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eona\Desktop\EPICODE\W4\Esame\"/>
    </mc:Choice>
  </mc:AlternateContent>
  <xr:revisionPtr revIDLastSave="0" documentId="13_ncr:1_{26CF1A23-E3A0-4A36-B5ED-429C3E1D087E}" xr6:coauthVersionLast="47" xr6:coauthVersionMax="47" xr10:uidLastSave="{00000000-0000-0000-0000-000000000000}"/>
  <bookViews>
    <workbookView xWindow="-8325" yWindow="-16320" windowWidth="29040" windowHeight="15990" activeTab="3" xr2:uid="{00000000-000D-0000-FFFF-FFFF00000000}"/>
  </bookViews>
  <sheets>
    <sheet name="Strutture ricettive" sheetId="1" r:id="rId1"/>
    <sheet name="StruttureRicettive" sheetId="4" r:id="rId2"/>
    <sheet name="ElencoStrutture" sheetId="5" r:id="rId3"/>
    <sheet name="RICERCA" sheetId="2" r:id="rId4"/>
    <sheet name="PIVOT" sheetId="6" r:id="rId5"/>
  </sheets>
  <externalReferences>
    <externalReference r:id="rId6"/>
  </externalReferences>
  <definedNames>
    <definedName name="Categoria">'Strutture ricettive'!$A$2:$A$1048576</definedName>
    <definedName name="Città">'Strutture ricettive'!$D$2:$D$1048576</definedName>
    <definedName name="DatiEsterni_1" localSheetId="1" hidden="1">StruttureRicettive!$A$1:$H$6259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I3303" i="4" l="1"/>
  <c r="I5882" i="4"/>
  <c r="I3746" i="4"/>
  <c r="I4836" i="4"/>
  <c r="I427" i="4"/>
  <c r="I5986" i="4"/>
  <c r="I864" i="4"/>
  <c r="I3412" i="4"/>
  <c r="I4537" i="4"/>
  <c r="I2638" i="4"/>
  <c r="I1118" i="4"/>
  <c r="I1771" i="4"/>
  <c r="I441" i="4"/>
  <c r="I171" i="4"/>
  <c r="I418" i="4"/>
  <c r="I2727" i="4"/>
  <c r="I4131" i="4"/>
  <c r="I223" i="4"/>
  <c r="I4493" i="4"/>
  <c r="I5902" i="4"/>
  <c r="I5788" i="4"/>
  <c r="I2612" i="4"/>
  <c r="I4996" i="4"/>
  <c r="I662" i="4"/>
  <c r="I2214" i="4"/>
  <c r="I5000" i="4"/>
  <c r="I909" i="4"/>
  <c r="I3692" i="4"/>
  <c r="I273" i="4"/>
  <c r="I156" i="4"/>
  <c r="I327" i="4"/>
  <c r="I1266" i="4"/>
  <c r="I4767" i="4"/>
  <c r="I3614" i="4"/>
  <c r="I3181" i="4"/>
  <c r="I3268" i="4"/>
  <c r="I1786" i="4"/>
  <c r="I591" i="4"/>
  <c r="I58" i="4"/>
  <c r="I329" i="4"/>
  <c r="I2900" i="4"/>
  <c r="I6049" i="4"/>
  <c r="I3524" i="4"/>
  <c r="I3299" i="4"/>
  <c r="I2740" i="4"/>
  <c r="I4935" i="4"/>
  <c r="I5138" i="4"/>
  <c r="I3183" i="4"/>
  <c r="I3057" i="4"/>
  <c r="I5932" i="4"/>
  <c r="I3151" i="4"/>
  <c r="I2721" i="4"/>
  <c r="I6029" i="4"/>
  <c r="I3056" i="4"/>
  <c r="I5259" i="4"/>
  <c r="I6197" i="4"/>
  <c r="I1303" i="4"/>
  <c r="I4256" i="4"/>
  <c r="I4255" i="4"/>
  <c r="I1354" i="4"/>
  <c r="I4299" i="4"/>
  <c r="I538" i="4"/>
  <c r="I3314" i="4"/>
  <c r="I2021" i="4"/>
  <c r="I4564" i="4"/>
  <c r="I4542" i="4"/>
  <c r="I6189" i="4"/>
  <c r="I6096" i="4"/>
  <c r="I3612" i="4"/>
  <c r="I3622" i="4"/>
  <c r="I3305" i="4"/>
  <c r="I592" i="4"/>
  <c r="I2752" i="4"/>
  <c r="I5684" i="4"/>
  <c r="I3031" i="4"/>
  <c r="I3904" i="4"/>
  <c r="I1914" i="4"/>
  <c r="I2066" i="4"/>
  <c r="I312" i="4"/>
  <c r="I443" i="4"/>
  <c r="I5477" i="4"/>
  <c r="I593" i="4"/>
  <c r="I354" i="4"/>
  <c r="I882" i="4"/>
  <c r="I122" i="4"/>
  <c r="I4516" i="4"/>
  <c r="I5223" i="4"/>
  <c r="I5266" i="4"/>
  <c r="I237" i="4"/>
  <c r="I342" i="4"/>
  <c r="I5315" i="4"/>
  <c r="I5350" i="4"/>
  <c r="I3730" i="4"/>
  <c r="I2103" i="4"/>
  <c r="I3286" i="4"/>
  <c r="I1646" i="4"/>
  <c r="I4921" i="4"/>
  <c r="I6129" i="4"/>
  <c r="I4597" i="4"/>
  <c r="I1801" i="4"/>
  <c r="I1721" i="4"/>
  <c r="I6246" i="4"/>
  <c r="I5465" i="4"/>
  <c r="I2934" i="4"/>
  <c r="I3398" i="4"/>
  <c r="I4261" i="4"/>
  <c r="I5606" i="4"/>
  <c r="I5492" i="4"/>
  <c r="I713" i="4"/>
  <c r="I2717" i="4"/>
  <c r="I216" i="4"/>
  <c r="I2730" i="4"/>
  <c r="I5726" i="4"/>
  <c r="I174" i="4"/>
  <c r="I2832" i="4"/>
  <c r="I1245" i="4"/>
  <c r="I4525" i="4"/>
  <c r="I4491" i="4"/>
  <c r="I3953" i="4"/>
  <c r="I4337" i="4"/>
  <c r="I2676" i="4"/>
  <c r="I6140" i="4"/>
  <c r="I4807" i="4"/>
  <c r="I5476" i="4"/>
  <c r="I4495" i="4"/>
  <c r="I2661" i="4"/>
  <c r="I1844" i="4"/>
  <c r="I4500" i="4"/>
  <c r="I1960" i="4"/>
  <c r="I2040" i="4"/>
  <c r="I180" i="4"/>
  <c r="I1787" i="4"/>
  <c r="I4674" i="4"/>
  <c r="I6060" i="4"/>
  <c r="I4816" i="4"/>
  <c r="I936" i="4"/>
  <c r="I304" i="4"/>
  <c r="I143" i="4"/>
  <c r="I3266" i="4"/>
  <c r="I1157" i="4"/>
  <c r="I1612" i="4"/>
  <c r="I5472" i="4"/>
  <c r="I159" i="4"/>
  <c r="I2733" i="4"/>
  <c r="I3608" i="4"/>
  <c r="I5572" i="4"/>
  <c r="I229" i="4"/>
  <c r="I3761" i="4"/>
  <c r="I2098" i="4"/>
  <c r="I146" i="4"/>
  <c r="I3156" i="4"/>
  <c r="I5416" i="4"/>
  <c r="I5280" i="4"/>
  <c r="I4958" i="4"/>
  <c r="I358" i="4"/>
  <c r="I486" i="4"/>
  <c r="I34" i="4"/>
  <c r="I6101" i="4"/>
  <c r="I938" i="4"/>
  <c r="I2738" i="4"/>
  <c r="I3182" i="4"/>
  <c r="I4552" i="4"/>
  <c r="I5271" i="4"/>
  <c r="I433" i="4"/>
  <c r="I5734" i="4"/>
  <c r="I1735" i="4"/>
  <c r="I2798" i="4"/>
  <c r="I1733" i="4"/>
  <c r="I5534" i="4"/>
  <c r="I3996" i="4"/>
  <c r="I5326" i="4"/>
  <c r="I5549" i="4"/>
  <c r="I4205" i="4"/>
  <c r="I3804" i="4"/>
  <c r="I6021" i="4"/>
  <c r="I719" i="4"/>
  <c r="I4747" i="4"/>
  <c r="I3391" i="4"/>
  <c r="I5680" i="4"/>
  <c r="I1311" i="4"/>
  <c r="I5256" i="4"/>
  <c r="I3888" i="4"/>
  <c r="I594" i="4"/>
  <c r="I1585" i="4"/>
  <c r="I4216" i="4"/>
  <c r="I2051" i="4"/>
  <c r="I4893" i="4"/>
  <c r="I4629" i="4"/>
  <c r="I912" i="4"/>
  <c r="I108" i="4"/>
  <c r="I2941" i="4"/>
  <c r="I1927" i="4"/>
  <c r="I792" i="4"/>
  <c r="I3039" i="4"/>
  <c r="I261" i="4"/>
  <c r="I2942" i="4"/>
  <c r="I2978" i="4"/>
  <c r="I4342" i="4"/>
  <c r="I5447" i="4"/>
  <c r="I3342" i="4"/>
  <c r="I3523" i="4"/>
  <c r="I3678" i="4"/>
  <c r="I4963" i="4"/>
  <c r="I4190" i="4"/>
  <c r="I4192" i="4"/>
  <c r="I2660" i="4"/>
  <c r="I4005" i="4"/>
  <c r="I3425" i="4"/>
  <c r="I2613" i="4"/>
  <c r="I2684" i="4"/>
  <c r="I2623" i="4"/>
  <c r="I3324" i="4"/>
  <c r="I4062" i="4"/>
  <c r="I4979" i="4"/>
  <c r="I5247" i="4"/>
  <c r="I6228" i="4"/>
  <c r="I2668" i="4"/>
  <c r="I4842" i="4"/>
  <c r="I3076" i="4"/>
  <c r="I6078" i="4"/>
  <c r="I6170" i="4"/>
  <c r="I1432" i="4"/>
  <c r="I325" i="4"/>
  <c r="I5770" i="4"/>
  <c r="I5744" i="4"/>
  <c r="I5742" i="4"/>
  <c r="I5743" i="4"/>
  <c r="I5747" i="4"/>
  <c r="I5746" i="4"/>
  <c r="I5745" i="4"/>
  <c r="I4514" i="4"/>
  <c r="I5866" i="4"/>
  <c r="I392" i="4"/>
  <c r="I3254" i="4"/>
  <c r="I2965" i="4"/>
  <c r="I1035" i="4"/>
  <c r="I6254" i="4"/>
  <c r="I2619" i="4"/>
  <c r="I2820" i="4"/>
  <c r="I3163" i="4"/>
  <c r="I3592" i="4"/>
  <c r="I6104" i="4"/>
  <c r="I5074" i="4"/>
  <c r="I5120" i="4"/>
  <c r="I1496" i="4"/>
  <c r="I2799" i="4"/>
  <c r="I430" i="4"/>
  <c r="I808" i="4"/>
  <c r="I2636" i="4"/>
  <c r="I2597" i="4"/>
  <c r="I2598" i="4"/>
  <c r="I2078" i="4"/>
  <c r="I6149" i="4"/>
  <c r="I743" i="4"/>
  <c r="I2029" i="4"/>
  <c r="I5698" i="4"/>
  <c r="I4952" i="4"/>
  <c r="I5395" i="4"/>
  <c r="I3419" i="4"/>
  <c r="I908" i="4"/>
  <c r="I3726" i="4"/>
  <c r="I1778" i="4"/>
  <c r="I5463" i="4"/>
  <c r="I5128" i="4"/>
  <c r="I5171" i="4"/>
  <c r="I2625" i="4"/>
  <c r="I2622" i="4"/>
  <c r="I5229" i="4"/>
  <c r="I2621" i="4"/>
  <c r="I1694" i="4"/>
  <c r="I1269" i="4"/>
  <c r="I1075" i="4"/>
  <c r="I1969" i="4"/>
  <c r="I1360" i="4"/>
  <c r="I748" i="4"/>
  <c r="I1476" i="4"/>
  <c r="I5236" i="4"/>
  <c r="I5857" i="4"/>
  <c r="I2192" i="4"/>
  <c r="I2185" i="4"/>
  <c r="I3654" i="4"/>
  <c r="I4126" i="4"/>
  <c r="I6079" i="4"/>
  <c r="I400" i="4"/>
  <c r="I679" i="4"/>
  <c r="I86" i="4"/>
  <c r="I1977" i="4"/>
  <c r="I888" i="4"/>
  <c r="I5301" i="4"/>
  <c r="I2262" i="4"/>
  <c r="I744" i="4"/>
  <c r="I2723" i="4"/>
  <c r="I2774" i="4"/>
  <c r="I2168" i="4"/>
  <c r="I3347" i="4"/>
  <c r="I3291" i="4"/>
  <c r="I3272" i="4"/>
  <c r="I5022" i="4"/>
  <c r="I3889" i="4"/>
  <c r="I2244" i="4"/>
  <c r="I2388" i="4"/>
  <c r="I2535" i="4"/>
  <c r="I2314" i="4"/>
  <c r="I2298" i="4"/>
  <c r="I2365" i="4"/>
  <c r="I2224" i="4"/>
  <c r="I2366" i="4"/>
  <c r="I3955" i="4"/>
  <c r="I4579" i="4"/>
  <c r="I3990" i="4"/>
  <c r="I2278" i="4"/>
  <c r="I2277" i="4"/>
  <c r="I3550" i="4"/>
  <c r="I2246" i="4"/>
  <c r="I2269" i="4"/>
  <c r="I2264" i="4"/>
  <c r="I2475" i="4"/>
  <c r="I2467" i="4"/>
  <c r="I2368" i="4"/>
  <c r="I2261" i="4"/>
  <c r="I2266" i="4"/>
  <c r="I4854" i="4"/>
  <c r="I5487" i="4"/>
  <c r="I2303" i="4"/>
  <c r="I4202" i="4"/>
  <c r="I5865" i="4"/>
  <c r="I2445" i="4"/>
  <c r="I2395" i="4"/>
  <c r="I2283" i="4"/>
  <c r="I4363" i="4"/>
  <c r="I2319" i="4"/>
  <c r="I2230" i="4"/>
  <c r="I2485" i="4"/>
  <c r="I2642" i="4"/>
  <c r="I2302" i="4"/>
  <c r="I2810" i="4"/>
  <c r="I2655" i="4"/>
  <c r="I2430" i="4"/>
  <c r="I2263" i="4"/>
  <c r="I4607" i="4"/>
  <c r="I6081" i="4"/>
  <c r="I2423" i="4"/>
  <c r="I2800" i="4"/>
  <c r="I2749" i="4"/>
  <c r="I6080" i="4"/>
  <c r="I87" i="4"/>
  <c r="I3349" i="4"/>
  <c r="I1777" i="4"/>
  <c r="I4922" i="4"/>
  <c r="I690" i="4"/>
  <c r="I3508" i="4"/>
  <c r="I472" i="4"/>
  <c r="I492" i="4"/>
  <c r="I501" i="4"/>
  <c r="I2558" i="4"/>
  <c r="I3238" i="4"/>
  <c r="I3327" i="4"/>
  <c r="I3537" i="4"/>
  <c r="I3928" i="4"/>
  <c r="I5249" i="4"/>
  <c r="I5321" i="4"/>
  <c r="I5425" i="4"/>
  <c r="I5819" i="4"/>
  <c r="I5025" i="4"/>
  <c r="I440" i="4"/>
  <c r="I5758" i="4"/>
  <c r="I3008" i="4"/>
  <c r="I3501" i="4"/>
  <c r="I5424" i="4"/>
  <c r="I5016" i="4"/>
  <c r="I5214" i="4"/>
  <c r="I6242" i="4"/>
  <c r="I3491" i="4"/>
  <c r="I2848" i="4"/>
  <c r="I5691" i="4"/>
  <c r="I3549" i="4"/>
  <c r="I5011" i="4"/>
  <c r="I2811" i="4"/>
  <c r="I3580" i="4"/>
  <c r="I3579" i="4"/>
  <c r="I5728" i="4"/>
  <c r="I5663" i="4"/>
  <c r="I4545" i="4"/>
  <c r="I4263" i="4"/>
  <c r="I3581" i="4"/>
  <c r="I4262" i="4"/>
  <c r="I4230" i="4"/>
  <c r="I2741" i="4"/>
  <c r="I305" i="4"/>
  <c r="I5894" i="4"/>
  <c r="I2789" i="4"/>
  <c r="I2911" i="4"/>
  <c r="I3476" i="4"/>
  <c r="I3519" i="4"/>
  <c r="I6098" i="4"/>
  <c r="I4581" i="4"/>
  <c r="I3229" i="4"/>
  <c r="I5006" i="4"/>
  <c r="I3845" i="4"/>
  <c r="I4326" i="4"/>
  <c r="I3892" i="4"/>
  <c r="I3502" i="4"/>
  <c r="I2633" i="4"/>
  <c r="I581" i="4"/>
  <c r="I1763" i="4"/>
  <c r="I1489" i="4"/>
  <c r="I2125" i="4"/>
  <c r="I5262" i="4"/>
  <c r="I2925" i="4"/>
  <c r="I1114" i="4"/>
  <c r="I4259" i="4"/>
  <c r="I1748" i="4"/>
  <c r="I2873" i="4"/>
  <c r="I1321" i="4"/>
  <c r="I2815" i="4"/>
  <c r="I2358" i="4"/>
  <c r="I6188" i="4"/>
  <c r="I871" i="4"/>
  <c r="I3350" i="4"/>
  <c r="I402" i="4"/>
  <c r="I1772" i="4"/>
  <c r="I1698" i="4"/>
  <c r="I4813" i="4"/>
  <c r="I1098" i="4"/>
  <c r="I1100" i="4"/>
  <c r="I1099" i="4"/>
  <c r="I1089" i="4"/>
  <c r="I5584" i="4"/>
  <c r="I62" i="4"/>
  <c r="I1994" i="4"/>
  <c r="I1346" i="4"/>
  <c r="I2121" i="4"/>
  <c r="I5874" i="4"/>
  <c r="I673" i="4"/>
  <c r="I589" i="4"/>
  <c r="I2444" i="4"/>
  <c r="I1572" i="4"/>
  <c r="I1167" i="4"/>
  <c r="I2367" i="4"/>
  <c r="I1516" i="4"/>
  <c r="I3026" i="4"/>
  <c r="I3492" i="4"/>
  <c r="I1483" i="4"/>
  <c r="I4362" i="4"/>
  <c r="I5563" i="4"/>
  <c r="I116" i="4"/>
  <c r="I2957" i="4"/>
  <c r="I4355" i="4"/>
  <c r="I2606" i="4"/>
  <c r="I5129" i="4"/>
  <c r="I5031" i="4"/>
  <c r="I5899" i="4"/>
  <c r="I5035" i="4"/>
  <c r="I2570" i="4"/>
  <c r="I1002" i="4"/>
  <c r="I5406" i="4"/>
  <c r="I2538" i="4"/>
  <c r="I463" i="4"/>
  <c r="I5002" i="4"/>
  <c r="I5920" i="4"/>
  <c r="I1206" i="4"/>
  <c r="I3676" i="4"/>
  <c r="I462" i="4"/>
  <c r="I5808" i="4"/>
  <c r="I5807" i="4"/>
  <c r="I2184" i="4"/>
  <c r="I5983" i="4"/>
  <c r="I5075" i="4"/>
  <c r="I3708" i="4"/>
  <c r="I3769" i="4"/>
  <c r="I2618" i="4"/>
  <c r="I2620" i="4"/>
  <c r="I3164" i="4"/>
  <c r="I3764" i="4"/>
  <c r="I3250" i="4"/>
  <c r="I2624" i="4"/>
  <c r="I907" i="4"/>
  <c r="I3395" i="4"/>
  <c r="I3394" i="4"/>
  <c r="I5883" i="4"/>
  <c r="I65" i="4"/>
  <c r="I5352" i="4"/>
  <c r="I6230" i="4"/>
  <c r="I6231" i="4"/>
  <c r="I5282" i="4"/>
  <c r="I5682" i="4"/>
  <c r="I6076" i="4"/>
  <c r="I3643" i="4"/>
  <c r="I6077" i="4"/>
  <c r="I5248" i="4"/>
  <c r="I5286" i="4"/>
  <c r="I5948" i="4"/>
  <c r="I5980" i="4"/>
  <c r="I2147" i="4"/>
  <c r="I5238" i="4"/>
  <c r="I5237" i="4"/>
  <c r="I5313" i="4"/>
  <c r="I2626" i="4"/>
  <c r="I2591" i="4"/>
  <c r="I582" i="4"/>
  <c r="I5348" i="4"/>
  <c r="I3155" i="4"/>
  <c r="I2148" i="4"/>
  <c r="I2654" i="4"/>
  <c r="I3679" i="4"/>
  <c r="I3677" i="4"/>
  <c r="I3662" i="4"/>
  <c r="I5141" i="4"/>
  <c r="I3957" i="4"/>
  <c r="I5298" i="4"/>
  <c r="I2210" i="4"/>
  <c r="I5145" i="4"/>
  <c r="I3157" i="4"/>
  <c r="I4957" i="4"/>
  <c r="I3490" i="4"/>
  <c r="I5003" i="4"/>
  <c r="I2708" i="4"/>
  <c r="I1708" i="4"/>
  <c r="I2912" i="4"/>
  <c r="I2028" i="4"/>
  <c r="I2775" i="4"/>
  <c r="I554" i="4"/>
  <c r="I5779" i="4"/>
  <c r="I3388" i="4"/>
  <c r="I6229" i="4"/>
  <c r="I2963" i="4"/>
  <c r="I877" i="4"/>
  <c r="I3370" i="4"/>
  <c r="I1514" i="4"/>
  <c r="I2211" i="4"/>
  <c r="I375" i="4"/>
  <c r="I965" i="4"/>
  <c r="I5997" i="4"/>
  <c r="I5493" i="4"/>
  <c r="I697" i="4"/>
  <c r="I710" i="4"/>
  <c r="I715" i="4"/>
  <c r="I932" i="4"/>
  <c r="I929" i="4"/>
  <c r="I925" i="4"/>
  <c r="I2156" i="4"/>
  <c r="I595" i="4"/>
  <c r="I4181" i="4"/>
  <c r="I3822" i="4"/>
  <c r="I4905" i="4"/>
  <c r="I1238" i="4"/>
  <c r="I5219" i="4"/>
  <c r="I2036" i="4"/>
  <c r="I1203" i="4"/>
  <c r="I2742" i="4"/>
  <c r="I1299" i="4"/>
  <c r="I945" i="4"/>
  <c r="I4482" i="4"/>
  <c r="I1112" i="4"/>
  <c r="I5475" i="4"/>
  <c r="I5732" i="4"/>
  <c r="I801" i="4"/>
  <c r="I3503" i="4"/>
  <c r="I3504" i="4"/>
  <c r="I6044" i="4"/>
  <c r="I404" i="4"/>
  <c r="I3362" i="4"/>
  <c r="I4977" i="4"/>
  <c r="I596" i="4"/>
  <c r="I6118" i="4"/>
  <c r="I3014" i="4"/>
  <c r="I4180" i="4"/>
  <c r="I1550" i="4"/>
  <c r="I1933" i="4"/>
  <c r="I4404" i="4"/>
  <c r="I169" i="4"/>
  <c r="I5827" i="4"/>
  <c r="I166" i="4"/>
  <c r="I4904" i="4"/>
  <c r="I3762" i="4"/>
  <c r="I194" i="4"/>
  <c r="I4589" i="4"/>
  <c r="I5856" i="4"/>
  <c r="I3246" i="4"/>
  <c r="I4661" i="4"/>
  <c r="I4219" i="4"/>
  <c r="I3085" i="4"/>
  <c r="I307" i="4"/>
  <c r="I5593" i="4"/>
  <c r="I4800" i="4"/>
  <c r="I4626" i="4"/>
  <c r="I5377" i="4"/>
  <c r="I2759" i="4"/>
  <c r="I913" i="4"/>
  <c r="I927" i="4"/>
  <c r="I2760" i="4"/>
  <c r="I1629" i="4"/>
  <c r="I4252" i="4"/>
  <c r="I4899" i="4"/>
  <c r="I4141" i="4"/>
  <c r="I4119" i="4"/>
  <c r="I2998" i="4"/>
  <c r="I1363" i="4"/>
  <c r="I790" i="4"/>
  <c r="I2995" i="4"/>
  <c r="I1552" i="4"/>
  <c r="I326" i="4"/>
  <c r="I2991" i="4"/>
  <c r="I5621" i="4"/>
  <c r="I5168" i="4"/>
  <c r="I2402" i="4"/>
  <c r="I2403" i="4"/>
  <c r="I3630" i="4"/>
  <c r="I3629" i="4"/>
  <c r="I3915" i="4"/>
  <c r="I3809" i="4"/>
  <c r="I6088" i="4"/>
  <c r="I3687" i="4"/>
  <c r="I4837" i="4"/>
  <c r="I5757" i="4"/>
  <c r="I3667" i="4"/>
  <c r="I6046" i="4"/>
  <c r="I2610" i="4"/>
  <c r="I3411" i="4"/>
  <c r="I2614" i="4"/>
  <c r="I2795" i="4"/>
  <c r="I3538" i="4"/>
  <c r="I5072" i="4"/>
  <c r="I6217" i="4"/>
  <c r="I1752" i="4"/>
  <c r="I3858" i="4"/>
  <c r="I3911" i="4"/>
  <c r="I3811" i="4"/>
  <c r="I561" i="4"/>
  <c r="I6066" i="4"/>
  <c r="I6067" i="4"/>
  <c r="I5165" i="4"/>
  <c r="I562" i="4"/>
  <c r="I3916" i="4"/>
  <c r="I551" i="4"/>
  <c r="I2608" i="4"/>
  <c r="I5287" i="4"/>
  <c r="I5608" i="4"/>
  <c r="I2854" i="4"/>
  <c r="I3685" i="4"/>
  <c r="I3684" i="4"/>
  <c r="I5506" i="4"/>
  <c r="I6220" i="4"/>
  <c r="I4840" i="4"/>
  <c r="I4838" i="4"/>
  <c r="I5047" i="4"/>
  <c r="I3686" i="4"/>
  <c r="I5610" i="4"/>
  <c r="I2691" i="4"/>
  <c r="I2209" i="4"/>
  <c r="I5446" i="4"/>
  <c r="I5094" i="4"/>
  <c r="I2208" i="4"/>
  <c r="I5604" i="4"/>
  <c r="I5607" i="4"/>
  <c r="I5950" i="4"/>
  <c r="I3683" i="4"/>
  <c r="I3682" i="4"/>
  <c r="I2609" i="4"/>
  <c r="I2519" i="4"/>
  <c r="I5774" i="4"/>
  <c r="I3693" i="4"/>
  <c r="I5453" i="4"/>
  <c r="I3543" i="4"/>
  <c r="I2607" i="4"/>
  <c r="I5281" i="4"/>
  <c r="I5508" i="4"/>
  <c r="I5870" i="4"/>
  <c r="I3940" i="4"/>
  <c r="I3177" i="4"/>
  <c r="I43" i="4"/>
  <c r="I46" i="4"/>
  <c r="I47" i="4"/>
  <c r="I51" i="4"/>
  <c r="I464" i="4"/>
  <c r="I490" i="4"/>
  <c r="I689" i="4"/>
  <c r="I691" i="4"/>
  <c r="I2526" i="4"/>
  <c r="I2580" i="4"/>
  <c r="I2587" i="4"/>
  <c r="I2645" i="4"/>
  <c r="I2699" i="4"/>
  <c r="I2584" i="4"/>
  <c r="I2831" i="4"/>
  <c r="I2839" i="4"/>
  <c r="I3832" i="4"/>
  <c r="I3230" i="4"/>
  <c r="I3484" i="4"/>
  <c r="I3493" i="4"/>
  <c r="I431" i="4"/>
  <c r="I3860" i="4"/>
  <c r="I3651" i="4"/>
  <c r="I3660" i="4"/>
  <c r="I3671" i="4"/>
  <c r="I3715" i="4"/>
  <c r="I3732" i="4"/>
  <c r="I3739" i="4"/>
  <c r="I3751" i="4"/>
  <c r="I4354" i="4"/>
  <c r="I4852" i="4"/>
  <c r="I4954" i="4"/>
  <c r="I4967" i="4"/>
  <c r="I4969" i="4"/>
  <c r="I5013" i="4"/>
  <c r="I5026" i="4"/>
  <c r="I5060" i="4"/>
  <c r="I5103" i="4"/>
  <c r="I5170" i="4"/>
  <c r="I5196" i="4"/>
  <c r="I5210" i="4"/>
  <c r="I5211" i="4"/>
  <c r="I5234" i="4"/>
  <c r="I5285" i="4"/>
  <c r="I5368" i="4"/>
  <c r="I5426" i="4"/>
  <c r="I5438" i="4"/>
  <c r="I5449" i="4"/>
  <c r="I5455" i="4"/>
  <c r="I5583" i="4"/>
  <c r="I5601" i="4"/>
  <c r="I5657" i="4"/>
  <c r="I5669" i="4"/>
  <c r="I5671" i="4"/>
  <c r="I5675" i="4"/>
  <c r="I5718" i="4"/>
  <c r="I3998" i="4"/>
  <c r="I5815" i="4"/>
  <c r="I4010" i="4"/>
  <c r="I5901" i="4"/>
  <c r="I4016" i="4"/>
  <c r="I4017" i="4"/>
  <c r="I6003" i="4"/>
  <c r="I6162" i="4"/>
  <c r="I6253" i="4"/>
  <c r="I4950" i="4"/>
  <c r="I414" i="4"/>
  <c r="I682" i="4"/>
  <c r="I5517" i="4"/>
  <c r="I4335" i="4"/>
  <c r="I4746" i="4"/>
  <c r="I4970" i="4"/>
  <c r="I5339" i="4"/>
  <c r="I3997" i="4"/>
  <c r="I6093" i="4"/>
  <c r="I5974" i="4"/>
  <c r="I2219" i="4"/>
  <c r="I2505" i="4"/>
  <c r="I2465" i="4"/>
  <c r="I2529" i="4"/>
  <c r="I2468" i="4"/>
  <c r="I2236" i="4"/>
  <c r="I2404" i="4"/>
  <c r="I2228" i="4"/>
  <c r="I2530" i="4"/>
  <c r="I6257" i="4"/>
  <c r="I2301" i="4"/>
  <c r="I2328" i="4"/>
  <c r="I2446" i="4"/>
  <c r="I2241" i="4"/>
  <c r="I2374" i="4"/>
  <c r="I2504" i="4"/>
  <c r="I2271" i="4"/>
  <c r="I2316" i="4"/>
  <c r="I4047" i="4"/>
  <c r="I2406" i="4"/>
  <c r="I2405" i="4"/>
  <c r="I2503" i="4"/>
  <c r="I6259" i="4"/>
  <c r="I6258" i="4"/>
  <c r="I2484" i="4"/>
  <c r="I2469" i="4"/>
  <c r="I2330" i="4"/>
  <c r="I2459" i="4"/>
  <c r="I2308" i="4"/>
  <c r="I2447" i="4"/>
  <c r="I2392" i="4"/>
  <c r="I2294" i="4"/>
  <c r="I2286" i="4"/>
  <c r="I2390" i="4"/>
  <c r="I2325" i="4"/>
  <c r="I2458" i="4"/>
  <c r="I4185" i="4"/>
  <c r="I6168" i="4"/>
  <c r="I3064" i="4"/>
  <c r="I4094" i="4"/>
  <c r="I5578" i="4"/>
  <c r="I1172" i="4"/>
  <c r="I1609" i="4"/>
  <c r="I395" i="4"/>
  <c r="I5036" i="4"/>
  <c r="I998" i="4"/>
  <c r="I1264" i="4"/>
  <c r="I648" i="4"/>
  <c r="I4558" i="4"/>
  <c r="I2126" i="4"/>
  <c r="I2966" i="4"/>
  <c r="I1605" i="4"/>
  <c r="I1573" i="4"/>
  <c r="I6040" i="4"/>
  <c r="I1107" i="4"/>
  <c r="I1174" i="4"/>
  <c r="I1120" i="4"/>
  <c r="I3415" i="4"/>
  <c r="I3414" i="4"/>
  <c r="I3515" i="4"/>
  <c r="I3641" i="4"/>
  <c r="I3689" i="4"/>
  <c r="I5768" i="4"/>
  <c r="I5949" i="4"/>
  <c r="I5921" i="4"/>
  <c r="I2813" i="4"/>
  <c r="I5942" i="4"/>
  <c r="I195" i="4"/>
  <c r="I4605" i="4"/>
  <c r="I4247" i="4"/>
  <c r="I4041" i="4"/>
  <c r="I4120" i="4"/>
  <c r="I256" i="4"/>
  <c r="I255" i="4"/>
  <c r="I1685" i="4"/>
  <c r="I5263" i="4"/>
  <c r="I939" i="4"/>
  <c r="I4753" i="4"/>
  <c r="I5164" i="4"/>
  <c r="I5419" i="4"/>
  <c r="I4015" i="4"/>
  <c r="I1179" i="4"/>
  <c r="I147" i="4"/>
  <c r="I3535" i="4"/>
  <c r="I320" i="4"/>
  <c r="I4828" i="4"/>
  <c r="I4760" i="4"/>
  <c r="I259" i="4"/>
  <c r="I4685" i="4"/>
  <c r="I3063" i="4"/>
  <c r="I1424" i="4"/>
  <c r="I4804" i="4"/>
  <c r="I4436" i="4"/>
  <c r="I4093" i="4"/>
  <c r="I1701" i="4"/>
  <c r="I6030" i="4"/>
  <c r="I1774" i="4"/>
  <c r="I901" i="4"/>
  <c r="I2726" i="4"/>
  <c r="I154" i="4"/>
  <c r="I2757" i="4"/>
  <c r="I4897" i="4"/>
  <c r="I270" i="4"/>
  <c r="I1304" i="4"/>
  <c r="I4417" i="4"/>
  <c r="I3146" i="4"/>
  <c r="I217" i="4"/>
  <c r="I1317" i="4"/>
  <c r="I1586" i="4"/>
  <c r="I2718" i="4"/>
  <c r="I1057" i="4"/>
  <c r="I4082" i="4"/>
  <c r="I4875" i="4"/>
  <c r="I6133" i="4"/>
  <c r="I3341" i="4"/>
  <c r="I6221" i="4"/>
  <c r="I978" i="4"/>
  <c r="I1309" i="4"/>
  <c r="I141" i="4"/>
  <c r="I300" i="4"/>
  <c r="I260" i="4"/>
  <c r="I2937" i="4"/>
  <c r="I75" i="4"/>
  <c r="I435" i="4"/>
  <c r="I2960" i="4"/>
  <c r="I4457" i="4"/>
  <c r="I597" i="4"/>
  <c r="I371" i="4"/>
  <c r="I1378" i="4"/>
  <c r="I2921" i="4"/>
  <c r="I1302" i="4"/>
  <c r="I5737" i="4"/>
  <c r="I2861" i="4"/>
  <c r="I6075" i="4"/>
  <c r="I2862" i="4"/>
  <c r="I2553" i="4"/>
  <c r="I5976" i="4"/>
  <c r="I5738" i="4"/>
  <c r="I2212" i="4"/>
  <c r="I3509" i="4"/>
  <c r="I5245" i="4"/>
  <c r="I3098" i="4"/>
  <c r="I3513" i="4"/>
  <c r="I3709" i="4"/>
  <c r="I24" i="4"/>
  <c r="I5589" i="4"/>
  <c r="I483" i="4"/>
  <c r="I598" i="4"/>
  <c r="I2710" i="4"/>
  <c r="I1544" i="4"/>
  <c r="I5314" i="4"/>
  <c r="I4574" i="4"/>
  <c r="I4264" i="4"/>
  <c r="I3801" i="4"/>
  <c r="I4671" i="4"/>
  <c r="I2792" i="4"/>
  <c r="I5039" i="4"/>
  <c r="I5185" i="4"/>
  <c r="I2399" i="4"/>
  <c r="I2643" i="4"/>
  <c r="I3775" i="4"/>
  <c r="I5897" i="4"/>
  <c r="I2279" i="4"/>
  <c r="I2455" i="4"/>
  <c r="I2267" i="4"/>
  <c r="I2227" i="4"/>
  <c r="I2315" i="4"/>
  <c r="I2476" i="4"/>
  <c r="I2400" i="4"/>
  <c r="I2793" i="4"/>
  <c r="I5365" i="4"/>
  <c r="I2506" i="4"/>
  <c r="I5320" i="4"/>
  <c r="I3640" i="4"/>
  <c r="I4161" i="4"/>
  <c r="I1508" i="4"/>
  <c r="I2541" i="4"/>
  <c r="I2540" i="4"/>
  <c r="I4591" i="4"/>
  <c r="I6169" i="4"/>
  <c r="I5127" i="4"/>
  <c r="I4871" i="4"/>
  <c r="I2627" i="4"/>
  <c r="I4009" i="4"/>
  <c r="I5104" i="4"/>
  <c r="I6007" i="4"/>
  <c r="I3867" i="4"/>
  <c r="I5719" i="4"/>
  <c r="I5988" i="4"/>
  <c r="I5192" i="4"/>
  <c r="I3672" i="4"/>
  <c r="I3445" i="4"/>
  <c r="I5109" i="4"/>
  <c r="I3413" i="4"/>
  <c r="I5163" i="4"/>
  <c r="I5346" i="4"/>
  <c r="I3075" i="4"/>
  <c r="I5367" i="4"/>
  <c r="I5347" i="4"/>
  <c r="I5400" i="4"/>
  <c r="I1066" i="4"/>
  <c r="I505" i="4"/>
  <c r="I4939" i="4"/>
  <c r="I2908" i="4"/>
  <c r="I5040" i="4"/>
  <c r="I4321" i="4"/>
  <c r="I5790" i="4"/>
  <c r="I2576" i="4"/>
  <c r="I556" i="4"/>
  <c r="I5144" i="4"/>
  <c r="I557" i="4"/>
  <c r="I3588" i="4"/>
  <c r="I3548" i="4"/>
  <c r="I3749" i="4"/>
  <c r="I5910" i="4"/>
  <c r="I249" i="4"/>
  <c r="I4699" i="4"/>
  <c r="I4040" i="4"/>
  <c r="I2748" i="4"/>
  <c r="I148" i="4"/>
  <c r="I1991" i="4"/>
  <c r="I860" i="4"/>
  <c r="I6041" i="4"/>
  <c r="I1945" i="4"/>
  <c r="I599" i="4"/>
  <c r="I1951" i="4"/>
  <c r="I4115" i="4"/>
  <c r="I1814" i="4"/>
  <c r="I2722" i="4"/>
  <c r="I4087" i="4"/>
  <c r="I2805" i="4"/>
  <c r="I131" i="4"/>
  <c r="I1950" i="4"/>
  <c r="I3615" i="4"/>
  <c r="I4642" i="4"/>
  <c r="I6062" i="4"/>
  <c r="I1695" i="4"/>
  <c r="I1403" i="4"/>
  <c r="I423" i="4"/>
  <c r="I1893" i="4"/>
  <c r="I953" i="4"/>
  <c r="I453" i="4"/>
  <c r="I3074" i="4"/>
  <c r="I5334" i="4"/>
  <c r="I5333" i="4"/>
  <c r="I6154" i="4"/>
  <c r="I3252" i="4"/>
  <c r="I4696" i="4"/>
  <c r="I3245" i="4"/>
  <c r="I5725" i="4"/>
  <c r="I6191" i="4"/>
  <c r="I810" i="4"/>
  <c r="I811" i="4"/>
  <c r="I3653" i="4"/>
  <c r="I1422" i="4"/>
  <c r="I2549" i="4"/>
  <c r="I6251" i="4"/>
  <c r="I1404" i="4"/>
  <c r="I1770" i="4"/>
  <c r="I5971" i="4"/>
  <c r="I3834" i="4"/>
  <c r="I3424" i="4"/>
  <c r="I5202" i="4"/>
  <c r="I3408" i="4"/>
  <c r="I2932" i="4"/>
  <c r="I2897" i="4"/>
  <c r="I1071" i="4"/>
  <c r="I2117" i="4"/>
  <c r="I4215" i="4"/>
  <c r="I5125" i="4"/>
  <c r="I2992" i="4"/>
  <c r="I1392" i="4"/>
  <c r="I2918" i="4"/>
  <c r="I6039" i="4"/>
  <c r="I5630" i="4"/>
  <c r="I2970" i="4"/>
  <c r="I6206" i="4"/>
  <c r="I3645" i="4"/>
  <c r="I6165" i="4"/>
  <c r="I2048" i="4"/>
  <c r="I5736" i="4"/>
  <c r="I3047" i="4"/>
  <c r="I337" i="4"/>
  <c r="I693" i="4"/>
  <c r="I702" i="4"/>
  <c r="I6182" i="4"/>
  <c r="I1970" i="4"/>
  <c r="I979" i="4"/>
  <c r="I5384" i="4"/>
  <c r="I133" i="4"/>
  <c r="I642" i="4"/>
  <c r="I4127" i="4"/>
  <c r="I287" i="4"/>
  <c r="I4111" i="4"/>
  <c r="I2177" i="4"/>
  <c r="I6141" i="4"/>
  <c r="I445" i="4"/>
  <c r="I4914" i="4"/>
  <c r="I4926" i="4"/>
  <c r="I3264" i="4"/>
  <c r="I346" i="4"/>
  <c r="I2735" i="4"/>
  <c r="I2713" i="4"/>
  <c r="I382" i="4"/>
  <c r="I840" i="4"/>
  <c r="I4060" i="4"/>
  <c r="I2072" i="4"/>
  <c r="I4787" i="4"/>
  <c r="I2746" i="4"/>
  <c r="I2855" i="4"/>
  <c r="I3279" i="4"/>
  <c r="I1850" i="4"/>
  <c r="I1038" i="4"/>
  <c r="I3166" i="4"/>
  <c r="I1188" i="4"/>
  <c r="I4971" i="4"/>
  <c r="I4088" i="4"/>
  <c r="I204" i="4"/>
  <c r="I4886" i="4"/>
  <c r="I1357" i="4"/>
  <c r="I3050" i="4"/>
  <c r="I4053" i="4"/>
  <c r="I179" i="4"/>
  <c r="I5253" i="4"/>
  <c r="I3735" i="4"/>
  <c r="I474" i="4"/>
  <c r="I3558" i="4"/>
  <c r="I5084" i="4"/>
  <c r="I2755" i="4"/>
  <c r="I2704" i="4"/>
  <c r="I3646" i="4"/>
  <c r="I5140" i="4"/>
  <c r="I3642" i="4"/>
  <c r="I746" i="4"/>
  <c r="I1367" i="4"/>
  <c r="I2737" i="4"/>
  <c r="I3536" i="4"/>
  <c r="I2090" i="4"/>
  <c r="I3856" i="4"/>
  <c r="I2134" i="4"/>
  <c r="I1675" i="4"/>
  <c r="I2031" i="4"/>
  <c r="I6148" i="4"/>
  <c r="I2169" i="4"/>
  <c r="I278" i="4"/>
  <c r="I1726" i="4"/>
  <c r="I3823" i="4"/>
  <c r="I1633" i="4"/>
  <c r="I5957" i="4"/>
  <c r="I677" i="4"/>
  <c r="I3150" i="4"/>
  <c r="I1559" i="4"/>
  <c r="I1739" i="4"/>
  <c r="I1134" i="4"/>
  <c r="I1948" i="4"/>
  <c r="I4805" i="4"/>
  <c r="I3868" i="4"/>
  <c r="I1129" i="4"/>
  <c r="I3864" i="4"/>
  <c r="I3826" i="4"/>
  <c r="I1750" i="4"/>
  <c r="I3956" i="4"/>
  <c r="I4841" i="4"/>
  <c r="I3870" i="4"/>
  <c r="I1135" i="4"/>
  <c r="I2833" i="4"/>
  <c r="I5859" i="4"/>
  <c r="I2859" i="4"/>
  <c r="I5091" i="4"/>
  <c r="I3771" i="4"/>
  <c r="I3772" i="4"/>
  <c r="I5664" i="4"/>
  <c r="I4567" i="4"/>
  <c r="I3802" i="4"/>
  <c r="I5175" i="4"/>
  <c r="I5224" i="4"/>
  <c r="I3638" i="4"/>
  <c r="I3637" i="4"/>
  <c r="I2709" i="4"/>
  <c r="I4878" i="4"/>
  <c r="I3681" i="4"/>
  <c r="I3478" i="4"/>
  <c r="I2687" i="4"/>
  <c r="I3083" i="4"/>
  <c r="I4961" i="4"/>
  <c r="I3555" i="4"/>
  <c r="I5318" i="4"/>
  <c r="I5398" i="4"/>
  <c r="I5213" i="4"/>
  <c r="I5805" i="4"/>
  <c r="I5042" i="4"/>
  <c r="I2901" i="4"/>
  <c r="I5864" i="4"/>
  <c r="I5053" i="4"/>
  <c r="I6157" i="4"/>
  <c r="I3707" i="4"/>
  <c r="I2536" i="4"/>
  <c r="I5076" i="4"/>
  <c r="I5823" i="4"/>
  <c r="I2550" i="4"/>
  <c r="I3431" i="4"/>
  <c r="I2573" i="4"/>
  <c r="I5052" i="4"/>
  <c r="I2539" i="4"/>
  <c r="I2745" i="4"/>
  <c r="I1258" i="4"/>
  <c r="I6142" i="4"/>
  <c r="I5914" i="4"/>
  <c r="I4632" i="4"/>
  <c r="I4289" i="4"/>
  <c r="I2987" i="4"/>
  <c r="I2714" i="4"/>
  <c r="I3753" i="4"/>
  <c r="I3890" i="4"/>
  <c r="I3918" i="4"/>
  <c r="I5069" i="4"/>
  <c r="I5086" i="4"/>
  <c r="I5105" i="4"/>
  <c r="I3937" i="4"/>
  <c r="I5176" i="4"/>
  <c r="I3938" i="4"/>
  <c r="I5371" i="4"/>
  <c r="I5427" i="4"/>
  <c r="I5646" i="4"/>
  <c r="I5688" i="4"/>
  <c r="I5720" i="4"/>
  <c r="I5761" i="4"/>
  <c r="I5862" i="4"/>
  <c r="I5917" i="4"/>
  <c r="I681" i="4"/>
  <c r="I2527" i="4"/>
  <c r="I2588" i="4"/>
  <c r="I2649" i="4"/>
  <c r="I2845" i="4"/>
  <c r="I3828" i="4"/>
  <c r="I3173" i="4"/>
  <c r="I3337" i="4"/>
  <c r="I3429" i="4"/>
  <c r="I3427" i="4"/>
  <c r="I3487" i="4"/>
  <c r="I3488" i="4"/>
  <c r="I3512" i="4"/>
  <c r="I4700" i="4"/>
  <c r="I4915" i="4"/>
  <c r="I5027" i="4"/>
  <c r="I5309" i="4"/>
  <c r="I2803" i="4"/>
  <c r="I5327" i="4"/>
  <c r="I6112" i="4"/>
  <c r="I5699" i="4"/>
  <c r="I134" i="4"/>
  <c r="I6116" i="4"/>
  <c r="I1989" i="4"/>
  <c r="I5505" i="4"/>
  <c r="I5501" i="4"/>
  <c r="I4194" i="4"/>
  <c r="I3449" i="4"/>
  <c r="I2450" i="4"/>
  <c r="I2487" i="4"/>
  <c r="I2282" i="4"/>
  <c r="I2357" i="4"/>
  <c r="I5705" i="4"/>
  <c r="I3863" i="4"/>
  <c r="I442" i="4"/>
  <c r="I2361" i="4"/>
  <c r="I2247" i="4"/>
  <c r="I2372" i="4"/>
  <c r="I2383" i="4"/>
  <c r="I2252" i="4"/>
  <c r="I2456" i="4"/>
  <c r="I2225" i="4"/>
  <c r="I2397" i="4"/>
  <c r="I2337" i="4"/>
  <c r="I4359" i="4"/>
  <c r="I2478" i="4"/>
  <c r="I2360" i="4"/>
  <c r="I2496" i="4"/>
  <c r="I2449" i="4"/>
  <c r="I2322" i="4"/>
  <c r="I2275" i="4"/>
  <c r="I5480" i="4"/>
  <c r="I2387" i="4"/>
  <c r="I2313" i="4"/>
  <c r="I2483" i="4"/>
  <c r="I2461" i="4"/>
  <c r="I5325" i="4"/>
  <c r="I2300" i="4"/>
  <c r="I2482" i="4"/>
  <c r="I2489" i="4"/>
  <c r="I2353" i="4"/>
  <c r="I2238" i="4"/>
  <c r="I2334" i="4"/>
  <c r="I2329" i="4"/>
  <c r="I2354" i="4"/>
  <c r="I2389" i="4"/>
  <c r="I2373" i="4"/>
  <c r="I2231" i="4"/>
  <c r="I2326" i="4"/>
  <c r="I2466" i="4"/>
  <c r="I2324" i="4"/>
  <c r="I2327" i="4"/>
  <c r="I2457" i="4"/>
  <c r="I2479" i="4"/>
  <c r="I2250" i="4"/>
  <c r="I2548" i="4"/>
  <c r="I2486" i="4"/>
  <c r="I2440" i="4"/>
  <c r="I2488" i="4"/>
  <c r="I2296" i="4"/>
  <c r="I3030" i="4"/>
  <c r="I322" i="4"/>
  <c r="I841" i="4"/>
  <c r="I3841" i="4"/>
  <c r="I3728" i="4"/>
  <c r="I5159" i="4"/>
  <c r="I3810" i="4"/>
  <c r="I3958" i="4"/>
  <c r="I3925" i="4"/>
  <c r="I2736" i="4"/>
  <c r="I785" i="4"/>
  <c r="I1825" i="4"/>
  <c r="I1614" i="4"/>
  <c r="I4829" i="4"/>
  <c r="I1288" i="4"/>
  <c r="I1865" i="4"/>
  <c r="I1904" i="4"/>
  <c r="I2739" i="4"/>
  <c r="I2272" i="4"/>
  <c r="I2273" i="4"/>
  <c r="I4350" i="4"/>
  <c r="I4918" i="4"/>
  <c r="I1263" i="4"/>
  <c r="I533" i="4"/>
  <c r="I3782" i="4"/>
  <c r="I568" i="4"/>
  <c r="I1007" i="4"/>
  <c r="I1731" i="4"/>
  <c r="I1873" i="4"/>
  <c r="I2701" i="4"/>
  <c r="I4152" i="4"/>
  <c r="I4383" i="4"/>
  <c r="I2513" i="4"/>
  <c r="I2179" i="4"/>
  <c r="I2369" i="4"/>
  <c r="I3987" i="4"/>
  <c r="I977" i="4"/>
  <c r="I1888" i="4"/>
  <c r="I4848" i="4"/>
  <c r="I2967" i="4"/>
  <c r="I2463" i="4"/>
  <c r="I2481" i="4"/>
  <c r="I2473" i="4"/>
  <c r="I3539" i="4"/>
  <c r="I4244" i="4"/>
  <c r="I1574" i="4"/>
  <c r="I884" i="4"/>
  <c r="I1857" i="4"/>
  <c r="I1673" i="4"/>
  <c r="I2747" i="4"/>
  <c r="I1737" i="4"/>
  <c r="I1561" i="4"/>
  <c r="I832" i="4"/>
  <c r="I1405" i="4"/>
  <c r="I1142" i="4"/>
  <c r="I465" i="4"/>
  <c r="I1922" i="4"/>
  <c r="I726" i="4"/>
  <c r="I4896" i="4"/>
  <c r="I960" i="4"/>
  <c r="I3439" i="4"/>
  <c r="I1593" i="4"/>
  <c r="I1568" i="4"/>
  <c r="I150" i="4"/>
  <c r="I3015" i="4"/>
  <c r="I429" i="4"/>
  <c r="I3409" i="4"/>
  <c r="I4823" i="4"/>
  <c r="I1889" i="4"/>
  <c r="I4839" i="4"/>
  <c r="I1222" i="4"/>
  <c r="I1819" i="4"/>
  <c r="I656" i="4"/>
  <c r="I4643" i="4"/>
  <c r="I2881" i="4"/>
  <c r="I3442" i="4"/>
  <c r="I161" i="4"/>
  <c r="I296" i="4"/>
  <c r="I5619" i="4"/>
  <c r="I360" i="4"/>
  <c r="I600" i="4"/>
  <c r="I3081" i="4"/>
  <c r="I250" i="4"/>
  <c r="I2175" i="4"/>
  <c r="I5139" i="4"/>
  <c r="I3720" i="4"/>
  <c r="I5404" i="4"/>
  <c r="I3285" i="4"/>
  <c r="I5366" i="4"/>
  <c r="I3585" i="4"/>
  <c r="I36" i="4"/>
  <c r="I3267" i="4"/>
  <c r="I274" i="4"/>
  <c r="I3207" i="4"/>
  <c r="I151" i="4"/>
  <c r="I5085" i="4"/>
  <c r="I4347" i="4"/>
  <c r="I6190" i="4"/>
  <c r="I2878" i="4"/>
  <c r="I2879" i="4"/>
  <c r="I2880" i="4"/>
  <c r="I858" i="4"/>
  <c r="I4898" i="4"/>
  <c r="I1300" i="4"/>
  <c r="I1040" i="4"/>
  <c r="I2131" i="4"/>
  <c r="I3368" i="4"/>
  <c r="I1249" i="4"/>
  <c r="I1373" i="4"/>
  <c r="I1037" i="4"/>
  <c r="I753" i="4"/>
  <c r="I348" i="4"/>
  <c r="I186" i="4"/>
  <c r="I3451" i="4"/>
  <c r="I727" i="4"/>
  <c r="I4909" i="4"/>
  <c r="I2520" i="4"/>
  <c r="I6106" i="4"/>
  <c r="I2782" i="4"/>
  <c r="I5611" i="4"/>
  <c r="I5482" i="4"/>
  <c r="I5117" i="4"/>
  <c r="I1796" i="4"/>
  <c r="I2007" i="4"/>
  <c r="I2964" i="4"/>
  <c r="I1706" i="4"/>
  <c r="I4729" i="4"/>
  <c r="I1058" i="4"/>
  <c r="I3041" i="4"/>
  <c r="I2679" i="4"/>
  <c r="I3554" i="4"/>
  <c r="I601" i="4"/>
  <c r="I795" i="4"/>
  <c r="I125" i="4"/>
  <c r="I303" i="4"/>
  <c r="I3966" i="4"/>
  <c r="I1788" i="4"/>
  <c r="I1963" i="4"/>
  <c r="I3029" i="4"/>
  <c r="I1551" i="4"/>
  <c r="I2057" i="4"/>
  <c r="I1151" i="4"/>
  <c r="I5727" i="4"/>
  <c r="I5629" i="4"/>
  <c r="I6131" i="4"/>
  <c r="I227" i="4"/>
  <c r="I4672" i="4"/>
  <c r="I3520" i="4"/>
  <c r="I118" i="4"/>
  <c r="I922" i="4"/>
  <c r="I2959" i="4"/>
  <c r="I942" i="4"/>
  <c r="I2025" i="4"/>
  <c r="I1077" i="4"/>
  <c r="I1236" i="4"/>
  <c r="I2743" i="4"/>
  <c r="I1879" i="4"/>
  <c r="I3270" i="4"/>
  <c r="I343" i="4"/>
  <c r="I2571" i="4"/>
  <c r="I5257" i="4"/>
  <c r="I4692" i="4"/>
  <c r="I4777" i="4"/>
  <c r="I331" i="4"/>
  <c r="I4622" i="4"/>
  <c r="I2182" i="4"/>
  <c r="I2183" i="4"/>
  <c r="I920" i="4"/>
  <c r="I234" i="4"/>
  <c r="I3" i="4"/>
  <c r="I1074" i="4"/>
  <c r="I2720" i="4"/>
  <c r="I669" i="4"/>
  <c r="I3806" i="4"/>
  <c r="I149" i="4"/>
  <c r="I152" i="4"/>
  <c r="I1937" i="4"/>
  <c r="I4464" i="4"/>
  <c r="I1619" i="4"/>
  <c r="I1406" i="4"/>
  <c r="I1348" i="4"/>
  <c r="I5668" i="4"/>
  <c r="I3009" i="4"/>
  <c r="I4559" i="4"/>
  <c r="I646" i="4"/>
  <c r="I136" i="4"/>
  <c r="I1494" i="4"/>
  <c r="I2091" i="4"/>
  <c r="I2096" i="4"/>
  <c r="I1402" i="4"/>
  <c r="I2909" i="4"/>
  <c r="I2985" i="4"/>
  <c r="I2926" i="4"/>
  <c r="I1128" i="4"/>
  <c r="I910" i="4"/>
  <c r="I4225" i="4"/>
  <c r="I2728" i="4"/>
  <c r="I6180" i="4"/>
  <c r="I335" i="4"/>
  <c r="I3866" i="4"/>
  <c r="I265" i="4"/>
  <c r="I4577" i="4"/>
  <c r="I405" i="4"/>
  <c r="I2945" i="4"/>
  <c r="I5919" i="4"/>
  <c r="I4250" i="4"/>
  <c r="I3055" i="4"/>
  <c r="I819" i="4"/>
  <c r="I4633" i="4"/>
  <c r="I1013" i="4"/>
  <c r="I1671" i="4"/>
  <c r="I5631" i="4"/>
  <c r="I5043" i="4"/>
  <c r="I971" i="4"/>
  <c r="I5500" i="4"/>
  <c r="I1820" i="4"/>
  <c r="I4676" i="4"/>
  <c r="I398" i="4"/>
  <c r="I4413" i="4"/>
  <c r="I1764" i="4"/>
  <c r="I6123" i="4"/>
  <c r="I5925" i="4"/>
  <c r="I1026" i="4"/>
  <c r="I1351" i="4"/>
  <c r="I117" i="4"/>
  <c r="I5470" i="4"/>
  <c r="I6192" i="4"/>
  <c r="I4221" i="4"/>
  <c r="I534" i="4"/>
  <c r="I5057" i="4"/>
  <c r="I6023" i="4"/>
  <c r="I4075" i="4"/>
  <c r="I5985" i="4"/>
  <c r="I1793" i="4"/>
  <c r="I1073" i="4"/>
  <c r="I2089" i="4"/>
  <c r="I6134" i="4"/>
  <c r="I2753" i="4"/>
  <c r="I1885" i="4"/>
  <c r="I4340" i="4"/>
  <c r="I1808" i="4"/>
  <c r="I3310" i="4"/>
  <c r="I1229" i="4"/>
  <c r="I1024" i="4"/>
  <c r="I3080" i="4"/>
  <c r="I167" i="4"/>
  <c r="I4638" i="4"/>
  <c r="I370" i="4"/>
  <c r="I5335" i="4"/>
  <c r="I318" i="4"/>
  <c r="I2819" i="4"/>
  <c r="I157" i="4"/>
  <c r="I251" i="4"/>
  <c r="I2744" i="4"/>
  <c r="I341" i="4"/>
  <c r="I5405" i="4"/>
  <c r="I2719" i="4"/>
  <c r="I2693" i="4"/>
  <c r="I5073" i="4"/>
  <c r="I1744" i="4"/>
  <c r="I645" i="4"/>
  <c r="I2724" i="4"/>
  <c r="I602" i="4"/>
  <c r="I1860" i="4"/>
  <c r="I3263" i="4"/>
  <c r="I933" i="4"/>
  <c r="I2038" i="4"/>
  <c r="I4684" i="4"/>
  <c r="I889" i="4"/>
  <c r="I1817" i="4"/>
  <c r="I1891" i="4"/>
  <c r="I935" i="4"/>
  <c r="I4697" i="4"/>
  <c r="I5373" i="4"/>
  <c r="I1385" i="4"/>
  <c r="I6156" i="4"/>
  <c r="I1319" i="4"/>
  <c r="I3460" i="4"/>
  <c r="I926" i="4"/>
  <c r="I1976" i="4"/>
  <c r="I2732" i="4"/>
  <c r="I762" i="4"/>
  <c r="I835" i="4"/>
  <c r="I1027" i="4"/>
  <c r="I2716" i="4"/>
  <c r="I3920" i="4"/>
  <c r="I931" i="4"/>
  <c r="I2118" i="4"/>
  <c r="I32" i="4"/>
  <c r="I33" i="4"/>
  <c r="I1581" i="4"/>
  <c r="I1512" i="4"/>
  <c r="I1766" i="4"/>
  <c r="I820" i="4"/>
  <c r="I2725" i="4"/>
  <c r="I1964" i="4"/>
  <c r="I1350" i="4"/>
  <c r="I4346" i="4"/>
  <c r="I5353" i="4"/>
  <c r="I517" i="4"/>
  <c r="I2140" i="4"/>
  <c r="I3262" i="4"/>
  <c r="I1159" i="4"/>
  <c r="I1641" i="4"/>
  <c r="I777" i="4"/>
  <c r="I774" i="4"/>
  <c r="I4103" i="4"/>
  <c r="I153" i="4"/>
  <c r="I2065" i="4"/>
  <c r="I1953" i="4"/>
  <c r="I2149" i="4"/>
  <c r="I735" i="4"/>
  <c r="I802" i="4"/>
  <c r="I1672" i="4"/>
  <c r="I789" i="4"/>
  <c r="I1968" i="4"/>
  <c r="I1617" i="4"/>
  <c r="I145" i="4"/>
  <c r="I2110" i="4"/>
  <c r="I408" i="4"/>
  <c r="I1067" i="4"/>
  <c r="I2181" i="4"/>
  <c r="I3472" i="4"/>
  <c r="I3473" i="4"/>
  <c r="I921" i="4"/>
  <c r="I2734" i="4"/>
  <c r="I1256" i="4"/>
  <c r="I1466" i="4"/>
  <c r="I4138" i="4"/>
  <c r="I4534" i="4"/>
  <c r="I940" i="4"/>
  <c r="I1654" i="4"/>
  <c r="I2106" i="4"/>
  <c r="I5430" i="4"/>
  <c r="I2662" i="4"/>
  <c r="I3404" i="4"/>
  <c r="I4351" i="4"/>
  <c r="I4575" i="4"/>
  <c r="I5179" i="4"/>
  <c r="I5399" i="4"/>
  <c r="I444" i="4"/>
  <c r="I5707" i="4"/>
  <c r="I5712" i="4"/>
  <c r="I5987" i="4"/>
  <c r="I4694" i="4"/>
  <c r="I285" i="4"/>
  <c r="I215" i="4"/>
  <c r="I5733" i="4"/>
  <c r="I2756" i="4"/>
  <c r="I3405" i="4"/>
  <c r="I4226" i="4"/>
  <c r="I934" i="4"/>
  <c r="I6033" i="4"/>
  <c r="I5402" i="4"/>
  <c r="I2585" i="4"/>
  <c r="I2715" i="4"/>
  <c r="I4193" i="4"/>
  <c r="I6048" i="4"/>
  <c r="I2729" i="4"/>
  <c r="I930" i="4"/>
  <c r="I4467" i="4"/>
  <c r="I5119" i="4"/>
  <c r="I1005" i="4"/>
  <c r="I144" i="4"/>
  <c r="I4072" i="4"/>
  <c r="I937" i="4"/>
  <c r="I5136" i="4"/>
  <c r="I2531" i="4"/>
  <c r="I5317" i="4"/>
  <c r="I3385" i="4"/>
  <c r="I5775" i="4"/>
  <c r="I5342" i="4"/>
  <c r="I2603" i="4"/>
  <c r="I3755" i="4"/>
  <c r="I5408" i="4"/>
  <c r="I6167" i="4"/>
  <c r="I928" i="4"/>
  <c r="I3259" i="4"/>
  <c r="I5467" i="4"/>
  <c r="I1313" i="4"/>
  <c r="I1227" i="4"/>
  <c r="I865" i="4"/>
  <c r="I1372" i="4"/>
  <c r="I1784" i="4"/>
  <c r="I3724" i="4"/>
  <c r="I6025" i="4"/>
  <c r="I4766" i="4"/>
  <c r="I4121" i="4"/>
  <c r="I4507" i="4"/>
  <c r="I3200" i="4"/>
  <c r="I5118" i="4"/>
  <c r="I4044" i="4"/>
  <c r="I5440" i="4"/>
  <c r="I4077" i="4"/>
  <c r="I4260" i="4"/>
  <c r="I2113" i="4"/>
  <c r="I1282" i="4"/>
  <c r="I2712" i="4"/>
  <c r="I4172" i="4"/>
  <c r="I4765" i="4"/>
  <c r="I1463" i="4"/>
  <c r="I257" i="4"/>
  <c r="I2731" i="4"/>
  <c r="I5516" i="4"/>
  <c r="I1021" i="4"/>
  <c r="I1602" i="4"/>
  <c r="I1443" i="4"/>
  <c r="I1790" i="4"/>
  <c r="I893" i="4"/>
  <c r="I1592" i="4"/>
  <c r="I5577" i="4"/>
  <c r="I1638" i="4"/>
  <c r="I2160" i="4"/>
  <c r="I2914" i="4"/>
  <c r="I3265" i="4"/>
  <c r="I2763" i="4"/>
  <c r="I4866" i="4"/>
  <c r="I6235" i="4"/>
  <c r="I1557" i="4"/>
  <c r="I4063" i="4"/>
  <c r="I905" i="4"/>
  <c r="I1146" i="4"/>
  <c r="I1915" i="4"/>
  <c r="I948" i="4"/>
  <c r="I2640" i="4"/>
  <c r="I1192" i="4"/>
  <c r="I1597" i="4"/>
  <c r="I3485" i="4"/>
  <c r="I4423" i="4"/>
  <c r="I4524" i="4"/>
  <c r="I4910" i="4"/>
  <c r="I6212" i="4"/>
  <c r="I1473" i="4"/>
  <c r="I1526" i="4"/>
  <c r="I1997" i="4"/>
  <c r="I394" i="4"/>
  <c r="I3292" i="4"/>
  <c r="I5020" i="4"/>
  <c r="I2554" i="4"/>
  <c r="I1091" i="4"/>
  <c r="I5605" i="4"/>
  <c r="I4398" i="4"/>
  <c r="I4738" i="4"/>
  <c r="I5703" i="4"/>
  <c r="I4000" i="4"/>
  <c r="I1262" i="4"/>
  <c r="I1912" i="4"/>
  <c r="I5504" i="4"/>
  <c r="I5021" i="4"/>
  <c r="I1259" i="4"/>
  <c r="I1992" i="4"/>
  <c r="I98" i="4"/>
  <c r="I896" i="4"/>
  <c r="I1601" i="4"/>
  <c r="I3607" i="4"/>
  <c r="I5497" i="4"/>
  <c r="I3436" i="4"/>
  <c r="I2067" i="4"/>
  <c r="I5111" i="4"/>
  <c r="I2005" i="4"/>
  <c r="I4778" i="4"/>
  <c r="I6064" i="4"/>
  <c r="I1527" i="4"/>
  <c r="I3852" i="4"/>
  <c r="I1590" i="4"/>
  <c r="I96" i="4"/>
  <c r="I5798" i="4"/>
  <c r="I66" i="4"/>
  <c r="I833" i="4"/>
  <c r="I2769" i="4"/>
  <c r="I3043" i="4"/>
  <c r="I4668" i="4"/>
  <c r="I78" i="4"/>
  <c r="I475" i="4"/>
  <c r="I6" i="4"/>
  <c r="I1900" i="4"/>
  <c r="I3656" i="4"/>
  <c r="I1070" i="4"/>
  <c r="I5479" i="4"/>
  <c r="I2895" i="4"/>
  <c r="I6089" i="4"/>
  <c r="I2190" i="4"/>
  <c r="I73" i="4"/>
  <c r="I3752" i="4"/>
  <c r="I5095" i="4"/>
  <c r="I3481" i="4"/>
  <c r="I1498" i="4"/>
  <c r="I3514" i="4"/>
  <c r="I4338" i="4"/>
  <c r="I3632" i="4"/>
  <c r="I4352" i="4"/>
  <c r="I3851" i="4"/>
  <c r="I3837" i="4"/>
  <c r="I5191" i="4"/>
  <c r="I3704" i="4"/>
  <c r="I3631" i="4"/>
  <c r="I3541" i="4"/>
  <c r="I4204" i="4"/>
  <c r="I5542" i="4"/>
  <c r="I5522" i="4"/>
  <c r="I5528" i="4"/>
  <c r="I5354" i="4"/>
  <c r="I5269" i="4"/>
  <c r="I5895" i="4"/>
  <c r="I3332" i="4"/>
  <c r="I4406" i="4"/>
  <c r="I5811" i="4"/>
  <c r="I5812" i="4"/>
  <c r="I5984" i="4"/>
  <c r="I1105" i="4"/>
  <c r="I724" i="4"/>
  <c r="I4543" i="4"/>
  <c r="I2596" i="4"/>
  <c r="I4137" i="4"/>
  <c r="I5686" i="4"/>
  <c r="I30" i="4"/>
  <c r="I5275" i="4"/>
  <c r="I5665" i="4"/>
  <c r="I5666" i="4"/>
  <c r="I6012" i="4"/>
  <c r="I461" i="4"/>
  <c r="I3420" i="4"/>
  <c r="I5880" i="4"/>
  <c r="I5994" i="4"/>
  <c r="I3356" i="4"/>
  <c r="I5881" i="4"/>
  <c r="I3243" i="4"/>
  <c r="I5868" i="4"/>
  <c r="I2551" i="4"/>
  <c r="I5908" i="4"/>
  <c r="I3357" i="4"/>
  <c r="I5226" i="4"/>
  <c r="I2532" i="4"/>
  <c r="I2524" i="4"/>
  <c r="I580" i="4"/>
  <c r="I4305" i="4"/>
  <c r="I4214" i="4"/>
  <c r="I2498" i="4"/>
  <c r="I6252" i="4"/>
  <c r="I1149" i="4"/>
  <c r="I1330" i="4"/>
  <c r="I5570" i="4"/>
  <c r="I2011" i="4"/>
  <c r="I422" i="4"/>
  <c r="I1792" i="4"/>
  <c r="I5574" i="4"/>
  <c r="I1624" i="4"/>
  <c r="I2102" i="4"/>
  <c r="I4880" i="4"/>
  <c r="I873" i="4"/>
  <c r="I1677" i="4"/>
  <c r="I4234" i="4"/>
  <c r="I277" i="4"/>
  <c r="I1637" i="4"/>
  <c r="I3859" i="4"/>
  <c r="I69" i="4"/>
  <c r="I887" i="4"/>
  <c r="I829" i="4"/>
  <c r="I3223" i="4"/>
  <c r="I973" i="4"/>
  <c r="I3019" i="4"/>
  <c r="I3754" i="4"/>
  <c r="I5385" i="4"/>
  <c r="I883" i="4"/>
  <c r="I4978" i="4"/>
  <c r="I5996" i="4"/>
  <c r="I2056" i="4"/>
  <c r="I634" i="4"/>
  <c r="I6183" i="4"/>
  <c r="I1485" i="4"/>
  <c r="I5428" i="4"/>
  <c r="I5215" i="4"/>
  <c r="I4434" i="4"/>
  <c r="I951" i="4"/>
  <c r="I1260" i="4"/>
  <c r="I4427" i="4"/>
  <c r="I516" i="4"/>
  <c r="I5913" i="4"/>
  <c r="I1356" i="4"/>
  <c r="I3102" i="4"/>
  <c r="I3236" i="4"/>
  <c r="I2135" i="4"/>
  <c r="I3595" i="4"/>
  <c r="I4737" i="4"/>
  <c r="I837" i="4"/>
  <c r="I1440" i="4"/>
  <c r="I518" i="4"/>
  <c r="I4779" i="4"/>
  <c r="I1308" i="4"/>
  <c r="I1376" i="4"/>
  <c r="I1981" i="4"/>
  <c r="I4257" i="4"/>
  <c r="I1270" i="4"/>
  <c r="I2685" i="4"/>
  <c r="I4628" i="4"/>
  <c r="I3234" i="4"/>
  <c r="I1427" i="4"/>
  <c r="I4822" i="4"/>
  <c r="I1470" i="4"/>
  <c r="I1116" i="4"/>
  <c r="I5005" i="4"/>
  <c r="I2042" i="4"/>
  <c r="I99" i="4"/>
  <c r="I1130" i="4"/>
  <c r="I3500" i="4"/>
  <c r="I2786" i="4"/>
  <c r="I1696" i="4"/>
  <c r="I1292" i="4"/>
  <c r="I876" i="4"/>
  <c r="I2109" i="4"/>
  <c r="I1663" i="4"/>
  <c r="I2751" i="4"/>
  <c r="I484" i="4"/>
  <c r="I5162" i="4"/>
  <c r="I1294" i="4"/>
  <c r="I3838" i="4"/>
  <c r="I1936" i="4"/>
  <c r="I574" i="4"/>
  <c r="I5431" i="4"/>
  <c r="I13" i="4"/>
  <c r="I2119" i="4"/>
  <c r="I4780" i="4"/>
  <c r="I3059" i="4"/>
  <c r="I4506" i="4"/>
  <c r="I2940" i="4"/>
  <c r="I2688" i="4"/>
  <c r="I3355" i="4"/>
  <c r="I5884" i="4"/>
  <c r="I2670" i="4"/>
  <c r="I3042" i="4"/>
  <c r="I19" i="4"/>
  <c r="I3036" i="4"/>
  <c r="I4751" i="4"/>
  <c r="I2651" i="4"/>
  <c r="I4069" i="4"/>
  <c r="I2671" i="4"/>
  <c r="I5676" i="4"/>
  <c r="I5677" i="4"/>
  <c r="I5137" i="4"/>
  <c r="I586" i="4"/>
  <c r="I541" i="4"/>
  <c r="I2673" i="4"/>
  <c r="I4235" i="4"/>
  <c r="I40" i="4"/>
  <c r="I2683" i="4"/>
  <c r="I5784" i="4"/>
  <c r="I3507" i="4"/>
  <c r="I4236" i="4"/>
  <c r="I5193" i="4"/>
  <c r="I4770" i="4"/>
  <c r="I399" i="4"/>
  <c r="I4231" i="4"/>
  <c r="I6195" i="4"/>
  <c r="I5121" i="4"/>
  <c r="I4752" i="4"/>
  <c r="I5724" i="4"/>
  <c r="I4395" i="4"/>
  <c r="I5387" i="4"/>
  <c r="I5340" i="4"/>
  <c r="I3799" i="4"/>
  <c r="I4078" i="4"/>
  <c r="I4274" i="4"/>
  <c r="I4182" i="4"/>
  <c r="I3526" i="4"/>
  <c r="I4431" i="4"/>
  <c r="I6223" i="4"/>
  <c r="I5650" i="4"/>
  <c r="I4923" i="4"/>
  <c r="I4375" i="4"/>
  <c r="I3525" i="4"/>
  <c r="I6225" i="4"/>
  <c r="I5896" i="4"/>
  <c r="I5822" i="4"/>
  <c r="I6226" i="4"/>
  <c r="I4930" i="4"/>
  <c r="I4198" i="4"/>
  <c r="I4895" i="4"/>
  <c r="I3639" i="4"/>
  <c r="I3506" i="4"/>
  <c r="I3003" i="4"/>
  <c r="I2973" i="4"/>
  <c r="I2974" i="4"/>
  <c r="I4085" i="4"/>
  <c r="I4826" i="4"/>
  <c r="I2936" i="4"/>
  <c r="I803" i="4"/>
  <c r="I4994" i="4"/>
  <c r="I988" i="4"/>
  <c r="I1020" i="4"/>
  <c r="I365" i="4"/>
  <c r="I742" i="4"/>
  <c r="I10" i="4"/>
  <c r="I4593" i="4"/>
  <c r="I5299" i="4"/>
  <c r="I4278" i="4"/>
  <c r="I738" i="4"/>
  <c r="I1842" i="4"/>
  <c r="I3367" i="4"/>
  <c r="I6001" i="4"/>
  <c r="I3840" i="4"/>
  <c r="I459" i="4"/>
  <c r="I4919" i="4"/>
  <c r="I4183" i="4"/>
  <c r="I5740" i="4"/>
  <c r="I5741" i="4"/>
  <c r="I6146" i="4"/>
  <c r="I4174" i="4"/>
  <c r="I2104" i="4"/>
  <c r="I3652" i="4"/>
  <c r="I5907" i="4"/>
  <c r="I104" i="4"/>
  <c r="I4906" i="4"/>
  <c r="I4323" i="4"/>
  <c r="I654" i="4"/>
  <c r="I4490" i="4"/>
  <c r="I4702" i="4"/>
  <c r="I2920" i="4"/>
  <c r="I1681" i="4"/>
  <c r="I1800" i="4"/>
  <c r="I2017" i="4"/>
  <c r="I1248" i="4"/>
  <c r="I4663" i="4"/>
  <c r="I5785" i="4"/>
  <c r="I5489" i="4"/>
  <c r="I4269" i="4"/>
  <c r="I4901" i="4"/>
  <c r="I4045" i="4"/>
  <c r="I4538" i="4"/>
  <c r="I4648" i="4"/>
  <c r="I636" i="4"/>
  <c r="I1394" i="4"/>
  <c r="I4745" i="4"/>
  <c r="I4367" i="4"/>
  <c r="I1558" i="4"/>
  <c r="I1549" i="4"/>
  <c r="I2163" i="4"/>
  <c r="I1341" i="4"/>
  <c r="I3004" i="4"/>
  <c r="I2146" i="4"/>
  <c r="I487" i="4"/>
  <c r="I3948" i="4"/>
  <c r="I5692" i="4"/>
  <c r="I2589" i="4"/>
  <c r="I707" i="4"/>
  <c r="I3793" i="4"/>
  <c r="I5694" i="4"/>
  <c r="I5132" i="4"/>
  <c r="I1447" i="4"/>
  <c r="I1448" i="4"/>
  <c r="I290" i="4"/>
  <c r="I6204" i="4"/>
  <c r="I847" i="4"/>
  <c r="I1955" i="4"/>
  <c r="I6152" i="4"/>
  <c r="I1687" i="4"/>
  <c r="I4281" i="4"/>
  <c r="I4956" i="4"/>
  <c r="I3462" i="4"/>
  <c r="I4947" i="4"/>
  <c r="I74" i="4"/>
  <c r="I1756" i="4"/>
  <c r="I4096" i="4"/>
  <c r="I4557" i="4"/>
  <c r="I2825" i="4"/>
  <c r="I3024" i="4"/>
  <c r="I5609" i="4"/>
  <c r="I1845" i="4"/>
  <c r="I1433" i="4"/>
  <c r="I2913" i="4"/>
  <c r="I5167" i="4"/>
  <c r="I4835" i="4"/>
  <c r="I5685" i="4"/>
  <c r="I129" i="4"/>
  <c r="I4284" i="4"/>
  <c r="I121" i="4"/>
  <c r="I3017" i="4"/>
  <c r="I2006" i="4"/>
  <c r="I1137" i="4"/>
  <c r="I1423" i="4"/>
  <c r="I637" i="4"/>
  <c r="I1110" i="4"/>
  <c r="I993" i="4"/>
  <c r="I2043" i="4"/>
  <c r="I968" i="4"/>
  <c r="I687" i="4"/>
  <c r="I3209" i="4"/>
  <c r="I4318" i="4"/>
  <c r="I397" i="4"/>
  <c r="I733" i="4"/>
  <c r="I2886" i="4"/>
  <c r="I3360" i="4"/>
  <c r="I3967" i="4"/>
  <c r="I480" i="4"/>
  <c r="I4177" i="4"/>
  <c r="I3582" i="4"/>
  <c r="I3361" i="4"/>
  <c r="I806" i="4"/>
  <c r="I572" i="4"/>
  <c r="I5153" i="4"/>
  <c r="I4757" i="4"/>
  <c r="I413" i="4"/>
  <c r="I1686" i="4"/>
  <c r="I529" i="4"/>
  <c r="I2653" i="4"/>
  <c r="I2930" i="4"/>
  <c r="I3397" i="4"/>
  <c r="I6178" i="4"/>
  <c r="I3433" i="4"/>
  <c r="I4785" i="4"/>
  <c r="I4520" i="4"/>
  <c r="I1560" i="4"/>
  <c r="I5260" i="4"/>
  <c r="I1806" i="4"/>
  <c r="I1805" i="4"/>
  <c r="I956" i="4"/>
  <c r="I1583" i="4"/>
  <c r="I5681" i="4"/>
  <c r="I4061" i="4"/>
  <c r="I1570" i="4"/>
  <c r="I1897" i="4"/>
  <c r="I1064" i="4"/>
  <c r="I638" i="4"/>
  <c r="I1296" i="4"/>
  <c r="I2882" i="4"/>
  <c r="I1719" i="4"/>
  <c r="I975" i="4"/>
  <c r="I2874" i="4"/>
  <c r="I4561" i="4"/>
  <c r="I6086" i="4"/>
  <c r="I1640" i="4"/>
  <c r="I4560" i="4"/>
  <c r="I2961" i="4"/>
  <c r="I1709" i="4"/>
  <c r="I4566" i="4"/>
  <c r="I1257" i="4"/>
  <c r="I2968" i="4"/>
  <c r="I4723" i="4"/>
  <c r="I875" i="4"/>
  <c r="I1428" i="4"/>
  <c r="I1479" i="4"/>
  <c r="I4713" i="4"/>
  <c r="I4630" i="4"/>
  <c r="I701" i="4"/>
  <c r="I4799" i="4"/>
  <c r="I1902" i="4"/>
  <c r="I1661" i="4"/>
  <c r="I4419" i="4"/>
  <c r="I531" i="4"/>
  <c r="I5945" i="4"/>
  <c r="I6117" i="4"/>
  <c r="I388" i="4"/>
  <c r="I1827" i="4"/>
  <c r="I1310" i="4"/>
  <c r="I1630" i="4"/>
  <c r="I655" i="4"/>
  <c r="I658" i="4"/>
  <c r="I4218" i="4"/>
  <c r="I1517" i="4"/>
  <c r="I172" i="4"/>
  <c r="I362" i="4"/>
  <c r="I183" i="4"/>
  <c r="I246" i="4"/>
  <c r="I1226" i="4"/>
  <c r="I363" i="4"/>
  <c r="I79" i="4"/>
  <c r="I351" i="4"/>
  <c r="I206" i="4"/>
  <c r="I696" i="4"/>
  <c r="I1749" i="4"/>
  <c r="I4917" i="4"/>
  <c r="I535" i="4"/>
  <c r="I5048" i="4"/>
  <c r="I355" i="4"/>
  <c r="I25" i="4"/>
  <c r="I4900" i="4"/>
  <c r="I2777" i="4"/>
  <c r="I3410" i="4"/>
  <c r="I2778" i="4"/>
  <c r="I235" i="4"/>
  <c r="I5716" i="4"/>
  <c r="I3562" i="4"/>
  <c r="I232" i="4"/>
  <c r="I113" i="4"/>
  <c r="I6161" i="4"/>
  <c r="I2669" i="4"/>
  <c r="I3688" i="4"/>
  <c r="I3795" i="4"/>
  <c r="I4357" i="4"/>
  <c r="I5203" i="4"/>
  <c r="I3978" i="4"/>
  <c r="I2088" i="4"/>
  <c r="I5587" i="4"/>
  <c r="I3908" i="4"/>
  <c r="I1417" i="4"/>
  <c r="I4188" i="4"/>
  <c r="I2581" i="4"/>
  <c r="I511" i="4"/>
  <c r="I3336" i="4"/>
  <c r="I1165" i="4"/>
  <c r="I4459" i="4"/>
  <c r="I4517" i="4"/>
  <c r="I5946" i="4"/>
  <c r="I4592" i="4"/>
  <c r="I1201" i="4"/>
  <c r="I5580" i="4"/>
  <c r="I4606" i="4"/>
  <c r="I1156" i="4"/>
  <c r="I3094" i="4"/>
  <c r="I1339" i="4"/>
  <c r="I812" i="4"/>
  <c r="I1097" i="4"/>
  <c r="I3377" i="4"/>
  <c r="I4020" i="4"/>
  <c r="I5938" i="4"/>
  <c r="I6005" i="4"/>
  <c r="I5160" i="4"/>
  <c r="I4324" i="4"/>
  <c r="I4084" i="4"/>
  <c r="I5654" i="4"/>
  <c r="I5836" i="4"/>
  <c r="I1923" i="4"/>
  <c r="I4627" i="4"/>
  <c r="I26" i="4"/>
  <c r="I2359" i="4"/>
  <c r="I5382" i="4"/>
  <c r="I5190" i="4"/>
  <c r="I2287" i="4"/>
  <c r="I4706" i="4"/>
  <c r="I4993" i="4"/>
  <c r="I5469" i="4"/>
  <c r="I6243" i="4"/>
  <c r="I2494" i="4"/>
  <c r="I5181" i="4"/>
  <c r="I4368" i="4"/>
  <c r="I4796" i="4"/>
  <c r="I2307" i="4"/>
  <c r="I5110" i="4"/>
  <c r="I4863" i="4"/>
  <c r="I4806" i="4"/>
  <c r="I3700" i="4"/>
  <c r="I730" i="4"/>
  <c r="I4856" i="4"/>
  <c r="I2317" i="4"/>
  <c r="I2639" i="4"/>
  <c r="I2480" i="4"/>
  <c r="I575" i="4"/>
  <c r="I1431" i="4"/>
  <c r="I1325" i="4"/>
  <c r="I2518" i="4"/>
  <c r="I5797" i="4"/>
  <c r="I3756" i="4"/>
  <c r="I1543" i="4"/>
  <c r="I576" i="4"/>
  <c r="I3669" i="4"/>
  <c r="I3668" i="4"/>
  <c r="I2191" i="4"/>
  <c r="I2061" i="4"/>
  <c r="I70" i="4"/>
  <c r="I1907" i="4"/>
  <c r="I276" i="4"/>
  <c r="I1293" i="4"/>
  <c r="I373" i="4"/>
  <c r="I4001" i="4"/>
  <c r="I2159" i="4"/>
  <c r="I1643" i="4"/>
  <c r="I4102" i="4"/>
  <c r="I3301" i="4"/>
  <c r="I221" i="4"/>
  <c r="I2993" i="4"/>
  <c r="I1409" i="4"/>
  <c r="I4962" i="4"/>
  <c r="I3973" i="4"/>
  <c r="I5126" i="4"/>
  <c r="I238" i="4"/>
  <c r="I1415" i="4"/>
  <c r="I4232" i="4"/>
  <c r="I639" i="4"/>
  <c r="I390" i="4"/>
  <c r="I3691" i="4"/>
  <c r="I2780" i="4"/>
  <c r="I3980" i="4"/>
  <c r="I3187" i="4"/>
  <c r="I1535" i="4"/>
  <c r="I4776" i="4"/>
  <c r="I4206" i="4"/>
  <c r="I17" i="4"/>
  <c r="I5854" i="4"/>
  <c r="I409" i="4"/>
  <c r="I2567" i="4"/>
  <c r="I3927" i="4"/>
  <c r="I2935" i="4"/>
  <c r="I3190" i="4"/>
  <c r="I4333" i="4"/>
  <c r="I3184" i="4"/>
  <c r="I4563" i="4"/>
  <c r="I1931" i="4"/>
  <c r="I5729" i="4"/>
  <c r="I3447" i="4"/>
  <c r="I1046" i="4"/>
  <c r="I2101" i="4"/>
  <c r="I5626" i="4"/>
  <c r="I5205" i="4"/>
  <c r="I782" i="4"/>
  <c r="I434" i="4"/>
  <c r="I3847" i="4"/>
  <c r="I3861" i="4"/>
  <c r="I6082" i="4"/>
  <c r="I4761" i="4"/>
  <c r="I4522" i="4"/>
  <c r="I4476" i="4"/>
  <c r="I5435" i="4"/>
  <c r="I83" i="4"/>
  <c r="I5204" i="4"/>
  <c r="I4786" i="4"/>
  <c r="I3247" i="4"/>
  <c r="I4644" i="4"/>
  <c r="I4965" i="4"/>
  <c r="I20" i="4"/>
  <c r="I4602" i="4"/>
  <c r="I89" i="4"/>
  <c r="I3734" i="4"/>
  <c r="I15" i="4"/>
  <c r="I3729" i="4"/>
  <c r="I1279" i="4"/>
  <c r="I767" i="4"/>
  <c r="I1665" i="4"/>
  <c r="I3078" i="4"/>
  <c r="I5358" i="4"/>
  <c r="I3096" i="4"/>
  <c r="I786" i="4"/>
  <c r="I3759" i="4"/>
  <c r="I1458" i="4"/>
  <c r="I4925" i="4"/>
  <c r="I3994" i="4"/>
  <c r="I3950" i="4"/>
  <c r="I4701" i="4"/>
  <c r="I4480" i="4"/>
  <c r="I3874" i="4"/>
  <c r="I3422" i="4"/>
  <c r="I3833" i="4"/>
  <c r="I439" i="4"/>
  <c r="I5709" i="4"/>
  <c r="I3805" i="4"/>
  <c r="I432" i="4"/>
  <c r="I2904" i="4"/>
  <c r="I6201" i="4"/>
  <c r="I2917" i="4"/>
  <c r="I2864" i="4"/>
  <c r="I2865" i="4"/>
  <c r="I2867" i="4"/>
  <c r="I3197" i="4"/>
  <c r="I2902" i="4"/>
  <c r="I170" i="4"/>
  <c r="I95" i="4"/>
  <c r="I2866" i="4"/>
  <c r="I1090" i="4"/>
  <c r="I4345" i="4"/>
  <c r="I649" i="4"/>
  <c r="I1911" i="4"/>
  <c r="I1566" i="4"/>
  <c r="I5955" i="4"/>
  <c r="I536" i="4"/>
  <c r="I1769" i="4"/>
  <c r="I1290" i="4"/>
  <c r="I1056" i="4"/>
  <c r="I6205" i="4"/>
  <c r="I1076" i="4"/>
  <c r="I2188" i="4"/>
  <c r="I773" i="4"/>
  <c r="I1531" i="4"/>
  <c r="I513" i="4"/>
  <c r="I2903" i="4"/>
  <c r="I3719" i="4"/>
  <c r="I4317" i="4"/>
  <c r="I1382" i="4"/>
  <c r="I4483" i="4"/>
  <c r="I1584" i="4"/>
  <c r="I1414" i="4"/>
  <c r="I1580" i="4"/>
  <c r="I4945" i="4"/>
  <c r="I412" i="4"/>
  <c r="I4210" i="4"/>
  <c r="I4587" i="4"/>
  <c r="I5869" i="4"/>
  <c r="I2948" i="4"/>
  <c r="I3905" i="4"/>
  <c r="I4851" i="4"/>
  <c r="I4292" i="4"/>
  <c r="I1014" i="4"/>
  <c r="I6136" i="4"/>
  <c r="I3189" i="4"/>
  <c r="I647" i="4"/>
  <c r="I109" i="4"/>
  <c r="I991" i="4"/>
  <c r="I2944" i="4"/>
  <c r="I466" i="4"/>
  <c r="I2071" i="4"/>
  <c r="I1967" i="4"/>
  <c r="I750" i="4"/>
  <c r="I4109" i="4"/>
  <c r="I5409" i="4"/>
  <c r="I4792" i="4"/>
  <c r="I5383" i="4"/>
  <c r="I417" i="4"/>
  <c r="I4817" i="4"/>
  <c r="I5488" i="4"/>
  <c r="I4912" i="4"/>
  <c r="I4285" i="4"/>
  <c r="I324" i="4"/>
  <c r="I158" i="4"/>
  <c r="I711" i="4"/>
  <c r="I2216" i="4"/>
  <c r="I5376" i="4"/>
  <c r="I4911" i="4"/>
  <c r="I1864" i="4"/>
  <c r="I1461" i="4"/>
  <c r="I139" i="4"/>
  <c r="I2697" i="4"/>
  <c r="I4588" i="4"/>
  <c r="I267" i="4"/>
  <c r="I2095" i="4"/>
  <c r="I1223" i="4"/>
  <c r="I917" i="4"/>
  <c r="I4446" i="4"/>
  <c r="I4248" i="4"/>
  <c r="I1421" i="4"/>
  <c r="I6237" i="4"/>
  <c r="I603" i="4"/>
  <c r="I4857" i="4"/>
  <c r="I4390" i="4"/>
  <c r="I4953" i="4"/>
  <c r="I4070" i="4"/>
  <c r="I2248" i="4"/>
  <c r="I4196" i="4"/>
  <c r="I2438" i="4"/>
  <c r="I2336" i="4"/>
  <c r="I5169" i="4"/>
  <c r="I3647" i="4"/>
  <c r="I2398" i="4"/>
  <c r="I4603" i="4"/>
  <c r="I4569" i="4"/>
  <c r="I3556" i="4"/>
  <c r="I80" i="4"/>
  <c r="I5632" i="4"/>
  <c r="I2952" i="4"/>
  <c r="I2079" i="4"/>
  <c r="I747" i="4"/>
  <c r="I3498" i="4"/>
  <c r="I5207" i="4"/>
  <c r="I1884" i="4"/>
  <c r="I1534" i="4"/>
  <c r="I5432" i="4"/>
  <c r="I317" i="4"/>
  <c r="I4820" i="4"/>
  <c r="I4447" i="4"/>
  <c r="I4975" i="4"/>
  <c r="I3738" i="4"/>
  <c r="I5429" i="4"/>
  <c r="I6087" i="4"/>
  <c r="I1125" i="4"/>
  <c r="I1509" i="4"/>
  <c r="I5755" i="4"/>
  <c r="I457" i="4"/>
  <c r="I6094" i="4"/>
  <c r="I4187" i="4"/>
  <c r="I5841" i="4"/>
  <c r="I4535" i="4"/>
  <c r="I4714" i="4"/>
  <c r="I994" i="4"/>
  <c r="I1952" i="4"/>
  <c r="I4768" i="4"/>
  <c r="I2075" i="4"/>
  <c r="I1942" i="4"/>
  <c r="I2193" i="4"/>
  <c r="I220" i="4"/>
  <c r="I59" i="4"/>
  <c r="I3818" i="4"/>
  <c r="I3871" i="4"/>
  <c r="I3894" i="4"/>
  <c r="I4006" i="4"/>
  <c r="I3999" i="4"/>
  <c r="I3941" i="4"/>
  <c r="I3921" i="4"/>
  <c r="I3895" i="4"/>
  <c r="I1451" i="4"/>
  <c r="I5536" i="4"/>
  <c r="I45" i="4"/>
  <c r="I1668" i="4"/>
  <c r="I421" i="4"/>
  <c r="I5529" i="4"/>
  <c r="I5106" i="4"/>
  <c r="I3339" i="4"/>
  <c r="I2511" i="4"/>
  <c r="I1136" i="4"/>
  <c r="I1589" i="4"/>
  <c r="I1286" i="4"/>
  <c r="I5546" i="4"/>
  <c r="I488" i="4"/>
  <c r="I1186" i="4"/>
  <c r="I2083" i="4"/>
  <c r="I5937" i="4"/>
  <c r="I1123" i="4"/>
  <c r="I4843" i="4"/>
  <c r="I3296" i="4"/>
  <c r="I85" i="4"/>
  <c r="I3798" i="4"/>
  <c r="I3221" i="4"/>
  <c r="I5083" i="4"/>
  <c r="I4999" i="4"/>
  <c r="I4686" i="4"/>
  <c r="I867" i="4"/>
  <c r="I769" i="4"/>
  <c r="I3835" i="4"/>
  <c r="I2943" i="4"/>
  <c r="I76" i="4"/>
  <c r="I4598" i="4"/>
  <c r="I3220" i="4"/>
  <c r="I558" i="4"/>
  <c r="I3217" i="4"/>
  <c r="I54" i="4"/>
  <c r="I101" i="4"/>
  <c r="I52" i="4"/>
  <c r="I2994" i="4"/>
  <c r="I5" i="4"/>
  <c r="I3875" i="4"/>
  <c r="I57" i="4"/>
  <c r="I4775" i="4"/>
  <c r="I4178" i="4"/>
  <c r="I4179" i="4"/>
  <c r="I4473" i="4"/>
  <c r="I1930" i="4"/>
  <c r="I3007" i="4"/>
  <c r="I1898" i="4"/>
  <c r="I1689" i="4"/>
  <c r="I2806" i="4"/>
  <c r="I72" i="4"/>
  <c r="I164" i="4"/>
  <c r="I5547" i="4"/>
  <c r="I6095" i="4"/>
  <c r="I4051" i="4"/>
  <c r="I4718" i="4"/>
  <c r="I5222" i="4"/>
  <c r="I1459" i="4"/>
  <c r="I3242" i="4"/>
  <c r="I3093" i="4"/>
  <c r="I3379" i="4"/>
  <c r="I3922" i="4"/>
  <c r="I5929" i="4"/>
  <c r="I3070" i="4"/>
  <c r="I4594" i="4"/>
  <c r="I3942" i="4"/>
  <c r="I4200" i="4"/>
  <c r="I5250" i="4"/>
  <c r="I5816" i="4"/>
  <c r="I4660" i="4"/>
  <c r="I4399" i="4"/>
  <c r="I3365" i="4"/>
  <c r="I4140" i="4"/>
  <c r="I4550" i="4"/>
  <c r="I2579" i="4"/>
  <c r="I585" i="4"/>
  <c r="I3497" i="4"/>
  <c r="I4641" i="4"/>
  <c r="I2525" i="4"/>
  <c r="I2232" i="4"/>
  <c r="I4058" i="4"/>
  <c r="I3215" i="4"/>
  <c r="I3587" i="4"/>
  <c r="I3602" i="4"/>
  <c r="I4387" i="4"/>
  <c r="I4991" i="4"/>
  <c r="I4859" i="4"/>
  <c r="I4497" i="4"/>
  <c r="I5772" i="4"/>
  <c r="I5208" i="4"/>
  <c r="I4356" i="4"/>
  <c r="I4370" i="4"/>
  <c r="I4007" i="4"/>
  <c r="I3382" i="4"/>
  <c r="I4654" i="4"/>
  <c r="I3320" i="4"/>
  <c r="I4634" i="4"/>
  <c r="I5037" i="4"/>
  <c r="I4739" i="4"/>
  <c r="I3477" i="4"/>
  <c r="I5889" i="4"/>
  <c r="I6070" i="4"/>
  <c r="I3384" i="4"/>
  <c r="I3876" i="4"/>
  <c r="I3812" i="4"/>
  <c r="I3797" i="4"/>
  <c r="I5951" i="4"/>
  <c r="I3854" i="4"/>
  <c r="I4034" i="4"/>
  <c r="I5088" i="4"/>
  <c r="I3933" i="4"/>
  <c r="I4782" i="4"/>
  <c r="I5635" i="4"/>
  <c r="I102" i="4"/>
  <c r="I6058" i="4"/>
  <c r="I6059" i="4"/>
  <c r="I6172" i="4"/>
  <c r="I4386" i="4"/>
  <c r="I1826" i="4"/>
  <c r="I5564" i="4"/>
  <c r="I4992" i="4"/>
  <c r="I5553" i="4"/>
  <c r="I3383" i="4"/>
  <c r="I2986" i="4"/>
  <c r="I4325" i="4"/>
  <c r="I5543" i="4"/>
  <c r="I4815" i="4"/>
  <c r="I4129" i="4"/>
  <c r="I5550" i="4"/>
  <c r="I49" i="4"/>
  <c r="I106" i="4"/>
  <c r="I3176" i="4"/>
  <c r="I3216" i="4"/>
  <c r="I2787" i="4"/>
  <c r="I2758" i="4"/>
  <c r="I3528" i="4"/>
  <c r="I1974" i="4"/>
  <c r="I5930" i="4"/>
  <c r="I3048" i="4"/>
  <c r="I4381" i="4"/>
  <c r="I5312" i="4"/>
  <c r="I2617" i="4"/>
  <c r="I2207" i="4"/>
  <c r="I5639" i="4"/>
  <c r="I3649" i="4"/>
  <c r="I3222" i="4"/>
  <c r="I4936" i="4"/>
  <c r="I6234" i="4"/>
  <c r="I5394" i="4"/>
  <c r="I5931" i="4"/>
  <c r="I1975" i="4"/>
  <c r="I64" i="4"/>
  <c r="I570" i="4"/>
  <c r="I4128" i="4"/>
  <c r="I6128" i="4"/>
  <c r="I92" i="4"/>
  <c r="I1469" i="4"/>
  <c r="I3219" i="4"/>
  <c r="I5473" i="4"/>
  <c r="I2979" i="4"/>
  <c r="I2152" i="4"/>
  <c r="I1274" i="4"/>
  <c r="I4743" i="4"/>
  <c r="I1725" i="4"/>
  <c r="I3032" i="4"/>
  <c r="I4827" i="4"/>
  <c r="I1510" i="4"/>
  <c r="I4270" i="4"/>
  <c r="I1532" i="4"/>
  <c r="I708" i="4"/>
  <c r="I1413" i="4"/>
  <c r="I2022" i="4"/>
  <c r="I1861" i="4"/>
  <c r="I1283" i="4"/>
  <c r="I1704" i="4"/>
  <c r="I604" i="4"/>
  <c r="I6125" i="4"/>
  <c r="I2019" i="4"/>
  <c r="I2120" i="4"/>
  <c r="I775" i="4"/>
  <c r="I857" i="4"/>
  <c r="I3655" i="4"/>
  <c r="I1962" i="4"/>
  <c r="I88" i="4"/>
  <c r="I1824" i="4"/>
  <c r="I6109" i="4"/>
  <c r="I2564" i="4"/>
  <c r="I2155" i="4"/>
  <c r="I4585" i="4"/>
  <c r="I391" i="4"/>
  <c r="I958" i="4"/>
  <c r="I1305" i="4"/>
  <c r="I997" i="4"/>
  <c r="I952" i="4"/>
  <c r="I1184" i="4"/>
  <c r="I4756" i="4"/>
  <c r="I992" i="4"/>
  <c r="I4496" i="4"/>
  <c r="I1723" i="4"/>
  <c r="I132" i="4"/>
  <c r="I5713" i="4"/>
  <c r="I3333" i="4"/>
  <c r="I4528" i="4"/>
  <c r="I5284" i="4"/>
  <c r="I1349" i="4"/>
  <c r="I1797" i="4"/>
  <c r="I3038" i="4"/>
  <c r="I4442" i="4"/>
  <c r="I684" i="4"/>
  <c r="I2575" i="4"/>
  <c r="I470" i="4"/>
  <c r="I1555" i="4"/>
  <c r="I549" i="4"/>
  <c r="I4396" i="4"/>
  <c r="I4424" i="4"/>
  <c r="I2546" i="4"/>
  <c r="I1240" i="4"/>
  <c r="I6179" i="4"/>
  <c r="I1674" i="4"/>
  <c r="I5855" i="4"/>
  <c r="I4377" i="4"/>
  <c r="I321" i="4"/>
  <c r="I4618" i="4"/>
  <c r="I1755" i="4"/>
  <c r="I334" i="4"/>
  <c r="I1018" i="4"/>
  <c r="I1060" i="4"/>
  <c r="I1666" i="4"/>
  <c r="I2892" i="4"/>
  <c r="I4892" i="4"/>
  <c r="I1189" i="4"/>
  <c r="I1320" i="4"/>
  <c r="I4238" i="4"/>
  <c r="I1840" i="4"/>
  <c r="I1379" i="4"/>
  <c r="I2887" i="4"/>
  <c r="I3546" i="4"/>
  <c r="I3466" i="4"/>
  <c r="I203" i="4"/>
  <c r="I2561" i="4"/>
  <c r="I4279" i="4"/>
  <c r="I4791" i="4"/>
  <c r="I783" i="4"/>
  <c r="I3045" i="4"/>
  <c r="I3251" i="4"/>
  <c r="I1513" i="4"/>
  <c r="I2026" i="4"/>
  <c r="I2034" i="4"/>
  <c r="I1717" i="4"/>
  <c r="I1055" i="4"/>
  <c r="I2563" i="4"/>
  <c r="I272" i="4"/>
  <c r="I3853" i="4"/>
  <c r="I1518" i="4"/>
  <c r="I4716" i="4"/>
  <c r="I407" i="4"/>
  <c r="I4092" i="4"/>
  <c r="I3334" i="4"/>
  <c r="I4769" i="4"/>
  <c r="I716" i="4"/>
  <c r="I5441" i="4"/>
  <c r="I1166" i="4"/>
  <c r="I6233" i="4"/>
  <c r="I641" i="4"/>
  <c r="I1001" i="4"/>
  <c r="I999" i="4"/>
  <c r="I828" i="4"/>
  <c r="I1656" i="4"/>
  <c r="I5947" i="4"/>
  <c r="I4043" i="4"/>
  <c r="I5154" i="4"/>
  <c r="I3744" i="4"/>
  <c r="I3583" i="4"/>
  <c r="I1437" i="4"/>
  <c r="I5670" i="4"/>
  <c r="I4679" i="4"/>
  <c r="I5135" i="4"/>
  <c r="I5134" i="4"/>
  <c r="I4173" i="4"/>
  <c r="I4049" i="4"/>
  <c r="I3258" i="4"/>
  <c r="I577" i="4"/>
  <c r="I3205" i="4"/>
  <c r="I962" i="4"/>
  <c r="I5264" i="4"/>
  <c r="I5468" i="4"/>
  <c r="I4870" i="4"/>
  <c r="I718" i="4"/>
  <c r="I3208" i="4"/>
  <c r="I4186" i="4"/>
  <c r="I2996" i="4"/>
  <c r="I426" i="4"/>
  <c r="I3317" i="4"/>
  <c r="I3567" i="4"/>
  <c r="I3330" i="4"/>
  <c r="I6132" i="4"/>
  <c r="I546" i="4"/>
  <c r="I5044" i="4"/>
  <c r="I5288" i="4"/>
  <c r="I6091" i="4"/>
  <c r="I2982" i="4"/>
  <c r="I714" i="4"/>
  <c r="I2195" i="4"/>
  <c r="I2630" i="4"/>
  <c r="I91" i="4"/>
  <c r="I4286" i="4"/>
  <c r="I4293" i="4"/>
  <c r="I3185" i="4"/>
  <c r="I3943" i="4"/>
  <c r="I222" i="4"/>
  <c r="I4742" i="4"/>
  <c r="I3844" i="4"/>
  <c r="I1607" i="4"/>
  <c r="I3979" i="4"/>
  <c r="I1938" i="4"/>
  <c r="I4029" i="4"/>
  <c r="I5077" i="4"/>
  <c r="I5567" i="4"/>
  <c r="I5568" i="4"/>
  <c r="I2187" i="4"/>
  <c r="I2004" i="4"/>
  <c r="I4730" i="4"/>
  <c r="I1111" i="4"/>
  <c r="I4165" i="4"/>
  <c r="I2556" i="4"/>
  <c r="I1486" i="4"/>
  <c r="I6193" i="4"/>
  <c r="I4959" i="4"/>
  <c r="I4960" i="4"/>
  <c r="I5379" i="4"/>
  <c r="I5067" i="4"/>
  <c r="I4943" i="4"/>
  <c r="I5152" i="4"/>
  <c r="I5150" i="4"/>
  <c r="I5151" i="4"/>
  <c r="I3010" i="4"/>
  <c r="I3225" i="4"/>
  <c r="I467" i="4"/>
  <c r="I5058" i="4"/>
  <c r="I3226" i="4"/>
  <c r="I5860" i="4"/>
  <c r="I5861" i="4"/>
  <c r="I2544" i="4"/>
  <c r="I5397" i="4"/>
  <c r="I2523" i="4"/>
  <c r="I2631" i="4"/>
  <c r="I500" i="4"/>
  <c r="I2213" i="4"/>
  <c r="I5814" i="4"/>
  <c r="I3521" i="4"/>
  <c r="I5748" i="4"/>
  <c r="I5434" i="4"/>
  <c r="I2635" i="4"/>
  <c r="I2707" i="4"/>
  <c r="I5054" i="4"/>
  <c r="I2616" i="4"/>
  <c r="I4712" i="4"/>
  <c r="I2521" i="4"/>
  <c r="I5813" i="4"/>
  <c r="I3680" i="4"/>
  <c r="I5390" i="4"/>
  <c r="I5038" i="4"/>
  <c r="I5628" i="4"/>
  <c r="I4982" i="4"/>
  <c r="I5627" i="4"/>
  <c r="I5065" i="4"/>
  <c r="I5068" i="4"/>
  <c r="I4224" i="4"/>
  <c r="I5806" i="4"/>
  <c r="I3005" i="4"/>
  <c r="I5063" i="4"/>
  <c r="I3233" i="4"/>
  <c r="I5064" i="4"/>
  <c r="I5460" i="4"/>
  <c r="I2599" i="4"/>
  <c r="I4995" i="4"/>
  <c r="I5800" i="4"/>
  <c r="I5799" i="4"/>
  <c r="I4990" i="4"/>
  <c r="I5603" i="4"/>
  <c r="I5979" i="4"/>
  <c r="I2522" i="4"/>
  <c r="I5158" i="4"/>
  <c r="I5157" i="4"/>
  <c r="I5156" i="4"/>
  <c r="I1683" i="4"/>
  <c r="I6247" i="4"/>
  <c r="I2837" i="4"/>
  <c r="I5700" i="4"/>
  <c r="I5769" i="4"/>
  <c r="I3635" i="4"/>
  <c r="I5702" i="4"/>
  <c r="I3159" i="4"/>
  <c r="I5451" i="4"/>
  <c r="I5092" i="4"/>
  <c r="I3748" i="4"/>
  <c r="I3666" i="4"/>
  <c r="I5306" i="4"/>
  <c r="I6248" i="4"/>
  <c r="I6249" i="4"/>
  <c r="I5381" i="4"/>
  <c r="I4964" i="4"/>
  <c r="I5149" i="4"/>
  <c r="I5155" i="4"/>
  <c r="I3747" i="4"/>
  <c r="I5810" i="4"/>
  <c r="I5809" i="4"/>
  <c r="I4984" i="4"/>
  <c r="I5739" i="4"/>
  <c r="I3343" i="4"/>
  <c r="I4983" i="4"/>
  <c r="I5767" i="4"/>
  <c r="I3664" i="4"/>
  <c r="I2702" i="4"/>
  <c r="I2705" i="4"/>
  <c r="I3067" i="4"/>
  <c r="I729" i="4"/>
  <c r="I3165" i="4"/>
  <c r="I491" i="4"/>
  <c r="I5652" i="4"/>
  <c r="I5651" i="4"/>
  <c r="I509" i="4"/>
  <c r="I3170" i="4"/>
  <c r="I5450" i="4"/>
  <c r="I4981" i="4"/>
  <c r="I16" i="4"/>
  <c r="I6090" i="4"/>
  <c r="I2933" i="4"/>
  <c r="I6187" i="4"/>
  <c r="I6004" i="4"/>
  <c r="I3988" i="4"/>
  <c r="I3011" i="4"/>
  <c r="I5693" i="4"/>
  <c r="I3167" i="4"/>
  <c r="I5756" i="4"/>
  <c r="I5066" i="4"/>
  <c r="I3565" i="4"/>
  <c r="I4998" i="4"/>
  <c r="I5393" i="4"/>
  <c r="I3393" i="4"/>
  <c r="I4320" i="4"/>
  <c r="I5701" i="4"/>
  <c r="I2577" i="4"/>
  <c r="I2600" i="4"/>
  <c r="I3212" i="4"/>
  <c r="I5765" i="4"/>
  <c r="I2764" i="4"/>
  <c r="I1083" i="4"/>
  <c r="I3930" i="4"/>
  <c r="I564" i="4"/>
  <c r="I563" i="4"/>
  <c r="I5265" i="4"/>
  <c r="I2046" i="4"/>
  <c r="I3463" i="4"/>
  <c r="I3344" i="4"/>
  <c r="I6200" i="4"/>
  <c r="I1395" i="4"/>
  <c r="I1062" i="4"/>
  <c r="I1218" i="4"/>
  <c r="I2093" i="4"/>
  <c r="I4083" i="4"/>
  <c r="I5970" i="4"/>
  <c r="I5940" i="4"/>
  <c r="I1587" i="4"/>
  <c r="I809" i="4"/>
  <c r="I1611" i="4"/>
  <c r="I5503" i="4"/>
  <c r="I2143" i="4"/>
  <c r="I4022" i="4"/>
  <c r="I4023" i="4"/>
  <c r="I4024" i="4"/>
  <c r="I1818" i="4"/>
  <c r="I694" i="4"/>
  <c r="I770" i="4"/>
  <c r="I4035" i="4"/>
  <c r="I1588" i="4"/>
  <c r="I771" i="4"/>
  <c r="I855" i="4"/>
  <c r="I1214" i="4"/>
  <c r="I2946" i="4"/>
  <c r="I760" i="4"/>
  <c r="I5933" i="4"/>
  <c r="I2064" i="4"/>
  <c r="I605" i="4"/>
  <c r="I754" i="4"/>
  <c r="I1347" i="4"/>
  <c r="I4312" i="4"/>
  <c r="I3467" i="4"/>
  <c r="I3309" i="4"/>
  <c r="I1522" i="4"/>
  <c r="I4664" i="4"/>
  <c r="I1718" i="4"/>
  <c r="I6211" i="4"/>
  <c r="I4586" i="4"/>
  <c r="I4949" i="4"/>
  <c r="I4615" i="4"/>
  <c r="I1916" i="4"/>
  <c r="I1785" i="4"/>
  <c r="I2750" i="4"/>
  <c r="I3082" i="4"/>
  <c r="I3406" i="4"/>
  <c r="I3774" i="4"/>
  <c r="I2629" i="4"/>
  <c r="I3727" i="4"/>
  <c r="I3657" i="4"/>
  <c r="I3991" i="4"/>
  <c r="I731" i="4"/>
  <c r="I5781" i="4"/>
  <c r="I3486" i="4"/>
  <c r="I3417" i="4"/>
  <c r="I3984" i="4"/>
  <c r="I3750" i="4"/>
  <c r="I3169" i="4"/>
  <c r="I6024" i="4"/>
  <c r="I3505" i="4"/>
  <c r="I3231" i="4"/>
  <c r="I5763" i="4"/>
  <c r="I6011" i="4"/>
  <c r="I5638" i="4"/>
  <c r="I5804" i="4"/>
  <c r="I5445" i="4"/>
  <c r="I5147" i="4"/>
  <c r="I4028" i="4"/>
  <c r="I4021" i="4"/>
  <c r="I3421" i="4"/>
  <c r="I428" i="4"/>
  <c r="I3531" i="4"/>
  <c r="I3239" i="4"/>
  <c r="I3329" i="4"/>
  <c r="I3846" i="4"/>
  <c r="I5356" i="4"/>
  <c r="I4008" i="4"/>
  <c r="I4968" i="4"/>
  <c r="I5471" i="4"/>
  <c r="I3783" i="4"/>
  <c r="I5867" i="4"/>
  <c r="I5909" i="4"/>
  <c r="I5240" i="4"/>
  <c r="I5421" i="4"/>
  <c r="I5824" i="4"/>
  <c r="I5555" i="4"/>
  <c r="I566" i="4"/>
  <c r="I3757" i="4"/>
  <c r="I3249" i="4"/>
  <c r="I2790" i="4"/>
  <c r="I6213" i="4"/>
  <c r="I5009" i="4"/>
  <c r="I4849" i="4"/>
  <c r="I5305" i="4"/>
  <c r="I4266" i="4"/>
  <c r="I5659" i="4"/>
  <c r="I5782" i="4"/>
  <c r="I5817" i="4"/>
  <c r="I6009" i="4"/>
  <c r="I3789" i="4"/>
  <c r="I3914" i="4"/>
  <c r="I4801" i="4"/>
  <c r="I4707" i="4"/>
  <c r="I2528" i="4"/>
  <c r="I3817" i="4"/>
  <c r="I2657" i="4"/>
  <c r="I489" i="4"/>
  <c r="I683" i="4"/>
  <c r="I3816" i="4"/>
  <c r="I5369" i="4"/>
  <c r="I4353" i="4"/>
  <c r="I4336" i="4"/>
  <c r="I5012" i="4"/>
  <c r="I666" i="4"/>
  <c r="I5235" i="4"/>
  <c r="I5045" i="4"/>
  <c r="I5186" i="4"/>
  <c r="I4938" i="4"/>
  <c r="I3591" i="4"/>
  <c r="I2842" i="4"/>
  <c r="I5484" i="4"/>
  <c r="I5602" i="4"/>
  <c r="I3553" i="4"/>
  <c r="I5087" i="4"/>
  <c r="I498" i="4"/>
  <c r="I3213" i="4"/>
  <c r="I6063" i="4"/>
  <c r="I3946" i="4"/>
  <c r="I6019" i="4"/>
  <c r="I4916" i="4"/>
  <c r="I530" i="4"/>
  <c r="I3584" i="4"/>
  <c r="I420" i="4"/>
  <c r="I263" i="4"/>
  <c r="I2256" i="4"/>
  <c r="I2342" i="4"/>
  <c r="I2280" i="4"/>
  <c r="I2408" i="4"/>
  <c r="I2371" i="4"/>
  <c r="I2407" i="4"/>
  <c r="I2249" i="4"/>
  <c r="I5958" i="4"/>
  <c r="I1913" i="4"/>
  <c r="I3295" i="4"/>
  <c r="I1015" i="4"/>
  <c r="I763" i="4"/>
  <c r="I737" i="4"/>
  <c r="I316" i="4"/>
  <c r="I2297" i="4"/>
  <c r="I2274" i="4"/>
  <c r="I2417" i="4"/>
  <c r="I2419" i="4"/>
  <c r="I5872" i="4"/>
  <c r="I5893" i="4"/>
  <c r="I2257" i="4"/>
  <c r="I3880" i="4"/>
  <c r="I2472" i="4"/>
  <c r="I2245" i="4"/>
  <c r="I2433" i="4"/>
  <c r="I5783" i="4"/>
  <c r="I2239" i="4"/>
  <c r="I2460" i="4"/>
  <c r="I2393" i="4"/>
  <c r="I2415" i="4"/>
  <c r="I2416" i="4"/>
  <c r="I2281" i="4"/>
  <c r="I2378" i="4"/>
  <c r="I2255" i="4"/>
  <c r="I2265" i="4"/>
  <c r="I2437" i="4"/>
  <c r="I2333" i="4"/>
  <c r="I2382" i="4"/>
  <c r="I2254" i="4"/>
  <c r="I2362" i="4"/>
  <c r="I2435" i="4"/>
  <c r="I2379" i="4"/>
  <c r="I4243" i="4"/>
  <c r="I2495" i="4"/>
  <c r="I2432" i="4"/>
  <c r="I6071" i="4"/>
  <c r="I5981" i="4"/>
  <c r="I3321" i="4"/>
  <c r="I2410" i="4"/>
  <c r="I2370" i="4"/>
  <c r="I425" i="4"/>
  <c r="I2339" i="4"/>
  <c r="I4242" i="4"/>
  <c r="I2253" i="4"/>
  <c r="I2396" i="4"/>
  <c r="I2221" i="4"/>
  <c r="I2355" i="4"/>
  <c r="I2474" i="4"/>
  <c r="I2289" i="4"/>
  <c r="I2386" i="4"/>
  <c r="I2276" i="4"/>
  <c r="I3530" i="4"/>
  <c r="I2401" i="4"/>
  <c r="I2222" i="4"/>
  <c r="I2492" i="4"/>
  <c r="I2258" i="4"/>
  <c r="I2464" i="4"/>
  <c r="I2425" i="4"/>
  <c r="I5201" i="4"/>
  <c r="I2335" i="4"/>
  <c r="I3855" i="4"/>
  <c r="I3985" i="4"/>
  <c r="I3919" i="4"/>
  <c r="I2412" i="4"/>
  <c r="I4488" i="4"/>
  <c r="I3529" i="4"/>
  <c r="I2285" i="4"/>
  <c r="I2413" i="4"/>
  <c r="I2242" i="4"/>
  <c r="I2391" i="4"/>
  <c r="I2345" i="4"/>
  <c r="I4860" i="4"/>
  <c r="I2226" i="4"/>
  <c r="I3780" i="4"/>
  <c r="I2309" i="4"/>
  <c r="I2352" i="4"/>
  <c r="I5845" i="4"/>
  <c r="I2293" i="4"/>
  <c r="I2240" i="4"/>
  <c r="I2451" i="4"/>
  <c r="I3694" i="4"/>
  <c r="I2493" i="4"/>
  <c r="I2424" i="4"/>
  <c r="I2380" i="4"/>
  <c r="I2234" i="4"/>
  <c r="I5952" i="4"/>
  <c r="I2385" i="4"/>
  <c r="I2284" i="4"/>
  <c r="I2259" i="4"/>
  <c r="I2462" i="4"/>
  <c r="I2442" i="4"/>
  <c r="I2235" i="4"/>
  <c r="I2338" i="4"/>
  <c r="I2422" i="4"/>
  <c r="I2356" i="4"/>
  <c r="I2414" i="4"/>
  <c r="I3926" i="4"/>
  <c r="I2420" i="4"/>
  <c r="I3718" i="4"/>
  <c r="I2331" i="4"/>
  <c r="I6214" i="4"/>
  <c r="I2509" i="4"/>
  <c r="I5231" i="4"/>
  <c r="I2411" i="4"/>
  <c r="I2320" i="4"/>
  <c r="I2376" i="4"/>
  <c r="I2436" i="4"/>
  <c r="I5840" i="4"/>
  <c r="I2229" i="4"/>
  <c r="I2452" i="4"/>
  <c r="I2223" i="4"/>
  <c r="I2512" i="4"/>
  <c r="I2421" i="4"/>
  <c r="I2364" i="4"/>
  <c r="I2409" i="4"/>
  <c r="I2441" i="4"/>
  <c r="I2427" i="4"/>
  <c r="I2647" i="4"/>
  <c r="I2311" i="4"/>
  <c r="I2268" i="4"/>
  <c r="I2394" i="4"/>
  <c r="I2291" i="4"/>
  <c r="I2321" i="4"/>
  <c r="I2418" i="4"/>
  <c r="I4872" i="4"/>
  <c r="I2318" i="4"/>
  <c r="I2218" i="4"/>
  <c r="I2237" i="4"/>
  <c r="I2270" i="4"/>
  <c r="I3237" i="4"/>
  <c r="I4876" i="4"/>
  <c r="I4667" i="4"/>
  <c r="I384" i="4"/>
  <c r="I606" i="4"/>
  <c r="I1847" i="4"/>
  <c r="I1411" i="4"/>
  <c r="I5766" i="4"/>
  <c r="I241" i="4"/>
  <c r="I2675" i="4"/>
  <c r="I3696" i="4"/>
  <c r="I4536" i="4"/>
  <c r="I1703" i="4"/>
  <c r="I776" i="4"/>
  <c r="I3302" i="4"/>
  <c r="I1375" i="4"/>
  <c r="I5903" i="4"/>
  <c r="I5080" i="4"/>
  <c r="I5041" i="4"/>
  <c r="I607" i="4"/>
  <c r="I1225" i="4"/>
  <c r="I2956" i="4"/>
  <c r="I996" i="4"/>
  <c r="I2060" i="4"/>
  <c r="I1043" i="4"/>
  <c r="I494" i="4"/>
  <c r="I4771" i="4"/>
  <c r="I4722" i="4"/>
  <c r="I3560" i="4"/>
  <c r="I4382" i="4"/>
  <c r="I2953" i="4"/>
  <c r="I3561" i="4"/>
  <c r="I138" i="4"/>
  <c r="I4802" i="4"/>
  <c r="I3148" i="4"/>
  <c r="I1577" i="4"/>
  <c r="I1468" i="4"/>
  <c r="I4122" i="4"/>
  <c r="I671" i="4"/>
  <c r="I3369" i="4"/>
  <c r="I3371" i="4"/>
  <c r="I3363" i="4"/>
  <c r="I3358" i="4"/>
  <c r="I5803" i="4"/>
  <c r="I5078" i="4"/>
  <c r="I6250" i="4"/>
  <c r="I3315" i="4"/>
  <c r="I6135" i="4"/>
  <c r="I5494" i="4"/>
  <c r="I668" i="4"/>
  <c r="I3932" i="4"/>
  <c r="I3964" i="4"/>
  <c r="I3857" i="4"/>
  <c r="I672" i="4"/>
  <c r="I3815" i="4"/>
  <c r="I3886" i="4"/>
  <c r="I4011" i="4"/>
  <c r="I5656" i="4"/>
  <c r="I3935" i="4"/>
  <c r="I4271" i="4"/>
  <c r="I4071" i="4"/>
  <c r="I2771" i="4"/>
  <c r="I2779" i="4"/>
  <c r="I2772" i="4"/>
  <c r="I2776" i="4"/>
  <c r="I5498" i="4"/>
  <c r="I6032" i="4"/>
  <c r="I560" i="4"/>
  <c r="I2797" i="4"/>
  <c r="I1547" i="4"/>
  <c r="I4" i="4"/>
  <c r="I1380" i="4"/>
  <c r="I1715" i="4"/>
  <c r="I2773" i="4"/>
  <c r="I1956" i="4"/>
  <c r="I1983" i="4"/>
  <c r="I28" i="4"/>
  <c r="I2680" i="4"/>
  <c r="I4002" i="4"/>
  <c r="I6147" i="4"/>
  <c r="I502" i="4"/>
  <c r="I5959" i="4"/>
  <c r="I5007" i="4"/>
  <c r="I5858" i="4"/>
  <c r="I2770" i="4"/>
  <c r="I4315" i="4"/>
  <c r="I5978" i="4"/>
  <c r="I1104" i="4"/>
  <c r="I1337" i="4"/>
  <c r="I3596" i="4"/>
  <c r="I1059" i="4"/>
  <c r="I1691" i="4"/>
  <c r="I5786" i="4"/>
  <c r="I826" i="4"/>
  <c r="I1565" i="4"/>
  <c r="I796" i="4"/>
  <c r="I1705" i="4"/>
  <c r="I825" i="4"/>
  <c r="I4794" i="4"/>
  <c r="I995" i="4"/>
  <c r="I81" i="4"/>
  <c r="I12" i="4"/>
  <c r="I4734" i="4"/>
  <c r="I3387" i="4"/>
  <c r="I4099" i="4"/>
  <c r="I3758" i="4"/>
  <c r="I5820" i="4"/>
  <c r="I5821" i="4"/>
  <c r="I3650" i="4"/>
  <c r="I4309" i="4"/>
  <c r="I4809" i="4"/>
  <c r="I1564" i="4"/>
  <c r="I477" i="4"/>
  <c r="I807" i="4"/>
  <c r="I5687" i="4"/>
  <c r="I4539" i="4"/>
  <c r="I764" i="4"/>
  <c r="I6209" i="4"/>
  <c r="I1676" i="4"/>
  <c r="I1563" i="4"/>
  <c r="I2141" i="4"/>
  <c r="I3218" i="4"/>
  <c r="I5992" i="4"/>
  <c r="I5491" i="4"/>
  <c r="I608" i="4"/>
  <c r="I4418" i="4"/>
  <c r="I924" i="4"/>
  <c r="I5778" i="4"/>
  <c r="I4470" i="4"/>
  <c r="I2593" i="4"/>
  <c r="I3206" i="4"/>
  <c r="I5560" i="4"/>
  <c r="I5943" i="4"/>
  <c r="I1477" i="4"/>
  <c r="I1987" i="4"/>
  <c r="I1399" i="4"/>
  <c r="I1177" i="4"/>
  <c r="I242" i="4"/>
  <c r="I385" i="4"/>
  <c r="I1740" i="4"/>
  <c r="I2100" i="4"/>
  <c r="I2130" i="4"/>
  <c r="I5844" i="4"/>
  <c r="I286" i="4"/>
  <c r="I1051" i="4"/>
  <c r="I1813" i="4"/>
  <c r="I3006" i="4"/>
  <c r="I2652" i="4"/>
  <c r="I6185" i="4"/>
  <c r="I650" i="4"/>
  <c r="I6103" i="4"/>
  <c r="I4719" i="4"/>
  <c r="I1742" i="4"/>
  <c r="I1138" i="4"/>
  <c r="I3934" i="4"/>
  <c r="I3300" i="4"/>
  <c r="I476" i="4"/>
  <c r="I252" i="4"/>
  <c r="I353" i="4"/>
  <c r="I6208" i="4"/>
  <c r="I3276" i="4"/>
  <c r="I4168" i="4"/>
  <c r="I4492" i="4"/>
  <c r="I609" i="4"/>
  <c r="I211" i="4"/>
  <c r="I3452" i="4"/>
  <c r="I4197" i="4"/>
  <c r="I1579" i="4"/>
  <c r="I3628" i="4"/>
  <c r="I1600" i="4"/>
  <c r="I4422" i="4"/>
  <c r="I5289" i="4"/>
  <c r="I703" i="4"/>
  <c r="I848" i="4"/>
  <c r="I258" i="4"/>
  <c r="I1445" i="4"/>
  <c r="I5415" i="4"/>
  <c r="I4397" i="4"/>
  <c r="I1117" i="4"/>
  <c r="I4546" i="4"/>
  <c r="I178" i="4"/>
  <c r="I5062" i="4"/>
  <c r="I5777" i="4"/>
  <c r="I891" i="4"/>
  <c r="I377" i="4"/>
  <c r="I5966" i="4"/>
  <c r="I4157" i="4"/>
  <c r="I4222" i="4"/>
  <c r="I610" i="4"/>
  <c r="I3051" i="4"/>
  <c r="I4429" i="4"/>
  <c r="I1033" i="4"/>
  <c r="I2070" i="4"/>
  <c r="I784" i="4"/>
  <c r="I262" i="4"/>
  <c r="I2099" i="4"/>
  <c r="I4554" i="4"/>
  <c r="I5495" i="4"/>
  <c r="I3269" i="4"/>
  <c r="I653" i="4"/>
  <c r="I914" i="4"/>
  <c r="I3313" i="4"/>
  <c r="I2898" i="4"/>
  <c r="I4485" i="4"/>
  <c r="I2672" i="4"/>
  <c r="I1906" i="4"/>
  <c r="I5579" i="4"/>
  <c r="I778" i="4"/>
  <c r="I1277" i="4"/>
  <c r="I1710" i="4"/>
  <c r="I6164" i="4"/>
  <c r="I2023" i="4"/>
  <c r="I3557" i="4"/>
  <c r="I1231" i="4"/>
  <c r="I284" i="4"/>
  <c r="I264" i="4"/>
  <c r="I200" i="4"/>
  <c r="I283" i="4"/>
  <c r="I3306" i="4"/>
  <c r="I1855" i="4"/>
  <c r="I5015" i="4"/>
  <c r="I1065" i="4"/>
  <c r="I4048" i="4"/>
  <c r="I5660" i="4"/>
  <c r="I4116" i="4"/>
  <c r="I3418" i="4"/>
  <c r="I1113" i="4"/>
  <c r="I4463" i="4"/>
  <c r="I3095" i="4"/>
  <c r="I5590" i="4"/>
  <c r="I3044" i="4"/>
  <c r="I3196" i="4"/>
  <c r="I5575" i="4"/>
  <c r="I1143" i="4"/>
  <c r="I5535" i="4"/>
  <c r="I4331" i="4"/>
  <c r="I1924" i="4"/>
  <c r="I473" i="4"/>
  <c r="I6122" i="4"/>
  <c r="I4519" i="4"/>
  <c r="I82" i="4"/>
  <c r="I3275" i="4"/>
  <c r="I97" i="4"/>
  <c r="I410" i="4"/>
  <c r="I4444" i="4"/>
  <c r="I3210" i="4"/>
  <c r="I2984" i="4"/>
  <c r="I734" i="4"/>
  <c r="I3256" i="4"/>
  <c r="I6113" i="4"/>
  <c r="I340" i="4"/>
  <c r="I5401" i="4"/>
  <c r="I4784" i="4"/>
  <c r="I4824" i="4"/>
  <c r="I976" i="4"/>
  <c r="I387" i="4"/>
  <c r="I4169" i="4"/>
  <c r="I4106" i="4"/>
  <c r="I2582" i="4"/>
  <c r="I5310" i="4"/>
  <c r="I369" i="4"/>
  <c r="I5780" i="4"/>
  <c r="I2690" i="4"/>
  <c r="I2677" i="4"/>
  <c r="I918" i="4"/>
  <c r="I3378" i="4"/>
  <c r="I4527" i="4"/>
  <c r="I4253" i="4"/>
  <c r="I5133" i="4"/>
  <c r="I5122" i="4"/>
  <c r="I1625" i="4"/>
  <c r="I1988" i="4"/>
  <c r="I664" i="4"/>
  <c r="I1063" i="4"/>
  <c r="I1874" i="4"/>
  <c r="I1875" i="4"/>
  <c r="I5300" i="4"/>
  <c r="I4873" i="4"/>
  <c r="I705" i="4"/>
  <c r="I177" i="4"/>
  <c r="I5197" i="4"/>
  <c r="I4508" i="4"/>
  <c r="I2977" i="4"/>
  <c r="I2706" i="4"/>
  <c r="I4086" i="4"/>
  <c r="I4690" i="4"/>
  <c r="I4920" i="4"/>
  <c r="I248" i="4"/>
  <c r="I4509" i="4"/>
  <c r="I1004" i="4"/>
  <c r="I3283" i="4"/>
  <c r="I4054" i="4"/>
  <c r="I3261" i="4"/>
  <c r="I3289" i="4"/>
  <c r="I4670" i="4"/>
  <c r="I4385" i="4"/>
  <c r="I3559" i="4"/>
  <c r="I219" i="4"/>
  <c r="I6186" i="4"/>
  <c r="I5174" i="4"/>
  <c r="I1095" i="4"/>
  <c r="I2202" i="4"/>
  <c r="I1084" i="4"/>
  <c r="I1036" i="4"/>
  <c r="I797" i="4"/>
  <c r="I37" i="4"/>
  <c r="I6207" i="4"/>
  <c r="I4600" i="4"/>
  <c r="I540" i="4"/>
  <c r="I5968" i="4"/>
  <c r="I6255" i="4"/>
  <c r="I4612" i="4"/>
  <c r="I1216" i="4"/>
  <c r="I590" i="4"/>
  <c r="I3018" i="4"/>
  <c r="I4164" i="4"/>
  <c r="I3194" i="4"/>
  <c r="I226" i="4"/>
  <c r="I4645" i="4"/>
  <c r="I2955" i="4"/>
  <c r="I4154" i="4"/>
  <c r="I1959" i="4"/>
  <c r="I5439" i="4"/>
  <c r="I3277" i="4"/>
  <c r="I1103" i="4"/>
  <c r="I1197" i="4"/>
  <c r="I6163" i="4"/>
  <c r="I1169" i="4"/>
  <c r="I1812" i="4"/>
  <c r="I1524" i="4"/>
  <c r="I2788" i="4"/>
  <c r="I1475" i="4"/>
  <c r="I1837" i="4"/>
  <c r="I1836" i="4"/>
  <c r="I6115" i="4"/>
  <c r="I2082" i="4"/>
  <c r="I3288" i="4"/>
  <c r="I5209" i="4"/>
  <c r="I5796" i="4"/>
  <c r="I2890" i="4"/>
  <c r="I834" i="4"/>
  <c r="I3364" i="4"/>
  <c r="I4207" i="4"/>
  <c r="I5056" i="4"/>
  <c r="I4720" i="4"/>
  <c r="I1636" i="4"/>
  <c r="I2173" i="4"/>
  <c r="I1381" i="4"/>
  <c r="I1221" i="4"/>
  <c r="I5794" i="4"/>
  <c r="I1773" i="4"/>
  <c r="I60" i="4"/>
  <c r="I3458" i="4"/>
  <c r="I1608" i="4"/>
  <c r="I5148" i="4"/>
  <c r="I866" i="4"/>
  <c r="I1835" i="4"/>
  <c r="I766" i="4"/>
  <c r="I1903" i="4"/>
  <c r="I389" i="4"/>
  <c r="I4547" i="4"/>
  <c r="I544" i="4"/>
  <c r="I941" i="4"/>
  <c r="I1627" i="4"/>
  <c r="I18" i="4"/>
  <c r="I4430" i="4"/>
  <c r="I4282" i="4"/>
  <c r="I3459" i="4"/>
  <c r="I4251" i="4"/>
  <c r="I478" i="4"/>
  <c r="I3453" i="4"/>
  <c r="I6218" i="4"/>
  <c r="I1358" i="4"/>
  <c r="I1688" i="4"/>
  <c r="I406" i="4"/>
  <c r="I5672" i="4"/>
  <c r="I1716" i="4"/>
  <c r="I2194" i="4"/>
  <c r="I4908" i="4"/>
  <c r="I894" i="4"/>
  <c r="I4466" i="4"/>
  <c r="I6166" i="4"/>
  <c r="I1239" i="4"/>
  <c r="I670" i="4"/>
  <c r="I3842" i="4"/>
  <c r="I1782" i="4"/>
  <c r="I1364" i="4"/>
  <c r="I1810" i="4"/>
  <c r="I5198" i="4"/>
  <c r="I1909" i="4"/>
  <c r="I1971" i="4"/>
  <c r="I838" i="4"/>
  <c r="I2604" i="4"/>
  <c r="I1080" i="4"/>
  <c r="I1297" i="4"/>
  <c r="I2074" i="4"/>
  <c r="I4724" i="4"/>
  <c r="I2080" i="4"/>
  <c r="I804" i="4"/>
  <c r="I765" i="4"/>
  <c r="I552" i="4"/>
  <c r="I4079" i="4"/>
  <c r="I583" i="4"/>
  <c r="I1464" i="4"/>
  <c r="I1453" i="4"/>
  <c r="I1632" i="4"/>
  <c r="I3298" i="4"/>
  <c r="I1314" i="4"/>
  <c r="I897" i="4"/>
  <c r="I1834" i="4"/>
  <c r="I3022" i="4"/>
  <c r="I1261" i="4"/>
  <c r="I1185" i="4"/>
  <c r="I2009" i="4"/>
  <c r="I1890" i="4"/>
  <c r="I2162" i="4"/>
  <c r="I1626" i="4"/>
  <c r="I1711" i="4"/>
  <c r="I2164" i="4"/>
  <c r="I2197" i="4"/>
  <c r="I903" i="4"/>
  <c r="I1044" i="4"/>
  <c r="I1452" i="4"/>
  <c r="I1996" i="4"/>
  <c r="I3444" i="4"/>
  <c r="I1081" i="4"/>
  <c r="I6232" i="4"/>
  <c r="I126" i="4"/>
  <c r="I1284" i="4"/>
  <c r="I1892" i="4"/>
  <c r="I1727" i="4"/>
  <c r="I1342" i="4"/>
  <c r="I3721" i="4"/>
  <c r="I3944" i="4"/>
  <c r="I3836" i="4"/>
  <c r="I5107" i="4"/>
  <c r="I579" i="4"/>
  <c r="I2637" i="4"/>
  <c r="I5837" i="4"/>
  <c r="I3658" i="4"/>
  <c r="I6061" i="4"/>
  <c r="I2204" i="4"/>
  <c r="I2816" i="4"/>
  <c r="I3087" i="4"/>
  <c r="I5478" i="4"/>
  <c r="I5850" i="4"/>
  <c r="I3375" i="4"/>
  <c r="I5846" i="4"/>
  <c r="I3335" i="4"/>
  <c r="I5658" i="4"/>
  <c r="I5241" i="4"/>
  <c r="I2243" i="4"/>
  <c r="I5112" i="4"/>
  <c r="I4861" i="4"/>
  <c r="I5877" i="4"/>
  <c r="I2853" i="4"/>
  <c r="I4942" i="4"/>
  <c r="I4655" i="4"/>
  <c r="I5010" i="4"/>
  <c r="I479" i="4"/>
  <c r="I3717" i="4"/>
  <c r="I4501" i="4"/>
  <c r="I5876" i="4"/>
  <c r="I2323" i="4"/>
  <c r="I685" i="4"/>
  <c r="I3381" i="4"/>
  <c r="I5878" i="4"/>
  <c r="I4725" i="4"/>
  <c r="I5721" i="4"/>
  <c r="I5875" i="4"/>
  <c r="I5873" i="4"/>
  <c r="I3697" i="4"/>
  <c r="I2552" i="4"/>
  <c r="I3120" i="4"/>
  <c r="I2834" i="4"/>
  <c r="I5879" i="4"/>
  <c r="I4388" i="4"/>
  <c r="I3701" i="4"/>
  <c r="I3794" i="4"/>
  <c r="I4465" i="4"/>
  <c r="I4553" i="4"/>
  <c r="I323" i="4"/>
  <c r="I1507" i="4"/>
  <c r="I2020" i="4"/>
  <c r="I2659" i="4"/>
  <c r="I2033" i="4"/>
  <c r="I4296" i="4"/>
  <c r="I1521" i="4"/>
  <c r="I5690" i="4"/>
  <c r="I2841" i="4"/>
  <c r="I5166" i="4"/>
  <c r="I3527" i="4"/>
  <c r="I4890" i="4"/>
  <c r="I3566" i="4"/>
  <c r="I4339" i="4"/>
  <c r="I4862" i="4"/>
  <c r="I3168" i="4"/>
  <c r="I6222" i="4"/>
  <c r="I5789" i="4"/>
  <c r="I4098" i="4"/>
  <c r="I698" i="4"/>
  <c r="I611" i="4"/>
  <c r="I1050" i="4"/>
  <c r="I1368" i="4"/>
  <c r="I3061" i="4"/>
  <c r="I3992" i="4"/>
  <c r="I4428" i="4"/>
  <c r="I1978" i="4"/>
  <c r="I6198" i="4"/>
  <c r="I3013" i="4"/>
  <c r="I559" i="4"/>
  <c r="I3824" i="4"/>
  <c r="I3877" i="4"/>
  <c r="I3551" i="4"/>
  <c r="I1500" i="4"/>
  <c r="I77" i="4"/>
  <c r="I3552" i="4"/>
  <c r="I100" i="4"/>
  <c r="I1472" i="4"/>
  <c r="I3499" i="4"/>
  <c r="I900" i="4"/>
  <c r="I4624" i="4"/>
  <c r="I201" i="4"/>
  <c r="I1528" i="4"/>
  <c r="I612" i="4"/>
  <c r="I2814" i="4"/>
  <c r="I4301" i="4"/>
  <c r="I2791" i="4"/>
  <c r="I456" i="4"/>
  <c r="I4833" i="4"/>
  <c r="I2929" i="4"/>
  <c r="I3402" i="4"/>
  <c r="I4762" i="4"/>
  <c r="I3403" i="4"/>
  <c r="I2802" i="4"/>
  <c r="I142" i="4"/>
  <c r="I209" i="4"/>
  <c r="I6047" i="4"/>
  <c r="I1326" i="4"/>
  <c r="I643" i="4"/>
  <c r="I4458" i="4"/>
  <c r="I181" i="4"/>
  <c r="I5531" i="4"/>
  <c r="I3618" i="4"/>
  <c r="I4913" i="4"/>
  <c r="I4811" i="4"/>
  <c r="I3619" i="4"/>
  <c r="I210" i="4"/>
  <c r="I1301" i="4"/>
  <c r="I3432" i="4"/>
  <c r="I4100" i="4"/>
  <c r="I4275" i="4"/>
  <c r="I269" i="4"/>
  <c r="I4039" i="4"/>
  <c r="I6240" i="4"/>
  <c r="I3766" i="4"/>
  <c r="I4365" i="4"/>
  <c r="I3547" i="4"/>
  <c r="I2632" i="4"/>
  <c r="I5061" i="4"/>
  <c r="I2694" i="4"/>
  <c r="I2856" i="4"/>
  <c r="I3542" i="4"/>
  <c r="I2857" i="4"/>
  <c r="I393" i="4"/>
  <c r="I4364" i="4"/>
  <c r="I2899" i="4"/>
  <c r="I6238" i="4"/>
  <c r="I497" i="4"/>
  <c r="I5276" i="4"/>
  <c r="I2939" i="4"/>
  <c r="I3767" i="4"/>
  <c r="I4985" i="4"/>
  <c r="I378" i="4"/>
  <c r="I3510" i="4"/>
  <c r="I2059" i="4"/>
  <c r="I297" i="4"/>
  <c r="I1397" i="4"/>
  <c r="I4341" i="4"/>
  <c r="I289" i="4"/>
  <c r="I4150" i="4"/>
  <c r="I2073" i="4"/>
  <c r="I376" i="4"/>
  <c r="I41" i="4"/>
  <c r="I4783" i="4"/>
  <c r="I1734" i="4"/>
  <c r="I793" i="4"/>
  <c r="I3000" i="4"/>
  <c r="I3153" i="4"/>
  <c r="I1161" i="4"/>
  <c r="I1032" i="4"/>
  <c r="I160" i="4"/>
  <c r="I5801" i="4"/>
  <c r="I2850" i="4"/>
  <c r="I2875" i="4"/>
  <c r="I728" i="4"/>
  <c r="I2681" i="4"/>
  <c r="I3781" i="4"/>
  <c r="I3152" i="4"/>
  <c r="I6100" i="4"/>
  <c r="I1746" i="4"/>
  <c r="I983" i="4"/>
  <c r="I4426" i="4"/>
  <c r="I843" i="4"/>
  <c r="I4479" i="4"/>
  <c r="I4631" i="4"/>
  <c r="I2601" i="4"/>
  <c r="I2885" i="4"/>
  <c r="I3626" i="4"/>
  <c r="I2876" i="4"/>
  <c r="I1278" i="4"/>
  <c r="I2150" i="4"/>
  <c r="I1400" i="4"/>
  <c r="I228" i="4"/>
  <c r="I1712" i="4"/>
  <c r="I2157" i="4"/>
  <c r="I3471" i="4"/>
  <c r="I5551" i="4"/>
  <c r="I1034" i="4"/>
  <c r="I4405" i="4"/>
  <c r="I212" i="4"/>
  <c r="I214" i="4"/>
  <c r="I1747" i="4"/>
  <c r="I6110" i="4"/>
  <c r="I2592" i="4"/>
  <c r="I4416" i="4"/>
  <c r="I2198" i="4"/>
  <c r="I1493" i="4"/>
  <c r="I3907" i="4"/>
  <c r="I1369" i="4"/>
  <c r="I1525" i="4"/>
  <c r="I736" i="4"/>
  <c r="I6107" i="4"/>
  <c r="I3807" i="4"/>
  <c r="I1457" i="4"/>
  <c r="I1215" i="4"/>
  <c r="I207" i="4"/>
  <c r="I4934" i="4"/>
  <c r="I5254" i="4"/>
  <c r="I4374" i="4"/>
  <c r="I3882" i="4"/>
  <c r="I3172" i="4"/>
  <c r="I665" i="4"/>
  <c r="I3372" i="4"/>
  <c r="I3260" i="4"/>
  <c r="I4758" i="4"/>
  <c r="I2517" i="4"/>
  <c r="I3625" i="4"/>
  <c r="I2572" i="4"/>
  <c r="I4410" i="4"/>
  <c r="I2045" i="4"/>
  <c r="I6124" i="4"/>
  <c r="I4125" i="4"/>
  <c r="I712" i="4"/>
  <c r="I3069" i="4"/>
  <c r="I3850" i="4"/>
  <c r="I3929" i="4"/>
  <c r="I1345" i="4"/>
  <c r="I1571" i="4"/>
  <c r="I3354" i="4"/>
  <c r="I1659" i="4"/>
  <c r="I344" i="4"/>
  <c r="I3865" i="4"/>
  <c r="I947" i="4"/>
  <c r="I6245" i="4"/>
  <c r="I5588" i="4"/>
  <c r="I5592" i="4"/>
  <c r="I3308" i="4"/>
  <c r="I6052" i="4"/>
  <c r="I2894" i="4"/>
  <c r="I1291" i="4"/>
  <c r="I2923" i="4"/>
  <c r="I1736" i="4"/>
  <c r="I3763" i="4"/>
  <c r="I4937" i="4"/>
  <c r="I6153" i="4"/>
  <c r="I2928" i="4"/>
  <c r="I3065" i="4"/>
  <c r="I5345" i="4"/>
  <c r="I6181" i="4"/>
  <c r="I5923" i="4"/>
  <c r="I4316" i="4"/>
  <c r="I1794" i="4"/>
  <c r="I2976" i="4"/>
  <c r="I2971" i="4"/>
  <c r="I6114" i="4"/>
  <c r="I1202" i="4"/>
  <c r="I3058" i="4"/>
  <c r="I4846" i="4"/>
  <c r="I4877" i="4"/>
  <c r="I4032" i="4"/>
  <c r="I3348" i="4"/>
  <c r="I3959" i="4"/>
  <c r="I3201" i="4"/>
  <c r="I1386" i="4"/>
  <c r="I2144" i="4"/>
  <c r="I213" i="4"/>
  <c r="I1353" i="4"/>
  <c r="I613" i="4"/>
  <c r="I1401" i="4"/>
  <c r="I916" i="4"/>
  <c r="I614" i="4"/>
  <c r="I573" i="4"/>
  <c r="I3454" i="4"/>
  <c r="I4562" i="4"/>
  <c r="I3533" i="4"/>
  <c r="I2906" i="4"/>
  <c r="I1441" i="4"/>
  <c r="I949" i="4"/>
  <c r="I943" i="4"/>
  <c r="I507" i="4"/>
  <c r="I1795" i="4"/>
  <c r="I3027" i="4"/>
  <c r="I1700" i="4"/>
  <c r="I4097" i="4"/>
  <c r="I4705" i="4"/>
  <c r="I3086" i="4"/>
  <c r="I4233" i="4"/>
  <c r="I4209" i="4"/>
  <c r="I5633" i="4"/>
  <c r="I5290" i="4"/>
  <c r="I1323" i="4"/>
  <c r="I192" i="4"/>
  <c r="I856" i="4"/>
  <c r="I1652" i="4"/>
  <c r="I281" i="4"/>
  <c r="I1085" i="4"/>
  <c r="I5336" i="4"/>
  <c r="I3976" i="4"/>
  <c r="I2565" i="4"/>
  <c r="I1798" i="4"/>
  <c r="I294" i="4"/>
  <c r="I499" i="4"/>
  <c r="I1148" i="4"/>
  <c r="I3903" i="4"/>
  <c r="I240" i="4"/>
  <c r="I4038" i="4"/>
  <c r="I1944" i="4"/>
  <c r="I723" i="4"/>
  <c r="I5274" i="4"/>
  <c r="I196" i="4"/>
  <c r="I5830" i="4"/>
  <c r="I137" i="4"/>
  <c r="I1171" i="4"/>
  <c r="I4223" i="4"/>
  <c r="I2851" i="4"/>
  <c r="I349" i="4"/>
  <c r="I359" i="4"/>
  <c r="I4089" i="4"/>
  <c r="I966" i="4"/>
  <c r="I2170" i="4"/>
  <c r="I3993" i="4"/>
  <c r="I396" i="4"/>
  <c r="I1420" i="4"/>
  <c r="I5749" i="4"/>
  <c r="I3147" i="4"/>
  <c r="I1606" i="4"/>
  <c r="I2931" i="4"/>
  <c r="I615" i="4"/>
  <c r="I332" i="4"/>
  <c r="I1575" i="4"/>
  <c r="I3020" i="4"/>
  <c r="I4441" i="4"/>
  <c r="I4433" i="4"/>
  <c r="I2829" i="4"/>
  <c r="I4578" i="4"/>
  <c r="I4052" i="4"/>
  <c r="I1702" i="4"/>
  <c r="I4057" i="4"/>
  <c r="I2954" i="4"/>
  <c r="I3407" i="4"/>
  <c r="I2860" i="4"/>
  <c r="I176" i="4"/>
  <c r="I4462" i="4"/>
  <c r="I963" i="4"/>
  <c r="I225" i="4"/>
  <c r="I2137" i="4"/>
  <c r="I6002" i="4"/>
  <c r="I4733" i="4"/>
  <c r="I5277" i="4"/>
  <c r="I555" i="4"/>
  <c r="I3731" i="4"/>
  <c r="I1322" i="4"/>
  <c r="I5969" i="4"/>
  <c r="I5227" i="4"/>
  <c r="I1870" i="4"/>
  <c r="I379" i="4"/>
  <c r="I1843" i="4"/>
  <c r="I4211" i="4"/>
  <c r="I3228" i="4"/>
  <c r="I1603" i="4"/>
  <c r="I4518" i="4"/>
  <c r="I4254" i="4"/>
  <c r="I5961" i="4"/>
  <c r="I5754" i="4"/>
  <c r="I4703" i="4"/>
  <c r="I4135" i="4"/>
  <c r="I4721" i="4"/>
  <c r="I5655" i="4"/>
  <c r="I657" i="4"/>
  <c r="I2534" i="4"/>
  <c r="I3401" i="4"/>
  <c r="I1642" i="4"/>
  <c r="I1115" i="4"/>
  <c r="I231" i="4"/>
  <c r="I4240" i="4"/>
  <c r="I2870" i="4"/>
  <c r="I964" i="4"/>
  <c r="I542" i="4"/>
  <c r="I449" i="4"/>
  <c r="I4027" i="4"/>
  <c r="I4726" i="4"/>
  <c r="I635" i="4"/>
  <c r="I94" i="4"/>
  <c r="I1807" i="4"/>
  <c r="I1285" i="4"/>
  <c r="I1504" i="4"/>
  <c r="I1533" i="4"/>
  <c r="I6219" i="4"/>
  <c r="I616" i="4"/>
  <c r="I266" i="4"/>
  <c r="I5338" i="4"/>
  <c r="I4432" i="4"/>
  <c r="I1946" i="4"/>
  <c r="I520" i="4"/>
  <c r="I3198" i="4"/>
  <c r="I1841" i="4"/>
  <c r="I5322" i="4"/>
  <c r="I3516" i="4"/>
  <c r="I5123" i="4"/>
  <c r="I4080" i="4"/>
  <c r="I3820" i="4"/>
  <c r="I3699" i="4"/>
  <c r="I3589" i="4"/>
  <c r="I5311" i="4"/>
  <c r="I5216" i="4"/>
  <c r="I2542" i="4"/>
  <c r="I4147" i="4"/>
  <c r="I5906" i="4"/>
  <c r="I5302" i="4"/>
  <c r="I2858" i="4"/>
  <c r="I29" i="4"/>
  <c r="I5418" i="4"/>
  <c r="I2434" i="4"/>
  <c r="I4639" i="4"/>
  <c r="I5180" i="4"/>
  <c r="I3716" i="4"/>
  <c r="I3603" i="4"/>
  <c r="I3706" i="4"/>
  <c r="I6239" i="4"/>
  <c r="I4548" i="4"/>
  <c r="I5030" i="4"/>
  <c r="I5096" i="4"/>
  <c r="I553" i="4"/>
  <c r="I4879" i="4"/>
  <c r="I3073" i="4"/>
  <c r="I3130" i="4"/>
  <c r="I495" i="4"/>
  <c r="I4924" i="4"/>
  <c r="I42" i="4"/>
  <c r="I4245" i="4"/>
  <c r="I2666" i="4"/>
  <c r="I3331" i="4"/>
  <c r="I5323" i="4"/>
  <c r="I5486" i="4"/>
  <c r="I4571" i="4"/>
  <c r="I584" i="4"/>
  <c r="I50" i="4"/>
  <c r="I2578" i="4"/>
  <c r="I4306" i="4"/>
  <c r="I5533" i="4"/>
  <c r="I5410" i="4"/>
  <c r="I1634" i="4"/>
  <c r="I1109" i="4"/>
  <c r="I4868" i="4"/>
  <c r="I1370" i="4"/>
  <c r="I4055" i="4"/>
  <c r="I27" i="4"/>
  <c r="I107" i="4"/>
  <c r="I5032" i="4"/>
  <c r="I1374" i="4"/>
  <c r="I2560" i="4"/>
  <c r="I5515" i="4"/>
  <c r="I5562" i="4"/>
  <c r="I2711" i="4"/>
  <c r="I4759" i="4"/>
  <c r="I5576" i="4"/>
  <c r="I2988" i="4"/>
  <c r="I3450" i="4"/>
  <c r="I4867" i="4"/>
  <c r="I1999" i="4"/>
  <c r="I3974" i="4"/>
  <c r="I2200" i="4"/>
  <c r="I5243" i="4"/>
  <c r="I5279" i="4"/>
  <c r="I1426" i="4"/>
  <c r="I53" i="4"/>
  <c r="I1049" i="4"/>
  <c r="I2062" i="4"/>
  <c r="I2641" i="4"/>
  <c r="I3235" i="4"/>
  <c r="I1287" i="4"/>
  <c r="I686" i="4"/>
  <c r="I2508" i="4"/>
  <c r="I4378" i="4"/>
  <c r="I4864" i="4"/>
  <c r="I5071" i="4"/>
  <c r="I4366" i="4"/>
  <c r="I5251" i="4"/>
  <c r="I5199" i="4"/>
  <c r="I3131" i="4"/>
  <c r="I3224" i="4"/>
  <c r="I5244" i="4"/>
  <c r="I293" i="4"/>
  <c r="I2559" i="4"/>
  <c r="I5834" i="4"/>
  <c r="I3578" i="4"/>
  <c r="I4647" i="4"/>
  <c r="I5239" i="4"/>
  <c r="I6017" i="4"/>
  <c r="I2844" i="4"/>
  <c r="I5081" i="4"/>
  <c r="I4987" i="4"/>
  <c r="I3544" i="4"/>
  <c r="I3545" i="4"/>
  <c r="I5760" i="4"/>
  <c r="I548" i="4"/>
  <c r="I4980" i="4"/>
  <c r="I4445" i="4"/>
  <c r="I4421" i="4"/>
  <c r="I3872" i="4"/>
  <c r="I3180" i="4"/>
  <c r="I2545" i="4"/>
  <c r="I5278" i="4"/>
  <c r="I5029" i="4"/>
  <c r="I5028" i="4"/>
  <c r="I4104" i="4"/>
  <c r="I2537" i="4"/>
  <c r="I3733" i="4"/>
  <c r="I5114" i="4"/>
  <c r="I5173" i="4"/>
  <c r="I2703" i="4"/>
  <c r="I469" i="4"/>
  <c r="I3670" i="4"/>
  <c r="I3605" i="4"/>
  <c r="I5304" i="4"/>
  <c r="I3160" i="4"/>
  <c r="I5481" i="4"/>
  <c r="I5172" i="4"/>
  <c r="I5683" i="4"/>
  <c r="I2076" i="4"/>
  <c r="I5089" i="4"/>
  <c r="I4845" i="4"/>
  <c r="I5308" i="4"/>
  <c r="I3698" i="4"/>
  <c r="I2663" i="4"/>
  <c r="I5457" i="4"/>
  <c r="I3253" i="4"/>
  <c r="I2905" i="4"/>
  <c r="I1520" i="4"/>
  <c r="I5926" i="4"/>
  <c r="I5344" i="4"/>
  <c r="I4635" i="4"/>
  <c r="I1096" i="4"/>
  <c r="I4101" i="4"/>
  <c r="I3244" i="4"/>
  <c r="I1741" i="4"/>
  <c r="I2555" i="4"/>
  <c r="I3594" i="4"/>
  <c r="I361" i="4"/>
  <c r="I4646" i="4"/>
  <c r="I4019" i="4"/>
  <c r="I2015" i="4"/>
  <c r="I3318" i="4"/>
  <c r="I3040" i="4"/>
  <c r="I1190" i="4"/>
  <c r="I2543" i="4"/>
  <c r="I1990" i="4"/>
  <c r="I4810" i="4"/>
  <c r="I859" i="4"/>
  <c r="I4134" i="4"/>
  <c r="I1730" i="4"/>
  <c r="I2044" i="4"/>
  <c r="I4902" i="4"/>
  <c r="I4736" i="4"/>
  <c r="I1183" i="4"/>
  <c r="I663" i="4"/>
  <c r="I4529" i="4"/>
  <c r="I4300" i="4"/>
  <c r="I1454" i="4"/>
  <c r="I1467" i="4"/>
  <c r="I4855" i="4"/>
  <c r="I2812" i="4"/>
  <c r="I5485" i="4"/>
  <c r="I3636" i="4"/>
  <c r="I2686" i="4"/>
  <c r="I4344" i="4"/>
  <c r="I5212" i="4"/>
  <c r="I4472" i="4"/>
  <c r="I4018" i="4"/>
  <c r="I5898" i="4"/>
  <c r="I4853" i="4"/>
  <c r="I4680" i="4"/>
  <c r="I4504" i="4"/>
  <c r="I4763" i="4"/>
  <c r="I1881" i="4"/>
  <c r="I758" i="4"/>
  <c r="I1082" i="4"/>
  <c r="I5161" i="4"/>
  <c r="I5847" i="4"/>
  <c r="I5706" i="4"/>
  <c r="I4740" i="4"/>
  <c r="I4727" i="4"/>
  <c r="I3695" i="4"/>
  <c r="I3725" i="4"/>
  <c r="I4883" i="4"/>
  <c r="I5422" i="4"/>
  <c r="I2644" i="4"/>
  <c r="I5187" i="4"/>
  <c r="I4171" i="4"/>
  <c r="I3665" i="4"/>
  <c r="I4788" i="4"/>
  <c r="I4003" i="4"/>
  <c r="I5982" i="4"/>
  <c r="I451" i="4"/>
  <c r="I4540" i="4"/>
  <c r="I2557" i="4"/>
  <c r="I3517" i="4"/>
  <c r="I1846" i="4"/>
  <c r="I6236" i="4"/>
  <c r="I2171" i="4"/>
  <c r="I4166" i="4"/>
  <c r="I5826" i="4"/>
  <c r="I4059" i="4"/>
  <c r="I115" i="4"/>
  <c r="I4451" i="4"/>
  <c r="I1460" i="4"/>
  <c r="I1069" i="4"/>
  <c r="I119" i="4"/>
  <c r="I1781" i="4"/>
  <c r="I135" i="4"/>
  <c r="I824" i="4"/>
  <c r="I2818" i="4"/>
  <c r="I4394" i="4"/>
  <c r="I4287" i="4"/>
  <c r="I1670" i="4"/>
  <c r="I5956" i="4"/>
  <c r="I659" i="4"/>
  <c r="I850" i="4"/>
  <c r="I1450" i="4"/>
  <c r="I2081" i="4"/>
  <c r="I4067" i="4"/>
  <c r="I3634" i="4"/>
  <c r="I4454" i="4"/>
  <c r="I4455" i="4"/>
  <c r="I4439" i="4"/>
  <c r="I5582" i="4"/>
  <c r="I5093" i="4"/>
  <c r="I3281" i="4"/>
  <c r="I4741" i="4"/>
  <c r="I2817" i="4"/>
  <c r="I5714" i="4"/>
  <c r="I512" i="4"/>
  <c r="I1862" i="4"/>
  <c r="I6202" i="4"/>
  <c r="I5715" i="4"/>
  <c r="I5113" i="4"/>
  <c r="I5802" i="4"/>
  <c r="I2586" i="4"/>
  <c r="I4471" i="4"/>
  <c r="I4107" i="4"/>
  <c r="I1029" i="4"/>
  <c r="I279" i="4"/>
  <c r="I4468" i="4"/>
  <c r="I4616" i="4"/>
  <c r="I4113" i="4"/>
  <c r="I4808" i="4"/>
  <c r="I5795" i="4"/>
  <c r="I3623" i="4"/>
  <c r="I1047" i="4"/>
  <c r="I6038" i="4"/>
  <c r="I617" i="4"/>
  <c r="I424" i="4"/>
  <c r="I2574" i="4"/>
  <c r="I3273" i="4"/>
  <c r="I1876" i="4"/>
  <c r="I5294" i="4"/>
  <c r="I2883" i="4"/>
  <c r="I4334" i="4"/>
  <c r="I1011" i="4"/>
  <c r="I6194" i="4"/>
  <c r="I3482" i="4"/>
  <c r="I2847" i="4"/>
  <c r="I4555" i="4"/>
  <c r="I4711" i="4"/>
  <c r="I1251" i="4"/>
  <c r="I1193" i="4"/>
  <c r="I5935" i="4"/>
  <c r="I5090" i="4"/>
  <c r="I1986" i="4"/>
  <c r="I1779" i="4"/>
  <c r="I5293" i="4"/>
  <c r="I5142" i="4"/>
  <c r="I2785" i="4"/>
  <c r="I1316" i="4"/>
  <c r="I6130" i="4"/>
  <c r="I5771" i="4"/>
  <c r="I1961" i="4"/>
  <c r="I3162" i="4"/>
  <c r="I2877" i="4"/>
  <c r="I6026" i="4"/>
  <c r="I1613" i="4"/>
  <c r="I904" i="4"/>
  <c r="I3052" i="4"/>
  <c r="I3053" i="4"/>
  <c r="I752" i="4"/>
  <c r="I2290" i="4"/>
  <c r="I1139" i="4"/>
  <c r="I5787" i="4"/>
  <c r="I2696" i="4"/>
  <c r="I6043" i="4"/>
  <c r="I4882" i="4"/>
  <c r="I5414" i="4"/>
  <c r="I1645" i="4"/>
  <c r="I4658" i="4"/>
  <c r="I2863" i="4"/>
  <c r="I915" i="4"/>
  <c r="I618" i="4"/>
  <c r="I4773" i="4"/>
  <c r="I3571" i="4"/>
  <c r="I5412" i="4"/>
  <c r="I1724" i="4"/>
  <c r="I411" i="4"/>
  <c r="I5962" i="4"/>
  <c r="I438" i="4"/>
  <c r="I3016" i="4"/>
  <c r="I4148" i="4"/>
  <c r="I3489" i="4"/>
  <c r="I3862" i="4"/>
  <c r="I821" i="4"/>
  <c r="I1596" i="4"/>
  <c r="I4551" i="4"/>
  <c r="I23" i="4"/>
  <c r="I5853" i="4"/>
  <c r="I6216" i="4"/>
  <c r="I4732" i="4"/>
  <c r="I3563" i="4"/>
  <c r="I4486" i="4"/>
  <c r="I4754" i="4"/>
  <c r="I1328" i="4"/>
  <c r="I4825" i="4"/>
  <c r="I239" i="4"/>
  <c r="I569" i="4"/>
  <c r="I3199" i="4"/>
  <c r="I4986" i="4"/>
  <c r="I3611" i="4"/>
  <c r="I3416" i="4"/>
  <c r="I3046" i="4"/>
  <c r="I4400" i="4"/>
  <c r="I2086" i="4"/>
  <c r="I619" i="4"/>
  <c r="I503" i="4"/>
  <c r="I6196" i="4"/>
  <c r="I1408" i="4"/>
  <c r="I532" i="4"/>
  <c r="I4972" i="4"/>
  <c r="I4184" i="4"/>
  <c r="I3617" i="4"/>
  <c r="I706" i="4"/>
  <c r="I5791" i="4"/>
  <c r="I5372" i="4"/>
  <c r="I4267" i="4"/>
  <c r="I5540" i="4"/>
  <c r="I1839" i="4"/>
  <c r="I2990" i="4"/>
  <c r="I1416" i="4"/>
  <c r="I1529" i="4"/>
  <c r="I5964" i="4"/>
  <c r="I4755" i="4"/>
  <c r="I4277" i="4"/>
  <c r="I8" i="4"/>
  <c r="I5537" i="4"/>
  <c r="I3821" i="4"/>
  <c r="I3088" i="4"/>
  <c r="I4568" i="4"/>
  <c r="I5953" i="4"/>
  <c r="I4652" i="4"/>
  <c r="I3494" i="4"/>
  <c r="I4460" i="4"/>
  <c r="I5538" i="4"/>
  <c r="I5598" i="4"/>
  <c r="I3879" i="4"/>
  <c r="I3962" i="4"/>
  <c r="I547" i="4"/>
  <c r="I1554" i="4"/>
  <c r="I4448" i="4"/>
  <c r="I3352" i="4"/>
  <c r="I3351" i="4"/>
  <c r="I2107" i="4"/>
  <c r="I345" i="4"/>
  <c r="I185" i="4"/>
  <c r="I1998" i="4"/>
  <c r="I2217" i="4"/>
  <c r="I247" i="4"/>
  <c r="I446" i="4"/>
  <c r="I3573" i="4"/>
  <c r="I2846" i="4"/>
  <c r="I5232" i="4"/>
  <c r="I4941" i="4"/>
  <c r="I5316" i="4"/>
  <c r="I2116" i="4"/>
  <c r="I1219" i="4"/>
  <c r="I1651" i="4"/>
  <c r="I1387" i="4"/>
  <c r="I4502" i="4"/>
  <c r="I313" i="4"/>
  <c r="I1538" i="4"/>
  <c r="I1940" i="4"/>
  <c r="I1318" i="4"/>
  <c r="I620" i="4"/>
  <c r="I48" i="4"/>
  <c r="I333" i="4"/>
  <c r="I1039" i="4"/>
  <c r="I1714" i="4"/>
  <c r="I1650" i="4"/>
  <c r="I3839" i="4"/>
  <c r="I4505" i="4"/>
  <c r="I508" i="4"/>
  <c r="I2" i="4"/>
  <c r="I299" i="4"/>
  <c r="I3760" i="4"/>
  <c r="I2124" i="4"/>
  <c r="I450" i="4"/>
  <c r="I3972" i="4"/>
  <c r="I3796" i="4"/>
  <c r="I1224" i="4"/>
  <c r="I182" i="4"/>
  <c r="I1896" i="4"/>
  <c r="I2001" i="4"/>
  <c r="I704" i="4"/>
  <c r="I1429" i="4"/>
  <c r="I725" i="4"/>
  <c r="I291" i="4"/>
  <c r="I1680" i="4"/>
  <c r="I1958" i="4"/>
  <c r="I1126" i="4"/>
  <c r="I2010" i="4"/>
  <c r="I5829" i="4"/>
  <c r="I3025" i="4"/>
  <c r="I302" i="4"/>
  <c r="I3883" i="4"/>
  <c r="I330" i="4"/>
  <c r="I1622" i="4"/>
  <c r="I3293" i="4"/>
  <c r="I3290" i="4"/>
  <c r="I3211" i="4"/>
  <c r="I4308" i="4"/>
  <c r="I1048" i="4"/>
  <c r="I1853" i="4"/>
  <c r="I4050" i="4"/>
  <c r="I3068" i="4"/>
  <c r="I3742" i="4"/>
  <c r="I4695" i="4"/>
  <c r="I4570" i="4"/>
  <c r="I6138" i="4"/>
  <c r="I6031" i="4"/>
  <c r="I4544" i="4"/>
  <c r="I3616" i="4"/>
  <c r="I4653" i="4"/>
  <c r="I2180" i="4"/>
  <c r="I853" i="4"/>
  <c r="I2915" i="4"/>
  <c r="I3878" i="4"/>
  <c r="I5915" i="4"/>
  <c r="I5267" i="4"/>
  <c r="I4130" i="4"/>
  <c r="I722" i="4"/>
  <c r="I4818" i="4"/>
  <c r="I3054" i="4"/>
  <c r="I1152" i="4"/>
  <c r="I2919" i="4"/>
  <c r="I6199" i="4"/>
  <c r="I2972" i="4"/>
  <c r="I906" i="4"/>
  <c r="I621" i="4"/>
  <c r="I2049" i="4"/>
  <c r="I4272" i="4"/>
  <c r="I1163" i="4"/>
  <c r="I3620" i="4"/>
  <c r="I5378" i="4"/>
  <c r="I3023" i="4"/>
  <c r="I3284" i="4"/>
  <c r="I3278" i="4"/>
  <c r="I4294" i="4"/>
  <c r="I3255" i="4"/>
  <c r="I4565" i="4"/>
  <c r="I4894" i="4"/>
  <c r="I2927" i="4"/>
  <c r="I1941" i="4"/>
  <c r="I5614" i="4"/>
  <c r="I5612" i="4"/>
  <c r="I1722" i="4"/>
  <c r="I1086" i="4"/>
  <c r="I1548" i="4"/>
  <c r="I1338" i="4"/>
  <c r="I5131" i="4"/>
  <c r="I3338" i="4"/>
  <c r="I4025" i="4"/>
  <c r="I3569" i="4"/>
  <c r="I3465" i="4"/>
  <c r="I5270" i="4"/>
  <c r="I5835" i="4"/>
  <c r="I1490" i="4"/>
  <c r="I2794" i="4"/>
  <c r="I1537" i="4"/>
  <c r="I2516" i="4"/>
  <c r="I3469" i="4"/>
  <c r="I622" i="4"/>
  <c r="I5752" i="4"/>
  <c r="I1315" i="4"/>
  <c r="I1237" i="4"/>
  <c r="I1576" i="4"/>
  <c r="I1306" i="4"/>
  <c r="I1191" i="4"/>
  <c r="I103" i="4"/>
  <c r="I3965" i="4"/>
  <c r="I5617" i="4"/>
  <c r="I5751" i="4"/>
  <c r="I2092" i="4"/>
  <c r="I1419" i="4"/>
  <c r="I567" i="4"/>
  <c r="I4437" i="4"/>
  <c r="I482" i="4"/>
  <c r="I6000" i="4"/>
  <c r="I6085" i="4"/>
  <c r="I4889" i="4"/>
  <c r="I2097" i="4"/>
  <c r="I1324" i="4"/>
  <c r="I2136" i="4"/>
  <c r="I4698" i="4"/>
  <c r="I3062" i="4"/>
  <c r="I3893" i="4"/>
  <c r="I3971" i="4"/>
  <c r="I454" i="4"/>
  <c r="I3981" i="4"/>
  <c r="I244" i="4"/>
  <c r="I2039" i="4"/>
  <c r="I2199" i="4"/>
  <c r="I1811" i="4"/>
  <c r="I1121" i="4"/>
  <c r="I872" i="4"/>
  <c r="I2172" i="4"/>
  <c r="I1594" i="4"/>
  <c r="I1140" i="4"/>
  <c r="I4717" i="4"/>
  <c r="I5261" i="4"/>
  <c r="I3975" i="4"/>
  <c r="I68" i="4"/>
  <c r="I1196" i="4"/>
  <c r="I1816" i="4"/>
  <c r="I2037" i="4"/>
  <c r="I1168" i="4"/>
  <c r="I114" i="4"/>
  <c r="I1012" i="4"/>
  <c r="I1985" i="4"/>
  <c r="I1667" i="4"/>
  <c r="I1481" i="4"/>
  <c r="I1094" i="4"/>
  <c r="I2085" i="4"/>
  <c r="I127" i="4"/>
  <c r="I3294" i="4"/>
  <c r="I3977" i="4"/>
  <c r="I1158" i="4"/>
  <c r="I1336" i="4"/>
  <c r="I1247" i="4"/>
  <c r="I1965" i="4"/>
  <c r="I1768" i="4"/>
  <c r="I842" i="4"/>
  <c r="I1754" i="4"/>
  <c r="I22" i="4"/>
  <c r="I3970" i="4"/>
  <c r="I1569" i="4"/>
  <c r="I1697" i="4"/>
  <c r="I187" i="4"/>
  <c r="I350" i="4"/>
  <c r="I6042" i="4"/>
  <c r="I3079" i="4"/>
  <c r="I961" i="4"/>
  <c r="I1228" i="4"/>
  <c r="I1246" i="4"/>
  <c r="I2054" i="4"/>
  <c r="I1838" i="4"/>
  <c r="I1389" i="4"/>
  <c r="I5616" i="4"/>
  <c r="I869" i="4"/>
  <c r="I1480" i="4"/>
  <c r="I1329" i="4"/>
  <c r="I1101" i="4"/>
  <c r="I2115" i="4"/>
  <c r="I1767" i="4"/>
  <c r="I510" i="4"/>
  <c r="I1250" i="4"/>
  <c r="I1243" i="4"/>
  <c r="I1092" i="4"/>
  <c r="I5615" i="4"/>
  <c r="I2768" i="4"/>
  <c r="I403" i="4"/>
  <c r="I667" i="4"/>
  <c r="I5255" i="4"/>
  <c r="I5017" i="4"/>
  <c r="I990" i="4"/>
  <c r="I1398" i="4"/>
  <c r="I959" i="4"/>
  <c r="I1678" i="4"/>
  <c r="I1655" i="4"/>
  <c r="I676" i="4"/>
  <c r="I2139" i="4"/>
  <c r="I1660" i="4"/>
  <c r="I4814" i="4"/>
  <c r="I374" i="4"/>
  <c r="I2823" i="4"/>
  <c r="I3923" i="4"/>
  <c r="I3951" i="4"/>
  <c r="I1412" i="4"/>
  <c r="I3089" i="4"/>
  <c r="I1212" i="4"/>
  <c r="I4110" i="4"/>
  <c r="I878" i="4"/>
  <c r="I1087" i="4"/>
  <c r="I4170" i="4"/>
  <c r="I4091" i="4"/>
  <c r="I851" i="4"/>
  <c r="I2047" i="4"/>
  <c r="I740" i="4"/>
  <c r="I5573" i="4"/>
  <c r="I3248" i="4"/>
  <c r="I695" i="4"/>
  <c r="I1935" i="4"/>
  <c r="I5618" i="4"/>
  <c r="I844" i="4"/>
  <c r="I4033" i="4"/>
  <c r="I1610" i="4"/>
  <c r="I5594" i="4"/>
  <c r="I5597" i="4"/>
  <c r="I5600" i="4"/>
  <c r="I2063" i="4"/>
  <c r="I2154" i="4"/>
  <c r="I5530" i="4"/>
  <c r="I861" i="4"/>
  <c r="I879" i="4"/>
  <c r="I2824" i="4"/>
  <c r="I3945" i="4"/>
  <c r="I5581" i="4"/>
  <c r="I830" i="4"/>
  <c r="I543" i="4"/>
  <c r="I1016" i="4"/>
  <c r="I1783" i="4"/>
  <c r="I1352" i="4"/>
  <c r="I1054" i="4"/>
  <c r="I1802" i="4"/>
  <c r="I1831" i="4"/>
  <c r="I2000" i="4"/>
  <c r="I5679" i="4"/>
  <c r="I5596" i="4"/>
  <c r="I815" i="4"/>
  <c r="I1298" i="4"/>
  <c r="I1173" i="4"/>
  <c r="I4105" i="4"/>
  <c r="I1556" i="4"/>
  <c r="I5595" i="4"/>
  <c r="I1079" i="4"/>
  <c r="I680" i="4"/>
  <c r="I3099" i="4"/>
  <c r="I3575" i="4"/>
  <c r="I1849" i="4"/>
  <c r="I794" i="4"/>
  <c r="I1591" i="4"/>
  <c r="I1553" i="4"/>
  <c r="I1182" i="4"/>
  <c r="I1799" i="4"/>
  <c r="I1141" i="4"/>
  <c r="I1210" i="4"/>
  <c r="I885" i="4"/>
  <c r="I5272" i="4"/>
  <c r="I805" i="4"/>
  <c r="I1523" i="4"/>
  <c r="I1895" i="4"/>
  <c r="I1160" i="4"/>
  <c r="I1905" i="4"/>
  <c r="I2024" i="4"/>
  <c r="I1615" i="4"/>
  <c r="I3961" i="4"/>
  <c r="I1332" i="4"/>
  <c r="I3983" i="4"/>
  <c r="I892" i="4"/>
  <c r="I1361" i="4"/>
  <c r="I1153" i="4"/>
  <c r="I2035" i="4"/>
  <c r="I1265" i="4"/>
  <c r="I1541" i="4"/>
  <c r="I1690" i="4"/>
  <c r="I5341" i="4"/>
  <c r="I1880" i="4"/>
  <c r="I1435" i="4"/>
  <c r="I1883" i="4"/>
  <c r="I854" i="4"/>
  <c r="I862" i="4"/>
  <c r="I863" i="4"/>
  <c r="I1595" i="4"/>
  <c r="I1821" i="4"/>
  <c r="I1669" i="4"/>
  <c r="I1918" i="4"/>
  <c r="I3441" i="4"/>
  <c r="I3092" i="4"/>
  <c r="I1546" i="4"/>
  <c r="I4452" i="4"/>
  <c r="I5079" i="4"/>
  <c r="I817" i="4"/>
  <c r="I1738" i="4"/>
  <c r="I5452" i="4"/>
  <c r="I1917" i="4"/>
  <c r="I1164" i="4"/>
  <c r="I3576" i="4"/>
  <c r="I1031" i="4"/>
  <c r="I1267" i="4"/>
  <c r="I846" i="4"/>
  <c r="I1234" i="4"/>
  <c r="I2058" i="4"/>
  <c r="I1436" i="4"/>
  <c r="I1753" i="4"/>
  <c r="I1213" i="4"/>
  <c r="I768" i="4"/>
  <c r="I1776" i="4"/>
  <c r="I1430" i="4"/>
  <c r="I675" i="4"/>
  <c r="I5291" i="4"/>
  <c r="I868" i="4"/>
  <c r="I1078" i="4"/>
  <c r="I5900" i="4"/>
  <c r="I2849" i="4"/>
  <c r="I4933" i="4"/>
  <c r="I3770" i="4"/>
  <c r="I2158" i="4"/>
  <c r="I1743" i="4"/>
  <c r="I455" i="4"/>
  <c r="I1979" i="4"/>
  <c r="I3437" i="4"/>
  <c r="I5936" i="4"/>
  <c r="I5998" i="4"/>
  <c r="I3202" i="4"/>
  <c r="I504" i="4"/>
  <c r="I2205" i="4"/>
  <c r="I3389" i="4"/>
  <c r="I3790" i="4"/>
  <c r="I537" i="4"/>
  <c r="I5143" i="4"/>
  <c r="I3627" i="4"/>
  <c r="I4682" i="4"/>
  <c r="I1088" i="4"/>
  <c r="I1252" i="4"/>
  <c r="I1928" i="4"/>
  <c r="I5389" i="4"/>
  <c r="I5230" i="4"/>
  <c r="I674" i="4"/>
  <c r="I6027" i="4"/>
  <c r="I4068" i="4"/>
  <c r="I3443" i="4"/>
  <c r="I4229" i="4"/>
  <c r="I4681" i="4"/>
  <c r="I519" i="4"/>
  <c r="I4636" i="4"/>
  <c r="I4748" i="4"/>
  <c r="I1181" i="4"/>
  <c r="I4414" i="4"/>
  <c r="I565" i="4"/>
  <c r="I254" i="4"/>
  <c r="I623" i="4"/>
  <c r="I4217" i="4"/>
  <c r="I5636" i="4"/>
  <c r="I6053" i="4"/>
  <c r="I485" i="4"/>
  <c r="I1758" i="4"/>
  <c r="I1886" i="4"/>
  <c r="I1980" i="4"/>
  <c r="I4966" i="4"/>
  <c r="I2682" i="4"/>
  <c r="I1877" i="4"/>
  <c r="I383" i="4"/>
  <c r="I624" i="4"/>
  <c r="I165" i="4"/>
  <c r="I1444" i="4"/>
  <c r="I1017" i="4"/>
  <c r="I1957" i="4"/>
  <c r="I5130" i="4"/>
  <c r="I4409" i="4"/>
  <c r="I1908" i="4"/>
  <c r="I3192" i="4"/>
  <c r="I3593" i="4"/>
  <c r="I5967" i="4"/>
  <c r="I4014" i="4"/>
  <c r="I4153" i="4"/>
  <c r="I1872" i="4"/>
  <c r="I2151" i="4"/>
  <c r="I173" i="4"/>
  <c r="I4139" i="4"/>
  <c r="I3577" i="4"/>
  <c r="I2027" i="4"/>
  <c r="I1868" i="4"/>
  <c r="I2128" i="4"/>
  <c r="I3831" i="4"/>
  <c r="I4030" i="4"/>
  <c r="I1775" i="4"/>
  <c r="I120" i="4"/>
  <c r="I236" i="4"/>
  <c r="I2969" i="4"/>
  <c r="I4076" i="4"/>
  <c r="I6175" i="4"/>
  <c r="I3373" i="4"/>
  <c r="I3374" i="4"/>
  <c r="I4515" i="4"/>
  <c r="I5927" i="4"/>
  <c r="I292" i="4"/>
  <c r="I5295" i="4"/>
  <c r="I5380" i="4"/>
  <c r="I5292" i="4"/>
  <c r="I831" i="4"/>
  <c r="I3149" i="4"/>
  <c r="I5722" i="4"/>
  <c r="I282" i="4"/>
  <c r="I1068" i="4"/>
  <c r="I651" i="4"/>
  <c r="I4803" i="4"/>
  <c r="I1848" i="4"/>
  <c r="I3193" i="4"/>
  <c r="I448" i="4"/>
  <c r="I1506" i="4"/>
  <c r="I205" i="4"/>
  <c r="I3386" i="4"/>
  <c r="I539" i="4"/>
  <c r="I1030" i="4"/>
  <c r="I3426" i="4"/>
  <c r="I4435" i="4"/>
  <c r="I3633" i="4"/>
  <c r="I5360" i="4"/>
  <c r="I2869" i="4"/>
  <c r="I3899" i="4"/>
  <c r="I2678" i="4"/>
  <c r="I5599" i="4"/>
  <c r="I61" i="4"/>
  <c r="I6111" i="4"/>
  <c r="I3392" i="4"/>
  <c r="I514" i="4"/>
  <c r="I3659" i="4"/>
  <c r="I5220" i="4"/>
  <c r="I4258" i="4"/>
  <c r="I5890" i="4"/>
  <c r="I895" i="4"/>
  <c r="I162" i="4"/>
  <c r="I5359" i="4"/>
  <c r="I4595" i="4"/>
  <c r="I3711" i="4"/>
  <c r="I3712" i="4"/>
  <c r="I5818" i="4"/>
  <c r="I3599" i="4"/>
  <c r="I3598" i="4"/>
  <c r="I3713" i="4"/>
  <c r="I3325" i="4"/>
  <c r="I4596" i="4"/>
  <c r="I2340" i="4"/>
  <c r="I5319" i="4"/>
  <c r="I5024" i="4"/>
  <c r="I4623" i="4"/>
  <c r="I2454" i="4"/>
  <c r="I3661" i="4"/>
  <c r="I4401" i="4"/>
  <c r="I4512" i="4"/>
  <c r="I5842" i="4"/>
  <c r="I5008" i="4"/>
  <c r="I4830" i="4"/>
  <c r="I3532" i="4"/>
  <c r="I515" i="4"/>
  <c r="I5221" i="4"/>
  <c r="I3326" i="4"/>
  <c r="I4064" i="4"/>
  <c r="I4989" i="4"/>
  <c r="I4158" i="4"/>
  <c r="I5448" i="4"/>
  <c r="I5218" i="4"/>
  <c r="I5001" i="4"/>
  <c r="I4461" i="4"/>
  <c r="I2765" i="4"/>
  <c r="I4831" i="4"/>
  <c r="I4159" i="4"/>
  <c r="I6215" i="4"/>
  <c r="I3049" i="4"/>
  <c r="I5960" i="4"/>
  <c r="I1618" i="4"/>
  <c r="I3825" i="4"/>
  <c r="I3399" i="4"/>
  <c r="I2087" i="4"/>
  <c r="I3345" i="4"/>
  <c r="I5591" i="4"/>
  <c r="I5018" i="4"/>
  <c r="I2514" i="4"/>
  <c r="I2206" i="4"/>
  <c r="I4065" i="4"/>
  <c r="I3814" i="4"/>
  <c r="I2804" i="4"/>
  <c r="I1545" i="4"/>
  <c r="I3714" i="4"/>
  <c r="I3136" i="4"/>
  <c r="I4046" i="4"/>
  <c r="I688" i="4"/>
  <c r="I4074" i="4"/>
  <c r="I481" i="4"/>
  <c r="I4031" i="4"/>
  <c r="I5332" i="4"/>
  <c r="I1530" i="4"/>
  <c r="I1127" i="4"/>
  <c r="I336" i="4"/>
  <c r="I4704" i="4"/>
  <c r="I1273" i="4"/>
  <c r="I2032" i="4"/>
  <c r="I4283" i="4"/>
  <c r="I652" i="4"/>
  <c r="I1502" i="4"/>
  <c r="I4976" i="4"/>
  <c r="I1720" i="4"/>
  <c r="I2052" i="4"/>
  <c r="I2002" i="4"/>
  <c r="I732" i="4"/>
  <c r="I4793" i="4"/>
  <c r="I3440" i="4"/>
  <c r="I6158" i="4"/>
  <c r="I1925" i="4"/>
  <c r="I6102" i="4"/>
  <c r="I3534" i="4"/>
  <c r="I1728" i="4"/>
  <c r="I761" i="4"/>
  <c r="I1693" i="4"/>
  <c r="I741" i="4"/>
  <c r="I780" i="4"/>
  <c r="I2069" i="4"/>
  <c r="I969" i="4"/>
  <c r="I4349" i="4"/>
  <c r="I2012" i="4"/>
  <c r="I1271" i="4"/>
  <c r="I5556" i="4"/>
  <c r="I954" i="4"/>
  <c r="I5519" i="4"/>
  <c r="I4688" i="4"/>
  <c r="I2700" i="4"/>
  <c r="I2896" i="4"/>
  <c r="I2962" i="4"/>
  <c r="I757" i="4"/>
  <c r="I3597" i="4"/>
  <c r="I1910" i="4"/>
  <c r="I1620" i="4"/>
  <c r="I955" i="4"/>
  <c r="I6184" i="4"/>
  <c r="I1648" i="4"/>
  <c r="I1973" i="4"/>
  <c r="I625" i="4"/>
  <c r="I1478" i="4"/>
  <c r="I5518" i="4"/>
  <c r="I44" i="4"/>
  <c r="I2843" i="4"/>
  <c r="I3803" i="4"/>
  <c r="I5548" i="4"/>
  <c r="I6150" i="4"/>
  <c r="I3949" i="4"/>
  <c r="I6057" i="4"/>
  <c r="I5490" i="4"/>
  <c r="I4887" i="4"/>
  <c r="I5661" i="4"/>
  <c r="I5918" i="4"/>
  <c r="I3495" i="4"/>
  <c r="I5004" i="4"/>
  <c r="I5328" i="4"/>
  <c r="I5357" i="4"/>
  <c r="I6028" i="4"/>
  <c r="I5442" i="4"/>
  <c r="I3902" i="4"/>
  <c r="I3901" i="4"/>
  <c r="I5396" i="4"/>
  <c r="I3474" i="4"/>
  <c r="I14" i="4"/>
  <c r="I4609" i="4"/>
  <c r="I1446" i="4"/>
  <c r="I2893" i="4"/>
  <c r="I944" i="4"/>
  <c r="I1041" i="4"/>
  <c r="I6037" i="4"/>
  <c r="I2949" i="4"/>
  <c r="I836" i="4"/>
  <c r="I1289" i="4"/>
  <c r="I2502" i="4"/>
  <c r="I3511" i="4"/>
  <c r="I3601" i="4"/>
  <c r="I5673" i="4"/>
  <c r="I6013" i="4"/>
  <c r="I3188" i="4"/>
  <c r="I5195" i="4"/>
  <c r="I3475" i="4"/>
  <c r="I3366" i="4"/>
  <c r="I5697" i="4"/>
  <c r="I5695" i="4"/>
  <c r="I5474" i="4"/>
  <c r="I5200" i="4"/>
  <c r="I39" i="4"/>
  <c r="I6055" i="4"/>
  <c r="I4819" i="4"/>
  <c r="I7" i="4"/>
  <c r="I2507" i="4"/>
  <c r="I4728" i="4"/>
  <c r="I2292" i="4"/>
  <c r="I2501" i="4"/>
  <c r="I2233" i="4"/>
  <c r="I2384" i="4"/>
  <c r="I3119" i="4"/>
  <c r="I2828" i="4"/>
  <c r="I3240" i="4"/>
  <c r="I2350" i="4"/>
  <c r="I5351" i="4"/>
  <c r="I2761" i="4"/>
  <c r="I2439" i="4"/>
  <c r="I3121" i="4"/>
  <c r="I5891" i="4"/>
  <c r="I5939" i="4"/>
  <c r="I4620" i="4"/>
  <c r="I4369" i="4"/>
  <c r="I2363" i="4"/>
  <c r="I2500" i="4"/>
  <c r="I4884" i="4"/>
  <c r="I5098" i="4"/>
  <c r="I2305" i="4"/>
  <c r="I2306" i="4"/>
  <c r="I5759" i="4"/>
  <c r="I4026" i="4"/>
  <c r="I3145" i="4"/>
  <c r="I4203" i="4"/>
  <c r="I2347" i="4"/>
  <c r="I3765" i="4"/>
  <c r="I3423" i="4"/>
  <c r="I4303" i="4"/>
  <c r="I2491" i="4"/>
  <c r="I2499" i="4"/>
  <c r="I5420" i="4"/>
  <c r="I4191" i="4"/>
  <c r="I3103" i="4"/>
  <c r="I4812" i="4"/>
  <c r="I5331" i="4"/>
  <c r="I1244" i="4"/>
  <c r="I1635" i="4"/>
  <c r="I3141" i="4"/>
  <c r="I3142" i="4"/>
  <c r="I1207" i="4"/>
  <c r="I1003" i="4"/>
  <c r="I3110" i="4"/>
  <c r="I3106" i="4"/>
  <c r="I919" i="4"/>
  <c r="I3703" i="4"/>
  <c r="I1199" i="4"/>
  <c r="I3896" i="4"/>
  <c r="I4358" i="4"/>
  <c r="I3428" i="4"/>
  <c r="I4307" i="4"/>
  <c r="I3982" i="4"/>
  <c r="I1657" i="4"/>
  <c r="I315" i="4"/>
  <c r="I2907" i="4"/>
  <c r="I1822" i="4"/>
  <c r="I184" i="4"/>
  <c r="I140" i="4"/>
  <c r="I5544" i="4"/>
  <c r="I4132" i="4"/>
  <c r="I4927" i="4"/>
  <c r="I4929" i="4"/>
  <c r="I4928" i="4"/>
  <c r="I4656" i="4"/>
  <c r="I4797" i="4"/>
  <c r="I1383" i="4"/>
  <c r="I193" i="4"/>
  <c r="I5507" i="4"/>
  <c r="I3274" i="4"/>
  <c r="I4133" i="4"/>
  <c r="I5645" i="4"/>
  <c r="I6099" i="4"/>
  <c r="I4167" i="4"/>
  <c r="I3287" i="4"/>
  <c r="I1495" i="4"/>
  <c r="I2127" i="4"/>
  <c r="I1359" i="4"/>
  <c r="I4834" i="4"/>
  <c r="I5888" i="4"/>
  <c r="I3952" i="4"/>
  <c r="I1598" i="4"/>
  <c r="I4665" i="4"/>
  <c r="I1124" i="4"/>
  <c r="I3586" i="4"/>
  <c r="I367" i="4"/>
  <c r="I756" i="4"/>
  <c r="I372" i="4"/>
  <c r="I2112" i="4"/>
  <c r="I626" i="4"/>
  <c r="I2129" i="4"/>
  <c r="I3097" i="4"/>
  <c r="I5963" i="4"/>
  <c r="I199" i="4"/>
  <c r="I571" i="4"/>
  <c r="I6145" i="4"/>
  <c r="I4710" i="4"/>
  <c r="I245" i="4"/>
  <c r="I1025" i="4"/>
  <c r="I4798" i="4"/>
  <c r="I4228" i="4"/>
  <c r="I189" i="4"/>
  <c r="I4280" i="4"/>
  <c r="I1954" i="4"/>
  <c r="I1220" i="4"/>
  <c r="I1061" i="4"/>
  <c r="I3457" i="4"/>
  <c r="I5708" i="4"/>
  <c r="I6119" i="4"/>
  <c r="I4513" i="4"/>
  <c r="I6144" i="4"/>
  <c r="I3434" i="4"/>
  <c r="I5217" i="4"/>
  <c r="I271" i="4"/>
  <c r="I4691" i="4"/>
  <c r="I4151" i="4"/>
  <c r="I1684" i="4"/>
  <c r="I845" i="4"/>
  <c r="I3848" i="4"/>
  <c r="I4484" i="4"/>
  <c r="I4453" i="4"/>
  <c r="I627" i="4"/>
  <c r="I4617" i="4"/>
  <c r="I1312" i="4"/>
  <c r="I253" i="4"/>
  <c r="I1053" i="4"/>
  <c r="I1000" i="4"/>
  <c r="I4249" i="4"/>
  <c r="I1823" i="4"/>
  <c r="I3311" i="4"/>
  <c r="I1028" i="4"/>
  <c r="I3741" i="4"/>
  <c r="I243" i="4"/>
  <c r="I3849" i="4"/>
  <c r="I4523" i="4"/>
  <c r="I4392" i="4"/>
  <c r="I4042" i="4"/>
  <c r="I2884" i="4"/>
  <c r="I1327" i="4"/>
  <c r="I3400" i="4"/>
  <c r="I3034" i="4"/>
  <c r="I1019" i="4"/>
  <c r="I1144" i="4"/>
  <c r="I2167" i="4"/>
  <c r="I4095" i="4"/>
  <c r="I506" i="4"/>
  <c r="I1272" i="4"/>
  <c r="I6083" i="4"/>
  <c r="I6084" i="4"/>
  <c r="I168" i="4"/>
  <c r="I5620" i="4"/>
  <c r="I3312" i="4"/>
  <c r="I880" i="4"/>
  <c r="I5273" i="4"/>
  <c r="I1042" i="4"/>
  <c r="I4821" i="4"/>
  <c r="I381" i="4"/>
  <c r="I4532" i="4"/>
  <c r="I5613" i="4"/>
  <c r="I2950" i="4"/>
  <c r="I2958" i="4"/>
  <c r="I468" i="4"/>
  <c r="I4795" i="4"/>
  <c r="I4556" i="4"/>
  <c r="I4608" i="4"/>
  <c r="I4112" i="4"/>
  <c r="I4521" i="4"/>
  <c r="I4474" i="4"/>
  <c r="I4494" i="4"/>
  <c r="I5934" i="4"/>
  <c r="I3768" i="4"/>
  <c r="I3936" i="4"/>
  <c r="I4295" i="4"/>
  <c r="I4379" i="4"/>
  <c r="I4343" i="4"/>
  <c r="I5649" i="4"/>
  <c r="I5717" i="4"/>
  <c r="I2922" i="4"/>
  <c r="I3604" i="4"/>
  <c r="I3572" i="4"/>
  <c r="I5623" i="4"/>
  <c r="I4774" i="4"/>
  <c r="I4475" i="4"/>
  <c r="I4764" i="4"/>
  <c r="I6137" i="4"/>
  <c r="I5887" i="4"/>
  <c r="I5843" i="4"/>
  <c r="I2868" i="4"/>
  <c r="I6121" i="4"/>
  <c r="I4176" i="4"/>
  <c r="I3736" i="4"/>
  <c r="I3792" i="4"/>
  <c r="I11" i="4"/>
  <c r="I1628" i="4"/>
  <c r="I5710" i="4"/>
  <c r="I3819" i="4"/>
  <c r="I4276" i="4"/>
  <c r="I5511" i="4"/>
  <c r="I4669" i="4"/>
  <c r="I588" i="4"/>
  <c r="I163" i="4"/>
  <c r="I972" i="4"/>
  <c r="I1582" i="4"/>
  <c r="I4425" i="4"/>
  <c r="I1851" i="4"/>
  <c r="I314" i="4"/>
  <c r="I1759" i="4"/>
  <c r="I3037" i="4"/>
  <c r="I5391" i="4"/>
  <c r="I981" i="4"/>
  <c r="I3021" i="4"/>
  <c r="I4940" i="4"/>
  <c r="I2145" i="4"/>
  <c r="I1947" i="4"/>
  <c r="I1499" i="4"/>
  <c r="I1434" i="4"/>
  <c r="I1176" i="4"/>
  <c r="I56" i="4"/>
  <c r="I3001" i="4"/>
  <c r="I4530" i="4"/>
  <c r="I4384" i="4"/>
  <c r="I3830" i="4"/>
  <c r="I4693" i="4"/>
  <c r="I5674" i="4"/>
  <c r="I692" i="4"/>
  <c r="I4195" i="4"/>
  <c r="I230" i="4"/>
  <c r="I4220" i="4"/>
  <c r="I3154" i="4"/>
  <c r="I1175" i="4"/>
  <c r="I1147" i="4"/>
  <c r="I67" i="4"/>
  <c r="I5183" i="4"/>
  <c r="I5184" i="4"/>
  <c r="I386" i="4"/>
  <c r="I5417" i="4"/>
  <c r="I5586" i="4"/>
  <c r="I3161" i="4"/>
  <c r="I3396" i="4"/>
  <c r="I3710" i="4"/>
  <c r="I5046" i="4"/>
  <c r="I2997" i="4"/>
  <c r="I5392" i="4"/>
  <c r="I2594" i="4"/>
  <c r="I4304" i="4"/>
  <c r="I5667" i="4"/>
  <c r="I4450" i="4"/>
  <c r="I4503" i="4"/>
  <c r="I1791" i="4"/>
  <c r="I1205" i="4"/>
  <c r="I5731" i="4"/>
  <c r="I3257" i="4"/>
  <c r="I1418" i="4"/>
  <c r="I4687" i="4"/>
  <c r="I6108" i="4"/>
  <c r="I699" i="4"/>
  <c r="I1281" i="4"/>
  <c r="I2161" i="4"/>
  <c r="I899" i="4"/>
  <c r="I4657" i="4"/>
  <c r="I2566" i="4"/>
  <c r="I4931" i="4"/>
  <c r="I700" i="4"/>
  <c r="I328" i="4"/>
  <c r="I1658" i="4"/>
  <c r="I1649" i="4"/>
  <c r="I1384" i="4"/>
  <c r="I1106" i="4"/>
  <c r="I338" i="4"/>
  <c r="I1662" i="4"/>
  <c r="I1052" i="4"/>
  <c r="I1482" i="4"/>
  <c r="I1241" i="4"/>
  <c r="I628" i="4"/>
  <c r="I3887" i="4"/>
  <c r="I3470" i="4"/>
  <c r="I1497" i="4"/>
  <c r="I5678" i="4"/>
  <c r="I6120" i="4"/>
  <c r="I4438" i="4"/>
  <c r="I1623" i="4"/>
  <c r="I4319" i="4"/>
  <c r="I1567" i="4"/>
  <c r="I2133" i="4"/>
  <c r="I4268" i="4"/>
  <c r="I1761" i="4"/>
  <c r="I275" i="4"/>
  <c r="I1993" i="4"/>
  <c r="I1396" i="4"/>
  <c r="I128" i="4"/>
  <c r="I2947" i="4"/>
  <c r="I1745" i="4"/>
  <c r="I1501" i="4"/>
  <c r="I4489" i="4"/>
  <c r="I2562" i="4"/>
  <c r="I3479" i="4"/>
  <c r="I4273" i="4"/>
  <c r="I5268" i="4"/>
  <c r="I4393" i="4"/>
  <c r="I1679" i="4"/>
  <c r="I1211" i="4"/>
  <c r="I4227" i="4"/>
  <c r="I1899" i="4"/>
  <c r="I1966" i="4"/>
  <c r="I2605" i="4"/>
  <c r="I2783" i="4"/>
  <c r="I2203" i="4"/>
  <c r="I38" i="4"/>
  <c r="I1133" i="4"/>
  <c r="I1200" i="4"/>
  <c r="I5839" i="4"/>
  <c r="I5458" i="4"/>
  <c r="I814" i="4"/>
  <c r="I1878" i="4"/>
  <c r="I1829" i="4"/>
  <c r="I974" i="4"/>
  <c r="I5258" i="4"/>
  <c r="I1578" i="4"/>
  <c r="I2938" i="4"/>
  <c r="I1949" i="4"/>
  <c r="I1180" i="4"/>
  <c r="I2836" i="4"/>
  <c r="I6006" i="4"/>
  <c r="I5307" i="4"/>
  <c r="I3791" i="4"/>
  <c r="I5034" i="4"/>
  <c r="I3885" i="4"/>
  <c r="I4744" i="4"/>
  <c r="I816" i="4"/>
  <c r="I1511" i="4"/>
  <c r="I870" i="4"/>
  <c r="I4380" i="4"/>
  <c r="I2835" i="4"/>
  <c r="I3483" i="4"/>
  <c r="I5750" i="4"/>
  <c r="I4332" i="4"/>
  <c r="I1010" i="4"/>
  <c r="I35" i="4"/>
  <c r="I2569" i="4"/>
  <c r="I5825" i="4"/>
  <c r="I2698" i="4"/>
  <c r="I1343" i="4"/>
  <c r="I5569" i="4"/>
  <c r="I1699" i="4"/>
  <c r="I2201" i="4"/>
  <c r="I1295" i="4"/>
  <c r="I1647" i="4"/>
  <c r="I1187" i="4"/>
  <c r="I5526" i="4"/>
  <c r="I1233" i="4"/>
  <c r="I1830" i="4"/>
  <c r="I2122" i="4"/>
  <c r="I4749" i="4"/>
  <c r="I5995" i="4"/>
  <c r="I989" i="4"/>
  <c r="I1410" i="4"/>
  <c r="I2016" i="4"/>
  <c r="I2568" i="4"/>
  <c r="I1276" i="4"/>
  <c r="I5059" i="4"/>
  <c r="I1471" i="4"/>
  <c r="I1921" i="4"/>
  <c r="I1854" i="4"/>
  <c r="I3743" i="4"/>
  <c r="I1866" i="4"/>
  <c r="I1333" i="4"/>
  <c r="I1995" i="4"/>
  <c r="I1856" i="4"/>
  <c r="I3328" i="4"/>
  <c r="I3214" i="4"/>
  <c r="I822" i="4"/>
  <c r="I1154" i="4"/>
  <c r="I5525" i="4"/>
  <c r="I6203" i="4"/>
  <c r="I5571" i="4"/>
  <c r="I2784" i="4"/>
  <c r="I5924" i="4"/>
  <c r="I31" i="4"/>
  <c r="I6036" i="4"/>
  <c r="I881" i="4"/>
  <c r="I1449" i="4"/>
  <c r="I1832" i="4"/>
  <c r="I2999" i="4"/>
  <c r="I3663" i="4"/>
  <c r="I5019" i="4"/>
  <c r="I5509" i="4"/>
  <c r="I5510" i="4"/>
  <c r="I5776" i="4"/>
  <c r="I1009" i="4"/>
  <c r="I5793" i="4"/>
  <c r="I5558" i="4"/>
  <c r="I1639" i="4"/>
  <c r="I781" i="4"/>
  <c r="I2872" i="4"/>
  <c r="I1621" i="4"/>
  <c r="I4498" i="4"/>
  <c r="I4572" i="4"/>
  <c r="I524" i="4"/>
  <c r="I521" i="4"/>
  <c r="I2547" i="4"/>
  <c r="I2295" i="4"/>
  <c r="I2634" i="4"/>
  <c r="I3175" i="4"/>
  <c r="I3353" i="4"/>
  <c r="I528" i="4"/>
  <c r="I526" i="4"/>
  <c r="I415" i="4"/>
  <c r="I2344" i="4"/>
  <c r="I5892" i="4"/>
  <c r="I2343" i="4"/>
  <c r="I4328" i="4"/>
  <c r="I4858" i="4"/>
  <c r="I4297" i="4"/>
  <c r="I4750" i="4"/>
  <c r="I21" i="4"/>
  <c r="I5904" i="4"/>
  <c r="I4302" i="4"/>
  <c r="I5386" i="4"/>
  <c r="I4146" i="4"/>
  <c r="I2497" i="4"/>
  <c r="I2695" i="4"/>
  <c r="I4201" i="4"/>
  <c r="I3776" i="4"/>
  <c r="I523" i="4"/>
  <c r="I525" i="4"/>
  <c r="I527" i="4"/>
  <c r="I5499" i="4"/>
  <c r="I4237" i="4"/>
  <c r="I493" i="4"/>
  <c r="I4371" i="4"/>
  <c r="I5696" i="4"/>
  <c r="I5375" i="4"/>
  <c r="I4673" i="4"/>
  <c r="I3376" i="4"/>
  <c r="I5773" i="4"/>
  <c r="I5233" i="4"/>
  <c r="I5852" i="4"/>
  <c r="I2304" i="4"/>
  <c r="I2251" i="4"/>
  <c r="I2312" i="4"/>
  <c r="I3518" i="4"/>
  <c r="I4004" i="4"/>
  <c r="I4143" i="4"/>
  <c r="I3171" i="4"/>
  <c r="I3100" i="4"/>
  <c r="I3122" i="4"/>
  <c r="I3104" i="4"/>
  <c r="I3779" i="4"/>
  <c r="I5527" i="4"/>
  <c r="I5512" i="4"/>
  <c r="I4844" i="4"/>
  <c r="I4865" i="4"/>
  <c r="I6256" i="4"/>
  <c r="I2348" i="4"/>
  <c r="I2664" i="4"/>
  <c r="I6227" i="4"/>
  <c r="I2448" i="4"/>
  <c r="I2431" i="4"/>
  <c r="I2381" i="4"/>
  <c r="I2349" i="4"/>
  <c r="I5283" i="4"/>
  <c r="I4610" i="4"/>
  <c r="I2648" i="4"/>
  <c r="I3137" i="4"/>
  <c r="I3139" i="4"/>
  <c r="I4012" i="4"/>
  <c r="I5990" i="4"/>
  <c r="I5885" i="4"/>
  <c r="I5644" i="4"/>
  <c r="I5561" i="4"/>
  <c r="I5647" i="4"/>
  <c r="I5116" i="4"/>
  <c r="I2602" i="4"/>
  <c r="I2656" i="4"/>
  <c r="I3574" i="4"/>
  <c r="I5411" i="4"/>
  <c r="I5916" i="4"/>
  <c r="I3898" i="4"/>
  <c r="I1929" i="4"/>
  <c r="I4117" i="4"/>
  <c r="I5403" i="4"/>
  <c r="I5246" i="4"/>
  <c r="I9" i="4"/>
  <c r="I3071" i="4"/>
  <c r="I2453" i="4"/>
  <c r="I2689" i="4"/>
  <c r="I5863" i="4"/>
  <c r="I3158" i="4"/>
  <c r="I2429" i="4"/>
  <c r="I3359" i="4"/>
  <c r="I2477" i="4"/>
  <c r="I4510" i="4"/>
  <c r="I5108" i="4"/>
  <c r="I4650" i="4"/>
  <c r="I4361" i="4"/>
  <c r="I4974" i="4"/>
  <c r="I4549" i="4"/>
  <c r="I5753" i="4"/>
  <c r="I2215" i="4"/>
  <c r="I3740" i="4"/>
  <c r="I5413" i="4"/>
  <c r="I2220" i="4"/>
  <c r="I2260" i="4"/>
  <c r="I3346" i="4"/>
  <c r="I4246" i="4"/>
  <c r="I2766" i="4"/>
  <c r="I5124" i="4"/>
  <c r="I5023" i="4"/>
  <c r="I2341" i="4"/>
  <c r="I3116" i="4"/>
  <c r="I5188" i="4"/>
  <c r="I3109" i="4"/>
  <c r="I6056" i="4"/>
  <c r="I5178" i="4"/>
  <c r="I4066" i="4"/>
  <c r="I4389" i="4"/>
  <c r="I3468" i="4"/>
  <c r="I4955" i="4"/>
  <c r="I4348" i="4"/>
  <c r="I5545" i="4"/>
  <c r="I5991" i="4"/>
  <c r="I5521" i="4"/>
  <c r="I5502" i="4"/>
  <c r="I5532" i="4"/>
  <c r="I3787" i="4"/>
  <c r="I4144" i="4"/>
  <c r="I5225" i="4"/>
  <c r="I5541" i="4"/>
  <c r="I5524" i="4"/>
  <c r="I2808" i="4"/>
  <c r="I5539" i="4"/>
  <c r="I5552" i="4"/>
  <c r="I5070" i="4"/>
  <c r="I5557" i="4"/>
  <c r="I5523" i="4"/>
  <c r="I5566" i="4"/>
  <c r="I3813" i="4"/>
  <c r="I2754" i="4"/>
  <c r="I3540" i="4"/>
  <c r="I4327" i="4"/>
  <c r="I3891" i="4"/>
  <c r="I5483" i="4"/>
  <c r="I5838" i="4"/>
  <c r="I5871" i="4"/>
  <c r="I6126" i="4"/>
  <c r="I3808" i="4"/>
  <c r="I2650" i="4"/>
  <c r="I2821" i="4"/>
  <c r="I3827" i="4"/>
  <c r="I3232" i="4"/>
  <c r="I3446" i="4"/>
  <c r="I3461" i="4"/>
  <c r="I3480" i="4"/>
  <c r="I3570" i="4"/>
  <c r="I3600" i="4"/>
  <c r="I3673" i="4"/>
  <c r="I3873" i="4"/>
  <c r="I3722" i="4"/>
  <c r="I3778" i="4"/>
  <c r="I3784" i="4"/>
  <c r="I3786" i="4"/>
  <c r="I3843" i="4"/>
  <c r="I3897" i="4"/>
  <c r="I4590" i="4"/>
  <c r="I3800" i="4"/>
  <c r="I3924" i="4"/>
  <c r="I5033" i="4"/>
  <c r="I5559" i="4"/>
  <c r="I5228" i="4"/>
  <c r="I5330" i="4"/>
  <c r="I5370" i="4"/>
  <c r="I5374" i="4"/>
  <c r="I5437" i="4"/>
  <c r="I5443" i="4"/>
  <c r="I5454" i="4"/>
  <c r="I5496" i="4"/>
  <c r="I5764" i="4"/>
  <c r="I458" i="4"/>
  <c r="I5911" i="4"/>
  <c r="I5922" i="4"/>
  <c r="I4013" i="4"/>
  <c r="I4036" i="4"/>
  <c r="I522" i="4"/>
  <c r="I2658" i="4"/>
  <c r="I460" i="4"/>
  <c r="I3705" i="4"/>
  <c r="I3773" i="4"/>
  <c r="I3564" i="4"/>
  <c r="I4037" i="4"/>
  <c r="I2838" i="4"/>
  <c r="I3077" i="4"/>
  <c r="I3931" i="4"/>
  <c r="I4651" i="4"/>
  <c r="I5189" i="4"/>
  <c r="I5624" i="4"/>
  <c r="I5977" i="4"/>
  <c r="I3917" i="4"/>
  <c r="I3909" i="4"/>
  <c r="I5689" i="4"/>
  <c r="I823" i="4"/>
  <c r="I818" i="4"/>
  <c r="I1198" i="4"/>
  <c r="I1932" i="4"/>
  <c r="I6018" i="4"/>
  <c r="I5637" i="4"/>
  <c r="I4329" i="4"/>
  <c r="I3829" i="4"/>
  <c r="I4330" i="4"/>
  <c r="I1984" i="4"/>
  <c r="I1809" i="4"/>
  <c r="I1045" i="4"/>
  <c r="I4731" i="4"/>
  <c r="I1858" i="4"/>
  <c r="I2008" i="4"/>
  <c r="I366" i="4"/>
  <c r="I4108" i="4"/>
  <c r="I4391" i="4"/>
  <c r="I3675" i="4"/>
  <c r="I827" i="4"/>
  <c r="I5101" i="4"/>
  <c r="I5641" i="4"/>
  <c r="I4090" i="4"/>
  <c r="I2840" i="4"/>
  <c r="I280" i="4"/>
  <c r="I4599" i="4"/>
  <c r="I1492" i="4"/>
  <c r="I5642" i="4"/>
  <c r="I5643" i="4"/>
  <c r="I5102" i="4"/>
  <c r="I2377" i="4"/>
  <c r="I5941" i="4"/>
  <c r="I2674" i="4"/>
  <c r="I1335" i="4"/>
  <c r="I3203" i="4"/>
  <c r="I4582" i="4"/>
  <c r="I709" i="4"/>
  <c r="I3438" i="4"/>
  <c r="I3297" i="4"/>
  <c r="I984" i="4"/>
  <c r="I123" i="4"/>
  <c r="I3947" i="4"/>
  <c r="I224" i="4"/>
  <c r="I5831" i="4"/>
  <c r="I347" i="4"/>
  <c r="I298" i="4"/>
  <c r="I5944" i="4"/>
  <c r="I4136" i="4"/>
  <c r="I6045" i="4"/>
  <c r="I3204" i="4"/>
  <c r="I3690" i="4"/>
  <c r="I6139" i="4"/>
  <c r="I4573" i="4"/>
  <c r="I1644" i="4"/>
  <c r="I1515" i="4"/>
  <c r="I368" i="4"/>
  <c r="I660" i="4"/>
  <c r="I1388" i="4"/>
  <c r="I198" i="4"/>
  <c r="I629" i="4"/>
  <c r="I2951" i="4"/>
  <c r="I4456" i="4"/>
  <c r="I1982" i="4"/>
  <c r="I2590" i="4"/>
  <c r="I4412" i="4"/>
  <c r="I4973" i="4"/>
  <c r="I1762" i="4"/>
  <c r="I1093" i="4"/>
  <c r="I6051" i="4"/>
  <c r="I5194" i="4"/>
  <c r="I2889" i="4"/>
  <c r="I112" i="4"/>
  <c r="I1145" i="4"/>
  <c r="I3606" i="4"/>
  <c r="I1653" i="4"/>
  <c r="I798" i="4"/>
  <c r="I4208" i="4"/>
  <c r="I3340" i="4"/>
  <c r="I2003" i="4"/>
  <c r="I2983" i="4"/>
  <c r="I4619" i="4"/>
  <c r="I3900" i="4"/>
  <c r="I755" i="4"/>
  <c r="I130" i="4"/>
  <c r="I1072" i="4"/>
  <c r="I644" i="4"/>
  <c r="I4199" i="4"/>
  <c r="I1692" i="4"/>
  <c r="I3280" i="4"/>
  <c r="I1008" i="4"/>
  <c r="I2189" i="4"/>
  <c r="I1407" i="4"/>
  <c r="I5343" i="4"/>
  <c r="I3186" i="4"/>
  <c r="I1344" i="4"/>
  <c r="I1209" i="4"/>
  <c r="I902" i="4"/>
  <c r="I1882" i="4"/>
  <c r="I980" i="4"/>
  <c r="I2013" i="4"/>
  <c r="I749" i="4"/>
  <c r="I1254" i="4"/>
  <c r="I5303" i="4"/>
  <c r="I4290" i="4"/>
  <c r="I4944" i="4"/>
  <c r="I849" i="4"/>
  <c r="I5436" i="4"/>
  <c r="I1789" i="4"/>
  <c r="I1540" i="4"/>
  <c r="I1119" i="4"/>
  <c r="I2989" i="4"/>
  <c r="I5349" i="4"/>
  <c r="I308" i="4"/>
  <c r="I5444" i="4"/>
  <c r="I4469" i="4"/>
  <c r="I1852" i="4"/>
  <c r="I6022" i="4"/>
  <c r="I356" i="4"/>
  <c r="I4239" i="4"/>
  <c r="I3590" i="4"/>
  <c r="I4487" i="4"/>
  <c r="I2165" i="4"/>
  <c r="I4850" i="4"/>
  <c r="I4310" i="4"/>
  <c r="I5520" i="4"/>
  <c r="I5242" i="4"/>
  <c r="I2510" i="4"/>
  <c r="I4675" i="4"/>
  <c r="I4903" i="4"/>
  <c r="I3644" i="4"/>
  <c r="I4611" i="4"/>
  <c r="I4322" i="4"/>
  <c r="I2041" i="4"/>
  <c r="I772" i="4"/>
  <c r="I5206" i="4"/>
  <c r="I6224" i="4"/>
  <c r="I3115" i="4"/>
  <c r="I3129" i="4"/>
  <c r="I3125" i="4"/>
  <c r="I3123" i="4"/>
  <c r="I3140" i="4"/>
  <c r="I4265" i="4"/>
  <c r="I3135" i="4"/>
  <c r="I5324" i="4"/>
  <c r="I5055" i="4"/>
  <c r="I5849" i="4"/>
  <c r="I3134" i="4"/>
  <c r="I3913" i="4"/>
  <c r="I3066" i="4"/>
  <c r="I3723" i="4"/>
  <c r="I3090" i="4"/>
  <c r="I6072" i="4"/>
  <c r="I5640" i="4"/>
  <c r="I5999" i="4"/>
  <c r="I2665" i="4"/>
  <c r="I4360" i="4"/>
  <c r="I5554" i="4"/>
  <c r="I6035" i="4"/>
  <c r="I2796" i="4"/>
  <c r="I5329" i="4"/>
  <c r="I5461" i="4"/>
  <c r="I6177" i="4"/>
  <c r="I739" i="4"/>
  <c r="I5975" i="4"/>
  <c r="I1242" i="4"/>
  <c r="I2667" i="4"/>
  <c r="I4533" i="4"/>
  <c r="I5653" i="4"/>
  <c r="I175" i="4"/>
  <c r="I4847" i="4"/>
  <c r="I5625" i="4"/>
  <c r="I4241" i="4"/>
  <c r="I2595" i="4"/>
  <c r="I3989" i="4"/>
  <c r="I3912" i="4"/>
  <c r="I3496" i="4"/>
  <c r="I678" i="4"/>
  <c r="I3060" i="4"/>
  <c r="I4420" i="4"/>
  <c r="I155" i="4"/>
  <c r="I6210" i="4"/>
  <c r="I5464" i="4"/>
  <c r="I1869" i="4"/>
  <c r="I1195" i="4"/>
  <c r="I4677" i="4"/>
  <c r="I1539" i="4"/>
  <c r="I5585" i="4"/>
  <c r="I1390" i="4"/>
  <c r="I6151" i="4"/>
  <c r="I6155" i="4"/>
  <c r="I1729" i="4"/>
  <c r="I5514" i="4"/>
  <c r="I1488" i="4"/>
  <c r="I1204" i="4"/>
  <c r="I2094" i="4"/>
  <c r="I4678" i="4"/>
  <c r="I6173" i="4"/>
  <c r="I1108" i="4"/>
  <c r="I1178" i="4"/>
  <c r="I288" i="4"/>
  <c r="I364" i="4"/>
  <c r="I3960" i="4"/>
  <c r="I550" i="4"/>
  <c r="I71" i="4"/>
  <c r="I587" i="4"/>
  <c r="I1208" i="4"/>
  <c r="I1230" i="4"/>
  <c r="I1803" i="4"/>
  <c r="I1804" i="4"/>
  <c r="I1340" i="4"/>
  <c r="I2114" i="4"/>
  <c r="I4649" i="4"/>
  <c r="I3745" i="4"/>
  <c r="I1939" i="4"/>
  <c r="I2105" i="4"/>
  <c r="I751" i="4"/>
  <c r="I1920" i="4"/>
  <c r="I295" i="4"/>
  <c r="I1465" i="4"/>
  <c r="I2050" i="4"/>
  <c r="I970" i="4"/>
  <c r="I5993" i="4"/>
  <c r="I5296" i="4"/>
  <c r="I1371" i="4"/>
  <c r="I1972" i="4"/>
  <c r="I1391" i="4"/>
  <c r="I1562" i="4"/>
  <c r="I1751" i="4"/>
  <c r="I4124" i="4"/>
  <c r="I3012" i="4"/>
  <c r="I1604" i="4"/>
  <c r="I3304" i="4"/>
  <c r="I401" i="4"/>
  <c r="I1425" i="4"/>
  <c r="I4291" i="4"/>
  <c r="I1484" i="4"/>
  <c r="I1542" i="4"/>
  <c r="I3002" i="4"/>
  <c r="I111" i="4"/>
  <c r="I2891" i="4"/>
  <c r="I1393" i="4"/>
  <c r="I3430" i="4"/>
  <c r="I1867" i="4"/>
  <c r="I6160" i="4"/>
  <c r="I2084" i="4"/>
  <c r="I4662" i="4"/>
  <c r="I2111" i="4"/>
  <c r="I1943" i="4"/>
  <c r="I2628" i="4"/>
  <c r="I306" i="4"/>
  <c r="I4443" i="4"/>
  <c r="I779" i="4"/>
  <c r="I4946" i="4"/>
  <c r="I55" i="4"/>
  <c r="I4156" i="4"/>
  <c r="I2981" i="4"/>
  <c r="I4314" i="4"/>
  <c r="I787" i="4"/>
  <c r="I4932" i="4"/>
  <c r="I1487" i="4"/>
  <c r="I4735" i="4"/>
  <c r="I1232" i="4"/>
  <c r="I4481" i="4"/>
  <c r="I2174" i="4"/>
  <c r="I5297" i="4"/>
  <c r="I630" i="4"/>
  <c r="I5711" i="4"/>
  <c r="I301" i="4"/>
  <c r="I4874" i="4"/>
  <c r="I5832" i="4"/>
  <c r="I4907" i="4"/>
  <c r="I3464" i="4"/>
  <c r="I84" i="4"/>
  <c r="I3282" i="4"/>
  <c r="I2153" i="4"/>
  <c r="I1815" i="4"/>
  <c r="I4526" i="4"/>
  <c r="I3963" i="4"/>
  <c r="I5622" i="4"/>
  <c r="I5730" i="4"/>
  <c r="I923" i="4"/>
  <c r="I3195" i="4"/>
  <c r="I4583" i="4"/>
  <c r="I6008" i="4"/>
  <c r="I2801" i="4"/>
  <c r="I717" i="4"/>
  <c r="I545" i="4"/>
  <c r="I4073" i="4"/>
  <c r="I1131" i="4"/>
  <c r="I2018" i="4"/>
  <c r="I3307" i="4"/>
  <c r="I2980" i="4"/>
  <c r="I90" i="4"/>
  <c r="I759" i="4"/>
  <c r="I2910" i="4"/>
  <c r="I2809" i="4"/>
  <c r="I4477" i="4"/>
  <c r="I5097" i="4"/>
  <c r="I1780" i="4"/>
  <c r="I4311" i="4"/>
  <c r="I967" i="4"/>
  <c r="I1022" i="4"/>
  <c r="I1023" i="4"/>
  <c r="I471" i="4"/>
  <c r="I3737" i="4"/>
  <c r="I190" i="4"/>
  <c r="I1280" i="4"/>
  <c r="I1474" i="4"/>
  <c r="I2975" i="4"/>
  <c r="I4056" i="4"/>
  <c r="I202" i="4"/>
  <c r="I631" i="4"/>
  <c r="I1926" i="4"/>
  <c r="I5723" i="4"/>
  <c r="I5252" i="4"/>
  <c r="I5954" i="4"/>
  <c r="I2142" i="4"/>
  <c r="I1682" i="4"/>
  <c r="I6065" i="4"/>
  <c r="I63" i="4"/>
  <c r="I3881" i="4"/>
  <c r="I4440" i="4"/>
  <c r="I1713" i="4"/>
  <c r="I985" i="4"/>
  <c r="I2888" i="4"/>
  <c r="I6097" i="4"/>
  <c r="I3271" i="4"/>
  <c r="I4411" i="4"/>
  <c r="I4772" i="4"/>
  <c r="I3610" i="4"/>
  <c r="I339" i="4"/>
  <c r="I110" i="4"/>
  <c r="I5851" i="4"/>
  <c r="I3624" i="4"/>
  <c r="I5928" i="4"/>
  <c r="I2196" i="4"/>
  <c r="I1122" i="4"/>
  <c r="I1505" i="4"/>
  <c r="I310" i="4"/>
  <c r="I1664" i="4"/>
  <c r="I2123" i="4"/>
  <c r="I3035" i="4"/>
  <c r="I4541" i="4"/>
  <c r="I3910" i="4"/>
  <c r="I3316" i="4"/>
  <c r="I4511" i="4"/>
  <c r="I2822" i="4"/>
  <c r="I3033" i="4"/>
  <c r="I2132" i="4"/>
  <c r="I4288" i="4"/>
  <c r="I311" i="4"/>
  <c r="I1366" i="4"/>
  <c r="I191" i="4"/>
  <c r="I4613" i="4"/>
  <c r="I2077" i="4"/>
  <c r="I4415" i="4"/>
  <c r="I452" i="4"/>
  <c r="I5361" i="4"/>
  <c r="I309" i="4"/>
  <c r="I6176" i="4"/>
  <c r="I4637" i="4"/>
  <c r="I1377" i="4"/>
  <c r="I1362" i="4"/>
  <c r="I2762" i="4"/>
  <c r="I5965" i="4"/>
  <c r="I4478" i="4"/>
  <c r="I640" i="4"/>
  <c r="I4881" i="4"/>
  <c r="I5407" i="4"/>
  <c r="I208" i="4"/>
  <c r="I437" i="4"/>
  <c r="I197" i="4"/>
  <c r="I4163" i="4"/>
  <c r="I791" i="4"/>
  <c r="I4175" i="4"/>
  <c r="I2807" i="4"/>
  <c r="I4160" i="4"/>
  <c r="I632" i="4"/>
  <c r="I3319" i="4"/>
  <c r="I4715" i="4"/>
  <c r="I2692" i="4"/>
  <c r="I3522" i="4"/>
  <c r="I4189" i="4"/>
  <c r="I1162" i="4"/>
  <c r="I1438" i="4"/>
  <c r="I1462" i="4"/>
  <c r="I2068" i="4"/>
  <c r="I3380" i="4"/>
  <c r="I5146" i="4"/>
  <c r="I633" i="4"/>
  <c r="I4576" i="4"/>
  <c r="I6074" i="4"/>
  <c r="I6054" i="4"/>
  <c r="I5634" i="4"/>
  <c r="I4408" i="4"/>
  <c r="I4407" i="4"/>
  <c r="I1006" i="4"/>
  <c r="I1901" i="4"/>
  <c r="I6127" i="4"/>
  <c r="I3191" i="4"/>
  <c r="I2053" i="4"/>
  <c r="I2014" i="4"/>
  <c r="I3227" i="4"/>
  <c r="I5565" i="4"/>
  <c r="I3126" i="4"/>
  <c r="I5050" i="4"/>
  <c r="I4149" i="4"/>
  <c r="I5973" i="4"/>
  <c r="I5362" i="4"/>
  <c r="I6034" i="4"/>
  <c r="I5662" i="4"/>
  <c r="I1760" i="4"/>
  <c r="I4951" i="4"/>
  <c r="I4885" i="4"/>
  <c r="I5337" i="4"/>
  <c r="I1863" i="4"/>
  <c r="I987" i="4"/>
  <c r="I1194" i="4"/>
  <c r="I2178" i="4"/>
  <c r="I2924" i="4"/>
  <c r="I957" i="4"/>
  <c r="I1616" i="4"/>
  <c r="I357" i="4"/>
  <c r="I1217" i="4"/>
  <c r="I890" i="4"/>
  <c r="I105" i="4"/>
  <c r="I3448" i="4"/>
  <c r="I1919" i="4"/>
  <c r="I6069" i="4"/>
  <c r="I4531" i="4"/>
  <c r="I4891" i="4"/>
  <c r="I4212" i="4"/>
  <c r="I799" i="4"/>
  <c r="I1631" i="4"/>
  <c r="I3107" i="4"/>
  <c r="I496" i="4"/>
  <c r="I4142" i="4"/>
  <c r="I4988" i="4"/>
  <c r="I6244" i="4"/>
  <c r="I6016" i="4"/>
  <c r="I4683" i="4"/>
  <c r="I5886" i="4"/>
  <c r="I4376" i="4"/>
  <c r="I3124" i="4"/>
  <c r="I3108" i="4"/>
  <c r="I3178" i="4"/>
  <c r="I4781" i="4"/>
  <c r="I3112" i="4"/>
  <c r="I4402" i="4"/>
  <c r="I2351" i="4"/>
  <c r="I4081" i="4"/>
  <c r="I2346" i="4"/>
  <c r="I2310" i="4"/>
  <c r="I2490" i="4"/>
  <c r="I5099" i="4"/>
  <c r="I3128" i="4"/>
  <c r="I4888" i="4"/>
  <c r="I4118" i="4"/>
  <c r="I3111" i="4"/>
  <c r="I3322" i="4"/>
  <c r="I2332" i="4"/>
  <c r="I4659" i="4"/>
  <c r="I4601" i="4"/>
  <c r="I2533" i="4"/>
  <c r="I2299" i="4"/>
  <c r="I6014" i="4"/>
  <c r="I2826" i="4"/>
  <c r="I2827" i="4"/>
  <c r="I2830" i="4"/>
  <c r="I2375" i="4"/>
  <c r="I3072" i="4"/>
  <c r="I3241" i="4"/>
  <c r="I2515" i="4"/>
  <c r="I4499" i="4"/>
  <c r="I5735" i="4"/>
  <c r="I5848" i="4"/>
  <c r="I2615" i="4"/>
  <c r="I416" i="4"/>
  <c r="I3456" i="4"/>
  <c r="I5459" i="4"/>
  <c r="I2767" i="4"/>
  <c r="I2470" i="4"/>
  <c r="I2471" i="4"/>
  <c r="I2288" i="4"/>
  <c r="I2426" i="4"/>
  <c r="I3127" i="4"/>
  <c r="I3435" i="4"/>
  <c r="I3117" i="4"/>
  <c r="I3118" i="4"/>
  <c r="I2428" i="4"/>
  <c r="I3179" i="4"/>
  <c r="I3113" i="4"/>
  <c r="I2583" i="4"/>
  <c r="I3968" i="4"/>
  <c r="I4403" i="4"/>
  <c r="I6010" i="4"/>
  <c r="I3674" i="4"/>
  <c r="I4298" i="4"/>
  <c r="I3884" i="4"/>
  <c r="I3390" i="4"/>
  <c r="I436" i="4"/>
  <c r="I3986" i="4"/>
  <c r="I6092" i="4"/>
  <c r="I4708" i="4"/>
  <c r="I5648" i="4"/>
  <c r="I6068" i="4"/>
  <c r="I5388" i="4"/>
  <c r="I5462" i="4"/>
  <c r="I3906" i="4"/>
  <c r="I3869" i="4"/>
  <c r="I1871" i="4"/>
  <c r="I2176" i="4"/>
  <c r="I2781" i="4"/>
  <c r="I1707" i="4"/>
  <c r="I5051" i="4"/>
  <c r="I3133" i="4"/>
  <c r="I3084" i="4"/>
  <c r="I1255" i="4"/>
  <c r="I4997" i="4"/>
  <c r="I5513" i="4"/>
  <c r="I1235" i="4"/>
  <c r="I2108" i="4"/>
  <c r="I1599" i="4"/>
  <c r="I1132" i="4"/>
  <c r="I1455" i="4"/>
  <c r="I3101" i="4"/>
  <c r="I898" i="4"/>
  <c r="I800" i="4"/>
  <c r="I661" i="4"/>
  <c r="I93" i="4"/>
  <c r="I1268" i="4"/>
  <c r="I6174" i="4"/>
  <c r="I2055" i="4"/>
  <c r="I745" i="4"/>
  <c r="I1757" i="4"/>
  <c r="I3939" i="4"/>
  <c r="I6241" i="4"/>
  <c r="I3609" i="4"/>
  <c r="I6159" i="4"/>
  <c r="I2871" i="4"/>
  <c r="I1503" i="4"/>
  <c r="I2030" i="4"/>
  <c r="I1887" i="4"/>
  <c r="I1275" i="4"/>
  <c r="I1765" i="4"/>
  <c r="I3648" i="4"/>
  <c r="I1365" i="4"/>
  <c r="I2186" i="4"/>
  <c r="I6105" i="4"/>
  <c r="I874" i="4"/>
  <c r="I1859" i="4"/>
  <c r="I1307" i="4"/>
  <c r="I1334" i="4"/>
  <c r="I1102" i="4"/>
  <c r="I5014" i="4"/>
  <c r="I5792" i="4"/>
  <c r="I813" i="4"/>
  <c r="I1491" i="4"/>
  <c r="I578" i="4"/>
  <c r="I1894" i="4"/>
  <c r="I4869" i="4"/>
  <c r="I5100" i="4"/>
  <c r="I3702" i="4"/>
  <c r="I1732" i="4"/>
  <c r="I1253" i="4"/>
  <c r="I3969" i="4"/>
  <c r="I3568" i="4"/>
  <c r="I1355" i="4"/>
  <c r="I4789" i="4"/>
  <c r="I5762" i="4"/>
  <c r="I1934" i="4"/>
  <c r="I886" i="4"/>
  <c r="I1833" i="4"/>
  <c r="I5912" i="4"/>
  <c r="I2166" i="4"/>
  <c r="I4372" i="4"/>
  <c r="I3954" i="4"/>
  <c r="I419" i="4"/>
  <c r="I3788" i="4"/>
  <c r="I5177" i="4"/>
  <c r="I5456" i="4"/>
  <c r="I4832" i="4"/>
  <c r="I4790" i="4"/>
  <c r="I3785" i="4"/>
  <c r="I3091" i="4"/>
  <c r="I3144" i="4"/>
  <c r="I5423" i="4"/>
  <c r="I3105" i="4"/>
  <c r="I2852" i="4"/>
  <c r="I3132" i="4"/>
  <c r="I4689" i="4"/>
  <c r="I5363" i="4"/>
  <c r="I5364" i="4"/>
  <c r="I4621" i="4"/>
  <c r="I3323" i="4"/>
  <c r="I5972" i="4"/>
  <c r="I4584" i="4"/>
  <c r="I2646" i="4"/>
  <c r="I3138" i="4"/>
  <c r="I5115" i="4"/>
  <c r="I4604" i="4"/>
  <c r="I6015" i="4"/>
  <c r="I4640" i="4"/>
  <c r="I5049" i="4"/>
  <c r="I5182" i="4"/>
  <c r="I3143" i="4"/>
  <c r="I4948" i="4"/>
  <c r="I3114" i="4"/>
  <c r="I5466" i="4"/>
  <c r="I2443" i="4"/>
  <c r="I5704" i="4"/>
  <c r="I5989" i="4"/>
  <c r="I5905" i="4"/>
  <c r="I4373" i="4"/>
  <c r="I6020" i="4"/>
  <c r="I1170" i="4"/>
  <c r="I5355" i="4"/>
  <c r="I4213" i="4"/>
  <c r="I1456" i="4"/>
  <c r="I268" i="4"/>
  <c r="I4666" i="4"/>
  <c r="I1519" i="4"/>
  <c r="I6050" i="4"/>
  <c r="I852" i="4"/>
  <c r="I1439" i="4"/>
  <c r="I4614" i="4"/>
  <c r="I720" i="4"/>
  <c r="I4162" i="4"/>
  <c r="I2138" i="4"/>
  <c r="I5833" i="4"/>
  <c r="I447" i="4"/>
  <c r="I986" i="4"/>
  <c r="I1155" i="4"/>
  <c r="I6073" i="4"/>
  <c r="I3028" i="4"/>
  <c r="I721" i="4"/>
  <c r="I352" i="4"/>
  <c r="I5082" i="4"/>
  <c r="I1150" i="4"/>
  <c r="I1442" i="4"/>
  <c r="I3613" i="4"/>
  <c r="I218" i="4"/>
  <c r="I1828" i="4"/>
  <c r="I4580" i="4"/>
  <c r="I946" i="4"/>
  <c r="I982" i="4"/>
  <c r="I5828" i="4"/>
  <c r="I1331" i="4"/>
  <c r="I4145" i="4"/>
  <c r="I3455" i="4"/>
  <c r="I788" i="4"/>
  <c r="I2916" i="4"/>
  <c r="I950" i="4"/>
  <c r="I3174" i="4"/>
  <c r="I3777" i="4"/>
  <c r="I6171" i="4"/>
  <c r="I6143" i="4"/>
  <c r="I4449" i="4"/>
  <c r="I3995" i="4"/>
  <c r="I839" i="4"/>
  <c r="I380" i="4"/>
  <c r="I2611" i="4"/>
  <c r="I4625" i="4"/>
  <c r="I319" i="4"/>
  <c r="I4155" i="4"/>
  <c r="I4313" i="4"/>
  <c r="I188" i="4"/>
  <c r="I1536" i="4"/>
  <c r="I4123" i="4"/>
  <c r="I4114" i="4"/>
  <c r="I233" i="4"/>
  <c r="I3621" i="4"/>
  <c r="I124" i="4"/>
  <c r="I4709" i="4"/>
  <c r="I911" i="4"/>
  <c r="I5433" i="4"/>
  <c r="C8" i="2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5" i="5"/>
  <c r="A6166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D6118" i="5" s="1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1" i="5"/>
  <c r="A6072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09" i="5"/>
  <c r="A6010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7" i="5"/>
  <c r="A5918" i="5"/>
  <c r="A5916" i="5"/>
  <c r="A5915" i="5"/>
  <c r="A5914" i="5"/>
  <c r="A5913" i="5"/>
  <c r="A5911" i="5"/>
  <c r="A5912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4" i="5"/>
  <c r="A5895" i="5"/>
  <c r="A5893" i="5"/>
  <c r="A5892" i="5"/>
  <c r="A5890" i="5"/>
  <c r="A5889" i="5"/>
  <c r="A5891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0" i="5"/>
  <c r="A5831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3" i="5"/>
  <c r="A5764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18" i="5"/>
  <c r="A5721" i="5"/>
  <c r="A5720" i="5"/>
  <c r="A5719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8" i="5"/>
  <c r="A5689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1" i="5"/>
  <c r="A5660" i="5"/>
  <c r="A5659" i="5"/>
  <c r="A5662" i="5"/>
  <c r="A5658" i="5"/>
  <c r="A5657" i="5"/>
  <c r="A5656" i="5"/>
  <c r="A5655" i="5"/>
  <c r="A5654" i="5"/>
  <c r="A5653" i="5"/>
  <c r="A5652" i="5"/>
  <c r="A5651" i="5"/>
  <c r="A5650" i="5"/>
  <c r="A5649" i="5"/>
  <c r="A5647" i="5"/>
  <c r="A5648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7" i="5"/>
  <c r="A5548" i="5"/>
  <c r="A5546" i="5"/>
  <c r="A5545" i="5"/>
  <c r="A5544" i="5"/>
  <c r="A5543" i="5"/>
  <c r="A5542" i="5"/>
  <c r="A5541" i="5"/>
  <c r="A5540" i="5"/>
  <c r="A5539" i="5"/>
  <c r="A5537" i="5"/>
  <c r="A5538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4" i="5"/>
  <c r="A5485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0" i="5"/>
  <c r="A5409" i="5"/>
  <c r="A5408" i="5"/>
  <c r="A5411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7" i="5"/>
  <c r="A5328" i="5"/>
  <c r="A5329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09" i="5"/>
  <c r="A5310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7" i="5"/>
  <c r="A5268" i="5"/>
  <c r="A5266" i="5"/>
  <c r="A5265" i="5"/>
  <c r="A5264" i="5"/>
  <c r="A5263" i="5"/>
  <c r="A5262" i="5"/>
  <c r="A5261" i="5"/>
  <c r="A5260" i="5"/>
  <c r="A5259" i="5"/>
  <c r="A5257" i="5"/>
  <c r="A5258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0" i="5"/>
  <c r="A5241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4" i="5"/>
  <c r="A5215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8" i="5"/>
  <c r="A5187" i="5"/>
  <c r="A5186" i="5"/>
  <c r="A5189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3" i="5"/>
  <c r="A5106" i="5"/>
  <c r="A5107" i="5"/>
  <c r="A5105" i="5"/>
  <c r="A5104" i="5"/>
  <c r="A5102" i="5"/>
  <c r="A5101" i="5"/>
  <c r="A5100" i="5"/>
  <c r="A5099" i="5"/>
  <c r="A5098" i="5"/>
  <c r="A5097" i="5"/>
  <c r="A5096" i="5"/>
  <c r="A5095" i="5"/>
  <c r="A5094" i="5"/>
  <c r="D5094" i="5" s="1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3" i="5"/>
  <c r="A4884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D4838" i="5" s="1"/>
  <c r="A4837" i="5"/>
  <c r="A4836" i="5"/>
  <c r="A4835" i="5"/>
  <c r="A4834" i="5"/>
  <c r="A4833" i="5"/>
  <c r="A4832" i="5"/>
  <c r="A4830" i="5"/>
  <c r="A4831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0" i="5"/>
  <c r="A4803" i="5"/>
  <c r="A4802" i="5"/>
  <c r="A4801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79" i="5"/>
  <c r="A4778" i="5"/>
  <c r="A4777" i="5"/>
  <c r="A4780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1" i="5"/>
  <c r="A4762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7" i="5"/>
  <c r="A4728" i="5"/>
  <c r="A4726" i="5"/>
  <c r="A4724" i="5"/>
  <c r="A4725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2" i="5"/>
  <c r="A4693" i="5"/>
  <c r="A4691" i="5"/>
  <c r="A4690" i="5"/>
  <c r="A4689" i="5"/>
  <c r="A4688" i="5"/>
  <c r="A4687" i="5"/>
  <c r="A4686" i="5"/>
  <c r="A4685" i="5"/>
  <c r="A4684" i="5"/>
  <c r="A4683" i="5"/>
  <c r="A4682" i="5"/>
  <c r="A4679" i="5"/>
  <c r="A4680" i="5"/>
  <c r="A4681" i="5"/>
  <c r="A4678" i="5"/>
  <c r="A4677" i="5"/>
  <c r="A4676" i="5"/>
  <c r="D4676" i="5" s="1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D4664" i="5" s="1"/>
  <c r="A4663" i="5"/>
  <c r="A4662" i="5"/>
  <c r="A4661" i="5"/>
  <c r="A4660" i="5"/>
  <c r="D4660" i="5" s="1"/>
  <c r="A4659" i="5"/>
  <c r="A4658" i="5"/>
  <c r="A4657" i="5"/>
  <c r="A4656" i="5"/>
  <c r="A4654" i="5"/>
  <c r="A4655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4" i="5"/>
  <c r="A4633" i="5"/>
  <c r="A4635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4" i="5"/>
  <c r="A4593" i="5"/>
  <c r="A4596" i="5"/>
  <c r="A4595" i="5"/>
  <c r="A4592" i="5"/>
  <c r="A4591" i="5"/>
  <c r="A4590" i="5"/>
  <c r="A4589" i="5"/>
  <c r="A4588" i="5"/>
  <c r="A4587" i="5"/>
  <c r="A4586" i="5"/>
  <c r="A4585" i="5"/>
  <c r="A4584" i="5"/>
  <c r="A4583" i="5"/>
  <c r="A4582" i="5"/>
  <c r="D4582" i="5" s="1"/>
  <c r="A4581" i="5"/>
  <c r="A4580" i="5"/>
  <c r="A4579" i="5"/>
  <c r="A4578" i="5"/>
  <c r="A4577" i="5"/>
  <c r="A4575" i="5"/>
  <c r="A4576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39" i="5"/>
  <c r="A4540" i="5"/>
  <c r="A4538" i="5"/>
  <c r="A4537" i="5"/>
  <c r="A4536" i="5"/>
  <c r="A4535" i="5"/>
  <c r="A4534" i="5"/>
  <c r="A4533" i="5"/>
  <c r="A4532" i="5"/>
  <c r="A4530" i="5"/>
  <c r="A4528" i="5"/>
  <c r="A4531" i="5"/>
  <c r="A4529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2" i="5"/>
  <c r="A4503" i="5"/>
  <c r="A4501" i="5"/>
  <c r="A4500" i="5"/>
  <c r="A4497" i="5"/>
  <c r="A4499" i="5"/>
  <c r="A4498" i="5"/>
  <c r="A4496" i="5"/>
  <c r="D4496" i="5" s="1"/>
  <c r="A4495" i="5"/>
  <c r="A4494" i="5"/>
  <c r="A4493" i="5"/>
  <c r="A4492" i="5"/>
  <c r="A4491" i="5"/>
  <c r="A4490" i="5"/>
  <c r="A4489" i="5"/>
  <c r="A4488" i="5"/>
  <c r="A4486" i="5"/>
  <c r="A4487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5" i="5"/>
  <c r="A4466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2" i="5"/>
  <c r="A4401" i="5"/>
  <c r="A4399" i="5"/>
  <c r="A4403" i="5"/>
  <c r="A4400" i="5"/>
  <c r="A4398" i="5"/>
  <c r="A4397" i="5"/>
  <c r="A4396" i="5"/>
  <c r="A4395" i="5"/>
  <c r="A4394" i="5"/>
  <c r="A4393" i="5"/>
  <c r="A4392" i="5"/>
  <c r="A4391" i="5"/>
  <c r="A4390" i="5"/>
  <c r="A4389" i="5"/>
  <c r="A4387" i="5"/>
  <c r="A4388" i="5"/>
  <c r="A4386" i="5"/>
  <c r="A4385" i="5"/>
  <c r="A4383" i="5"/>
  <c r="A4384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2" i="5"/>
  <c r="A4351" i="5"/>
  <c r="A4353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D4326" i="5" s="1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7" i="5"/>
  <c r="A4298" i="5"/>
  <c r="A4296" i="5"/>
  <c r="A4295" i="5"/>
  <c r="A4294" i="5"/>
  <c r="A4293" i="5"/>
  <c r="A4292" i="5"/>
  <c r="A4291" i="5"/>
  <c r="A4289" i="5"/>
  <c r="A4290" i="5"/>
  <c r="A4288" i="5"/>
  <c r="A4287" i="5"/>
  <c r="A4286" i="5"/>
  <c r="A4285" i="5"/>
  <c r="A4284" i="5"/>
  <c r="A4283" i="5"/>
  <c r="A4282" i="5"/>
  <c r="A4281" i="5"/>
  <c r="A4279" i="5"/>
  <c r="A4280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2" i="5"/>
  <c r="A4253" i="5"/>
  <c r="A4250" i="5"/>
  <c r="A4251" i="5"/>
  <c r="A4249" i="5"/>
  <c r="A4248" i="5"/>
  <c r="A4247" i="5"/>
  <c r="A4246" i="5"/>
  <c r="A4245" i="5"/>
  <c r="A4244" i="5"/>
  <c r="A4243" i="5"/>
  <c r="A4242" i="5"/>
  <c r="A4240" i="5"/>
  <c r="A4241" i="5"/>
  <c r="A4238" i="5"/>
  <c r="A4239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2" i="5"/>
  <c r="A4181" i="5"/>
  <c r="A4183" i="5"/>
  <c r="A4180" i="5"/>
  <c r="A4179" i="5"/>
  <c r="A4178" i="5"/>
  <c r="A4177" i="5"/>
  <c r="A4176" i="5"/>
  <c r="A4175" i="5"/>
  <c r="A4174" i="5"/>
  <c r="A4173" i="5"/>
  <c r="A4172" i="5"/>
  <c r="A4171" i="5"/>
  <c r="A4169" i="5"/>
  <c r="A4170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7" i="5"/>
  <c r="A4149" i="5"/>
  <c r="A4148" i="5"/>
  <c r="A4146" i="5"/>
  <c r="A4145" i="5"/>
  <c r="A4144" i="5"/>
  <c r="A4143" i="5"/>
  <c r="A4142" i="5"/>
  <c r="A4141" i="5"/>
  <c r="A4140" i="5"/>
  <c r="A4139" i="5"/>
  <c r="A4138" i="5"/>
  <c r="A4137" i="5"/>
  <c r="A4135" i="5"/>
  <c r="A4136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1" i="5"/>
  <c r="A4112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88" i="5"/>
  <c r="A4089" i="5"/>
  <c r="A4090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D4070" i="5" s="1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8" i="5"/>
  <c r="A3989" i="5"/>
  <c r="A3987" i="5"/>
  <c r="A3986" i="5"/>
  <c r="A3984" i="5"/>
  <c r="A3985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6" i="5"/>
  <c r="A3947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2" i="5"/>
  <c r="A3913" i="5"/>
  <c r="A3911" i="5"/>
  <c r="A3910" i="5"/>
  <c r="A3909" i="5"/>
  <c r="A3908" i="5"/>
  <c r="A3907" i="5"/>
  <c r="A3906" i="5"/>
  <c r="A3905" i="5"/>
  <c r="A3904" i="5"/>
  <c r="A3903" i="5"/>
  <c r="A3902" i="5"/>
  <c r="A3901" i="5"/>
  <c r="A3899" i="5"/>
  <c r="A3900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D3878" i="5" s="1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8" i="5"/>
  <c r="A3859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1" i="5"/>
  <c r="A3803" i="5"/>
  <c r="A3802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3" i="5"/>
  <c r="A3784" i="5"/>
  <c r="A3785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2" i="5"/>
  <c r="A3723" i="5"/>
  <c r="A3721" i="5"/>
  <c r="A3720" i="5"/>
  <c r="A3719" i="5"/>
  <c r="A3718" i="5"/>
  <c r="A3716" i="5"/>
  <c r="A3717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3" i="5"/>
  <c r="A3674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8" i="5"/>
  <c r="A3657" i="5"/>
  <c r="A3659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D3550" i="5" s="1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1" i="5"/>
  <c r="A3532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3" i="5"/>
  <c r="A3495" i="5"/>
  <c r="A3496" i="5"/>
  <c r="A3494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7" i="5"/>
  <c r="A3418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2" i="5"/>
  <c r="A3401" i="5"/>
  <c r="A3403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1" i="5"/>
  <c r="A3352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0" i="5"/>
  <c r="A3321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0" i="5"/>
  <c r="A3239" i="5"/>
  <c r="A3241" i="5"/>
  <c r="A3238" i="5"/>
  <c r="A3237" i="5"/>
  <c r="A3236" i="5"/>
  <c r="A3235" i="5"/>
  <c r="A3234" i="5"/>
  <c r="A3233" i="5"/>
  <c r="A3231" i="5"/>
  <c r="A3232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1" i="5"/>
  <c r="A3072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5" i="5"/>
  <c r="A2986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3" i="5"/>
  <c r="A2874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2" i="5"/>
  <c r="A2843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6" i="5"/>
  <c r="A2767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D2737" i="5" s="1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7" i="5"/>
  <c r="A2658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0" i="5"/>
  <c r="A2621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3" i="5"/>
  <c r="A2594" i="5"/>
  <c r="A2595" i="5"/>
  <c r="A2592" i="5"/>
  <c r="A2591" i="5"/>
  <c r="A2590" i="5"/>
  <c r="A2589" i="5"/>
  <c r="A2588" i="5"/>
  <c r="A2587" i="5"/>
  <c r="A2586" i="5"/>
  <c r="A2585" i="5"/>
  <c r="A2584" i="5"/>
  <c r="A2583" i="5"/>
  <c r="A2580" i="5"/>
  <c r="A2581" i="5"/>
  <c r="A2582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3" i="5"/>
  <c r="A2314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D2282" i="5" s="1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3" i="5"/>
  <c r="A1954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8" i="5"/>
  <c r="A1929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7" i="5"/>
  <c r="A1818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5" i="5"/>
  <c r="A1716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6" i="5"/>
  <c r="A1695" i="5"/>
  <c r="A1697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8" i="5"/>
  <c r="A1539" i="5"/>
  <c r="A1537" i="5"/>
  <c r="A1536" i="5"/>
  <c r="A1535" i="5"/>
  <c r="A1534" i="5"/>
  <c r="A1533" i="5"/>
  <c r="A1532" i="5"/>
  <c r="A1531" i="5"/>
  <c r="A1529" i="5"/>
  <c r="A1530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7" i="5"/>
  <c r="A1448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3" i="5"/>
  <c r="A1404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3" i="5"/>
  <c r="A1374" i="5"/>
  <c r="A1372" i="5"/>
  <c r="A1371" i="5"/>
  <c r="A1370" i="5"/>
  <c r="A1368" i="5"/>
  <c r="A1367" i="5"/>
  <c r="A1369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1" i="5"/>
  <c r="A1352" i="5"/>
  <c r="A1350" i="5"/>
  <c r="A1348" i="5"/>
  <c r="A1349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8" i="5"/>
  <c r="A1329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0" i="5"/>
  <c r="A1301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3" i="5"/>
  <c r="A1284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8" i="5"/>
  <c r="A1259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6" i="5"/>
  <c r="A1117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8" i="5"/>
  <c r="A949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1" i="5"/>
  <c r="A812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5" i="5"/>
  <c r="A786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7" i="5"/>
  <c r="A768" i="5"/>
  <c r="A766" i="5"/>
  <c r="A762" i="5"/>
  <c r="A764" i="5"/>
  <c r="A763" i="5"/>
  <c r="A765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7" i="5"/>
  <c r="A678" i="5"/>
  <c r="A676" i="5"/>
  <c r="A675" i="5"/>
  <c r="A674" i="5"/>
  <c r="A673" i="5"/>
  <c r="A672" i="5"/>
  <c r="A671" i="5"/>
  <c r="A669" i="5"/>
  <c r="A670" i="5"/>
  <c r="A668" i="5"/>
  <c r="A667" i="5"/>
  <c r="A666" i="5"/>
  <c r="A665" i="5"/>
  <c r="A664" i="5"/>
  <c r="A663" i="5"/>
  <c r="A662" i="5"/>
  <c r="A661" i="5"/>
  <c r="A660" i="5"/>
  <c r="A654" i="5"/>
  <c r="A653" i="5"/>
  <c r="A652" i="5"/>
  <c r="A651" i="5"/>
  <c r="A650" i="5"/>
  <c r="A649" i="5"/>
  <c r="A648" i="5"/>
  <c r="A657" i="5"/>
  <c r="A656" i="5"/>
  <c r="A655" i="5"/>
  <c r="A659" i="5"/>
  <c r="A658" i="5"/>
  <c r="A647" i="5"/>
  <c r="A646" i="5"/>
  <c r="A645" i="5"/>
  <c r="A644" i="5"/>
  <c r="A643" i="5"/>
  <c r="A599" i="5"/>
  <c r="A598" i="5"/>
  <c r="A597" i="5"/>
  <c r="A596" i="5"/>
  <c r="A595" i="5"/>
  <c r="A594" i="5"/>
  <c r="A593" i="5"/>
  <c r="A592" i="5"/>
  <c r="A591" i="5"/>
  <c r="A625" i="5"/>
  <c r="A620" i="5"/>
  <c r="A623" i="5"/>
  <c r="A617" i="5"/>
  <c r="A603" i="5"/>
  <c r="A630" i="5"/>
  <c r="A622" i="5"/>
  <c r="A616" i="5"/>
  <c r="A613" i="5"/>
  <c r="A608" i="5"/>
  <c r="A606" i="5"/>
  <c r="A642" i="5"/>
  <c r="A640" i="5"/>
  <c r="A639" i="5"/>
  <c r="A634" i="5"/>
  <c r="A633" i="5"/>
  <c r="A631" i="5"/>
  <c r="A629" i="5"/>
  <c r="A626" i="5"/>
  <c r="A621" i="5"/>
  <c r="A618" i="5"/>
  <c r="A611" i="5"/>
  <c r="A609" i="5"/>
  <c r="A605" i="5"/>
  <c r="A601" i="5"/>
  <c r="A638" i="5"/>
  <c r="A637" i="5"/>
  <c r="A636" i="5"/>
  <c r="A635" i="5"/>
  <c r="A627" i="5"/>
  <c r="A624" i="5"/>
  <c r="A641" i="5"/>
  <c r="A632" i="5"/>
  <c r="A628" i="5"/>
  <c r="A619" i="5"/>
  <c r="A615" i="5"/>
  <c r="A614" i="5"/>
  <c r="A612" i="5"/>
  <c r="A610" i="5"/>
  <c r="A607" i="5"/>
  <c r="A604" i="5"/>
  <c r="A602" i="5"/>
  <c r="A600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6" i="5"/>
  <c r="A537" i="5"/>
  <c r="A535" i="5"/>
  <c r="A534" i="5"/>
  <c r="A533" i="5"/>
  <c r="A532" i="5"/>
  <c r="A531" i="5"/>
  <c r="A530" i="5"/>
  <c r="A529" i="5"/>
  <c r="A528" i="5"/>
  <c r="A527" i="5"/>
  <c r="A526" i="5"/>
  <c r="A525" i="5"/>
  <c r="A522" i="5"/>
  <c r="A521" i="5"/>
  <c r="A524" i="5"/>
  <c r="A523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5" i="5"/>
  <c r="A416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48" i="5"/>
  <c r="A349" i="5"/>
  <c r="A350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5" i="5"/>
  <c r="A316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4" i="5"/>
  <c r="A235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D5" i="5" s="1"/>
  <c r="A4" i="5"/>
  <c r="A3" i="5"/>
  <c r="C3" i="5" s="1"/>
  <c r="A2" i="5"/>
  <c r="D4680" i="5" l="1"/>
  <c r="D4696" i="5"/>
  <c r="D4708" i="5"/>
  <c r="D4712" i="5"/>
  <c r="D4740" i="5"/>
  <c r="D4744" i="5"/>
  <c r="D4752" i="5"/>
  <c r="D4756" i="5"/>
  <c r="D4760" i="5"/>
  <c r="D4772" i="5"/>
  <c r="D4776" i="5"/>
  <c r="D4788" i="5"/>
  <c r="D4792" i="5"/>
  <c r="D4804" i="5"/>
  <c r="D4808" i="5"/>
  <c r="D4820" i="5"/>
  <c r="D4824" i="5"/>
  <c r="D4836" i="5"/>
  <c r="D4840" i="5"/>
  <c r="D4852" i="5"/>
  <c r="D4856" i="5"/>
  <c r="D4868" i="5"/>
  <c r="D4872" i="5"/>
  <c r="D4883" i="5"/>
  <c r="D4888" i="5"/>
  <c r="D4900" i="5"/>
  <c r="D4904" i="5"/>
  <c r="D4916" i="5"/>
  <c r="D4920" i="5"/>
  <c r="D4932" i="5"/>
  <c r="D4936" i="5"/>
  <c r="D4948" i="5"/>
  <c r="D4952" i="5"/>
  <c r="D4964" i="5"/>
  <c r="D4968" i="5"/>
  <c r="D4980" i="5"/>
  <c r="D4984" i="5"/>
  <c r="D4996" i="5"/>
  <c r="D5000" i="5"/>
  <c r="D5008" i="5"/>
  <c r="D5012" i="5"/>
  <c r="D5016" i="5"/>
  <c r="D5028" i="5"/>
  <c r="D5032" i="5"/>
  <c r="D3193" i="5"/>
  <c r="D3763" i="5"/>
  <c r="D4155" i="5"/>
  <c r="D4411" i="5"/>
  <c r="D4667" i="5"/>
  <c r="D4923" i="5"/>
  <c r="D5179" i="5"/>
  <c r="D5435" i="5"/>
  <c r="D5691" i="5"/>
  <c r="D5947" i="5"/>
  <c r="D5044" i="5"/>
  <c r="D5048" i="5"/>
  <c r="D5060" i="5"/>
  <c r="D5064" i="5"/>
  <c r="D5076" i="5"/>
  <c r="D5080" i="5"/>
  <c r="D5092" i="5"/>
  <c r="D5096" i="5"/>
  <c r="D5108" i="5"/>
  <c r="D5112" i="5"/>
  <c r="D5124" i="5"/>
  <c r="D5128" i="5"/>
  <c r="D5140" i="5"/>
  <c r="D5144" i="5"/>
  <c r="D5156" i="5"/>
  <c r="D5160" i="5"/>
  <c r="D5172" i="5"/>
  <c r="D5176" i="5"/>
  <c r="D5187" i="5"/>
  <c r="D5192" i="5"/>
  <c r="D5204" i="5"/>
  <c r="D5208" i="5"/>
  <c r="D5220" i="5"/>
  <c r="D5224" i="5"/>
  <c r="D5236" i="5"/>
  <c r="D5252" i="5"/>
  <c r="D5256" i="5"/>
  <c r="D5264" i="5"/>
  <c r="D5267" i="5"/>
  <c r="D5272" i="5"/>
  <c r="D5284" i="5"/>
  <c r="D5288" i="5"/>
  <c r="D5300" i="5"/>
  <c r="D5304" i="5"/>
  <c r="D5316" i="5"/>
  <c r="D5320" i="5"/>
  <c r="D5332" i="5"/>
  <c r="D5336" i="5"/>
  <c r="D5348" i="5"/>
  <c r="D5352" i="5"/>
  <c r="D5364" i="5"/>
  <c r="D5368" i="5"/>
  <c r="D5380" i="5"/>
  <c r="D5384" i="5"/>
  <c r="D5396" i="5"/>
  <c r="D5400" i="5"/>
  <c r="D5411" i="5"/>
  <c r="D5412" i="5"/>
  <c r="D5416" i="5"/>
  <c r="D5428" i="5"/>
  <c r="D5432" i="5"/>
  <c r="D5444" i="5"/>
  <c r="D5448" i="5"/>
  <c r="D5460" i="5"/>
  <c r="D5464" i="5"/>
  <c r="D5476" i="5"/>
  <c r="D5480" i="5"/>
  <c r="D5492" i="5"/>
  <c r="D5496" i="5"/>
  <c r="D5508" i="5"/>
  <c r="D5512" i="5"/>
  <c r="D5520" i="5"/>
  <c r="D5524" i="5"/>
  <c r="D5528" i="5"/>
  <c r="D5540" i="5"/>
  <c r="D5544" i="5"/>
  <c r="D5556" i="5"/>
  <c r="D5560" i="5"/>
  <c r="D5572" i="5"/>
  <c r="D5576" i="5"/>
  <c r="D5588" i="5"/>
  <c r="D5592" i="5"/>
  <c r="D5604" i="5"/>
  <c r="D5608" i="5"/>
  <c r="D5620" i="5"/>
  <c r="D5624" i="5"/>
  <c r="D5636" i="5"/>
  <c r="D5640" i="5"/>
  <c r="D5647" i="5"/>
  <c r="D5652" i="5"/>
  <c r="D5656" i="5"/>
  <c r="D5668" i="5"/>
  <c r="D5672" i="5"/>
  <c r="D5776" i="5"/>
  <c r="D6032" i="5"/>
  <c r="D3984" i="5"/>
  <c r="D4240" i="5"/>
  <c r="D6203" i="5"/>
  <c r="D5350" i="5"/>
  <c r="D5606" i="5"/>
  <c r="D5862" i="5"/>
  <c r="D1083" i="5"/>
  <c r="D3" i="5"/>
  <c r="C4" i="5"/>
  <c r="D4" i="5"/>
  <c r="C20" i="5"/>
  <c r="D20" i="5"/>
  <c r="C36" i="5"/>
  <c r="D36" i="5"/>
  <c r="C52" i="5"/>
  <c r="D52" i="5"/>
  <c r="C64" i="5"/>
  <c r="D64" i="5"/>
  <c r="C80" i="5"/>
  <c r="D80" i="5"/>
  <c r="C100" i="5"/>
  <c r="D100" i="5"/>
  <c r="C116" i="5"/>
  <c r="D116" i="5"/>
  <c r="C128" i="5"/>
  <c r="D128" i="5"/>
  <c r="C140" i="5"/>
  <c r="D140" i="5"/>
  <c r="C152" i="5"/>
  <c r="D152" i="5"/>
  <c r="C164" i="5"/>
  <c r="D164" i="5"/>
  <c r="C176" i="5"/>
  <c r="D176" i="5"/>
  <c r="C196" i="5"/>
  <c r="D196" i="5"/>
  <c r="C212" i="5"/>
  <c r="D212" i="5"/>
  <c r="C228" i="5"/>
  <c r="D228" i="5"/>
  <c r="C244" i="5"/>
  <c r="D244" i="5"/>
  <c r="C268" i="5"/>
  <c r="D268" i="5"/>
  <c r="C284" i="5"/>
  <c r="D284" i="5"/>
  <c r="C300" i="5"/>
  <c r="D300" i="5"/>
  <c r="C320" i="5"/>
  <c r="D320" i="5"/>
  <c r="C336" i="5"/>
  <c r="D336" i="5"/>
  <c r="C356" i="5"/>
  <c r="D356" i="5"/>
  <c r="C372" i="5"/>
  <c r="D372" i="5"/>
  <c r="C388" i="5"/>
  <c r="D388" i="5"/>
  <c r="C404" i="5"/>
  <c r="D404" i="5"/>
  <c r="C420" i="5"/>
  <c r="D420" i="5"/>
  <c r="C440" i="5"/>
  <c r="D440" i="5"/>
  <c r="C460" i="5"/>
  <c r="D460" i="5"/>
  <c r="C476" i="5"/>
  <c r="D476" i="5"/>
  <c r="C488" i="5"/>
  <c r="D488" i="5"/>
  <c r="C504" i="5"/>
  <c r="D504" i="5"/>
  <c r="C528" i="5"/>
  <c r="D528" i="5"/>
  <c r="C544" i="5"/>
  <c r="D544" i="5"/>
  <c r="C568" i="5"/>
  <c r="D568" i="5"/>
  <c r="C580" i="5"/>
  <c r="D580" i="5"/>
  <c r="C627" i="5"/>
  <c r="D627" i="5"/>
  <c r="C639" i="5"/>
  <c r="D639" i="5"/>
  <c r="C597" i="5"/>
  <c r="D597" i="5"/>
  <c r="C664" i="5"/>
  <c r="D664" i="5"/>
  <c r="C700" i="5"/>
  <c r="D700" i="5"/>
  <c r="C720" i="5"/>
  <c r="D720" i="5"/>
  <c r="C736" i="5"/>
  <c r="D736" i="5"/>
  <c r="C767" i="5"/>
  <c r="D767" i="5"/>
  <c r="C784" i="5"/>
  <c r="D784" i="5"/>
  <c r="C796" i="5"/>
  <c r="D796" i="5"/>
  <c r="C816" i="5"/>
  <c r="D816" i="5"/>
  <c r="C852" i="5"/>
  <c r="D852" i="5"/>
  <c r="C864" i="5"/>
  <c r="D864" i="5"/>
  <c r="C876" i="5"/>
  <c r="D876" i="5"/>
  <c r="C892" i="5"/>
  <c r="D892" i="5"/>
  <c r="C908" i="5"/>
  <c r="D908" i="5"/>
  <c r="C928" i="5"/>
  <c r="D928" i="5"/>
  <c r="C944" i="5"/>
  <c r="D944" i="5"/>
  <c r="C960" i="5"/>
  <c r="D960" i="5"/>
  <c r="C976" i="5"/>
  <c r="D976" i="5"/>
  <c r="C992" i="5"/>
  <c r="D992" i="5"/>
  <c r="C1008" i="5"/>
  <c r="D1008" i="5"/>
  <c r="C1020" i="5"/>
  <c r="D1020" i="5"/>
  <c r="C1040" i="5"/>
  <c r="D1040" i="5"/>
  <c r="C1052" i="5"/>
  <c r="D1052" i="5"/>
  <c r="C1064" i="5"/>
  <c r="D1064" i="5"/>
  <c r="C1076" i="5"/>
  <c r="D1076" i="5"/>
  <c r="C1088" i="5"/>
  <c r="D1088" i="5"/>
  <c r="C1100" i="5"/>
  <c r="D1100" i="5"/>
  <c r="C1117" i="5"/>
  <c r="D1117" i="5"/>
  <c r="C1132" i="5"/>
  <c r="D1132" i="5"/>
  <c r="C1144" i="5"/>
  <c r="D1144" i="5"/>
  <c r="C1160" i="5"/>
  <c r="D1160" i="5"/>
  <c r="C1180" i="5"/>
  <c r="D1180" i="5"/>
  <c r="C1196" i="5"/>
  <c r="D1196" i="5"/>
  <c r="C1212" i="5"/>
  <c r="D1212" i="5"/>
  <c r="C1220" i="5"/>
  <c r="D1220" i="5"/>
  <c r="C1236" i="5"/>
  <c r="D1236" i="5"/>
  <c r="C1256" i="5"/>
  <c r="D1256" i="5"/>
  <c r="C1268" i="5"/>
  <c r="D1268" i="5"/>
  <c r="C1283" i="5"/>
  <c r="D1283" i="5"/>
  <c r="C1301" i="5"/>
  <c r="D1301" i="5"/>
  <c r="C1316" i="5"/>
  <c r="D1316" i="5"/>
  <c r="C1332" i="5"/>
  <c r="D1332" i="5"/>
  <c r="C1349" i="5"/>
  <c r="D1349" i="5"/>
  <c r="C1364" i="5"/>
  <c r="D1364" i="5"/>
  <c r="C1380" i="5"/>
  <c r="D1380" i="5"/>
  <c r="C1388" i="5"/>
  <c r="D1388" i="5"/>
  <c r="C1408" i="5"/>
  <c r="D1408" i="5"/>
  <c r="C1424" i="5"/>
  <c r="D1424" i="5"/>
  <c r="C1432" i="5"/>
  <c r="D1432" i="5"/>
  <c r="C1440" i="5"/>
  <c r="D1440" i="5"/>
  <c r="C1456" i="5"/>
  <c r="D1456" i="5"/>
  <c r="C1472" i="5"/>
  <c r="D1472" i="5"/>
  <c r="C1488" i="5"/>
  <c r="D1488" i="5"/>
  <c r="C1504" i="5"/>
  <c r="D1504" i="5"/>
  <c r="C1520" i="5"/>
  <c r="D1520" i="5"/>
  <c r="C1536" i="5"/>
  <c r="D1536" i="5"/>
  <c r="C1552" i="5"/>
  <c r="D1552" i="5"/>
  <c r="C1560" i="5"/>
  <c r="D1560" i="5"/>
  <c r="C1572" i="5"/>
  <c r="D1572" i="5"/>
  <c r="C1580" i="5"/>
  <c r="D1580" i="5"/>
  <c r="C1588" i="5"/>
  <c r="D1588" i="5"/>
  <c r="C1596" i="5"/>
  <c r="D1596" i="5"/>
  <c r="C1608" i="5"/>
  <c r="D1608" i="5"/>
  <c r="C1624" i="5"/>
  <c r="D1624" i="5"/>
  <c r="C1640" i="5"/>
  <c r="D1640" i="5"/>
  <c r="C1660" i="5"/>
  <c r="D1660" i="5"/>
  <c r="C1676" i="5"/>
  <c r="D1676" i="5"/>
  <c r="C1695" i="5"/>
  <c r="D1695" i="5"/>
  <c r="C1712" i="5"/>
  <c r="D1712" i="5"/>
  <c r="C1728" i="5"/>
  <c r="D1728" i="5"/>
  <c r="C1744" i="5"/>
  <c r="D1744" i="5"/>
  <c r="C1760" i="5"/>
  <c r="D1760" i="5"/>
  <c r="C1780" i="5"/>
  <c r="D1780" i="5"/>
  <c r="C1796" i="5"/>
  <c r="D1796" i="5"/>
  <c r="C1812" i="5"/>
  <c r="D1812" i="5"/>
  <c r="C1836" i="5"/>
  <c r="D1836" i="5"/>
  <c r="C1852" i="5"/>
  <c r="D1852" i="5"/>
  <c r="C1868" i="5"/>
  <c r="D1868" i="5"/>
  <c r="C1884" i="5"/>
  <c r="D1884" i="5"/>
  <c r="C1900" i="5"/>
  <c r="D1900" i="5"/>
  <c r="C1916" i="5"/>
  <c r="D1916" i="5"/>
  <c r="C1929" i="5"/>
  <c r="D1929" i="5"/>
  <c r="C1944" i="5"/>
  <c r="D1944" i="5"/>
  <c r="C1964" i="5"/>
  <c r="D1964" i="5"/>
  <c r="C1984" i="5"/>
  <c r="D1984" i="5"/>
  <c r="C2000" i="5"/>
  <c r="D2000" i="5"/>
  <c r="C2016" i="5"/>
  <c r="D2016" i="5"/>
  <c r="C2028" i="5"/>
  <c r="D2028" i="5"/>
  <c r="C2044" i="5"/>
  <c r="D2044" i="5"/>
  <c r="C2068" i="5"/>
  <c r="D2068" i="5"/>
  <c r="C2080" i="5"/>
  <c r="D2080" i="5"/>
  <c r="C2096" i="5"/>
  <c r="D2096" i="5"/>
  <c r="C2112" i="5"/>
  <c r="D2112" i="5"/>
  <c r="C2128" i="5"/>
  <c r="D2128" i="5"/>
  <c r="C2144" i="5"/>
  <c r="D2144" i="5"/>
  <c r="C2160" i="5"/>
  <c r="D2160" i="5"/>
  <c r="C2168" i="5"/>
  <c r="D2168" i="5"/>
  <c r="C2184" i="5"/>
  <c r="D2184" i="5"/>
  <c r="C2200" i="5"/>
  <c r="D2200" i="5"/>
  <c r="C2216" i="5"/>
  <c r="D2216" i="5"/>
  <c r="C2232" i="5"/>
  <c r="D2232" i="5"/>
  <c r="C2248" i="5"/>
  <c r="D2248" i="5"/>
  <c r="C2264" i="5"/>
  <c r="D2264" i="5"/>
  <c r="C2280" i="5"/>
  <c r="D2280" i="5"/>
  <c r="C2296" i="5"/>
  <c r="D2296" i="5"/>
  <c r="C2312" i="5"/>
  <c r="D2312" i="5"/>
  <c r="C2324" i="5"/>
  <c r="D2324" i="5"/>
  <c r="C2340" i="5"/>
  <c r="D2340" i="5"/>
  <c r="C2356" i="5"/>
  <c r="D2356" i="5"/>
  <c r="C2372" i="5"/>
  <c r="D2372" i="5"/>
  <c r="C2388" i="5"/>
  <c r="D2388" i="5"/>
  <c r="C2412" i="5"/>
  <c r="D2412" i="5"/>
  <c r="C2432" i="5"/>
  <c r="D2432" i="5"/>
  <c r="C2448" i="5"/>
  <c r="D2448" i="5"/>
  <c r="C2464" i="5"/>
  <c r="D2464" i="5"/>
  <c r="C2480" i="5"/>
  <c r="D2480" i="5"/>
  <c r="C2496" i="5"/>
  <c r="D2496" i="5"/>
  <c r="C2516" i="5"/>
  <c r="D2516" i="5"/>
  <c r="C2576" i="5"/>
  <c r="D2576" i="5"/>
  <c r="C2600" i="5"/>
  <c r="D2600" i="5"/>
  <c r="C2616" i="5"/>
  <c r="D2616" i="5"/>
  <c r="C2632" i="5"/>
  <c r="D2632" i="5"/>
  <c r="C2652" i="5"/>
  <c r="D2652" i="5"/>
  <c r="C2672" i="5"/>
  <c r="D2672" i="5"/>
  <c r="C2688" i="5"/>
  <c r="D2688" i="5"/>
  <c r="C2704" i="5"/>
  <c r="D2704" i="5"/>
  <c r="C2720" i="5"/>
  <c r="D2720" i="5"/>
  <c r="C2736" i="5"/>
  <c r="D2736" i="5"/>
  <c r="C2752" i="5"/>
  <c r="D2752" i="5"/>
  <c r="C2768" i="5"/>
  <c r="D2768" i="5"/>
  <c r="C2784" i="5"/>
  <c r="D2784" i="5"/>
  <c r="C2800" i="5"/>
  <c r="D2800" i="5"/>
  <c r="C2816" i="5"/>
  <c r="D2816" i="5"/>
  <c r="C2832" i="5"/>
  <c r="D2832" i="5"/>
  <c r="C2848" i="5"/>
  <c r="D2848" i="5"/>
  <c r="C2864" i="5"/>
  <c r="D2864" i="5"/>
  <c r="C2892" i="5"/>
  <c r="D2892" i="5"/>
  <c r="C2908" i="5"/>
  <c r="D2908" i="5"/>
  <c r="C2920" i="5"/>
  <c r="D2920" i="5"/>
  <c r="C2932" i="5"/>
  <c r="D2932" i="5"/>
  <c r="C2948" i="5"/>
  <c r="D2948" i="5"/>
  <c r="C2964" i="5"/>
  <c r="D2964" i="5"/>
  <c r="C2972" i="5"/>
  <c r="D2972" i="5"/>
  <c r="C2988" i="5"/>
  <c r="D2988" i="5"/>
  <c r="C2996" i="5"/>
  <c r="D2996" i="5"/>
  <c r="C3008" i="5"/>
  <c r="D3008" i="5"/>
  <c r="C3032" i="5"/>
  <c r="D3032" i="5"/>
  <c r="C3048" i="5"/>
  <c r="D3048" i="5"/>
  <c r="C3068" i="5"/>
  <c r="D3068" i="5"/>
  <c r="C3084" i="5"/>
  <c r="D3084" i="5"/>
  <c r="C3100" i="5"/>
  <c r="D3100" i="5"/>
  <c r="C3116" i="5"/>
  <c r="D3116" i="5"/>
  <c r="C3132" i="5"/>
  <c r="D3132" i="5"/>
  <c r="C3152" i="5"/>
  <c r="D3152" i="5"/>
  <c r="C3168" i="5"/>
  <c r="D3168" i="5"/>
  <c r="C3184" i="5"/>
  <c r="D3184" i="5"/>
  <c r="C3196" i="5"/>
  <c r="D3196" i="5"/>
  <c r="C3212" i="5"/>
  <c r="D3212" i="5"/>
  <c r="C3228" i="5"/>
  <c r="D3228" i="5"/>
  <c r="C3244" i="5"/>
  <c r="D3244" i="5"/>
  <c r="C3256" i="5"/>
  <c r="D3256" i="5"/>
  <c r="C3272" i="5"/>
  <c r="D3272" i="5"/>
  <c r="C3288" i="5"/>
  <c r="D3288" i="5"/>
  <c r="C3304" i="5"/>
  <c r="D3304" i="5"/>
  <c r="C3321" i="5"/>
  <c r="D3321" i="5"/>
  <c r="C3336" i="5"/>
  <c r="D3336" i="5"/>
  <c r="C3351" i="5"/>
  <c r="D3351" i="5"/>
  <c r="C3364" i="5"/>
  <c r="D3364" i="5"/>
  <c r="C3380" i="5"/>
  <c r="D3380" i="5"/>
  <c r="C3396" i="5"/>
  <c r="D3396" i="5"/>
  <c r="C3408" i="5"/>
  <c r="D3408" i="5"/>
  <c r="C3424" i="5"/>
  <c r="D3424" i="5"/>
  <c r="C3432" i="5"/>
  <c r="D3432" i="5"/>
  <c r="C3444" i="5"/>
  <c r="D3444" i="5"/>
  <c r="C3456" i="5"/>
  <c r="D3456" i="5"/>
  <c r="C3472" i="5"/>
  <c r="D3472" i="5"/>
  <c r="C3488" i="5"/>
  <c r="D3488" i="5"/>
  <c r="C3500" i="5"/>
  <c r="D3500" i="5"/>
  <c r="C3516" i="5"/>
  <c r="D3516" i="5"/>
  <c r="C3528" i="5"/>
  <c r="D3528" i="5"/>
  <c r="C3536" i="5"/>
  <c r="D3536" i="5"/>
  <c r="C3544" i="5"/>
  <c r="D3544" i="5"/>
  <c r="C3556" i="5"/>
  <c r="D3556" i="5"/>
  <c r="C3572" i="5"/>
  <c r="D3572" i="5"/>
  <c r="C3588" i="5"/>
  <c r="D3588" i="5"/>
  <c r="C3608" i="5"/>
  <c r="D3608" i="5"/>
  <c r="C3620" i="5"/>
  <c r="D3620" i="5"/>
  <c r="C3636" i="5"/>
  <c r="D3636" i="5"/>
  <c r="C3648" i="5"/>
  <c r="D3648" i="5"/>
  <c r="C3660" i="5"/>
  <c r="D3660" i="5"/>
  <c r="C3672" i="5"/>
  <c r="D3672" i="5"/>
  <c r="C3680" i="5"/>
  <c r="D3680" i="5"/>
  <c r="C3696" i="5"/>
  <c r="D3696" i="5"/>
  <c r="C3712" i="5"/>
  <c r="D3712" i="5"/>
  <c r="C3732" i="5"/>
  <c r="D3732" i="5"/>
  <c r="C3744" i="5"/>
  <c r="D3744" i="5"/>
  <c r="C3760" i="5"/>
  <c r="D3760" i="5"/>
  <c r="C3776" i="5"/>
  <c r="D3776" i="5"/>
  <c r="C3792" i="5"/>
  <c r="D3792" i="5"/>
  <c r="C3812" i="5"/>
  <c r="D3812" i="5"/>
  <c r="C3828" i="5"/>
  <c r="D3828" i="5"/>
  <c r="C3844" i="5"/>
  <c r="D3844" i="5"/>
  <c r="C3860" i="5"/>
  <c r="D3860" i="5"/>
  <c r="C3876" i="5"/>
  <c r="D3876" i="5"/>
  <c r="C3896" i="5"/>
  <c r="D3896" i="5"/>
  <c r="C3904" i="5"/>
  <c r="D3904" i="5"/>
  <c r="C3924" i="5"/>
  <c r="D3924" i="5"/>
  <c r="C4092" i="5"/>
  <c r="D4092" i="5"/>
  <c r="C8" i="5"/>
  <c r="D8" i="5"/>
  <c r="C24" i="5"/>
  <c r="D24" i="5"/>
  <c r="C40" i="5"/>
  <c r="D40" i="5"/>
  <c r="C56" i="5"/>
  <c r="D56" i="5"/>
  <c r="C72" i="5"/>
  <c r="D72" i="5"/>
  <c r="C88" i="5"/>
  <c r="D88" i="5"/>
  <c r="C108" i="5"/>
  <c r="D108" i="5"/>
  <c r="C132" i="5"/>
  <c r="D132" i="5"/>
  <c r="C188" i="5"/>
  <c r="D188" i="5"/>
  <c r="C200" i="5"/>
  <c r="D200" i="5"/>
  <c r="C220" i="5"/>
  <c r="D220" i="5"/>
  <c r="C236" i="5"/>
  <c r="D236" i="5"/>
  <c r="C248" i="5"/>
  <c r="D248" i="5"/>
  <c r="C264" i="5"/>
  <c r="D264" i="5"/>
  <c r="C288" i="5"/>
  <c r="D288" i="5"/>
  <c r="C304" i="5"/>
  <c r="D304" i="5"/>
  <c r="C315" i="5"/>
  <c r="D315" i="5"/>
  <c r="C332" i="5"/>
  <c r="D332" i="5"/>
  <c r="C344" i="5"/>
  <c r="D344" i="5"/>
  <c r="C360" i="5"/>
  <c r="D360" i="5"/>
  <c r="C376" i="5"/>
  <c r="D376" i="5"/>
  <c r="C392" i="5"/>
  <c r="D392" i="5"/>
  <c r="C408" i="5"/>
  <c r="D408" i="5"/>
  <c r="C424" i="5"/>
  <c r="D424" i="5"/>
  <c r="C436" i="5"/>
  <c r="D436" i="5"/>
  <c r="C452" i="5"/>
  <c r="D452" i="5"/>
  <c r="C472" i="5"/>
  <c r="D472" i="5"/>
  <c r="C492" i="5"/>
  <c r="D492" i="5"/>
  <c r="C512" i="5"/>
  <c r="D512" i="5"/>
  <c r="C522" i="5"/>
  <c r="D522" i="5"/>
  <c r="C540" i="5"/>
  <c r="D540" i="5"/>
  <c r="C556" i="5"/>
  <c r="D556" i="5"/>
  <c r="C572" i="5"/>
  <c r="D572" i="5"/>
  <c r="C576" i="5"/>
  <c r="D576" i="5"/>
  <c r="C602" i="5"/>
  <c r="D602" i="5"/>
  <c r="C638" i="5"/>
  <c r="D638" i="5"/>
  <c r="C630" i="5"/>
  <c r="D630" i="5"/>
  <c r="C644" i="5"/>
  <c r="D644" i="5"/>
  <c r="C657" i="5"/>
  <c r="D657" i="5"/>
  <c r="C668" i="5"/>
  <c r="D668" i="5"/>
  <c r="C680" i="5"/>
  <c r="D680" i="5"/>
  <c r="C688" i="5"/>
  <c r="D688" i="5"/>
  <c r="C704" i="5"/>
  <c r="D704" i="5"/>
  <c r="C716" i="5"/>
  <c r="D716" i="5"/>
  <c r="C732" i="5"/>
  <c r="D732" i="5"/>
  <c r="C748" i="5"/>
  <c r="D748" i="5"/>
  <c r="C764" i="5"/>
  <c r="D764" i="5"/>
  <c r="C776" i="5"/>
  <c r="D776" i="5"/>
  <c r="C792" i="5"/>
  <c r="D792" i="5"/>
  <c r="C804" i="5"/>
  <c r="D804" i="5"/>
  <c r="C820" i="5"/>
  <c r="D820" i="5"/>
  <c r="C836" i="5"/>
  <c r="D836" i="5"/>
  <c r="C856" i="5"/>
  <c r="D856" i="5"/>
  <c r="C872" i="5"/>
  <c r="D872" i="5"/>
  <c r="C888" i="5"/>
  <c r="D888" i="5"/>
  <c r="C900" i="5"/>
  <c r="D900" i="5"/>
  <c r="C912" i="5"/>
  <c r="D912" i="5"/>
  <c r="C924" i="5"/>
  <c r="D924" i="5"/>
  <c r="C940" i="5"/>
  <c r="D940" i="5"/>
  <c r="C956" i="5"/>
  <c r="D956" i="5"/>
  <c r="C972" i="5"/>
  <c r="D972" i="5"/>
  <c r="C988" i="5"/>
  <c r="D988" i="5"/>
  <c r="C1004" i="5"/>
  <c r="D1004" i="5"/>
  <c r="C1024" i="5"/>
  <c r="D1024" i="5"/>
  <c r="C1036" i="5"/>
  <c r="D1036" i="5"/>
  <c r="C1056" i="5"/>
  <c r="D1056" i="5"/>
  <c r="C1068" i="5"/>
  <c r="D1068" i="5"/>
  <c r="C1080" i="5"/>
  <c r="D1080" i="5"/>
  <c r="C1092" i="5"/>
  <c r="D1092" i="5"/>
  <c r="C1104" i="5"/>
  <c r="D1104" i="5"/>
  <c r="C1120" i="5"/>
  <c r="D1120" i="5"/>
  <c r="C1140" i="5"/>
  <c r="D1140" i="5"/>
  <c r="C1156" i="5"/>
  <c r="D1156" i="5"/>
  <c r="C1172" i="5"/>
  <c r="D1172" i="5"/>
  <c r="C1184" i="5"/>
  <c r="D1184" i="5"/>
  <c r="C1200" i="5"/>
  <c r="D1200" i="5"/>
  <c r="C1216" i="5"/>
  <c r="D1216" i="5"/>
  <c r="C1232" i="5"/>
  <c r="D1232" i="5"/>
  <c r="C1244" i="5"/>
  <c r="D1244" i="5"/>
  <c r="C1252" i="5"/>
  <c r="D1252" i="5"/>
  <c r="C1272" i="5"/>
  <c r="D1272" i="5"/>
  <c r="C1296" i="5"/>
  <c r="D1296" i="5"/>
  <c r="C1308" i="5"/>
  <c r="D1308" i="5"/>
  <c r="C1324" i="5"/>
  <c r="D1324" i="5"/>
  <c r="C1340" i="5"/>
  <c r="D1340" i="5"/>
  <c r="C1356" i="5"/>
  <c r="D1356" i="5"/>
  <c r="C1367" i="5"/>
  <c r="D1367" i="5"/>
  <c r="C1384" i="5"/>
  <c r="D1384" i="5"/>
  <c r="C1400" i="5"/>
  <c r="D1400" i="5"/>
  <c r="C1416" i="5"/>
  <c r="D1416" i="5"/>
  <c r="C1428" i="5"/>
  <c r="D1428" i="5"/>
  <c r="C1444" i="5"/>
  <c r="D1444" i="5"/>
  <c r="C1460" i="5"/>
  <c r="D1460" i="5"/>
  <c r="C1480" i="5"/>
  <c r="D1480" i="5"/>
  <c r="C1496" i="5"/>
  <c r="D1496" i="5"/>
  <c r="C1508" i="5"/>
  <c r="D1508" i="5"/>
  <c r="C1524" i="5"/>
  <c r="D1524" i="5"/>
  <c r="C1548" i="5"/>
  <c r="D1548" i="5"/>
  <c r="C1600" i="5"/>
  <c r="D1600" i="5"/>
  <c r="C1612" i="5"/>
  <c r="D1612" i="5"/>
  <c r="C1628" i="5"/>
  <c r="D1628" i="5"/>
  <c r="C1644" i="5"/>
  <c r="D1644" i="5"/>
  <c r="C1656" i="5"/>
  <c r="D1656" i="5"/>
  <c r="C1672" i="5"/>
  <c r="D1672" i="5"/>
  <c r="C1684" i="5"/>
  <c r="D1684" i="5"/>
  <c r="C1700" i="5"/>
  <c r="D1700" i="5"/>
  <c r="C1715" i="5"/>
  <c r="D1715" i="5"/>
  <c r="C1732" i="5"/>
  <c r="D1732" i="5"/>
  <c r="C1748" i="5"/>
  <c r="D1748" i="5"/>
  <c r="C1764" i="5"/>
  <c r="D1764" i="5"/>
  <c r="C1776" i="5"/>
  <c r="D1776" i="5"/>
  <c r="C1792" i="5"/>
  <c r="D1792" i="5"/>
  <c r="C1808" i="5"/>
  <c r="D1808" i="5"/>
  <c r="C1824" i="5"/>
  <c r="D1824" i="5"/>
  <c r="C1848" i="5"/>
  <c r="D1848" i="5"/>
  <c r="C1860" i="5"/>
  <c r="D1860" i="5"/>
  <c r="C1876" i="5"/>
  <c r="D1876" i="5"/>
  <c r="C1892" i="5"/>
  <c r="D1892" i="5"/>
  <c r="C1904" i="5"/>
  <c r="D1904" i="5"/>
  <c r="C1920" i="5"/>
  <c r="D1920" i="5"/>
  <c r="C1936" i="5"/>
  <c r="D1936" i="5"/>
  <c r="C1952" i="5"/>
  <c r="D1952" i="5"/>
  <c r="C1960" i="5"/>
  <c r="D1960" i="5"/>
  <c r="C1976" i="5"/>
  <c r="D1976" i="5"/>
  <c r="C1996" i="5"/>
  <c r="D1996" i="5"/>
  <c r="C2012" i="5"/>
  <c r="D2012" i="5"/>
  <c r="C2032" i="5"/>
  <c r="D2032" i="5"/>
  <c r="C2048" i="5"/>
  <c r="D2048" i="5"/>
  <c r="C2084" i="5"/>
  <c r="D2084" i="5"/>
  <c r="C2100" i="5"/>
  <c r="D2100" i="5"/>
  <c r="C2116" i="5"/>
  <c r="D2116" i="5"/>
  <c r="C2132" i="5"/>
  <c r="D2132" i="5"/>
  <c r="C2156" i="5"/>
  <c r="D2156" i="5"/>
  <c r="C2176" i="5"/>
  <c r="D2176" i="5"/>
  <c r="C2192" i="5"/>
  <c r="D2192" i="5"/>
  <c r="C2204" i="5"/>
  <c r="D2204" i="5"/>
  <c r="C2220" i="5"/>
  <c r="D2220" i="5"/>
  <c r="C2228" i="5"/>
  <c r="D2228" i="5"/>
  <c r="C2244" i="5"/>
  <c r="D2244" i="5"/>
  <c r="C2260" i="5"/>
  <c r="D2260" i="5"/>
  <c r="C2276" i="5"/>
  <c r="D2276" i="5"/>
  <c r="C2292" i="5"/>
  <c r="D2292" i="5"/>
  <c r="C2308" i="5"/>
  <c r="D2308" i="5"/>
  <c r="C2328" i="5"/>
  <c r="D2328" i="5"/>
  <c r="C2348" i="5"/>
  <c r="D2348" i="5"/>
  <c r="C2364" i="5"/>
  <c r="D2364" i="5"/>
  <c r="C2380" i="5"/>
  <c r="D2380" i="5"/>
  <c r="C2396" i="5"/>
  <c r="D2396" i="5"/>
  <c r="C2408" i="5"/>
  <c r="D2408" i="5"/>
  <c r="C2424" i="5"/>
  <c r="D2424" i="5"/>
  <c r="C2436" i="5"/>
  <c r="D2436" i="5"/>
  <c r="C2452" i="5"/>
  <c r="D2452" i="5"/>
  <c r="C2472" i="5"/>
  <c r="D2472" i="5"/>
  <c r="C2492" i="5"/>
  <c r="D2492" i="5"/>
  <c r="C2508" i="5"/>
  <c r="D2508" i="5"/>
  <c r="C2524" i="5"/>
  <c r="D2524" i="5"/>
  <c r="C2536" i="5"/>
  <c r="D2536" i="5"/>
  <c r="C2548" i="5"/>
  <c r="D2548" i="5"/>
  <c r="C2560" i="5"/>
  <c r="D2560" i="5"/>
  <c r="C2572" i="5"/>
  <c r="D2572" i="5"/>
  <c r="C2588" i="5"/>
  <c r="D2588" i="5"/>
  <c r="C2604" i="5"/>
  <c r="D2604" i="5"/>
  <c r="C2621" i="5"/>
  <c r="D2621" i="5"/>
  <c r="C2636" i="5"/>
  <c r="D2636" i="5"/>
  <c r="C2648" i="5"/>
  <c r="D2648" i="5"/>
  <c r="C2664" i="5"/>
  <c r="D2664" i="5"/>
  <c r="C2676" i="5"/>
  <c r="D2676" i="5"/>
  <c r="C2692" i="5"/>
  <c r="D2692" i="5"/>
  <c r="C2708" i="5"/>
  <c r="D2708" i="5"/>
  <c r="C2732" i="5"/>
  <c r="D2732" i="5"/>
  <c r="C2748" i="5"/>
  <c r="D2748" i="5"/>
  <c r="C2764" i="5"/>
  <c r="D2764" i="5"/>
  <c r="C2780" i="5"/>
  <c r="D2780" i="5"/>
  <c r="C2796" i="5"/>
  <c r="D2796" i="5"/>
  <c r="C2808" i="5"/>
  <c r="D2808" i="5"/>
  <c r="C2824" i="5"/>
  <c r="D2824" i="5"/>
  <c r="C2840" i="5"/>
  <c r="D2840" i="5"/>
  <c r="C2856" i="5"/>
  <c r="D2856" i="5"/>
  <c r="C2876" i="5"/>
  <c r="D2876" i="5"/>
  <c r="C2884" i="5"/>
  <c r="D2884" i="5"/>
  <c r="C2904" i="5"/>
  <c r="D2904" i="5"/>
  <c r="C2924" i="5"/>
  <c r="D2924" i="5"/>
  <c r="C2936" i="5"/>
  <c r="D2936" i="5"/>
  <c r="C2952" i="5"/>
  <c r="D2952" i="5"/>
  <c r="C2960" i="5"/>
  <c r="D2960" i="5"/>
  <c r="C2976" i="5"/>
  <c r="D2976" i="5"/>
  <c r="C2980" i="5"/>
  <c r="D2980" i="5"/>
  <c r="C2992" i="5"/>
  <c r="D2992" i="5"/>
  <c r="C3004" i="5"/>
  <c r="D3004" i="5"/>
  <c r="C3020" i="5"/>
  <c r="D3020" i="5"/>
  <c r="C3028" i="5"/>
  <c r="D3028" i="5"/>
  <c r="C3040" i="5"/>
  <c r="D3040" i="5"/>
  <c r="C3056" i="5"/>
  <c r="D3056" i="5"/>
  <c r="C3076" i="5"/>
  <c r="D3076" i="5"/>
  <c r="C3092" i="5"/>
  <c r="D3092" i="5"/>
  <c r="C3108" i="5"/>
  <c r="D3108" i="5"/>
  <c r="C3124" i="5"/>
  <c r="D3124" i="5"/>
  <c r="C3140" i="5"/>
  <c r="D3140" i="5"/>
  <c r="C3156" i="5"/>
  <c r="D3156" i="5"/>
  <c r="C3172" i="5"/>
  <c r="D3172" i="5"/>
  <c r="C3188" i="5"/>
  <c r="D3188" i="5"/>
  <c r="C3204" i="5"/>
  <c r="D3204" i="5"/>
  <c r="C3220" i="5"/>
  <c r="D3220" i="5"/>
  <c r="C3236" i="5"/>
  <c r="D3236" i="5"/>
  <c r="C3252" i="5"/>
  <c r="D3252" i="5"/>
  <c r="C3268" i="5"/>
  <c r="D3268" i="5"/>
  <c r="C3276" i="5"/>
  <c r="D3276" i="5"/>
  <c r="C3292" i="5"/>
  <c r="D3292" i="5"/>
  <c r="C3308" i="5"/>
  <c r="D3308" i="5"/>
  <c r="C3324" i="5"/>
  <c r="D3324" i="5"/>
  <c r="C3340" i="5"/>
  <c r="D3340" i="5"/>
  <c r="C3356" i="5"/>
  <c r="D3356" i="5"/>
  <c r="C3372" i="5"/>
  <c r="D3372" i="5"/>
  <c r="C3388" i="5"/>
  <c r="D3388" i="5"/>
  <c r="C3412" i="5"/>
  <c r="D3412" i="5"/>
  <c r="C3436" i="5"/>
  <c r="D3436" i="5"/>
  <c r="C3448" i="5"/>
  <c r="D3448" i="5"/>
  <c r="C3460" i="5"/>
  <c r="D3460" i="5"/>
  <c r="C3480" i="5"/>
  <c r="D3480" i="5"/>
  <c r="C3504" i="5"/>
  <c r="D3504" i="5"/>
  <c r="C3568" i="5"/>
  <c r="D3568" i="5"/>
  <c r="C3584" i="5"/>
  <c r="D3584" i="5"/>
  <c r="C3600" i="5"/>
  <c r="D3600" i="5"/>
  <c r="C3612" i="5"/>
  <c r="D3612" i="5"/>
  <c r="C3624" i="5"/>
  <c r="D3624" i="5"/>
  <c r="C3640" i="5"/>
  <c r="D3640" i="5"/>
  <c r="C3652" i="5"/>
  <c r="D3652" i="5"/>
  <c r="C3664" i="5"/>
  <c r="D3664" i="5"/>
  <c r="C3676" i="5"/>
  <c r="D3676" i="5"/>
  <c r="C3688" i="5"/>
  <c r="D3688" i="5"/>
  <c r="C3700" i="5"/>
  <c r="D3700" i="5"/>
  <c r="C3717" i="5"/>
  <c r="D3717" i="5"/>
  <c r="C3728" i="5"/>
  <c r="D3728" i="5"/>
  <c r="C3740" i="5"/>
  <c r="D3740" i="5"/>
  <c r="C3756" i="5"/>
  <c r="D3756" i="5"/>
  <c r="C3772" i="5"/>
  <c r="D3772" i="5"/>
  <c r="C3784" i="5"/>
  <c r="D3784" i="5"/>
  <c r="C3796" i="5"/>
  <c r="D3796" i="5"/>
  <c r="C3808" i="5"/>
  <c r="D3808" i="5"/>
  <c r="C3824" i="5"/>
  <c r="D3824" i="5"/>
  <c r="C3840" i="5"/>
  <c r="D3840" i="5"/>
  <c r="C3852" i="5"/>
  <c r="D3852" i="5"/>
  <c r="C3872" i="5"/>
  <c r="D3872" i="5"/>
  <c r="C3888" i="5"/>
  <c r="D3888" i="5"/>
  <c r="C3913" i="5"/>
  <c r="D3913" i="5"/>
  <c r="C4090" i="5"/>
  <c r="D4090" i="5"/>
  <c r="C16" i="5"/>
  <c r="D16" i="5"/>
  <c r="C28" i="5"/>
  <c r="D28" i="5"/>
  <c r="C44" i="5"/>
  <c r="D44" i="5"/>
  <c r="C60" i="5"/>
  <c r="D60" i="5"/>
  <c r="C76" i="5"/>
  <c r="D76" i="5"/>
  <c r="C92" i="5"/>
  <c r="D92" i="5"/>
  <c r="C104" i="5"/>
  <c r="D104" i="5"/>
  <c r="C120" i="5"/>
  <c r="D120" i="5"/>
  <c r="C136" i="5"/>
  <c r="D136" i="5"/>
  <c r="C148" i="5"/>
  <c r="D148" i="5"/>
  <c r="C160" i="5"/>
  <c r="D160" i="5"/>
  <c r="C172" i="5"/>
  <c r="D172" i="5"/>
  <c r="C184" i="5"/>
  <c r="D184" i="5"/>
  <c r="C204" i="5"/>
  <c r="D204" i="5"/>
  <c r="C216" i="5"/>
  <c r="D216" i="5"/>
  <c r="C232" i="5"/>
  <c r="D232" i="5"/>
  <c r="C252" i="5"/>
  <c r="D252" i="5"/>
  <c r="C260" i="5"/>
  <c r="D260" i="5"/>
  <c r="C276" i="5"/>
  <c r="D276" i="5"/>
  <c r="C292" i="5"/>
  <c r="D292" i="5"/>
  <c r="C308" i="5"/>
  <c r="D308" i="5"/>
  <c r="C324" i="5"/>
  <c r="D324" i="5"/>
  <c r="C340" i="5"/>
  <c r="D340" i="5"/>
  <c r="C352" i="5"/>
  <c r="D352" i="5"/>
  <c r="C368" i="5"/>
  <c r="D368" i="5"/>
  <c r="C384" i="5"/>
  <c r="D384" i="5"/>
  <c r="C400" i="5"/>
  <c r="D400" i="5"/>
  <c r="C415" i="5"/>
  <c r="D415" i="5"/>
  <c r="C432" i="5"/>
  <c r="D432" i="5"/>
  <c r="C448" i="5"/>
  <c r="D448" i="5"/>
  <c r="C464" i="5"/>
  <c r="D464" i="5"/>
  <c r="C480" i="5"/>
  <c r="D480" i="5"/>
  <c r="C496" i="5"/>
  <c r="D496" i="5"/>
  <c r="C508" i="5"/>
  <c r="D508" i="5"/>
  <c r="C520" i="5"/>
  <c r="D520" i="5"/>
  <c r="C532" i="5"/>
  <c r="D532" i="5"/>
  <c r="C552" i="5"/>
  <c r="D552" i="5"/>
  <c r="C560" i="5"/>
  <c r="D560" i="5"/>
  <c r="C588" i="5"/>
  <c r="D588" i="5"/>
  <c r="C612" i="5"/>
  <c r="D612" i="5"/>
  <c r="C611" i="5"/>
  <c r="D611" i="5"/>
  <c r="C608" i="5"/>
  <c r="D608" i="5"/>
  <c r="C620" i="5"/>
  <c r="D620" i="5"/>
  <c r="C651" i="5"/>
  <c r="D651" i="5"/>
  <c r="C676" i="5"/>
  <c r="D676" i="5"/>
  <c r="C692" i="5"/>
  <c r="D692" i="5"/>
  <c r="C708" i="5"/>
  <c r="D708" i="5"/>
  <c r="C724" i="5"/>
  <c r="D724" i="5"/>
  <c r="C740" i="5"/>
  <c r="D740" i="5"/>
  <c r="C752" i="5"/>
  <c r="D752" i="5"/>
  <c r="C760" i="5"/>
  <c r="D760" i="5"/>
  <c r="C780" i="5"/>
  <c r="D780" i="5"/>
  <c r="C800" i="5"/>
  <c r="D800" i="5"/>
  <c r="C811" i="5"/>
  <c r="D811" i="5"/>
  <c r="C828" i="5"/>
  <c r="D828" i="5"/>
  <c r="C832" i="5"/>
  <c r="D832" i="5"/>
  <c r="C844" i="5"/>
  <c r="D844" i="5"/>
  <c r="C860" i="5"/>
  <c r="D860" i="5"/>
  <c r="C880" i="5"/>
  <c r="D880" i="5"/>
  <c r="C896" i="5"/>
  <c r="D896" i="5"/>
  <c r="C916" i="5"/>
  <c r="D916" i="5"/>
  <c r="C936" i="5"/>
  <c r="D936" i="5"/>
  <c r="C952" i="5"/>
  <c r="D952" i="5"/>
  <c r="C968" i="5"/>
  <c r="D968" i="5"/>
  <c r="C980" i="5"/>
  <c r="D980" i="5"/>
  <c r="C996" i="5"/>
  <c r="D996" i="5"/>
  <c r="C1012" i="5"/>
  <c r="D1012" i="5"/>
  <c r="C1028" i="5"/>
  <c r="D1028" i="5"/>
  <c r="C1048" i="5"/>
  <c r="D1048" i="5"/>
  <c r="C1112" i="5"/>
  <c r="D1112" i="5"/>
  <c r="C1128" i="5"/>
  <c r="D1128" i="5"/>
  <c r="C1148" i="5"/>
  <c r="D1148" i="5"/>
  <c r="C1164" i="5"/>
  <c r="D1164" i="5"/>
  <c r="C1176" i="5"/>
  <c r="D1176" i="5"/>
  <c r="C1192" i="5"/>
  <c r="D1192" i="5"/>
  <c r="C1208" i="5"/>
  <c r="D1208" i="5"/>
  <c r="C1224" i="5"/>
  <c r="D1224" i="5"/>
  <c r="C1240" i="5"/>
  <c r="D1240" i="5"/>
  <c r="C1260" i="5"/>
  <c r="D1260" i="5"/>
  <c r="C1276" i="5"/>
  <c r="D1276" i="5"/>
  <c r="C1288" i="5"/>
  <c r="D1288" i="5"/>
  <c r="C1304" i="5"/>
  <c r="D1304" i="5"/>
  <c r="C1320" i="5"/>
  <c r="D1320" i="5"/>
  <c r="C1336" i="5"/>
  <c r="D1336" i="5"/>
  <c r="C1351" i="5"/>
  <c r="D1351" i="5"/>
  <c r="C1372" i="5"/>
  <c r="D1372" i="5"/>
  <c r="C1396" i="5"/>
  <c r="D1396" i="5"/>
  <c r="C1412" i="5"/>
  <c r="D1412" i="5"/>
  <c r="C1452" i="5"/>
  <c r="D1452" i="5"/>
  <c r="C1468" i="5"/>
  <c r="D1468" i="5"/>
  <c r="C1484" i="5"/>
  <c r="D1484" i="5"/>
  <c r="C1500" i="5"/>
  <c r="D1500" i="5"/>
  <c r="C1516" i="5"/>
  <c r="D1516" i="5"/>
  <c r="C1532" i="5"/>
  <c r="D1532" i="5"/>
  <c r="C1540" i="5"/>
  <c r="D1540" i="5"/>
  <c r="C1556" i="5"/>
  <c r="D1556" i="5"/>
  <c r="C1568" i="5"/>
  <c r="D1568" i="5"/>
  <c r="C1576" i="5"/>
  <c r="D1576" i="5"/>
  <c r="C1584" i="5"/>
  <c r="D1584" i="5"/>
  <c r="C1592" i="5"/>
  <c r="D1592" i="5"/>
  <c r="C1604" i="5"/>
  <c r="D1604" i="5"/>
  <c r="C1620" i="5"/>
  <c r="D1620" i="5"/>
  <c r="C1636" i="5"/>
  <c r="D1636" i="5"/>
  <c r="C1652" i="5"/>
  <c r="D1652" i="5"/>
  <c r="C1668" i="5"/>
  <c r="D1668" i="5"/>
  <c r="C1688" i="5"/>
  <c r="D1688" i="5"/>
  <c r="C1704" i="5"/>
  <c r="D1704" i="5"/>
  <c r="C1720" i="5"/>
  <c r="D1720" i="5"/>
  <c r="C1736" i="5"/>
  <c r="D1736" i="5"/>
  <c r="C1756" i="5"/>
  <c r="D1756" i="5"/>
  <c r="C1768" i="5"/>
  <c r="D1768" i="5"/>
  <c r="C1788" i="5"/>
  <c r="D1788" i="5"/>
  <c r="C1804" i="5"/>
  <c r="D1804" i="5"/>
  <c r="C1820" i="5"/>
  <c r="D1820" i="5"/>
  <c r="C1832" i="5"/>
  <c r="D1832" i="5"/>
  <c r="C1840" i="5"/>
  <c r="D1840" i="5"/>
  <c r="C1864" i="5"/>
  <c r="D1864" i="5"/>
  <c r="C1880" i="5"/>
  <c r="D1880" i="5"/>
  <c r="C1896" i="5"/>
  <c r="D1896" i="5"/>
  <c r="C1912" i="5"/>
  <c r="D1912" i="5"/>
  <c r="C1932" i="5"/>
  <c r="D1932" i="5"/>
  <c r="C1948" i="5"/>
  <c r="D1948" i="5"/>
  <c r="C1968" i="5"/>
  <c r="D1968" i="5"/>
  <c r="C1980" i="5"/>
  <c r="D1980" i="5"/>
  <c r="C1992" i="5"/>
  <c r="D1992" i="5"/>
  <c r="C2008" i="5"/>
  <c r="D2008" i="5"/>
  <c r="C2020" i="5"/>
  <c r="D2020" i="5"/>
  <c r="C2036" i="5"/>
  <c r="D2036" i="5"/>
  <c r="C2052" i="5"/>
  <c r="D2052" i="5"/>
  <c r="C2060" i="5"/>
  <c r="D2060" i="5"/>
  <c r="C2072" i="5"/>
  <c r="D2072" i="5"/>
  <c r="C2088" i="5"/>
  <c r="D2088" i="5"/>
  <c r="C2104" i="5"/>
  <c r="D2104" i="5"/>
  <c r="C2124" i="5"/>
  <c r="D2124" i="5"/>
  <c r="C2136" i="5"/>
  <c r="D2136" i="5"/>
  <c r="C2148" i="5"/>
  <c r="D2148" i="5"/>
  <c r="C2164" i="5"/>
  <c r="D2164" i="5"/>
  <c r="C2180" i="5"/>
  <c r="D2180" i="5"/>
  <c r="C2188" i="5"/>
  <c r="D2188" i="5"/>
  <c r="C2212" i="5"/>
  <c r="D2212" i="5"/>
  <c r="C2236" i="5"/>
  <c r="D2236" i="5"/>
  <c r="C2252" i="5"/>
  <c r="D2252" i="5"/>
  <c r="C2272" i="5"/>
  <c r="D2272" i="5"/>
  <c r="C2284" i="5"/>
  <c r="D2284" i="5"/>
  <c r="C2300" i="5"/>
  <c r="D2300" i="5"/>
  <c r="C2316" i="5"/>
  <c r="D2316" i="5"/>
  <c r="C2336" i="5"/>
  <c r="D2336" i="5"/>
  <c r="C2352" i="5"/>
  <c r="D2352" i="5"/>
  <c r="C2368" i="5"/>
  <c r="D2368" i="5"/>
  <c r="C2384" i="5"/>
  <c r="D2384" i="5"/>
  <c r="C2400" i="5"/>
  <c r="D2400" i="5"/>
  <c r="C2416" i="5"/>
  <c r="D2416" i="5"/>
  <c r="C2428" i="5"/>
  <c r="D2428" i="5"/>
  <c r="C2444" i="5"/>
  <c r="D2444" i="5"/>
  <c r="C2456" i="5"/>
  <c r="D2456" i="5"/>
  <c r="C2468" i="5"/>
  <c r="D2468" i="5"/>
  <c r="C2488" i="5"/>
  <c r="D2488" i="5"/>
  <c r="C2504" i="5"/>
  <c r="D2504" i="5"/>
  <c r="C2520" i="5"/>
  <c r="D2520" i="5"/>
  <c r="C2532" i="5"/>
  <c r="D2532" i="5"/>
  <c r="C2544" i="5"/>
  <c r="D2544" i="5"/>
  <c r="C2556" i="5"/>
  <c r="D2556" i="5"/>
  <c r="C2568" i="5"/>
  <c r="D2568" i="5"/>
  <c r="C2582" i="5"/>
  <c r="D2582" i="5"/>
  <c r="C2592" i="5"/>
  <c r="D2592" i="5"/>
  <c r="C2608" i="5"/>
  <c r="D2608" i="5"/>
  <c r="C2624" i="5"/>
  <c r="D2624" i="5"/>
  <c r="C2640" i="5"/>
  <c r="D2640" i="5"/>
  <c r="C2656" i="5"/>
  <c r="D2656" i="5"/>
  <c r="C2668" i="5"/>
  <c r="D2668" i="5"/>
  <c r="C2684" i="5"/>
  <c r="D2684" i="5"/>
  <c r="C2700" i="5"/>
  <c r="D2700" i="5"/>
  <c r="C2716" i="5"/>
  <c r="D2716" i="5"/>
  <c r="C2728" i="5"/>
  <c r="D2728" i="5"/>
  <c r="C2744" i="5"/>
  <c r="D2744" i="5"/>
  <c r="C2760" i="5"/>
  <c r="D2760" i="5"/>
  <c r="C2776" i="5"/>
  <c r="D2776" i="5"/>
  <c r="C2792" i="5"/>
  <c r="D2792" i="5"/>
  <c r="C2812" i="5"/>
  <c r="D2812" i="5"/>
  <c r="C2828" i="5"/>
  <c r="D2828" i="5"/>
  <c r="C2844" i="5"/>
  <c r="D2844" i="5"/>
  <c r="C2860" i="5"/>
  <c r="D2860" i="5"/>
  <c r="C2872" i="5"/>
  <c r="D2872" i="5"/>
  <c r="C2880" i="5"/>
  <c r="D2880" i="5"/>
  <c r="C2896" i="5"/>
  <c r="D2896" i="5"/>
  <c r="C2912" i="5"/>
  <c r="D2912" i="5"/>
  <c r="C2940" i="5"/>
  <c r="D2940" i="5"/>
  <c r="C3012" i="5"/>
  <c r="D3012" i="5"/>
  <c r="C3024" i="5"/>
  <c r="D3024" i="5"/>
  <c r="C3044" i="5"/>
  <c r="D3044" i="5"/>
  <c r="C3060" i="5"/>
  <c r="D3060" i="5"/>
  <c r="C3080" i="5"/>
  <c r="D3080" i="5"/>
  <c r="C3096" i="5"/>
  <c r="D3096" i="5"/>
  <c r="C3112" i="5"/>
  <c r="D3112" i="5"/>
  <c r="C3128" i="5"/>
  <c r="D3128" i="5"/>
  <c r="C3144" i="5"/>
  <c r="D3144" i="5"/>
  <c r="C3160" i="5"/>
  <c r="D3160" i="5"/>
  <c r="C3176" i="5"/>
  <c r="D3176" i="5"/>
  <c r="C3192" i="5"/>
  <c r="D3192" i="5"/>
  <c r="C3208" i="5"/>
  <c r="D3208" i="5"/>
  <c r="C3224" i="5"/>
  <c r="D3224" i="5"/>
  <c r="C3239" i="5"/>
  <c r="D3239" i="5"/>
  <c r="C3260" i="5"/>
  <c r="D3260" i="5"/>
  <c r="C3284" i="5"/>
  <c r="D3284" i="5"/>
  <c r="C3300" i="5"/>
  <c r="D3300" i="5"/>
  <c r="C3316" i="5"/>
  <c r="D3316" i="5"/>
  <c r="C3332" i="5"/>
  <c r="D3332" i="5"/>
  <c r="C3348" i="5"/>
  <c r="D3348" i="5"/>
  <c r="C3360" i="5"/>
  <c r="D3360" i="5"/>
  <c r="C3376" i="5"/>
  <c r="D3376" i="5"/>
  <c r="C3392" i="5"/>
  <c r="D3392" i="5"/>
  <c r="C3404" i="5"/>
  <c r="D3404" i="5"/>
  <c r="C3420" i="5"/>
  <c r="D3420" i="5"/>
  <c r="C3440" i="5"/>
  <c r="D3440" i="5"/>
  <c r="C3452" i="5"/>
  <c r="D3452" i="5"/>
  <c r="C3468" i="5"/>
  <c r="D3468" i="5"/>
  <c r="C3484" i="5"/>
  <c r="D3484" i="5"/>
  <c r="C3493" i="5"/>
  <c r="D3493" i="5"/>
  <c r="C3512" i="5"/>
  <c r="D3512" i="5"/>
  <c r="C3524" i="5"/>
  <c r="D3524" i="5"/>
  <c r="C3540" i="5"/>
  <c r="D3540" i="5"/>
  <c r="C3552" i="5"/>
  <c r="D3552" i="5"/>
  <c r="C3560" i="5"/>
  <c r="D3560" i="5"/>
  <c r="C3576" i="5"/>
  <c r="D3576" i="5"/>
  <c r="C3592" i="5"/>
  <c r="D3592" i="5"/>
  <c r="C3604" i="5"/>
  <c r="D3604" i="5"/>
  <c r="C3616" i="5"/>
  <c r="D3616" i="5"/>
  <c r="C3632" i="5"/>
  <c r="D3632" i="5"/>
  <c r="C3644" i="5"/>
  <c r="D3644" i="5"/>
  <c r="C3656" i="5"/>
  <c r="D3656" i="5"/>
  <c r="C3668" i="5"/>
  <c r="D3668" i="5"/>
  <c r="C3684" i="5"/>
  <c r="D3684" i="5"/>
  <c r="C3704" i="5"/>
  <c r="D3704" i="5"/>
  <c r="C3720" i="5"/>
  <c r="D3720" i="5"/>
  <c r="C3736" i="5"/>
  <c r="D3736" i="5"/>
  <c r="C3748" i="5"/>
  <c r="D3748" i="5"/>
  <c r="C3764" i="5"/>
  <c r="D3764" i="5"/>
  <c r="C3780" i="5"/>
  <c r="D3780" i="5"/>
  <c r="C3800" i="5"/>
  <c r="D3800" i="5"/>
  <c r="C3816" i="5"/>
  <c r="D3816" i="5"/>
  <c r="C3832" i="5"/>
  <c r="D3832" i="5"/>
  <c r="C3848" i="5"/>
  <c r="D3848" i="5"/>
  <c r="C3864" i="5"/>
  <c r="D3864" i="5"/>
  <c r="C3880" i="5"/>
  <c r="D3880" i="5"/>
  <c r="C3908" i="5"/>
  <c r="D3908" i="5"/>
  <c r="C4080" i="5"/>
  <c r="D4080" i="5"/>
  <c r="C12" i="5"/>
  <c r="D12" i="5"/>
  <c r="C32" i="5"/>
  <c r="D32" i="5"/>
  <c r="C48" i="5"/>
  <c r="D48" i="5"/>
  <c r="C68" i="5"/>
  <c r="D68" i="5"/>
  <c r="C84" i="5"/>
  <c r="D84" i="5"/>
  <c r="C96" i="5"/>
  <c r="D96" i="5"/>
  <c r="C112" i="5"/>
  <c r="D112" i="5"/>
  <c r="C124" i="5"/>
  <c r="D124" i="5"/>
  <c r="C144" i="5"/>
  <c r="D144" i="5"/>
  <c r="C156" i="5"/>
  <c r="D156" i="5"/>
  <c r="C168" i="5"/>
  <c r="D168" i="5"/>
  <c r="C180" i="5"/>
  <c r="D180" i="5"/>
  <c r="C192" i="5"/>
  <c r="D192" i="5"/>
  <c r="C208" i="5"/>
  <c r="D208" i="5"/>
  <c r="C224" i="5"/>
  <c r="D224" i="5"/>
  <c r="C240" i="5"/>
  <c r="D240" i="5"/>
  <c r="C256" i="5"/>
  <c r="D256" i="5"/>
  <c r="C272" i="5"/>
  <c r="D272" i="5"/>
  <c r="C280" i="5"/>
  <c r="D280" i="5"/>
  <c r="C296" i="5"/>
  <c r="D296" i="5"/>
  <c r="C312" i="5"/>
  <c r="D312" i="5"/>
  <c r="C328" i="5"/>
  <c r="D328" i="5"/>
  <c r="C350" i="5"/>
  <c r="D350" i="5"/>
  <c r="C364" i="5"/>
  <c r="D364" i="5"/>
  <c r="C380" i="5"/>
  <c r="D380" i="5"/>
  <c r="C396" i="5"/>
  <c r="D396" i="5"/>
  <c r="C412" i="5"/>
  <c r="D412" i="5"/>
  <c r="C428" i="5"/>
  <c r="D428" i="5"/>
  <c r="C444" i="5"/>
  <c r="D444" i="5"/>
  <c r="C456" i="5"/>
  <c r="D456" i="5"/>
  <c r="C468" i="5"/>
  <c r="D468" i="5"/>
  <c r="C484" i="5"/>
  <c r="D484" i="5"/>
  <c r="C500" i="5"/>
  <c r="D500" i="5"/>
  <c r="C516" i="5"/>
  <c r="D516" i="5"/>
  <c r="C537" i="5"/>
  <c r="D537" i="5"/>
  <c r="C548" i="5"/>
  <c r="D548" i="5"/>
  <c r="C564" i="5"/>
  <c r="D564" i="5"/>
  <c r="C584" i="5"/>
  <c r="D584" i="5"/>
  <c r="C628" i="5"/>
  <c r="D628" i="5"/>
  <c r="C629" i="5"/>
  <c r="D629" i="5"/>
  <c r="C593" i="5"/>
  <c r="D593" i="5"/>
  <c r="C658" i="5"/>
  <c r="D658" i="5"/>
  <c r="C660" i="5"/>
  <c r="D660" i="5"/>
  <c r="C672" i="5"/>
  <c r="D672" i="5"/>
  <c r="C684" i="5"/>
  <c r="D684" i="5"/>
  <c r="C696" i="5"/>
  <c r="D696" i="5"/>
  <c r="C712" i="5"/>
  <c r="D712" i="5"/>
  <c r="C728" i="5"/>
  <c r="D728" i="5"/>
  <c r="C744" i="5"/>
  <c r="D744" i="5"/>
  <c r="C756" i="5"/>
  <c r="D756" i="5"/>
  <c r="C772" i="5"/>
  <c r="D772" i="5"/>
  <c r="C788" i="5"/>
  <c r="D788" i="5"/>
  <c r="C808" i="5"/>
  <c r="D808" i="5"/>
  <c r="C824" i="5"/>
  <c r="D824" i="5"/>
  <c r="C840" i="5"/>
  <c r="D840" i="5"/>
  <c r="C848" i="5"/>
  <c r="D848" i="5"/>
  <c r="C868" i="5"/>
  <c r="D868" i="5"/>
  <c r="C884" i="5"/>
  <c r="D884" i="5"/>
  <c r="C904" i="5"/>
  <c r="D904" i="5"/>
  <c r="C920" i="5"/>
  <c r="D920" i="5"/>
  <c r="C932" i="5"/>
  <c r="D932" i="5"/>
  <c r="C949" i="5"/>
  <c r="D949" i="5"/>
  <c r="C964" i="5"/>
  <c r="D964" i="5"/>
  <c r="C984" i="5"/>
  <c r="D984" i="5"/>
  <c r="C1000" i="5"/>
  <c r="D1000" i="5"/>
  <c r="C1016" i="5"/>
  <c r="D1016" i="5"/>
  <c r="C1032" i="5"/>
  <c r="D1032" i="5"/>
  <c r="C1044" i="5"/>
  <c r="D1044" i="5"/>
  <c r="C1060" i="5"/>
  <c r="D1060" i="5"/>
  <c r="C1072" i="5"/>
  <c r="D1072" i="5"/>
  <c r="C1084" i="5"/>
  <c r="D1084" i="5"/>
  <c r="C1096" i="5"/>
  <c r="D1096" i="5"/>
  <c r="C1108" i="5"/>
  <c r="D1108" i="5"/>
  <c r="C1124" i="5"/>
  <c r="D1124" i="5"/>
  <c r="C1136" i="5"/>
  <c r="D1136" i="5"/>
  <c r="C1152" i="5"/>
  <c r="D1152" i="5"/>
  <c r="C1168" i="5"/>
  <c r="D1168" i="5"/>
  <c r="C1188" i="5"/>
  <c r="D1188" i="5"/>
  <c r="C1204" i="5"/>
  <c r="D1204" i="5"/>
  <c r="C1228" i="5"/>
  <c r="D1228" i="5"/>
  <c r="C1248" i="5"/>
  <c r="D1248" i="5"/>
  <c r="C1264" i="5"/>
  <c r="D1264" i="5"/>
  <c r="C1280" i="5"/>
  <c r="D1280" i="5"/>
  <c r="C1292" i="5"/>
  <c r="D1292" i="5"/>
  <c r="C1312" i="5"/>
  <c r="D1312" i="5"/>
  <c r="C1329" i="5"/>
  <c r="D1329" i="5"/>
  <c r="C1344" i="5"/>
  <c r="D1344" i="5"/>
  <c r="C1360" i="5"/>
  <c r="D1360" i="5"/>
  <c r="C1376" i="5"/>
  <c r="D1376" i="5"/>
  <c r="C1392" i="5"/>
  <c r="D1392" i="5"/>
  <c r="C1403" i="5"/>
  <c r="D1403" i="5"/>
  <c r="C1420" i="5"/>
  <c r="D1420" i="5"/>
  <c r="C1436" i="5"/>
  <c r="D1436" i="5"/>
  <c r="C1447" i="5"/>
  <c r="D1447" i="5"/>
  <c r="C1464" i="5"/>
  <c r="D1464" i="5"/>
  <c r="C1476" i="5"/>
  <c r="D1476" i="5"/>
  <c r="C1492" i="5"/>
  <c r="D1492" i="5"/>
  <c r="C1512" i="5"/>
  <c r="D1512" i="5"/>
  <c r="C1528" i="5"/>
  <c r="D1528" i="5"/>
  <c r="C1544" i="5"/>
  <c r="D1544" i="5"/>
  <c r="C1564" i="5"/>
  <c r="D1564" i="5"/>
  <c r="C1616" i="5"/>
  <c r="D1616" i="5"/>
  <c r="C1632" i="5"/>
  <c r="D1632" i="5"/>
  <c r="C1648" i="5"/>
  <c r="D1648" i="5"/>
  <c r="C1664" i="5"/>
  <c r="D1664" i="5"/>
  <c r="C1680" i="5"/>
  <c r="D1680" i="5"/>
  <c r="C1692" i="5"/>
  <c r="D1692" i="5"/>
  <c r="C1708" i="5"/>
  <c r="D1708" i="5"/>
  <c r="C1724" i="5"/>
  <c r="D1724" i="5"/>
  <c r="C1740" i="5"/>
  <c r="D1740" i="5"/>
  <c r="C1752" i="5"/>
  <c r="D1752" i="5"/>
  <c r="C1772" i="5"/>
  <c r="D1772" i="5"/>
  <c r="C1784" i="5"/>
  <c r="D1784" i="5"/>
  <c r="C1800" i="5"/>
  <c r="D1800" i="5"/>
  <c r="C1816" i="5"/>
  <c r="D1816" i="5"/>
  <c r="C1828" i="5"/>
  <c r="D1828" i="5"/>
  <c r="C1844" i="5"/>
  <c r="D1844" i="5"/>
  <c r="C1856" i="5"/>
  <c r="D1856" i="5"/>
  <c r="C1872" i="5"/>
  <c r="D1872" i="5"/>
  <c r="C1888" i="5"/>
  <c r="D1888" i="5"/>
  <c r="C1908" i="5"/>
  <c r="D1908" i="5"/>
  <c r="C1924" i="5"/>
  <c r="D1924" i="5"/>
  <c r="C1940" i="5"/>
  <c r="D1940" i="5"/>
  <c r="C1956" i="5"/>
  <c r="D1956" i="5"/>
  <c r="C1972" i="5"/>
  <c r="D1972" i="5"/>
  <c r="C1988" i="5"/>
  <c r="D1988" i="5"/>
  <c r="C2004" i="5"/>
  <c r="D2004" i="5"/>
  <c r="C2024" i="5"/>
  <c r="D2024" i="5"/>
  <c r="C2040" i="5"/>
  <c r="D2040" i="5"/>
  <c r="C2056" i="5"/>
  <c r="D2056" i="5"/>
  <c r="C2064" i="5"/>
  <c r="D2064" i="5"/>
  <c r="C2076" i="5"/>
  <c r="D2076" i="5"/>
  <c r="C2092" i="5"/>
  <c r="D2092" i="5"/>
  <c r="C2108" i="5"/>
  <c r="D2108" i="5"/>
  <c r="C2120" i="5"/>
  <c r="D2120" i="5"/>
  <c r="C2140" i="5"/>
  <c r="D2140" i="5"/>
  <c r="C2152" i="5"/>
  <c r="D2152" i="5"/>
  <c r="C2172" i="5"/>
  <c r="D2172" i="5"/>
  <c r="C2196" i="5"/>
  <c r="D2196" i="5"/>
  <c r="C2208" i="5"/>
  <c r="D2208" i="5"/>
  <c r="C2224" i="5"/>
  <c r="D2224" i="5"/>
  <c r="C2240" i="5"/>
  <c r="D2240" i="5"/>
  <c r="C2256" i="5"/>
  <c r="D2256" i="5"/>
  <c r="C2268" i="5"/>
  <c r="D2268" i="5"/>
  <c r="C2288" i="5"/>
  <c r="D2288" i="5"/>
  <c r="C2304" i="5"/>
  <c r="D2304" i="5"/>
  <c r="C2320" i="5"/>
  <c r="D2320" i="5"/>
  <c r="C2332" i="5"/>
  <c r="D2332" i="5"/>
  <c r="C2344" i="5"/>
  <c r="D2344" i="5"/>
  <c r="C2360" i="5"/>
  <c r="D2360" i="5"/>
  <c r="C2376" i="5"/>
  <c r="D2376" i="5"/>
  <c r="C2392" i="5"/>
  <c r="D2392" i="5"/>
  <c r="C2404" i="5"/>
  <c r="D2404" i="5"/>
  <c r="C2420" i="5"/>
  <c r="D2420" i="5"/>
  <c r="C2440" i="5"/>
  <c r="D2440" i="5"/>
  <c r="C2460" i="5"/>
  <c r="D2460" i="5"/>
  <c r="C2476" i="5"/>
  <c r="D2476" i="5"/>
  <c r="C2484" i="5"/>
  <c r="D2484" i="5"/>
  <c r="C2500" i="5"/>
  <c r="D2500" i="5"/>
  <c r="C2512" i="5"/>
  <c r="D2512" i="5"/>
  <c r="C2528" i="5"/>
  <c r="D2528" i="5"/>
  <c r="C2540" i="5"/>
  <c r="D2540" i="5"/>
  <c r="C2552" i="5"/>
  <c r="D2552" i="5"/>
  <c r="C2564" i="5"/>
  <c r="D2564" i="5"/>
  <c r="C2584" i="5"/>
  <c r="D2584" i="5"/>
  <c r="C2596" i="5"/>
  <c r="D2596" i="5"/>
  <c r="C2612" i="5"/>
  <c r="D2612" i="5"/>
  <c r="C2628" i="5"/>
  <c r="D2628" i="5"/>
  <c r="C2644" i="5"/>
  <c r="D2644" i="5"/>
  <c r="C2660" i="5"/>
  <c r="D2660" i="5"/>
  <c r="C2680" i="5"/>
  <c r="D2680" i="5"/>
  <c r="C2696" i="5"/>
  <c r="D2696" i="5"/>
  <c r="C2712" i="5"/>
  <c r="D2712" i="5"/>
  <c r="C2724" i="5"/>
  <c r="D2724" i="5"/>
  <c r="C2740" i="5"/>
  <c r="D2740" i="5"/>
  <c r="C2756" i="5"/>
  <c r="D2756" i="5"/>
  <c r="C2772" i="5"/>
  <c r="D2772" i="5"/>
  <c r="C2788" i="5"/>
  <c r="D2788" i="5"/>
  <c r="C2804" i="5"/>
  <c r="D2804" i="5"/>
  <c r="C2820" i="5"/>
  <c r="D2820" i="5"/>
  <c r="C2836" i="5"/>
  <c r="D2836" i="5"/>
  <c r="C2852" i="5"/>
  <c r="D2852" i="5"/>
  <c r="C2868" i="5"/>
  <c r="D2868" i="5"/>
  <c r="C2888" i="5"/>
  <c r="D2888" i="5"/>
  <c r="C2900" i="5"/>
  <c r="D2900" i="5"/>
  <c r="C2916" i="5"/>
  <c r="D2916" i="5"/>
  <c r="C2928" i="5"/>
  <c r="D2928" i="5"/>
  <c r="C2944" i="5"/>
  <c r="D2944" i="5"/>
  <c r="C2956" i="5"/>
  <c r="D2956" i="5"/>
  <c r="C2968" i="5"/>
  <c r="D2968" i="5"/>
  <c r="C2984" i="5"/>
  <c r="D2984" i="5"/>
  <c r="C3000" i="5"/>
  <c r="D3000" i="5"/>
  <c r="C3016" i="5"/>
  <c r="D3016" i="5"/>
  <c r="C3036" i="5"/>
  <c r="D3036" i="5"/>
  <c r="C3052" i="5"/>
  <c r="D3052" i="5"/>
  <c r="C3064" i="5"/>
  <c r="D3064" i="5"/>
  <c r="C3071" i="5"/>
  <c r="D3071" i="5"/>
  <c r="C3088" i="5"/>
  <c r="D3088" i="5"/>
  <c r="C3104" i="5"/>
  <c r="D3104" i="5"/>
  <c r="C3120" i="5"/>
  <c r="D3120" i="5"/>
  <c r="C3136" i="5"/>
  <c r="D3136" i="5"/>
  <c r="C3148" i="5"/>
  <c r="D3148" i="5"/>
  <c r="C3164" i="5"/>
  <c r="D3164" i="5"/>
  <c r="C3180" i="5"/>
  <c r="D3180" i="5"/>
  <c r="C3200" i="5"/>
  <c r="D3200" i="5"/>
  <c r="C3216" i="5"/>
  <c r="D3216" i="5"/>
  <c r="C3231" i="5"/>
  <c r="D3231" i="5"/>
  <c r="C3248" i="5"/>
  <c r="D3248" i="5"/>
  <c r="C3264" i="5"/>
  <c r="D3264" i="5"/>
  <c r="C3280" i="5"/>
  <c r="D3280" i="5"/>
  <c r="C3296" i="5"/>
  <c r="D3296" i="5"/>
  <c r="C3312" i="5"/>
  <c r="D3312" i="5"/>
  <c r="C3328" i="5"/>
  <c r="D3328" i="5"/>
  <c r="C3344" i="5"/>
  <c r="D3344" i="5"/>
  <c r="C3368" i="5"/>
  <c r="D3368" i="5"/>
  <c r="C3384" i="5"/>
  <c r="D3384" i="5"/>
  <c r="C3400" i="5"/>
  <c r="D3400" i="5"/>
  <c r="C3416" i="5"/>
  <c r="D3416" i="5"/>
  <c r="C3428" i="5"/>
  <c r="D3428" i="5"/>
  <c r="C3464" i="5"/>
  <c r="D3464" i="5"/>
  <c r="C3476" i="5"/>
  <c r="D3476" i="5"/>
  <c r="C3492" i="5"/>
  <c r="D3492" i="5"/>
  <c r="C3508" i="5"/>
  <c r="D3508" i="5"/>
  <c r="C3520" i="5"/>
  <c r="D3520" i="5"/>
  <c r="C3531" i="5"/>
  <c r="D3531" i="5"/>
  <c r="C3548" i="5"/>
  <c r="D3548" i="5"/>
  <c r="C3564" i="5"/>
  <c r="D3564" i="5"/>
  <c r="C3580" i="5"/>
  <c r="D3580" i="5"/>
  <c r="C3596" i="5"/>
  <c r="D3596" i="5"/>
  <c r="C3628" i="5"/>
  <c r="D3628" i="5"/>
  <c r="C3692" i="5"/>
  <c r="D3692" i="5"/>
  <c r="C3708" i="5"/>
  <c r="D3708" i="5"/>
  <c r="C3724" i="5"/>
  <c r="D3724" i="5"/>
  <c r="C3752" i="5"/>
  <c r="D3752" i="5"/>
  <c r="C3768" i="5"/>
  <c r="D3768" i="5"/>
  <c r="C3788" i="5"/>
  <c r="D3788" i="5"/>
  <c r="C3804" i="5"/>
  <c r="D3804" i="5"/>
  <c r="C3820" i="5"/>
  <c r="D3820" i="5"/>
  <c r="C3836" i="5"/>
  <c r="D3836" i="5"/>
  <c r="C3856" i="5"/>
  <c r="D3856" i="5"/>
  <c r="C3868" i="5"/>
  <c r="D3868" i="5"/>
  <c r="C3884" i="5"/>
  <c r="D3884" i="5"/>
  <c r="C3892" i="5"/>
  <c r="D3892" i="5"/>
  <c r="C3899" i="5"/>
  <c r="D3899" i="5"/>
  <c r="C3916" i="5"/>
  <c r="D3916" i="5"/>
  <c r="C3920" i="5"/>
  <c r="D3920" i="5"/>
  <c r="C3928" i="5"/>
  <c r="D3928" i="5"/>
  <c r="C3932" i="5"/>
  <c r="D3932" i="5"/>
  <c r="C3936" i="5"/>
  <c r="D3936" i="5"/>
  <c r="C3940" i="5"/>
  <c r="D3940" i="5"/>
  <c r="C3944" i="5"/>
  <c r="D3944" i="5"/>
  <c r="C3948" i="5"/>
  <c r="D3948" i="5"/>
  <c r="C3952" i="5"/>
  <c r="D3952" i="5"/>
  <c r="C3956" i="5"/>
  <c r="D3956" i="5"/>
  <c r="C3960" i="5"/>
  <c r="D3960" i="5"/>
  <c r="C3964" i="5"/>
  <c r="D3964" i="5"/>
  <c r="C3968" i="5"/>
  <c r="D3968" i="5"/>
  <c r="C3972" i="5"/>
  <c r="D3972" i="5"/>
  <c r="C3976" i="5"/>
  <c r="D3976" i="5"/>
  <c r="C3980" i="5"/>
  <c r="D3980" i="5"/>
  <c r="C3985" i="5"/>
  <c r="D3985" i="5"/>
  <c r="C3989" i="5"/>
  <c r="D3989" i="5"/>
  <c r="C3992" i="5"/>
  <c r="D3992" i="5"/>
  <c r="C3996" i="5"/>
  <c r="D3996" i="5"/>
  <c r="C4000" i="5"/>
  <c r="D4000" i="5"/>
  <c r="C4004" i="5"/>
  <c r="D4004" i="5"/>
  <c r="C4008" i="5"/>
  <c r="D4008" i="5"/>
  <c r="C4012" i="5"/>
  <c r="D4012" i="5"/>
  <c r="C4016" i="5"/>
  <c r="D4016" i="5"/>
  <c r="C4020" i="5"/>
  <c r="D4020" i="5"/>
  <c r="C4024" i="5"/>
  <c r="D4024" i="5"/>
  <c r="C4028" i="5"/>
  <c r="D4028" i="5"/>
  <c r="C4032" i="5"/>
  <c r="D4032" i="5"/>
  <c r="C4036" i="5"/>
  <c r="D4036" i="5"/>
  <c r="C4040" i="5"/>
  <c r="D4040" i="5"/>
  <c r="C4044" i="5"/>
  <c r="D4044" i="5"/>
  <c r="C4048" i="5"/>
  <c r="D4048" i="5"/>
  <c r="C4052" i="5"/>
  <c r="D4052" i="5"/>
  <c r="C4056" i="5"/>
  <c r="D4056" i="5"/>
  <c r="C4060" i="5"/>
  <c r="D4060" i="5"/>
  <c r="C4064" i="5"/>
  <c r="D4064" i="5"/>
  <c r="C4068" i="5"/>
  <c r="D4068" i="5"/>
  <c r="C4072" i="5"/>
  <c r="D4072" i="5"/>
  <c r="C4076" i="5"/>
  <c r="D4076" i="5"/>
  <c r="C4084" i="5"/>
  <c r="D4084" i="5"/>
  <c r="C4096" i="5"/>
  <c r="D4096" i="5"/>
  <c r="C4100" i="5"/>
  <c r="D4100" i="5"/>
  <c r="C4104" i="5"/>
  <c r="D4104" i="5"/>
  <c r="C4108" i="5"/>
  <c r="D4108" i="5"/>
  <c r="C4111" i="5"/>
  <c r="D4111" i="5"/>
  <c r="C4116" i="5"/>
  <c r="D4116" i="5"/>
  <c r="C4120" i="5"/>
  <c r="D4120" i="5"/>
  <c r="C4124" i="5"/>
  <c r="D4124" i="5"/>
  <c r="C4128" i="5"/>
  <c r="D4128" i="5"/>
  <c r="C4132" i="5"/>
  <c r="D4132" i="5"/>
  <c r="C4135" i="5"/>
  <c r="D4135" i="5"/>
  <c r="C4140" i="5"/>
  <c r="D4140" i="5"/>
  <c r="C4144" i="5"/>
  <c r="D4144" i="5"/>
  <c r="C4149" i="5"/>
  <c r="D4149" i="5"/>
  <c r="C4152" i="5"/>
  <c r="D4152" i="5"/>
  <c r="C4156" i="5"/>
  <c r="D4156" i="5"/>
  <c r="C4160" i="5"/>
  <c r="D4160" i="5"/>
  <c r="C4164" i="5"/>
  <c r="D4164" i="5"/>
  <c r="C4168" i="5"/>
  <c r="D4168" i="5"/>
  <c r="C4172" i="5"/>
  <c r="D4172" i="5"/>
  <c r="C4176" i="5"/>
  <c r="D4176" i="5"/>
  <c r="C4180" i="5"/>
  <c r="D4180" i="5"/>
  <c r="C4184" i="5"/>
  <c r="D4184" i="5"/>
  <c r="C4188" i="5"/>
  <c r="D4188" i="5"/>
  <c r="C4192" i="5"/>
  <c r="D4192" i="5"/>
  <c r="C4196" i="5"/>
  <c r="D4196" i="5"/>
  <c r="C4200" i="5"/>
  <c r="D4200" i="5"/>
  <c r="C4204" i="5"/>
  <c r="D4204" i="5"/>
  <c r="C4208" i="5"/>
  <c r="D4208" i="5"/>
  <c r="C4212" i="5"/>
  <c r="D4212" i="5"/>
  <c r="C4216" i="5"/>
  <c r="D4216" i="5"/>
  <c r="C4220" i="5"/>
  <c r="D4220" i="5"/>
  <c r="C4224" i="5"/>
  <c r="D4224" i="5"/>
  <c r="C4228" i="5"/>
  <c r="D4228" i="5"/>
  <c r="C4232" i="5"/>
  <c r="D4232" i="5"/>
  <c r="C4236" i="5"/>
  <c r="D4236" i="5"/>
  <c r="C4241" i="5"/>
  <c r="D4241" i="5"/>
  <c r="C4244" i="5"/>
  <c r="D4244" i="5"/>
  <c r="C4248" i="5"/>
  <c r="D4248" i="5"/>
  <c r="C4253" i="5"/>
  <c r="D4253" i="5"/>
  <c r="C4256" i="5"/>
  <c r="D4256" i="5"/>
  <c r="C4260" i="5"/>
  <c r="D4260" i="5"/>
  <c r="C4264" i="5"/>
  <c r="D4264" i="5"/>
  <c r="C4268" i="5"/>
  <c r="D4268" i="5"/>
  <c r="C4272" i="5"/>
  <c r="D4272" i="5"/>
  <c r="C4276" i="5"/>
  <c r="D4276" i="5"/>
  <c r="C4279" i="5"/>
  <c r="D4279" i="5"/>
  <c r="C4284" i="5"/>
  <c r="D4284" i="5"/>
  <c r="C4288" i="5"/>
  <c r="D4288" i="5"/>
  <c r="C4292" i="5"/>
  <c r="D4292" i="5"/>
  <c r="C4296" i="5"/>
  <c r="D4296" i="5"/>
  <c r="C4300" i="5"/>
  <c r="D4300" i="5"/>
  <c r="C4304" i="5"/>
  <c r="D4304" i="5"/>
  <c r="C4308" i="5"/>
  <c r="D4308" i="5"/>
  <c r="C4312" i="5"/>
  <c r="D4312" i="5"/>
  <c r="C4316" i="5"/>
  <c r="D4316" i="5"/>
  <c r="C4320" i="5"/>
  <c r="D4320" i="5"/>
  <c r="C4324" i="5"/>
  <c r="D4324" i="5"/>
  <c r="C4328" i="5"/>
  <c r="D4328" i="5"/>
  <c r="C4332" i="5"/>
  <c r="D4332" i="5"/>
  <c r="C4336" i="5"/>
  <c r="D4336" i="5"/>
  <c r="C4340" i="5"/>
  <c r="D4340" i="5"/>
  <c r="C4344" i="5"/>
  <c r="D4344" i="5"/>
  <c r="C4348" i="5"/>
  <c r="D4348" i="5"/>
  <c r="C4351" i="5"/>
  <c r="D4351" i="5"/>
  <c r="C4356" i="5"/>
  <c r="D4356" i="5"/>
  <c r="C4360" i="5"/>
  <c r="D4360" i="5"/>
  <c r="C4364" i="5"/>
  <c r="D4364" i="5"/>
  <c r="C4368" i="5"/>
  <c r="D4368" i="5"/>
  <c r="C4372" i="5"/>
  <c r="D4372" i="5"/>
  <c r="C4376" i="5"/>
  <c r="D4376" i="5"/>
  <c r="C4380" i="5"/>
  <c r="D4380" i="5"/>
  <c r="C4383" i="5"/>
  <c r="D4383" i="5"/>
  <c r="C4387" i="5"/>
  <c r="D4387" i="5"/>
  <c r="C4392" i="5"/>
  <c r="D4392" i="5"/>
  <c r="C4396" i="5"/>
  <c r="D4396" i="5"/>
  <c r="C4403" i="5"/>
  <c r="D4403" i="5"/>
  <c r="C4404" i="5"/>
  <c r="D4404" i="5"/>
  <c r="C4408" i="5"/>
  <c r="D4408" i="5"/>
  <c r="C4412" i="5"/>
  <c r="D4412" i="5"/>
  <c r="C4416" i="5"/>
  <c r="D4416" i="5"/>
  <c r="C4420" i="5"/>
  <c r="D4420" i="5"/>
  <c r="C4424" i="5"/>
  <c r="D4424" i="5"/>
  <c r="C4428" i="5"/>
  <c r="D4428" i="5"/>
  <c r="C4432" i="5"/>
  <c r="D4432" i="5"/>
  <c r="C4436" i="5"/>
  <c r="D4436" i="5"/>
  <c r="C4440" i="5"/>
  <c r="D4440" i="5"/>
  <c r="C4444" i="5"/>
  <c r="D4444" i="5"/>
  <c r="C4448" i="5"/>
  <c r="D4448" i="5"/>
  <c r="C4452" i="5"/>
  <c r="D4452" i="5"/>
  <c r="C4460" i="5"/>
  <c r="D4460" i="5"/>
  <c r="C4464" i="5"/>
  <c r="D4464" i="5"/>
  <c r="C4468" i="5"/>
  <c r="D4468" i="5"/>
  <c r="C4476" i="5"/>
  <c r="D4476" i="5"/>
  <c r="C5" i="5"/>
  <c r="C17" i="5"/>
  <c r="D17" i="5"/>
  <c r="C29" i="5"/>
  <c r="D29" i="5"/>
  <c r="C41" i="5"/>
  <c r="D41" i="5"/>
  <c r="C53" i="5"/>
  <c r="D53" i="5"/>
  <c r="C65" i="5"/>
  <c r="D65" i="5"/>
  <c r="C77" i="5"/>
  <c r="D77" i="5"/>
  <c r="C89" i="5"/>
  <c r="D89" i="5"/>
  <c r="C101" i="5"/>
  <c r="D101" i="5"/>
  <c r="C113" i="5"/>
  <c r="D113" i="5"/>
  <c r="C129" i="5"/>
  <c r="D129" i="5"/>
  <c r="C141" i="5"/>
  <c r="D141" i="5"/>
  <c r="C149" i="5"/>
  <c r="D149" i="5"/>
  <c r="C161" i="5"/>
  <c r="D161" i="5"/>
  <c r="C177" i="5"/>
  <c r="D177" i="5"/>
  <c r="C185" i="5"/>
  <c r="D185" i="5"/>
  <c r="C193" i="5"/>
  <c r="D193" i="5"/>
  <c r="C209" i="5"/>
  <c r="D209" i="5"/>
  <c r="C213" i="5"/>
  <c r="D213" i="5"/>
  <c r="C225" i="5"/>
  <c r="D225" i="5"/>
  <c r="C245" i="5"/>
  <c r="D245" i="5"/>
  <c r="C249" i="5"/>
  <c r="D249" i="5"/>
  <c r="C261" i="5"/>
  <c r="D261" i="5"/>
  <c r="C273" i="5"/>
  <c r="D273" i="5"/>
  <c r="C285" i="5"/>
  <c r="D285" i="5"/>
  <c r="C297" i="5"/>
  <c r="D297" i="5"/>
  <c r="C309" i="5"/>
  <c r="D309" i="5"/>
  <c r="C317" i="5"/>
  <c r="D317" i="5"/>
  <c r="C329" i="5"/>
  <c r="D329" i="5"/>
  <c r="C341" i="5"/>
  <c r="D341" i="5"/>
  <c r="C353" i="5"/>
  <c r="D353" i="5"/>
  <c r="C365" i="5"/>
  <c r="D365" i="5"/>
  <c r="C377" i="5"/>
  <c r="D377" i="5"/>
  <c r="C389" i="5"/>
  <c r="D389" i="5"/>
  <c r="C401" i="5"/>
  <c r="D401" i="5"/>
  <c r="C421" i="5"/>
  <c r="D421" i="5"/>
  <c r="C433" i="5"/>
  <c r="D433" i="5"/>
  <c r="C445" i="5"/>
  <c r="D445" i="5"/>
  <c r="C457" i="5"/>
  <c r="D457" i="5"/>
  <c r="C469" i="5"/>
  <c r="D469" i="5"/>
  <c r="C481" i="5"/>
  <c r="D481" i="5"/>
  <c r="C493" i="5"/>
  <c r="D493" i="5"/>
  <c r="C505" i="5"/>
  <c r="D505" i="5"/>
  <c r="C517" i="5"/>
  <c r="D517" i="5"/>
  <c r="C529" i="5"/>
  <c r="D529" i="5"/>
  <c r="C541" i="5"/>
  <c r="D541" i="5"/>
  <c r="C557" i="5"/>
  <c r="D557" i="5"/>
  <c r="C565" i="5"/>
  <c r="D565" i="5"/>
  <c r="C577" i="5"/>
  <c r="D577" i="5"/>
  <c r="C589" i="5"/>
  <c r="D589" i="5"/>
  <c r="C632" i="5"/>
  <c r="D632" i="5"/>
  <c r="C618" i="5"/>
  <c r="D618" i="5"/>
  <c r="C613" i="5"/>
  <c r="D613" i="5"/>
  <c r="C594" i="5"/>
  <c r="D594" i="5"/>
  <c r="C659" i="5"/>
  <c r="D659" i="5"/>
  <c r="C661" i="5"/>
  <c r="D661" i="5"/>
  <c r="C673" i="5"/>
  <c r="D673" i="5"/>
  <c r="C685" i="5"/>
  <c r="D685" i="5"/>
  <c r="C701" i="5"/>
  <c r="D701" i="5"/>
  <c r="C709" i="5"/>
  <c r="D709" i="5"/>
  <c r="C725" i="5"/>
  <c r="D725" i="5"/>
  <c r="C741" i="5"/>
  <c r="D741" i="5"/>
  <c r="C753" i="5"/>
  <c r="D753" i="5"/>
  <c r="C762" i="5"/>
  <c r="D762" i="5"/>
  <c r="C773" i="5"/>
  <c r="D773" i="5"/>
  <c r="C786" i="5"/>
  <c r="D786" i="5"/>
  <c r="C801" i="5"/>
  <c r="D801" i="5"/>
  <c r="C813" i="5"/>
  <c r="D813" i="5"/>
  <c r="C825" i="5"/>
  <c r="D825" i="5"/>
  <c r="C833" i="5"/>
  <c r="D833" i="5"/>
  <c r="C841" i="5"/>
  <c r="D841" i="5"/>
  <c r="C857" i="5"/>
  <c r="D857" i="5"/>
  <c r="C869" i="5"/>
  <c r="D869" i="5"/>
  <c r="C877" i="5"/>
  <c r="D877" i="5"/>
  <c r="C893" i="5"/>
  <c r="D893" i="5"/>
  <c r="C905" i="5"/>
  <c r="D905" i="5"/>
  <c r="C917" i="5"/>
  <c r="D917" i="5"/>
  <c r="C929" i="5"/>
  <c r="D929" i="5"/>
  <c r="C941" i="5"/>
  <c r="D941" i="5"/>
  <c r="C973" i="5"/>
  <c r="D973" i="5"/>
  <c r="C985" i="5"/>
  <c r="D985" i="5"/>
  <c r="C997" i="5"/>
  <c r="D997" i="5"/>
  <c r="C1013" i="5"/>
  <c r="D1013" i="5"/>
  <c r="C1049" i="5"/>
  <c r="D1049" i="5"/>
  <c r="C1061" i="5"/>
  <c r="D1061" i="5"/>
  <c r="C1073" i="5"/>
  <c r="D1073" i="5"/>
  <c r="C1085" i="5"/>
  <c r="D1085" i="5"/>
  <c r="C1097" i="5"/>
  <c r="D1097" i="5"/>
  <c r="C1109" i="5"/>
  <c r="D1109" i="5"/>
  <c r="C1125" i="5"/>
  <c r="D1125" i="5"/>
  <c r="C1133" i="5"/>
  <c r="D1133" i="5"/>
  <c r="C1145" i="5"/>
  <c r="D1145" i="5"/>
  <c r="C1157" i="5"/>
  <c r="D1157" i="5"/>
  <c r="C1169" i="5"/>
  <c r="D1169" i="5"/>
  <c r="C1181" i="5"/>
  <c r="D1181" i="5"/>
  <c r="C1189" i="5"/>
  <c r="D1189" i="5"/>
  <c r="C1201" i="5"/>
  <c r="D1201" i="5"/>
  <c r="C1217" i="5"/>
  <c r="D1217" i="5"/>
  <c r="C1229" i="5"/>
  <c r="D1229" i="5"/>
  <c r="C1241" i="5"/>
  <c r="D1241" i="5"/>
  <c r="C1249" i="5"/>
  <c r="D1249" i="5"/>
  <c r="C1261" i="5"/>
  <c r="D1261" i="5"/>
  <c r="C1269" i="5"/>
  <c r="D1269" i="5"/>
  <c r="C1277" i="5"/>
  <c r="D1277" i="5"/>
  <c r="C1289" i="5"/>
  <c r="D1289" i="5"/>
  <c r="C1300" i="5"/>
  <c r="D1300" i="5"/>
  <c r="C1313" i="5"/>
  <c r="D1313" i="5"/>
  <c r="C1325" i="5"/>
  <c r="D1325" i="5"/>
  <c r="C1337" i="5"/>
  <c r="D1337" i="5"/>
  <c r="C1348" i="5"/>
  <c r="D1348" i="5"/>
  <c r="C1361" i="5"/>
  <c r="D1361" i="5"/>
  <c r="C1374" i="5"/>
  <c r="D1374" i="5"/>
  <c r="C1385" i="5"/>
  <c r="D1385" i="5"/>
  <c r="C1397" i="5"/>
  <c r="D1397" i="5"/>
  <c r="C1409" i="5"/>
  <c r="D1409" i="5"/>
  <c r="C1421" i="5"/>
  <c r="D1421" i="5"/>
  <c r="C1433" i="5"/>
  <c r="D1433" i="5"/>
  <c r="C1445" i="5"/>
  <c r="D1445" i="5"/>
  <c r="C1457" i="5"/>
  <c r="D1457" i="5"/>
  <c r="C1469" i="5"/>
  <c r="D1469" i="5"/>
  <c r="C1485" i="5"/>
  <c r="D1485" i="5"/>
  <c r="C1493" i="5"/>
  <c r="D1493" i="5"/>
  <c r="C1505" i="5"/>
  <c r="D1505" i="5"/>
  <c r="C1517" i="5"/>
  <c r="D1517" i="5"/>
  <c r="C1533" i="5"/>
  <c r="D1533" i="5"/>
  <c r="C1549" i="5"/>
  <c r="D1549" i="5"/>
  <c r="C1561" i="5"/>
  <c r="D1561" i="5"/>
  <c r="C1573" i="5"/>
  <c r="D1573" i="5"/>
  <c r="C1585" i="5"/>
  <c r="D1585" i="5"/>
  <c r="C1597" i="5"/>
  <c r="D1597" i="5"/>
  <c r="C1609" i="5"/>
  <c r="D1609" i="5"/>
  <c r="C1621" i="5"/>
  <c r="D1621" i="5"/>
  <c r="C1633" i="5"/>
  <c r="D1633" i="5"/>
  <c r="C1645" i="5"/>
  <c r="D1645" i="5"/>
  <c r="C1657" i="5"/>
  <c r="D1657" i="5"/>
  <c r="C1669" i="5"/>
  <c r="D1669" i="5"/>
  <c r="C1681" i="5"/>
  <c r="D1681" i="5"/>
  <c r="C1693" i="5"/>
  <c r="D1693" i="5"/>
  <c r="C1705" i="5"/>
  <c r="D1705" i="5"/>
  <c r="C1717" i="5"/>
  <c r="D1717" i="5"/>
  <c r="C1729" i="5"/>
  <c r="D1729" i="5"/>
  <c r="C1741" i="5"/>
  <c r="D1741" i="5"/>
  <c r="C1753" i="5"/>
  <c r="D1753" i="5"/>
  <c r="C1765" i="5"/>
  <c r="D1765" i="5"/>
  <c r="C1777" i="5"/>
  <c r="D1777" i="5"/>
  <c r="C1789" i="5"/>
  <c r="D1789" i="5"/>
  <c r="C1801" i="5"/>
  <c r="D1801" i="5"/>
  <c r="C1809" i="5"/>
  <c r="D1809" i="5"/>
  <c r="C1821" i="5"/>
  <c r="D1821" i="5"/>
  <c r="C1829" i="5"/>
  <c r="D1829" i="5"/>
  <c r="C1837" i="5"/>
  <c r="D1837" i="5"/>
  <c r="C1845" i="5"/>
  <c r="D1845" i="5"/>
  <c r="C1857" i="5"/>
  <c r="D1857" i="5"/>
  <c r="C1869" i="5"/>
  <c r="D1869" i="5"/>
  <c r="C1881" i="5"/>
  <c r="D1881" i="5"/>
  <c r="C1893" i="5"/>
  <c r="D1893" i="5"/>
  <c r="C1905" i="5"/>
  <c r="D1905" i="5"/>
  <c r="C1917" i="5"/>
  <c r="D1917" i="5"/>
  <c r="C1925" i="5"/>
  <c r="D1925" i="5"/>
  <c r="C1937" i="5"/>
  <c r="D1937" i="5"/>
  <c r="C1949" i="5"/>
  <c r="D1949" i="5"/>
  <c r="C1961" i="5"/>
  <c r="D1961" i="5"/>
  <c r="C1973" i="5"/>
  <c r="D1973" i="5"/>
  <c r="C1985" i="5"/>
  <c r="D1985" i="5"/>
  <c r="C1997" i="5"/>
  <c r="D1997" i="5"/>
  <c r="C2009" i="5"/>
  <c r="D2009" i="5"/>
  <c r="C2021" i="5"/>
  <c r="D2021" i="5"/>
  <c r="C2041" i="5"/>
  <c r="D2041" i="5"/>
  <c r="C2053" i="5"/>
  <c r="D2053" i="5"/>
  <c r="C2061" i="5"/>
  <c r="D2061" i="5"/>
  <c r="C2073" i="5"/>
  <c r="D2073" i="5"/>
  <c r="C2081" i="5"/>
  <c r="D2081" i="5"/>
  <c r="C2093" i="5"/>
  <c r="D2093" i="5"/>
  <c r="C2105" i="5"/>
  <c r="D2105" i="5"/>
  <c r="C2125" i="5"/>
  <c r="D2125" i="5"/>
  <c r="C2137" i="5"/>
  <c r="D2137" i="5"/>
  <c r="C2149" i="5"/>
  <c r="D2149" i="5"/>
  <c r="C2169" i="5"/>
  <c r="C2177" i="5"/>
  <c r="D2177" i="5"/>
  <c r="C2185" i="5"/>
  <c r="D2185" i="5"/>
  <c r="C2197" i="5"/>
  <c r="D2197" i="5"/>
  <c r="C2205" i="5"/>
  <c r="D2205" i="5"/>
  <c r="C2213" i="5"/>
  <c r="D2213" i="5"/>
  <c r="C2221" i="5"/>
  <c r="D2221" i="5"/>
  <c r="C2225" i="5"/>
  <c r="D2225" i="5"/>
  <c r="C2233" i="5"/>
  <c r="D2233" i="5"/>
  <c r="C2241" i="5"/>
  <c r="D2241" i="5"/>
  <c r="C2253" i="5"/>
  <c r="D2253" i="5"/>
  <c r="C2261" i="5"/>
  <c r="D2261" i="5"/>
  <c r="C2269" i="5"/>
  <c r="D2269" i="5"/>
  <c r="C2277" i="5"/>
  <c r="D2277" i="5"/>
  <c r="C2285" i="5"/>
  <c r="D2285" i="5"/>
  <c r="C2293" i="5"/>
  <c r="D2293" i="5"/>
  <c r="C2301" i="5"/>
  <c r="D2301" i="5"/>
  <c r="C2309" i="5"/>
  <c r="D2309" i="5"/>
  <c r="C2317" i="5"/>
  <c r="D2317" i="5"/>
  <c r="C2325" i="5"/>
  <c r="D2325" i="5"/>
  <c r="C2333" i="5"/>
  <c r="D2333" i="5"/>
  <c r="C2341" i="5"/>
  <c r="D2341" i="5"/>
  <c r="C2349" i="5"/>
  <c r="D2349" i="5"/>
  <c r="C2357" i="5"/>
  <c r="D2357" i="5"/>
  <c r="C2365" i="5"/>
  <c r="D2365" i="5"/>
  <c r="C2373" i="5"/>
  <c r="D2373" i="5"/>
  <c r="C2381" i="5"/>
  <c r="D2381" i="5"/>
  <c r="C2385" i="5"/>
  <c r="D2385" i="5"/>
  <c r="C2393" i="5"/>
  <c r="D2393" i="5"/>
  <c r="C2401" i="5"/>
  <c r="D2401" i="5"/>
  <c r="C2409" i="5"/>
  <c r="D2409" i="5"/>
  <c r="C2417" i="5"/>
  <c r="D2417" i="5"/>
  <c r="C2425" i="5"/>
  <c r="D2425" i="5"/>
  <c r="C2437" i="5"/>
  <c r="D2437" i="5"/>
  <c r="C2445" i="5"/>
  <c r="D2445" i="5"/>
  <c r="C2453" i="5"/>
  <c r="D2453" i="5"/>
  <c r="C2457" i="5"/>
  <c r="D2457" i="5"/>
  <c r="C2465" i="5"/>
  <c r="D2465" i="5"/>
  <c r="C2473" i="5"/>
  <c r="D2473" i="5"/>
  <c r="C2481" i="5"/>
  <c r="D2481" i="5"/>
  <c r="C2493" i="5"/>
  <c r="D2493" i="5"/>
  <c r="C2501" i="5"/>
  <c r="D2501" i="5"/>
  <c r="C2509" i="5"/>
  <c r="D2509" i="5"/>
  <c r="C2517" i="5"/>
  <c r="D2517" i="5"/>
  <c r="C2525" i="5"/>
  <c r="D2525" i="5"/>
  <c r="C2533" i="5"/>
  <c r="D2533" i="5"/>
  <c r="C2541" i="5"/>
  <c r="D2541" i="5"/>
  <c r="C2549" i="5"/>
  <c r="D2549" i="5"/>
  <c r="C2557" i="5"/>
  <c r="D2557" i="5"/>
  <c r="C2565" i="5"/>
  <c r="D2565" i="5"/>
  <c r="C2573" i="5"/>
  <c r="D2573" i="5"/>
  <c r="C2581" i="5"/>
  <c r="D2581" i="5"/>
  <c r="C2589" i="5"/>
  <c r="D2589" i="5"/>
  <c r="C2597" i="5"/>
  <c r="D2597" i="5"/>
  <c r="C2605" i="5"/>
  <c r="D2605" i="5"/>
  <c r="C2613" i="5"/>
  <c r="D2613" i="5"/>
  <c r="C2620" i="5"/>
  <c r="D2620" i="5"/>
  <c r="C2629" i="5"/>
  <c r="D2629" i="5"/>
  <c r="C2641" i="5"/>
  <c r="D2641" i="5"/>
  <c r="C2653" i="5"/>
  <c r="D2653" i="5"/>
  <c r="C2665" i="5"/>
  <c r="D2665" i="5"/>
  <c r="C2677" i="5"/>
  <c r="D2677" i="5"/>
  <c r="C2689" i="5"/>
  <c r="D2689" i="5"/>
  <c r="C2701" i="5"/>
  <c r="D2701" i="5"/>
  <c r="C2709" i="5"/>
  <c r="D2709" i="5"/>
  <c r="C2721" i="5"/>
  <c r="D2721" i="5"/>
  <c r="C2729" i="5"/>
  <c r="D2729" i="5"/>
  <c r="C2741" i="5"/>
  <c r="D2741" i="5"/>
  <c r="C2753" i="5"/>
  <c r="D2753" i="5"/>
  <c r="C2761" i="5"/>
  <c r="D2761" i="5"/>
  <c r="C2773" i="5"/>
  <c r="D2773" i="5"/>
  <c r="C2789" i="5"/>
  <c r="D2789" i="5"/>
  <c r="C2801" i="5"/>
  <c r="D2801" i="5"/>
  <c r="C2813" i="5"/>
  <c r="D2813" i="5"/>
  <c r="C2821" i="5"/>
  <c r="D2821" i="5"/>
  <c r="C2837" i="5"/>
  <c r="D2837" i="5"/>
  <c r="C2849" i="5"/>
  <c r="D2849" i="5"/>
  <c r="C2861" i="5"/>
  <c r="D2861" i="5"/>
  <c r="C2874" i="5"/>
  <c r="D2874" i="5"/>
  <c r="C2885" i="5"/>
  <c r="D2885" i="5"/>
  <c r="C2897" i="5"/>
  <c r="D2897" i="5"/>
  <c r="C2913" i="5"/>
  <c r="D2913" i="5"/>
  <c r="C2925" i="5"/>
  <c r="D2925" i="5"/>
  <c r="C2937" i="5"/>
  <c r="D2937" i="5"/>
  <c r="C2965" i="5"/>
  <c r="C2973" i="5"/>
  <c r="D2973" i="5"/>
  <c r="C2986" i="5"/>
  <c r="D2986" i="5"/>
  <c r="C2997" i="5"/>
  <c r="D2997" i="5"/>
  <c r="C3009" i="5"/>
  <c r="D3009" i="5"/>
  <c r="C3021" i="5"/>
  <c r="D3021" i="5"/>
  <c r="C3037" i="5"/>
  <c r="D3037" i="5"/>
  <c r="C3053" i="5"/>
  <c r="D3053" i="5"/>
  <c r="C3061" i="5"/>
  <c r="D3061" i="5"/>
  <c r="C3073" i="5"/>
  <c r="D3073" i="5"/>
  <c r="C3085" i="5"/>
  <c r="D3085" i="5"/>
  <c r="C3097" i="5"/>
  <c r="D3097" i="5"/>
  <c r="C3113" i="5"/>
  <c r="D3113" i="5"/>
  <c r="C3129" i="5"/>
  <c r="D3129" i="5"/>
  <c r="C3141" i="5"/>
  <c r="D3141" i="5"/>
  <c r="C3153" i="5"/>
  <c r="D3153" i="5"/>
  <c r="C3161" i="5"/>
  <c r="D3161" i="5"/>
  <c r="C3169" i="5"/>
  <c r="D3169" i="5"/>
  <c r="C3177" i="5"/>
  <c r="D3177" i="5"/>
  <c r="C3185" i="5"/>
  <c r="D3185" i="5"/>
  <c r="C3197" i="5"/>
  <c r="D3197" i="5"/>
  <c r="C3209" i="5"/>
  <c r="D3209" i="5"/>
  <c r="C3221" i="5"/>
  <c r="D3221" i="5"/>
  <c r="C3233" i="5"/>
  <c r="D3233" i="5"/>
  <c r="C3245" i="5"/>
  <c r="D3245" i="5"/>
  <c r="C3265" i="5"/>
  <c r="D3265" i="5"/>
  <c r="C3277" i="5"/>
  <c r="D3277" i="5"/>
  <c r="C3289" i="5"/>
  <c r="D3289" i="5"/>
  <c r="C3305" i="5"/>
  <c r="D3305" i="5"/>
  <c r="C3317" i="5"/>
  <c r="D3317" i="5"/>
  <c r="C3329" i="5"/>
  <c r="D3329" i="5"/>
  <c r="C3337" i="5"/>
  <c r="D3337" i="5"/>
  <c r="C3353" i="5"/>
  <c r="D3353" i="5"/>
  <c r="C3361" i="5"/>
  <c r="D3361" i="5"/>
  <c r="C3373" i="5"/>
  <c r="D3373" i="5"/>
  <c r="C3381" i="5"/>
  <c r="D3381" i="5"/>
  <c r="C3393" i="5"/>
  <c r="D3393" i="5"/>
  <c r="C3405" i="5"/>
  <c r="D3405" i="5"/>
  <c r="C3418" i="5"/>
  <c r="D3418" i="5"/>
  <c r="C3429" i="5"/>
  <c r="D3429" i="5"/>
  <c r="C3441" i="5"/>
  <c r="D3441" i="5"/>
  <c r="C3453" i="5"/>
  <c r="D3453" i="5"/>
  <c r="C3469" i="5"/>
  <c r="D3469" i="5"/>
  <c r="C3481" i="5"/>
  <c r="D3481" i="5"/>
  <c r="C3497" i="5"/>
  <c r="D3497" i="5"/>
  <c r="C3505" i="5"/>
  <c r="D3505" i="5"/>
  <c r="C3521" i="5"/>
  <c r="D3521" i="5"/>
  <c r="C3533" i="5"/>
  <c r="D3533" i="5"/>
  <c r="C3537" i="5"/>
  <c r="D3537" i="5"/>
  <c r="C3545" i="5"/>
  <c r="D3545" i="5"/>
  <c r="C3557" i="5"/>
  <c r="D3557" i="5"/>
  <c r="C3565" i="5"/>
  <c r="D3565" i="5"/>
  <c r="C3581" i="5"/>
  <c r="D3581" i="5"/>
  <c r="C3593" i="5"/>
  <c r="D3593" i="5"/>
  <c r="C3621" i="5"/>
  <c r="D3621" i="5"/>
  <c r="C3633" i="5"/>
  <c r="D3633" i="5"/>
  <c r="C3645" i="5"/>
  <c r="D3645" i="5"/>
  <c r="C3653" i="5"/>
  <c r="D3653" i="5"/>
  <c r="C3665" i="5"/>
  <c r="D3665" i="5"/>
  <c r="C3674" i="5"/>
  <c r="D3674" i="5"/>
  <c r="C3685" i="5"/>
  <c r="D3685" i="5"/>
  <c r="C3701" i="5"/>
  <c r="D3701" i="5"/>
  <c r="C3713" i="5"/>
  <c r="D3713" i="5"/>
  <c r="C3725" i="5"/>
  <c r="D3725" i="5"/>
  <c r="C3737" i="5"/>
  <c r="D3737" i="5"/>
  <c r="C3749" i="5"/>
  <c r="D3749" i="5"/>
  <c r="C3761" i="5"/>
  <c r="D3761" i="5"/>
  <c r="C3773" i="5"/>
  <c r="D3773" i="5"/>
  <c r="C3793" i="5"/>
  <c r="D3793" i="5"/>
  <c r="C3805" i="5"/>
  <c r="D3805" i="5"/>
  <c r="C3817" i="5"/>
  <c r="D3817" i="5"/>
  <c r="C3829" i="5"/>
  <c r="D3829" i="5"/>
  <c r="C3841" i="5"/>
  <c r="D3841" i="5"/>
  <c r="C3853" i="5"/>
  <c r="D3853" i="5"/>
  <c r="C3877" i="5"/>
  <c r="D3877" i="5"/>
  <c r="C3889" i="5"/>
  <c r="D3889" i="5"/>
  <c r="C3897" i="5"/>
  <c r="D3897" i="5"/>
  <c r="C3912" i="5"/>
  <c r="D3912" i="5"/>
  <c r="C3921" i="5"/>
  <c r="D3921" i="5"/>
  <c r="D3933" i="5"/>
  <c r="D3945" i="5"/>
  <c r="D3953" i="5"/>
  <c r="D3965" i="5"/>
  <c r="D3977" i="5"/>
  <c r="D4005" i="5"/>
  <c r="D4017" i="5"/>
  <c r="D4029" i="5"/>
  <c r="D4041" i="5"/>
  <c r="D4053" i="5"/>
  <c r="D4065" i="5"/>
  <c r="D4073" i="5"/>
  <c r="D4085" i="5"/>
  <c r="D4097" i="5"/>
  <c r="D4109" i="5"/>
  <c r="D4121" i="5"/>
  <c r="D4133" i="5"/>
  <c r="D4147" i="5"/>
  <c r="D4165" i="5"/>
  <c r="D4183" i="5"/>
  <c r="D4193" i="5"/>
  <c r="D4205" i="5"/>
  <c r="D4217" i="5"/>
  <c r="D4229" i="5"/>
  <c r="D4245" i="5"/>
  <c r="D4269" i="5"/>
  <c r="D4281" i="5"/>
  <c r="D4293" i="5"/>
  <c r="D4298" i="5"/>
  <c r="D4313" i="5"/>
  <c r="D4317" i="5"/>
  <c r="D4325" i="5"/>
  <c r="D4341" i="5"/>
  <c r="D4345" i="5"/>
  <c r="D4357" i="5"/>
  <c r="D4365" i="5"/>
  <c r="D4377" i="5"/>
  <c r="D4389" i="5"/>
  <c r="D4399" i="5"/>
  <c r="D4409" i="5"/>
  <c r="D4421" i="5"/>
  <c r="D4433" i="5"/>
  <c r="D4441" i="5"/>
  <c r="D4453" i="5"/>
  <c r="D4466" i="5"/>
  <c r="D4477" i="5"/>
  <c r="D4485" i="5"/>
  <c r="D4501" i="5"/>
  <c r="D4513" i="5"/>
  <c r="D4521" i="5"/>
  <c r="D4537" i="5"/>
  <c r="D4545" i="5"/>
  <c r="D4561" i="5"/>
  <c r="D4569" i="5"/>
  <c r="D4581" i="5"/>
  <c r="D4595" i="5"/>
  <c r="D4605" i="5"/>
  <c r="D4613" i="5"/>
  <c r="D4635" i="5"/>
  <c r="D4645" i="5"/>
  <c r="D4657" i="5"/>
  <c r="D4669" i="5"/>
  <c r="D4677" i="5"/>
  <c r="D4685" i="5"/>
  <c r="D4701" i="5"/>
  <c r="D4713" i="5"/>
  <c r="D4721" i="5"/>
  <c r="D4733" i="5"/>
  <c r="D4741" i="5"/>
  <c r="D4753" i="5"/>
  <c r="D4769" i="5"/>
  <c r="D4780" i="5"/>
  <c r="D4785" i="5"/>
  <c r="D4789" i="5"/>
  <c r="D4793" i="5"/>
  <c r="D4797" i="5"/>
  <c r="D4802" i="5"/>
  <c r="D4805" i="5"/>
  <c r="D4809" i="5"/>
  <c r="D4817" i="5"/>
  <c r="D4821" i="5"/>
  <c r="D4833" i="5"/>
  <c r="D4841" i="5"/>
  <c r="D4849" i="5"/>
  <c r="D4857" i="5"/>
  <c r="D4865" i="5"/>
  <c r="D4869" i="5"/>
  <c r="D4877" i="5"/>
  <c r="D4885" i="5"/>
  <c r="D4889" i="5"/>
  <c r="D4893" i="5"/>
  <c r="D4897" i="5"/>
  <c r="D4901" i="5"/>
  <c r="D4905" i="5"/>
  <c r="D4909" i="5"/>
  <c r="D4913" i="5"/>
  <c r="D4917" i="5"/>
  <c r="D4921" i="5"/>
  <c r="D4925" i="5"/>
  <c r="D4929" i="5"/>
  <c r="D4933" i="5"/>
  <c r="D4937" i="5"/>
  <c r="D4941" i="5"/>
  <c r="D4945" i="5"/>
  <c r="D4949" i="5"/>
  <c r="D4953" i="5"/>
  <c r="D4957" i="5"/>
  <c r="D4961" i="5"/>
  <c r="D4965" i="5"/>
  <c r="D4969" i="5"/>
  <c r="D4973" i="5"/>
  <c r="D4977" i="5"/>
  <c r="D4981" i="5"/>
  <c r="D4989" i="5"/>
  <c r="D5001" i="5"/>
  <c r="D5009" i="5"/>
  <c r="D5017" i="5"/>
  <c r="D5029" i="5"/>
  <c r="D5045" i="5"/>
  <c r="D5053" i="5"/>
  <c r="D5061" i="5"/>
  <c r="D5069" i="5"/>
  <c r="D5077" i="5"/>
  <c r="D5085" i="5"/>
  <c r="D5093" i="5"/>
  <c r="D5101" i="5"/>
  <c r="D5107" i="5"/>
  <c r="D5113" i="5"/>
  <c r="D5121" i="5"/>
  <c r="D5125" i="5"/>
  <c r="D5129" i="5"/>
  <c r="D5133" i="5"/>
  <c r="D5137" i="5"/>
  <c r="D5141" i="5"/>
  <c r="D5145" i="5"/>
  <c r="D5149" i="5"/>
  <c r="D5153" i="5"/>
  <c r="D5157" i="5"/>
  <c r="D5161" i="5"/>
  <c r="D5165" i="5"/>
  <c r="D5169" i="5"/>
  <c r="D5173" i="5"/>
  <c r="D5177" i="5"/>
  <c r="D5181" i="5"/>
  <c r="D5185" i="5"/>
  <c r="D5188" i="5"/>
  <c r="D5193" i="5"/>
  <c r="D5197" i="5"/>
  <c r="D5201" i="5"/>
  <c r="D5205" i="5"/>
  <c r="D5209" i="5"/>
  <c r="D5213" i="5"/>
  <c r="D5217" i="5"/>
  <c r="D5225" i="5"/>
  <c r="D5229" i="5"/>
  <c r="D5233" i="5"/>
  <c r="D5237" i="5"/>
  <c r="D5240" i="5"/>
  <c r="D5245" i="5"/>
  <c r="D5249" i="5"/>
  <c r="D5253" i="5"/>
  <c r="D5258" i="5"/>
  <c r="D5261" i="5"/>
  <c r="D5265" i="5"/>
  <c r="D5269" i="5"/>
  <c r="D5273" i="5"/>
  <c r="D5277" i="5"/>
  <c r="D5281" i="5"/>
  <c r="D5285" i="5"/>
  <c r="D5289" i="5"/>
  <c r="D5293" i="5"/>
  <c r="D5297" i="5"/>
  <c r="D5301" i="5"/>
  <c r="D5305" i="5"/>
  <c r="D5310" i="5"/>
  <c r="D5313" i="5"/>
  <c r="D5317" i="5"/>
  <c r="D5321" i="5"/>
  <c r="D5325" i="5"/>
  <c r="D5327" i="5"/>
  <c r="D5333" i="5"/>
  <c r="D5337" i="5"/>
  <c r="D5341" i="5"/>
  <c r="D5345" i="5"/>
  <c r="D5349" i="5"/>
  <c r="D5353" i="5"/>
  <c r="D5688" i="5"/>
  <c r="D5891" i="5"/>
  <c r="D5918" i="5"/>
  <c r="D6010" i="5"/>
  <c r="D6182" i="5"/>
  <c r="D6096" i="5"/>
  <c r="D6011" i="5"/>
  <c r="D5926" i="5"/>
  <c r="D5840" i="5"/>
  <c r="D5755" i="5"/>
  <c r="D5670" i="5"/>
  <c r="D5584" i="5"/>
  <c r="D5499" i="5"/>
  <c r="D5414" i="5"/>
  <c r="D5328" i="5"/>
  <c r="D5243" i="5"/>
  <c r="D5158" i="5"/>
  <c r="D5072" i="5"/>
  <c r="D4987" i="5"/>
  <c r="D4902" i="5"/>
  <c r="D4816" i="5"/>
  <c r="D4731" i="5"/>
  <c r="D4646" i="5"/>
  <c r="D4560" i="5"/>
  <c r="D4475" i="5"/>
  <c r="D4390" i="5"/>
  <c r="D4219" i="5"/>
  <c r="D4134" i="5"/>
  <c r="D3963" i="5"/>
  <c r="D3735" i="5"/>
  <c r="D3486" i="5"/>
  <c r="D3078" i="5"/>
  <c r="D2169" i="5"/>
  <c r="D1387" i="5"/>
  <c r="C9" i="5"/>
  <c r="D9" i="5"/>
  <c r="C21" i="5"/>
  <c r="D21" i="5"/>
  <c r="C33" i="5"/>
  <c r="D33" i="5"/>
  <c r="C49" i="5"/>
  <c r="D49" i="5"/>
  <c r="C61" i="5"/>
  <c r="D61" i="5"/>
  <c r="C73" i="5"/>
  <c r="D73" i="5"/>
  <c r="C81" i="5"/>
  <c r="D81" i="5"/>
  <c r="C93" i="5"/>
  <c r="D93" i="5"/>
  <c r="C105" i="5"/>
  <c r="D105" i="5"/>
  <c r="C121" i="5"/>
  <c r="D121" i="5"/>
  <c r="C133" i="5"/>
  <c r="D133" i="5"/>
  <c r="C145" i="5"/>
  <c r="D145" i="5"/>
  <c r="C157" i="5"/>
  <c r="D157" i="5"/>
  <c r="C173" i="5"/>
  <c r="D173" i="5"/>
  <c r="C189" i="5"/>
  <c r="D189" i="5"/>
  <c r="C201" i="5"/>
  <c r="D201" i="5"/>
  <c r="C217" i="5"/>
  <c r="D217" i="5"/>
  <c r="C229" i="5"/>
  <c r="D229" i="5"/>
  <c r="C237" i="5"/>
  <c r="D237" i="5"/>
  <c r="C265" i="5"/>
  <c r="D265" i="5"/>
  <c r="C277" i="5"/>
  <c r="D277" i="5"/>
  <c r="C289" i="5"/>
  <c r="D289" i="5"/>
  <c r="C301" i="5"/>
  <c r="D301" i="5"/>
  <c r="C313" i="5"/>
  <c r="D313" i="5"/>
  <c r="C325" i="5"/>
  <c r="D325" i="5"/>
  <c r="C337" i="5"/>
  <c r="D337" i="5"/>
  <c r="C349" i="5"/>
  <c r="D349" i="5"/>
  <c r="C361" i="5"/>
  <c r="D361" i="5"/>
  <c r="C373" i="5"/>
  <c r="D373" i="5"/>
  <c r="C385" i="5"/>
  <c r="D385" i="5"/>
  <c r="C397" i="5"/>
  <c r="D397" i="5"/>
  <c r="C409" i="5"/>
  <c r="D409" i="5"/>
  <c r="C417" i="5"/>
  <c r="D417" i="5"/>
  <c r="C429" i="5"/>
  <c r="D429" i="5"/>
  <c r="C441" i="5"/>
  <c r="D441" i="5"/>
  <c r="C453" i="5"/>
  <c r="D453" i="5"/>
  <c r="C465" i="5"/>
  <c r="D465" i="5"/>
  <c r="C477" i="5"/>
  <c r="D477" i="5"/>
  <c r="C489" i="5"/>
  <c r="D489" i="5"/>
  <c r="C501" i="5"/>
  <c r="D501" i="5"/>
  <c r="C513" i="5"/>
  <c r="D513" i="5"/>
  <c r="C525" i="5"/>
  <c r="D525" i="5"/>
  <c r="C536" i="5"/>
  <c r="D536" i="5"/>
  <c r="C549" i="5"/>
  <c r="D549" i="5"/>
  <c r="C561" i="5"/>
  <c r="D561" i="5"/>
  <c r="C573" i="5"/>
  <c r="D573" i="5"/>
  <c r="C585" i="5"/>
  <c r="D585" i="5"/>
  <c r="C614" i="5"/>
  <c r="D614" i="5"/>
  <c r="C601" i="5"/>
  <c r="D601" i="5"/>
  <c r="C640" i="5"/>
  <c r="D640" i="5"/>
  <c r="C625" i="5"/>
  <c r="D625" i="5"/>
  <c r="C645" i="5"/>
  <c r="D645" i="5"/>
  <c r="C648" i="5"/>
  <c r="D648" i="5"/>
  <c r="C665" i="5"/>
  <c r="D665" i="5"/>
  <c r="C678" i="5"/>
  <c r="D678" i="5"/>
  <c r="C689" i="5"/>
  <c r="D689" i="5"/>
  <c r="C697" i="5"/>
  <c r="D697" i="5"/>
  <c r="C713" i="5"/>
  <c r="D713" i="5"/>
  <c r="C721" i="5"/>
  <c r="D721" i="5"/>
  <c r="C733" i="5"/>
  <c r="D733" i="5"/>
  <c r="C749" i="5"/>
  <c r="D749" i="5"/>
  <c r="C761" i="5"/>
  <c r="D761" i="5"/>
  <c r="C777" i="5"/>
  <c r="D777" i="5"/>
  <c r="C789" i="5"/>
  <c r="D789" i="5"/>
  <c r="C797" i="5"/>
  <c r="D797" i="5"/>
  <c r="C809" i="5"/>
  <c r="D809" i="5"/>
  <c r="C817" i="5"/>
  <c r="D817" i="5"/>
  <c r="C829" i="5"/>
  <c r="D829" i="5"/>
  <c r="C845" i="5"/>
  <c r="D845" i="5"/>
  <c r="C861" i="5"/>
  <c r="D861" i="5"/>
  <c r="C885" i="5"/>
  <c r="D885" i="5"/>
  <c r="C897" i="5"/>
  <c r="D897" i="5"/>
  <c r="C909" i="5"/>
  <c r="D909" i="5"/>
  <c r="C921" i="5"/>
  <c r="D921" i="5"/>
  <c r="C933" i="5"/>
  <c r="D933" i="5"/>
  <c r="C945" i="5"/>
  <c r="D945" i="5"/>
  <c r="C953" i="5"/>
  <c r="D953" i="5"/>
  <c r="C961" i="5"/>
  <c r="D961" i="5"/>
  <c r="C969" i="5"/>
  <c r="D969" i="5"/>
  <c r="C981" i="5"/>
  <c r="D981" i="5"/>
  <c r="C993" i="5"/>
  <c r="D993" i="5"/>
  <c r="C1005" i="5"/>
  <c r="D1005" i="5"/>
  <c r="C1017" i="5"/>
  <c r="D1017" i="5"/>
  <c r="C1025" i="5"/>
  <c r="D1025" i="5"/>
  <c r="C1033" i="5"/>
  <c r="D1033" i="5"/>
  <c r="C1041" i="5"/>
  <c r="D1041" i="5"/>
  <c r="C1053" i="5"/>
  <c r="D1053" i="5"/>
  <c r="C1065" i="5"/>
  <c r="D1065" i="5"/>
  <c r="C1077" i="5"/>
  <c r="D1077" i="5"/>
  <c r="C1089" i="5"/>
  <c r="D1089" i="5"/>
  <c r="C1101" i="5"/>
  <c r="D1101" i="5"/>
  <c r="C1113" i="5"/>
  <c r="D1113" i="5"/>
  <c r="C1121" i="5"/>
  <c r="D1121" i="5"/>
  <c r="C1137" i="5"/>
  <c r="D1137" i="5"/>
  <c r="C1149" i="5"/>
  <c r="D1149" i="5"/>
  <c r="C1161" i="5"/>
  <c r="D1161" i="5"/>
  <c r="C1173" i="5"/>
  <c r="D1173" i="5"/>
  <c r="C1185" i="5"/>
  <c r="D1185" i="5"/>
  <c r="C1197" i="5"/>
  <c r="D1197" i="5"/>
  <c r="C1209" i="5"/>
  <c r="D1209" i="5"/>
  <c r="C1221" i="5"/>
  <c r="D1221" i="5"/>
  <c r="C1233" i="5"/>
  <c r="D1233" i="5"/>
  <c r="C1245" i="5"/>
  <c r="D1245" i="5"/>
  <c r="C1257" i="5"/>
  <c r="D1257" i="5"/>
  <c r="C1265" i="5"/>
  <c r="D1265" i="5"/>
  <c r="C1273" i="5"/>
  <c r="D1273" i="5"/>
  <c r="C1281" i="5"/>
  <c r="D1281" i="5"/>
  <c r="C1285" i="5"/>
  <c r="D1285" i="5"/>
  <c r="C1297" i="5"/>
  <c r="D1297" i="5"/>
  <c r="C1309" i="5"/>
  <c r="D1309" i="5"/>
  <c r="C1321" i="5"/>
  <c r="D1321" i="5"/>
  <c r="C1333" i="5"/>
  <c r="D1333" i="5"/>
  <c r="C1345" i="5"/>
  <c r="D1345" i="5"/>
  <c r="C1353" i="5"/>
  <c r="D1353" i="5"/>
  <c r="C1365" i="5"/>
  <c r="D1365" i="5"/>
  <c r="C1377" i="5"/>
  <c r="D1377" i="5"/>
  <c r="C1389" i="5"/>
  <c r="D1389" i="5"/>
  <c r="C1401" i="5"/>
  <c r="D1401" i="5"/>
  <c r="C1413" i="5"/>
  <c r="D1413" i="5"/>
  <c r="C1425" i="5"/>
  <c r="D1425" i="5"/>
  <c r="C1437" i="5"/>
  <c r="D1437" i="5"/>
  <c r="C1449" i="5"/>
  <c r="D1449" i="5"/>
  <c r="C1465" i="5"/>
  <c r="D1465" i="5"/>
  <c r="C1477" i="5"/>
  <c r="D1477" i="5"/>
  <c r="C1489" i="5"/>
  <c r="D1489" i="5"/>
  <c r="C1501" i="5"/>
  <c r="D1501" i="5"/>
  <c r="C1513" i="5"/>
  <c r="D1513" i="5"/>
  <c r="C1525" i="5"/>
  <c r="D1525" i="5"/>
  <c r="C1537" i="5"/>
  <c r="D1537" i="5"/>
  <c r="C1545" i="5"/>
  <c r="D1545" i="5"/>
  <c r="C1557" i="5"/>
  <c r="D1557" i="5"/>
  <c r="C1569" i="5"/>
  <c r="D1569" i="5"/>
  <c r="C1581" i="5"/>
  <c r="D1581" i="5"/>
  <c r="C1593" i="5"/>
  <c r="D1593" i="5"/>
  <c r="C1605" i="5"/>
  <c r="D1605" i="5"/>
  <c r="C1617" i="5"/>
  <c r="D1617" i="5"/>
  <c r="C1625" i="5"/>
  <c r="D1625" i="5"/>
  <c r="C1637" i="5"/>
  <c r="D1637" i="5"/>
  <c r="C1653" i="5"/>
  <c r="D1653" i="5"/>
  <c r="C1661" i="5"/>
  <c r="D1661" i="5"/>
  <c r="C1677" i="5"/>
  <c r="D1677" i="5"/>
  <c r="C1689" i="5"/>
  <c r="D1689" i="5"/>
  <c r="C1701" i="5"/>
  <c r="D1701" i="5"/>
  <c r="C1713" i="5"/>
  <c r="D1713" i="5"/>
  <c r="C1725" i="5"/>
  <c r="D1725" i="5"/>
  <c r="C1737" i="5"/>
  <c r="D1737" i="5"/>
  <c r="C1749" i="5"/>
  <c r="D1749" i="5"/>
  <c r="C1761" i="5"/>
  <c r="D1761" i="5"/>
  <c r="C1773" i="5"/>
  <c r="D1773" i="5"/>
  <c r="C1785" i="5"/>
  <c r="D1785" i="5"/>
  <c r="C1797" i="5"/>
  <c r="D1797" i="5"/>
  <c r="C1813" i="5"/>
  <c r="D1813" i="5"/>
  <c r="C1853" i="5"/>
  <c r="D1853" i="5"/>
  <c r="C1865" i="5"/>
  <c r="D1865" i="5"/>
  <c r="C1877" i="5"/>
  <c r="D1877" i="5"/>
  <c r="C1889" i="5"/>
  <c r="D1889" i="5"/>
  <c r="C1901" i="5"/>
  <c r="D1901" i="5"/>
  <c r="C1913" i="5"/>
  <c r="D1913" i="5"/>
  <c r="C1928" i="5"/>
  <c r="D1928" i="5"/>
  <c r="C1941" i="5"/>
  <c r="D1941" i="5"/>
  <c r="C1957" i="5"/>
  <c r="D1957" i="5"/>
  <c r="C1969" i="5"/>
  <c r="D1969" i="5"/>
  <c r="C1981" i="5"/>
  <c r="D1981" i="5"/>
  <c r="C1993" i="5"/>
  <c r="D1993" i="5"/>
  <c r="C2005" i="5"/>
  <c r="D2005" i="5"/>
  <c r="C2017" i="5"/>
  <c r="D2017" i="5"/>
  <c r="C2025" i="5"/>
  <c r="D2025" i="5"/>
  <c r="C2033" i="5"/>
  <c r="D2033" i="5"/>
  <c r="C2049" i="5"/>
  <c r="D2049" i="5"/>
  <c r="C2065" i="5"/>
  <c r="D2065" i="5"/>
  <c r="C2077" i="5"/>
  <c r="D2077" i="5"/>
  <c r="C2089" i="5"/>
  <c r="D2089" i="5"/>
  <c r="C2101" i="5"/>
  <c r="D2101" i="5"/>
  <c r="C2113" i="5"/>
  <c r="D2113" i="5"/>
  <c r="C2117" i="5"/>
  <c r="D2117" i="5"/>
  <c r="C2133" i="5"/>
  <c r="D2133" i="5"/>
  <c r="C2145" i="5"/>
  <c r="D2145" i="5"/>
  <c r="C2157" i="5"/>
  <c r="D2157" i="5"/>
  <c r="C2165" i="5"/>
  <c r="D2165" i="5"/>
  <c r="C2189" i="5"/>
  <c r="D2189" i="5"/>
  <c r="C2249" i="5"/>
  <c r="D2249" i="5"/>
  <c r="C2637" i="5"/>
  <c r="D2637" i="5"/>
  <c r="C2649" i="5"/>
  <c r="D2649" i="5"/>
  <c r="C2661" i="5"/>
  <c r="D2661" i="5"/>
  <c r="C2673" i="5"/>
  <c r="D2673" i="5"/>
  <c r="C2685" i="5"/>
  <c r="D2685" i="5"/>
  <c r="C2697" i="5"/>
  <c r="D2697" i="5"/>
  <c r="C2713" i="5"/>
  <c r="D2713" i="5"/>
  <c r="C2725" i="5"/>
  <c r="D2725" i="5"/>
  <c r="C2733" i="5"/>
  <c r="D2733" i="5"/>
  <c r="C2745" i="5"/>
  <c r="D2745" i="5"/>
  <c r="C2757" i="5"/>
  <c r="D2757" i="5"/>
  <c r="C2769" i="5"/>
  <c r="D2769" i="5"/>
  <c r="C2777" i="5"/>
  <c r="D2777" i="5"/>
  <c r="C2781" i="5"/>
  <c r="D2781" i="5"/>
  <c r="C2785" i="5"/>
  <c r="D2785" i="5"/>
  <c r="C2793" i="5"/>
  <c r="D2793" i="5"/>
  <c r="C2805" i="5"/>
  <c r="D2805" i="5"/>
  <c r="C2817" i="5"/>
  <c r="D2817" i="5"/>
  <c r="C2829" i="5"/>
  <c r="D2829" i="5"/>
  <c r="C2841" i="5"/>
  <c r="D2841" i="5"/>
  <c r="C2857" i="5"/>
  <c r="D2857" i="5"/>
  <c r="C2869" i="5"/>
  <c r="D2869" i="5"/>
  <c r="C2881" i="5"/>
  <c r="D2881" i="5"/>
  <c r="C2893" i="5"/>
  <c r="D2893" i="5"/>
  <c r="C2901" i="5"/>
  <c r="D2901" i="5"/>
  <c r="C2909" i="5"/>
  <c r="D2909" i="5"/>
  <c r="C2921" i="5"/>
  <c r="D2921" i="5"/>
  <c r="C2933" i="5"/>
  <c r="D2933" i="5"/>
  <c r="C2945" i="5"/>
  <c r="D2945" i="5"/>
  <c r="C2953" i="5"/>
  <c r="D2953" i="5"/>
  <c r="C2957" i="5"/>
  <c r="D2957" i="5"/>
  <c r="C2969" i="5"/>
  <c r="D2969" i="5"/>
  <c r="C2981" i="5"/>
  <c r="D2981" i="5"/>
  <c r="C3001" i="5"/>
  <c r="D3001" i="5"/>
  <c r="C3013" i="5"/>
  <c r="D3013" i="5"/>
  <c r="C3029" i="5"/>
  <c r="D3029" i="5"/>
  <c r="C3033" i="5"/>
  <c r="D3033" i="5"/>
  <c r="C3045" i="5"/>
  <c r="D3045" i="5"/>
  <c r="C3069" i="5"/>
  <c r="D3069" i="5"/>
  <c r="C3081" i="5"/>
  <c r="D3081" i="5"/>
  <c r="C3089" i="5"/>
  <c r="D3089" i="5"/>
  <c r="C3101" i="5"/>
  <c r="D3101" i="5"/>
  <c r="C3109" i="5"/>
  <c r="D3109" i="5"/>
  <c r="C3121" i="5"/>
  <c r="D3121" i="5"/>
  <c r="C3137" i="5"/>
  <c r="D3137" i="5"/>
  <c r="C3149" i="5"/>
  <c r="D3149" i="5"/>
  <c r="C3165" i="5"/>
  <c r="D3165" i="5"/>
  <c r="C3173" i="5"/>
  <c r="D3173" i="5"/>
  <c r="C3181" i="5"/>
  <c r="D3181" i="5"/>
  <c r="C3189" i="5"/>
  <c r="D3189" i="5"/>
  <c r="C3205" i="5"/>
  <c r="D3205" i="5"/>
  <c r="C3217" i="5"/>
  <c r="D3217" i="5"/>
  <c r="C3225" i="5"/>
  <c r="D3225" i="5"/>
  <c r="C3237" i="5"/>
  <c r="D3237" i="5"/>
  <c r="C3249" i="5"/>
  <c r="D3249" i="5"/>
  <c r="C3257" i="5"/>
  <c r="D3257" i="5"/>
  <c r="C3273" i="5"/>
  <c r="D3273" i="5"/>
  <c r="C3285" i="5"/>
  <c r="D3285" i="5"/>
  <c r="C3297" i="5"/>
  <c r="D3297" i="5"/>
  <c r="C3309" i="5"/>
  <c r="D3309" i="5"/>
  <c r="C3320" i="5"/>
  <c r="D3320" i="5"/>
  <c r="C3341" i="5"/>
  <c r="D3341" i="5"/>
  <c r="C3349" i="5"/>
  <c r="D3349" i="5"/>
  <c r="C3365" i="5"/>
  <c r="D3365" i="5"/>
  <c r="C3377" i="5"/>
  <c r="D3377" i="5"/>
  <c r="C3389" i="5"/>
  <c r="D3389" i="5"/>
  <c r="C3403" i="5"/>
  <c r="D3403" i="5"/>
  <c r="C3413" i="5"/>
  <c r="D3413" i="5"/>
  <c r="C3425" i="5"/>
  <c r="D3425" i="5"/>
  <c r="C3437" i="5"/>
  <c r="D3437" i="5"/>
  <c r="C3449" i="5"/>
  <c r="D3449" i="5"/>
  <c r="C3461" i="5"/>
  <c r="D3461" i="5"/>
  <c r="C3473" i="5"/>
  <c r="D3473" i="5"/>
  <c r="C3485" i="5"/>
  <c r="D3485" i="5"/>
  <c r="C3494" i="5"/>
  <c r="D3494" i="5"/>
  <c r="C3509" i="5"/>
  <c r="D3509" i="5"/>
  <c r="C3517" i="5"/>
  <c r="D3517" i="5"/>
  <c r="C3529" i="5"/>
  <c r="D3529" i="5"/>
  <c r="C3541" i="5"/>
  <c r="D3541" i="5"/>
  <c r="C3553" i="5"/>
  <c r="D3553" i="5"/>
  <c r="C3561" i="5"/>
  <c r="D3561" i="5"/>
  <c r="C3569" i="5"/>
  <c r="D3569" i="5"/>
  <c r="C3585" i="5"/>
  <c r="D3585" i="5"/>
  <c r="C3597" i="5"/>
  <c r="D3597" i="5"/>
  <c r="C3601" i="5"/>
  <c r="D3601" i="5"/>
  <c r="C3609" i="5"/>
  <c r="D3609" i="5"/>
  <c r="C3617" i="5"/>
  <c r="D3617" i="5"/>
  <c r="C3637" i="5"/>
  <c r="D3637" i="5"/>
  <c r="C3649" i="5"/>
  <c r="D3649" i="5"/>
  <c r="C3661" i="5"/>
  <c r="D3661" i="5"/>
  <c r="C3677" i="5"/>
  <c r="D3677" i="5"/>
  <c r="C3681" i="5"/>
  <c r="D3681" i="5"/>
  <c r="C3693" i="5"/>
  <c r="D3693" i="5"/>
  <c r="C3705" i="5"/>
  <c r="D3705" i="5"/>
  <c r="C3733" i="5"/>
  <c r="D3733" i="5"/>
  <c r="C3745" i="5"/>
  <c r="D3745" i="5"/>
  <c r="C3757" i="5"/>
  <c r="D3757" i="5"/>
  <c r="C3769" i="5"/>
  <c r="D3769" i="5"/>
  <c r="C3781" i="5"/>
  <c r="D3781" i="5"/>
  <c r="C3783" i="5"/>
  <c r="D3783" i="5"/>
  <c r="C3797" i="5"/>
  <c r="D3797" i="5"/>
  <c r="C3813" i="5"/>
  <c r="D3813" i="5"/>
  <c r="C3825" i="5"/>
  <c r="D3825" i="5"/>
  <c r="C3837" i="5"/>
  <c r="D3837" i="5"/>
  <c r="C3849" i="5"/>
  <c r="D3849" i="5"/>
  <c r="C3861" i="5"/>
  <c r="D3861" i="5"/>
  <c r="C3869" i="5"/>
  <c r="D3869" i="5"/>
  <c r="C3881" i="5"/>
  <c r="D3881" i="5"/>
  <c r="C3893" i="5"/>
  <c r="D3893" i="5"/>
  <c r="C3905" i="5"/>
  <c r="D3905" i="5"/>
  <c r="C3917" i="5"/>
  <c r="D3917" i="5"/>
  <c r="D3929" i="5"/>
  <c r="D3941" i="5"/>
  <c r="D3957" i="5"/>
  <c r="D3969" i="5"/>
  <c r="D3981" i="5"/>
  <c r="D3988" i="5"/>
  <c r="D3997" i="5"/>
  <c r="D4013" i="5"/>
  <c r="D4025" i="5"/>
  <c r="D4037" i="5"/>
  <c r="D4049" i="5"/>
  <c r="D4057" i="5"/>
  <c r="D4081" i="5"/>
  <c r="D4093" i="5"/>
  <c r="D4105" i="5"/>
  <c r="D4117" i="5"/>
  <c r="D4129" i="5"/>
  <c r="D4137" i="5"/>
  <c r="D4145" i="5"/>
  <c r="D4157" i="5"/>
  <c r="D4170" i="5"/>
  <c r="D4177" i="5"/>
  <c r="D4189" i="5"/>
  <c r="D4201" i="5"/>
  <c r="D4213" i="5"/>
  <c r="D4225" i="5"/>
  <c r="D4237" i="5"/>
  <c r="D4249" i="5"/>
  <c r="D4257" i="5"/>
  <c r="D4265" i="5"/>
  <c r="D4277" i="5"/>
  <c r="D4290" i="5"/>
  <c r="D4301" i="5"/>
  <c r="D4309" i="5"/>
  <c r="D4329" i="5"/>
  <c r="D4337" i="5"/>
  <c r="D4352" i="5"/>
  <c r="D4373" i="5"/>
  <c r="D4385" i="5"/>
  <c r="D4397" i="5"/>
  <c r="D4413" i="5"/>
  <c r="D4425" i="5"/>
  <c r="D4445" i="5"/>
  <c r="D4457" i="5"/>
  <c r="D4469" i="5"/>
  <c r="D4481" i="5"/>
  <c r="D4493" i="5"/>
  <c r="D4505" i="5"/>
  <c r="D4525" i="5"/>
  <c r="D4549" i="5"/>
  <c r="D4557" i="5"/>
  <c r="D4573" i="5"/>
  <c r="D4585" i="5"/>
  <c r="D4597" i="5"/>
  <c r="D4609" i="5"/>
  <c r="D4617" i="5"/>
  <c r="D4629" i="5"/>
  <c r="D4641" i="5"/>
  <c r="D4653" i="5"/>
  <c r="D4665" i="5"/>
  <c r="D4692" i="5"/>
  <c r="D4705" i="5"/>
  <c r="D4724" i="5"/>
  <c r="D4745" i="5"/>
  <c r="D4985" i="5"/>
  <c r="D4993" i="5"/>
  <c r="D5005" i="5"/>
  <c r="D5013" i="5"/>
  <c r="D5021" i="5"/>
  <c r="D5025" i="5"/>
  <c r="D5033" i="5"/>
  <c r="D5037" i="5"/>
  <c r="D5041" i="5"/>
  <c r="D5049" i="5"/>
  <c r="D5057" i="5"/>
  <c r="D5065" i="5"/>
  <c r="D5073" i="5"/>
  <c r="D5081" i="5"/>
  <c r="D5089" i="5"/>
  <c r="D5097" i="5"/>
  <c r="D5109" i="5"/>
  <c r="D5117" i="5"/>
  <c r="D5221" i="5"/>
  <c r="D4354" i="5"/>
  <c r="D6160" i="5"/>
  <c r="D6075" i="5"/>
  <c r="D5990" i="5"/>
  <c r="D5904" i="5"/>
  <c r="D5819" i="5"/>
  <c r="D5734" i="5"/>
  <c r="D5648" i="5"/>
  <c r="D5563" i="5"/>
  <c r="D5478" i="5"/>
  <c r="D5392" i="5"/>
  <c r="D5307" i="5"/>
  <c r="D5222" i="5"/>
  <c r="D5136" i="5"/>
  <c r="D5051" i="5"/>
  <c r="D4966" i="5"/>
  <c r="D4880" i="5"/>
  <c r="D4795" i="5"/>
  <c r="D4710" i="5"/>
  <c r="D4624" i="5"/>
  <c r="D4539" i="5"/>
  <c r="D4454" i="5"/>
  <c r="D4283" i="5"/>
  <c r="D4198" i="5"/>
  <c r="D4112" i="5"/>
  <c r="D4027" i="5"/>
  <c r="D3934" i="5"/>
  <c r="D3694" i="5"/>
  <c r="D2965" i="5"/>
  <c r="D2510" i="5"/>
  <c r="D2054" i="5"/>
  <c r="C4456" i="5"/>
  <c r="D4456" i="5"/>
  <c r="C4472" i="5"/>
  <c r="D4472" i="5"/>
  <c r="C11" i="2"/>
  <c r="D4942" i="5"/>
  <c r="D4958" i="5"/>
  <c r="D4974" i="5"/>
  <c r="D4990" i="5"/>
  <c r="D5006" i="5"/>
  <c r="D5022" i="5"/>
  <c r="D5038" i="5"/>
  <c r="D5054" i="5"/>
  <c r="D5070" i="5"/>
  <c r="D5086" i="5"/>
  <c r="D5102" i="5"/>
  <c r="D5118" i="5"/>
  <c r="D5134" i="5"/>
  <c r="D5150" i="5"/>
  <c r="D5166" i="5"/>
  <c r="D5182" i="5"/>
  <c r="D5198" i="5"/>
  <c r="D5230" i="5"/>
  <c r="D5246" i="5"/>
  <c r="D5262" i="5"/>
  <c r="D5278" i="5"/>
  <c r="D5294" i="5"/>
  <c r="D5326" i="5"/>
  <c r="D5342" i="5"/>
  <c r="D5358" i="5"/>
  <c r="D5374" i="5"/>
  <c r="D5390" i="5"/>
  <c r="D5406" i="5"/>
  <c r="D5422" i="5"/>
  <c r="D5438" i="5"/>
  <c r="D5454" i="5"/>
  <c r="D5470" i="5"/>
  <c r="D5486" i="5"/>
  <c r="D5502" i="5"/>
  <c r="D5518" i="5"/>
  <c r="D5534" i="5"/>
  <c r="D5550" i="5"/>
  <c r="D5566" i="5"/>
  <c r="D5582" i="5"/>
  <c r="D5598" i="5"/>
  <c r="D5614" i="5"/>
  <c r="D5630" i="5"/>
  <c r="D5646" i="5"/>
  <c r="D5678" i="5"/>
  <c r="D5694" i="5"/>
  <c r="D5710" i="5"/>
  <c r="D5726" i="5"/>
  <c r="D5742" i="5"/>
  <c r="D5758" i="5"/>
  <c r="D5774" i="5"/>
  <c r="D5790" i="5"/>
  <c r="D5806" i="5"/>
  <c r="D5822" i="5"/>
  <c r="D5838" i="5"/>
  <c r="D5854" i="5"/>
  <c r="D5870" i="5"/>
  <c r="D5886" i="5"/>
  <c r="D5902" i="5"/>
  <c r="D5934" i="5"/>
  <c r="D5950" i="5"/>
  <c r="D5966" i="5"/>
  <c r="D5982" i="5"/>
  <c r="D5998" i="5"/>
  <c r="D6014" i="5"/>
  <c r="D6030" i="5"/>
  <c r="D6046" i="5"/>
  <c r="D6062" i="5"/>
  <c r="D6078" i="5"/>
  <c r="D6094" i="5"/>
  <c r="D6110" i="5"/>
  <c r="D6126" i="5"/>
  <c r="D6142" i="5"/>
  <c r="D6158" i="5"/>
  <c r="D6174" i="5"/>
  <c r="D6190" i="5"/>
  <c r="D6206" i="5"/>
  <c r="D4938" i="5"/>
  <c r="D4954" i="5"/>
  <c r="D4970" i="5"/>
  <c r="D4986" i="5"/>
  <c r="D5002" i="5"/>
  <c r="D5018" i="5"/>
  <c r="D5034" i="5"/>
  <c r="D5050" i="5"/>
  <c r="D5066" i="5"/>
  <c r="D5082" i="5"/>
  <c r="D5098" i="5"/>
  <c r="D5114" i="5"/>
  <c r="D5130" i="5"/>
  <c r="D5146" i="5"/>
  <c r="D5162" i="5"/>
  <c r="D5178" i="5"/>
  <c r="D5194" i="5"/>
  <c r="D5210" i="5"/>
  <c r="D5215" i="5"/>
  <c r="D5226" i="5"/>
  <c r="D5242" i="5"/>
  <c r="D5274" i="5"/>
  <c r="D5290" i="5"/>
  <c r="D5306" i="5"/>
  <c r="D5322" i="5"/>
  <c r="D5338" i="5"/>
  <c r="D5354" i="5"/>
  <c r="D5370" i="5"/>
  <c r="D5386" i="5"/>
  <c r="D5402" i="5"/>
  <c r="D5418" i="5"/>
  <c r="D5434" i="5"/>
  <c r="D5450" i="5"/>
  <c r="D5466" i="5"/>
  <c r="D5482" i="5"/>
  <c r="D5498" i="5"/>
  <c r="D5514" i="5"/>
  <c r="D5530" i="5"/>
  <c r="D5546" i="5"/>
  <c r="D5562" i="5"/>
  <c r="D5578" i="5"/>
  <c r="D5594" i="5"/>
  <c r="D5610" i="5"/>
  <c r="D5626" i="5"/>
  <c r="D5642" i="5"/>
  <c r="D5658" i="5"/>
  <c r="D5674" i="5"/>
  <c r="D5690" i="5"/>
  <c r="D5706" i="5"/>
  <c r="D5722" i="5"/>
  <c r="D5738" i="5"/>
  <c r="D5754" i="5"/>
  <c r="D5770" i="5"/>
  <c r="D5786" i="5"/>
  <c r="D5802" i="5"/>
  <c r="D5818" i="5"/>
  <c r="D5834" i="5"/>
  <c r="D5850" i="5"/>
  <c r="D5866" i="5"/>
  <c r="D5882" i="5"/>
  <c r="D5898" i="5"/>
  <c r="D5914" i="5"/>
  <c r="D5930" i="5"/>
  <c r="D5946" i="5"/>
  <c r="D5962" i="5"/>
  <c r="D5978" i="5"/>
  <c r="D5994" i="5"/>
  <c r="D6026" i="5"/>
  <c r="D6042" i="5"/>
  <c r="D6058" i="5"/>
  <c r="D6074" i="5"/>
  <c r="D6090" i="5"/>
  <c r="D6106" i="5"/>
  <c r="D6122" i="5"/>
  <c r="D6138" i="5"/>
  <c r="D6154" i="5"/>
  <c r="D6170" i="5"/>
  <c r="D6186" i="5"/>
  <c r="D6202" i="5"/>
  <c r="D4480" i="5"/>
  <c r="D4512" i="5"/>
  <c r="D4544" i="5"/>
  <c r="D4608" i="5"/>
  <c r="D4640" i="5"/>
  <c r="D4672" i="5"/>
  <c r="D4704" i="5"/>
  <c r="D4736" i="5"/>
  <c r="D4768" i="5"/>
  <c r="D4779" i="5"/>
  <c r="D4832" i="5"/>
  <c r="D4864" i="5"/>
  <c r="D4896" i="5"/>
  <c r="D4928" i="5"/>
  <c r="D4950" i="5"/>
  <c r="D4960" i="5"/>
  <c r="D4982" i="5"/>
  <c r="D4992" i="5"/>
  <c r="D5014" i="5"/>
  <c r="D5024" i="5"/>
  <c r="D5046" i="5"/>
  <c r="D5056" i="5"/>
  <c r="D5078" i="5"/>
  <c r="D5088" i="5"/>
  <c r="D5110" i="5"/>
  <c r="D5120" i="5"/>
  <c r="D5142" i="5"/>
  <c r="D5152" i="5"/>
  <c r="D5174" i="5"/>
  <c r="D5184" i="5"/>
  <c r="D5206" i="5"/>
  <c r="D5216" i="5"/>
  <c r="D5238" i="5"/>
  <c r="D5248" i="5"/>
  <c r="D5270" i="5"/>
  <c r="D5280" i="5"/>
  <c r="D5302" i="5"/>
  <c r="D5312" i="5"/>
  <c r="D5334" i="5"/>
  <c r="D5344" i="5"/>
  <c r="D5366" i="5"/>
  <c r="D5376" i="5"/>
  <c r="D5398" i="5"/>
  <c r="D5408" i="5"/>
  <c r="D5430" i="5"/>
  <c r="D5440" i="5"/>
  <c r="D5462" i="5"/>
  <c r="D5472" i="5"/>
  <c r="D5494" i="5"/>
  <c r="D5504" i="5"/>
  <c r="D5526" i="5"/>
  <c r="D5536" i="5"/>
  <c r="D5547" i="5"/>
  <c r="D5558" i="5"/>
  <c r="D5568" i="5"/>
  <c r="D5590" i="5"/>
  <c r="D5600" i="5"/>
  <c r="D5622" i="5"/>
  <c r="D5632" i="5"/>
  <c r="D5654" i="5"/>
  <c r="D5664" i="5"/>
  <c r="D5686" i="5"/>
  <c r="D5696" i="5"/>
  <c r="D5718" i="5"/>
  <c r="D5728" i="5"/>
  <c r="D5750" i="5"/>
  <c r="D5760" i="5"/>
  <c r="D5782" i="5"/>
  <c r="D5792" i="5"/>
  <c r="D5814" i="5"/>
  <c r="D5824" i="5"/>
  <c r="D5846" i="5"/>
  <c r="D5856" i="5"/>
  <c r="D5878" i="5"/>
  <c r="D5888" i="5"/>
  <c r="D5910" i="5"/>
  <c r="D5920" i="5"/>
  <c r="D5942" i="5"/>
  <c r="D5952" i="5"/>
  <c r="D5974" i="5"/>
  <c r="D5984" i="5"/>
  <c r="D6006" i="5"/>
  <c r="D6016" i="5"/>
  <c r="D6038" i="5"/>
  <c r="D6048" i="5"/>
  <c r="D6070" i="5"/>
  <c r="D6080" i="5"/>
  <c r="D6102" i="5"/>
  <c r="D6112" i="5"/>
  <c r="D6134" i="5"/>
  <c r="D6144" i="5"/>
  <c r="D6166" i="5"/>
  <c r="D6176" i="5"/>
  <c r="D6198" i="5"/>
  <c r="D4492" i="5"/>
  <c r="D4524" i="5"/>
  <c r="D4556" i="5"/>
  <c r="D4588" i="5"/>
  <c r="D4620" i="5"/>
  <c r="D4652" i="5"/>
  <c r="D4684" i="5"/>
  <c r="D4716" i="5"/>
  <c r="D4727" i="5"/>
  <c r="D4748" i="5"/>
  <c r="D4812" i="5"/>
  <c r="D4844" i="5"/>
  <c r="D4876" i="5"/>
  <c r="D4908" i="5"/>
  <c r="D4930" i="5"/>
  <c r="D4940" i="5"/>
  <c r="D4962" i="5"/>
  <c r="D4972" i="5"/>
  <c r="D4994" i="5"/>
  <c r="D5004" i="5"/>
  <c r="D5026" i="5"/>
  <c r="D5036" i="5"/>
  <c r="D5058" i="5"/>
  <c r="D5068" i="5"/>
  <c r="D5090" i="5"/>
  <c r="D5100" i="5"/>
  <c r="D5122" i="5"/>
  <c r="D5132" i="5"/>
  <c r="D5154" i="5"/>
  <c r="D5164" i="5"/>
  <c r="D5196" i="5"/>
  <c r="D5218" i="5"/>
  <c r="D5228" i="5"/>
  <c r="D5250" i="5"/>
  <c r="D5260" i="5"/>
  <c r="D5282" i="5"/>
  <c r="D5292" i="5"/>
  <c r="D5314" i="5"/>
  <c r="D5324" i="5"/>
  <c r="D5346" i="5"/>
  <c r="D5356" i="5"/>
  <c r="D5378" i="5"/>
  <c r="D5388" i="5"/>
  <c r="D5420" i="5"/>
  <c r="D5442" i="5"/>
  <c r="D5452" i="5"/>
  <c r="D5474" i="5"/>
  <c r="D5484" i="5"/>
  <c r="D5506" i="5"/>
  <c r="D5516" i="5"/>
  <c r="D5538" i="5"/>
  <c r="D5570" i="5"/>
  <c r="D5580" i="5"/>
  <c r="D5602" i="5"/>
  <c r="D5612" i="5"/>
  <c r="D5634" i="5"/>
  <c r="D5644" i="5"/>
  <c r="D5666" i="5"/>
  <c r="D5676" i="5"/>
  <c r="D5698" i="5"/>
  <c r="D5708" i="5"/>
  <c r="D5719" i="5"/>
  <c r="D5730" i="5"/>
  <c r="D5740" i="5"/>
  <c r="D5762" i="5"/>
  <c r="D5772" i="5"/>
  <c r="D5794" i="5"/>
  <c r="D5804" i="5"/>
  <c r="D5826" i="5"/>
  <c r="D5836" i="5"/>
  <c r="D5858" i="5"/>
  <c r="D5868" i="5"/>
  <c r="D5900" i="5"/>
  <c r="D5911" i="5"/>
  <c r="D5922" i="5"/>
  <c r="D5932" i="5"/>
  <c r="D5954" i="5"/>
  <c r="D5964" i="5"/>
  <c r="D5986" i="5"/>
  <c r="D5996" i="5"/>
  <c r="D6018" i="5"/>
  <c r="D6028" i="5"/>
  <c r="D6050" i="5"/>
  <c r="D6060" i="5"/>
  <c r="D6071" i="5"/>
  <c r="D6082" i="5"/>
  <c r="D6092" i="5"/>
  <c r="D6114" i="5"/>
  <c r="D6124" i="5"/>
  <c r="D6146" i="5"/>
  <c r="D6156" i="5"/>
  <c r="D6178" i="5"/>
  <c r="D6188" i="5"/>
  <c r="D223" i="5"/>
  <c r="D406" i="5"/>
  <c r="D1383" i="5"/>
  <c r="D1611" i="5"/>
  <c r="D1674" i="5"/>
  <c r="D1902" i="5"/>
  <c r="D1958" i="5"/>
  <c r="D2110" i="5"/>
  <c r="D2138" i="5"/>
  <c r="D2166" i="5"/>
  <c r="D2366" i="5"/>
  <c r="D2394" i="5"/>
  <c r="D2422" i="5"/>
  <c r="D2593" i="5"/>
  <c r="D2622" i="5"/>
  <c r="D2650" i="5"/>
  <c r="D2678" i="5"/>
  <c r="D2878" i="5"/>
  <c r="D2906" i="5"/>
  <c r="D2934" i="5"/>
  <c r="D3134" i="5"/>
  <c r="D3162" i="5"/>
  <c r="D3190" i="5"/>
  <c r="D3378" i="5"/>
  <c r="D3399" i="5"/>
  <c r="D3442" i="5"/>
  <c r="D3463" i="5"/>
  <c r="D3506" i="5"/>
  <c r="D3527" i="5"/>
  <c r="D3570" i="5"/>
  <c r="D3591" i="5"/>
  <c r="D3634" i="5"/>
  <c r="D3655" i="5"/>
  <c r="D3707" i="5"/>
  <c r="D843" i="5"/>
  <c r="D1159" i="5"/>
  <c r="D2310" i="5"/>
  <c r="D2538" i="5"/>
  <c r="D2766" i="5"/>
  <c r="D3334" i="5"/>
  <c r="D3422" i="5"/>
  <c r="D3507" i="5"/>
  <c r="D3571" i="5"/>
  <c r="D3635" i="5"/>
  <c r="D3766" i="5"/>
  <c r="D3794" i="5"/>
  <c r="D3822" i="5"/>
  <c r="D3851" i="5"/>
  <c r="D3879" i="5"/>
  <c r="D3907" i="5"/>
  <c r="D3986" i="5"/>
  <c r="D4007" i="5"/>
  <c r="D4050" i="5"/>
  <c r="D4071" i="5"/>
  <c r="D4114" i="5"/>
  <c r="D4178" i="5"/>
  <c r="D4199" i="5"/>
  <c r="D4242" i="5"/>
  <c r="D4263" i="5"/>
  <c r="D4306" i="5"/>
  <c r="D4327" i="5"/>
  <c r="D4370" i="5"/>
  <c r="D4391" i="5"/>
  <c r="D4434" i="5"/>
  <c r="D4455" i="5"/>
  <c r="D4519" i="5"/>
  <c r="D4540" i="5"/>
  <c r="D4562" i="5"/>
  <c r="D4583" i="5"/>
  <c r="D4604" i="5"/>
  <c r="D4626" i="5"/>
  <c r="D4647" i="5"/>
  <c r="D4668" i="5"/>
  <c r="D4690" i="5"/>
  <c r="D4711" i="5"/>
  <c r="D4732" i="5"/>
  <c r="D4754" i="5"/>
  <c r="D4775" i="5"/>
  <c r="D4796" i="5"/>
  <c r="D4818" i="5"/>
  <c r="D4839" i="5"/>
  <c r="D4860" i="5"/>
  <c r="D4882" i="5"/>
  <c r="D4903" i="5"/>
  <c r="D4924" i="5"/>
  <c r="D4946" i="5"/>
  <c r="D4967" i="5"/>
  <c r="D4988" i="5"/>
  <c r="D5010" i="5"/>
  <c r="D5031" i="5"/>
  <c r="D5052" i="5"/>
  <c r="D5074" i="5"/>
  <c r="D5095" i="5"/>
  <c r="D5116" i="5"/>
  <c r="D5138" i="5"/>
  <c r="D5159" i="5"/>
  <c r="D5180" i="5"/>
  <c r="D5202" i="5"/>
  <c r="D5223" i="5"/>
  <c r="D5244" i="5"/>
  <c r="D5266" i="5"/>
  <c r="D5287" i="5"/>
  <c r="D5308" i="5"/>
  <c r="D5330" i="5"/>
  <c r="D5351" i="5"/>
  <c r="D5372" i="5"/>
  <c r="D5394" i="5"/>
  <c r="D5415" i="5"/>
  <c r="D5436" i="5"/>
  <c r="D5458" i="5"/>
  <c r="D5479" i="5"/>
  <c r="D5500" i="5"/>
  <c r="D5522" i="5"/>
  <c r="D5543" i="5"/>
  <c r="D5564" i="5"/>
  <c r="D5586" i="5"/>
  <c r="D5607" i="5"/>
  <c r="D5628" i="5"/>
  <c r="D5650" i="5"/>
  <c r="D5671" i="5"/>
  <c r="D5692" i="5"/>
  <c r="D5714" i="5"/>
  <c r="D5735" i="5"/>
  <c r="D5756" i="5"/>
  <c r="D5778" i="5"/>
  <c r="D5799" i="5"/>
  <c r="D5820" i="5"/>
  <c r="D5842" i="5"/>
  <c r="D5863" i="5"/>
  <c r="D5884" i="5"/>
  <c r="D5906" i="5"/>
  <c r="D5927" i="5"/>
  <c r="D5948" i="5"/>
  <c r="D5970" i="5"/>
  <c r="D5991" i="5"/>
  <c r="D6012" i="5"/>
  <c r="D6034" i="5"/>
  <c r="D6055" i="5"/>
  <c r="D6076" i="5"/>
  <c r="D6098" i="5"/>
  <c r="D6119" i="5"/>
  <c r="D6140" i="5"/>
  <c r="D6162" i="5"/>
  <c r="D6183" i="5"/>
  <c r="D6204" i="5"/>
  <c r="D407" i="5"/>
  <c r="D1790" i="5"/>
  <c r="D1998" i="5"/>
  <c r="D2566" i="5"/>
  <c r="D2794" i="5"/>
  <c r="D3022" i="5"/>
  <c r="D3358" i="5"/>
  <c r="D3443" i="5"/>
  <c r="D3750" i="5"/>
  <c r="D3778" i="5"/>
  <c r="D3806" i="5"/>
  <c r="D3835" i="5"/>
  <c r="D3863" i="5"/>
  <c r="D3891" i="5"/>
  <c r="D3974" i="5"/>
  <c r="D3995" i="5"/>
  <c r="D4038" i="5"/>
  <c r="D4059" i="5"/>
  <c r="D4102" i="5"/>
  <c r="D4123" i="5"/>
  <c r="D4166" i="5"/>
  <c r="D4187" i="5"/>
  <c r="D4230" i="5"/>
  <c r="D4251" i="5"/>
  <c r="D4294" i="5"/>
  <c r="D4315" i="5"/>
  <c r="D4358" i="5"/>
  <c r="D4379" i="5"/>
  <c r="D4400" i="5"/>
  <c r="D4422" i="5"/>
  <c r="D4443" i="5"/>
  <c r="D4486" i="5"/>
  <c r="D4507" i="5"/>
  <c r="D4528" i="5"/>
  <c r="D4550" i="5"/>
  <c r="D4571" i="5"/>
  <c r="D4592" i="5"/>
  <c r="D4614" i="5"/>
  <c r="D4656" i="5"/>
  <c r="D4678" i="5"/>
  <c r="D4699" i="5"/>
  <c r="D4720" i="5"/>
  <c r="D4742" i="5"/>
  <c r="D4763" i="5"/>
  <c r="D4784" i="5"/>
  <c r="D4806" i="5"/>
  <c r="D4827" i="5"/>
  <c r="D4848" i="5"/>
  <c r="D4870" i="5"/>
  <c r="D4891" i="5"/>
  <c r="D4912" i="5"/>
  <c r="D4934" i="5"/>
  <c r="D4955" i="5"/>
  <c r="D4976" i="5"/>
  <c r="D4998" i="5"/>
  <c r="D5019" i="5"/>
  <c r="D5040" i="5"/>
  <c r="D5062" i="5"/>
  <c r="D5083" i="5"/>
  <c r="D5104" i="5"/>
  <c r="D5126" i="5"/>
  <c r="D5147" i="5"/>
  <c r="D5168" i="5"/>
  <c r="D5190" i="5"/>
  <c r="D5211" i="5"/>
  <c r="D5232" i="5"/>
  <c r="D5254" i="5"/>
  <c r="D5275" i="5"/>
  <c r="D5296" i="5"/>
  <c r="D5318" i="5"/>
  <c r="D5339" i="5"/>
  <c r="D5360" i="5"/>
  <c r="D5382" i="5"/>
  <c r="D5403" i="5"/>
  <c r="D5424" i="5"/>
  <c r="D5446" i="5"/>
  <c r="D5467" i="5"/>
  <c r="D5488" i="5"/>
  <c r="D5510" i="5"/>
  <c r="D5531" i="5"/>
  <c r="D5552" i="5"/>
  <c r="D5574" i="5"/>
  <c r="D5595" i="5"/>
  <c r="D5616" i="5"/>
  <c r="D5638" i="5"/>
  <c r="D5659" i="5"/>
  <c r="D5680" i="5"/>
  <c r="D5702" i="5"/>
  <c r="D5723" i="5"/>
  <c r="D5744" i="5"/>
  <c r="D5766" i="5"/>
  <c r="D5787" i="5"/>
  <c r="D5808" i="5"/>
  <c r="D5830" i="5"/>
  <c r="D5851" i="5"/>
  <c r="D5872" i="5"/>
  <c r="D5894" i="5"/>
  <c r="D5915" i="5"/>
  <c r="D5936" i="5"/>
  <c r="D5958" i="5"/>
  <c r="D5979" i="5"/>
  <c r="D6000" i="5"/>
  <c r="D6022" i="5"/>
  <c r="D6043" i="5"/>
  <c r="D6064" i="5"/>
  <c r="D6086" i="5"/>
  <c r="D6107" i="5"/>
  <c r="D6128" i="5"/>
  <c r="D6150" i="5"/>
  <c r="D6171" i="5"/>
  <c r="D6192" i="5"/>
  <c r="D559" i="5"/>
  <c r="D1007" i="5"/>
  <c r="D1311" i="5"/>
  <c r="D1615" i="5"/>
  <c r="D1846" i="5"/>
  <c r="D2026" i="5"/>
  <c r="D2254" i="5"/>
  <c r="D2822" i="5"/>
  <c r="D3050" i="5"/>
  <c r="D3278" i="5"/>
  <c r="D3379" i="5"/>
  <c r="D3678" i="5"/>
  <c r="D3723" i="5"/>
  <c r="D3751" i="5"/>
  <c r="D3779" i="5"/>
  <c r="D3894" i="5"/>
  <c r="D3922" i="5"/>
  <c r="D3950" i="5"/>
  <c r="D3975" i="5"/>
  <c r="D4018" i="5"/>
  <c r="D4039" i="5"/>
  <c r="D4082" i="5"/>
  <c r="D4103" i="5"/>
  <c r="D4146" i="5"/>
  <c r="D4167" i="5"/>
  <c r="D4210" i="5"/>
  <c r="D4231" i="5"/>
  <c r="D4274" i="5"/>
  <c r="D4295" i="5"/>
  <c r="D4338" i="5"/>
  <c r="D4359" i="5"/>
  <c r="D4402" i="5"/>
  <c r="D4423" i="5"/>
  <c r="D4487" i="5"/>
  <c r="D4508" i="5"/>
  <c r="D4530" i="5"/>
  <c r="D4551" i="5"/>
  <c r="D4572" i="5"/>
  <c r="D4594" i="5"/>
  <c r="D4615" i="5"/>
  <c r="D4636" i="5"/>
  <c r="D4658" i="5"/>
  <c r="D4700" i="5"/>
  <c r="D4722" i="5"/>
  <c r="D4743" i="5"/>
  <c r="D4764" i="5"/>
  <c r="D4786" i="5"/>
  <c r="D4807" i="5"/>
  <c r="D4828" i="5"/>
  <c r="D4850" i="5"/>
  <c r="D4871" i="5"/>
  <c r="D4892" i="5"/>
  <c r="D4914" i="5"/>
  <c r="D4935" i="5"/>
  <c r="D4956" i="5"/>
  <c r="D4978" i="5"/>
  <c r="D4999" i="5"/>
  <c r="D5020" i="5"/>
  <c r="D5042" i="5"/>
  <c r="D5063" i="5"/>
  <c r="D5084" i="5"/>
  <c r="D5106" i="5"/>
  <c r="D5127" i="5"/>
  <c r="D5148" i="5"/>
  <c r="D5170" i="5"/>
  <c r="D5191" i="5"/>
  <c r="D5212" i="5"/>
  <c r="D5234" i="5"/>
  <c r="D5255" i="5"/>
  <c r="D5276" i="5"/>
  <c r="D5298" i="5"/>
  <c r="D5319" i="5"/>
  <c r="D5340" i="5"/>
  <c r="D5362" i="5"/>
  <c r="D5383" i="5"/>
  <c r="D5404" i="5"/>
  <c r="D5426" i="5"/>
  <c r="D5447" i="5"/>
  <c r="D5468" i="5"/>
  <c r="D5490" i="5"/>
  <c r="D5511" i="5"/>
  <c r="D5532" i="5"/>
  <c r="D5554" i="5"/>
  <c r="D5575" i="5"/>
  <c r="D5596" i="5"/>
  <c r="D5618" i="5"/>
  <c r="D5639" i="5"/>
  <c r="D5660" i="5"/>
  <c r="D5682" i="5"/>
  <c r="D5703" i="5"/>
  <c r="D5724" i="5"/>
  <c r="D5746" i="5"/>
  <c r="D5767" i="5"/>
  <c r="D5788" i="5"/>
  <c r="D5810" i="5"/>
  <c r="D5831" i="5"/>
  <c r="D5852" i="5"/>
  <c r="D5874" i="5"/>
  <c r="D5895" i="5"/>
  <c r="D5916" i="5"/>
  <c r="D5938" i="5"/>
  <c r="D5959" i="5"/>
  <c r="D5980" i="5"/>
  <c r="D6002" i="5"/>
  <c r="D6023" i="5"/>
  <c r="D6044" i="5"/>
  <c r="D6066" i="5"/>
  <c r="D6087" i="5"/>
  <c r="D6108" i="5"/>
  <c r="D6130" i="5"/>
  <c r="D6151" i="5"/>
  <c r="D6172" i="5"/>
  <c r="D6194" i="5"/>
  <c r="C13" i="5"/>
  <c r="D13" i="5"/>
  <c r="C25" i="5"/>
  <c r="D25" i="5"/>
  <c r="C37" i="5"/>
  <c r="D37" i="5"/>
  <c r="C45" i="5"/>
  <c r="D45" i="5"/>
  <c r="C57" i="5"/>
  <c r="D57" i="5"/>
  <c r="C69" i="5"/>
  <c r="D69" i="5"/>
  <c r="C85" i="5"/>
  <c r="D85" i="5"/>
  <c r="C97" i="5"/>
  <c r="D97" i="5"/>
  <c r="C109" i="5"/>
  <c r="D109" i="5"/>
  <c r="C117" i="5"/>
  <c r="D117" i="5"/>
  <c r="C125" i="5"/>
  <c r="D125" i="5"/>
  <c r="C137" i="5"/>
  <c r="D137" i="5"/>
  <c r="C153" i="5"/>
  <c r="D153" i="5"/>
  <c r="C165" i="5"/>
  <c r="D165" i="5"/>
  <c r="C169" i="5"/>
  <c r="D169" i="5"/>
  <c r="C181" i="5"/>
  <c r="D181" i="5"/>
  <c r="C197" i="5"/>
  <c r="D197" i="5"/>
  <c r="C205" i="5"/>
  <c r="D205" i="5"/>
  <c r="C221" i="5"/>
  <c r="D221" i="5"/>
  <c r="C233" i="5"/>
  <c r="D233" i="5"/>
  <c r="C241" i="5"/>
  <c r="D241" i="5"/>
  <c r="C253" i="5"/>
  <c r="D253" i="5"/>
  <c r="C257" i="5"/>
  <c r="D257" i="5"/>
  <c r="C269" i="5"/>
  <c r="D269" i="5"/>
  <c r="C281" i="5"/>
  <c r="D281" i="5"/>
  <c r="C293" i="5"/>
  <c r="D293" i="5"/>
  <c r="C305" i="5"/>
  <c r="D305" i="5"/>
  <c r="C321" i="5"/>
  <c r="D321" i="5"/>
  <c r="C333" i="5"/>
  <c r="D333" i="5"/>
  <c r="C345" i="5"/>
  <c r="D345" i="5"/>
  <c r="C357" i="5"/>
  <c r="D357" i="5"/>
  <c r="C369" i="5"/>
  <c r="D369" i="5"/>
  <c r="C381" i="5"/>
  <c r="D381" i="5"/>
  <c r="C393" i="5"/>
  <c r="D393" i="5"/>
  <c r="C405" i="5"/>
  <c r="D405" i="5"/>
  <c r="C413" i="5"/>
  <c r="D413" i="5"/>
  <c r="C425" i="5"/>
  <c r="D425" i="5"/>
  <c r="C437" i="5"/>
  <c r="D437" i="5"/>
  <c r="C449" i="5"/>
  <c r="D449" i="5"/>
  <c r="C461" i="5"/>
  <c r="D461" i="5"/>
  <c r="C473" i="5"/>
  <c r="D473" i="5"/>
  <c r="C485" i="5"/>
  <c r="D485" i="5"/>
  <c r="C497" i="5"/>
  <c r="D497" i="5"/>
  <c r="C509" i="5"/>
  <c r="D509" i="5"/>
  <c r="C523" i="5"/>
  <c r="D523" i="5"/>
  <c r="C533" i="5"/>
  <c r="D533" i="5"/>
  <c r="C545" i="5"/>
  <c r="D545" i="5"/>
  <c r="C553" i="5"/>
  <c r="D553" i="5"/>
  <c r="C569" i="5"/>
  <c r="D569" i="5"/>
  <c r="C581" i="5"/>
  <c r="D581" i="5"/>
  <c r="C604" i="5"/>
  <c r="D604" i="5"/>
  <c r="C635" i="5"/>
  <c r="D635" i="5"/>
  <c r="C631" i="5"/>
  <c r="D631" i="5"/>
  <c r="C603" i="5"/>
  <c r="D603" i="5"/>
  <c r="C598" i="5"/>
  <c r="D598" i="5"/>
  <c r="C652" i="5"/>
  <c r="D652" i="5"/>
  <c r="C670" i="5"/>
  <c r="D670" i="5"/>
  <c r="C681" i="5"/>
  <c r="D681" i="5"/>
  <c r="C693" i="5"/>
  <c r="D693" i="5"/>
  <c r="C705" i="5"/>
  <c r="D705" i="5"/>
  <c r="C717" i="5"/>
  <c r="D717" i="5"/>
  <c r="C729" i="5"/>
  <c r="D729" i="5"/>
  <c r="C737" i="5"/>
  <c r="D737" i="5"/>
  <c r="C745" i="5"/>
  <c r="D745" i="5"/>
  <c r="C757" i="5"/>
  <c r="D757" i="5"/>
  <c r="C769" i="5"/>
  <c r="D769" i="5"/>
  <c r="C781" i="5"/>
  <c r="D781" i="5"/>
  <c r="C793" i="5"/>
  <c r="D793" i="5"/>
  <c r="C805" i="5"/>
  <c r="D805" i="5"/>
  <c r="C821" i="5"/>
  <c r="D821" i="5"/>
  <c r="C837" i="5"/>
  <c r="D837" i="5"/>
  <c r="C849" i="5"/>
  <c r="D849" i="5"/>
  <c r="C853" i="5"/>
  <c r="D853" i="5"/>
  <c r="C865" i="5"/>
  <c r="D865" i="5"/>
  <c r="C873" i="5"/>
  <c r="D873" i="5"/>
  <c r="C881" i="5"/>
  <c r="D881" i="5"/>
  <c r="C889" i="5"/>
  <c r="D889" i="5"/>
  <c r="C901" i="5"/>
  <c r="D901" i="5"/>
  <c r="C913" i="5"/>
  <c r="D913" i="5"/>
  <c r="C925" i="5"/>
  <c r="D925" i="5"/>
  <c r="C937" i="5"/>
  <c r="D937" i="5"/>
  <c r="C948" i="5"/>
  <c r="D948" i="5"/>
  <c r="C957" i="5"/>
  <c r="D957" i="5"/>
  <c r="C965" i="5"/>
  <c r="D965" i="5"/>
  <c r="C977" i="5"/>
  <c r="D977" i="5"/>
  <c r="C989" i="5"/>
  <c r="D989" i="5"/>
  <c r="C1001" i="5"/>
  <c r="D1001" i="5"/>
  <c r="C1009" i="5"/>
  <c r="D1009" i="5"/>
  <c r="C1021" i="5"/>
  <c r="D1021" i="5"/>
  <c r="C1029" i="5"/>
  <c r="D1029" i="5"/>
  <c r="C1037" i="5"/>
  <c r="D1037" i="5"/>
  <c r="C1045" i="5"/>
  <c r="D1045" i="5"/>
  <c r="C1057" i="5"/>
  <c r="D1057" i="5"/>
  <c r="C1069" i="5"/>
  <c r="D1069" i="5"/>
  <c r="C1081" i="5"/>
  <c r="D1081" i="5"/>
  <c r="C1093" i="5"/>
  <c r="D1093" i="5"/>
  <c r="C1105" i="5"/>
  <c r="D1105" i="5"/>
  <c r="C1116" i="5"/>
  <c r="D1116" i="5"/>
  <c r="C1129" i="5"/>
  <c r="D1129" i="5"/>
  <c r="C1141" i="5"/>
  <c r="D1141" i="5"/>
  <c r="C1153" i="5"/>
  <c r="D1153" i="5"/>
  <c r="C1165" i="5"/>
  <c r="D1165" i="5"/>
  <c r="C1177" i="5"/>
  <c r="D1177" i="5"/>
  <c r="C1193" i="5"/>
  <c r="D1193" i="5"/>
  <c r="C1205" i="5"/>
  <c r="D1205" i="5"/>
  <c r="C1213" i="5"/>
  <c r="D1213" i="5"/>
  <c r="C1225" i="5"/>
  <c r="D1225" i="5"/>
  <c r="C1237" i="5"/>
  <c r="D1237" i="5"/>
  <c r="C1253" i="5"/>
  <c r="D1253" i="5"/>
  <c r="C1293" i="5"/>
  <c r="D1293" i="5"/>
  <c r="C1305" i="5"/>
  <c r="D1305" i="5"/>
  <c r="C1317" i="5"/>
  <c r="D1317" i="5"/>
  <c r="C1328" i="5"/>
  <c r="D1328" i="5"/>
  <c r="C1341" i="5"/>
  <c r="D1341" i="5"/>
  <c r="C1357" i="5"/>
  <c r="D1357" i="5"/>
  <c r="C1368" i="5"/>
  <c r="D1368" i="5"/>
  <c r="C1381" i="5"/>
  <c r="D1381" i="5"/>
  <c r="C1393" i="5"/>
  <c r="D1393" i="5"/>
  <c r="C1405" i="5"/>
  <c r="D1405" i="5"/>
  <c r="C1417" i="5"/>
  <c r="D1417" i="5"/>
  <c r="C1429" i="5"/>
  <c r="D1429" i="5"/>
  <c r="C1441" i="5"/>
  <c r="D1441" i="5"/>
  <c r="C1453" i="5"/>
  <c r="D1453" i="5"/>
  <c r="C1461" i="5"/>
  <c r="D1461" i="5"/>
  <c r="C1473" i="5"/>
  <c r="D1473" i="5"/>
  <c r="C1481" i="5"/>
  <c r="D1481" i="5"/>
  <c r="C1497" i="5"/>
  <c r="D1497" i="5"/>
  <c r="C1509" i="5"/>
  <c r="D1509" i="5"/>
  <c r="C1521" i="5"/>
  <c r="D1521" i="5"/>
  <c r="C1530" i="5"/>
  <c r="D1530" i="5"/>
  <c r="C1541" i="5"/>
  <c r="D1541" i="5"/>
  <c r="C1553" i="5"/>
  <c r="D1553" i="5"/>
  <c r="C1565" i="5"/>
  <c r="D1565" i="5"/>
  <c r="C1577" i="5"/>
  <c r="D1577" i="5"/>
  <c r="C1589" i="5"/>
  <c r="D1589" i="5"/>
  <c r="C1601" i="5"/>
  <c r="D1601" i="5"/>
  <c r="C1613" i="5"/>
  <c r="D1613" i="5"/>
  <c r="C1629" i="5"/>
  <c r="D1629" i="5"/>
  <c r="C1641" i="5"/>
  <c r="D1641" i="5"/>
  <c r="C1649" i="5"/>
  <c r="D1649" i="5"/>
  <c r="C1665" i="5"/>
  <c r="D1665" i="5"/>
  <c r="C1673" i="5"/>
  <c r="D1673" i="5"/>
  <c r="C1685" i="5"/>
  <c r="D1685" i="5"/>
  <c r="C1696" i="5"/>
  <c r="D1696" i="5"/>
  <c r="C1709" i="5"/>
  <c r="D1709" i="5"/>
  <c r="C1721" i="5"/>
  <c r="D1721" i="5"/>
  <c r="C1733" i="5"/>
  <c r="D1733" i="5"/>
  <c r="C1745" i="5"/>
  <c r="D1745" i="5"/>
  <c r="C1757" i="5"/>
  <c r="D1757" i="5"/>
  <c r="C1769" i="5"/>
  <c r="D1769" i="5"/>
  <c r="C1781" i="5"/>
  <c r="D1781" i="5"/>
  <c r="C1793" i="5"/>
  <c r="D1793" i="5"/>
  <c r="C1805" i="5"/>
  <c r="D1805" i="5"/>
  <c r="C1818" i="5"/>
  <c r="D1818" i="5"/>
  <c r="C1825" i="5"/>
  <c r="D1825" i="5"/>
  <c r="C1833" i="5"/>
  <c r="D1833" i="5"/>
  <c r="C1841" i="5"/>
  <c r="D1841" i="5"/>
  <c r="C1849" i="5"/>
  <c r="D1849" i="5"/>
  <c r="C1861" i="5"/>
  <c r="D1861" i="5"/>
  <c r="C1873" i="5"/>
  <c r="D1873" i="5"/>
  <c r="C1885" i="5"/>
  <c r="D1885" i="5"/>
  <c r="C1897" i="5"/>
  <c r="D1897" i="5"/>
  <c r="C1909" i="5"/>
  <c r="D1909" i="5"/>
  <c r="C1921" i="5"/>
  <c r="D1921" i="5"/>
  <c r="C1933" i="5"/>
  <c r="D1933" i="5"/>
  <c r="C1945" i="5"/>
  <c r="D1945" i="5"/>
  <c r="C1954" i="5"/>
  <c r="D1954" i="5"/>
  <c r="C1965" i="5"/>
  <c r="D1965" i="5"/>
  <c r="C1977" i="5"/>
  <c r="D1977" i="5"/>
  <c r="C1989" i="5"/>
  <c r="D1989" i="5"/>
  <c r="C2001" i="5"/>
  <c r="D2001" i="5"/>
  <c r="C2013" i="5"/>
  <c r="D2013" i="5"/>
  <c r="C2029" i="5"/>
  <c r="D2029" i="5"/>
  <c r="C2037" i="5"/>
  <c r="D2037" i="5"/>
  <c r="C2045" i="5"/>
  <c r="D2045" i="5"/>
  <c r="C2057" i="5"/>
  <c r="D2057" i="5"/>
  <c r="C2069" i="5"/>
  <c r="D2069" i="5"/>
  <c r="C2085" i="5"/>
  <c r="D2085" i="5"/>
  <c r="C2097" i="5"/>
  <c r="D2097" i="5"/>
  <c r="C2109" i="5"/>
  <c r="D2109" i="5"/>
  <c r="C2121" i="5"/>
  <c r="D2121" i="5"/>
  <c r="C2129" i="5"/>
  <c r="D2129" i="5"/>
  <c r="C2141" i="5"/>
  <c r="D2141" i="5"/>
  <c r="C2153" i="5"/>
  <c r="D2153" i="5"/>
  <c r="C2161" i="5"/>
  <c r="D2161" i="5"/>
  <c r="C2173" i="5"/>
  <c r="D2173" i="5"/>
  <c r="C2181" i="5"/>
  <c r="D2181" i="5"/>
  <c r="C2193" i="5"/>
  <c r="D2193" i="5"/>
  <c r="C2201" i="5"/>
  <c r="D2201" i="5"/>
  <c r="C2209" i="5"/>
  <c r="D2209" i="5"/>
  <c r="C2217" i="5"/>
  <c r="D2217" i="5"/>
  <c r="C2229" i="5"/>
  <c r="D2229" i="5"/>
  <c r="C2237" i="5"/>
  <c r="D2237" i="5"/>
  <c r="C2245" i="5"/>
  <c r="D2245" i="5"/>
  <c r="C2257" i="5"/>
  <c r="D2257" i="5"/>
  <c r="C2265" i="5"/>
  <c r="D2265" i="5"/>
  <c r="C2273" i="5"/>
  <c r="D2273" i="5"/>
  <c r="C2281" i="5"/>
  <c r="D2281" i="5"/>
  <c r="C2289" i="5"/>
  <c r="D2289" i="5"/>
  <c r="C2297" i="5"/>
  <c r="D2297" i="5"/>
  <c r="C2305" i="5"/>
  <c r="D2305" i="5"/>
  <c r="C2314" i="5"/>
  <c r="D2314" i="5"/>
  <c r="C2321" i="5"/>
  <c r="D2321" i="5"/>
  <c r="C2329" i="5"/>
  <c r="D2329" i="5"/>
  <c r="C2337" i="5"/>
  <c r="D2337" i="5"/>
  <c r="C2345" i="5"/>
  <c r="D2345" i="5"/>
  <c r="C2353" i="5"/>
  <c r="D2353" i="5"/>
  <c r="C2361" i="5"/>
  <c r="D2361" i="5"/>
  <c r="C2369" i="5"/>
  <c r="D2369" i="5"/>
  <c r="C2377" i="5"/>
  <c r="D2377" i="5"/>
  <c r="C2389" i="5"/>
  <c r="D2389" i="5"/>
  <c r="C2397" i="5"/>
  <c r="D2397" i="5"/>
  <c r="C2405" i="5"/>
  <c r="D2405" i="5"/>
  <c r="C2413" i="5"/>
  <c r="D2413" i="5"/>
  <c r="C2421" i="5"/>
  <c r="D2421" i="5"/>
  <c r="C2429" i="5"/>
  <c r="D2429" i="5"/>
  <c r="C2433" i="5"/>
  <c r="D2433" i="5"/>
  <c r="C2441" i="5"/>
  <c r="D2441" i="5"/>
  <c r="C2449" i="5"/>
  <c r="D2449" i="5"/>
  <c r="C2461" i="5"/>
  <c r="D2461" i="5"/>
  <c r="C2469" i="5"/>
  <c r="D2469" i="5"/>
  <c r="C2477" i="5"/>
  <c r="D2477" i="5"/>
  <c r="C2485" i="5"/>
  <c r="D2485" i="5"/>
  <c r="C2489" i="5"/>
  <c r="D2489" i="5"/>
  <c r="C2497" i="5"/>
  <c r="D2497" i="5"/>
  <c r="C2505" i="5"/>
  <c r="D2505" i="5"/>
  <c r="C2513" i="5"/>
  <c r="D2513" i="5"/>
  <c r="C2521" i="5"/>
  <c r="D2521" i="5"/>
  <c r="C2529" i="5"/>
  <c r="D2529" i="5"/>
  <c r="C2537" i="5"/>
  <c r="D2537" i="5"/>
  <c r="C2545" i="5"/>
  <c r="D2545" i="5"/>
  <c r="C2553" i="5"/>
  <c r="D2553" i="5"/>
  <c r="C2561" i="5"/>
  <c r="D2561" i="5"/>
  <c r="C2569" i="5"/>
  <c r="D2569" i="5"/>
  <c r="C2577" i="5"/>
  <c r="D2577" i="5"/>
  <c r="C2585" i="5"/>
  <c r="D2585" i="5"/>
  <c r="C2595" i="5"/>
  <c r="D2595" i="5"/>
  <c r="C2601" i="5"/>
  <c r="D2601" i="5"/>
  <c r="C2609" i="5"/>
  <c r="D2609" i="5"/>
  <c r="C2617" i="5"/>
  <c r="D2617" i="5"/>
  <c r="C2625" i="5"/>
  <c r="D2625" i="5"/>
  <c r="C2633" i="5"/>
  <c r="D2633" i="5"/>
  <c r="C2645" i="5"/>
  <c r="D2645" i="5"/>
  <c r="C2658" i="5"/>
  <c r="D2658" i="5"/>
  <c r="C2669" i="5"/>
  <c r="D2669" i="5"/>
  <c r="C2681" i="5"/>
  <c r="D2681" i="5"/>
  <c r="C2693" i="5"/>
  <c r="D2693" i="5"/>
  <c r="C2705" i="5"/>
  <c r="D2705" i="5"/>
  <c r="C2717" i="5"/>
  <c r="D2717" i="5"/>
  <c r="C2737" i="5"/>
  <c r="C2749" i="5"/>
  <c r="D2749" i="5"/>
  <c r="C2765" i="5"/>
  <c r="D2765" i="5"/>
  <c r="C2797" i="5"/>
  <c r="D2797" i="5"/>
  <c r="C2809" i="5"/>
  <c r="D2809" i="5"/>
  <c r="C2825" i="5"/>
  <c r="D2825" i="5"/>
  <c r="C2833" i="5"/>
  <c r="D2833" i="5"/>
  <c r="C2845" i="5"/>
  <c r="D2845" i="5"/>
  <c r="C2853" i="5"/>
  <c r="D2853" i="5"/>
  <c r="C2865" i="5"/>
  <c r="D2865" i="5"/>
  <c r="C2877" i="5"/>
  <c r="D2877" i="5"/>
  <c r="C2889" i="5"/>
  <c r="D2889" i="5"/>
  <c r="C2905" i="5"/>
  <c r="D2905" i="5"/>
  <c r="C2917" i="5"/>
  <c r="D2917" i="5"/>
  <c r="C2929" i="5"/>
  <c r="D2929" i="5"/>
  <c r="C2941" i="5"/>
  <c r="D2941" i="5"/>
  <c r="C2949" i="5"/>
  <c r="D2949" i="5"/>
  <c r="C2961" i="5"/>
  <c r="D2961" i="5"/>
  <c r="C2977" i="5"/>
  <c r="D2977" i="5"/>
  <c r="C2989" i="5"/>
  <c r="D2989" i="5"/>
  <c r="C2993" i="5"/>
  <c r="D2993" i="5"/>
  <c r="C3005" i="5"/>
  <c r="D3005" i="5"/>
  <c r="C3017" i="5"/>
  <c r="D3017" i="5"/>
  <c r="C3025" i="5"/>
  <c r="D3025" i="5"/>
  <c r="C3041" i="5"/>
  <c r="D3041" i="5"/>
  <c r="C3049" i="5"/>
  <c r="D3049" i="5"/>
  <c r="C3057" i="5"/>
  <c r="D3057" i="5"/>
  <c r="C3065" i="5"/>
  <c r="D3065" i="5"/>
  <c r="C3077" i="5"/>
  <c r="D3077" i="5"/>
  <c r="C3093" i="5"/>
  <c r="D3093" i="5"/>
  <c r="C3105" i="5"/>
  <c r="D3105" i="5"/>
  <c r="C3117" i="5"/>
  <c r="D3117" i="5"/>
  <c r="C3125" i="5"/>
  <c r="D3125" i="5"/>
  <c r="C3133" i="5"/>
  <c r="D3133" i="5"/>
  <c r="C3145" i="5"/>
  <c r="D3145" i="5"/>
  <c r="C3157" i="5"/>
  <c r="D3157" i="5"/>
  <c r="C3193" i="5"/>
  <c r="C3201" i="5"/>
  <c r="D3201" i="5"/>
  <c r="C3213" i="5"/>
  <c r="D3213" i="5"/>
  <c r="C3229" i="5"/>
  <c r="D3229" i="5"/>
  <c r="C3240" i="5"/>
  <c r="D3240" i="5"/>
  <c r="C3253" i="5"/>
  <c r="D3253" i="5"/>
  <c r="C3261" i="5"/>
  <c r="D3261" i="5"/>
  <c r="C3269" i="5"/>
  <c r="D3269" i="5"/>
  <c r="C3281" i="5"/>
  <c r="D3281" i="5"/>
  <c r="C3293" i="5"/>
  <c r="D3293" i="5"/>
  <c r="C3301" i="5"/>
  <c r="D3301" i="5"/>
  <c r="C3313" i="5"/>
  <c r="D3313" i="5"/>
  <c r="C3325" i="5"/>
  <c r="D3325" i="5"/>
  <c r="C3333" i="5"/>
  <c r="D3333" i="5"/>
  <c r="C3345" i="5"/>
  <c r="D3345" i="5"/>
  <c r="C3357" i="5"/>
  <c r="D3357" i="5"/>
  <c r="C3369" i="5"/>
  <c r="D3369" i="5"/>
  <c r="C3385" i="5"/>
  <c r="D3385" i="5"/>
  <c r="C3397" i="5"/>
  <c r="D3397" i="5"/>
  <c r="C3409" i="5"/>
  <c r="D3409" i="5"/>
  <c r="C3421" i="5"/>
  <c r="D3421" i="5"/>
  <c r="C3433" i="5"/>
  <c r="D3433" i="5"/>
  <c r="C3445" i="5"/>
  <c r="D3445" i="5"/>
  <c r="C3457" i="5"/>
  <c r="D3457" i="5"/>
  <c r="C3465" i="5"/>
  <c r="D3465" i="5"/>
  <c r="C3477" i="5"/>
  <c r="D3477" i="5"/>
  <c r="C3489" i="5"/>
  <c r="D3489" i="5"/>
  <c r="C3501" i="5"/>
  <c r="D3501" i="5"/>
  <c r="C3513" i="5"/>
  <c r="D3513" i="5"/>
  <c r="C3525" i="5"/>
  <c r="D3525" i="5"/>
  <c r="C3549" i="5"/>
  <c r="D3549" i="5"/>
  <c r="C3573" i="5"/>
  <c r="D3573" i="5"/>
  <c r="C3577" i="5"/>
  <c r="D3577" i="5"/>
  <c r="C3589" i="5"/>
  <c r="D3589" i="5"/>
  <c r="C3605" i="5"/>
  <c r="D3605" i="5"/>
  <c r="C3613" i="5"/>
  <c r="D3613" i="5"/>
  <c r="C3625" i="5"/>
  <c r="D3625" i="5"/>
  <c r="C3629" i="5"/>
  <c r="D3629" i="5"/>
  <c r="C3641" i="5"/>
  <c r="D3641" i="5"/>
  <c r="C3659" i="5"/>
  <c r="D3659" i="5"/>
  <c r="C3669" i="5"/>
  <c r="D3669" i="5"/>
  <c r="C3689" i="5"/>
  <c r="D3689" i="5"/>
  <c r="C3697" i="5"/>
  <c r="D3697" i="5"/>
  <c r="C3709" i="5"/>
  <c r="D3709" i="5"/>
  <c r="C3716" i="5"/>
  <c r="D3716" i="5"/>
  <c r="C3721" i="5"/>
  <c r="D3721" i="5"/>
  <c r="C3729" i="5"/>
  <c r="D3729" i="5"/>
  <c r="C3741" i="5"/>
  <c r="D3741" i="5"/>
  <c r="C3753" i="5"/>
  <c r="D3753" i="5"/>
  <c r="C3765" i="5"/>
  <c r="D3765" i="5"/>
  <c r="C3777" i="5"/>
  <c r="D3777" i="5"/>
  <c r="C3789" i="5"/>
  <c r="D3789" i="5"/>
  <c r="C3802" i="5"/>
  <c r="D3802" i="5"/>
  <c r="C3809" i="5"/>
  <c r="D3809" i="5"/>
  <c r="C3821" i="5"/>
  <c r="D3821" i="5"/>
  <c r="C3833" i="5"/>
  <c r="D3833" i="5"/>
  <c r="C3845" i="5"/>
  <c r="D3845" i="5"/>
  <c r="C3857" i="5"/>
  <c r="D3857" i="5"/>
  <c r="C3865" i="5"/>
  <c r="D3865" i="5"/>
  <c r="C3873" i="5"/>
  <c r="D3873" i="5"/>
  <c r="C3885" i="5"/>
  <c r="D3885" i="5"/>
  <c r="C3901" i="5"/>
  <c r="D3901" i="5"/>
  <c r="C3909" i="5"/>
  <c r="D3909" i="5"/>
  <c r="D3925" i="5"/>
  <c r="D3937" i="5"/>
  <c r="D3949" i="5"/>
  <c r="D3961" i="5"/>
  <c r="D3973" i="5"/>
  <c r="D3993" i="5"/>
  <c r="D4001" i="5"/>
  <c r="D4009" i="5"/>
  <c r="D4021" i="5"/>
  <c r="D4033" i="5"/>
  <c r="D4045" i="5"/>
  <c r="D4061" i="5"/>
  <c r="D4069" i="5"/>
  <c r="D4077" i="5"/>
  <c r="D4089" i="5"/>
  <c r="D4101" i="5"/>
  <c r="D4113" i="5"/>
  <c r="D4125" i="5"/>
  <c r="D4141" i="5"/>
  <c r="D4153" i="5"/>
  <c r="D4161" i="5"/>
  <c r="D4173" i="5"/>
  <c r="D4185" i="5"/>
  <c r="D4197" i="5"/>
  <c r="D4209" i="5"/>
  <c r="D4221" i="5"/>
  <c r="D4233" i="5"/>
  <c r="D4252" i="5"/>
  <c r="D4261" i="5"/>
  <c r="D4273" i="5"/>
  <c r="D4285" i="5"/>
  <c r="D4305" i="5"/>
  <c r="D4321" i="5"/>
  <c r="D4333" i="5"/>
  <c r="D4349" i="5"/>
  <c r="D4361" i="5"/>
  <c r="D4369" i="5"/>
  <c r="D4381" i="5"/>
  <c r="D4393" i="5"/>
  <c r="D4405" i="5"/>
  <c r="D4417" i="5"/>
  <c r="D4429" i="5"/>
  <c r="D4437" i="5"/>
  <c r="D4449" i="5"/>
  <c r="D4461" i="5"/>
  <c r="D4473" i="5"/>
  <c r="D4489" i="5"/>
  <c r="D4498" i="5"/>
  <c r="D4509" i="5"/>
  <c r="D4517" i="5"/>
  <c r="D4531" i="5"/>
  <c r="D4533" i="5"/>
  <c r="D4541" i="5"/>
  <c r="D4553" i="5"/>
  <c r="D4565" i="5"/>
  <c r="D4577" i="5"/>
  <c r="D4589" i="5"/>
  <c r="D4601" i="5"/>
  <c r="D4621" i="5"/>
  <c r="D4625" i="5"/>
  <c r="D4637" i="5"/>
  <c r="D4649" i="5"/>
  <c r="D4661" i="5"/>
  <c r="D4673" i="5"/>
  <c r="D4679" i="5"/>
  <c r="D4689" i="5"/>
  <c r="D4697" i="5"/>
  <c r="D4709" i="5"/>
  <c r="D4717" i="5"/>
  <c r="D4729" i="5"/>
  <c r="D4737" i="5"/>
  <c r="D4749" i="5"/>
  <c r="D4757" i="5"/>
  <c r="D4762" i="5"/>
  <c r="D4765" i="5"/>
  <c r="D4773" i="5"/>
  <c r="D4781" i="5"/>
  <c r="D4813" i="5"/>
  <c r="D4825" i="5"/>
  <c r="D4829" i="5"/>
  <c r="D4837" i="5"/>
  <c r="D4845" i="5"/>
  <c r="D4853" i="5"/>
  <c r="D4861" i="5"/>
  <c r="D4873" i="5"/>
  <c r="D4881" i="5"/>
  <c r="D4997" i="5"/>
  <c r="D127" i="5"/>
  <c r="D327" i="5"/>
  <c r="D1575" i="5"/>
  <c r="D3347" i="5"/>
  <c r="D3411" i="5"/>
  <c r="D3475" i="5"/>
  <c r="D3539" i="5"/>
  <c r="D3603" i="5"/>
  <c r="D3667" i="5"/>
  <c r="D3687" i="5"/>
  <c r="D3715" i="5"/>
  <c r="D3787" i="5"/>
  <c r="D3815" i="5"/>
  <c r="D3843" i="5"/>
  <c r="D3858" i="5"/>
  <c r="D3900" i="5"/>
  <c r="D3915" i="5"/>
  <c r="D3943" i="5"/>
  <c r="D3991" i="5"/>
  <c r="D4023" i="5"/>
  <c r="D4055" i="5"/>
  <c r="D4087" i="5"/>
  <c r="D4119" i="5"/>
  <c r="D4151" i="5"/>
  <c r="D4215" i="5"/>
  <c r="D4247" i="5"/>
  <c r="D4311" i="5"/>
  <c r="D4343" i="5"/>
  <c r="D4375" i="5"/>
  <c r="D4407" i="5"/>
  <c r="D4439" i="5"/>
  <c r="D4471" i="5"/>
  <c r="D4535" i="5"/>
  <c r="D4555" i="5"/>
  <c r="D4567" i="5"/>
  <c r="D4576" i="5"/>
  <c r="D4587" i="5"/>
  <c r="D4599" i="5"/>
  <c r="D4619" i="5"/>
  <c r="D4631" i="5"/>
  <c r="D4651" i="5"/>
  <c r="D4663" i="5"/>
  <c r="D4683" i="5"/>
  <c r="D4695" i="5"/>
  <c r="D4715" i="5"/>
  <c r="D4747" i="5"/>
  <c r="D4759" i="5"/>
  <c r="D4791" i="5"/>
  <c r="D4800" i="5"/>
  <c r="D4811" i="5"/>
  <c r="D4823" i="5"/>
  <c r="D4843" i="5"/>
  <c r="D4855" i="5"/>
  <c r="D4875" i="5"/>
  <c r="D4887" i="5"/>
  <c r="D4907" i="5"/>
  <c r="D4919" i="5"/>
  <c r="D4939" i="5"/>
  <c r="D4951" i="5"/>
  <c r="D4971" i="5"/>
  <c r="D4983" i="5"/>
  <c r="D5003" i="5"/>
  <c r="D5015" i="5"/>
  <c r="D5035" i="5"/>
  <c r="D5047" i="5"/>
  <c r="D5067" i="5"/>
  <c r="D5079" i="5"/>
  <c r="D5099" i="5"/>
  <c r="D5111" i="5"/>
  <c r="D5131" i="5"/>
  <c r="D5143" i="5"/>
  <c r="D5163" i="5"/>
  <c r="D5175" i="5"/>
  <c r="D5186" i="5"/>
  <c r="D5195" i="5"/>
  <c r="D5207" i="5"/>
  <c r="D5227" i="5"/>
  <c r="D5239" i="5"/>
  <c r="D5259" i="5"/>
  <c r="D5271" i="5"/>
  <c r="D5291" i="5"/>
  <c r="D5303" i="5"/>
  <c r="D5323" i="5"/>
  <c r="D5335" i="5"/>
  <c r="D5355" i="5"/>
  <c r="D5367" i="5"/>
  <c r="D5387" i="5"/>
  <c r="D5399" i="5"/>
  <c r="D5410" i="5"/>
  <c r="D5419" i="5"/>
  <c r="D5431" i="5"/>
  <c r="D5451" i="5"/>
  <c r="D5463" i="5"/>
  <c r="D5483" i="5"/>
  <c r="D5495" i="5"/>
  <c r="D6139" i="5"/>
  <c r="D6054" i="5"/>
  <c r="D5968" i="5"/>
  <c r="D5883" i="5"/>
  <c r="D5798" i="5"/>
  <c r="D5712" i="5"/>
  <c r="D5627" i="5"/>
  <c r="D5542" i="5"/>
  <c r="D5456" i="5"/>
  <c r="D5371" i="5"/>
  <c r="D5286" i="5"/>
  <c r="D5200" i="5"/>
  <c r="D5115" i="5"/>
  <c r="D5030" i="5"/>
  <c r="D4944" i="5"/>
  <c r="D4859" i="5"/>
  <c r="D4774" i="5"/>
  <c r="D4688" i="5"/>
  <c r="D4603" i="5"/>
  <c r="D4518" i="5"/>
  <c r="D4347" i="5"/>
  <c r="D4262" i="5"/>
  <c r="D4091" i="5"/>
  <c r="D4006" i="5"/>
  <c r="D3906" i="5"/>
  <c r="D3614" i="5"/>
  <c r="D3306" i="5"/>
  <c r="D711" i="5"/>
  <c r="D4374" i="5"/>
  <c r="D4386" i="5"/>
  <c r="D4406" i="5"/>
  <c r="D4418" i="5"/>
  <c r="D4438" i="5"/>
  <c r="D4450" i="5"/>
  <c r="D4470" i="5"/>
  <c r="D4482" i="5"/>
  <c r="D4503" i="5"/>
  <c r="D4514" i="5"/>
  <c r="D4534" i="5"/>
  <c r="D4546" i="5"/>
  <c r="D4566" i="5"/>
  <c r="D4578" i="5"/>
  <c r="D4598" i="5"/>
  <c r="D4610" i="5"/>
  <c r="D4630" i="5"/>
  <c r="D4642" i="5"/>
  <c r="D4662" i="5"/>
  <c r="D4674" i="5"/>
  <c r="D4694" i="5"/>
  <c r="D4706" i="5"/>
  <c r="D4726" i="5"/>
  <c r="D4738" i="5"/>
  <c r="D4758" i="5"/>
  <c r="D4770" i="5"/>
  <c r="D4790" i="5"/>
  <c r="D4822" i="5"/>
  <c r="D4834" i="5"/>
  <c r="D4854" i="5"/>
  <c r="D4866" i="5"/>
  <c r="D4886" i="5"/>
  <c r="D4898" i="5"/>
  <c r="D4918" i="5"/>
  <c r="D5515" i="5"/>
  <c r="D5527" i="5"/>
  <c r="D5548" i="5"/>
  <c r="D5559" i="5"/>
  <c r="D5579" i="5"/>
  <c r="D5591" i="5"/>
  <c r="D5611" i="5"/>
  <c r="D5623" i="5"/>
  <c r="D5643" i="5"/>
  <c r="D5655" i="5"/>
  <c r="D5675" i="5"/>
  <c r="D5687" i="5"/>
  <c r="D5707" i="5"/>
  <c r="D5739" i="5"/>
  <c r="D5751" i="5"/>
  <c r="D5771" i="5"/>
  <c r="D5783" i="5"/>
  <c r="D5803" i="5"/>
  <c r="D5815" i="5"/>
  <c r="D5835" i="5"/>
  <c r="D5847" i="5"/>
  <c r="D5867" i="5"/>
  <c r="D5879" i="5"/>
  <c r="D5890" i="5"/>
  <c r="D5899" i="5"/>
  <c r="D5931" i="5"/>
  <c r="D5943" i="5"/>
  <c r="D5963" i="5"/>
  <c r="D5975" i="5"/>
  <c r="D5995" i="5"/>
  <c r="D6007" i="5"/>
  <c r="D6027" i="5"/>
  <c r="D6039" i="5"/>
  <c r="D6059" i="5"/>
  <c r="D6091" i="5"/>
  <c r="D6103" i="5"/>
  <c r="D6123" i="5"/>
  <c r="D6135" i="5"/>
  <c r="D6155" i="5"/>
  <c r="D6167" i="5"/>
  <c r="D6187" i="5"/>
  <c r="D6199" i="5"/>
  <c r="D5684" i="5"/>
  <c r="D5700" i="5"/>
  <c r="D5704" i="5"/>
  <c r="D5716" i="5"/>
  <c r="D5732" i="5"/>
  <c r="D5736" i="5"/>
  <c r="D5748" i="5"/>
  <c r="D5752" i="5"/>
  <c r="D5763" i="5"/>
  <c r="D5768" i="5"/>
  <c r="D5780" i="5"/>
  <c r="D5784" i="5"/>
  <c r="D5796" i="5"/>
  <c r="D5800" i="5"/>
  <c r="D5812" i="5"/>
  <c r="D5816" i="5"/>
  <c r="D5828" i="5"/>
  <c r="D5832" i="5"/>
  <c r="D5844" i="5"/>
  <c r="D5848" i="5"/>
  <c r="D5860" i="5"/>
  <c r="D5864" i="5"/>
  <c r="D5876" i="5"/>
  <c r="D5880" i="5"/>
  <c r="D5892" i="5"/>
  <c r="D5896" i="5"/>
  <c r="D5908" i="5"/>
  <c r="D5924" i="5"/>
  <c r="D5928" i="5"/>
  <c r="D5940" i="5"/>
  <c r="D5944" i="5"/>
  <c r="D5956" i="5"/>
  <c r="D5960" i="5"/>
  <c r="D5972" i="5"/>
  <c r="D5976" i="5"/>
  <c r="D5988" i="5"/>
  <c r="D5992" i="5"/>
  <c r="D6004" i="5"/>
  <c r="D6008" i="5"/>
  <c r="D6020" i="5"/>
  <c r="D6024" i="5"/>
  <c r="D6036" i="5"/>
  <c r="D6040" i="5"/>
  <c r="D6052" i="5"/>
  <c r="D6056" i="5"/>
  <c r="D6068" i="5"/>
  <c r="D6084" i="5"/>
  <c r="D6088" i="5"/>
  <c r="D6100" i="5"/>
  <c r="D6104" i="5"/>
  <c r="D6116" i="5"/>
  <c r="D6120" i="5"/>
  <c r="D6132" i="5"/>
  <c r="D6136" i="5"/>
  <c r="D6148" i="5"/>
  <c r="D6152" i="5"/>
  <c r="D6164" i="5"/>
  <c r="D6168" i="5"/>
  <c r="D6180" i="5"/>
  <c r="D6184" i="5"/>
  <c r="D6196" i="5"/>
  <c r="D6200" i="5"/>
  <c r="C2" i="5"/>
  <c r="D2" i="5"/>
  <c r="C6" i="5"/>
  <c r="D6" i="5"/>
  <c r="C10" i="5"/>
  <c r="D10" i="5"/>
  <c r="C14" i="5"/>
  <c r="D14" i="5"/>
  <c r="C18" i="5"/>
  <c r="D18" i="5"/>
  <c r="C22" i="5"/>
  <c r="D22" i="5"/>
  <c r="C26" i="5"/>
  <c r="D26" i="5"/>
  <c r="C30" i="5"/>
  <c r="D30" i="5"/>
  <c r="C34" i="5"/>
  <c r="D34" i="5"/>
  <c r="C38" i="5"/>
  <c r="D38" i="5"/>
  <c r="C42" i="5"/>
  <c r="D42" i="5"/>
  <c r="C46" i="5"/>
  <c r="D46" i="5"/>
  <c r="C50" i="5"/>
  <c r="D50" i="5"/>
  <c r="C54" i="5"/>
  <c r="D54" i="5"/>
  <c r="C58" i="5"/>
  <c r="D58" i="5"/>
  <c r="C62" i="5"/>
  <c r="D62" i="5"/>
  <c r="C66" i="5"/>
  <c r="D66" i="5"/>
  <c r="C70" i="5"/>
  <c r="D70" i="5"/>
  <c r="C74" i="5"/>
  <c r="D74" i="5"/>
  <c r="C78" i="5"/>
  <c r="D78" i="5"/>
  <c r="C82" i="5"/>
  <c r="D82" i="5"/>
  <c r="C86" i="5"/>
  <c r="D86" i="5"/>
  <c r="C90" i="5"/>
  <c r="D90" i="5"/>
  <c r="C94" i="5"/>
  <c r="D94" i="5"/>
  <c r="C98" i="5"/>
  <c r="D98" i="5"/>
  <c r="C102" i="5"/>
  <c r="D102" i="5"/>
  <c r="C106" i="5"/>
  <c r="D106" i="5"/>
  <c r="C110" i="5"/>
  <c r="D110" i="5"/>
  <c r="C114" i="5"/>
  <c r="D114" i="5"/>
  <c r="C118" i="5"/>
  <c r="D118" i="5"/>
  <c r="C122" i="5"/>
  <c r="D122" i="5"/>
  <c r="C126" i="5"/>
  <c r="D126" i="5"/>
  <c r="C130" i="5"/>
  <c r="D130" i="5"/>
  <c r="C134" i="5"/>
  <c r="D134" i="5"/>
  <c r="C138" i="5"/>
  <c r="D138" i="5"/>
  <c r="C142" i="5"/>
  <c r="D142" i="5"/>
  <c r="C146" i="5"/>
  <c r="D146" i="5"/>
  <c r="C150" i="5"/>
  <c r="D150" i="5"/>
  <c r="C154" i="5"/>
  <c r="D154" i="5"/>
  <c r="C158" i="5"/>
  <c r="D158" i="5"/>
  <c r="C162" i="5"/>
  <c r="D162" i="5"/>
  <c r="C166" i="5"/>
  <c r="D166" i="5"/>
  <c r="C170" i="5"/>
  <c r="D170" i="5"/>
  <c r="C174" i="5"/>
  <c r="D174" i="5"/>
  <c r="C178" i="5"/>
  <c r="D178" i="5"/>
  <c r="C182" i="5"/>
  <c r="D182" i="5"/>
  <c r="C186" i="5"/>
  <c r="D186" i="5"/>
  <c r="C190" i="5"/>
  <c r="D190" i="5"/>
  <c r="C194" i="5"/>
  <c r="D194" i="5"/>
  <c r="C198" i="5"/>
  <c r="D198" i="5"/>
  <c r="C202" i="5"/>
  <c r="D202" i="5"/>
  <c r="C206" i="5"/>
  <c r="D206" i="5"/>
  <c r="C210" i="5"/>
  <c r="D210" i="5"/>
  <c r="C214" i="5"/>
  <c r="D214" i="5"/>
  <c r="C218" i="5"/>
  <c r="D218" i="5"/>
  <c r="C222" i="5"/>
  <c r="D222" i="5"/>
  <c r="C226" i="5"/>
  <c r="D226" i="5"/>
  <c r="C230" i="5"/>
  <c r="D230" i="5"/>
  <c r="C235" i="5"/>
  <c r="D235" i="5"/>
  <c r="C238" i="5"/>
  <c r="D238" i="5"/>
  <c r="C242" i="5"/>
  <c r="D242" i="5"/>
  <c r="C246" i="5"/>
  <c r="D246" i="5"/>
  <c r="C250" i="5"/>
  <c r="D250" i="5"/>
  <c r="C254" i="5"/>
  <c r="D254" i="5"/>
  <c r="C258" i="5"/>
  <c r="D258" i="5"/>
  <c r="C262" i="5"/>
  <c r="D262" i="5"/>
  <c r="C266" i="5"/>
  <c r="D266" i="5"/>
  <c r="C270" i="5"/>
  <c r="D270" i="5"/>
  <c r="C274" i="5"/>
  <c r="D274" i="5"/>
  <c r="C278" i="5"/>
  <c r="D278" i="5"/>
  <c r="C282" i="5"/>
  <c r="D282" i="5"/>
  <c r="C286" i="5"/>
  <c r="D286" i="5"/>
  <c r="C290" i="5"/>
  <c r="D290" i="5"/>
  <c r="C294" i="5"/>
  <c r="D294" i="5"/>
  <c r="C298" i="5"/>
  <c r="D298" i="5"/>
  <c r="C302" i="5"/>
  <c r="D302" i="5"/>
  <c r="C306" i="5"/>
  <c r="D306" i="5"/>
  <c r="C310" i="5"/>
  <c r="D310" i="5"/>
  <c r="C314" i="5"/>
  <c r="D314" i="5"/>
  <c r="C318" i="5"/>
  <c r="D318" i="5"/>
  <c r="C322" i="5"/>
  <c r="D322" i="5"/>
  <c r="C326" i="5"/>
  <c r="C330" i="5"/>
  <c r="D330" i="5"/>
  <c r="C334" i="5"/>
  <c r="D334" i="5"/>
  <c r="C338" i="5"/>
  <c r="D338" i="5"/>
  <c r="C342" i="5"/>
  <c r="D342" i="5"/>
  <c r="C346" i="5"/>
  <c r="D346" i="5"/>
  <c r="C348" i="5"/>
  <c r="D348" i="5"/>
  <c r="C354" i="5"/>
  <c r="D354" i="5"/>
  <c r="C358" i="5"/>
  <c r="D358" i="5"/>
  <c r="C362" i="5"/>
  <c r="D362" i="5"/>
  <c r="C366" i="5"/>
  <c r="D366" i="5"/>
  <c r="C370" i="5"/>
  <c r="D370" i="5"/>
  <c r="C374" i="5"/>
  <c r="D374" i="5"/>
  <c r="C378" i="5"/>
  <c r="D378" i="5"/>
  <c r="C382" i="5"/>
  <c r="D382" i="5"/>
  <c r="C386" i="5"/>
  <c r="D386" i="5"/>
  <c r="C390" i="5"/>
  <c r="D390" i="5"/>
  <c r="C394" i="5"/>
  <c r="D394" i="5"/>
  <c r="C398" i="5"/>
  <c r="D398" i="5"/>
  <c r="C402" i="5"/>
  <c r="D402" i="5"/>
  <c r="C406" i="5"/>
  <c r="C410" i="5"/>
  <c r="D410" i="5"/>
  <c r="C414" i="5"/>
  <c r="D414" i="5"/>
  <c r="C418" i="5"/>
  <c r="D418" i="5"/>
  <c r="C422" i="5"/>
  <c r="D422" i="5"/>
  <c r="C426" i="5"/>
  <c r="D426" i="5"/>
  <c r="C430" i="5"/>
  <c r="D430" i="5"/>
  <c r="C434" i="5"/>
  <c r="D434" i="5"/>
  <c r="C438" i="5"/>
  <c r="D438" i="5"/>
  <c r="C442" i="5"/>
  <c r="D442" i="5"/>
  <c r="C446" i="5"/>
  <c r="D446" i="5"/>
  <c r="C450" i="5"/>
  <c r="D450" i="5"/>
  <c r="C454" i="5"/>
  <c r="D454" i="5"/>
  <c r="C458" i="5"/>
  <c r="D458" i="5"/>
  <c r="C462" i="5"/>
  <c r="D462" i="5"/>
  <c r="C466" i="5"/>
  <c r="D466" i="5"/>
  <c r="C470" i="5"/>
  <c r="D470" i="5"/>
  <c r="C474" i="5"/>
  <c r="D474" i="5"/>
  <c r="C478" i="5"/>
  <c r="D478" i="5"/>
  <c r="C482" i="5"/>
  <c r="D482" i="5"/>
  <c r="C486" i="5"/>
  <c r="D486" i="5"/>
  <c r="C490" i="5"/>
  <c r="D490" i="5"/>
  <c r="C494" i="5"/>
  <c r="D494" i="5"/>
  <c r="C498" i="5"/>
  <c r="D498" i="5"/>
  <c r="C502" i="5"/>
  <c r="D502" i="5"/>
  <c r="C506" i="5"/>
  <c r="D506" i="5"/>
  <c r="C510" i="5"/>
  <c r="D510" i="5"/>
  <c r="C514" i="5"/>
  <c r="D514" i="5"/>
  <c r="C518" i="5"/>
  <c r="D518" i="5"/>
  <c r="C524" i="5"/>
  <c r="D524" i="5"/>
  <c r="C526" i="5"/>
  <c r="D526" i="5"/>
  <c r="C530" i="5"/>
  <c r="D530" i="5"/>
  <c r="C534" i="5"/>
  <c r="D534" i="5"/>
  <c r="C538" i="5"/>
  <c r="D538" i="5"/>
  <c r="C542" i="5"/>
  <c r="D542" i="5"/>
  <c r="C546" i="5"/>
  <c r="D546" i="5"/>
  <c r="C550" i="5"/>
  <c r="D550" i="5"/>
  <c r="C554" i="5"/>
  <c r="D554" i="5"/>
  <c r="C558" i="5"/>
  <c r="D558" i="5"/>
  <c r="C562" i="5"/>
  <c r="D562" i="5"/>
  <c r="C566" i="5"/>
  <c r="D566" i="5"/>
  <c r="C570" i="5"/>
  <c r="D570" i="5"/>
  <c r="C574" i="5"/>
  <c r="D574" i="5"/>
  <c r="C578" i="5"/>
  <c r="D578" i="5"/>
  <c r="C582" i="5"/>
  <c r="D582" i="5"/>
  <c r="C586" i="5"/>
  <c r="D586" i="5"/>
  <c r="C590" i="5"/>
  <c r="D590" i="5"/>
  <c r="C607" i="5"/>
  <c r="D607" i="5"/>
  <c r="C615" i="5"/>
  <c r="D615" i="5"/>
  <c r="C641" i="5"/>
  <c r="D641" i="5"/>
  <c r="C636" i="5"/>
  <c r="D636" i="5"/>
  <c r="C605" i="5"/>
  <c r="D605" i="5"/>
  <c r="C621" i="5"/>
  <c r="D621" i="5"/>
  <c r="C633" i="5"/>
  <c r="D633" i="5"/>
  <c r="C642" i="5"/>
  <c r="D642" i="5"/>
  <c r="C616" i="5"/>
  <c r="D616" i="5"/>
  <c r="C617" i="5"/>
  <c r="D617" i="5"/>
  <c r="C591" i="5"/>
  <c r="D591" i="5"/>
  <c r="C595" i="5"/>
  <c r="D595" i="5"/>
  <c r="C599" i="5"/>
  <c r="D599" i="5"/>
  <c r="C646" i="5"/>
  <c r="D646" i="5"/>
  <c r="C655" i="5"/>
  <c r="D655" i="5"/>
  <c r="C649" i="5"/>
  <c r="D649" i="5"/>
  <c r="C653" i="5"/>
  <c r="D653" i="5"/>
  <c r="C662" i="5"/>
  <c r="D662" i="5"/>
  <c r="C666" i="5"/>
  <c r="D666" i="5"/>
  <c r="C669" i="5"/>
  <c r="D669" i="5"/>
  <c r="C674" i="5"/>
  <c r="D674" i="5"/>
  <c r="C677" i="5"/>
  <c r="D677" i="5"/>
  <c r="C682" i="5"/>
  <c r="D682" i="5"/>
  <c r="C686" i="5"/>
  <c r="D686" i="5"/>
  <c r="C690" i="5"/>
  <c r="D690" i="5"/>
  <c r="C694" i="5"/>
  <c r="D694" i="5"/>
  <c r="C698" i="5"/>
  <c r="D698" i="5"/>
  <c r="C702" i="5"/>
  <c r="D702" i="5"/>
  <c r="C706" i="5"/>
  <c r="D706" i="5"/>
  <c r="C710" i="5"/>
  <c r="D710" i="5"/>
  <c r="C714" i="5"/>
  <c r="D714" i="5"/>
  <c r="C718" i="5"/>
  <c r="D718" i="5"/>
  <c r="C722" i="5"/>
  <c r="D722" i="5"/>
  <c r="C726" i="5"/>
  <c r="D726" i="5"/>
  <c r="C730" i="5"/>
  <c r="D730" i="5"/>
  <c r="C734" i="5"/>
  <c r="D734" i="5"/>
  <c r="C738" i="5"/>
  <c r="D738" i="5"/>
  <c r="C742" i="5"/>
  <c r="D742" i="5"/>
  <c r="C746" i="5"/>
  <c r="D746" i="5"/>
  <c r="C750" i="5"/>
  <c r="D750" i="5"/>
  <c r="C754" i="5"/>
  <c r="D754" i="5"/>
  <c r="C758" i="5"/>
  <c r="D758" i="5"/>
  <c r="C765" i="5"/>
  <c r="D765" i="5"/>
  <c r="C766" i="5"/>
  <c r="D766" i="5"/>
  <c r="C770" i="5"/>
  <c r="D770" i="5"/>
  <c r="C774" i="5"/>
  <c r="D774" i="5"/>
  <c r="C778" i="5"/>
  <c r="D778" i="5"/>
  <c r="C782" i="5"/>
  <c r="D782" i="5"/>
  <c r="C785" i="5"/>
  <c r="C790" i="5"/>
  <c r="D790" i="5"/>
  <c r="C794" i="5"/>
  <c r="D794" i="5"/>
  <c r="C798" i="5"/>
  <c r="D798" i="5"/>
  <c r="C802" i="5"/>
  <c r="D802" i="5"/>
  <c r="C806" i="5"/>
  <c r="D806" i="5"/>
  <c r="C810" i="5"/>
  <c r="D810" i="5"/>
  <c r="C814" i="5"/>
  <c r="D814" i="5"/>
  <c r="C818" i="5"/>
  <c r="D818" i="5"/>
  <c r="C822" i="5"/>
  <c r="D822" i="5"/>
  <c r="C826" i="5"/>
  <c r="D826" i="5"/>
  <c r="C830" i="5"/>
  <c r="D830" i="5"/>
  <c r="C834" i="5"/>
  <c r="D834" i="5"/>
  <c r="C838" i="5"/>
  <c r="D838" i="5"/>
  <c r="C842" i="5"/>
  <c r="D842" i="5"/>
  <c r="C846" i="5"/>
  <c r="D846" i="5"/>
  <c r="C850" i="5"/>
  <c r="D850" i="5"/>
  <c r="C854" i="5"/>
  <c r="D854" i="5"/>
  <c r="C858" i="5"/>
  <c r="D858" i="5"/>
  <c r="C862" i="5"/>
  <c r="D862" i="5"/>
  <c r="C866" i="5"/>
  <c r="D866" i="5"/>
  <c r="C870" i="5"/>
  <c r="D870" i="5"/>
  <c r="C874" i="5"/>
  <c r="D874" i="5"/>
  <c r="C878" i="5"/>
  <c r="D878" i="5"/>
  <c r="C882" i="5"/>
  <c r="D882" i="5"/>
  <c r="C886" i="5"/>
  <c r="D886" i="5"/>
  <c r="C890" i="5"/>
  <c r="D890" i="5"/>
  <c r="C894" i="5"/>
  <c r="D894" i="5"/>
  <c r="C898" i="5"/>
  <c r="D898" i="5"/>
  <c r="C902" i="5"/>
  <c r="D902" i="5"/>
  <c r="C906" i="5"/>
  <c r="D906" i="5"/>
  <c r="C910" i="5"/>
  <c r="D910" i="5"/>
  <c r="C914" i="5"/>
  <c r="D914" i="5"/>
  <c r="C918" i="5"/>
  <c r="D918" i="5"/>
  <c r="C922" i="5"/>
  <c r="D922" i="5"/>
  <c r="C926" i="5"/>
  <c r="D926" i="5"/>
  <c r="C930" i="5"/>
  <c r="D930" i="5"/>
  <c r="C934" i="5"/>
  <c r="D934" i="5"/>
  <c r="C938" i="5"/>
  <c r="D938" i="5"/>
  <c r="C942" i="5"/>
  <c r="D942" i="5"/>
  <c r="C946" i="5"/>
  <c r="D946" i="5"/>
  <c r="C950" i="5"/>
  <c r="D950" i="5"/>
  <c r="C954" i="5"/>
  <c r="D954" i="5"/>
  <c r="C958" i="5"/>
  <c r="D958" i="5"/>
  <c r="C962" i="5"/>
  <c r="D962" i="5"/>
  <c r="C966" i="5"/>
  <c r="D966" i="5"/>
  <c r="C970" i="5"/>
  <c r="D970" i="5"/>
  <c r="C974" i="5"/>
  <c r="D974" i="5"/>
  <c r="C978" i="5"/>
  <c r="D978" i="5"/>
  <c r="C982" i="5"/>
  <c r="D982" i="5"/>
  <c r="C986" i="5"/>
  <c r="D986" i="5"/>
  <c r="C990" i="5"/>
  <c r="D990" i="5"/>
  <c r="C994" i="5"/>
  <c r="D994" i="5"/>
  <c r="C998" i="5"/>
  <c r="D998" i="5"/>
  <c r="C1002" i="5"/>
  <c r="D1002" i="5"/>
  <c r="C1006" i="5"/>
  <c r="D1006" i="5"/>
  <c r="C1010" i="5"/>
  <c r="D1010" i="5"/>
  <c r="C1014" i="5"/>
  <c r="D1014" i="5"/>
  <c r="C1018" i="5"/>
  <c r="D1018" i="5"/>
  <c r="C1022" i="5"/>
  <c r="D1022" i="5"/>
  <c r="C1026" i="5"/>
  <c r="D1026" i="5"/>
  <c r="C1030" i="5"/>
  <c r="D1030" i="5"/>
  <c r="C1034" i="5"/>
  <c r="D1034" i="5"/>
  <c r="C1038" i="5"/>
  <c r="D1038" i="5"/>
  <c r="C1042" i="5"/>
  <c r="D1042" i="5"/>
  <c r="C1046" i="5"/>
  <c r="D1046" i="5"/>
  <c r="C1050" i="5"/>
  <c r="D1050" i="5"/>
  <c r="C1054" i="5"/>
  <c r="D1054" i="5"/>
  <c r="C1058" i="5"/>
  <c r="D1058" i="5"/>
  <c r="C1062" i="5"/>
  <c r="D1062" i="5"/>
  <c r="C1066" i="5"/>
  <c r="D1066" i="5"/>
  <c r="C1070" i="5"/>
  <c r="D1070" i="5"/>
  <c r="C1074" i="5"/>
  <c r="D1074" i="5"/>
  <c r="C1078" i="5"/>
  <c r="D1078" i="5"/>
  <c r="C1082" i="5"/>
  <c r="D1082" i="5"/>
  <c r="C1086" i="5"/>
  <c r="D1086" i="5"/>
  <c r="C1090" i="5"/>
  <c r="D1090" i="5"/>
  <c r="C1094" i="5"/>
  <c r="D1094" i="5"/>
  <c r="C1098" i="5"/>
  <c r="D1098" i="5"/>
  <c r="C1102" i="5"/>
  <c r="D1102" i="5"/>
  <c r="C1106" i="5"/>
  <c r="D1106" i="5"/>
  <c r="C1110" i="5"/>
  <c r="D1110" i="5"/>
  <c r="C1114" i="5"/>
  <c r="D1114" i="5"/>
  <c r="C1118" i="5"/>
  <c r="D1118" i="5"/>
  <c r="C1122" i="5"/>
  <c r="D1122" i="5"/>
  <c r="C1126" i="5"/>
  <c r="D1126" i="5"/>
  <c r="C1130" i="5"/>
  <c r="D1130" i="5"/>
  <c r="C1134" i="5"/>
  <c r="D1134" i="5"/>
  <c r="C1138" i="5"/>
  <c r="D1138" i="5"/>
  <c r="C1142" i="5"/>
  <c r="D1142" i="5"/>
  <c r="C1146" i="5"/>
  <c r="D1146" i="5"/>
  <c r="C1150" i="5"/>
  <c r="D1150" i="5"/>
  <c r="C1154" i="5"/>
  <c r="D1154" i="5"/>
  <c r="C1158" i="5"/>
  <c r="D1158" i="5"/>
  <c r="C1162" i="5"/>
  <c r="D1162" i="5"/>
  <c r="C1166" i="5"/>
  <c r="D1166" i="5"/>
  <c r="C1170" i="5"/>
  <c r="D1170" i="5"/>
  <c r="C1174" i="5"/>
  <c r="D1174" i="5"/>
  <c r="C1178" i="5"/>
  <c r="D1178" i="5"/>
  <c r="C1182" i="5"/>
  <c r="D1182" i="5"/>
  <c r="C1186" i="5"/>
  <c r="D1186" i="5"/>
  <c r="C1190" i="5"/>
  <c r="D1190" i="5"/>
  <c r="C1194" i="5"/>
  <c r="D1194" i="5"/>
  <c r="C1198" i="5"/>
  <c r="D1198" i="5"/>
  <c r="C1202" i="5"/>
  <c r="D1202" i="5"/>
  <c r="C1206" i="5"/>
  <c r="D1206" i="5"/>
  <c r="C1210" i="5"/>
  <c r="D1210" i="5"/>
  <c r="C1214" i="5"/>
  <c r="D1214" i="5"/>
  <c r="C1218" i="5"/>
  <c r="D1218" i="5"/>
  <c r="C1222" i="5"/>
  <c r="D1222" i="5"/>
  <c r="C1226" i="5"/>
  <c r="D1226" i="5"/>
  <c r="C1230" i="5"/>
  <c r="D1230" i="5"/>
  <c r="C1234" i="5"/>
  <c r="D1234" i="5"/>
  <c r="C1238" i="5"/>
  <c r="D1238" i="5"/>
  <c r="C1242" i="5"/>
  <c r="D1242" i="5"/>
  <c r="C1246" i="5"/>
  <c r="D1246" i="5"/>
  <c r="C1250" i="5"/>
  <c r="D1250" i="5"/>
  <c r="C1254" i="5"/>
  <c r="D1254" i="5"/>
  <c r="C1259" i="5"/>
  <c r="D1259" i="5"/>
  <c r="C1262" i="5"/>
  <c r="D1262" i="5"/>
  <c r="C1266" i="5"/>
  <c r="D1266" i="5"/>
  <c r="C1270" i="5"/>
  <c r="D1270" i="5"/>
  <c r="C1274" i="5"/>
  <c r="D1274" i="5"/>
  <c r="C1278" i="5"/>
  <c r="D1278" i="5"/>
  <c r="C1282" i="5"/>
  <c r="D1282" i="5"/>
  <c r="C1286" i="5"/>
  <c r="D1286" i="5"/>
  <c r="C1290" i="5"/>
  <c r="D1290" i="5"/>
  <c r="C1294" i="5"/>
  <c r="D1294" i="5"/>
  <c r="C1298" i="5"/>
  <c r="D1298" i="5"/>
  <c r="C1302" i="5"/>
  <c r="D1302" i="5"/>
  <c r="C1306" i="5"/>
  <c r="D1306" i="5"/>
  <c r="C1310" i="5"/>
  <c r="D1310" i="5"/>
  <c r="C1314" i="5"/>
  <c r="D1314" i="5"/>
  <c r="C1318" i="5"/>
  <c r="D1318" i="5"/>
  <c r="C1322" i="5"/>
  <c r="D1322" i="5"/>
  <c r="C1326" i="5"/>
  <c r="D1326" i="5"/>
  <c r="C1330" i="5"/>
  <c r="D1330" i="5"/>
  <c r="C1334" i="5"/>
  <c r="D1334" i="5"/>
  <c r="C1338" i="5"/>
  <c r="D1338" i="5"/>
  <c r="C1342" i="5"/>
  <c r="D1342" i="5"/>
  <c r="C1346" i="5"/>
  <c r="D1346" i="5"/>
  <c r="C1350" i="5"/>
  <c r="D1350" i="5"/>
  <c r="C1354" i="5"/>
  <c r="D1354" i="5"/>
  <c r="C1358" i="5"/>
  <c r="D1358" i="5"/>
  <c r="C1362" i="5"/>
  <c r="D1362" i="5"/>
  <c r="C1366" i="5"/>
  <c r="D1366" i="5"/>
  <c r="C1370" i="5"/>
  <c r="D1370" i="5"/>
  <c r="C1373" i="5"/>
  <c r="D1373" i="5"/>
  <c r="C1378" i="5"/>
  <c r="D1378" i="5"/>
  <c r="C1382" i="5"/>
  <c r="D1382" i="5"/>
  <c r="C1386" i="5"/>
  <c r="D1386" i="5"/>
  <c r="C1390" i="5"/>
  <c r="D1390" i="5"/>
  <c r="C1394" i="5"/>
  <c r="D1394" i="5"/>
  <c r="C1398" i="5"/>
  <c r="D1398" i="5"/>
  <c r="C1402" i="5"/>
  <c r="D1402" i="5"/>
  <c r="C1406" i="5"/>
  <c r="D1406" i="5"/>
  <c r="C1410" i="5"/>
  <c r="D1410" i="5"/>
  <c r="C1414" i="5"/>
  <c r="D1414" i="5"/>
  <c r="C1418" i="5"/>
  <c r="D1418" i="5"/>
  <c r="C1422" i="5"/>
  <c r="D1422" i="5"/>
  <c r="C1426" i="5"/>
  <c r="D1426" i="5"/>
  <c r="C1430" i="5"/>
  <c r="D1430" i="5"/>
  <c r="C1434" i="5"/>
  <c r="D1434" i="5"/>
  <c r="C1438" i="5"/>
  <c r="D1438" i="5"/>
  <c r="C1442" i="5"/>
  <c r="D1442" i="5"/>
  <c r="C1446" i="5"/>
  <c r="D1446" i="5"/>
  <c r="C1450" i="5"/>
  <c r="D1450" i="5"/>
  <c r="C1454" i="5"/>
  <c r="D1454" i="5"/>
  <c r="C1458" i="5"/>
  <c r="D1458" i="5"/>
  <c r="C1462" i="5"/>
  <c r="D1462" i="5"/>
  <c r="C1466" i="5"/>
  <c r="D1466" i="5"/>
  <c r="C1470" i="5"/>
  <c r="D1470" i="5"/>
  <c r="C1474" i="5"/>
  <c r="D1474" i="5"/>
  <c r="C1478" i="5"/>
  <c r="D1478" i="5"/>
  <c r="C1482" i="5"/>
  <c r="D1482" i="5"/>
  <c r="C1486" i="5"/>
  <c r="D1486" i="5"/>
  <c r="C1490" i="5"/>
  <c r="D1490" i="5"/>
  <c r="C1494" i="5"/>
  <c r="D1494" i="5"/>
  <c r="C1498" i="5"/>
  <c r="D1498" i="5"/>
  <c r="C1502" i="5"/>
  <c r="D1502" i="5"/>
  <c r="C1506" i="5"/>
  <c r="D1506" i="5"/>
  <c r="C1510" i="5"/>
  <c r="D1510" i="5"/>
  <c r="C1514" i="5"/>
  <c r="D1514" i="5"/>
  <c r="C1518" i="5"/>
  <c r="D1518" i="5"/>
  <c r="C1522" i="5"/>
  <c r="D1522" i="5"/>
  <c r="C1526" i="5"/>
  <c r="D1526" i="5"/>
  <c r="C1529" i="5"/>
  <c r="D1529" i="5"/>
  <c r="C1534" i="5"/>
  <c r="D1534" i="5"/>
  <c r="C1539" i="5"/>
  <c r="D1539" i="5"/>
  <c r="C1542" i="5"/>
  <c r="D1542" i="5"/>
  <c r="C1546" i="5"/>
  <c r="D1546" i="5"/>
  <c r="C1550" i="5"/>
  <c r="D1550" i="5"/>
  <c r="C1554" i="5"/>
  <c r="D1554" i="5"/>
  <c r="C1558" i="5"/>
  <c r="D1558" i="5"/>
  <c r="C1562" i="5"/>
  <c r="D1562" i="5"/>
  <c r="C1566" i="5"/>
  <c r="D1566" i="5"/>
  <c r="C1570" i="5"/>
  <c r="D1570" i="5"/>
  <c r="C1574" i="5"/>
  <c r="D1574" i="5"/>
  <c r="C1578" i="5"/>
  <c r="D1578" i="5"/>
  <c r="C1582" i="5"/>
  <c r="D1582" i="5"/>
  <c r="C1586" i="5"/>
  <c r="D1586" i="5"/>
  <c r="C1590" i="5"/>
  <c r="D1590" i="5"/>
  <c r="C1594" i="5"/>
  <c r="D1594" i="5"/>
  <c r="C1598" i="5"/>
  <c r="D1598" i="5"/>
  <c r="C1602" i="5"/>
  <c r="D1602" i="5"/>
  <c r="C1606" i="5"/>
  <c r="D1606" i="5"/>
  <c r="C1610" i="5"/>
  <c r="D1610" i="5"/>
  <c r="C1614" i="5"/>
  <c r="D1614" i="5"/>
  <c r="C1618" i="5"/>
  <c r="D1618" i="5"/>
  <c r="C1622" i="5"/>
  <c r="D1622" i="5"/>
  <c r="C1626" i="5"/>
  <c r="D1626" i="5"/>
  <c r="C1630" i="5"/>
  <c r="D1630" i="5"/>
  <c r="C1634" i="5"/>
  <c r="D1634" i="5"/>
  <c r="C1638" i="5"/>
  <c r="D1638" i="5"/>
  <c r="C1642" i="5"/>
  <c r="D1642" i="5"/>
  <c r="C1646" i="5"/>
  <c r="C1650" i="5"/>
  <c r="D1650" i="5"/>
  <c r="C1654" i="5"/>
  <c r="D1654" i="5"/>
  <c r="C1658" i="5"/>
  <c r="D1658" i="5"/>
  <c r="C1662" i="5"/>
  <c r="D1662" i="5"/>
  <c r="C1666" i="5"/>
  <c r="D1666" i="5"/>
  <c r="C1670" i="5"/>
  <c r="D1670" i="5"/>
  <c r="C1674" i="5"/>
  <c r="C1678" i="5"/>
  <c r="D1678" i="5"/>
  <c r="C1682" i="5"/>
  <c r="D1682" i="5"/>
  <c r="C1686" i="5"/>
  <c r="D1686" i="5"/>
  <c r="C1690" i="5"/>
  <c r="D1690" i="5"/>
  <c r="C1694" i="5"/>
  <c r="D1694" i="5"/>
  <c r="C1698" i="5"/>
  <c r="D1698" i="5"/>
  <c r="C1702" i="5"/>
  <c r="C1706" i="5"/>
  <c r="D1706" i="5"/>
  <c r="C1710" i="5"/>
  <c r="D1710" i="5"/>
  <c r="C1714" i="5"/>
  <c r="D1714" i="5"/>
  <c r="C1718" i="5"/>
  <c r="D1718" i="5"/>
  <c r="C1722" i="5"/>
  <c r="D1722" i="5"/>
  <c r="C1726" i="5"/>
  <c r="D1726" i="5"/>
  <c r="C1730" i="5"/>
  <c r="D1730" i="5"/>
  <c r="C1734" i="5"/>
  <c r="D1734" i="5"/>
  <c r="C1738" i="5"/>
  <c r="D1738" i="5"/>
  <c r="C1742" i="5"/>
  <c r="D1742" i="5"/>
  <c r="C1746" i="5"/>
  <c r="D1746" i="5"/>
  <c r="C1750" i="5"/>
  <c r="D1750" i="5"/>
  <c r="C1754" i="5"/>
  <c r="D1754" i="5"/>
  <c r="C1758" i="5"/>
  <c r="D1758" i="5"/>
  <c r="C1762" i="5"/>
  <c r="D1762" i="5"/>
  <c r="C1766" i="5"/>
  <c r="D1766" i="5"/>
  <c r="C1770" i="5"/>
  <c r="D1770" i="5"/>
  <c r="C1774" i="5"/>
  <c r="D1774" i="5"/>
  <c r="C1778" i="5"/>
  <c r="D1778" i="5"/>
  <c r="C1782" i="5"/>
  <c r="D1782" i="5"/>
  <c r="C1786" i="5"/>
  <c r="D1786" i="5"/>
  <c r="C1790" i="5"/>
  <c r="C1794" i="5"/>
  <c r="D1794" i="5"/>
  <c r="C1798" i="5"/>
  <c r="D1798" i="5"/>
  <c r="C1802" i="5"/>
  <c r="D1802" i="5"/>
  <c r="C1806" i="5"/>
  <c r="D1806" i="5"/>
  <c r="C1810" i="5"/>
  <c r="D1810" i="5"/>
  <c r="C1814" i="5"/>
  <c r="D1814" i="5"/>
  <c r="C1817" i="5"/>
  <c r="C1822" i="5"/>
  <c r="D1822" i="5"/>
  <c r="C1826" i="5"/>
  <c r="D1826" i="5"/>
  <c r="C1830" i="5"/>
  <c r="D1830" i="5"/>
  <c r="C1834" i="5"/>
  <c r="D1834" i="5"/>
  <c r="C1838" i="5"/>
  <c r="D1838" i="5"/>
  <c r="C1842" i="5"/>
  <c r="D1842" i="5"/>
  <c r="C1846" i="5"/>
  <c r="C1850" i="5"/>
  <c r="D1850" i="5"/>
  <c r="C1854" i="5"/>
  <c r="D1854" i="5"/>
  <c r="C1858" i="5"/>
  <c r="D1858" i="5"/>
  <c r="C1862" i="5"/>
  <c r="D1862" i="5"/>
  <c r="C1866" i="5"/>
  <c r="D1866" i="5"/>
  <c r="C1870" i="5"/>
  <c r="D1870" i="5"/>
  <c r="C1874" i="5"/>
  <c r="D1874" i="5"/>
  <c r="C1878" i="5"/>
  <c r="D1878" i="5"/>
  <c r="C1882" i="5"/>
  <c r="D1882" i="5"/>
  <c r="C1886" i="5"/>
  <c r="D1886" i="5"/>
  <c r="C1890" i="5"/>
  <c r="D1890" i="5"/>
  <c r="C1894" i="5"/>
  <c r="D1894" i="5"/>
  <c r="C1898" i="5"/>
  <c r="D1898" i="5"/>
  <c r="C1902" i="5"/>
  <c r="C1906" i="5"/>
  <c r="D1906" i="5"/>
  <c r="C1910" i="5"/>
  <c r="D1910" i="5"/>
  <c r="C1914" i="5"/>
  <c r="D1914" i="5"/>
  <c r="C1918" i="5"/>
  <c r="D1918" i="5"/>
  <c r="C1922" i="5"/>
  <c r="D1922" i="5"/>
  <c r="C1926" i="5"/>
  <c r="D1926" i="5"/>
  <c r="C1930" i="5"/>
  <c r="C1934" i="5"/>
  <c r="D1934" i="5"/>
  <c r="C1938" i="5"/>
  <c r="D1938" i="5"/>
  <c r="C1942" i="5"/>
  <c r="D1942" i="5"/>
  <c r="C1946" i="5"/>
  <c r="D1946" i="5"/>
  <c r="C1950" i="5"/>
  <c r="D1950" i="5"/>
  <c r="C1953" i="5"/>
  <c r="D1953" i="5"/>
  <c r="C1958" i="5"/>
  <c r="C1962" i="5"/>
  <c r="D1962" i="5"/>
  <c r="C1966" i="5"/>
  <c r="D1966" i="5"/>
  <c r="C1970" i="5"/>
  <c r="D1970" i="5"/>
  <c r="C1974" i="5"/>
  <c r="D1974" i="5"/>
  <c r="C1978" i="5"/>
  <c r="D1978" i="5"/>
  <c r="C1982" i="5"/>
  <c r="C1986" i="5"/>
  <c r="D1986" i="5"/>
  <c r="C1990" i="5"/>
  <c r="D1990" i="5"/>
  <c r="C1994" i="5"/>
  <c r="D1994" i="5"/>
  <c r="C1998" i="5"/>
  <c r="C2002" i="5"/>
  <c r="D2002" i="5"/>
  <c r="C2006" i="5"/>
  <c r="D2006" i="5"/>
  <c r="C2010" i="5"/>
  <c r="C2014" i="5"/>
  <c r="D2014" i="5"/>
  <c r="C2018" i="5"/>
  <c r="D2018" i="5"/>
  <c r="C2022" i="5"/>
  <c r="D2022" i="5"/>
  <c r="C2026" i="5"/>
  <c r="C2030" i="5"/>
  <c r="D2030" i="5"/>
  <c r="C2034" i="5"/>
  <c r="D2034" i="5"/>
  <c r="C2038" i="5"/>
  <c r="C2042" i="5"/>
  <c r="D2042" i="5"/>
  <c r="C2046" i="5"/>
  <c r="D2046" i="5"/>
  <c r="C2050" i="5"/>
  <c r="D2050" i="5"/>
  <c r="C2054" i="5"/>
  <c r="C2058" i="5"/>
  <c r="D2058" i="5"/>
  <c r="C2062" i="5"/>
  <c r="D2062" i="5"/>
  <c r="C2066" i="5"/>
  <c r="D2066" i="5"/>
  <c r="C2070" i="5"/>
  <c r="D2070" i="5"/>
  <c r="C2074" i="5"/>
  <c r="D2074" i="5"/>
  <c r="C2078" i="5"/>
  <c r="D2078" i="5"/>
  <c r="C2082" i="5"/>
  <c r="D2082" i="5"/>
  <c r="C2086" i="5"/>
  <c r="D2086" i="5"/>
  <c r="C2090" i="5"/>
  <c r="D2090" i="5"/>
  <c r="C2094" i="5"/>
  <c r="D2094" i="5"/>
  <c r="C2098" i="5"/>
  <c r="D2098" i="5"/>
  <c r="C2102" i="5"/>
  <c r="D2102" i="5"/>
  <c r="C2106" i="5"/>
  <c r="D2106" i="5"/>
  <c r="C2110" i="5"/>
  <c r="C2114" i="5"/>
  <c r="D2114" i="5"/>
  <c r="C2118" i="5"/>
  <c r="D2118" i="5"/>
  <c r="C2122" i="5"/>
  <c r="D2122" i="5"/>
  <c r="C2126" i="5"/>
  <c r="C2130" i="5"/>
  <c r="D2130" i="5"/>
  <c r="C2134" i="5"/>
  <c r="D2134" i="5"/>
  <c r="C2138" i="5"/>
  <c r="C2142" i="5"/>
  <c r="D2142" i="5"/>
  <c r="C2146" i="5"/>
  <c r="D2146" i="5"/>
  <c r="C2150" i="5"/>
  <c r="D2150" i="5"/>
  <c r="C2154" i="5"/>
  <c r="C2158" i="5"/>
  <c r="D2158" i="5"/>
  <c r="C2162" i="5"/>
  <c r="D2162" i="5"/>
  <c r="C2166" i="5"/>
  <c r="C2170" i="5"/>
  <c r="D2170" i="5"/>
  <c r="C2174" i="5"/>
  <c r="D2174" i="5"/>
  <c r="C2178" i="5"/>
  <c r="D2178" i="5"/>
  <c r="C2182" i="5"/>
  <c r="C2186" i="5"/>
  <c r="D2186" i="5"/>
  <c r="C2190" i="5"/>
  <c r="D2190" i="5"/>
  <c r="C2194" i="5"/>
  <c r="D2194" i="5"/>
  <c r="C2198" i="5"/>
  <c r="D2198" i="5"/>
  <c r="C2202" i="5"/>
  <c r="D2202" i="5"/>
  <c r="C2206" i="5"/>
  <c r="D2206" i="5"/>
  <c r="C2210" i="5"/>
  <c r="D2210" i="5"/>
  <c r="C2214" i="5"/>
  <c r="D2214" i="5"/>
  <c r="C2218" i="5"/>
  <c r="D2218" i="5"/>
  <c r="C2222" i="5"/>
  <c r="D2222" i="5"/>
  <c r="C2226" i="5"/>
  <c r="D2226" i="5"/>
  <c r="C2230" i="5"/>
  <c r="D2230" i="5"/>
  <c r="C2234" i="5"/>
  <c r="D2234" i="5"/>
  <c r="C2238" i="5"/>
  <c r="C2242" i="5"/>
  <c r="D2242" i="5"/>
  <c r="C2246" i="5"/>
  <c r="D2246" i="5"/>
  <c r="C2250" i="5"/>
  <c r="D2250" i="5"/>
  <c r="C2254" i="5"/>
  <c r="C2258" i="5"/>
  <c r="D2258" i="5"/>
  <c r="C2262" i="5"/>
  <c r="D2262" i="5"/>
  <c r="C2266" i="5"/>
  <c r="C2270" i="5"/>
  <c r="D2270" i="5"/>
  <c r="C2274" i="5"/>
  <c r="D2274" i="5"/>
  <c r="C2278" i="5"/>
  <c r="D2278" i="5"/>
  <c r="C2282" i="5"/>
  <c r="C2286" i="5"/>
  <c r="D2286" i="5"/>
  <c r="C2290" i="5"/>
  <c r="D2290" i="5"/>
  <c r="C2294" i="5"/>
  <c r="C2298" i="5"/>
  <c r="D2298" i="5"/>
  <c r="C2302" i="5"/>
  <c r="D2302" i="5"/>
  <c r="C2306" i="5"/>
  <c r="D2306" i="5"/>
  <c r="C2310" i="5"/>
  <c r="C2313" i="5"/>
  <c r="D2313" i="5"/>
  <c r="C2318" i="5"/>
  <c r="D2318" i="5"/>
  <c r="C2322" i="5"/>
  <c r="D2322" i="5"/>
  <c r="C2326" i="5"/>
  <c r="D2326" i="5"/>
  <c r="C2330" i="5"/>
  <c r="D2330" i="5"/>
  <c r="C2334" i="5"/>
  <c r="D2334" i="5"/>
  <c r="C2338" i="5"/>
  <c r="D2338" i="5"/>
  <c r="C2342" i="5"/>
  <c r="D2342" i="5"/>
  <c r="C2346" i="5"/>
  <c r="D2346" i="5"/>
  <c r="C2350" i="5"/>
  <c r="D2350" i="5"/>
  <c r="C2354" i="5"/>
  <c r="D2354" i="5"/>
  <c r="C2358" i="5"/>
  <c r="D2358" i="5"/>
  <c r="C2362" i="5"/>
  <c r="D2362" i="5"/>
  <c r="C2366" i="5"/>
  <c r="C2370" i="5"/>
  <c r="D2370" i="5"/>
  <c r="C2374" i="5"/>
  <c r="D2374" i="5"/>
  <c r="C2378" i="5"/>
  <c r="D2378" i="5"/>
  <c r="C2382" i="5"/>
  <c r="C2386" i="5"/>
  <c r="D2386" i="5"/>
  <c r="C2390" i="5"/>
  <c r="D2390" i="5"/>
  <c r="C2394" i="5"/>
  <c r="C2398" i="5"/>
  <c r="D2398" i="5"/>
  <c r="C2402" i="5"/>
  <c r="D2402" i="5"/>
  <c r="C2406" i="5"/>
  <c r="D2406" i="5"/>
  <c r="C2410" i="5"/>
  <c r="C2414" i="5"/>
  <c r="D2414" i="5"/>
  <c r="C2418" i="5"/>
  <c r="D2418" i="5"/>
  <c r="C2422" i="5"/>
  <c r="C2426" i="5"/>
  <c r="D2426" i="5"/>
  <c r="C2430" i="5"/>
  <c r="D2430" i="5"/>
  <c r="C2434" i="5"/>
  <c r="D2434" i="5"/>
  <c r="C2438" i="5"/>
  <c r="C2442" i="5"/>
  <c r="D2442" i="5"/>
  <c r="C2446" i="5"/>
  <c r="D2446" i="5"/>
  <c r="C2450" i="5"/>
  <c r="D2450" i="5"/>
  <c r="C2454" i="5"/>
  <c r="D2454" i="5"/>
  <c r="C2458" i="5"/>
  <c r="D2458" i="5"/>
  <c r="C2462" i="5"/>
  <c r="D2462" i="5"/>
  <c r="C2466" i="5"/>
  <c r="D2466" i="5"/>
  <c r="C2470" i="5"/>
  <c r="D2470" i="5"/>
  <c r="C2474" i="5"/>
  <c r="D2474" i="5"/>
  <c r="C2478" i="5"/>
  <c r="D2478" i="5"/>
  <c r="C2482" i="5"/>
  <c r="D2482" i="5"/>
  <c r="C2486" i="5"/>
  <c r="D2486" i="5"/>
  <c r="C2490" i="5"/>
  <c r="D2490" i="5"/>
  <c r="C2494" i="5"/>
  <c r="C2498" i="5"/>
  <c r="D2498" i="5"/>
  <c r="C2502" i="5"/>
  <c r="D2502" i="5"/>
  <c r="C2506" i="5"/>
  <c r="D2506" i="5"/>
  <c r="C2510" i="5"/>
  <c r="C2514" i="5"/>
  <c r="D2514" i="5"/>
  <c r="C2518" i="5"/>
  <c r="D2518" i="5"/>
  <c r="C2522" i="5"/>
  <c r="C2526" i="5"/>
  <c r="D2526" i="5"/>
  <c r="C2530" i="5"/>
  <c r="D2530" i="5"/>
  <c r="C2534" i="5"/>
  <c r="D2534" i="5"/>
  <c r="C2538" i="5"/>
  <c r="C2542" i="5"/>
  <c r="D2542" i="5"/>
  <c r="C2546" i="5"/>
  <c r="D2546" i="5"/>
  <c r="C2550" i="5"/>
  <c r="C2554" i="5"/>
  <c r="D2554" i="5"/>
  <c r="C2558" i="5"/>
  <c r="D2558" i="5"/>
  <c r="C2562" i="5"/>
  <c r="D2562" i="5"/>
  <c r="C2566" i="5"/>
  <c r="C2570" i="5"/>
  <c r="D2570" i="5"/>
  <c r="C2574" i="5"/>
  <c r="D2574" i="5"/>
  <c r="C2578" i="5"/>
  <c r="D2578" i="5"/>
  <c r="C2580" i="5"/>
  <c r="C2586" i="5"/>
  <c r="D2586" i="5"/>
  <c r="C2590" i="5"/>
  <c r="D2590" i="5"/>
  <c r="C2594" i="5"/>
  <c r="D2594" i="5"/>
  <c r="C2598" i="5"/>
  <c r="D2598" i="5"/>
  <c r="C2602" i="5"/>
  <c r="D2602" i="5"/>
  <c r="C2606" i="5"/>
  <c r="D2606" i="5"/>
  <c r="C2610" i="5"/>
  <c r="D2610" i="5"/>
  <c r="C2614" i="5"/>
  <c r="D2614" i="5"/>
  <c r="C2618" i="5"/>
  <c r="D2618" i="5"/>
  <c r="C2622" i="5"/>
  <c r="C2626" i="5"/>
  <c r="D2626" i="5"/>
  <c r="C2630" i="5"/>
  <c r="D2630" i="5"/>
  <c r="C2634" i="5"/>
  <c r="D2634" i="5"/>
  <c r="C2638" i="5"/>
  <c r="C2642" i="5"/>
  <c r="D2642" i="5"/>
  <c r="C2646" i="5"/>
  <c r="D2646" i="5"/>
  <c r="C2650" i="5"/>
  <c r="C2654" i="5"/>
  <c r="D2654" i="5"/>
  <c r="C2657" i="5"/>
  <c r="D2657" i="5"/>
  <c r="C2662" i="5"/>
  <c r="D2662" i="5"/>
  <c r="C2666" i="5"/>
  <c r="C2670" i="5"/>
  <c r="D2670" i="5"/>
  <c r="C2674" i="5"/>
  <c r="D2674" i="5"/>
  <c r="C2678" i="5"/>
  <c r="C2682" i="5"/>
  <c r="D2682" i="5"/>
  <c r="C2686" i="5"/>
  <c r="D2686" i="5"/>
  <c r="C2690" i="5"/>
  <c r="D2690" i="5"/>
  <c r="C2694" i="5"/>
  <c r="C2698" i="5"/>
  <c r="D2698" i="5"/>
  <c r="C2702" i="5"/>
  <c r="D2702" i="5"/>
  <c r="C2706" i="5"/>
  <c r="D2706" i="5"/>
  <c r="C2710" i="5"/>
  <c r="D2710" i="5"/>
  <c r="C2714" i="5"/>
  <c r="D2714" i="5"/>
  <c r="C2718" i="5"/>
  <c r="D2718" i="5"/>
  <c r="C2722" i="5"/>
  <c r="D2722" i="5"/>
  <c r="C2726" i="5"/>
  <c r="D2726" i="5"/>
  <c r="C2730" i="5"/>
  <c r="D2730" i="5"/>
  <c r="C2734" i="5"/>
  <c r="D2734" i="5"/>
  <c r="C2738" i="5"/>
  <c r="D2738" i="5"/>
  <c r="C2742" i="5"/>
  <c r="D2742" i="5"/>
  <c r="C2746" i="5"/>
  <c r="D2746" i="5"/>
  <c r="C2750" i="5"/>
  <c r="C2754" i="5"/>
  <c r="D2754" i="5"/>
  <c r="C2758" i="5"/>
  <c r="D2758" i="5"/>
  <c r="C2762" i="5"/>
  <c r="D2762" i="5"/>
  <c r="C2767" i="5"/>
  <c r="D2767" i="5"/>
  <c r="C2770" i="5"/>
  <c r="D2770" i="5"/>
  <c r="C2774" i="5"/>
  <c r="D2774" i="5"/>
  <c r="C2778" i="5"/>
  <c r="C2782" i="5"/>
  <c r="D2782" i="5"/>
  <c r="C2786" i="5"/>
  <c r="D2786" i="5"/>
  <c r="C2790" i="5"/>
  <c r="D2790" i="5"/>
  <c r="C2794" i="5"/>
  <c r="C2798" i="5"/>
  <c r="D2798" i="5"/>
  <c r="C2802" i="5"/>
  <c r="D2802" i="5"/>
  <c r="C2806" i="5"/>
  <c r="C2810" i="5"/>
  <c r="D2810" i="5"/>
  <c r="C2814" i="5"/>
  <c r="D2814" i="5"/>
  <c r="C2818" i="5"/>
  <c r="D2818" i="5"/>
  <c r="C2822" i="5"/>
  <c r="C2826" i="5"/>
  <c r="D2826" i="5"/>
  <c r="C2830" i="5"/>
  <c r="D2830" i="5"/>
  <c r="C2834" i="5"/>
  <c r="D2834" i="5"/>
  <c r="C2838" i="5"/>
  <c r="D2838" i="5"/>
  <c r="C2843" i="5"/>
  <c r="D2843" i="5"/>
  <c r="C2846" i="5"/>
  <c r="D2846" i="5"/>
  <c r="C2850" i="5"/>
  <c r="D2850" i="5"/>
  <c r="C2854" i="5"/>
  <c r="D2854" i="5"/>
  <c r="C2858" i="5"/>
  <c r="D2858" i="5"/>
  <c r="C2862" i="5"/>
  <c r="D2862" i="5"/>
  <c r="C2866" i="5"/>
  <c r="D2866" i="5"/>
  <c r="C2870" i="5"/>
  <c r="D2870" i="5"/>
  <c r="C2873" i="5"/>
  <c r="D2873" i="5"/>
  <c r="C2878" i="5"/>
  <c r="C2882" i="5"/>
  <c r="D2882" i="5"/>
  <c r="C2886" i="5"/>
  <c r="D2886" i="5"/>
  <c r="C2890" i="5"/>
  <c r="D2890" i="5"/>
  <c r="C2894" i="5"/>
  <c r="C2898" i="5"/>
  <c r="D2898" i="5"/>
  <c r="C2902" i="5"/>
  <c r="D2902" i="5"/>
  <c r="C2906" i="5"/>
  <c r="C2910" i="5"/>
  <c r="D2910" i="5"/>
  <c r="C2914" i="5"/>
  <c r="D2914" i="5"/>
  <c r="C2918" i="5"/>
  <c r="D2918" i="5"/>
  <c r="C2922" i="5"/>
  <c r="C2926" i="5"/>
  <c r="D2926" i="5"/>
  <c r="C2930" i="5"/>
  <c r="D2930" i="5"/>
  <c r="C2934" i="5"/>
  <c r="C2938" i="5"/>
  <c r="D2938" i="5"/>
  <c r="C2942" i="5"/>
  <c r="D2942" i="5"/>
  <c r="C2946" i="5"/>
  <c r="D2946" i="5"/>
  <c r="C2950" i="5"/>
  <c r="C2954" i="5"/>
  <c r="D2954" i="5"/>
  <c r="C2958" i="5"/>
  <c r="D2958" i="5"/>
  <c r="C2962" i="5"/>
  <c r="D2962" i="5"/>
  <c r="C2966" i="5"/>
  <c r="D2966" i="5"/>
  <c r="C2970" i="5"/>
  <c r="D2970" i="5"/>
  <c r="C2974" i="5"/>
  <c r="D2974" i="5"/>
  <c r="C2978" i="5"/>
  <c r="D2978" i="5"/>
  <c r="C2982" i="5"/>
  <c r="D2982" i="5"/>
  <c r="C2985" i="5"/>
  <c r="D2985" i="5"/>
  <c r="C2990" i="5"/>
  <c r="D2990" i="5"/>
  <c r="C2994" i="5"/>
  <c r="D2994" i="5"/>
  <c r="C2998" i="5"/>
  <c r="D2998" i="5"/>
  <c r="C3002" i="5"/>
  <c r="D3002" i="5"/>
  <c r="C3006" i="5"/>
  <c r="C3010" i="5"/>
  <c r="D3010" i="5"/>
  <c r="C3014" i="5"/>
  <c r="D3014" i="5"/>
  <c r="C3018" i="5"/>
  <c r="D3018" i="5"/>
  <c r="C3022" i="5"/>
  <c r="C3026" i="5"/>
  <c r="D3026" i="5"/>
  <c r="C3030" i="5"/>
  <c r="D3030" i="5"/>
  <c r="C3034" i="5"/>
  <c r="C3038" i="5"/>
  <c r="D3038" i="5"/>
  <c r="C3042" i="5"/>
  <c r="D3042" i="5"/>
  <c r="C3046" i="5"/>
  <c r="D3046" i="5"/>
  <c r="C3050" i="5"/>
  <c r="C3054" i="5"/>
  <c r="D3054" i="5"/>
  <c r="C3058" i="5"/>
  <c r="D3058" i="5"/>
  <c r="C3062" i="5"/>
  <c r="C3066" i="5"/>
  <c r="D3066" i="5"/>
  <c r="C3070" i="5"/>
  <c r="D3070" i="5"/>
  <c r="C3074" i="5"/>
  <c r="D3074" i="5"/>
  <c r="C3078" i="5"/>
  <c r="C3082" i="5"/>
  <c r="D3082" i="5"/>
  <c r="C3086" i="5"/>
  <c r="D3086" i="5"/>
  <c r="C3090" i="5"/>
  <c r="D3090" i="5"/>
  <c r="C3094" i="5"/>
  <c r="D3094" i="5"/>
  <c r="C3098" i="5"/>
  <c r="D3098" i="5"/>
  <c r="C3102" i="5"/>
  <c r="D3102" i="5"/>
  <c r="C3106" i="5"/>
  <c r="D3106" i="5"/>
  <c r="C3110" i="5"/>
  <c r="D3110" i="5"/>
  <c r="C3114" i="5"/>
  <c r="D3114" i="5"/>
  <c r="C3118" i="5"/>
  <c r="D3118" i="5"/>
  <c r="C3122" i="5"/>
  <c r="D3122" i="5"/>
  <c r="C3126" i="5"/>
  <c r="D3126" i="5"/>
  <c r="C3130" i="5"/>
  <c r="D3130" i="5"/>
  <c r="C3134" i="5"/>
  <c r="C3138" i="5"/>
  <c r="D3138" i="5"/>
  <c r="C3142" i="5"/>
  <c r="D3142" i="5"/>
  <c r="C3146" i="5"/>
  <c r="D3146" i="5"/>
  <c r="C3150" i="5"/>
  <c r="C3154" i="5"/>
  <c r="D3154" i="5"/>
  <c r="C3158" i="5"/>
  <c r="D3158" i="5"/>
  <c r="C3162" i="5"/>
  <c r="C3166" i="5"/>
  <c r="D3166" i="5"/>
  <c r="C3170" i="5"/>
  <c r="D3170" i="5"/>
  <c r="C3174" i="5"/>
  <c r="D3174" i="5"/>
  <c r="C3178" i="5"/>
  <c r="C3182" i="5"/>
  <c r="D3182" i="5"/>
  <c r="C3186" i="5"/>
  <c r="D3186" i="5"/>
  <c r="C3190" i="5"/>
  <c r="C3194" i="5"/>
  <c r="D3194" i="5"/>
  <c r="C3198" i="5"/>
  <c r="D3198" i="5"/>
  <c r="C3202" i="5"/>
  <c r="D3202" i="5"/>
  <c r="C3206" i="5"/>
  <c r="C3210" i="5"/>
  <c r="D3210" i="5"/>
  <c r="C3214" i="5"/>
  <c r="D3214" i="5"/>
  <c r="C3218" i="5"/>
  <c r="D3218" i="5"/>
  <c r="C3222" i="5"/>
  <c r="D3222" i="5"/>
  <c r="C3226" i="5"/>
  <c r="D3226" i="5"/>
  <c r="C3230" i="5"/>
  <c r="D3230" i="5"/>
  <c r="C3234" i="5"/>
  <c r="D3234" i="5"/>
  <c r="C3238" i="5"/>
  <c r="D3238" i="5"/>
  <c r="C3242" i="5"/>
  <c r="D3242" i="5"/>
  <c r="C3246" i="5"/>
  <c r="D3246" i="5"/>
  <c r="C3250" i="5"/>
  <c r="D3250" i="5"/>
  <c r="C3254" i="5"/>
  <c r="D3254" i="5"/>
  <c r="C3258" i="5"/>
  <c r="D3258" i="5"/>
  <c r="C3262" i="5"/>
  <c r="C3266" i="5"/>
  <c r="D3266" i="5"/>
  <c r="C3270" i="5"/>
  <c r="D3270" i="5"/>
  <c r="C3274" i="5"/>
  <c r="D3274" i="5"/>
  <c r="C3278" i="5"/>
  <c r="C3282" i="5"/>
  <c r="D3282" i="5"/>
  <c r="C3286" i="5"/>
  <c r="D3286" i="5"/>
  <c r="C3290" i="5"/>
  <c r="C3294" i="5"/>
  <c r="D3294" i="5"/>
  <c r="C3298" i="5"/>
  <c r="D3298" i="5"/>
  <c r="C3302" i="5"/>
  <c r="D3302" i="5"/>
  <c r="C3306" i="5"/>
  <c r="C3310" i="5"/>
  <c r="D3310" i="5"/>
  <c r="C3314" i="5"/>
  <c r="D3314" i="5"/>
  <c r="C3318" i="5"/>
  <c r="C3322" i="5"/>
  <c r="D3322" i="5"/>
  <c r="C3326" i="5"/>
  <c r="D3326" i="5"/>
  <c r="C3330" i="5"/>
  <c r="D3330" i="5"/>
  <c r="C3334" i="5"/>
  <c r="C3338" i="5"/>
  <c r="D3338" i="5"/>
  <c r="C3342" i="5"/>
  <c r="D3342" i="5"/>
  <c r="C3346" i="5"/>
  <c r="C3350" i="5"/>
  <c r="D3350" i="5"/>
  <c r="C3354" i="5"/>
  <c r="D3354" i="5"/>
  <c r="C3358" i="5"/>
  <c r="C3362" i="5"/>
  <c r="D3362" i="5"/>
  <c r="C3366" i="5"/>
  <c r="D3366" i="5"/>
  <c r="C3370" i="5"/>
  <c r="D3370" i="5"/>
  <c r="C3374" i="5"/>
  <c r="D3374" i="5"/>
  <c r="C3378" i="5"/>
  <c r="C3382" i="5"/>
  <c r="D3382" i="5"/>
  <c r="C3386" i="5"/>
  <c r="D3386" i="5"/>
  <c r="C3390" i="5"/>
  <c r="C3394" i="5"/>
  <c r="D3394" i="5"/>
  <c r="C3398" i="5"/>
  <c r="D3398" i="5"/>
  <c r="C3401" i="5"/>
  <c r="D3401" i="5"/>
  <c r="C3406" i="5"/>
  <c r="D3406" i="5"/>
  <c r="C3410" i="5"/>
  <c r="C3414" i="5"/>
  <c r="D3414" i="5"/>
  <c r="C3417" i="5"/>
  <c r="D3417" i="5"/>
  <c r="C3422" i="5"/>
  <c r="C3426" i="5"/>
  <c r="D3426" i="5"/>
  <c r="C3430" i="5"/>
  <c r="D3430" i="5"/>
  <c r="C3434" i="5"/>
  <c r="D3434" i="5"/>
  <c r="C3438" i="5"/>
  <c r="D3438" i="5"/>
  <c r="C3442" i="5"/>
  <c r="C3446" i="5"/>
  <c r="D3446" i="5"/>
  <c r="C3450" i="5"/>
  <c r="D3450" i="5"/>
  <c r="C3454" i="5"/>
  <c r="C3458" i="5"/>
  <c r="D3458" i="5"/>
  <c r="C3462" i="5"/>
  <c r="D3462" i="5"/>
  <c r="C3466" i="5"/>
  <c r="D3466" i="5"/>
  <c r="C3470" i="5"/>
  <c r="D3470" i="5"/>
  <c r="C3474" i="5"/>
  <c r="C3478" i="5"/>
  <c r="D3478" i="5"/>
  <c r="C3482" i="5"/>
  <c r="D3482" i="5"/>
  <c r="C3486" i="5"/>
  <c r="C3490" i="5"/>
  <c r="D3490" i="5"/>
  <c r="C3496" i="5"/>
  <c r="C3498" i="5"/>
  <c r="D3498" i="5"/>
  <c r="C3502" i="5"/>
  <c r="D3502" i="5"/>
  <c r="C3506" i="5"/>
  <c r="C3510" i="5"/>
  <c r="D3510" i="5"/>
  <c r="C3514" i="5"/>
  <c r="D3514" i="5"/>
  <c r="C3518" i="5"/>
  <c r="C3522" i="5"/>
  <c r="D3522" i="5"/>
  <c r="C3526" i="5"/>
  <c r="D3526" i="5"/>
  <c r="C3530" i="5"/>
  <c r="D3530" i="5"/>
  <c r="C3534" i="5"/>
  <c r="D3534" i="5"/>
  <c r="C3538" i="5"/>
  <c r="C3542" i="5"/>
  <c r="D3542" i="5"/>
  <c r="C3546" i="5"/>
  <c r="D3546" i="5"/>
  <c r="C3550" i="5"/>
  <c r="C3554" i="5"/>
  <c r="D3554" i="5"/>
  <c r="C3558" i="5"/>
  <c r="D3558" i="5"/>
  <c r="C3562" i="5"/>
  <c r="D3562" i="5"/>
  <c r="C3566" i="5"/>
  <c r="D3566" i="5"/>
  <c r="C3570" i="5"/>
  <c r="C3574" i="5"/>
  <c r="D3574" i="5"/>
  <c r="C3578" i="5"/>
  <c r="D3578" i="5"/>
  <c r="C3582" i="5"/>
  <c r="C3586" i="5"/>
  <c r="D3586" i="5"/>
  <c r="C3590" i="5"/>
  <c r="D3590" i="5"/>
  <c r="C3594" i="5"/>
  <c r="D3594" i="5"/>
  <c r="C3598" i="5"/>
  <c r="D3598" i="5"/>
  <c r="C3602" i="5"/>
  <c r="C3606" i="5"/>
  <c r="D3606" i="5"/>
  <c r="C3610" i="5"/>
  <c r="D3610" i="5"/>
  <c r="C3614" i="5"/>
  <c r="C3618" i="5"/>
  <c r="D3618" i="5"/>
  <c r="C3622" i="5"/>
  <c r="D3622" i="5"/>
  <c r="C3626" i="5"/>
  <c r="D3626" i="5"/>
  <c r="C3630" i="5"/>
  <c r="D3630" i="5"/>
  <c r="C3634" i="5"/>
  <c r="C3638" i="5"/>
  <c r="D3638" i="5"/>
  <c r="C3642" i="5"/>
  <c r="D3642" i="5"/>
  <c r="C3646" i="5"/>
  <c r="C3650" i="5"/>
  <c r="D3650" i="5"/>
  <c r="C3654" i="5"/>
  <c r="D3654" i="5"/>
  <c r="C3657" i="5"/>
  <c r="D3657" i="5"/>
  <c r="C3662" i="5"/>
  <c r="D3662" i="5"/>
  <c r="C3666" i="5"/>
  <c r="C3670" i="5"/>
  <c r="D3670" i="5"/>
  <c r="C3673" i="5"/>
  <c r="D3673" i="5"/>
  <c r="C3678" i="5"/>
  <c r="C3682" i="5"/>
  <c r="D3682" i="5"/>
  <c r="C3686" i="5"/>
  <c r="C3690" i="5"/>
  <c r="D3690" i="5"/>
  <c r="C3694" i="5"/>
  <c r="C3698" i="5"/>
  <c r="D3698" i="5"/>
  <c r="C3702" i="5"/>
  <c r="C3706" i="5"/>
  <c r="D3706" i="5"/>
  <c r="C3710" i="5"/>
  <c r="D3710" i="5"/>
  <c r="C3714" i="5"/>
  <c r="C3718" i="5"/>
  <c r="D3718" i="5"/>
  <c r="C3723" i="5"/>
  <c r="C3726" i="5"/>
  <c r="D3726" i="5"/>
  <c r="C3730" i="5"/>
  <c r="C3734" i="5"/>
  <c r="D3734" i="5"/>
  <c r="C3738" i="5"/>
  <c r="D3738" i="5"/>
  <c r="C3742" i="5"/>
  <c r="C3746" i="5"/>
  <c r="D3746" i="5"/>
  <c r="C3750" i="5"/>
  <c r="C3754" i="5"/>
  <c r="D3754" i="5"/>
  <c r="C3758" i="5"/>
  <c r="C3762" i="5"/>
  <c r="D3762" i="5"/>
  <c r="C3766" i="5"/>
  <c r="C3770" i="5"/>
  <c r="D3770" i="5"/>
  <c r="C3774" i="5"/>
  <c r="D3774" i="5"/>
  <c r="C3778" i="5"/>
  <c r="C3782" i="5"/>
  <c r="D3782" i="5"/>
  <c r="C3786" i="5"/>
  <c r="D3786" i="5"/>
  <c r="C3790" i="5"/>
  <c r="D3790" i="5"/>
  <c r="C3794" i="5"/>
  <c r="C3798" i="5"/>
  <c r="D3798" i="5"/>
  <c r="C3803" i="5"/>
  <c r="D3803" i="5"/>
  <c r="C3806" i="5"/>
  <c r="C3810" i="5"/>
  <c r="D3810" i="5"/>
  <c r="C3814" i="5"/>
  <c r="C3818" i="5"/>
  <c r="D3818" i="5"/>
  <c r="C3822" i="5"/>
  <c r="C3826" i="5"/>
  <c r="D3826" i="5"/>
  <c r="C3830" i="5"/>
  <c r="C3834" i="5"/>
  <c r="D3834" i="5"/>
  <c r="C3838" i="5"/>
  <c r="D3838" i="5"/>
  <c r="C3842" i="5"/>
  <c r="C3846" i="5"/>
  <c r="D3846" i="5"/>
  <c r="C3850" i="5"/>
  <c r="D3850" i="5"/>
  <c r="C3854" i="5"/>
  <c r="D3854" i="5"/>
  <c r="C3859" i="5"/>
  <c r="D3859" i="5"/>
  <c r="C3862" i="5"/>
  <c r="D3862" i="5"/>
  <c r="C3866" i="5"/>
  <c r="D3866" i="5"/>
  <c r="C3870" i="5"/>
  <c r="C3874" i="5"/>
  <c r="D3874" i="5"/>
  <c r="C3878" i="5"/>
  <c r="C3882" i="5"/>
  <c r="D3882" i="5"/>
  <c r="C3886" i="5"/>
  <c r="C3890" i="5"/>
  <c r="D3890" i="5"/>
  <c r="C3894" i="5"/>
  <c r="C3898" i="5"/>
  <c r="D3898" i="5"/>
  <c r="C3902" i="5"/>
  <c r="D3902" i="5"/>
  <c r="C3906" i="5"/>
  <c r="C3910" i="5"/>
  <c r="D3910" i="5"/>
  <c r="C3914" i="5"/>
  <c r="D3914" i="5"/>
  <c r="C3918" i="5"/>
  <c r="D3918" i="5"/>
  <c r="C3922" i="5"/>
  <c r="C3926" i="5"/>
  <c r="D3926" i="5"/>
  <c r="C3930" i="5"/>
  <c r="D3930" i="5"/>
  <c r="C3934" i="5"/>
  <c r="C3938" i="5"/>
  <c r="D3938" i="5"/>
  <c r="C3942" i="5"/>
  <c r="C3947" i="5"/>
  <c r="D3947" i="5"/>
  <c r="C3950" i="5"/>
  <c r="C3954" i="5"/>
  <c r="D3954" i="5"/>
  <c r="C3958" i="5"/>
  <c r="C3962" i="5"/>
  <c r="D3962" i="5"/>
  <c r="C3966" i="5"/>
  <c r="D3966" i="5"/>
  <c r="C3970" i="5"/>
  <c r="C3974" i="5"/>
  <c r="C3978" i="5"/>
  <c r="D3978" i="5"/>
  <c r="C3982" i="5"/>
  <c r="D3982" i="5"/>
  <c r="C3986" i="5"/>
  <c r="C3990" i="5"/>
  <c r="C3994" i="5"/>
  <c r="D3994" i="5"/>
  <c r="C3998" i="5"/>
  <c r="D3998" i="5"/>
  <c r="C4002" i="5"/>
  <c r="C4006" i="5"/>
  <c r="C4010" i="5"/>
  <c r="D4010" i="5"/>
  <c r="C4014" i="5"/>
  <c r="D4014" i="5"/>
  <c r="C4018" i="5"/>
  <c r="C4022" i="5"/>
  <c r="C4026" i="5"/>
  <c r="D4026" i="5"/>
  <c r="C4030" i="5"/>
  <c r="D4030" i="5"/>
  <c r="C4034" i="5"/>
  <c r="C4038" i="5"/>
  <c r="C4042" i="5"/>
  <c r="D4042" i="5"/>
  <c r="C4046" i="5"/>
  <c r="D4046" i="5"/>
  <c r="C4050" i="5"/>
  <c r="C4054" i="5"/>
  <c r="C4058" i="5"/>
  <c r="D4058" i="5"/>
  <c r="C4062" i="5"/>
  <c r="D4062" i="5"/>
  <c r="C4066" i="5"/>
  <c r="C4070" i="5"/>
  <c r="C4074" i="5"/>
  <c r="D4074" i="5"/>
  <c r="C4078" i="5"/>
  <c r="D4078" i="5"/>
  <c r="C4082" i="5"/>
  <c r="C4086" i="5"/>
  <c r="C4088" i="5"/>
  <c r="D4088" i="5"/>
  <c r="C4094" i="5"/>
  <c r="D4094" i="5"/>
  <c r="C4098" i="5"/>
  <c r="C4102" i="5"/>
  <c r="C4106" i="5"/>
  <c r="D4106" i="5"/>
  <c r="C4110" i="5"/>
  <c r="D4110" i="5"/>
  <c r="C4114" i="5"/>
  <c r="C4118" i="5"/>
  <c r="C4122" i="5"/>
  <c r="D4122" i="5"/>
  <c r="C4126" i="5"/>
  <c r="D4126" i="5"/>
  <c r="C4130" i="5"/>
  <c r="C4134" i="5"/>
  <c r="C4138" i="5"/>
  <c r="D4138" i="5"/>
  <c r="C4142" i="5"/>
  <c r="D4142" i="5"/>
  <c r="C4146" i="5"/>
  <c r="C4150" i="5"/>
  <c r="C4154" i="5"/>
  <c r="D4154" i="5"/>
  <c r="C4158" i="5"/>
  <c r="D4158" i="5"/>
  <c r="C4162" i="5"/>
  <c r="C4166" i="5"/>
  <c r="C4169" i="5"/>
  <c r="D4169" i="5"/>
  <c r="C4174" i="5"/>
  <c r="D4174" i="5"/>
  <c r="C4178" i="5"/>
  <c r="C4181" i="5"/>
  <c r="D4181" i="5"/>
  <c r="C4186" i="5"/>
  <c r="D4186" i="5"/>
  <c r="C4190" i="5"/>
  <c r="D4190" i="5"/>
  <c r="C4194" i="5"/>
  <c r="C4198" i="5"/>
  <c r="C4202" i="5"/>
  <c r="D4202" i="5"/>
  <c r="C4206" i="5"/>
  <c r="D4206" i="5"/>
  <c r="C4210" i="5"/>
  <c r="C4214" i="5"/>
  <c r="C4218" i="5"/>
  <c r="D4218" i="5"/>
  <c r="C4222" i="5"/>
  <c r="D4222" i="5"/>
  <c r="C4226" i="5"/>
  <c r="C4230" i="5"/>
  <c r="C4234" i="5"/>
  <c r="D4234" i="5"/>
  <c r="C4239" i="5"/>
  <c r="D4239" i="5"/>
  <c r="C4242" i="5"/>
  <c r="C4246" i="5"/>
  <c r="C4251" i="5"/>
  <c r="C4254" i="5"/>
  <c r="D4254" i="5"/>
  <c r="C4258" i="5"/>
  <c r="C4262" i="5"/>
  <c r="C4266" i="5"/>
  <c r="D4266" i="5"/>
  <c r="C4270" i="5"/>
  <c r="D4270" i="5"/>
  <c r="C4274" i="5"/>
  <c r="C4278" i="5"/>
  <c r="C4282" i="5"/>
  <c r="D4282" i="5"/>
  <c r="C4286" i="5"/>
  <c r="D4286" i="5"/>
  <c r="C4289" i="5"/>
  <c r="D4289" i="5"/>
  <c r="C4294" i="5"/>
  <c r="C4297" i="5"/>
  <c r="D4297" i="5"/>
  <c r="C4302" i="5"/>
  <c r="D4302" i="5"/>
  <c r="C4306" i="5"/>
  <c r="C4310" i="5"/>
  <c r="C4314" i="5"/>
  <c r="D4314" i="5"/>
  <c r="C4318" i="5"/>
  <c r="D4318" i="5"/>
  <c r="C4322" i="5"/>
  <c r="C4326" i="5"/>
  <c r="C4330" i="5"/>
  <c r="D4330" i="5"/>
  <c r="C4334" i="5"/>
  <c r="D4334" i="5"/>
  <c r="C4338" i="5"/>
  <c r="C4342" i="5"/>
  <c r="C4346" i="5"/>
  <c r="D4346" i="5"/>
  <c r="D4350" i="5"/>
  <c r="D4362" i="5"/>
  <c r="D4366" i="5"/>
  <c r="D4378" i="5"/>
  <c r="D4382" i="5"/>
  <c r="D4394" i="5"/>
  <c r="D4398" i="5"/>
  <c r="D4401" i="5"/>
  <c r="D4410" i="5"/>
  <c r="D4414" i="5"/>
  <c r="D4426" i="5"/>
  <c r="D4430" i="5"/>
  <c r="D4442" i="5"/>
  <c r="D4446" i="5"/>
  <c r="D4458" i="5"/>
  <c r="D4462" i="5"/>
  <c r="D4465" i="5"/>
  <c r="D4474" i="5"/>
  <c r="D4478" i="5"/>
  <c r="D4490" i="5"/>
  <c r="D4494" i="5"/>
  <c r="D4499" i="5"/>
  <c r="D4506" i="5"/>
  <c r="D4510" i="5"/>
  <c r="D4522" i="5"/>
  <c r="D4526" i="5"/>
  <c r="D4538" i="5"/>
  <c r="D4542" i="5"/>
  <c r="D4554" i="5"/>
  <c r="D4558" i="5"/>
  <c r="D4570" i="5"/>
  <c r="D4574" i="5"/>
  <c r="D4586" i="5"/>
  <c r="D4590" i="5"/>
  <c r="D4596" i="5"/>
  <c r="D4602" i="5"/>
  <c r="D4606" i="5"/>
  <c r="D4618" i="5"/>
  <c r="D4622" i="5"/>
  <c r="D4633" i="5"/>
  <c r="D4638" i="5"/>
  <c r="D4650" i="5"/>
  <c r="D4655" i="5"/>
  <c r="D4666" i="5"/>
  <c r="D4670" i="5"/>
  <c r="D4682" i="5"/>
  <c r="D4686" i="5"/>
  <c r="D4698" i="5"/>
  <c r="D4702" i="5"/>
  <c r="D4714" i="5"/>
  <c r="D4718" i="5"/>
  <c r="D4730" i="5"/>
  <c r="D4734" i="5"/>
  <c r="D4746" i="5"/>
  <c r="D4750" i="5"/>
  <c r="D4761" i="5"/>
  <c r="D4766" i="5"/>
  <c r="D4777" i="5"/>
  <c r="D4782" i="5"/>
  <c r="D4794" i="5"/>
  <c r="D4798" i="5"/>
  <c r="D4803" i="5"/>
  <c r="D4810" i="5"/>
  <c r="D4814" i="5"/>
  <c r="D4826" i="5"/>
  <c r="D4831" i="5"/>
  <c r="D4842" i="5"/>
  <c r="D4846" i="5"/>
  <c r="D4858" i="5"/>
  <c r="D4862" i="5"/>
  <c r="D4874" i="5"/>
  <c r="D4878" i="5"/>
  <c r="D4890" i="5"/>
  <c r="D4894" i="5"/>
  <c r="D4906" i="5"/>
  <c r="D4910" i="5"/>
  <c r="D4922" i="5"/>
  <c r="D4926" i="5"/>
  <c r="D5189" i="5"/>
  <c r="D5257" i="5"/>
  <c r="D5309" i="5"/>
  <c r="D5409" i="5"/>
  <c r="D5537" i="5"/>
  <c r="D5661" i="5"/>
  <c r="D5889" i="5"/>
  <c r="D5917" i="5"/>
  <c r="D6009" i="5"/>
  <c r="D6165" i="5"/>
  <c r="D4322" i="5"/>
  <c r="D4258" i="5"/>
  <c r="D4226" i="5"/>
  <c r="D4194" i="5"/>
  <c r="D4162" i="5"/>
  <c r="D4130" i="5"/>
  <c r="D4098" i="5"/>
  <c r="D4066" i="5"/>
  <c r="D4034" i="5"/>
  <c r="D4002" i="5"/>
  <c r="D3970" i="5"/>
  <c r="D3958" i="5"/>
  <c r="D3886" i="5"/>
  <c r="D3830" i="5"/>
  <c r="D3758" i="5"/>
  <c r="D3730" i="5"/>
  <c r="D3702" i="5"/>
  <c r="D3646" i="5"/>
  <c r="D3582" i="5"/>
  <c r="D3518" i="5"/>
  <c r="D3496" i="5"/>
  <c r="D3454" i="5"/>
  <c r="D3390" i="5"/>
  <c r="D3206" i="5"/>
  <c r="D3178" i="5"/>
  <c r="D3150" i="5"/>
  <c r="D2950" i="5"/>
  <c r="D2922" i="5"/>
  <c r="D2894" i="5"/>
  <c r="D2694" i="5"/>
  <c r="D2666" i="5"/>
  <c r="D2638" i="5"/>
  <c r="D2438" i="5"/>
  <c r="D2410" i="5"/>
  <c r="D2382" i="5"/>
  <c r="D2182" i="5"/>
  <c r="D2154" i="5"/>
  <c r="D2126" i="5"/>
  <c r="D785" i="5"/>
  <c r="C7" i="5"/>
  <c r="D7" i="5"/>
  <c r="C11" i="5"/>
  <c r="D11" i="5"/>
  <c r="C15" i="5"/>
  <c r="D15" i="5"/>
  <c r="C19" i="5"/>
  <c r="D19" i="5"/>
  <c r="C23" i="5"/>
  <c r="D23" i="5"/>
  <c r="C27" i="5"/>
  <c r="D27" i="5"/>
  <c r="C31" i="5"/>
  <c r="D31" i="5"/>
  <c r="C35" i="5"/>
  <c r="D35" i="5"/>
  <c r="C39" i="5"/>
  <c r="D39" i="5"/>
  <c r="C43" i="5"/>
  <c r="D43" i="5"/>
  <c r="C47" i="5"/>
  <c r="D47" i="5"/>
  <c r="C51" i="5"/>
  <c r="D51" i="5"/>
  <c r="C55" i="5"/>
  <c r="D55" i="5"/>
  <c r="C59" i="5"/>
  <c r="D59" i="5"/>
  <c r="C63" i="5"/>
  <c r="D63" i="5"/>
  <c r="C67" i="5"/>
  <c r="D67" i="5"/>
  <c r="C71" i="5"/>
  <c r="D71" i="5"/>
  <c r="C75" i="5"/>
  <c r="D75" i="5"/>
  <c r="C79" i="5"/>
  <c r="D79" i="5"/>
  <c r="C83" i="5"/>
  <c r="D83" i="5"/>
  <c r="C87" i="5"/>
  <c r="D87" i="5"/>
  <c r="C91" i="5"/>
  <c r="D91" i="5"/>
  <c r="C95" i="5"/>
  <c r="D95" i="5"/>
  <c r="C99" i="5"/>
  <c r="D99" i="5"/>
  <c r="C103" i="5"/>
  <c r="D103" i="5"/>
  <c r="C107" i="5"/>
  <c r="D107" i="5"/>
  <c r="C111" i="5"/>
  <c r="D111" i="5"/>
  <c r="C115" i="5"/>
  <c r="D115" i="5"/>
  <c r="C119" i="5"/>
  <c r="D119" i="5"/>
  <c r="C123" i="5"/>
  <c r="C127" i="5"/>
  <c r="C131" i="5"/>
  <c r="D131" i="5"/>
  <c r="C135" i="5"/>
  <c r="D135" i="5"/>
  <c r="C139" i="5"/>
  <c r="D139" i="5"/>
  <c r="C143" i="5"/>
  <c r="D143" i="5"/>
  <c r="C147" i="5"/>
  <c r="D147" i="5"/>
  <c r="C151" i="5"/>
  <c r="D151" i="5"/>
  <c r="C155" i="5"/>
  <c r="D155" i="5"/>
  <c r="C159" i="5"/>
  <c r="D159" i="5"/>
  <c r="C163" i="5"/>
  <c r="D163" i="5"/>
  <c r="C167" i="5"/>
  <c r="D167" i="5"/>
  <c r="C171" i="5"/>
  <c r="D171" i="5"/>
  <c r="C175" i="5"/>
  <c r="D175" i="5"/>
  <c r="C179" i="5"/>
  <c r="D179" i="5"/>
  <c r="C183" i="5"/>
  <c r="D183" i="5"/>
  <c r="C187" i="5"/>
  <c r="D187" i="5"/>
  <c r="C191" i="5"/>
  <c r="D191" i="5"/>
  <c r="C195" i="5"/>
  <c r="D195" i="5"/>
  <c r="C199" i="5"/>
  <c r="D199" i="5"/>
  <c r="C203" i="5"/>
  <c r="D203" i="5"/>
  <c r="C207" i="5"/>
  <c r="D207" i="5"/>
  <c r="C211" i="5"/>
  <c r="D211" i="5"/>
  <c r="C215" i="5"/>
  <c r="D215" i="5"/>
  <c r="C219" i="5"/>
  <c r="D219" i="5"/>
  <c r="C223" i="5"/>
  <c r="C227" i="5"/>
  <c r="D227" i="5"/>
  <c r="C231" i="5"/>
  <c r="D231" i="5"/>
  <c r="C234" i="5"/>
  <c r="D234" i="5"/>
  <c r="C239" i="5"/>
  <c r="D239" i="5"/>
  <c r="C243" i="5"/>
  <c r="D243" i="5"/>
  <c r="C247" i="5"/>
  <c r="D247" i="5"/>
  <c r="C251" i="5"/>
  <c r="D251" i="5"/>
  <c r="C255" i="5"/>
  <c r="D255" i="5"/>
  <c r="C259" i="5"/>
  <c r="D259" i="5"/>
  <c r="C263" i="5"/>
  <c r="D263" i="5"/>
  <c r="C267" i="5"/>
  <c r="D267" i="5"/>
  <c r="C271" i="5"/>
  <c r="D271" i="5"/>
  <c r="C275" i="5"/>
  <c r="D275" i="5"/>
  <c r="C279" i="5"/>
  <c r="D279" i="5"/>
  <c r="C283" i="5"/>
  <c r="D283" i="5"/>
  <c r="C287" i="5"/>
  <c r="D287" i="5"/>
  <c r="C291" i="5"/>
  <c r="D291" i="5"/>
  <c r="C295" i="5"/>
  <c r="D295" i="5"/>
  <c r="C299" i="5"/>
  <c r="D299" i="5"/>
  <c r="C303" i="5"/>
  <c r="D303" i="5"/>
  <c r="C307" i="5"/>
  <c r="D307" i="5"/>
  <c r="C311" i="5"/>
  <c r="D311" i="5"/>
  <c r="C316" i="5"/>
  <c r="D316" i="5"/>
  <c r="C319" i="5"/>
  <c r="D319" i="5"/>
  <c r="C323" i="5"/>
  <c r="D323" i="5"/>
  <c r="C327" i="5"/>
  <c r="C331" i="5"/>
  <c r="D331" i="5"/>
  <c r="C335" i="5"/>
  <c r="D335" i="5"/>
  <c r="C339" i="5"/>
  <c r="D339" i="5"/>
  <c r="C343" i="5"/>
  <c r="D343" i="5"/>
  <c r="C347" i="5"/>
  <c r="D347" i="5"/>
  <c r="C351" i="5"/>
  <c r="D351" i="5"/>
  <c r="C355" i="5"/>
  <c r="D355" i="5"/>
  <c r="C359" i="5"/>
  <c r="D359" i="5"/>
  <c r="C363" i="5"/>
  <c r="D363" i="5"/>
  <c r="C367" i="5"/>
  <c r="D367" i="5"/>
  <c r="C371" i="5"/>
  <c r="D371" i="5"/>
  <c r="C375" i="5"/>
  <c r="D375" i="5"/>
  <c r="C379" i="5"/>
  <c r="D379" i="5"/>
  <c r="C383" i="5"/>
  <c r="D383" i="5"/>
  <c r="C387" i="5"/>
  <c r="D387" i="5"/>
  <c r="C391" i="5"/>
  <c r="D391" i="5"/>
  <c r="C395" i="5"/>
  <c r="D395" i="5"/>
  <c r="C399" i="5"/>
  <c r="D399" i="5"/>
  <c r="C403" i="5"/>
  <c r="D403" i="5"/>
  <c r="C407" i="5"/>
  <c r="C411" i="5"/>
  <c r="D411" i="5"/>
  <c r="C416" i="5"/>
  <c r="D416" i="5"/>
  <c r="C419" i="5"/>
  <c r="D419" i="5"/>
  <c r="C423" i="5"/>
  <c r="D423" i="5"/>
  <c r="C427" i="5"/>
  <c r="D427" i="5"/>
  <c r="C431" i="5"/>
  <c r="D431" i="5"/>
  <c r="C435" i="5"/>
  <c r="D435" i="5"/>
  <c r="C439" i="5"/>
  <c r="D439" i="5"/>
  <c r="C443" i="5"/>
  <c r="D443" i="5"/>
  <c r="C447" i="5"/>
  <c r="D447" i="5"/>
  <c r="C451" i="5"/>
  <c r="D451" i="5"/>
  <c r="C455" i="5"/>
  <c r="D455" i="5"/>
  <c r="C459" i="5"/>
  <c r="D459" i="5"/>
  <c r="C463" i="5"/>
  <c r="D463" i="5"/>
  <c r="C467" i="5"/>
  <c r="D467" i="5"/>
  <c r="C471" i="5"/>
  <c r="D471" i="5"/>
  <c r="C475" i="5"/>
  <c r="D475" i="5"/>
  <c r="C479" i="5"/>
  <c r="D479" i="5"/>
  <c r="C483" i="5"/>
  <c r="D483" i="5"/>
  <c r="C487" i="5"/>
  <c r="D487" i="5"/>
  <c r="C491" i="5"/>
  <c r="D491" i="5"/>
  <c r="C495" i="5"/>
  <c r="D495" i="5"/>
  <c r="C499" i="5"/>
  <c r="D499" i="5"/>
  <c r="C503" i="5"/>
  <c r="D503" i="5"/>
  <c r="C507" i="5"/>
  <c r="D507" i="5"/>
  <c r="C511" i="5"/>
  <c r="D511" i="5"/>
  <c r="C515" i="5"/>
  <c r="D515" i="5"/>
  <c r="C519" i="5"/>
  <c r="D519" i="5"/>
  <c r="C521" i="5"/>
  <c r="D521" i="5"/>
  <c r="C527" i="5"/>
  <c r="D527" i="5"/>
  <c r="C531" i="5"/>
  <c r="D531" i="5"/>
  <c r="C535" i="5"/>
  <c r="D535" i="5"/>
  <c r="C539" i="5"/>
  <c r="D539" i="5"/>
  <c r="C543" i="5"/>
  <c r="D543" i="5"/>
  <c r="C547" i="5"/>
  <c r="D547" i="5"/>
  <c r="C551" i="5"/>
  <c r="D551" i="5"/>
  <c r="C555" i="5"/>
  <c r="D555" i="5"/>
  <c r="C559" i="5"/>
  <c r="C563" i="5"/>
  <c r="D563" i="5"/>
  <c r="C567" i="5"/>
  <c r="D567" i="5"/>
  <c r="C571" i="5"/>
  <c r="D571" i="5"/>
  <c r="C575" i="5"/>
  <c r="D575" i="5"/>
  <c r="C579" i="5"/>
  <c r="D579" i="5"/>
  <c r="C583" i="5"/>
  <c r="D583" i="5"/>
  <c r="C587" i="5"/>
  <c r="D587" i="5"/>
  <c r="C600" i="5"/>
  <c r="D600" i="5"/>
  <c r="C610" i="5"/>
  <c r="D610" i="5"/>
  <c r="C619" i="5"/>
  <c r="D619" i="5"/>
  <c r="C624" i="5"/>
  <c r="D624" i="5"/>
  <c r="C637" i="5"/>
  <c r="D637" i="5"/>
  <c r="C609" i="5"/>
  <c r="D609" i="5"/>
  <c r="C626" i="5"/>
  <c r="D626" i="5"/>
  <c r="C634" i="5"/>
  <c r="C606" i="5"/>
  <c r="D606" i="5"/>
  <c r="C622" i="5"/>
  <c r="D622" i="5"/>
  <c r="C623" i="5"/>
  <c r="D623" i="5"/>
  <c r="C592" i="5"/>
  <c r="D592" i="5"/>
  <c r="C596" i="5"/>
  <c r="D596" i="5"/>
  <c r="C643" i="5"/>
  <c r="D643" i="5"/>
  <c r="C647" i="5"/>
  <c r="D647" i="5"/>
  <c r="C656" i="5"/>
  <c r="D656" i="5"/>
  <c r="C650" i="5"/>
  <c r="D650" i="5"/>
  <c r="C654" i="5"/>
  <c r="D654" i="5"/>
  <c r="C663" i="5"/>
  <c r="D663" i="5"/>
  <c r="C667" i="5"/>
  <c r="D667" i="5"/>
  <c r="C671" i="5"/>
  <c r="D671" i="5"/>
  <c r="C675" i="5"/>
  <c r="D675" i="5"/>
  <c r="C679" i="5"/>
  <c r="D679" i="5"/>
  <c r="C683" i="5"/>
  <c r="D683" i="5"/>
  <c r="C687" i="5"/>
  <c r="D687" i="5"/>
  <c r="C691" i="5"/>
  <c r="D691" i="5"/>
  <c r="C695" i="5"/>
  <c r="D695" i="5"/>
  <c r="C699" i="5"/>
  <c r="D699" i="5"/>
  <c r="C703" i="5"/>
  <c r="D703" i="5"/>
  <c r="C707" i="5"/>
  <c r="D707" i="5"/>
  <c r="C711" i="5"/>
  <c r="C715" i="5"/>
  <c r="D715" i="5"/>
  <c r="C719" i="5"/>
  <c r="D719" i="5"/>
  <c r="C723" i="5"/>
  <c r="D723" i="5"/>
  <c r="C727" i="5"/>
  <c r="D727" i="5"/>
  <c r="C731" i="5"/>
  <c r="D731" i="5"/>
  <c r="C735" i="5"/>
  <c r="D735" i="5"/>
  <c r="C739" i="5"/>
  <c r="D739" i="5"/>
  <c r="C743" i="5"/>
  <c r="D743" i="5"/>
  <c r="C747" i="5"/>
  <c r="D747" i="5"/>
  <c r="C751" i="5"/>
  <c r="D751" i="5"/>
  <c r="C755" i="5"/>
  <c r="D755" i="5"/>
  <c r="C759" i="5"/>
  <c r="D759" i="5"/>
  <c r="C763" i="5"/>
  <c r="D763" i="5"/>
  <c r="C768" i="5"/>
  <c r="D768" i="5"/>
  <c r="C771" i="5"/>
  <c r="D771" i="5"/>
  <c r="C775" i="5"/>
  <c r="D775" i="5"/>
  <c r="C779" i="5"/>
  <c r="D779" i="5"/>
  <c r="C783" i="5"/>
  <c r="D783" i="5"/>
  <c r="C787" i="5"/>
  <c r="D787" i="5"/>
  <c r="C791" i="5"/>
  <c r="D791" i="5"/>
  <c r="C795" i="5"/>
  <c r="D795" i="5"/>
  <c r="C799" i="5"/>
  <c r="D799" i="5"/>
  <c r="C803" i="5"/>
  <c r="D803" i="5"/>
  <c r="C807" i="5"/>
  <c r="D807" i="5"/>
  <c r="C812" i="5"/>
  <c r="D812" i="5"/>
  <c r="C815" i="5"/>
  <c r="D815" i="5"/>
  <c r="C819" i="5"/>
  <c r="D819" i="5"/>
  <c r="C823" i="5"/>
  <c r="D823" i="5"/>
  <c r="C827" i="5"/>
  <c r="D827" i="5"/>
  <c r="C831" i="5"/>
  <c r="D831" i="5"/>
  <c r="C835" i="5"/>
  <c r="D835" i="5"/>
  <c r="C839" i="5"/>
  <c r="D839" i="5"/>
  <c r="C843" i="5"/>
  <c r="C847" i="5"/>
  <c r="D847" i="5"/>
  <c r="C851" i="5"/>
  <c r="D851" i="5"/>
  <c r="C855" i="5"/>
  <c r="D855" i="5"/>
  <c r="C859" i="5"/>
  <c r="D859" i="5"/>
  <c r="C863" i="5"/>
  <c r="D863" i="5"/>
  <c r="C867" i="5"/>
  <c r="D867" i="5"/>
  <c r="C871" i="5"/>
  <c r="D871" i="5"/>
  <c r="C875" i="5"/>
  <c r="D875" i="5"/>
  <c r="C879" i="5"/>
  <c r="D879" i="5"/>
  <c r="C883" i="5"/>
  <c r="D883" i="5"/>
  <c r="C887" i="5"/>
  <c r="D887" i="5"/>
  <c r="C891" i="5"/>
  <c r="C895" i="5"/>
  <c r="D895" i="5"/>
  <c r="C899" i="5"/>
  <c r="D899" i="5"/>
  <c r="C903" i="5"/>
  <c r="D903" i="5"/>
  <c r="C907" i="5"/>
  <c r="D907" i="5"/>
  <c r="C911" i="5"/>
  <c r="D911" i="5"/>
  <c r="C915" i="5"/>
  <c r="D915" i="5"/>
  <c r="C919" i="5"/>
  <c r="D919" i="5"/>
  <c r="C923" i="5"/>
  <c r="D923" i="5"/>
  <c r="C927" i="5"/>
  <c r="D927" i="5"/>
  <c r="C931" i="5"/>
  <c r="D931" i="5"/>
  <c r="C935" i="5"/>
  <c r="D935" i="5"/>
  <c r="C939" i="5"/>
  <c r="D939" i="5"/>
  <c r="C943" i="5"/>
  <c r="D943" i="5"/>
  <c r="C947" i="5"/>
  <c r="D947" i="5"/>
  <c r="C951" i="5"/>
  <c r="D951" i="5"/>
  <c r="C955" i="5"/>
  <c r="D955" i="5"/>
  <c r="C959" i="5"/>
  <c r="D959" i="5"/>
  <c r="C963" i="5"/>
  <c r="D963" i="5"/>
  <c r="C967" i="5"/>
  <c r="C971" i="5"/>
  <c r="D971" i="5"/>
  <c r="C975" i="5"/>
  <c r="D975" i="5"/>
  <c r="C979" i="5"/>
  <c r="D979" i="5"/>
  <c r="C983" i="5"/>
  <c r="D983" i="5"/>
  <c r="C987" i="5"/>
  <c r="D987" i="5"/>
  <c r="C991" i="5"/>
  <c r="D991" i="5"/>
  <c r="C995" i="5"/>
  <c r="D995" i="5"/>
  <c r="C999" i="5"/>
  <c r="D999" i="5"/>
  <c r="C1003" i="5"/>
  <c r="D1003" i="5"/>
  <c r="C1007" i="5"/>
  <c r="C1011" i="5"/>
  <c r="D1011" i="5"/>
  <c r="C1015" i="5"/>
  <c r="D1015" i="5"/>
  <c r="C1019" i="5"/>
  <c r="D1019" i="5"/>
  <c r="C1023" i="5"/>
  <c r="D1023" i="5"/>
  <c r="C1027" i="5"/>
  <c r="D1027" i="5"/>
  <c r="C1031" i="5"/>
  <c r="D1031" i="5"/>
  <c r="C1035" i="5"/>
  <c r="D1035" i="5"/>
  <c r="C1039" i="5"/>
  <c r="D1039" i="5"/>
  <c r="C1043" i="5"/>
  <c r="D1043" i="5"/>
  <c r="C1047" i="5"/>
  <c r="D1047" i="5"/>
  <c r="C1051" i="5"/>
  <c r="D1051" i="5"/>
  <c r="C1055" i="5"/>
  <c r="D1055" i="5"/>
  <c r="C1059" i="5"/>
  <c r="D1059" i="5"/>
  <c r="C1063" i="5"/>
  <c r="D1063" i="5"/>
  <c r="C1067" i="5"/>
  <c r="D1067" i="5"/>
  <c r="C1071" i="5"/>
  <c r="D1071" i="5"/>
  <c r="C1075" i="5"/>
  <c r="D1075" i="5"/>
  <c r="C1079" i="5"/>
  <c r="D1079" i="5"/>
  <c r="C1083" i="5"/>
  <c r="C1087" i="5"/>
  <c r="D1087" i="5"/>
  <c r="C1091" i="5"/>
  <c r="D1091" i="5"/>
  <c r="C1095" i="5"/>
  <c r="D1095" i="5"/>
  <c r="C1099" i="5"/>
  <c r="D1099" i="5"/>
  <c r="C1103" i="5"/>
  <c r="D1103" i="5"/>
  <c r="C1107" i="5"/>
  <c r="D1107" i="5"/>
  <c r="C1111" i="5"/>
  <c r="D1111" i="5"/>
  <c r="C1115" i="5"/>
  <c r="D1115" i="5"/>
  <c r="C1119" i="5"/>
  <c r="C1123" i="5"/>
  <c r="D1123" i="5"/>
  <c r="C1127" i="5"/>
  <c r="D1127" i="5"/>
  <c r="C1131" i="5"/>
  <c r="D1131" i="5"/>
  <c r="C1135" i="5"/>
  <c r="D1135" i="5"/>
  <c r="C1139" i="5"/>
  <c r="D1139" i="5"/>
  <c r="C1143" i="5"/>
  <c r="D1143" i="5"/>
  <c r="C1147" i="5"/>
  <c r="D1147" i="5"/>
  <c r="C1151" i="5"/>
  <c r="D1151" i="5"/>
  <c r="C1155" i="5"/>
  <c r="D1155" i="5"/>
  <c r="C1159" i="5"/>
  <c r="C1163" i="5"/>
  <c r="D1163" i="5"/>
  <c r="C1167" i="5"/>
  <c r="D1167" i="5"/>
  <c r="C1171" i="5"/>
  <c r="D1171" i="5"/>
  <c r="C1175" i="5"/>
  <c r="D1175" i="5"/>
  <c r="C1179" i="5"/>
  <c r="D1179" i="5"/>
  <c r="C1183" i="5"/>
  <c r="D1183" i="5"/>
  <c r="C1187" i="5"/>
  <c r="D1187" i="5"/>
  <c r="C1191" i="5"/>
  <c r="D1191" i="5"/>
  <c r="C1195" i="5"/>
  <c r="C1199" i="5"/>
  <c r="D1199" i="5"/>
  <c r="C1203" i="5"/>
  <c r="D1203" i="5"/>
  <c r="C1207" i="5"/>
  <c r="D1207" i="5"/>
  <c r="C1211" i="5"/>
  <c r="D1211" i="5"/>
  <c r="C1215" i="5"/>
  <c r="D1215" i="5"/>
  <c r="C1219" i="5"/>
  <c r="D1219" i="5"/>
  <c r="C1223" i="5"/>
  <c r="D1223" i="5"/>
  <c r="C1227" i="5"/>
  <c r="D1227" i="5"/>
  <c r="C1231" i="5"/>
  <c r="D1231" i="5"/>
  <c r="C1235" i="5"/>
  <c r="D1235" i="5"/>
  <c r="C1239" i="5"/>
  <c r="D1239" i="5"/>
  <c r="C1243" i="5"/>
  <c r="D1243" i="5"/>
  <c r="C1247" i="5"/>
  <c r="D1247" i="5"/>
  <c r="C1251" i="5"/>
  <c r="D1251" i="5"/>
  <c r="C1255" i="5"/>
  <c r="D1255" i="5"/>
  <c r="C1258" i="5"/>
  <c r="D1258" i="5"/>
  <c r="C1263" i="5"/>
  <c r="D1263" i="5"/>
  <c r="C1267" i="5"/>
  <c r="D1267" i="5"/>
  <c r="C1271" i="5"/>
  <c r="D1271" i="5"/>
  <c r="C1275" i="5"/>
  <c r="D1275" i="5"/>
  <c r="C1279" i="5"/>
  <c r="D1279" i="5"/>
  <c r="C1284" i="5"/>
  <c r="D1284" i="5"/>
  <c r="C1287" i="5"/>
  <c r="D1287" i="5"/>
  <c r="C1291" i="5"/>
  <c r="D1291" i="5"/>
  <c r="C1295" i="5"/>
  <c r="D1295" i="5"/>
  <c r="C1299" i="5"/>
  <c r="D1299" i="5"/>
  <c r="C1303" i="5"/>
  <c r="D1303" i="5"/>
  <c r="C1307" i="5"/>
  <c r="D1307" i="5"/>
  <c r="C1311" i="5"/>
  <c r="C1315" i="5"/>
  <c r="D1315" i="5"/>
  <c r="C1319" i="5"/>
  <c r="D1319" i="5"/>
  <c r="C1323" i="5"/>
  <c r="D1323" i="5"/>
  <c r="C1327" i="5"/>
  <c r="D1327" i="5"/>
  <c r="C1331" i="5"/>
  <c r="D1331" i="5"/>
  <c r="C1335" i="5"/>
  <c r="D1335" i="5"/>
  <c r="C1339" i="5"/>
  <c r="D1339" i="5"/>
  <c r="C1343" i="5"/>
  <c r="D1343" i="5"/>
  <c r="C1347" i="5"/>
  <c r="D1347" i="5"/>
  <c r="C1352" i="5"/>
  <c r="D1352" i="5"/>
  <c r="C1355" i="5"/>
  <c r="D1355" i="5"/>
  <c r="C1359" i="5"/>
  <c r="D1359" i="5"/>
  <c r="C1363" i="5"/>
  <c r="D1363" i="5"/>
  <c r="C1369" i="5"/>
  <c r="D1369" i="5"/>
  <c r="C1371" i="5"/>
  <c r="D1371" i="5"/>
  <c r="C1375" i="5"/>
  <c r="D1375" i="5"/>
  <c r="C1379" i="5"/>
  <c r="D1379" i="5"/>
  <c r="C1383" i="5"/>
  <c r="C1387" i="5"/>
  <c r="C1391" i="5"/>
  <c r="D1391" i="5"/>
  <c r="C1395" i="5"/>
  <c r="D1395" i="5"/>
  <c r="C1399" i="5"/>
  <c r="D1399" i="5"/>
  <c r="C1404" i="5"/>
  <c r="D1404" i="5"/>
  <c r="C1407" i="5"/>
  <c r="D1407" i="5"/>
  <c r="C1411" i="5"/>
  <c r="D1411" i="5"/>
  <c r="C1415" i="5"/>
  <c r="D1415" i="5"/>
  <c r="C1419" i="5"/>
  <c r="D1419" i="5"/>
  <c r="C1423" i="5"/>
  <c r="C1427" i="5"/>
  <c r="D1427" i="5"/>
  <c r="C1431" i="5"/>
  <c r="D1431" i="5"/>
  <c r="C1435" i="5"/>
  <c r="D1435" i="5"/>
  <c r="C1439" i="5"/>
  <c r="D1439" i="5"/>
  <c r="C1443" i="5"/>
  <c r="D1443" i="5"/>
  <c r="C1448" i="5"/>
  <c r="D1448" i="5"/>
  <c r="C1451" i="5"/>
  <c r="D1451" i="5"/>
  <c r="C1455" i="5"/>
  <c r="D1455" i="5"/>
  <c r="C1459" i="5"/>
  <c r="D1459" i="5"/>
  <c r="C1463" i="5"/>
  <c r="D1463" i="5"/>
  <c r="C1467" i="5"/>
  <c r="D1467" i="5"/>
  <c r="C1471" i="5"/>
  <c r="D1471" i="5"/>
  <c r="C1475" i="5"/>
  <c r="D1475" i="5"/>
  <c r="C1479" i="5"/>
  <c r="D1479" i="5"/>
  <c r="C1483" i="5"/>
  <c r="D1483" i="5"/>
  <c r="C1487" i="5"/>
  <c r="D1487" i="5"/>
  <c r="C1491" i="5"/>
  <c r="D1491" i="5"/>
  <c r="C1495" i="5"/>
  <c r="D1495" i="5"/>
  <c r="C1499" i="5"/>
  <c r="D1499" i="5"/>
  <c r="C1503" i="5"/>
  <c r="D1503" i="5"/>
  <c r="C1507" i="5"/>
  <c r="D1507" i="5"/>
  <c r="C1511" i="5"/>
  <c r="D1511" i="5"/>
  <c r="C1515" i="5"/>
  <c r="D1515" i="5"/>
  <c r="C1519" i="5"/>
  <c r="D1519" i="5"/>
  <c r="C1523" i="5"/>
  <c r="D1523" i="5"/>
  <c r="C1527" i="5"/>
  <c r="D1527" i="5"/>
  <c r="C1531" i="5"/>
  <c r="D1531" i="5"/>
  <c r="C1535" i="5"/>
  <c r="D1535" i="5"/>
  <c r="C1538" i="5"/>
  <c r="D1538" i="5"/>
  <c r="C1543" i="5"/>
  <c r="D1543" i="5"/>
  <c r="C1547" i="5"/>
  <c r="D1547" i="5"/>
  <c r="C1551" i="5"/>
  <c r="D1551" i="5"/>
  <c r="C1555" i="5"/>
  <c r="D1555" i="5"/>
  <c r="C1559" i="5"/>
  <c r="D1559" i="5"/>
  <c r="C1563" i="5"/>
  <c r="D1563" i="5"/>
  <c r="C1567" i="5"/>
  <c r="D1567" i="5"/>
  <c r="C1571" i="5"/>
  <c r="D1571" i="5"/>
  <c r="C1575" i="5"/>
  <c r="C1579" i="5"/>
  <c r="D1579" i="5"/>
  <c r="C1583" i="5"/>
  <c r="D1583" i="5"/>
  <c r="C1587" i="5"/>
  <c r="D1587" i="5"/>
  <c r="C1591" i="5"/>
  <c r="D1591" i="5"/>
  <c r="C1595" i="5"/>
  <c r="D1595" i="5"/>
  <c r="C1599" i="5"/>
  <c r="D1599" i="5"/>
  <c r="C1603" i="5"/>
  <c r="D1603" i="5"/>
  <c r="C1607" i="5"/>
  <c r="D1607" i="5"/>
  <c r="C1611" i="5"/>
  <c r="C1615" i="5"/>
  <c r="C1619" i="5"/>
  <c r="D1619" i="5"/>
  <c r="C1623" i="5"/>
  <c r="D1623" i="5"/>
  <c r="C1627" i="5"/>
  <c r="D1627" i="5"/>
  <c r="C1631" i="5"/>
  <c r="D1631" i="5"/>
  <c r="C1635" i="5"/>
  <c r="D1635" i="5"/>
  <c r="C1639" i="5"/>
  <c r="D1639" i="5"/>
  <c r="C1643" i="5"/>
  <c r="D1643" i="5"/>
  <c r="C1647" i="5"/>
  <c r="D1647" i="5"/>
  <c r="C1651" i="5"/>
  <c r="D1651" i="5"/>
  <c r="C1655" i="5"/>
  <c r="D1655" i="5"/>
  <c r="C1659" i="5"/>
  <c r="D1659" i="5"/>
  <c r="C1663" i="5"/>
  <c r="D1663" i="5"/>
  <c r="C1667" i="5"/>
  <c r="D1667" i="5"/>
  <c r="C1671" i="5"/>
  <c r="D1671" i="5"/>
  <c r="C1675" i="5"/>
  <c r="D1675" i="5"/>
  <c r="C1679" i="5"/>
  <c r="D1679" i="5"/>
  <c r="C1683" i="5"/>
  <c r="D1683" i="5"/>
  <c r="C1687" i="5"/>
  <c r="D1687" i="5"/>
  <c r="C1691" i="5"/>
  <c r="D1691" i="5"/>
  <c r="C1697" i="5"/>
  <c r="D1697" i="5"/>
  <c r="C1699" i="5"/>
  <c r="D1699" i="5"/>
  <c r="C1703" i="5"/>
  <c r="D1703" i="5"/>
  <c r="C1707" i="5"/>
  <c r="D1707" i="5"/>
  <c r="C1711" i="5"/>
  <c r="D1711" i="5"/>
  <c r="C1716" i="5"/>
  <c r="D1716" i="5"/>
  <c r="C1719" i="5"/>
  <c r="D1719" i="5"/>
  <c r="C1723" i="5"/>
  <c r="D1723" i="5"/>
  <c r="C1727" i="5"/>
  <c r="D1727" i="5"/>
  <c r="C1731" i="5"/>
  <c r="D1731" i="5"/>
  <c r="C1735" i="5"/>
  <c r="D1735" i="5"/>
  <c r="C1739" i="5"/>
  <c r="D1739" i="5"/>
  <c r="C1743" i="5"/>
  <c r="D1743" i="5"/>
  <c r="C1747" i="5"/>
  <c r="D1747" i="5"/>
  <c r="C1751" i="5"/>
  <c r="D1751" i="5"/>
  <c r="C1755" i="5"/>
  <c r="D1755" i="5"/>
  <c r="C1759" i="5"/>
  <c r="D1759" i="5"/>
  <c r="C1763" i="5"/>
  <c r="D1763" i="5"/>
  <c r="C1767" i="5"/>
  <c r="D1767" i="5"/>
  <c r="C1771" i="5"/>
  <c r="D1771" i="5"/>
  <c r="C1775" i="5"/>
  <c r="D1775" i="5"/>
  <c r="C1779" i="5"/>
  <c r="D1779" i="5"/>
  <c r="C1783" i="5"/>
  <c r="D1783" i="5"/>
  <c r="C1787" i="5"/>
  <c r="D1787" i="5"/>
  <c r="C1791" i="5"/>
  <c r="D1791" i="5"/>
  <c r="C1795" i="5"/>
  <c r="D1795" i="5"/>
  <c r="C1799" i="5"/>
  <c r="D1799" i="5"/>
  <c r="C1803" i="5"/>
  <c r="D1803" i="5"/>
  <c r="C1807" i="5"/>
  <c r="D1807" i="5"/>
  <c r="C1811" i="5"/>
  <c r="D1811" i="5"/>
  <c r="C1815" i="5"/>
  <c r="D1815" i="5"/>
  <c r="C1819" i="5"/>
  <c r="D1819" i="5"/>
  <c r="C1823" i="5"/>
  <c r="D1823" i="5"/>
  <c r="C1827" i="5"/>
  <c r="D1827" i="5"/>
  <c r="C1831" i="5"/>
  <c r="D1831" i="5"/>
  <c r="C1835" i="5"/>
  <c r="D1835" i="5"/>
  <c r="C1839" i="5"/>
  <c r="D1839" i="5"/>
  <c r="C1843" i="5"/>
  <c r="D1843" i="5"/>
  <c r="C1847" i="5"/>
  <c r="D1847" i="5"/>
  <c r="C1851" i="5"/>
  <c r="D1851" i="5"/>
  <c r="C1855" i="5"/>
  <c r="D1855" i="5"/>
  <c r="C1859" i="5"/>
  <c r="D1859" i="5"/>
  <c r="C1863" i="5"/>
  <c r="D1863" i="5"/>
  <c r="C1867" i="5"/>
  <c r="D1867" i="5"/>
  <c r="C1871" i="5"/>
  <c r="D1871" i="5"/>
  <c r="C1875" i="5"/>
  <c r="D1875" i="5"/>
  <c r="C1879" i="5"/>
  <c r="D1879" i="5"/>
  <c r="C1883" i="5"/>
  <c r="D1883" i="5"/>
  <c r="C1887" i="5"/>
  <c r="D1887" i="5"/>
  <c r="C1891" i="5"/>
  <c r="D1891" i="5"/>
  <c r="C1895" i="5"/>
  <c r="D1895" i="5"/>
  <c r="C1899" i="5"/>
  <c r="D1899" i="5"/>
  <c r="C1903" i="5"/>
  <c r="D1903" i="5"/>
  <c r="C1907" i="5"/>
  <c r="D1907" i="5"/>
  <c r="C1911" i="5"/>
  <c r="D1911" i="5"/>
  <c r="C1915" i="5"/>
  <c r="D1915" i="5"/>
  <c r="C1919" i="5"/>
  <c r="D1919" i="5"/>
  <c r="C1923" i="5"/>
  <c r="D1923" i="5"/>
  <c r="C1927" i="5"/>
  <c r="D1927" i="5"/>
  <c r="C1931" i="5"/>
  <c r="D1931" i="5"/>
  <c r="C1935" i="5"/>
  <c r="D1935" i="5"/>
  <c r="C1939" i="5"/>
  <c r="D1939" i="5"/>
  <c r="C1943" i="5"/>
  <c r="D1943" i="5"/>
  <c r="C1947" i="5"/>
  <c r="D1947" i="5"/>
  <c r="C1951" i="5"/>
  <c r="D1951" i="5"/>
  <c r="C1955" i="5"/>
  <c r="D1955" i="5"/>
  <c r="C1959" i="5"/>
  <c r="D1959" i="5"/>
  <c r="C1963" i="5"/>
  <c r="D1963" i="5"/>
  <c r="C1967" i="5"/>
  <c r="D1967" i="5"/>
  <c r="C1971" i="5"/>
  <c r="D1971" i="5"/>
  <c r="C1975" i="5"/>
  <c r="D1975" i="5"/>
  <c r="C1979" i="5"/>
  <c r="D1979" i="5"/>
  <c r="C1983" i="5"/>
  <c r="D1983" i="5"/>
  <c r="C1987" i="5"/>
  <c r="D1987" i="5"/>
  <c r="C1991" i="5"/>
  <c r="D1991" i="5"/>
  <c r="C1995" i="5"/>
  <c r="D1995" i="5"/>
  <c r="C1999" i="5"/>
  <c r="D1999" i="5"/>
  <c r="C2003" i="5"/>
  <c r="D2003" i="5"/>
  <c r="C2007" i="5"/>
  <c r="D2007" i="5"/>
  <c r="C2011" i="5"/>
  <c r="D2011" i="5"/>
  <c r="C2015" i="5"/>
  <c r="D2015" i="5"/>
  <c r="C2019" i="5"/>
  <c r="D2019" i="5"/>
  <c r="C2023" i="5"/>
  <c r="D2023" i="5"/>
  <c r="C2027" i="5"/>
  <c r="D2027" i="5"/>
  <c r="C2031" i="5"/>
  <c r="D2031" i="5"/>
  <c r="C2035" i="5"/>
  <c r="D2035" i="5"/>
  <c r="C2039" i="5"/>
  <c r="D2039" i="5"/>
  <c r="C2043" i="5"/>
  <c r="D2043" i="5"/>
  <c r="C2047" i="5"/>
  <c r="D2047" i="5"/>
  <c r="C2051" i="5"/>
  <c r="D2051" i="5"/>
  <c r="C2055" i="5"/>
  <c r="D2055" i="5"/>
  <c r="C2059" i="5"/>
  <c r="D2059" i="5"/>
  <c r="C2063" i="5"/>
  <c r="D2063" i="5"/>
  <c r="C2067" i="5"/>
  <c r="D2067" i="5"/>
  <c r="C2071" i="5"/>
  <c r="D2071" i="5"/>
  <c r="C2075" i="5"/>
  <c r="D2075" i="5"/>
  <c r="C2079" i="5"/>
  <c r="D2079" i="5"/>
  <c r="C2083" i="5"/>
  <c r="D2083" i="5"/>
  <c r="C2087" i="5"/>
  <c r="D2087" i="5"/>
  <c r="C2091" i="5"/>
  <c r="D2091" i="5"/>
  <c r="C2095" i="5"/>
  <c r="D2095" i="5"/>
  <c r="C2099" i="5"/>
  <c r="D2099" i="5"/>
  <c r="C2103" i="5"/>
  <c r="D2103" i="5"/>
  <c r="C2107" i="5"/>
  <c r="D2107" i="5"/>
  <c r="C2111" i="5"/>
  <c r="D2111" i="5"/>
  <c r="C2115" i="5"/>
  <c r="D2115" i="5"/>
  <c r="C2119" i="5"/>
  <c r="D2119" i="5"/>
  <c r="C2123" i="5"/>
  <c r="D2123" i="5"/>
  <c r="C2127" i="5"/>
  <c r="D2127" i="5"/>
  <c r="C2131" i="5"/>
  <c r="D2131" i="5"/>
  <c r="C2135" i="5"/>
  <c r="D2135" i="5"/>
  <c r="C2139" i="5"/>
  <c r="D2139" i="5"/>
  <c r="C2143" i="5"/>
  <c r="D2143" i="5"/>
  <c r="C2147" i="5"/>
  <c r="D2147" i="5"/>
  <c r="C2151" i="5"/>
  <c r="D2151" i="5"/>
  <c r="C2155" i="5"/>
  <c r="D2155" i="5"/>
  <c r="C2159" i="5"/>
  <c r="D2159" i="5"/>
  <c r="C2163" i="5"/>
  <c r="D2163" i="5"/>
  <c r="C2167" i="5"/>
  <c r="D2167" i="5"/>
  <c r="C2171" i="5"/>
  <c r="D2171" i="5"/>
  <c r="C2175" i="5"/>
  <c r="D2175" i="5"/>
  <c r="C2179" i="5"/>
  <c r="D2179" i="5"/>
  <c r="C2183" i="5"/>
  <c r="D2183" i="5"/>
  <c r="C2187" i="5"/>
  <c r="D2187" i="5"/>
  <c r="C2191" i="5"/>
  <c r="D2191" i="5"/>
  <c r="C2195" i="5"/>
  <c r="D2195" i="5"/>
  <c r="C2199" i="5"/>
  <c r="D2199" i="5"/>
  <c r="C2203" i="5"/>
  <c r="D2203" i="5"/>
  <c r="C2207" i="5"/>
  <c r="D2207" i="5"/>
  <c r="C2211" i="5"/>
  <c r="D2211" i="5"/>
  <c r="C2215" i="5"/>
  <c r="D2215" i="5"/>
  <c r="C2219" i="5"/>
  <c r="D2219" i="5"/>
  <c r="C2223" i="5"/>
  <c r="D2223" i="5"/>
  <c r="C2227" i="5"/>
  <c r="D2227" i="5"/>
  <c r="C2231" i="5"/>
  <c r="D2231" i="5"/>
  <c r="C2235" i="5"/>
  <c r="D2235" i="5"/>
  <c r="C2239" i="5"/>
  <c r="D2239" i="5"/>
  <c r="C2243" i="5"/>
  <c r="D2243" i="5"/>
  <c r="C2247" i="5"/>
  <c r="D2247" i="5"/>
  <c r="C2251" i="5"/>
  <c r="D2251" i="5"/>
  <c r="C2255" i="5"/>
  <c r="D2255" i="5"/>
  <c r="C2259" i="5"/>
  <c r="D2259" i="5"/>
  <c r="C2263" i="5"/>
  <c r="D2263" i="5"/>
  <c r="C2267" i="5"/>
  <c r="D2267" i="5"/>
  <c r="C2271" i="5"/>
  <c r="D2271" i="5"/>
  <c r="C2275" i="5"/>
  <c r="D2275" i="5"/>
  <c r="C2279" i="5"/>
  <c r="D2279" i="5"/>
  <c r="C2283" i="5"/>
  <c r="D2283" i="5"/>
  <c r="C2287" i="5"/>
  <c r="D2287" i="5"/>
  <c r="C2291" i="5"/>
  <c r="D2291" i="5"/>
  <c r="C2295" i="5"/>
  <c r="D2295" i="5"/>
  <c r="C2299" i="5"/>
  <c r="D2299" i="5"/>
  <c r="C2303" i="5"/>
  <c r="D2303" i="5"/>
  <c r="C2307" i="5"/>
  <c r="D2307" i="5"/>
  <c r="C2311" i="5"/>
  <c r="D2311" i="5"/>
  <c r="C2315" i="5"/>
  <c r="D2315" i="5"/>
  <c r="C2319" i="5"/>
  <c r="D2319" i="5"/>
  <c r="C2323" i="5"/>
  <c r="D2323" i="5"/>
  <c r="C2327" i="5"/>
  <c r="D2327" i="5"/>
  <c r="C2331" i="5"/>
  <c r="D2331" i="5"/>
  <c r="C2335" i="5"/>
  <c r="D2335" i="5"/>
  <c r="C2339" i="5"/>
  <c r="D2339" i="5"/>
  <c r="C2343" i="5"/>
  <c r="D2343" i="5"/>
  <c r="C2347" i="5"/>
  <c r="D2347" i="5"/>
  <c r="C2351" i="5"/>
  <c r="D2351" i="5"/>
  <c r="C2355" i="5"/>
  <c r="D2355" i="5"/>
  <c r="C2359" i="5"/>
  <c r="D2359" i="5"/>
  <c r="C2363" i="5"/>
  <c r="D2363" i="5"/>
  <c r="C2367" i="5"/>
  <c r="D2367" i="5"/>
  <c r="C2371" i="5"/>
  <c r="D2371" i="5"/>
  <c r="C2375" i="5"/>
  <c r="D2375" i="5"/>
  <c r="C2379" i="5"/>
  <c r="D2379" i="5"/>
  <c r="C2383" i="5"/>
  <c r="D2383" i="5"/>
  <c r="C2387" i="5"/>
  <c r="D2387" i="5"/>
  <c r="C2391" i="5"/>
  <c r="D2391" i="5"/>
  <c r="C2395" i="5"/>
  <c r="D2395" i="5"/>
  <c r="C2399" i="5"/>
  <c r="D2399" i="5"/>
  <c r="C2403" i="5"/>
  <c r="D2403" i="5"/>
  <c r="C2407" i="5"/>
  <c r="D2407" i="5"/>
  <c r="C2411" i="5"/>
  <c r="D2411" i="5"/>
  <c r="C2415" i="5"/>
  <c r="D2415" i="5"/>
  <c r="C2419" i="5"/>
  <c r="D2419" i="5"/>
  <c r="C2423" i="5"/>
  <c r="D2423" i="5"/>
  <c r="C2427" i="5"/>
  <c r="D2427" i="5"/>
  <c r="C2431" i="5"/>
  <c r="D2431" i="5"/>
  <c r="C2435" i="5"/>
  <c r="D2435" i="5"/>
  <c r="C2439" i="5"/>
  <c r="D2439" i="5"/>
  <c r="C2443" i="5"/>
  <c r="D2443" i="5"/>
  <c r="C2447" i="5"/>
  <c r="D2447" i="5"/>
  <c r="C2451" i="5"/>
  <c r="D2451" i="5"/>
  <c r="C2455" i="5"/>
  <c r="D2455" i="5"/>
  <c r="C2459" i="5"/>
  <c r="D2459" i="5"/>
  <c r="C2463" i="5"/>
  <c r="D2463" i="5"/>
  <c r="C2467" i="5"/>
  <c r="D2467" i="5"/>
  <c r="C2471" i="5"/>
  <c r="D2471" i="5"/>
  <c r="C2475" i="5"/>
  <c r="D2475" i="5"/>
  <c r="C2479" i="5"/>
  <c r="D2479" i="5"/>
  <c r="C2483" i="5"/>
  <c r="D2483" i="5"/>
  <c r="C2487" i="5"/>
  <c r="D2487" i="5"/>
  <c r="C2491" i="5"/>
  <c r="D2491" i="5"/>
  <c r="C2495" i="5"/>
  <c r="D2495" i="5"/>
  <c r="C2499" i="5"/>
  <c r="D2499" i="5"/>
  <c r="C2503" i="5"/>
  <c r="D2503" i="5"/>
  <c r="C2507" i="5"/>
  <c r="D2507" i="5"/>
  <c r="C2511" i="5"/>
  <c r="D2511" i="5"/>
  <c r="C2515" i="5"/>
  <c r="D2515" i="5"/>
  <c r="C2519" i="5"/>
  <c r="D2519" i="5"/>
  <c r="C2523" i="5"/>
  <c r="D2523" i="5"/>
  <c r="C2527" i="5"/>
  <c r="D2527" i="5"/>
  <c r="C2531" i="5"/>
  <c r="D2531" i="5"/>
  <c r="C2535" i="5"/>
  <c r="D2535" i="5"/>
  <c r="C2539" i="5"/>
  <c r="D2539" i="5"/>
  <c r="C2543" i="5"/>
  <c r="D2543" i="5"/>
  <c r="C2547" i="5"/>
  <c r="D2547" i="5"/>
  <c r="C2551" i="5"/>
  <c r="D2551" i="5"/>
  <c r="C2555" i="5"/>
  <c r="D2555" i="5"/>
  <c r="C2559" i="5"/>
  <c r="D2559" i="5"/>
  <c r="C2563" i="5"/>
  <c r="D2563" i="5"/>
  <c r="C2567" i="5"/>
  <c r="D2567" i="5"/>
  <c r="C2571" i="5"/>
  <c r="D2571" i="5"/>
  <c r="C2575" i="5"/>
  <c r="D2575" i="5"/>
  <c r="C2579" i="5"/>
  <c r="D2579" i="5"/>
  <c r="C2583" i="5"/>
  <c r="D2583" i="5"/>
  <c r="C2587" i="5"/>
  <c r="D2587" i="5"/>
  <c r="C2591" i="5"/>
  <c r="D2591" i="5"/>
  <c r="C2593" i="5"/>
  <c r="C2599" i="5"/>
  <c r="D2599" i="5"/>
  <c r="C2603" i="5"/>
  <c r="D2603" i="5"/>
  <c r="C2607" i="5"/>
  <c r="D2607" i="5"/>
  <c r="C2611" i="5"/>
  <c r="D2611" i="5"/>
  <c r="C2615" i="5"/>
  <c r="D2615" i="5"/>
  <c r="C2619" i="5"/>
  <c r="D2619" i="5"/>
  <c r="C2623" i="5"/>
  <c r="D2623" i="5"/>
  <c r="C2627" i="5"/>
  <c r="D2627" i="5"/>
  <c r="C2631" i="5"/>
  <c r="D2631" i="5"/>
  <c r="C2635" i="5"/>
  <c r="D2635" i="5"/>
  <c r="C2639" i="5"/>
  <c r="D2639" i="5"/>
  <c r="C2643" i="5"/>
  <c r="D2643" i="5"/>
  <c r="C2647" i="5"/>
  <c r="D2647" i="5"/>
  <c r="C2651" i="5"/>
  <c r="D2651" i="5"/>
  <c r="C2655" i="5"/>
  <c r="D2655" i="5"/>
  <c r="C2659" i="5"/>
  <c r="D2659" i="5"/>
  <c r="C2663" i="5"/>
  <c r="D2663" i="5"/>
  <c r="C2667" i="5"/>
  <c r="D2667" i="5"/>
  <c r="C2671" i="5"/>
  <c r="D2671" i="5"/>
  <c r="C2675" i="5"/>
  <c r="D2675" i="5"/>
  <c r="C2679" i="5"/>
  <c r="D2679" i="5"/>
  <c r="C2683" i="5"/>
  <c r="D2683" i="5"/>
  <c r="C2687" i="5"/>
  <c r="D2687" i="5"/>
  <c r="C2691" i="5"/>
  <c r="D2691" i="5"/>
  <c r="C2695" i="5"/>
  <c r="D2695" i="5"/>
  <c r="C2699" i="5"/>
  <c r="D2699" i="5"/>
  <c r="C2703" i="5"/>
  <c r="D2703" i="5"/>
  <c r="C2707" i="5"/>
  <c r="D2707" i="5"/>
  <c r="C2711" i="5"/>
  <c r="D2711" i="5"/>
  <c r="C2715" i="5"/>
  <c r="D2715" i="5"/>
  <c r="C2719" i="5"/>
  <c r="D2719" i="5"/>
  <c r="C2723" i="5"/>
  <c r="D2723" i="5"/>
  <c r="C2727" i="5"/>
  <c r="D2727" i="5"/>
  <c r="C2731" i="5"/>
  <c r="D2731" i="5"/>
  <c r="C2735" i="5"/>
  <c r="D2735" i="5"/>
  <c r="C2739" i="5"/>
  <c r="D2739" i="5"/>
  <c r="C2743" i="5"/>
  <c r="D2743" i="5"/>
  <c r="C2747" i="5"/>
  <c r="D2747" i="5"/>
  <c r="C2751" i="5"/>
  <c r="D2751" i="5"/>
  <c r="C2755" i="5"/>
  <c r="D2755" i="5"/>
  <c r="C2759" i="5"/>
  <c r="D2759" i="5"/>
  <c r="C2763" i="5"/>
  <c r="D2763" i="5"/>
  <c r="C2766" i="5"/>
  <c r="C2771" i="5"/>
  <c r="D2771" i="5"/>
  <c r="C2775" i="5"/>
  <c r="D2775" i="5"/>
  <c r="C2779" i="5"/>
  <c r="D2779" i="5"/>
  <c r="C2783" i="5"/>
  <c r="D2783" i="5"/>
  <c r="C2787" i="5"/>
  <c r="D2787" i="5"/>
  <c r="C2791" i="5"/>
  <c r="D2791" i="5"/>
  <c r="C2795" i="5"/>
  <c r="D2795" i="5"/>
  <c r="C2799" i="5"/>
  <c r="D2799" i="5"/>
  <c r="C2803" i="5"/>
  <c r="D2803" i="5"/>
  <c r="C2807" i="5"/>
  <c r="D2807" i="5"/>
  <c r="C2811" i="5"/>
  <c r="D2811" i="5"/>
  <c r="C2815" i="5"/>
  <c r="D2815" i="5"/>
  <c r="C2819" i="5"/>
  <c r="D2819" i="5"/>
  <c r="C2823" i="5"/>
  <c r="D2823" i="5"/>
  <c r="C2827" i="5"/>
  <c r="D2827" i="5"/>
  <c r="C2831" i="5"/>
  <c r="D2831" i="5"/>
  <c r="C2835" i="5"/>
  <c r="D2835" i="5"/>
  <c r="C2839" i="5"/>
  <c r="D2839" i="5"/>
  <c r="C2842" i="5"/>
  <c r="D2842" i="5"/>
  <c r="C2847" i="5"/>
  <c r="D2847" i="5"/>
  <c r="C2851" i="5"/>
  <c r="D2851" i="5"/>
  <c r="C2855" i="5"/>
  <c r="D2855" i="5"/>
  <c r="C2859" i="5"/>
  <c r="D2859" i="5"/>
  <c r="C2863" i="5"/>
  <c r="D2863" i="5"/>
  <c r="C2867" i="5"/>
  <c r="D2867" i="5"/>
  <c r="C2871" i="5"/>
  <c r="D2871" i="5"/>
  <c r="C2875" i="5"/>
  <c r="D2875" i="5"/>
  <c r="C2879" i="5"/>
  <c r="D2879" i="5"/>
  <c r="C2883" i="5"/>
  <c r="D2883" i="5"/>
  <c r="C2887" i="5"/>
  <c r="D2887" i="5"/>
  <c r="C2891" i="5"/>
  <c r="D2891" i="5"/>
  <c r="C2895" i="5"/>
  <c r="D2895" i="5"/>
  <c r="C2899" i="5"/>
  <c r="D2899" i="5"/>
  <c r="C2903" i="5"/>
  <c r="D2903" i="5"/>
  <c r="C2907" i="5"/>
  <c r="D2907" i="5"/>
  <c r="C2911" i="5"/>
  <c r="D2911" i="5"/>
  <c r="C2915" i="5"/>
  <c r="D2915" i="5"/>
  <c r="C2919" i="5"/>
  <c r="D2919" i="5"/>
  <c r="C2923" i="5"/>
  <c r="D2923" i="5"/>
  <c r="C2927" i="5"/>
  <c r="D2927" i="5"/>
  <c r="C2931" i="5"/>
  <c r="D2931" i="5"/>
  <c r="C2935" i="5"/>
  <c r="D2935" i="5"/>
  <c r="C2939" i="5"/>
  <c r="D2939" i="5"/>
  <c r="C2943" i="5"/>
  <c r="D2943" i="5"/>
  <c r="C2947" i="5"/>
  <c r="D2947" i="5"/>
  <c r="C2951" i="5"/>
  <c r="D2951" i="5"/>
  <c r="C2955" i="5"/>
  <c r="D2955" i="5"/>
  <c r="C2959" i="5"/>
  <c r="D2959" i="5"/>
  <c r="C2963" i="5"/>
  <c r="D2963" i="5"/>
  <c r="C2967" i="5"/>
  <c r="D2967" i="5"/>
  <c r="C2971" i="5"/>
  <c r="D2971" i="5"/>
  <c r="C2975" i="5"/>
  <c r="D2975" i="5"/>
  <c r="C2979" i="5"/>
  <c r="D2979" i="5"/>
  <c r="C2983" i="5"/>
  <c r="D2983" i="5"/>
  <c r="C2987" i="5"/>
  <c r="D2987" i="5"/>
  <c r="C2991" i="5"/>
  <c r="D2991" i="5"/>
  <c r="C2995" i="5"/>
  <c r="D2995" i="5"/>
  <c r="C2999" i="5"/>
  <c r="D2999" i="5"/>
  <c r="C3003" i="5"/>
  <c r="D3003" i="5"/>
  <c r="C3007" i="5"/>
  <c r="D3007" i="5"/>
  <c r="C3011" i="5"/>
  <c r="D3011" i="5"/>
  <c r="C3015" i="5"/>
  <c r="D3015" i="5"/>
  <c r="C3019" i="5"/>
  <c r="D3019" i="5"/>
  <c r="C3023" i="5"/>
  <c r="D3023" i="5"/>
  <c r="C3027" i="5"/>
  <c r="D3027" i="5"/>
  <c r="C3031" i="5"/>
  <c r="D3031" i="5"/>
  <c r="C3035" i="5"/>
  <c r="D3035" i="5"/>
  <c r="C3039" i="5"/>
  <c r="D3039" i="5"/>
  <c r="C3043" i="5"/>
  <c r="D3043" i="5"/>
  <c r="C3047" i="5"/>
  <c r="D3047" i="5"/>
  <c r="C3051" i="5"/>
  <c r="D3051" i="5"/>
  <c r="C3055" i="5"/>
  <c r="D3055" i="5"/>
  <c r="C3059" i="5"/>
  <c r="D3059" i="5"/>
  <c r="C3063" i="5"/>
  <c r="D3063" i="5"/>
  <c r="C3067" i="5"/>
  <c r="D3067" i="5"/>
  <c r="C3072" i="5"/>
  <c r="D3072" i="5"/>
  <c r="C3075" i="5"/>
  <c r="D3075" i="5"/>
  <c r="C3079" i="5"/>
  <c r="D3079" i="5"/>
  <c r="C3083" i="5"/>
  <c r="D3083" i="5"/>
  <c r="C3087" i="5"/>
  <c r="D3087" i="5"/>
  <c r="C3091" i="5"/>
  <c r="D3091" i="5"/>
  <c r="C3095" i="5"/>
  <c r="D3095" i="5"/>
  <c r="C3099" i="5"/>
  <c r="D3099" i="5"/>
  <c r="C3103" i="5"/>
  <c r="D3103" i="5"/>
  <c r="C3107" i="5"/>
  <c r="D3107" i="5"/>
  <c r="C3111" i="5"/>
  <c r="D3111" i="5"/>
  <c r="C3115" i="5"/>
  <c r="D3115" i="5"/>
  <c r="C3119" i="5"/>
  <c r="D3119" i="5"/>
  <c r="C3123" i="5"/>
  <c r="D3123" i="5"/>
  <c r="C3127" i="5"/>
  <c r="D3127" i="5"/>
  <c r="C3131" i="5"/>
  <c r="D3131" i="5"/>
  <c r="C3135" i="5"/>
  <c r="D3135" i="5"/>
  <c r="C3139" i="5"/>
  <c r="D3139" i="5"/>
  <c r="C3143" i="5"/>
  <c r="D3143" i="5"/>
  <c r="C3147" i="5"/>
  <c r="D3147" i="5"/>
  <c r="C3151" i="5"/>
  <c r="D3151" i="5"/>
  <c r="C3155" i="5"/>
  <c r="D3155" i="5"/>
  <c r="C3159" i="5"/>
  <c r="D3159" i="5"/>
  <c r="C3163" i="5"/>
  <c r="D3163" i="5"/>
  <c r="C3167" i="5"/>
  <c r="D3167" i="5"/>
  <c r="C3171" i="5"/>
  <c r="D3171" i="5"/>
  <c r="C3175" i="5"/>
  <c r="D3175" i="5"/>
  <c r="C3179" i="5"/>
  <c r="D3179" i="5"/>
  <c r="C3183" i="5"/>
  <c r="D3183" i="5"/>
  <c r="C3187" i="5"/>
  <c r="D3187" i="5"/>
  <c r="C3191" i="5"/>
  <c r="D3191" i="5"/>
  <c r="C3195" i="5"/>
  <c r="D3195" i="5"/>
  <c r="C3199" i="5"/>
  <c r="D3199" i="5"/>
  <c r="C3203" i="5"/>
  <c r="D3203" i="5"/>
  <c r="C3207" i="5"/>
  <c r="D3207" i="5"/>
  <c r="C3211" i="5"/>
  <c r="D3211" i="5"/>
  <c r="C3215" i="5"/>
  <c r="D3215" i="5"/>
  <c r="C3219" i="5"/>
  <c r="D3219" i="5"/>
  <c r="C3223" i="5"/>
  <c r="D3223" i="5"/>
  <c r="C3227" i="5"/>
  <c r="D3227" i="5"/>
  <c r="C3232" i="5"/>
  <c r="D3232" i="5"/>
  <c r="C3235" i="5"/>
  <c r="D3235" i="5"/>
  <c r="C3241" i="5"/>
  <c r="D3241" i="5"/>
  <c r="C3243" i="5"/>
  <c r="D3243" i="5"/>
  <c r="C3247" i="5"/>
  <c r="D3247" i="5"/>
  <c r="C3251" i="5"/>
  <c r="D3251" i="5"/>
  <c r="C3255" i="5"/>
  <c r="D3255" i="5"/>
  <c r="C3259" i="5"/>
  <c r="D3259" i="5"/>
  <c r="C3263" i="5"/>
  <c r="D3263" i="5"/>
  <c r="C3267" i="5"/>
  <c r="D3267" i="5"/>
  <c r="C3271" i="5"/>
  <c r="D3271" i="5"/>
  <c r="C3275" i="5"/>
  <c r="D3275" i="5"/>
  <c r="C3279" i="5"/>
  <c r="D3279" i="5"/>
  <c r="C3283" i="5"/>
  <c r="D3283" i="5"/>
  <c r="C3287" i="5"/>
  <c r="D3287" i="5"/>
  <c r="C3291" i="5"/>
  <c r="D3291" i="5"/>
  <c r="C3295" i="5"/>
  <c r="D3295" i="5"/>
  <c r="C3299" i="5"/>
  <c r="D3299" i="5"/>
  <c r="C3303" i="5"/>
  <c r="D3303" i="5"/>
  <c r="C3307" i="5"/>
  <c r="D3307" i="5"/>
  <c r="C3311" i="5"/>
  <c r="D3311" i="5"/>
  <c r="C3315" i="5"/>
  <c r="D3315" i="5"/>
  <c r="C3319" i="5"/>
  <c r="D3319" i="5"/>
  <c r="C3323" i="5"/>
  <c r="D3323" i="5"/>
  <c r="C3327" i="5"/>
  <c r="D3327" i="5"/>
  <c r="C3331" i="5"/>
  <c r="D3331" i="5"/>
  <c r="C3335" i="5"/>
  <c r="D3335" i="5"/>
  <c r="C3339" i="5"/>
  <c r="D3339" i="5"/>
  <c r="C3343" i="5"/>
  <c r="D3343" i="5"/>
  <c r="C3347" i="5"/>
  <c r="C3352" i="5"/>
  <c r="D3352" i="5"/>
  <c r="C3355" i="5"/>
  <c r="D3355" i="5"/>
  <c r="C3359" i="5"/>
  <c r="D3359" i="5"/>
  <c r="C3363" i="5"/>
  <c r="D3363" i="5"/>
  <c r="C3367" i="5"/>
  <c r="C3371" i="5"/>
  <c r="D3371" i="5"/>
  <c r="C3375" i="5"/>
  <c r="D3375" i="5"/>
  <c r="C3379" i="5"/>
  <c r="C3383" i="5"/>
  <c r="D3383" i="5"/>
  <c r="C3387" i="5"/>
  <c r="D3387" i="5"/>
  <c r="C3391" i="5"/>
  <c r="D3391" i="5"/>
  <c r="C3395" i="5"/>
  <c r="D3395" i="5"/>
  <c r="C3399" i="5"/>
  <c r="C3402" i="5"/>
  <c r="D3402" i="5"/>
  <c r="C3407" i="5"/>
  <c r="D3407" i="5"/>
  <c r="C3411" i="5"/>
  <c r="C3415" i="5"/>
  <c r="D3415" i="5"/>
  <c r="C3419" i="5"/>
  <c r="D3419" i="5"/>
  <c r="C3423" i="5"/>
  <c r="D3423" i="5"/>
  <c r="C3427" i="5"/>
  <c r="D3427" i="5"/>
  <c r="C3431" i="5"/>
  <c r="C3435" i="5"/>
  <c r="D3435" i="5"/>
  <c r="C3439" i="5"/>
  <c r="D3439" i="5"/>
  <c r="C3443" i="5"/>
  <c r="C3447" i="5"/>
  <c r="D3447" i="5"/>
  <c r="C3451" i="5"/>
  <c r="D3451" i="5"/>
  <c r="C3455" i="5"/>
  <c r="D3455" i="5"/>
  <c r="C3459" i="5"/>
  <c r="D3459" i="5"/>
  <c r="C3463" i="5"/>
  <c r="C3467" i="5"/>
  <c r="D3467" i="5"/>
  <c r="C3471" i="5"/>
  <c r="D3471" i="5"/>
  <c r="C3475" i="5"/>
  <c r="C3479" i="5"/>
  <c r="D3479" i="5"/>
  <c r="C3483" i="5"/>
  <c r="D3483" i="5"/>
  <c r="C3487" i="5"/>
  <c r="D3487" i="5"/>
  <c r="C3491" i="5"/>
  <c r="D3491" i="5"/>
  <c r="C3495" i="5"/>
  <c r="C3499" i="5"/>
  <c r="D3499" i="5"/>
  <c r="C3503" i="5"/>
  <c r="D3503" i="5"/>
  <c r="C3507" i="5"/>
  <c r="C3511" i="5"/>
  <c r="D3511" i="5"/>
  <c r="C3515" i="5"/>
  <c r="D3515" i="5"/>
  <c r="C3519" i="5"/>
  <c r="D3519" i="5"/>
  <c r="C3523" i="5"/>
  <c r="D3523" i="5"/>
  <c r="C3527" i="5"/>
  <c r="C3532" i="5"/>
  <c r="D3532" i="5"/>
  <c r="C3535" i="5"/>
  <c r="D3535" i="5"/>
  <c r="C3539" i="5"/>
  <c r="C3543" i="5"/>
  <c r="D3543" i="5"/>
  <c r="C3547" i="5"/>
  <c r="D3547" i="5"/>
  <c r="C3551" i="5"/>
  <c r="D3551" i="5"/>
  <c r="C3555" i="5"/>
  <c r="D3555" i="5"/>
  <c r="C3559" i="5"/>
  <c r="C3563" i="5"/>
  <c r="D3563" i="5"/>
  <c r="C3567" i="5"/>
  <c r="D3567" i="5"/>
  <c r="C3571" i="5"/>
  <c r="C3575" i="5"/>
  <c r="D3575" i="5"/>
  <c r="C3579" i="5"/>
  <c r="D3579" i="5"/>
  <c r="C3583" i="5"/>
  <c r="D3583" i="5"/>
  <c r="C3587" i="5"/>
  <c r="D3587" i="5"/>
  <c r="C3591" i="5"/>
  <c r="C3595" i="5"/>
  <c r="D3595" i="5"/>
  <c r="C3599" i="5"/>
  <c r="D3599" i="5"/>
  <c r="C3603" i="5"/>
  <c r="C3607" i="5"/>
  <c r="D3607" i="5"/>
  <c r="C3611" i="5"/>
  <c r="D3611" i="5"/>
  <c r="C3615" i="5"/>
  <c r="D3615" i="5"/>
  <c r="C3619" i="5"/>
  <c r="D3619" i="5"/>
  <c r="C3623" i="5"/>
  <c r="C3627" i="5"/>
  <c r="D3627" i="5"/>
  <c r="C3631" i="5"/>
  <c r="D3631" i="5"/>
  <c r="C3635" i="5"/>
  <c r="C3639" i="5"/>
  <c r="D3639" i="5"/>
  <c r="C3643" i="5"/>
  <c r="D3643" i="5"/>
  <c r="C3647" i="5"/>
  <c r="D3647" i="5"/>
  <c r="C3651" i="5"/>
  <c r="D3651" i="5"/>
  <c r="C3655" i="5"/>
  <c r="C3658" i="5"/>
  <c r="D3658" i="5"/>
  <c r="C3663" i="5"/>
  <c r="D3663" i="5"/>
  <c r="C3667" i="5"/>
  <c r="C3671" i="5"/>
  <c r="D3671" i="5"/>
  <c r="C3675" i="5"/>
  <c r="D3675" i="5"/>
  <c r="C3679" i="5"/>
  <c r="D3679" i="5"/>
  <c r="C3683" i="5"/>
  <c r="D3683" i="5"/>
  <c r="C3687" i="5"/>
  <c r="C3691" i="5"/>
  <c r="D3691" i="5"/>
  <c r="C3695" i="5"/>
  <c r="D3695" i="5"/>
  <c r="C3699" i="5"/>
  <c r="C3703" i="5"/>
  <c r="D3703" i="5"/>
  <c r="C3707" i="5"/>
  <c r="C3711" i="5"/>
  <c r="D3711" i="5"/>
  <c r="C3715" i="5"/>
  <c r="C3719" i="5"/>
  <c r="D3719" i="5"/>
  <c r="C3722" i="5"/>
  <c r="D3722" i="5"/>
  <c r="C3727" i="5"/>
  <c r="D3727" i="5"/>
  <c r="C3731" i="5"/>
  <c r="D3731" i="5"/>
  <c r="C3735" i="5"/>
  <c r="C3739" i="5"/>
  <c r="D3739" i="5"/>
  <c r="C3743" i="5"/>
  <c r="D3743" i="5"/>
  <c r="C3747" i="5"/>
  <c r="D3747" i="5"/>
  <c r="C3751" i="5"/>
  <c r="C3755" i="5"/>
  <c r="D3755" i="5"/>
  <c r="C3759" i="5"/>
  <c r="D3759" i="5"/>
  <c r="C3763" i="5"/>
  <c r="C3767" i="5"/>
  <c r="D3767" i="5"/>
  <c r="C3771" i="5"/>
  <c r="C3775" i="5"/>
  <c r="D3775" i="5"/>
  <c r="C3779" i="5"/>
  <c r="C3785" i="5"/>
  <c r="D3785" i="5"/>
  <c r="C3787" i="5"/>
  <c r="C3791" i="5"/>
  <c r="D3791" i="5"/>
  <c r="C3795" i="5"/>
  <c r="D3795" i="5"/>
  <c r="C3799" i="5"/>
  <c r="C3801" i="5"/>
  <c r="D3801" i="5"/>
  <c r="C3807" i="5"/>
  <c r="D3807" i="5"/>
  <c r="C3811" i="5"/>
  <c r="D3811" i="5"/>
  <c r="C3815" i="5"/>
  <c r="C3819" i="5"/>
  <c r="D3819" i="5"/>
  <c r="C3823" i="5"/>
  <c r="D3823" i="5"/>
  <c r="C3827" i="5"/>
  <c r="C3831" i="5"/>
  <c r="D3831" i="5"/>
  <c r="C3835" i="5"/>
  <c r="C3839" i="5"/>
  <c r="D3839" i="5"/>
  <c r="C3843" i="5"/>
  <c r="C3847" i="5"/>
  <c r="D3847" i="5"/>
  <c r="C3851" i="5"/>
  <c r="C3855" i="5"/>
  <c r="D3855" i="5"/>
  <c r="C3858" i="5"/>
  <c r="C3863" i="5"/>
  <c r="C3867" i="5"/>
  <c r="D3867" i="5"/>
  <c r="C3871" i="5"/>
  <c r="D3871" i="5"/>
  <c r="C3875" i="5"/>
  <c r="D3875" i="5"/>
  <c r="C3879" i="5"/>
  <c r="C3883" i="5"/>
  <c r="D3883" i="5"/>
  <c r="C3887" i="5"/>
  <c r="D3887" i="5"/>
  <c r="C3891" i="5"/>
  <c r="C3895" i="5"/>
  <c r="D3895" i="5"/>
  <c r="C3900" i="5"/>
  <c r="C3903" i="5"/>
  <c r="D3903" i="5"/>
  <c r="C3907" i="5"/>
  <c r="C3911" i="5"/>
  <c r="D3911" i="5"/>
  <c r="C3915" i="5"/>
  <c r="C3919" i="5"/>
  <c r="D3919" i="5"/>
  <c r="C3923" i="5"/>
  <c r="D3923" i="5"/>
  <c r="C3927" i="5"/>
  <c r="C3931" i="5"/>
  <c r="D3931" i="5"/>
  <c r="C3935" i="5"/>
  <c r="D3935" i="5"/>
  <c r="C3939" i="5"/>
  <c r="D3939" i="5"/>
  <c r="C3943" i="5"/>
  <c r="C3946" i="5"/>
  <c r="D3946" i="5"/>
  <c r="C3951" i="5"/>
  <c r="D3951" i="5"/>
  <c r="C3955" i="5"/>
  <c r="C3959" i="5"/>
  <c r="D3959" i="5"/>
  <c r="C3963" i="5"/>
  <c r="C3967" i="5"/>
  <c r="D3967" i="5"/>
  <c r="C3971" i="5"/>
  <c r="D3971" i="5"/>
  <c r="C3975" i="5"/>
  <c r="C3979" i="5"/>
  <c r="C3983" i="5"/>
  <c r="D3983" i="5"/>
  <c r="C3987" i="5"/>
  <c r="D3987" i="5"/>
  <c r="C3991" i="5"/>
  <c r="C3995" i="5"/>
  <c r="C3999" i="5"/>
  <c r="D3999" i="5"/>
  <c r="C4003" i="5"/>
  <c r="D4003" i="5"/>
  <c r="C4007" i="5"/>
  <c r="C4011" i="5"/>
  <c r="C4015" i="5"/>
  <c r="D4015" i="5"/>
  <c r="C4019" i="5"/>
  <c r="D4019" i="5"/>
  <c r="C4023" i="5"/>
  <c r="C4027" i="5"/>
  <c r="C4031" i="5"/>
  <c r="D4031" i="5"/>
  <c r="C4035" i="5"/>
  <c r="D4035" i="5"/>
  <c r="C4039" i="5"/>
  <c r="C4043" i="5"/>
  <c r="C4047" i="5"/>
  <c r="D4047" i="5"/>
  <c r="C4051" i="5"/>
  <c r="D4051" i="5"/>
  <c r="C4055" i="5"/>
  <c r="C4059" i="5"/>
  <c r="C4063" i="5"/>
  <c r="D4063" i="5"/>
  <c r="C4067" i="5"/>
  <c r="D4067" i="5"/>
  <c r="C4071" i="5"/>
  <c r="C4075" i="5"/>
  <c r="C4079" i="5"/>
  <c r="D4079" i="5"/>
  <c r="C4083" i="5"/>
  <c r="D4083" i="5"/>
  <c r="C4087" i="5"/>
  <c r="C4091" i="5"/>
  <c r="C4095" i="5"/>
  <c r="D4095" i="5"/>
  <c r="C4099" i="5"/>
  <c r="D4099" i="5"/>
  <c r="C4103" i="5"/>
  <c r="C4107" i="5"/>
  <c r="C4112" i="5"/>
  <c r="C4115" i="5"/>
  <c r="D4115" i="5"/>
  <c r="C4119" i="5"/>
  <c r="C4123" i="5"/>
  <c r="C4127" i="5"/>
  <c r="D4127" i="5"/>
  <c r="C4131" i="5"/>
  <c r="D4131" i="5"/>
  <c r="C4136" i="5"/>
  <c r="D4136" i="5"/>
  <c r="C4139" i="5"/>
  <c r="C4143" i="5"/>
  <c r="D4143" i="5"/>
  <c r="C4148" i="5"/>
  <c r="D4148" i="5"/>
  <c r="C4151" i="5"/>
  <c r="C4155" i="5"/>
  <c r="C4159" i="5"/>
  <c r="D4159" i="5"/>
  <c r="C4163" i="5"/>
  <c r="D4163" i="5"/>
  <c r="C4167" i="5"/>
  <c r="C4171" i="5"/>
  <c r="C4175" i="5"/>
  <c r="D4175" i="5"/>
  <c r="C4179" i="5"/>
  <c r="D4179" i="5"/>
  <c r="C4182" i="5"/>
  <c r="C4187" i="5"/>
  <c r="C4191" i="5"/>
  <c r="D4191" i="5"/>
  <c r="C4195" i="5"/>
  <c r="D4195" i="5"/>
  <c r="C4199" i="5"/>
  <c r="C4203" i="5"/>
  <c r="C4207" i="5"/>
  <c r="D4207" i="5"/>
  <c r="C4211" i="5"/>
  <c r="D4211" i="5"/>
  <c r="C4215" i="5"/>
  <c r="C4219" i="5"/>
  <c r="C4223" i="5"/>
  <c r="D4223" i="5"/>
  <c r="C4227" i="5"/>
  <c r="D4227" i="5"/>
  <c r="C4231" i="5"/>
  <c r="C4235" i="5"/>
  <c r="C4238" i="5"/>
  <c r="D4238" i="5"/>
  <c r="C4243" i="5"/>
  <c r="D4243" i="5"/>
  <c r="C4247" i="5"/>
  <c r="C4250" i="5"/>
  <c r="D4250" i="5"/>
  <c r="C4255" i="5"/>
  <c r="D4255" i="5"/>
  <c r="C4259" i="5"/>
  <c r="D4259" i="5"/>
  <c r="C4263" i="5"/>
  <c r="C4267" i="5"/>
  <c r="C4271" i="5"/>
  <c r="D4271" i="5"/>
  <c r="C4275" i="5"/>
  <c r="D4275" i="5"/>
  <c r="C4280" i="5"/>
  <c r="D4280" i="5"/>
  <c r="C4283" i="5"/>
  <c r="C4287" i="5"/>
  <c r="D4287" i="5"/>
  <c r="C4291" i="5"/>
  <c r="D4291" i="5"/>
  <c r="C4295" i="5"/>
  <c r="C4299" i="5"/>
  <c r="C4303" i="5"/>
  <c r="D4303" i="5"/>
  <c r="C4307" i="5"/>
  <c r="D4307" i="5"/>
  <c r="C4311" i="5"/>
  <c r="C4315" i="5"/>
  <c r="C4319" i="5"/>
  <c r="D4319" i="5"/>
  <c r="C4323" i="5"/>
  <c r="D4323" i="5"/>
  <c r="C4327" i="5"/>
  <c r="C4331" i="5"/>
  <c r="C4335" i="5"/>
  <c r="D4335" i="5"/>
  <c r="C4339" i="5"/>
  <c r="D4339" i="5"/>
  <c r="C4343" i="5"/>
  <c r="C4347" i="5"/>
  <c r="C4353" i="5"/>
  <c r="D4353" i="5"/>
  <c r="C4355" i="5"/>
  <c r="D4355" i="5"/>
  <c r="C4359" i="5"/>
  <c r="C4363" i="5"/>
  <c r="C4367" i="5"/>
  <c r="D4367" i="5"/>
  <c r="C4371" i="5"/>
  <c r="D4371" i="5"/>
  <c r="C4375" i="5"/>
  <c r="C4379" i="5"/>
  <c r="C4384" i="5"/>
  <c r="C4388" i="5"/>
  <c r="D4388" i="5"/>
  <c r="C4391" i="5"/>
  <c r="C4395" i="5"/>
  <c r="C4400" i="5"/>
  <c r="C4402" i="5"/>
  <c r="C4407" i="5"/>
  <c r="C4411" i="5"/>
  <c r="C4415" i="5"/>
  <c r="D4415" i="5"/>
  <c r="C4419" i="5"/>
  <c r="D4419" i="5"/>
  <c r="C4423" i="5"/>
  <c r="C4427" i="5"/>
  <c r="C4431" i="5"/>
  <c r="D4431" i="5"/>
  <c r="C4435" i="5"/>
  <c r="D4435" i="5"/>
  <c r="C4439" i="5"/>
  <c r="C4443" i="5"/>
  <c r="C4447" i="5"/>
  <c r="D4447" i="5"/>
  <c r="C4451" i="5"/>
  <c r="D4451" i="5"/>
  <c r="C4455" i="5"/>
  <c r="C4459" i="5"/>
  <c r="C4463" i="5"/>
  <c r="D4463" i="5"/>
  <c r="C4467" i="5"/>
  <c r="D4467" i="5"/>
  <c r="C4471" i="5"/>
  <c r="C4475" i="5"/>
  <c r="C4479" i="5"/>
  <c r="D4479" i="5"/>
  <c r="C4483" i="5"/>
  <c r="D4483" i="5"/>
  <c r="C4486" i="5"/>
  <c r="C4491" i="5"/>
  <c r="C4495" i="5"/>
  <c r="D4495" i="5"/>
  <c r="C4497" i="5"/>
  <c r="D4497" i="5"/>
  <c r="C4502" i="5"/>
  <c r="C4507" i="5"/>
  <c r="C4511" i="5"/>
  <c r="D4511" i="5"/>
  <c r="C4515" i="5"/>
  <c r="D4515" i="5"/>
  <c r="C4519" i="5"/>
  <c r="C4523" i="5"/>
  <c r="C4527" i="5"/>
  <c r="D4527" i="5"/>
  <c r="C4530" i="5"/>
  <c r="C4535" i="5"/>
  <c r="C4540" i="5"/>
  <c r="C4543" i="5"/>
  <c r="D4543" i="5"/>
  <c r="C4547" i="5"/>
  <c r="D4547" i="5"/>
  <c r="D4559" i="5"/>
  <c r="D4563" i="5"/>
  <c r="D4579" i="5"/>
  <c r="D4591" i="5"/>
  <c r="D4593" i="5"/>
  <c r="D4607" i="5"/>
  <c r="D4611" i="5"/>
  <c r="D4623" i="5"/>
  <c r="D4627" i="5"/>
  <c r="D4634" i="5"/>
  <c r="D4639" i="5"/>
  <c r="D4643" i="5"/>
  <c r="D4654" i="5"/>
  <c r="D4659" i="5"/>
  <c r="D4671" i="5"/>
  <c r="D4675" i="5"/>
  <c r="D4681" i="5"/>
  <c r="D4687" i="5"/>
  <c r="D4691" i="5"/>
  <c r="D4703" i="5"/>
  <c r="D4707" i="5"/>
  <c r="D4719" i="5"/>
  <c r="D4723" i="5"/>
  <c r="D4728" i="5"/>
  <c r="D4735" i="5"/>
  <c r="D4739" i="5"/>
  <c r="D4751" i="5"/>
  <c r="D4755" i="5"/>
  <c r="D4767" i="5"/>
  <c r="D4771" i="5"/>
  <c r="D4778" i="5"/>
  <c r="D4783" i="5"/>
  <c r="D4787" i="5"/>
  <c r="D4799" i="5"/>
  <c r="D4815" i="5"/>
  <c r="D4819" i="5"/>
  <c r="D4830" i="5"/>
  <c r="D4835" i="5"/>
  <c r="D4847" i="5"/>
  <c r="D4851" i="5"/>
  <c r="D4863" i="5"/>
  <c r="D4867" i="5"/>
  <c r="D4879" i="5"/>
  <c r="D4884" i="5"/>
  <c r="D4895" i="5"/>
  <c r="D4899" i="5"/>
  <c r="D4911" i="5"/>
  <c r="D4915" i="5"/>
  <c r="D4927" i="5"/>
  <c r="D4931" i="5"/>
  <c r="D4943" i="5"/>
  <c r="D4947" i="5"/>
  <c r="D4959" i="5"/>
  <c r="D4963" i="5"/>
  <c r="D4975" i="5"/>
  <c r="D4979" i="5"/>
  <c r="D4991" i="5"/>
  <c r="D4995" i="5"/>
  <c r="D5007" i="5"/>
  <c r="D5011" i="5"/>
  <c r="D5023" i="5"/>
  <c r="D5027" i="5"/>
  <c r="D5039" i="5"/>
  <c r="D5043" i="5"/>
  <c r="D5055" i="5"/>
  <c r="D5059" i="5"/>
  <c r="D5071" i="5"/>
  <c r="D5075" i="5"/>
  <c r="D5087" i="5"/>
  <c r="D5091" i="5"/>
  <c r="D5103" i="5"/>
  <c r="D5119" i="5"/>
  <c r="D5123" i="5"/>
  <c r="D5135" i="5"/>
  <c r="D5139" i="5"/>
  <c r="D5151" i="5"/>
  <c r="D5155" i="5"/>
  <c r="D5167" i="5"/>
  <c r="D5171" i="5"/>
  <c r="D5183" i="5"/>
  <c r="D5199" i="5"/>
  <c r="D5203" i="5"/>
  <c r="D5214" i="5"/>
  <c r="D5219" i="5"/>
  <c r="D5231" i="5"/>
  <c r="D5235" i="5"/>
  <c r="D5247" i="5"/>
  <c r="D5251" i="5"/>
  <c r="D5263" i="5"/>
  <c r="D5268" i="5"/>
  <c r="D5279" i="5"/>
  <c r="D5283" i="5"/>
  <c r="D5295" i="5"/>
  <c r="D5299" i="5"/>
  <c r="D5311" i="5"/>
  <c r="D5315" i="5"/>
  <c r="D5329" i="5"/>
  <c r="D5331" i="5"/>
  <c r="D5343" i="5"/>
  <c r="D5347" i="5"/>
  <c r="D5359" i="5"/>
  <c r="D5363" i="5"/>
  <c r="D5375" i="5"/>
  <c r="D5379" i="5"/>
  <c r="D5391" i="5"/>
  <c r="D5395" i="5"/>
  <c r="D5407" i="5"/>
  <c r="D5423" i="5"/>
  <c r="D5427" i="5"/>
  <c r="D5439" i="5"/>
  <c r="D5443" i="5"/>
  <c r="D5455" i="5"/>
  <c r="D5459" i="5"/>
  <c r="D5471" i="5"/>
  <c r="D5475" i="5"/>
  <c r="D5487" i="5"/>
  <c r="D5491" i="5"/>
  <c r="D5503" i="5"/>
  <c r="D5507" i="5"/>
  <c r="D5519" i="5"/>
  <c r="D5523" i="5"/>
  <c r="D5535" i="5"/>
  <c r="D5539" i="5"/>
  <c r="D5551" i="5"/>
  <c r="D5555" i="5"/>
  <c r="D5567" i="5"/>
  <c r="D5571" i="5"/>
  <c r="D5583" i="5"/>
  <c r="D5587" i="5"/>
  <c r="D5599" i="5"/>
  <c r="D5603" i="5"/>
  <c r="D5615" i="5"/>
  <c r="D5619" i="5"/>
  <c r="D5631" i="5"/>
  <c r="D5635" i="5"/>
  <c r="D5651" i="5"/>
  <c r="D5662" i="5"/>
  <c r="D5663" i="5"/>
  <c r="D5667" i="5"/>
  <c r="D5679" i="5"/>
  <c r="D5683" i="5"/>
  <c r="D5695" i="5"/>
  <c r="D5699" i="5"/>
  <c r="D5711" i="5"/>
  <c r="D5715" i="5"/>
  <c r="D5720" i="5"/>
  <c r="D5727" i="5"/>
  <c r="D5731" i="5"/>
  <c r="D5743" i="5"/>
  <c r="D5747" i="5"/>
  <c r="D5759" i="5"/>
  <c r="D5764" i="5"/>
  <c r="D5775" i="5"/>
  <c r="D5779" i="5"/>
  <c r="D5791" i="5"/>
  <c r="D5795" i="5"/>
  <c r="D5807" i="5"/>
  <c r="D5811" i="5"/>
  <c r="D5823" i="5"/>
  <c r="D5827" i="5"/>
  <c r="D5839" i="5"/>
  <c r="D5843" i="5"/>
  <c r="D5855" i="5"/>
  <c r="D5859" i="5"/>
  <c r="D5871" i="5"/>
  <c r="D5875" i="5"/>
  <c r="D5887" i="5"/>
  <c r="D5903" i="5"/>
  <c r="D5907" i="5"/>
  <c r="D5912" i="5"/>
  <c r="D5919" i="5"/>
  <c r="D5923" i="5"/>
  <c r="D5935" i="5"/>
  <c r="D5939" i="5"/>
  <c r="D5951" i="5"/>
  <c r="D5955" i="5"/>
  <c r="D5967" i="5"/>
  <c r="D5971" i="5"/>
  <c r="D5983" i="5"/>
  <c r="D5987" i="5"/>
  <c r="D5999" i="5"/>
  <c r="D6003" i="5"/>
  <c r="D6015" i="5"/>
  <c r="D6019" i="5"/>
  <c r="D6031" i="5"/>
  <c r="D6035" i="5"/>
  <c r="D6047" i="5"/>
  <c r="D6051" i="5"/>
  <c r="D6063" i="5"/>
  <c r="D6067" i="5"/>
  <c r="D6072" i="5"/>
  <c r="D6079" i="5"/>
  <c r="D6083" i="5"/>
  <c r="D6095" i="5"/>
  <c r="D6099" i="5"/>
  <c r="D6111" i="5"/>
  <c r="D6115" i="5"/>
  <c r="D6127" i="5"/>
  <c r="D6131" i="5"/>
  <c r="D6143" i="5"/>
  <c r="D6147" i="5"/>
  <c r="D6159" i="5"/>
  <c r="D6163" i="5"/>
  <c r="D6175" i="5"/>
  <c r="D6179" i="5"/>
  <c r="D6191" i="5"/>
  <c r="D6195" i="5"/>
  <c r="D4523" i="5"/>
  <c r="D4502" i="5"/>
  <c r="D4491" i="5"/>
  <c r="D4459" i="5"/>
  <c r="D4427" i="5"/>
  <c r="D4395" i="5"/>
  <c r="D4384" i="5"/>
  <c r="D4363" i="5"/>
  <c r="D4342" i="5"/>
  <c r="D4331" i="5"/>
  <c r="D4310" i="5"/>
  <c r="D4299" i="5"/>
  <c r="D4278" i="5"/>
  <c r="D4267" i="5"/>
  <c r="D4246" i="5"/>
  <c r="D4235" i="5"/>
  <c r="D4214" i="5"/>
  <c r="D4203" i="5"/>
  <c r="D4182" i="5"/>
  <c r="D4171" i="5"/>
  <c r="D4150" i="5"/>
  <c r="D4139" i="5"/>
  <c r="D4118" i="5"/>
  <c r="D4107" i="5"/>
  <c r="D4086" i="5"/>
  <c r="D4075" i="5"/>
  <c r="D4054" i="5"/>
  <c r="D4043" i="5"/>
  <c r="D4022" i="5"/>
  <c r="D4011" i="5"/>
  <c r="D3990" i="5"/>
  <c r="D3979" i="5"/>
  <c r="D3955" i="5"/>
  <c r="D3942" i="5"/>
  <c r="D3927" i="5"/>
  <c r="D3870" i="5"/>
  <c r="D3842" i="5"/>
  <c r="D3827" i="5"/>
  <c r="D3814" i="5"/>
  <c r="D3799" i="5"/>
  <c r="D3771" i="5"/>
  <c r="D3742" i="5"/>
  <c r="D3714" i="5"/>
  <c r="D3699" i="5"/>
  <c r="D3686" i="5"/>
  <c r="D3666" i="5"/>
  <c r="D3623" i="5"/>
  <c r="D3602" i="5"/>
  <c r="D3559" i="5"/>
  <c r="D3538" i="5"/>
  <c r="D3495" i="5"/>
  <c r="D3474" i="5"/>
  <c r="D3431" i="5"/>
  <c r="D3410" i="5"/>
  <c r="D3367" i="5"/>
  <c r="D3346" i="5"/>
  <c r="D3318" i="5"/>
  <c r="D3290" i="5"/>
  <c r="D3262" i="5"/>
  <c r="D3062" i="5"/>
  <c r="D3034" i="5"/>
  <c r="D3006" i="5"/>
  <c r="D2806" i="5"/>
  <c r="D2778" i="5"/>
  <c r="D2750" i="5"/>
  <c r="D2580" i="5"/>
  <c r="D2550" i="5"/>
  <c r="D2522" i="5"/>
  <c r="D2494" i="5"/>
  <c r="D2294" i="5"/>
  <c r="D2266" i="5"/>
  <c r="D2238" i="5"/>
  <c r="D2038" i="5"/>
  <c r="D2010" i="5"/>
  <c r="D1982" i="5"/>
  <c r="D1930" i="5"/>
  <c r="D1817" i="5"/>
  <c r="D1702" i="5"/>
  <c r="D1646" i="5"/>
  <c r="D1423" i="5"/>
  <c r="D1195" i="5"/>
  <c r="D1119" i="5"/>
  <c r="D967" i="5"/>
  <c r="D891" i="5"/>
  <c r="D634" i="5"/>
  <c r="D326" i="5"/>
  <c r="D123" i="5"/>
  <c r="C4480" i="5"/>
  <c r="C4484" i="5"/>
  <c r="C4488" i="5"/>
  <c r="C4492" i="5"/>
  <c r="C4496" i="5"/>
  <c r="C4500" i="5"/>
  <c r="C4504" i="5"/>
  <c r="C4508" i="5"/>
  <c r="C4512" i="5"/>
  <c r="C4516" i="5"/>
  <c r="C4520" i="5"/>
  <c r="C4524" i="5"/>
  <c r="C4529" i="5"/>
  <c r="D4529" i="5"/>
  <c r="C4532" i="5"/>
  <c r="C4536" i="5"/>
  <c r="C4539" i="5"/>
  <c r="C4544" i="5"/>
  <c r="C4548" i="5"/>
  <c r="C4552" i="5"/>
  <c r="C4556" i="5"/>
  <c r="C4560" i="5"/>
  <c r="C4564" i="5"/>
  <c r="C4568" i="5"/>
  <c r="C4572" i="5"/>
  <c r="C4575" i="5"/>
  <c r="C4580" i="5"/>
  <c r="C4584" i="5"/>
  <c r="C4588" i="5"/>
  <c r="C4592" i="5"/>
  <c r="C4594" i="5"/>
  <c r="C4600" i="5"/>
  <c r="C4604" i="5"/>
  <c r="C4608" i="5"/>
  <c r="C4612" i="5"/>
  <c r="C4616" i="5"/>
  <c r="C4620" i="5"/>
  <c r="C4624" i="5"/>
  <c r="C4628" i="5"/>
  <c r="C4632" i="5"/>
  <c r="C4636" i="5"/>
  <c r="C4640" i="5"/>
  <c r="C4644" i="5"/>
  <c r="C4648" i="5"/>
  <c r="C4652" i="5"/>
  <c r="D4693" i="5"/>
  <c r="D4725" i="5"/>
  <c r="D4801" i="5"/>
  <c r="D5105" i="5"/>
  <c r="D5241" i="5"/>
  <c r="D5485" i="5"/>
  <c r="D5689" i="5"/>
  <c r="D5721" i="5"/>
  <c r="D4644" i="5"/>
  <c r="D4628" i="5"/>
  <c r="D4612" i="5"/>
  <c r="D4580" i="5"/>
  <c r="D4575" i="5"/>
  <c r="D4564" i="5"/>
  <c r="D4548" i="5"/>
  <c r="D4532" i="5"/>
  <c r="D4516" i="5"/>
  <c r="D4500" i="5"/>
  <c r="D4484" i="5"/>
  <c r="D5357" i="5"/>
  <c r="D5361" i="5"/>
  <c r="D5365" i="5"/>
  <c r="D5369" i="5"/>
  <c r="D5373" i="5"/>
  <c r="D5377" i="5"/>
  <c r="D5381" i="5"/>
  <c r="D5385" i="5"/>
  <c r="D5389" i="5"/>
  <c r="D5393" i="5"/>
  <c r="D5397" i="5"/>
  <c r="D5401" i="5"/>
  <c r="D5405" i="5"/>
  <c r="D5413" i="5"/>
  <c r="D5417" i="5"/>
  <c r="D5421" i="5"/>
  <c r="D5425" i="5"/>
  <c r="D5429" i="5"/>
  <c r="D5433" i="5"/>
  <c r="D5437" i="5"/>
  <c r="D5441" i="5"/>
  <c r="D5445" i="5"/>
  <c r="D5449" i="5"/>
  <c r="D5453" i="5"/>
  <c r="D5457" i="5"/>
  <c r="D5461" i="5"/>
  <c r="D5465" i="5"/>
  <c r="D5469" i="5"/>
  <c r="D5473" i="5"/>
  <c r="D5477" i="5"/>
  <c r="D5481" i="5"/>
  <c r="D5489" i="5"/>
  <c r="D5493" i="5"/>
  <c r="D5497" i="5"/>
  <c r="D5501" i="5"/>
  <c r="D5505" i="5"/>
  <c r="D5509" i="5"/>
  <c r="D5513" i="5"/>
  <c r="D5517" i="5"/>
  <c r="D5521" i="5"/>
  <c r="D5525" i="5"/>
  <c r="D5529" i="5"/>
  <c r="D5533" i="5"/>
  <c r="D5541" i="5"/>
  <c r="D5545" i="5"/>
  <c r="D5549" i="5"/>
  <c r="D5553" i="5"/>
  <c r="D5557" i="5"/>
  <c r="D5561" i="5"/>
  <c r="D5565" i="5"/>
  <c r="D5569" i="5"/>
  <c r="D5573" i="5"/>
  <c r="D5577" i="5"/>
  <c r="D5581" i="5"/>
  <c r="D5585" i="5"/>
  <c r="D5589" i="5"/>
  <c r="D5593" i="5"/>
  <c r="D5597" i="5"/>
  <c r="D5601" i="5"/>
  <c r="D5605" i="5"/>
  <c r="D5609" i="5"/>
  <c r="D5613" i="5"/>
  <c r="D5617" i="5"/>
  <c r="D5621" i="5"/>
  <c r="D5625" i="5"/>
  <c r="D5629" i="5"/>
  <c r="D5633" i="5"/>
  <c r="D5637" i="5"/>
  <c r="D5641" i="5"/>
  <c r="D5645" i="5"/>
  <c r="D5649" i="5"/>
  <c r="D5653" i="5"/>
  <c r="D5657" i="5"/>
  <c r="D5665" i="5"/>
  <c r="D5669" i="5"/>
  <c r="D5673" i="5"/>
  <c r="D5677" i="5"/>
  <c r="D5681" i="5"/>
  <c r="D5685" i="5"/>
  <c r="D5693" i="5"/>
  <c r="D5697" i="5"/>
  <c r="D5701" i="5"/>
  <c r="D5705" i="5"/>
  <c r="D5709" i="5"/>
  <c r="D5713" i="5"/>
  <c r="D5717" i="5"/>
  <c r="D5725" i="5"/>
  <c r="D5729" i="5"/>
  <c r="D5733" i="5"/>
  <c r="D5737" i="5"/>
  <c r="D5741" i="5"/>
  <c r="D5745" i="5"/>
  <c r="D5749" i="5"/>
  <c r="D5753" i="5"/>
  <c r="D5757" i="5"/>
  <c r="D5761" i="5"/>
  <c r="D5765" i="5"/>
  <c r="D5769" i="5"/>
  <c r="D5773" i="5"/>
  <c r="D5777" i="5"/>
  <c r="D5781" i="5"/>
  <c r="D5785" i="5"/>
  <c r="D5789" i="5"/>
  <c r="D5793" i="5"/>
  <c r="D5797" i="5"/>
  <c r="D5801" i="5"/>
  <c r="D5805" i="5"/>
  <c r="D5809" i="5"/>
  <c r="D5813" i="5"/>
  <c r="D5817" i="5"/>
  <c r="D5821" i="5"/>
  <c r="D5825" i="5"/>
  <c r="D5829" i="5"/>
  <c r="D5833" i="5"/>
  <c r="D5837" i="5"/>
  <c r="D5841" i="5"/>
  <c r="D5845" i="5"/>
  <c r="D5849" i="5"/>
  <c r="D5853" i="5"/>
  <c r="D5857" i="5"/>
  <c r="D5861" i="5"/>
  <c r="D5865" i="5"/>
  <c r="D5869" i="5"/>
  <c r="D5873" i="5"/>
  <c r="D5877" i="5"/>
  <c r="D5881" i="5"/>
  <c r="D5885" i="5"/>
  <c r="D5893" i="5"/>
  <c r="D5897" i="5"/>
  <c r="D5901" i="5"/>
  <c r="D5905" i="5"/>
  <c r="D5909" i="5"/>
  <c r="D5913" i="5"/>
  <c r="D5921" i="5"/>
  <c r="D5925" i="5"/>
  <c r="D5929" i="5"/>
  <c r="D5933" i="5"/>
  <c r="D5937" i="5"/>
  <c r="D5941" i="5"/>
  <c r="D5945" i="5"/>
  <c r="D5949" i="5"/>
  <c r="D5953" i="5"/>
  <c r="D5957" i="5"/>
  <c r="D5961" i="5"/>
  <c r="D5965" i="5"/>
  <c r="D5969" i="5"/>
  <c r="D5973" i="5"/>
  <c r="D5977" i="5"/>
  <c r="D5981" i="5"/>
  <c r="D5985" i="5"/>
  <c r="D5989" i="5"/>
  <c r="D5993" i="5"/>
  <c r="D5997" i="5"/>
  <c r="D6001" i="5"/>
  <c r="D6005" i="5"/>
  <c r="D6013" i="5"/>
  <c r="D6017" i="5"/>
  <c r="D6021" i="5"/>
  <c r="D6025" i="5"/>
  <c r="D6029" i="5"/>
  <c r="D6033" i="5"/>
  <c r="D6037" i="5"/>
  <c r="D6041" i="5"/>
  <c r="D6045" i="5"/>
  <c r="D6049" i="5"/>
  <c r="D6053" i="5"/>
  <c r="D6057" i="5"/>
  <c r="D6061" i="5"/>
  <c r="D6065" i="5"/>
  <c r="D6069" i="5"/>
  <c r="D6073" i="5"/>
  <c r="D6077" i="5"/>
  <c r="D6081" i="5"/>
  <c r="D6085" i="5"/>
  <c r="D6089" i="5"/>
  <c r="D6093" i="5"/>
  <c r="D6097" i="5"/>
  <c r="D6101" i="5"/>
  <c r="D6105" i="5"/>
  <c r="D6109" i="5"/>
  <c r="D6113" i="5"/>
  <c r="D6117" i="5"/>
  <c r="D6121" i="5"/>
  <c r="D6125" i="5"/>
  <c r="D6129" i="5"/>
  <c r="D6133" i="5"/>
  <c r="D6137" i="5"/>
  <c r="D6141" i="5"/>
  <c r="D6145" i="5"/>
  <c r="D6149" i="5"/>
  <c r="D6153" i="5"/>
  <c r="D6157" i="5"/>
  <c r="D6161" i="5"/>
  <c r="D6169" i="5"/>
  <c r="D6173" i="5"/>
  <c r="D6177" i="5"/>
  <c r="D6181" i="5"/>
  <c r="D6185" i="5"/>
  <c r="D6189" i="5"/>
  <c r="D6193" i="5"/>
  <c r="D6197" i="5"/>
  <c r="D6201" i="5"/>
  <c r="D6205" i="5"/>
  <c r="D4648" i="5"/>
  <c r="D4632" i="5"/>
  <c r="D4616" i="5"/>
  <c r="D4600" i="5"/>
  <c r="D4584" i="5"/>
  <c r="D4568" i="5"/>
  <c r="D4552" i="5"/>
  <c r="D4536" i="5"/>
  <c r="D4520" i="5"/>
  <c r="D4504" i="5"/>
  <c r="D4488" i="5"/>
  <c r="C4350" i="5"/>
  <c r="C4354" i="5"/>
  <c r="C4358" i="5"/>
  <c r="C4362" i="5"/>
  <c r="C4366" i="5"/>
  <c r="C4370" i="5"/>
  <c r="C4374" i="5"/>
  <c r="C4378" i="5"/>
  <c r="C4382" i="5"/>
  <c r="C4386" i="5"/>
  <c r="C4390" i="5"/>
  <c r="C4394" i="5"/>
  <c r="C4398" i="5"/>
  <c r="C4401" i="5"/>
  <c r="C4406" i="5"/>
  <c r="C4410" i="5"/>
  <c r="C4414" i="5"/>
  <c r="C4418" i="5"/>
  <c r="C4422" i="5"/>
  <c r="C4426" i="5"/>
  <c r="C4430" i="5"/>
  <c r="C4434" i="5"/>
  <c r="C4438" i="5"/>
  <c r="C4442" i="5"/>
  <c r="C4446" i="5"/>
  <c r="C4450" i="5"/>
  <c r="C4454" i="5"/>
  <c r="C4458" i="5"/>
  <c r="C4462" i="5"/>
  <c r="C4465" i="5"/>
  <c r="C4470" i="5"/>
  <c r="C4474" i="5"/>
  <c r="C4478" i="5"/>
  <c r="C4482" i="5"/>
  <c r="C4487" i="5"/>
  <c r="C4490" i="5"/>
  <c r="C4494" i="5"/>
  <c r="C4499" i="5"/>
  <c r="C4503" i="5"/>
  <c r="C4506" i="5"/>
  <c r="C4510" i="5"/>
  <c r="C4514" i="5"/>
  <c r="C4518" i="5"/>
  <c r="C4522" i="5"/>
  <c r="C4526" i="5"/>
  <c r="C4528" i="5"/>
  <c r="C4534" i="5"/>
  <c r="C4538" i="5"/>
  <c r="C4542" i="5"/>
  <c r="C4546" i="5"/>
  <c r="C4550" i="5"/>
  <c r="C4554" i="5"/>
  <c r="C4558" i="5"/>
  <c r="C4562" i="5"/>
  <c r="C4566" i="5"/>
  <c r="C4570" i="5"/>
  <c r="C4574" i="5"/>
  <c r="C4578" i="5"/>
  <c r="C4582" i="5"/>
  <c r="C4586" i="5"/>
  <c r="C4590" i="5"/>
  <c r="C4596" i="5"/>
  <c r="C4598" i="5"/>
  <c r="C4602" i="5"/>
  <c r="C4606" i="5"/>
  <c r="C4610" i="5"/>
  <c r="C4614" i="5"/>
  <c r="C4618" i="5"/>
  <c r="C4622" i="5"/>
  <c r="C4626" i="5"/>
  <c r="C4630" i="5"/>
  <c r="C4633" i="5"/>
  <c r="C4638" i="5"/>
  <c r="C4642" i="5"/>
  <c r="C4646" i="5"/>
  <c r="C4650" i="5"/>
  <c r="C4655" i="5"/>
  <c r="C4658" i="5"/>
  <c r="C4662" i="5"/>
  <c r="C4666" i="5"/>
  <c r="C4670" i="5"/>
  <c r="C4674" i="5"/>
  <c r="C4678" i="5"/>
  <c r="C4682" i="5"/>
  <c r="C4686" i="5"/>
  <c r="C4656" i="5"/>
  <c r="C4660" i="5"/>
  <c r="C4664" i="5"/>
  <c r="C4668" i="5"/>
  <c r="C4672" i="5"/>
  <c r="C4676" i="5"/>
  <c r="C4680" i="5"/>
  <c r="C4684" i="5"/>
  <c r="C4688" i="5"/>
  <c r="C4693" i="5"/>
  <c r="C4696" i="5"/>
  <c r="C4700" i="5"/>
  <c r="C4704" i="5"/>
  <c r="C4708" i="5"/>
  <c r="C4712" i="5"/>
  <c r="C4716" i="5"/>
  <c r="C4720" i="5"/>
  <c r="C4725" i="5"/>
  <c r="C4727" i="5"/>
  <c r="C4732" i="5"/>
  <c r="C4736" i="5"/>
  <c r="C4740" i="5"/>
  <c r="C4744" i="5"/>
  <c r="C4748" i="5"/>
  <c r="C4752" i="5"/>
  <c r="C4756" i="5"/>
  <c r="C4760" i="5"/>
  <c r="C4764" i="5"/>
  <c r="C4768" i="5"/>
  <c r="C4772" i="5"/>
  <c r="C4776" i="5"/>
  <c r="C4779" i="5"/>
  <c r="C4784" i="5"/>
  <c r="C4788" i="5"/>
  <c r="C4792" i="5"/>
  <c r="C4796" i="5"/>
  <c r="C4801" i="5"/>
  <c r="C4804" i="5"/>
  <c r="C4808" i="5"/>
  <c r="C4812" i="5"/>
  <c r="C4816" i="5"/>
  <c r="C4820" i="5"/>
  <c r="C4824" i="5"/>
  <c r="C4828" i="5"/>
  <c r="C4832" i="5"/>
  <c r="C4836" i="5"/>
  <c r="C4840" i="5"/>
  <c r="C4844" i="5"/>
  <c r="C4848" i="5"/>
  <c r="C4852" i="5"/>
  <c r="C4856" i="5"/>
  <c r="C4860" i="5"/>
  <c r="C4864" i="5"/>
  <c r="C4868" i="5"/>
  <c r="C4872" i="5"/>
  <c r="C4876" i="5"/>
  <c r="C4880" i="5"/>
  <c r="C4883" i="5"/>
  <c r="C4888" i="5"/>
  <c r="C4892" i="5"/>
  <c r="C4896" i="5"/>
  <c r="C4900" i="5"/>
  <c r="C4904" i="5"/>
  <c r="C4908" i="5"/>
  <c r="C4912" i="5"/>
  <c r="C4916" i="5"/>
  <c r="C4920" i="5"/>
  <c r="C3925" i="5"/>
  <c r="C3929" i="5"/>
  <c r="C3933" i="5"/>
  <c r="C3937" i="5"/>
  <c r="C3941" i="5"/>
  <c r="C3945" i="5"/>
  <c r="C3949" i="5"/>
  <c r="C3953" i="5"/>
  <c r="C3957" i="5"/>
  <c r="C3961" i="5"/>
  <c r="C3965" i="5"/>
  <c r="C3969" i="5"/>
  <c r="C3973" i="5"/>
  <c r="C3977" i="5"/>
  <c r="C3981" i="5"/>
  <c r="C3984" i="5"/>
  <c r="C3988" i="5"/>
  <c r="C3993" i="5"/>
  <c r="C3997" i="5"/>
  <c r="C4001" i="5"/>
  <c r="C4005" i="5"/>
  <c r="C4009" i="5"/>
  <c r="C4013" i="5"/>
  <c r="C4017" i="5"/>
  <c r="C4021" i="5"/>
  <c r="C4025" i="5"/>
  <c r="C4029" i="5"/>
  <c r="C4033" i="5"/>
  <c r="C4037" i="5"/>
  <c r="C4041" i="5"/>
  <c r="C4045" i="5"/>
  <c r="C4049" i="5"/>
  <c r="C4053" i="5"/>
  <c r="C4057" i="5"/>
  <c r="C4061" i="5"/>
  <c r="C4065" i="5"/>
  <c r="C4069" i="5"/>
  <c r="C4073" i="5"/>
  <c r="C4077" i="5"/>
  <c r="C4081" i="5"/>
  <c r="C4085" i="5"/>
  <c r="C4089" i="5"/>
  <c r="C4093" i="5"/>
  <c r="C4097" i="5"/>
  <c r="C4101" i="5"/>
  <c r="C4105" i="5"/>
  <c r="C4109" i="5"/>
  <c r="C4113" i="5"/>
  <c r="C4117" i="5"/>
  <c r="C4121" i="5"/>
  <c r="C4125" i="5"/>
  <c r="C4129" i="5"/>
  <c r="C4133" i="5"/>
  <c r="C4137" i="5"/>
  <c r="C4141" i="5"/>
  <c r="C4145" i="5"/>
  <c r="C4147" i="5"/>
  <c r="C4153" i="5"/>
  <c r="C4157" i="5"/>
  <c r="C4161" i="5"/>
  <c r="C4165" i="5"/>
  <c r="C4170" i="5"/>
  <c r="C4173" i="5"/>
  <c r="C4177" i="5"/>
  <c r="C4183" i="5"/>
  <c r="C4185" i="5"/>
  <c r="C4189" i="5"/>
  <c r="C4193" i="5"/>
  <c r="C4197" i="5"/>
  <c r="C4201" i="5"/>
  <c r="C4205" i="5"/>
  <c r="C4209" i="5"/>
  <c r="C4213" i="5"/>
  <c r="C4217" i="5"/>
  <c r="C4221" i="5"/>
  <c r="C4225" i="5"/>
  <c r="C4229" i="5"/>
  <c r="C4233" i="5"/>
  <c r="C4237" i="5"/>
  <c r="C4240" i="5"/>
  <c r="C4245" i="5"/>
  <c r="C4249" i="5"/>
  <c r="C4252" i="5"/>
  <c r="C4257" i="5"/>
  <c r="C4261" i="5"/>
  <c r="C4690" i="5"/>
  <c r="C4694" i="5"/>
  <c r="C4698" i="5"/>
  <c r="C4702" i="5"/>
  <c r="C4706" i="5"/>
  <c r="C4710" i="5"/>
  <c r="C4714" i="5"/>
  <c r="C4718" i="5"/>
  <c r="C4722" i="5"/>
  <c r="C4726" i="5"/>
  <c r="C4730" i="5"/>
  <c r="C4734" i="5"/>
  <c r="C4738" i="5"/>
  <c r="C4742" i="5"/>
  <c r="C4746" i="5"/>
  <c r="C4750" i="5"/>
  <c r="C4754" i="5"/>
  <c r="C4758" i="5"/>
  <c r="C4761" i="5"/>
  <c r="C4766" i="5"/>
  <c r="C4770" i="5"/>
  <c r="C4774" i="5"/>
  <c r="C4777" i="5"/>
  <c r="C4782" i="5"/>
  <c r="C4786" i="5"/>
  <c r="C4790" i="5"/>
  <c r="C4794" i="5"/>
  <c r="C4798" i="5"/>
  <c r="C4803" i="5"/>
  <c r="C4806" i="5"/>
  <c r="C4810" i="5"/>
  <c r="C4814" i="5"/>
  <c r="C4818" i="5"/>
  <c r="C4822" i="5"/>
  <c r="C4826" i="5"/>
  <c r="C4831" i="5"/>
  <c r="C4834" i="5"/>
  <c r="C4838" i="5"/>
  <c r="C4842" i="5"/>
  <c r="C4846" i="5"/>
  <c r="C4850" i="5"/>
  <c r="C4854" i="5"/>
  <c r="C4858" i="5"/>
  <c r="C4862" i="5"/>
  <c r="C4866" i="5"/>
  <c r="C4870" i="5"/>
  <c r="C4874" i="5"/>
  <c r="C4878" i="5"/>
  <c r="C4882" i="5"/>
  <c r="C4886" i="5"/>
  <c r="C4890" i="5"/>
  <c r="C4894" i="5"/>
  <c r="C4898" i="5"/>
  <c r="C4902" i="5"/>
  <c r="C4906" i="5"/>
  <c r="C4910" i="5"/>
  <c r="C4914" i="5"/>
  <c r="C4918" i="5"/>
  <c r="C4922" i="5"/>
  <c r="C4926" i="5"/>
  <c r="C4930" i="5"/>
  <c r="C4934" i="5"/>
  <c r="C4938" i="5"/>
  <c r="C4942" i="5"/>
  <c r="C4946" i="5"/>
  <c r="C5831" i="5"/>
  <c r="C5895" i="5"/>
  <c r="C6154" i="5"/>
  <c r="C6162" i="5"/>
  <c r="C6170" i="5"/>
  <c r="C6178" i="5"/>
  <c r="C6186" i="5"/>
  <c r="C6202" i="5"/>
  <c r="C4924" i="5"/>
  <c r="C4928" i="5"/>
  <c r="C4932" i="5"/>
  <c r="C4936" i="5"/>
  <c r="C4940" i="5"/>
  <c r="C4944" i="5"/>
  <c r="C4948" i="5"/>
  <c r="C4952" i="5"/>
  <c r="C4956" i="5"/>
  <c r="C4960" i="5"/>
  <c r="C4964" i="5"/>
  <c r="C4968" i="5"/>
  <c r="C4972" i="5"/>
  <c r="C4976" i="5"/>
  <c r="C4980" i="5"/>
  <c r="C4984" i="5"/>
  <c r="C4988" i="5"/>
  <c r="C4992" i="5"/>
  <c r="C4996" i="5"/>
  <c r="C5000" i="5"/>
  <c r="C5004" i="5"/>
  <c r="C5008" i="5"/>
  <c r="C5012" i="5"/>
  <c r="C5016" i="5"/>
  <c r="C5020" i="5"/>
  <c r="C5024" i="5"/>
  <c r="C5028" i="5"/>
  <c r="C5032" i="5"/>
  <c r="C5036" i="5"/>
  <c r="C5040" i="5"/>
  <c r="C5044" i="5"/>
  <c r="C5048" i="5"/>
  <c r="C5052" i="5"/>
  <c r="C5056" i="5"/>
  <c r="C5060" i="5"/>
  <c r="C5064" i="5"/>
  <c r="C5068" i="5"/>
  <c r="C5072" i="5"/>
  <c r="C5076" i="5"/>
  <c r="C5080" i="5"/>
  <c r="C5084" i="5"/>
  <c r="C5088" i="5"/>
  <c r="C5092" i="5"/>
  <c r="C5096" i="5"/>
  <c r="C5100" i="5"/>
  <c r="C5105" i="5"/>
  <c r="C5108" i="5"/>
  <c r="C5112" i="5"/>
  <c r="C5116" i="5"/>
  <c r="C5120" i="5"/>
  <c r="C5124" i="5"/>
  <c r="C5128" i="5"/>
  <c r="C5132" i="5"/>
  <c r="C5136" i="5"/>
  <c r="C5140" i="5"/>
  <c r="C5144" i="5"/>
  <c r="C5148" i="5"/>
  <c r="C5152" i="5"/>
  <c r="C5156" i="5"/>
  <c r="C5160" i="5"/>
  <c r="C5164" i="5"/>
  <c r="C5168" i="5"/>
  <c r="C5172" i="5"/>
  <c r="C5176" i="5"/>
  <c r="C5180" i="5"/>
  <c r="C5184" i="5"/>
  <c r="C5187" i="5"/>
  <c r="C5192" i="5"/>
  <c r="C5196" i="5"/>
  <c r="C5200" i="5"/>
  <c r="C5204" i="5"/>
  <c r="C5208" i="5"/>
  <c r="C5212" i="5"/>
  <c r="C5216" i="5"/>
  <c r="C5220" i="5"/>
  <c r="C5224" i="5"/>
  <c r="C5228" i="5"/>
  <c r="C5232" i="5"/>
  <c r="C5236" i="5"/>
  <c r="C5241" i="5"/>
  <c r="C5244" i="5"/>
  <c r="C5248" i="5"/>
  <c r="C5252" i="5"/>
  <c r="C5256" i="5"/>
  <c r="C5260" i="5"/>
  <c r="C4265" i="5"/>
  <c r="C4269" i="5"/>
  <c r="C4273" i="5"/>
  <c r="C4277" i="5"/>
  <c r="C4281" i="5"/>
  <c r="C4285" i="5"/>
  <c r="C4290" i="5"/>
  <c r="C4293" i="5"/>
  <c r="C4298" i="5"/>
  <c r="C4301" i="5"/>
  <c r="C4305" i="5"/>
  <c r="C4309" i="5"/>
  <c r="C4313" i="5"/>
  <c r="C4317" i="5"/>
  <c r="C4321" i="5"/>
  <c r="C4325" i="5"/>
  <c r="C4329" i="5"/>
  <c r="C4333" i="5"/>
  <c r="C4337" i="5"/>
  <c r="C4341" i="5"/>
  <c r="C4345" i="5"/>
  <c r="C4349" i="5"/>
  <c r="C4352" i="5"/>
  <c r="C4357" i="5"/>
  <c r="C4361" i="5"/>
  <c r="C4365" i="5"/>
  <c r="C4369" i="5"/>
  <c r="C4373" i="5"/>
  <c r="C4377" i="5"/>
  <c r="C4381" i="5"/>
  <c r="C4385" i="5"/>
  <c r="C4389" i="5"/>
  <c r="C4393" i="5"/>
  <c r="C4397" i="5"/>
  <c r="C4399" i="5"/>
  <c r="C4405" i="5"/>
  <c r="C4551" i="5"/>
  <c r="C4555" i="5"/>
  <c r="C4559" i="5"/>
  <c r="C4563" i="5"/>
  <c r="C4567" i="5"/>
  <c r="C4571" i="5"/>
  <c r="C4576" i="5"/>
  <c r="C4579" i="5"/>
  <c r="C4583" i="5"/>
  <c r="C4587" i="5"/>
  <c r="C4591" i="5"/>
  <c r="C4593" i="5"/>
  <c r="C4599" i="5"/>
  <c r="C4603" i="5"/>
  <c r="C4607" i="5"/>
  <c r="C4611" i="5"/>
  <c r="C4615" i="5"/>
  <c r="C4619" i="5"/>
  <c r="C4623" i="5"/>
  <c r="C4627" i="5"/>
  <c r="C4631" i="5"/>
  <c r="C4634" i="5"/>
  <c r="C4639" i="5"/>
  <c r="C4643" i="5"/>
  <c r="C4647" i="5"/>
  <c r="C4651" i="5"/>
  <c r="C4654" i="5"/>
  <c r="C4659" i="5"/>
  <c r="C4663" i="5"/>
  <c r="C4667" i="5"/>
  <c r="C4671" i="5"/>
  <c r="C4675" i="5"/>
  <c r="C4681" i="5"/>
  <c r="C4683" i="5"/>
  <c r="C4687" i="5"/>
  <c r="C4691" i="5"/>
  <c r="C4695" i="5"/>
  <c r="C4699" i="5"/>
  <c r="C4703" i="5"/>
  <c r="C4707" i="5"/>
  <c r="C4711" i="5"/>
  <c r="C4715" i="5"/>
  <c r="C4719" i="5"/>
  <c r="C4723" i="5"/>
  <c r="C4728" i="5"/>
  <c r="C4731" i="5"/>
  <c r="C4735" i="5"/>
  <c r="C4739" i="5"/>
  <c r="C4743" i="5"/>
  <c r="C4747" i="5"/>
  <c r="C4751" i="5"/>
  <c r="C4755" i="5"/>
  <c r="C4759" i="5"/>
  <c r="C4763" i="5"/>
  <c r="C4767" i="5"/>
  <c r="C4771" i="5"/>
  <c r="C4775" i="5"/>
  <c r="C4778" i="5"/>
  <c r="C4783" i="5"/>
  <c r="C4787" i="5"/>
  <c r="C4791" i="5"/>
  <c r="C4795" i="5"/>
  <c r="C4799" i="5"/>
  <c r="C4800" i="5"/>
  <c r="C4807" i="5"/>
  <c r="C4811" i="5"/>
  <c r="C4815" i="5"/>
  <c r="C4819" i="5"/>
  <c r="C4823" i="5"/>
  <c r="C4827" i="5"/>
  <c r="C4830" i="5"/>
  <c r="C4835" i="5"/>
  <c r="C4884" i="5"/>
  <c r="C5264" i="5"/>
  <c r="C5267" i="5"/>
  <c r="C5272" i="5"/>
  <c r="C5276" i="5"/>
  <c r="C5280" i="5"/>
  <c r="C5284" i="5"/>
  <c r="C5288" i="5"/>
  <c r="C5292" i="5"/>
  <c r="C5296" i="5"/>
  <c r="C5300" i="5"/>
  <c r="C5304" i="5"/>
  <c r="C5308" i="5"/>
  <c r="C5312" i="5"/>
  <c r="C5316" i="5"/>
  <c r="C5320" i="5"/>
  <c r="C5324" i="5"/>
  <c r="C5328" i="5"/>
  <c r="C5332" i="5"/>
  <c r="C5336" i="5"/>
  <c r="C5340" i="5"/>
  <c r="C5344" i="5"/>
  <c r="C5348" i="5"/>
  <c r="C5352" i="5"/>
  <c r="C5356" i="5"/>
  <c r="C5360" i="5"/>
  <c r="C5364" i="5"/>
  <c r="C5368" i="5"/>
  <c r="C5372" i="5"/>
  <c r="C5376" i="5"/>
  <c r="C5380" i="5"/>
  <c r="C5384" i="5"/>
  <c r="C5388" i="5"/>
  <c r="C5392" i="5"/>
  <c r="C5396" i="5"/>
  <c r="C5400" i="5"/>
  <c r="C5404" i="5"/>
  <c r="C5411" i="5"/>
  <c r="C5412" i="5"/>
  <c r="C5416" i="5"/>
  <c r="C5420" i="5"/>
  <c r="C5424" i="5"/>
  <c r="C5428" i="5"/>
  <c r="C5432" i="5"/>
  <c r="C5436" i="5"/>
  <c r="C5440" i="5"/>
  <c r="C5444" i="5"/>
  <c r="C5448" i="5"/>
  <c r="C5452" i="5"/>
  <c r="C5456" i="5"/>
  <c r="C5460" i="5"/>
  <c r="C5464" i="5"/>
  <c r="C5468" i="5"/>
  <c r="C5472" i="5"/>
  <c r="C5476" i="5"/>
  <c r="C5480" i="5"/>
  <c r="C5485" i="5"/>
  <c r="C5488" i="5"/>
  <c r="C5492" i="5"/>
  <c r="C5496" i="5"/>
  <c r="C5500" i="5"/>
  <c r="C5504" i="5"/>
  <c r="C5508" i="5"/>
  <c r="C5512" i="5"/>
  <c r="C5516" i="5"/>
  <c r="C5520" i="5"/>
  <c r="C5524" i="5"/>
  <c r="C5528" i="5"/>
  <c r="C5532" i="5"/>
  <c r="C5536" i="5"/>
  <c r="C5540" i="5"/>
  <c r="C5544" i="5"/>
  <c r="C5547" i="5"/>
  <c r="C5552" i="5"/>
  <c r="C5556" i="5"/>
  <c r="C5560" i="5"/>
  <c r="C5564" i="5"/>
  <c r="C5568" i="5"/>
  <c r="C5572" i="5"/>
  <c r="C5576" i="5"/>
  <c r="C5580" i="5"/>
  <c r="C5584" i="5"/>
  <c r="C5588" i="5"/>
  <c r="C5592" i="5"/>
  <c r="C5596" i="5"/>
  <c r="C5600" i="5"/>
  <c r="C5604" i="5"/>
  <c r="C5608" i="5"/>
  <c r="C5612" i="5"/>
  <c r="C5616" i="5"/>
  <c r="C5620" i="5"/>
  <c r="C5624" i="5"/>
  <c r="C5628" i="5"/>
  <c r="C5632" i="5"/>
  <c r="C5636" i="5"/>
  <c r="C5640" i="5"/>
  <c r="C5644" i="5"/>
  <c r="C4409" i="5"/>
  <c r="C4413" i="5"/>
  <c r="C4417" i="5"/>
  <c r="C4421" i="5"/>
  <c r="C4425" i="5"/>
  <c r="C4429" i="5"/>
  <c r="C4433" i="5"/>
  <c r="C4437" i="5"/>
  <c r="C4441" i="5"/>
  <c r="C4445" i="5"/>
  <c r="C4449" i="5"/>
  <c r="C4453" i="5"/>
  <c r="C4457" i="5"/>
  <c r="C4461" i="5"/>
  <c r="C4466" i="5"/>
  <c r="C4469" i="5"/>
  <c r="C4473" i="5"/>
  <c r="C4477" i="5"/>
  <c r="C4481" i="5"/>
  <c r="C4485" i="5"/>
  <c r="C4489" i="5"/>
  <c r="C4493" i="5"/>
  <c r="C4498" i="5"/>
  <c r="C4501" i="5"/>
  <c r="C4505" i="5"/>
  <c r="C4509" i="5"/>
  <c r="C4513" i="5"/>
  <c r="C4517" i="5"/>
  <c r="C4521" i="5"/>
  <c r="C4525" i="5"/>
  <c r="C4531" i="5"/>
  <c r="C4533" i="5"/>
  <c r="C4537" i="5"/>
  <c r="C4541" i="5"/>
  <c r="C4545" i="5"/>
  <c r="C4549" i="5"/>
  <c r="C4553" i="5"/>
  <c r="C4557" i="5"/>
  <c r="C4561" i="5"/>
  <c r="C4565" i="5"/>
  <c r="C4569" i="5"/>
  <c r="C4573" i="5"/>
  <c r="C4577" i="5"/>
  <c r="C4581" i="5"/>
  <c r="C4585" i="5"/>
  <c r="C4589" i="5"/>
  <c r="C4595" i="5"/>
  <c r="C4597" i="5"/>
  <c r="C4601" i="5"/>
  <c r="C4605" i="5"/>
  <c r="C4609" i="5"/>
  <c r="C4613" i="5"/>
  <c r="C4617" i="5"/>
  <c r="C4621" i="5"/>
  <c r="C4625" i="5"/>
  <c r="C4629" i="5"/>
  <c r="C4635" i="5"/>
  <c r="C4637" i="5"/>
  <c r="C4641" i="5"/>
  <c r="C4645" i="5"/>
  <c r="C4649" i="5"/>
  <c r="C4653" i="5"/>
  <c r="C4657" i="5"/>
  <c r="C4661" i="5"/>
  <c r="C4665" i="5"/>
  <c r="C4669" i="5"/>
  <c r="C4673" i="5"/>
  <c r="C4677" i="5"/>
  <c r="C4679" i="5"/>
  <c r="C4685" i="5"/>
  <c r="C4689" i="5"/>
  <c r="C4692" i="5"/>
  <c r="C4697" i="5"/>
  <c r="C4701" i="5"/>
  <c r="C4705" i="5"/>
  <c r="C4709" i="5"/>
  <c r="C4713" i="5"/>
  <c r="C4717" i="5"/>
  <c r="C4721" i="5"/>
  <c r="C4724" i="5"/>
  <c r="C5104" i="5"/>
  <c r="C5268" i="5"/>
  <c r="C5548" i="5"/>
  <c r="C5648" i="5"/>
  <c r="C5720" i="5"/>
  <c r="C5731" i="5"/>
  <c r="C5735" i="5"/>
  <c r="C5739" i="5"/>
  <c r="C5743" i="5"/>
  <c r="C5747" i="5"/>
  <c r="C5751" i="5"/>
  <c r="C5755" i="5"/>
  <c r="C5759" i="5"/>
  <c r="C5764" i="5"/>
  <c r="C5767" i="5"/>
  <c r="C5771" i="5"/>
  <c r="C5775" i="5"/>
  <c r="C5779" i="5"/>
  <c r="C5783" i="5"/>
  <c r="C5787" i="5"/>
  <c r="C5791" i="5"/>
  <c r="C5795" i="5"/>
  <c r="C5799" i="5"/>
  <c r="C5803" i="5"/>
  <c r="C5807" i="5"/>
  <c r="C5811" i="5"/>
  <c r="C5815" i="5"/>
  <c r="C5819" i="5"/>
  <c r="C5823" i="5"/>
  <c r="C5827" i="5"/>
  <c r="C5835" i="5"/>
  <c r="C5647" i="5"/>
  <c r="C5652" i="5"/>
  <c r="C5656" i="5"/>
  <c r="C5659" i="5"/>
  <c r="C5664" i="5"/>
  <c r="C5668" i="5"/>
  <c r="C5672" i="5"/>
  <c r="C5676" i="5"/>
  <c r="C5680" i="5"/>
  <c r="C5684" i="5"/>
  <c r="C5689" i="5"/>
  <c r="C5692" i="5"/>
  <c r="C5696" i="5"/>
  <c r="C5700" i="5"/>
  <c r="C5704" i="5"/>
  <c r="C5708" i="5"/>
  <c r="C5712" i="5"/>
  <c r="C5716" i="5"/>
  <c r="C5721" i="5"/>
  <c r="C5724" i="5"/>
  <c r="C5728" i="5"/>
  <c r="C5732" i="5"/>
  <c r="C5736" i="5"/>
  <c r="C5740" i="5"/>
  <c r="C5744" i="5"/>
  <c r="C5748" i="5"/>
  <c r="C5752" i="5"/>
  <c r="C5756" i="5"/>
  <c r="C5760" i="5"/>
  <c r="C5763" i="5"/>
  <c r="C5768" i="5"/>
  <c r="C5772" i="5"/>
  <c r="C5776" i="5"/>
  <c r="C5780" i="5"/>
  <c r="C5784" i="5"/>
  <c r="C5788" i="5"/>
  <c r="C5792" i="5"/>
  <c r="C5796" i="5"/>
  <c r="C5800" i="5"/>
  <c r="C5804" i="5"/>
  <c r="C5808" i="5"/>
  <c r="C5812" i="5"/>
  <c r="C5816" i="5"/>
  <c r="C5820" i="5"/>
  <c r="C5824" i="5"/>
  <c r="C5828" i="5"/>
  <c r="C5832" i="5"/>
  <c r="C5836" i="5"/>
  <c r="C5840" i="5"/>
  <c r="C5844" i="5"/>
  <c r="C5848" i="5"/>
  <c r="C5852" i="5"/>
  <c r="C5856" i="5"/>
  <c r="C5860" i="5"/>
  <c r="C5864" i="5"/>
  <c r="C5868" i="5"/>
  <c r="C5872" i="5"/>
  <c r="C5876" i="5"/>
  <c r="C5880" i="5"/>
  <c r="C5884" i="5"/>
  <c r="C5888" i="5"/>
  <c r="C5892" i="5"/>
  <c r="C5896" i="5"/>
  <c r="C5900" i="5"/>
  <c r="C5904" i="5"/>
  <c r="C5908" i="5"/>
  <c r="C5911" i="5"/>
  <c r="C5916" i="5"/>
  <c r="C5920" i="5"/>
  <c r="C5924" i="5"/>
  <c r="C5928" i="5"/>
  <c r="C5932" i="5"/>
  <c r="C5936" i="5"/>
  <c r="C5940" i="5"/>
  <c r="C5944" i="5"/>
  <c r="C5948" i="5"/>
  <c r="C5952" i="5"/>
  <c r="C5956" i="5"/>
  <c r="C5960" i="5"/>
  <c r="C5964" i="5"/>
  <c r="C5968" i="5"/>
  <c r="C5972" i="5"/>
  <c r="C5976" i="5"/>
  <c r="C5980" i="5"/>
  <c r="C5984" i="5"/>
  <c r="C4729" i="5"/>
  <c r="C4733" i="5"/>
  <c r="C4737" i="5"/>
  <c r="C4741" i="5"/>
  <c r="C4745" i="5"/>
  <c r="C4749" i="5"/>
  <c r="C4753" i="5"/>
  <c r="C4757" i="5"/>
  <c r="C4762" i="5"/>
  <c r="C4765" i="5"/>
  <c r="C4769" i="5"/>
  <c r="C4773" i="5"/>
  <c r="C4780" i="5"/>
  <c r="C4781" i="5"/>
  <c r="C4785" i="5"/>
  <c r="C4789" i="5"/>
  <c r="C4793" i="5"/>
  <c r="C4797" i="5"/>
  <c r="C4802" i="5"/>
  <c r="C4805" i="5"/>
  <c r="C4809" i="5"/>
  <c r="C4813" i="5"/>
  <c r="C4817" i="5"/>
  <c r="C4821" i="5"/>
  <c r="C4825" i="5"/>
  <c r="C4829" i="5"/>
  <c r="C4833" i="5"/>
  <c r="C4837" i="5"/>
  <c r="C4841" i="5"/>
  <c r="C4845" i="5"/>
  <c r="C4849" i="5"/>
  <c r="C4853" i="5"/>
  <c r="C4857" i="5"/>
  <c r="C4861" i="5"/>
  <c r="C4865" i="5"/>
  <c r="C4869" i="5"/>
  <c r="C4873" i="5"/>
  <c r="C4877" i="5"/>
  <c r="C4881" i="5"/>
  <c r="C4885" i="5"/>
  <c r="C4889" i="5"/>
  <c r="C4893" i="5"/>
  <c r="C4897" i="5"/>
  <c r="C4901" i="5"/>
  <c r="C4905" i="5"/>
  <c r="C4909" i="5"/>
  <c r="C4913" i="5"/>
  <c r="C4917" i="5"/>
  <c r="C4921" i="5"/>
  <c r="C4925" i="5"/>
  <c r="C4929" i="5"/>
  <c r="C4933" i="5"/>
  <c r="C4937" i="5"/>
  <c r="C4941" i="5"/>
  <c r="C4945" i="5"/>
  <c r="C4949" i="5"/>
  <c r="C4953" i="5"/>
  <c r="C4957" i="5"/>
  <c r="C4961" i="5"/>
  <c r="C4965" i="5"/>
  <c r="C4969" i="5"/>
  <c r="C4973" i="5"/>
  <c r="C4977" i="5"/>
  <c r="C4981" i="5"/>
  <c r="C4985" i="5"/>
  <c r="C4989" i="5"/>
  <c r="C4993" i="5"/>
  <c r="C4997" i="5"/>
  <c r="C5001" i="5"/>
  <c r="C5005" i="5"/>
  <c r="C5009" i="5"/>
  <c r="C5013" i="5"/>
  <c r="C5017" i="5"/>
  <c r="C5021" i="5"/>
  <c r="C5025" i="5"/>
  <c r="C5029" i="5"/>
  <c r="C5033" i="5"/>
  <c r="C5037" i="5"/>
  <c r="C5041" i="5"/>
  <c r="C5045" i="5"/>
  <c r="C5049" i="5"/>
  <c r="C5053" i="5"/>
  <c r="C5057" i="5"/>
  <c r="C5839" i="5"/>
  <c r="C5843" i="5"/>
  <c r="C5847" i="5"/>
  <c r="C5851" i="5"/>
  <c r="C5855" i="5"/>
  <c r="C5859" i="5"/>
  <c r="C5863" i="5"/>
  <c r="C5867" i="5"/>
  <c r="C5871" i="5"/>
  <c r="C5875" i="5"/>
  <c r="C5879" i="5"/>
  <c r="C5883" i="5"/>
  <c r="C5887" i="5"/>
  <c r="C5899" i="5"/>
  <c r="C5903" i="5"/>
  <c r="C5907" i="5"/>
  <c r="C5915" i="5"/>
  <c r="C5919" i="5"/>
  <c r="C5923" i="5"/>
  <c r="C5927" i="5"/>
  <c r="C5931" i="5"/>
  <c r="C5935" i="5"/>
  <c r="C5939" i="5"/>
  <c r="C5943" i="5"/>
  <c r="C5947" i="5"/>
  <c r="C5951" i="5"/>
  <c r="C5955" i="5"/>
  <c r="C5959" i="5"/>
  <c r="C5963" i="5"/>
  <c r="C5967" i="5"/>
  <c r="C5971" i="5"/>
  <c r="C5975" i="5"/>
  <c r="C5979" i="5"/>
  <c r="C5983" i="5"/>
  <c r="C5987" i="5"/>
  <c r="C5991" i="5"/>
  <c r="C5995" i="5"/>
  <c r="C5999" i="5"/>
  <c r="C6003" i="5"/>
  <c r="C6007" i="5"/>
  <c r="C6011" i="5"/>
  <c r="C6015" i="5"/>
  <c r="C6019" i="5"/>
  <c r="C6023" i="5"/>
  <c r="C6027" i="5"/>
  <c r="C6031" i="5"/>
  <c r="C6035" i="5"/>
  <c r="C6039" i="5"/>
  <c r="C6043" i="5"/>
  <c r="C6047" i="5"/>
  <c r="C6051" i="5"/>
  <c r="C6055" i="5"/>
  <c r="C6059" i="5"/>
  <c r="C6063" i="5"/>
  <c r="C6067" i="5"/>
  <c r="C6075" i="5"/>
  <c r="C6079" i="5"/>
  <c r="C6083" i="5"/>
  <c r="C6087" i="5"/>
  <c r="C6091" i="5"/>
  <c r="C6095" i="5"/>
  <c r="C6099" i="5"/>
  <c r="C6103" i="5"/>
  <c r="C6107" i="5"/>
  <c r="C6111" i="5"/>
  <c r="C6115" i="5"/>
  <c r="C6119" i="5"/>
  <c r="C6123" i="5"/>
  <c r="C6127" i="5"/>
  <c r="C6131" i="5"/>
  <c r="C6135" i="5"/>
  <c r="C6139" i="5"/>
  <c r="C6143" i="5"/>
  <c r="C6147" i="5"/>
  <c r="C6151" i="5"/>
  <c r="C6155" i="5"/>
  <c r="C6159" i="5"/>
  <c r="C6167" i="5"/>
  <c r="C6171" i="5"/>
  <c r="C6175" i="5"/>
  <c r="C6183" i="5"/>
  <c r="C6187" i="5"/>
  <c r="C6191" i="5"/>
  <c r="C6199" i="5"/>
  <c r="C6203" i="5"/>
  <c r="C5988" i="5"/>
  <c r="C5992" i="5"/>
  <c r="C5996" i="5"/>
  <c r="C6000" i="5"/>
  <c r="C6004" i="5"/>
  <c r="C6008" i="5"/>
  <c r="C6012" i="5"/>
  <c r="C6016" i="5"/>
  <c r="C6020" i="5"/>
  <c r="C6024" i="5"/>
  <c r="C6028" i="5"/>
  <c r="C6032" i="5"/>
  <c r="C6036" i="5"/>
  <c r="C6040" i="5"/>
  <c r="C6044" i="5"/>
  <c r="C6048" i="5"/>
  <c r="C6052" i="5"/>
  <c r="C6056" i="5"/>
  <c r="C6060" i="5"/>
  <c r="C6064" i="5"/>
  <c r="C6068" i="5"/>
  <c r="C6071" i="5"/>
  <c r="C6076" i="5"/>
  <c r="C6080" i="5"/>
  <c r="C6084" i="5"/>
  <c r="C6088" i="5"/>
  <c r="C6092" i="5"/>
  <c r="C6096" i="5"/>
  <c r="C6100" i="5"/>
  <c r="C6104" i="5"/>
  <c r="C6108" i="5"/>
  <c r="C6112" i="5"/>
  <c r="C6116" i="5"/>
  <c r="C6120" i="5"/>
  <c r="C6124" i="5"/>
  <c r="C6128" i="5"/>
  <c r="C6132" i="5"/>
  <c r="C6136" i="5"/>
  <c r="C6140" i="5"/>
  <c r="C6144" i="5"/>
  <c r="C6148" i="5"/>
  <c r="C6152" i="5"/>
  <c r="C6156" i="5"/>
  <c r="C6160" i="5"/>
  <c r="C6164" i="5"/>
  <c r="C6168" i="5"/>
  <c r="C6172" i="5"/>
  <c r="C6176" i="5"/>
  <c r="C6180" i="5"/>
  <c r="C6184" i="5"/>
  <c r="C6188" i="5"/>
  <c r="C6192" i="5"/>
  <c r="C6196" i="5"/>
  <c r="C6200" i="5"/>
  <c r="C6204" i="5"/>
  <c r="C5061" i="5"/>
  <c r="C5065" i="5"/>
  <c r="C5069" i="5"/>
  <c r="C5073" i="5"/>
  <c r="C5077" i="5"/>
  <c r="C5081" i="5"/>
  <c r="C5085" i="5"/>
  <c r="C5089" i="5"/>
  <c r="C5093" i="5"/>
  <c r="C5097" i="5"/>
  <c r="C5101" i="5"/>
  <c r="C5107" i="5"/>
  <c r="C5109" i="5"/>
  <c r="C5113" i="5"/>
  <c r="C5117" i="5"/>
  <c r="C5121" i="5"/>
  <c r="C5125" i="5"/>
  <c r="C5129" i="5"/>
  <c r="C5133" i="5"/>
  <c r="C5137" i="5"/>
  <c r="C5141" i="5"/>
  <c r="C5145" i="5"/>
  <c r="C5149" i="5"/>
  <c r="C5153" i="5"/>
  <c r="C5157" i="5"/>
  <c r="C5161" i="5"/>
  <c r="C5165" i="5"/>
  <c r="C5169" i="5"/>
  <c r="C5173" i="5"/>
  <c r="C5177" i="5"/>
  <c r="C5181" i="5"/>
  <c r="C5185" i="5"/>
  <c r="C5188" i="5"/>
  <c r="C5193" i="5"/>
  <c r="C5197" i="5"/>
  <c r="C5201" i="5"/>
  <c r="C5205" i="5"/>
  <c r="C5209" i="5"/>
  <c r="C5213" i="5"/>
  <c r="C5217" i="5"/>
  <c r="C5221" i="5"/>
  <c r="C5225" i="5"/>
  <c r="C5229" i="5"/>
  <c r="C5233" i="5"/>
  <c r="C5237" i="5"/>
  <c r="C5240" i="5"/>
  <c r="C5245" i="5"/>
  <c r="C5249" i="5"/>
  <c r="C5253" i="5"/>
  <c r="C5258" i="5"/>
  <c r="C5261" i="5"/>
  <c r="C5265" i="5"/>
  <c r="C5269" i="5"/>
  <c r="C5273" i="5"/>
  <c r="C5277" i="5"/>
  <c r="C5281" i="5"/>
  <c r="C5285" i="5"/>
  <c r="C5289" i="5"/>
  <c r="C5293" i="5"/>
  <c r="C5297" i="5"/>
  <c r="C5301" i="5"/>
  <c r="C5305" i="5"/>
  <c r="C5310" i="5"/>
  <c r="C5313" i="5"/>
  <c r="C5317" i="5"/>
  <c r="C5321" i="5"/>
  <c r="C5325" i="5"/>
  <c r="C5327" i="5"/>
  <c r="C5333" i="5"/>
  <c r="C5337" i="5"/>
  <c r="C5341" i="5"/>
  <c r="C5345" i="5"/>
  <c r="C5349" i="5"/>
  <c r="C5408" i="5"/>
  <c r="C5484" i="5"/>
  <c r="C5660" i="5"/>
  <c r="C5688" i="5"/>
  <c r="C5891" i="5"/>
  <c r="C6166" i="5"/>
  <c r="C6182" i="5"/>
  <c r="C5353" i="5"/>
  <c r="C5357" i="5"/>
  <c r="C5361" i="5"/>
  <c r="C5365" i="5"/>
  <c r="C5369" i="5"/>
  <c r="C5373" i="5"/>
  <c r="C5377" i="5"/>
  <c r="C5381" i="5"/>
  <c r="C5385" i="5"/>
  <c r="C5389" i="5"/>
  <c r="C5393" i="5"/>
  <c r="C5397" i="5"/>
  <c r="C5401" i="5"/>
  <c r="C5405" i="5"/>
  <c r="C5413" i="5"/>
  <c r="C5417" i="5"/>
  <c r="C5421" i="5"/>
  <c r="C5425" i="5"/>
  <c r="C5429" i="5"/>
  <c r="C5433" i="5"/>
  <c r="C5437" i="5"/>
  <c r="C5441" i="5"/>
  <c r="C5445" i="5"/>
  <c r="C5449" i="5"/>
  <c r="C5453" i="5"/>
  <c r="C5457" i="5"/>
  <c r="C5461" i="5"/>
  <c r="C5465" i="5"/>
  <c r="C5469" i="5"/>
  <c r="C5473" i="5"/>
  <c r="C5477" i="5"/>
  <c r="C5481" i="5"/>
  <c r="C5489" i="5"/>
  <c r="C5493" i="5"/>
  <c r="C5497" i="5"/>
  <c r="C5501" i="5"/>
  <c r="C5505" i="5"/>
  <c r="C5509" i="5"/>
  <c r="C5513" i="5"/>
  <c r="C5517" i="5"/>
  <c r="C5521" i="5"/>
  <c r="C5525" i="5"/>
  <c r="C5529" i="5"/>
  <c r="C5533" i="5"/>
  <c r="C5538" i="5"/>
  <c r="C5541" i="5"/>
  <c r="C5545" i="5"/>
  <c r="C5549" i="5"/>
  <c r="C5553" i="5"/>
  <c r="C5557" i="5"/>
  <c r="C5561" i="5"/>
  <c r="C5565" i="5"/>
  <c r="C5569" i="5"/>
  <c r="C5573" i="5"/>
  <c r="C5577" i="5"/>
  <c r="C5581" i="5"/>
  <c r="C5585" i="5"/>
  <c r="C5589" i="5"/>
  <c r="C5593" i="5"/>
  <c r="C5597" i="5"/>
  <c r="C5601" i="5"/>
  <c r="C5605" i="5"/>
  <c r="C5609" i="5"/>
  <c r="C5613" i="5"/>
  <c r="C5617" i="5"/>
  <c r="C5621" i="5"/>
  <c r="C5625" i="5"/>
  <c r="C5629" i="5"/>
  <c r="C5633" i="5"/>
  <c r="C5637" i="5"/>
  <c r="C5641" i="5"/>
  <c r="C5645" i="5"/>
  <c r="C5649" i="5"/>
  <c r="C5653" i="5"/>
  <c r="C5657" i="5"/>
  <c r="C5665" i="5"/>
  <c r="C5669" i="5"/>
  <c r="C5673" i="5"/>
  <c r="C5677" i="5"/>
  <c r="C5681" i="5"/>
  <c r="C5685" i="5"/>
  <c r="C5693" i="5"/>
  <c r="C5697" i="5"/>
  <c r="C5701" i="5"/>
  <c r="C5705" i="5"/>
  <c r="C5709" i="5"/>
  <c r="C5713" i="5"/>
  <c r="C5717" i="5"/>
  <c r="C5718" i="5"/>
  <c r="C5725" i="5"/>
  <c r="C5729" i="5"/>
  <c r="C5733" i="5"/>
  <c r="C5737" i="5"/>
  <c r="C5741" i="5"/>
  <c r="C5745" i="5"/>
  <c r="C5749" i="5"/>
  <c r="C5753" i="5"/>
  <c r="C5757" i="5"/>
  <c r="C5761" i="5"/>
  <c r="C5765" i="5"/>
  <c r="C5769" i="5"/>
  <c r="C5773" i="5"/>
  <c r="C5777" i="5"/>
  <c r="C5781" i="5"/>
  <c r="C5785" i="5"/>
  <c r="C5789" i="5"/>
  <c r="C5793" i="5"/>
  <c r="C5797" i="5"/>
  <c r="C5801" i="5"/>
  <c r="C5805" i="5"/>
  <c r="C5809" i="5"/>
  <c r="C5813" i="5"/>
  <c r="C5817" i="5"/>
  <c r="C5821" i="5"/>
  <c r="C5825" i="5"/>
  <c r="C5829" i="5"/>
  <c r="C5833" i="5"/>
  <c r="C5837" i="5"/>
  <c r="C5841" i="5"/>
  <c r="C5845" i="5"/>
  <c r="C5849" i="5"/>
  <c r="C5853" i="5"/>
  <c r="C5857" i="5"/>
  <c r="C5861" i="5"/>
  <c r="C5865" i="5"/>
  <c r="C5869" i="5"/>
  <c r="C5873" i="5"/>
  <c r="C5877" i="5"/>
  <c r="C5881" i="5"/>
  <c r="C5885" i="5"/>
  <c r="C5893" i="5"/>
  <c r="C5897" i="5"/>
  <c r="C5901" i="5"/>
  <c r="C5905" i="5"/>
  <c r="C5909" i="5"/>
  <c r="C5913" i="5"/>
  <c r="C5918" i="5"/>
  <c r="C5921" i="5"/>
  <c r="C5925" i="5"/>
  <c r="C5929" i="5"/>
  <c r="C5933" i="5"/>
  <c r="C5937" i="5"/>
  <c r="C5941" i="5"/>
  <c r="C5945" i="5"/>
  <c r="C5949" i="5"/>
  <c r="C5953" i="5"/>
  <c r="C5957" i="5"/>
  <c r="C5961" i="5"/>
  <c r="C5965" i="5"/>
  <c r="C5969" i="5"/>
  <c r="C5973" i="5"/>
  <c r="C5977" i="5"/>
  <c r="C5981" i="5"/>
  <c r="C5985" i="5"/>
  <c r="C5989" i="5"/>
  <c r="C5993" i="5"/>
  <c r="C5997" i="5"/>
  <c r="C6001" i="5"/>
  <c r="C6005" i="5"/>
  <c r="C6010" i="5"/>
  <c r="C6013" i="5"/>
  <c r="C6017" i="5"/>
  <c r="C6021" i="5"/>
  <c r="C6025" i="5"/>
  <c r="C6029" i="5"/>
  <c r="C6033" i="5"/>
  <c r="C6037" i="5"/>
  <c r="C6041" i="5"/>
  <c r="C6045" i="5"/>
  <c r="C6049" i="5"/>
  <c r="C6053" i="5"/>
  <c r="C6057" i="5"/>
  <c r="C6061" i="5"/>
  <c r="C6065" i="5"/>
  <c r="C6069" i="5"/>
  <c r="C6073" i="5"/>
  <c r="C6077" i="5"/>
  <c r="C6081" i="5"/>
  <c r="C6085" i="5"/>
  <c r="C6089" i="5"/>
  <c r="C6093" i="5"/>
  <c r="C6097" i="5"/>
  <c r="C6101" i="5"/>
  <c r="C6105" i="5"/>
  <c r="C6109" i="5"/>
  <c r="C6113" i="5"/>
  <c r="C6117" i="5"/>
  <c r="C6121" i="5"/>
  <c r="C6125" i="5"/>
  <c r="C6129" i="5"/>
  <c r="C6133" i="5"/>
  <c r="C6137" i="5"/>
  <c r="C6141" i="5"/>
  <c r="C6145" i="5"/>
  <c r="C6149" i="5"/>
  <c r="C6153" i="5"/>
  <c r="C6157" i="5"/>
  <c r="C6161" i="5"/>
  <c r="C6169" i="5"/>
  <c r="C6173" i="5"/>
  <c r="C6177" i="5"/>
  <c r="C6181" i="5"/>
  <c r="C6185" i="5"/>
  <c r="C6189" i="5"/>
  <c r="C6193" i="5"/>
  <c r="C6197" i="5"/>
  <c r="C6201" i="5"/>
  <c r="C6205" i="5"/>
  <c r="C6206" i="5"/>
  <c r="C6195" i="5"/>
  <c r="C6190" i="5"/>
  <c r="C6179" i="5"/>
  <c r="C6174" i="5"/>
  <c r="C6163" i="5"/>
  <c r="C6158" i="5"/>
  <c r="C6072" i="5"/>
  <c r="C5912" i="5"/>
  <c r="C4950" i="5"/>
  <c r="C4954" i="5"/>
  <c r="C4958" i="5"/>
  <c r="C4962" i="5"/>
  <c r="C4966" i="5"/>
  <c r="C4970" i="5"/>
  <c r="C4974" i="5"/>
  <c r="C4978" i="5"/>
  <c r="C4982" i="5"/>
  <c r="C4986" i="5"/>
  <c r="C4990" i="5"/>
  <c r="C4994" i="5"/>
  <c r="C4998" i="5"/>
  <c r="C5002" i="5"/>
  <c r="C5006" i="5"/>
  <c r="C5010" i="5"/>
  <c r="C5014" i="5"/>
  <c r="C5018" i="5"/>
  <c r="C5022" i="5"/>
  <c r="C5026" i="5"/>
  <c r="C5030" i="5"/>
  <c r="C5034" i="5"/>
  <c r="C5038" i="5"/>
  <c r="C5042" i="5"/>
  <c r="C5046" i="5"/>
  <c r="C5050" i="5"/>
  <c r="C5054" i="5"/>
  <c r="C5058" i="5"/>
  <c r="C5062" i="5"/>
  <c r="C5066" i="5"/>
  <c r="C5070" i="5"/>
  <c r="C5074" i="5"/>
  <c r="C5078" i="5"/>
  <c r="C5082" i="5"/>
  <c r="C5086" i="5"/>
  <c r="C5090" i="5"/>
  <c r="C5094" i="5"/>
  <c r="C5098" i="5"/>
  <c r="C5102" i="5"/>
  <c r="C5106" i="5"/>
  <c r="C5110" i="5"/>
  <c r="C5114" i="5"/>
  <c r="C5118" i="5"/>
  <c r="C5122" i="5"/>
  <c r="C5126" i="5"/>
  <c r="C5130" i="5"/>
  <c r="C5134" i="5"/>
  <c r="C5138" i="5"/>
  <c r="C5142" i="5"/>
  <c r="C5146" i="5"/>
  <c r="C5150" i="5"/>
  <c r="C5154" i="5"/>
  <c r="C5158" i="5"/>
  <c r="C5162" i="5"/>
  <c r="C5166" i="5"/>
  <c r="C5170" i="5"/>
  <c r="C5174" i="5"/>
  <c r="C5178" i="5"/>
  <c r="C5182" i="5"/>
  <c r="C5189" i="5"/>
  <c r="C5190" i="5"/>
  <c r="C5194" i="5"/>
  <c r="C5198" i="5"/>
  <c r="C5202" i="5"/>
  <c r="C5206" i="5"/>
  <c r="C5210" i="5"/>
  <c r="C5215" i="5"/>
  <c r="C5218" i="5"/>
  <c r="C5222" i="5"/>
  <c r="C5226" i="5"/>
  <c r="C5230" i="5"/>
  <c r="C5234" i="5"/>
  <c r="C5238" i="5"/>
  <c r="C5242" i="5"/>
  <c r="C5246" i="5"/>
  <c r="C5250" i="5"/>
  <c r="C5254" i="5"/>
  <c r="C5257" i="5"/>
  <c r="C5262" i="5"/>
  <c r="C5266" i="5"/>
  <c r="C5270" i="5"/>
  <c r="C5274" i="5"/>
  <c r="C5278" i="5"/>
  <c r="C5282" i="5"/>
  <c r="C5286" i="5"/>
  <c r="C5290" i="5"/>
  <c r="C5294" i="5"/>
  <c r="C5298" i="5"/>
  <c r="C5302" i="5"/>
  <c r="C5306" i="5"/>
  <c r="C5309" i="5"/>
  <c r="C5314" i="5"/>
  <c r="C5318" i="5"/>
  <c r="C5322" i="5"/>
  <c r="C5326" i="5"/>
  <c r="C5330" i="5"/>
  <c r="C5334" i="5"/>
  <c r="C5338" i="5"/>
  <c r="C5342" i="5"/>
  <c r="C5346" i="5"/>
  <c r="C5350" i="5"/>
  <c r="C5354" i="5"/>
  <c r="C5358" i="5"/>
  <c r="C5362" i="5"/>
  <c r="C5366" i="5"/>
  <c r="C5370" i="5"/>
  <c r="C5374" i="5"/>
  <c r="C5378" i="5"/>
  <c r="C5382" i="5"/>
  <c r="C5386" i="5"/>
  <c r="C5390" i="5"/>
  <c r="C5394" i="5"/>
  <c r="C5398" i="5"/>
  <c r="C5402" i="5"/>
  <c r="C5406" i="5"/>
  <c r="C5409" i="5"/>
  <c r="C5414" i="5"/>
  <c r="C5418" i="5"/>
  <c r="C5422" i="5"/>
  <c r="C5426" i="5"/>
  <c r="C5430" i="5"/>
  <c r="C5434" i="5"/>
  <c r="C5438" i="5"/>
  <c r="C5442" i="5"/>
  <c r="C5446" i="5"/>
  <c r="C5450" i="5"/>
  <c r="C5454" i="5"/>
  <c r="C5458" i="5"/>
  <c r="C5462" i="5"/>
  <c r="C5466" i="5"/>
  <c r="C5470" i="5"/>
  <c r="C5474" i="5"/>
  <c r="C5478" i="5"/>
  <c r="C5482" i="5"/>
  <c r="C5486" i="5"/>
  <c r="C5490" i="5"/>
  <c r="C5494" i="5"/>
  <c r="C5498" i="5"/>
  <c r="C5502" i="5"/>
  <c r="C5506" i="5"/>
  <c r="C5510" i="5"/>
  <c r="C5514" i="5"/>
  <c r="C5518" i="5"/>
  <c r="C5522" i="5"/>
  <c r="C5526" i="5"/>
  <c r="C5530" i="5"/>
  <c r="C5534" i="5"/>
  <c r="C5537" i="5"/>
  <c r="C5542" i="5"/>
  <c r="C5546" i="5"/>
  <c r="C5550" i="5"/>
  <c r="C5554" i="5"/>
  <c r="C5558" i="5"/>
  <c r="C5562" i="5"/>
  <c r="C5566" i="5"/>
  <c r="C5570" i="5"/>
  <c r="C5574" i="5"/>
  <c r="C5578" i="5"/>
  <c r="C5582" i="5"/>
  <c r="C5586" i="5"/>
  <c r="C5590" i="5"/>
  <c r="C5594" i="5"/>
  <c r="C5598" i="5"/>
  <c r="C5602" i="5"/>
  <c r="C5606" i="5"/>
  <c r="C5610" i="5"/>
  <c r="C5614" i="5"/>
  <c r="C5618" i="5"/>
  <c r="C5622" i="5"/>
  <c r="C5626" i="5"/>
  <c r="C5630" i="5"/>
  <c r="C5634" i="5"/>
  <c r="C5638" i="5"/>
  <c r="C5642" i="5"/>
  <c r="C5646" i="5"/>
  <c r="C5650" i="5"/>
  <c r="C5654" i="5"/>
  <c r="C5658" i="5"/>
  <c r="C5661" i="5"/>
  <c r="C5666" i="5"/>
  <c r="C5670" i="5"/>
  <c r="C5674" i="5"/>
  <c r="C5678" i="5"/>
  <c r="C5682" i="5"/>
  <c r="C5686" i="5"/>
  <c r="C5690" i="5"/>
  <c r="C5694" i="5"/>
  <c r="C5698" i="5"/>
  <c r="C5702" i="5"/>
  <c r="C5706" i="5"/>
  <c r="C5710" i="5"/>
  <c r="C5714" i="5"/>
  <c r="C5719" i="5"/>
  <c r="C5722" i="5"/>
  <c r="C5726" i="5"/>
  <c r="C5730" i="5"/>
  <c r="C5734" i="5"/>
  <c r="C5738" i="5"/>
  <c r="C5742" i="5"/>
  <c r="C5746" i="5"/>
  <c r="C5750" i="5"/>
  <c r="C5754" i="5"/>
  <c r="C5758" i="5"/>
  <c r="C5762" i="5"/>
  <c r="C5766" i="5"/>
  <c r="C5770" i="5"/>
  <c r="C5774" i="5"/>
  <c r="C5778" i="5"/>
  <c r="C5782" i="5"/>
  <c r="C5786" i="5"/>
  <c r="C5790" i="5"/>
  <c r="C5794" i="5"/>
  <c r="C5798" i="5"/>
  <c r="C5802" i="5"/>
  <c r="C5806" i="5"/>
  <c r="C5810" i="5"/>
  <c r="C5814" i="5"/>
  <c r="C5818" i="5"/>
  <c r="C5822" i="5"/>
  <c r="C5826" i="5"/>
  <c r="C5834" i="5"/>
  <c r="C5838" i="5"/>
  <c r="C5842" i="5"/>
  <c r="C5846" i="5"/>
  <c r="C5850" i="5"/>
  <c r="C5854" i="5"/>
  <c r="C5858" i="5"/>
  <c r="C5862" i="5"/>
  <c r="C5866" i="5"/>
  <c r="C5870" i="5"/>
  <c r="C5874" i="5"/>
  <c r="C5878" i="5"/>
  <c r="C5882" i="5"/>
  <c r="C5886" i="5"/>
  <c r="C5889" i="5"/>
  <c r="C5898" i="5"/>
  <c r="C5902" i="5"/>
  <c r="C5906" i="5"/>
  <c r="C5910" i="5"/>
  <c r="C5914" i="5"/>
  <c r="C5917" i="5"/>
  <c r="C5922" i="5"/>
  <c r="C5926" i="5"/>
  <c r="C5930" i="5"/>
  <c r="C5934" i="5"/>
  <c r="C5938" i="5"/>
  <c r="C5942" i="5"/>
  <c r="C5946" i="5"/>
  <c r="C5950" i="5"/>
  <c r="C5954" i="5"/>
  <c r="C5958" i="5"/>
  <c r="C5962" i="5"/>
  <c r="C5966" i="5"/>
  <c r="C5970" i="5"/>
  <c r="C5974" i="5"/>
  <c r="C5978" i="5"/>
  <c r="C5982" i="5"/>
  <c r="C5986" i="5"/>
  <c r="C5990" i="5"/>
  <c r="C5994" i="5"/>
  <c r="C5998" i="5"/>
  <c r="C6002" i="5"/>
  <c r="C6006" i="5"/>
  <c r="C6009" i="5"/>
  <c r="C6014" i="5"/>
  <c r="C6018" i="5"/>
  <c r="C6022" i="5"/>
  <c r="C6026" i="5"/>
  <c r="C6030" i="5"/>
  <c r="C6034" i="5"/>
  <c r="C6038" i="5"/>
  <c r="C6042" i="5"/>
  <c r="C6046" i="5"/>
  <c r="C6050" i="5"/>
  <c r="C6054" i="5"/>
  <c r="C6058" i="5"/>
  <c r="C6062" i="5"/>
  <c r="C6066" i="5"/>
  <c r="C6070" i="5"/>
  <c r="C6074" i="5"/>
  <c r="C6078" i="5"/>
  <c r="C6082" i="5"/>
  <c r="C6086" i="5"/>
  <c r="C6090" i="5"/>
  <c r="C6094" i="5"/>
  <c r="C6098" i="5"/>
  <c r="C6102" i="5"/>
  <c r="C6106" i="5"/>
  <c r="C6110" i="5"/>
  <c r="C6114" i="5"/>
  <c r="C6118" i="5"/>
  <c r="C6122" i="5"/>
  <c r="C6126" i="5"/>
  <c r="C6130" i="5"/>
  <c r="C6134" i="5"/>
  <c r="C6138" i="5"/>
  <c r="C6142" i="5"/>
  <c r="C6146" i="5"/>
  <c r="C6150" i="5"/>
  <c r="C6165" i="5"/>
  <c r="C6194" i="5"/>
  <c r="C4839" i="5"/>
  <c r="C4843" i="5"/>
  <c r="C4847" i="5"/>
  <c r="C4851" i="5"/>
  <c r="C4855" i="5"/>
  <c r="C4859" i="5"/>
  <c r="C4863" i="5"/>
  <c r="C4867" i="5"/>
  <c r="C4871" i="5"/>
  <c r="C4875" i="5"/>
  <c r="C4879" i="5"/>
  <c r="C4887" i="5"/>
  <c r="C4891" i="5"/>
  <c r="C4895" i="5"/>
  <c r="C4899" i="5"/>
  <c r="C4903" i="5"/>
  <c r="C4907" i="5"/>
  <c r="C4911" i="5"/>
  <c r="C4915" i="5"/>
  <c r="C4919" i="5"/>
  <c r="C4923" i="5"/>
  <c r="C4927" i="5"/>
  <c r="C4931" i="5"/>
  <c r="C4935" i="5"/>
  <c r="C4939" i="5"/>
  <c r="C4943" i="5"/>
  <c r="C4947" i="5"/>
  <c r="C4951" i="5"/>
  <c r="C4955" i="5"/>
  <c r="C4959" i="5"/>
  <c r="C4963" i="5"/>
  <c r="C4967" i="5"/>
  <c r="C4971" i="5"/>
  <c r="C4975" i="5"/>
  <c r="C4979" i="5"/>
  <c r="C4983" i="5"/>
  <c r="C4987" i="5"/>
  <c r="C4991" i="5"/>
  <c r="C4995" i="5"/>
  <c r="C4999" i="5"/>
  <c r="C5003" i="5"/>
  <c r="C5007" i="5"/>
  <c r="C5011" i="5"/>
  <c r="C5015" i="5"/>
  <c r="C5019" i="5"/>
  <c r="C5023" i="5"/>
  <c r="C5027" i="5"/>
  <c r="C5031" i="5"/>
  <c r="C5035" i="5"/>
  <c r="C5039" i="5"/>
  <c r="C5043" i="5"/>
  <c r="C5047" i="5"/>
  <c r="C5051" i="5"/>
  <c r="C5055" i="5"/>
  <c r="C5059" i="5"/>
  <c r="C5063" i="5"/>
  <c r="C5067" i="5"/>
  <c r="C5071" i="5"/>
  <c r="C5075" i="5"/>
  <c r="C5079" i="5"/>
  <c r="C5083" i="5"/>
  <c r="C5087" i="5"/>
  <c r="C5091" i="5"/>
  <c r="C5095" i="5"/>
  <c r="C5099" i="5"/>
  <c r="C5103" i="5"/>
  <c r="C5111" i="5"/>
  <c r="C5115" i="5"/>
  <c r="C5119" i="5"/>
  <c r="C5123" i="5"/>
  <c r="C5127" i="5"/>
  <c r="C5131" i="5"/>
  <c r="C5135" i="5"/>
  <c r="C5139" i="5"/>
  <c r="C5143" i="5"/>
  <c r="C5147" i="5"/>
  <c r="C5151" i="5"/>
  <c r="C5155" i="5"/>
  <c r="C5159" i="5"/>
  <c r="C5163" i="5"/>
  <c r="C5167" i="5"/>
  <c r="C5171" i="5"/>
  <c r="C5175" i="5"/>
  <c r="C5179" i="5"/>
  <c r="C5183" i="5"/>
  <c r="C5186" i="5"/>
  <c r="C5191" i="5"/>
  <c r="C5195" i="5"/>
  <c r="C5199" i="5"/>
  <c r="C5203" i="5"/>
  <c r="C5207" i="5"/>
  <c r="C5211" i="5"/>
  <c r="C5214" i="5"/>
  <c r="C5219" i="5"/>
  <c r="C5223" i="5"/>
  <c r="C5227" i="5"/>
  <c r="C5231" i="5"/>
  <c r="C5235" i="5"/>
  <c r="C5239" i="5"/>
  <c r="C5243" i="5"/>
  <c r="C5247" i="5"/>
  <c r="C5251" i="5"/>
  <c r="C5255" i="5"/>
  <c r="C5259" i="5"/>
  <c r="C5263" i="5"/>
  <c r="C5271" i="5"/>
  <c r="C5275" i="5"/>
  <c r="C5279" i="5"/>
  <c r="C5283" i="5"/>
  <c r="C5287" i="5"/>
  <c r="C5291" i="5"/>
  <c r="C5295" i="5"/>
  <c r="C5299" i="5"/>
  <c r="C5303" i="5"/>
  <c r="C5307" i="5"/>
  <c r="C5311" i="5"/>
  <c r="C5315" i="5"/>
  <c r="C5319" i="5"/>
  <c r="C5323" i="5"/>
  <c r="C5329" i="5"/>
  <c r="C5331" i="5"/>
  <c r="C5335" i="5"/>
  <c r="C5339" i="5"/>
  <c r="C5343" i="5"/>
  <c r="C5347" i="5"/>
  <c r="C5351" i="5"/>
  <c r="C5355" i="5"/>
  <c r="C5359" i="5"/>
  <c r="C5363" i="5"/>
  <c r="C5367" i="5"/>
  <c r="C5371" i="5"/>
  <c r="C5375" i="5"/>
  <c r="C5379" i="5"/>
  <c r="C5383" i="5"/>
  <c r="C5387" i="5"/>
  <c r="C5391" i="5"/>
  <c r="C5395" i="5"/>
  <c r="C5399" i="5"/>
  <c r="C5403" i="5"/>
  <c r="C5407" i="5"/>
  <c r="C5410" i="5"/>
  <c r="C5415" i="5"/>
  <c r="C5419" i="5"/>
  <c r="C5423" i="5"/>
  <c r="C5427" i="5"/>
  <c r="C5431" i="5"/>
  <c r="C5435" i="5"/>
  <c r="C5439" i="5"/>
  <c r="C5443" i="5"/>
  <c r="C5447" i="5"/>
  <c r="C5451" i="5"/>
  <c r="C5455" i="5"/>
  <c r="C5459" i="5"/>
  <c r="C5463" i="5"/>
  <c r="C5467" i="5"/>
  <c r="C5471" i="5"/>
  <c r="C5475" i="5"/>
  <c r="C5479" i="5"/>
  <c r="C5483" i="5"/>
  <c r="C5487" i="5"/>
  <c r="C5491" i="5"/>
  <c r="C5495" i="5"/>
  <c r="C5499" i="5"/>
  <c r="C5503" i="5"/>
  <c r="C5507" i="5"/>
  <c r="C5511" i="5"/>
  <c r="C5515" i="5"/>
  <c r="C5519" i="5"/>
  <c r="C5523" i="5"/>
  <c r="C5527" i="5"/>
  <c r="C5531" i="5"/>
  <c r="C5535" i="5"/>
  <c r="C5539" i="5"/>
  <c r="C5543" i="5"/>
  <c r="C5551" i="5"/>
  <c r="C5555" i="5"/>
  <c r="C5559" i="5"/>
  <c r="C5563" i="5"/>
  <c r="C5567" i="5"/>
  <c r="C5571" i="5"/>
  <c r="C5575" i="5"/>
  <c r="C5579" i="5"/>
  <c r="C5583" i="5"/>
  <c r="C5587" i="5"/>
  <c r="C5591" i="5"/>
  <c r="C5595" i="5"/>
  <c r="C5599" i="5"/>
  <c r="C5603" i="5"/>
  <c r="C5607" i="5"/>
  <c r="C5611" i="5"/>
  <c r="C5615" i="5"/>
  <c r="C5619" i="5"/>
  <c r="C5623" i="5"/>
  <c r="C5627" i="5"/>
  <c r="C5631" i="5"/>
  <c r="C5635" i="5"/>
  <c r="C5639" i="5"/>
  <c r="C5643" i="5"/>
  <c r="C5651" i="5"/>
  <c r="C5655" i="5"/>
  <c r="C5662" i="5"/>
  <c r="C5663" i="5"/>
  <c r="C5667" i="5"/>
  <c r="C5671" i="5"/>
  <c r="C5675" i="5"/>
  <c r="C5679" i="5"/>
  <c r="C5683" i="5"/>
  <c r="C5687" i="5"/>
  <c r="C5691" i="5"/>
  <c r="C5695" i="5"/>
  <c r="C5699" i="5"/>
  <c r="C5703" i="5"/>
  <c r="C5707" i="5"/>
  <c r="C5711" i="5"/>
  <c r="C5715" i="5"/>
  <c r="C5723" i="5"/>
  <c r="C5727" i="5"/>
  <c r="C5830" i="5"/>
  <c r="C5890" i="5"/>
  <c r="C5894" i="5"/>
  <c r="C6198" i="5"/>
  <c r="C7" i="2"/>
  <c r="C6" i="2"/>
  <c r="C4" i="2"/>
  <c r="C5" i="2"/>
  <c r="B3336" i="5"/>
  <c r="B3340" i="5"/>
  <c r="B3344" i="5"/>
  <c r="B3348" i="5"/>
  <c r="B3351" i="5"/>
  <c r="B3356" i="5"/>
  <c r="B3360" i="5"/>
  <c r="B3364" i="5"/>
  <c r="B3368" i="5"/>
  <c r="B3372" i="5"/>
  <c r="B3376" i="5"/>
  <c r="B3380" i="5"/>
  <c r="B3384" i="5"/>
  <c r="B3388" i="5"/>
  <c r="B3392" i="5"/>
  <c r="B3396" i="5"/>
  <c r="B3400" i="5"/>
  <c r="B3404" i="5"/>
  <c r="B3408" i="5"/>
  <c r="B3412" i="5"/>
  <c r="B3416" i="5"/>
  <c r="B3420" i="5"/>
  <c r="B3424" i="5"/>
  <c r="B3428" i="5"/>
  <c r="B3432" i="5"/>
  <c r="B3436" i="5"/>
  <c r="B3440" i="5"/>
  <c r="B3444" i="5"/>
  <c r="B3448" i="5"/>
  <c r="B3452" i="5"/>
  <c r="B3456" i="5"/>
  <c r="B3460" i="5"/>
  <c r="B3464" i="5"/>
  <c r="B3468" i="5"/>
  <c r="B3472" i="5"/>
  <c r="B3476" i="5"/>
  <c r="B3480" i="5"/>
  <c r="B3484" i="5"/>
  <c r="B3488" i="5"/>
  <c r="B3492" i="5"/>
  <c r="B3493" i="5"/>
  <c r="B3500" i="5"/>
  <c r="B3504" i="5"/>
  <c r="B3508" i="5"/>
  <c r="B3512" i="5"/>
  <c r="B3516" i="5"/>
  <c r="B3520" i="5"/>
  <c r="B3524" i="5"/>
  <c r="B3528" i="5"/>
  <c r="B3531" i="5"/>
  <c r="B3536" i="5"/>
  <c r="B3540" i="5"/>
  <c r="B3544" i="5"/>
  <c r="B3548" i="5"/>
  <c r="B3552" i="5"/>
  <c r="B3556" i="5"/>
  <c r="B3560" i="5"/>
  <c r="B3564" i="5"/>
  <c r="B3568" i="5"/>
  <c r="B3572" i="5"/>
  <c r="B3576" i="5"/>
  <c r="B3580" i="5"/>
  <c r="B3584" i="5"/>
  <c r="B3588" i="5"/>
  <c r="B3592" i="5"/>
  <c r="B3596" i="5"/>
  <c r="B3600" i="5"/>
  <c r="B3604" i="5"/>
  <c r="B3608" i="5"/>
  <c r="B3612" i="5"/>
  <c r="B3616" i="5"/>
  <c r="B3620" i="5"/>
  <c r="B3624" i="5"/>
  <c r="B3628" i="5"/>
  <c r="B3632" i="5"/>
  <c r="B3636" i="5"/>
  <c r="B3640" i="5"/>
  <c r="B3644" i="5"/>
  <c r="B3648" i="5"/>
  <c r="B3652" i="5"/>
  <c r="B3656" i="5"/>
  <c r="B3660" i="5"/>
  <c r="B3664" i="5"/>
  <c r="B3668" i="5"/>
  <c r="B3672" i="5"/>
  <c r="B3676" i="5"/>
  <c r="B3680" i="5"/>
  <c r="B3684" i="5"/>
  <c r="B3688" i="5"/>
  <c r="B3692" i="5"/>
  <c r="B3696" i="5"/>
  <c r="B3700" i="5"/>
  <c r="B3704" i="5"/>
  <c r="B3708" i="5"/>
  <c r="B3712" i="5"/>
  <c r="B3717" i="5"/>
  <c r="B3720" i="5"/>
  <c r="B3724" i="5"/>
  <c r="B3728" i="5"/>
  <c r="B3732" i="5"/>
  <c r="B3736" i="5"/>
  <c r="B3740" i="5"/>
  <c r="B3744" i="5"/>
  <c r="B3748" i="5"/>
  <c r="B3752" i="5"/>
  <c r="B3756" i="5"/>
  <c r="B3760" i="5"/>
  <c r="B3764" i="5"/>
  <c r="B3768" i="5"/>
  <c r="B3772" i="5"/>
  <c r="B3776" i="5"/>
  <c r="B3780" i="5"/>
  <c r="B3784" i="5"/>
  <c r="B3788" i="5"/>
  <c r="B3792" i="5"/>
  <c r="B3796" i="5"/>
  <c r="B3800" i="5"/>
  <c r="B3804" i="5"/>
  <c r="B3808" i="5"/>
  <c r="B3812" i="5"/>
  <c r="B3816" i="5"/>
  <c r="B3820" i="5"/>
  <c r="B3824" i="5"/>
  <c r="B3828" i="5"/>
  <c r="B3832" i="5"/>
  <c r="B3836" i="5"/>
  <c r="B3840" i="5"/>
  <c r="B3844" i="5"/>
  <c r="B3848" i="5"/>
  <c r="B3852" i="5"/>
  <c r="B3856" i="5"/>
  <c r="B3860" i="5"/>
  <c r="B3864" i="5"/>
  <c r="B3868" i="5"/>
  <c r="B3872" i="5"/>
  <c r="B3876" i="5"/>
  <c r="B3880" i="5"/>
  <c r="B3884" i="5"/>
  <c r="B3888" i="5"/>
  <c r="B3892" i="5"/>
  <c r="B3896" i="5"/>
  <c r="B3899" i="5"/>
  <c r="B3904" i="5"/>
  <c r="B3908" i="5"/>
  <c r="B3913" i="5"/>
  <c r="B3916" i="5"/>
  <c r="B3920" i="5"/>
  <c r="B3924" i="5"/>
  <c r="B3928" i="5"/>
  <c r="B3932" i="5"/>
  <c r="B3936" i="5"/>
  <c r="B3940" i="5"/>
  <c r="B3944" i="5"/>
  <c r="B3948" i="5"/>
  <c r="B3952" i="5"/>
  <c r="B3956" i="5"/>
  <c r="B3960" i="5"/>
  <c r="B3964" i="5"/>
  <c r="B3968" i="5"/>
  <c r="B3972" i="5"/>
  <c r="B3976" i="5"/>
  <c r="B3980" i="5"/>
  <c r="B3985" i="5"/>
  <c r="B3989" i="5"/>
  <c r="B3992" i="5"/>
  <c r="B3996" i="5"/>
  <c r="B4000" i="5"/>
  <c r="B4004" i="5"/>
  <c r="B4008" i="5"/>
  <c r="B4012" i="5"/>
  <c r="B4016" i="5"/>
  <c r="B4020" i="5"/>
  <c r="B4024" i="5"/>
  <c r="B4028" i="5"/>
  <c r="B4032" i="5"/>
  <c r="B4036" i="5"/>
  <c r="B4040" i="5"/>
  <c r="B4044" i="5"/>
  <c r="B4048" i="5"/>
  <c r="B4052" i="5"/>
  <c r="B4056" i="5"/>
  <c r="B4060" i="5"/>
  <c r="B4064" i="5"/>
  <c r="B4068" i="5"/>
  <c r="B4072" i="5"/>
  <c r="B4076" i="5"/>
  <c r="B4080" i="5"/>
  <c r="B4084" i="5"/>
  <c r="B4090" i="5"/>
  <c r="B4092" i="5"/>
  <c r="B4096" i="5"/>
  <c r="B4100" i="5"/>
  <c r="B4104" i="5"/>
  <c r="B4108" i="5"/>
  <c r="B4111" i="5"/>
  <c r="B4116" i="5"/>
  <c r="B4120" i="5"/>
  <c r="B4124" i="5"/>
  <c r="B4128" i="5"/>
  <c r="B4132" i="5"/>
  <c r="B4135" i="5"/>
  <c r="B4140" i="5"/>
  <c r="B4144" i="5"/>
  <c r="B4149" i="5"/>
  <c r="B4152" i="5"/>
  <c r="B4156" i="5"/>
  <c r="B4160" i="5"/>
  <c r="B4164" i="5"/>
  <c r="B4168" i="5"/>
  <c r="B4172" i="5"/>
  <c r="B4176" i="5"/>
  <c r="B4180" i="5"/>
  <c r="B4184" i="5"/>
  <c r="B4188" i="5"/>
  <c r="B4192" i="5"/>
  <c r="B4196" i="5"/>
  <c r="B4200" i="5"/>
  <c r="B4204" i="5"/>
  <c r="B4208" i="5"/>
  <c r="B4212" i="5"/>
  <c r="B4216" i="5"/>
  <c r="B4220" i="5"/>
  <c r="B4224" i="5"/>
  <c r="B4228" i="5"/>
  <c r="B4232" i="5"/>
  <c r="B4236" i="5"/>
  <c r="B4241" i="5"/>
  <c r="B4244" i="5"/>
  <c r="B4248" i="5"/>
  <c r="B4253" i="5"/>
  <c r="B4256" i="5"/>
  <c r="B4260" i="5"/>
  <c r="B4264" i="5"/>
  <c r="B4268" i="5"/>
  <c r="B4272" i="5"/>
  <c r="B4276" i="5"/>
  <c r="B4279" i="5"/>
  <c r="B4284" i="5"/>
  <c r="B4288" i="5"/>
  <c r="B4292" i="5"/>
  <c r="B4296" i="5"/>
  <c r="B4300" i="5"/>
  <c r="B4304" i="5"/>
  <c r="B4308" i="5"/>
  <c r="B4312" i="5"/>
  <c r="B4316" i="5"/>
  <c r="B4320" i="5"/>
  <c r="B4324" i="5"/>
  <c r="B4328" i="5"/>
  <c r="B4332" i="5"/>
  <c r="B4336" i="5"/>
  <c r="B4340" i="5"/>
  <c r="B4344" i="5"/>
  <c r="B4348" i="5"/>
  <c r="B4351" i="5"/>
  <c r="B4356" i="5"/>
  <c r="B4360" i="5"/>
  <c r="B4364" i="5"/>
  <c r="B4368" i="5"/>
  <c r="B4372" i="5"/>
  <c r="B4376" i="5"/>
  <c r="B4380" i="5"/>
  <c r="B4383" i="5"/>
  <c r="B4387" i="5"/>
  <c r="B4392" i="5"/>
  <c r="B4396" i="5"/>
  <c r="B4403" i="5"/>
  <c r="B4404" i="5"/>
  <c r="B4408" i="5"/>
  <c r="B4412" i="5"/>
  <c r="B4416" i="5"/>
  <c r="B4420" i="5"/>
  <c r="B4424" i="5"/>
  <c r="B4428" i="5"/>
  <c r="B4432" i="5"/>
  <c r="B4436" i="5"/>
  <c r="B4440" i="5"/>
  <c r="B4444" i="5"/>
  <c r="B4448" i="5"/>
  <c r="B4452" i="5"/>
  <c r="B4456" i="5"/>
  <c r="B4460" i="5"/>
  <c r="B4464" i="5"/>
  <c r="B4468" i="5"/>
  <c r="B4472" i="5"/>
  <c r="B4476" i="5"/>
  <c r="B4480" i="5"/>
  <c r="B4484" i="5"/>
  <c r="B4488" i="5"/>
  <c r="B4492" i="5"/>
  <c r="B4496" i="5"/>
  <c r="B4500" i="5"/>
  <c r="B4504" i="5"/>
  <c r="B4508" i="5"/>
  <c r="B4512" i="5"/>
  <c r="B4516" i="5"/>
  <c r="B4520" i="5"/>
  <c r="B4524" i="5"/>
  <c r="B4529" i="5"/>
  <c r="B4532" i="5"/>
  <c r="B4536" i="5"/>
  <c r="B4539" i="5"/>
  <c r="B4544" i="5"/>
  <c r="B4548" i="5"/>
  <c r="B4552" i="5"/>
  <c r="B6206" i="5"/>
  <c r="B6202" i="5"/>
  <c r="B6198" i="5"/>
  <c r="B6194" i="5"/>
  <c r="B6190" i="5"/>
  <c r="B6186" i="5"/>
  <c r="B6182" i="5"/>
  <c r="B6178" i="5"/>
  <c r="B6174" i="5"/>
  <c r="B6170" i="5"/>
  <c r="B6166" i="5"/>
  <c r="B6162" i="5"/>
  <c r="B6158" i="5"/>
  <c r="B6154" i="5"/>
  <c r="B6150" i="5"/>
  <c r="B6146" i="5"/>
  <c r="B6142" i="5"/>
  <c r="B6138" i="5"/>
  <c r="B6134" i="5"/>
  <c r="B6130" i="5"/>
  <c r="B6126" i="5"/>
  <c r="B6122" i="5"/>
  <c r="B6118" i="5"/>
  <c r="B6114" i="5"/>
  <c r="B6110" i="5"/>
  <c r="B6106" i="5"/>
  <c r="B6102" i="5"/>
  <c r="B6098" i="5"/>
  <c r="B6094" i="5"/>
  <c r="B6090" i="5"/>
  <c r="B6086" i="5"/>
  <c r="B6082" i="5"/>
  <c r="B6078" i="5"/>
  <c r="B6074" i="5"/>
  <c r="B6070" i="5"/>
  <c r="B6066" i="5"/>
  <c r="B6062" i="5"/>
  <c r="B6058" i="5"/>
  <c r="B6054" i="5"/>
  <c r="B6050" i="5"/>
  <c r="B6046" i="5"/>
  <c r="B6042" i="5"/>
  <c r="B6038" i="5"/>
  <c r="B6034" i="5"/>
  <c r="B6030" i="5"/>
  <c r="B6026" i="5"/>
  <c r="B6022" i="5"/>
  <c r="B6018" i="5"/>
  <c r="B6014" i="5"/>
  <c r="B6010" i="5"/>
  <c r="B6006" i="5"/>
  <c r="B6002" i="5"/>
  <c r="B5998" i="5"/>
  <c r="B5994" i="5"/>
  <c r="B5990" i="5"/>
  <c r="B5986" i="5"/>
  <c r="B5982" i="5"/>
  <c r="B5978" i="5"/>
  <c r="B5974" i="5"/>
  <c r="B5970" i="5"/>
  <c r="B5966" i="5"/>
  <c r="B5962" i="5"/>
  <c r="B5958" i="5"/>
  <c r="B5954" i="5"/>
  <c r="B5950" i="5"/>
  <c r="B5946" i="5"/>
  <c r="B5942" i="5"/>
  <c r="B5938" i="5"/>
  <c r="B5934" i="5"/>
  <c r="B5930" i="5"/>
  <c r="B5926" i="5"/>
  <c r="B5922" i="5"/>
  <c r="B5918" i="5"/>
  <c r="B5914" i="5"/>
  <c r="B5910" i="5"/>
  <c r="B5906" i="5"/>
  <c r="B5902" i="5"/>
  <c r="B5898" i="5"/>
  <c r="B5894" i="5"/>
  <c r="B5890" i="5"/>
  <c r="B5886" i="5"/>
  <c r="B5882" i="5"/>
  <c r="B5878" i="5"/>
  <c r="B5874" i="5"/>
  <c r="B5870" i="5"/>
  <c r="B5866" i="5"/>
  <c r="B5862" i="5"/>
  <c r="B5858" i="5"/>
  <c r="B5854" i="5"/>
  <c r="B5850" i="5"/>
  <c r="B5846" i="5"/>
  <c r="B5842" i="5"/>
  <c r="B5838" i="5"/>
  <c r="B5834" i="5"/>
  <c r="B5830" i="5"/>
  <c r="B5826" i="5"/>
  <c r="B5822" i="5"/>
  <c r="B5818" i="5"/>
  <c r="B5814" i="5"/>
  <c r="B5810" i="5"/>
  <c r="B5806" i="5"/>
  <c r="B5802" i="5"/>
  <c r="B5798" i="5"/>
  <c r="B5794" i="5"/>
  <c r="B5790" i="5"/>
  <c r="B5786" i="5"/>
  <c r="B5782" i="5"/>
  <c r="B5778" i="5"/>
  <c r="B5774" i="5"/>
  <c r="B5770" i="5"/>
  <c r="B5766" i="5"/>
  <c r="B5762" i="5"/>
  <c r="B5758" i="5"/>
  <c r="B5754" i="5"/>
  <c r="B5750" i="5"/>
  <c r="B5746" i="5"/>
  <c r="B5742" i="5"/>
  <c r="B5738" i="5"/>
  <c r="B5734" i="5"/>
  <c r="B5730" i="5"/>
  <c r="B5726" i="5"/>
  <c r="B5722" i="5"/>
  <c r="B5718" i="5"/>
  <c r="B5714" i="5"/>
  <c r="B5710" i="5"/>
  <c r="B5706" i="5"/>
  <c r="B5702" i="5"/>
  <c r="B5698" i="5"/>
  <c r="B5694" i="5"/>
  <c r="B5690" i="5"/>
  <c r="B5686" i="5"/>
  <c r="B5682" i="5"/>
  <c r="B5678" i="5"/>
  <c r="B5674" i="5"/>
  <c r="B5670" i="5"/>
  <c r="B5666" i="5"/>
  <c r="B5662" i="5"/>
  <c r="B5658" i="5"/>
  <c r="B5654" i="5"/>
  <c r="B5650" i="5"/>
  <c r="B5646" i="5"/>
  <c r="B5642" i="5"/>
  <c r="B5638" i="5"/>
  <c r="B5634" i="5"/>
  <c r="B5630" i="5"/>
  <c r="B5626" i="5"/>
  <c r="B5622" i="5"/>
  <c r="B5618" i="5"/>
  <c r="B5614" i="5"/>
  <c r="B5610" i="5"/>
  <c r="B5606" i="5"/>
  <c r="B5602" i="5"/>
  <c r="B5598" i="5"/>
  <c r="B5594" i="5"/>
  <c r="B5590" i="5"/>
  <c r="B5586" i="5"/>
  <c r="B5582" i="5"/>
  <c r="B5578" i="5"/>
  <c r="B5574" i="5"/>
  <c r="B5570" i="5"/>
  <c r="B5566" i="5"/>
  <c r="B5562" i="5"/>
  <c r="B5558" i="5"/>
  <c r="B5554" i="5"/>
  <c r="B5550" i="5"/>
  <c r="B5546" i="5"/>
  <c r="B5542" i="5"/>
  <c r="B5538" i="5"/>
  <c r="B5534" i="5"/>
  <c r="B5530" i="5"/>
  <c r="B5526" i="5"/>
  <c r="B5522" i="5"/>
  <c r="B5518" i="5"/>
  <c r="B5514" i="5"/>
  <c r="B5510" i="5"/>
  <c r="B5506" i="5"/>
  <c r="B5502" i="5"/>
  <c r="B5498" i="5"/>
  <c r="B5494" i="5"/>
  <c r="B5490" i="5"/>
  <c r="B5486" i="5"/>
  <c r="B5482" i="5"/>
  <c r="B5478" i="5"/>
  <c r="B5474" i="5"/>
  <c r="B5470" i="5"/>
  <c r="B5466" i="5"/>
  <c r="B5462" i="5"/>
  <c r="B5458" i="5"/>
  <c r="B5454" i="5"/>
  <c r="B5450" i="5"/>
  <c r="B5446" i="5"/>
  <c r="B5442" i="5"/>
  <c r="B5438" i="5"/>
  <c r="B5434" i="5"/>
  <c r="B5430" i="5"/>
  <c r="B5426" i="5"/>
  <c r="B5422" i="5"/>
  <c r="B5418" i="5"/>
  <c r="B5414" i="5"/>
  <c r="B5410" i="5"/>
  <c r="B5406" i="5"/>
  <c r="B5402" i="5"/>
  <c r="B5398" i="5"/>
  <c r="B5394" i="5"/>
  <c r="B5390" i="5"/>
  <c r="B5386" i="5"/>
  <c r="B5382" i="5"/>
  <c r="B5378" i="5"/>
  <c r="B5374" i="5"/>
  <c r="B5370" i="5"/>
  <c r="B5366" i="5"/>
  <c r="B5362" i="5"/>
  <c r="B5358" i="5"/>
  <c r="B5354" i="5"/>
  <c r="B5350" i="5"/>
  <c r="B5346" i="5"/>
  <c r="B5342" i="5"/>
  <c r="B5338" i="5"/>
  <c r="B5334" i="5"/>
  <c r="B5330" i="5"/>
  <c r="B5326" i="5"/>
  <c r="B5322" i="5"/>
  <c r="B5318" i="5"/>
  <c r="B5314" i="5"/>
  <c r="B5310" i="5"/>
  <c r="B5306" i="5"/>
  <c r="B5302" i="5"/>
  <c r="B5298" i="5"/>
  <c r="B5294" i="5"/>
  <c r="B5290" i="5"/>
  <c r="B5286" i="5"/>
  <c r="B5282" i="5"/>
  <c r="B5278" i="5"/>
  <c r="B5274" i="5"/>
  <c r="B5270" i="5"/>
  <c r="B5266" i="5"/>
  <c r="B5262" i="5"/>
  <c r="B5258" i="5"/>
  <c r="B5254" i="5"/>
  <c r="B5250" i="5"/>
  <c r="B5246" i="5"/>
  <c r="B5242" i="5"/>
  <c r="B5238" i="5"/>
  <c r="B5234" i="5"/>
  <c r="B5230" i="5"/>
  <c r="B5226" i="5"/>
  <c r="B5222" i="5"/>
  <c r="B5218" i="5"/>
  <c r="B5214" i="5"/>
  <c r="B5210" i="5"/>
  <c r="B5206" i="5"/>
  <c r="B5202" i="5"/>
  <c r="B5198" i="5"/>
  <c r="B5194" i="5"/>
  <c r="B5190" i="5"/>
  <c r="B5186" i="5"/>
  <c r="B5182" i="5"/>
  <c r="B5178" i="5"/>
  <c r="B5174" i="5"/>
  <c r="B5170" i="5"/>
  <c r="B5166" i="5"/>
  <c r="B5162" i="5"/>
  <c r="B5158" i="5"/>
  <c r="B5154" i="5"/>
  <c r="B5150" i="5"/>
  <c r="B5146" i="5"/>
  <c r="B5142" i="5"/>
  <c r="B5138" i="5"/>
  <c r="B5134" i="5"/>
  <c r="B5130" i="5"/>
  <c r="B5126" i="5"/>
  <c r="B5122" i="5"/>
  <c r="B5118" i="5"/>
  <c r="B5114" i="5"/>
  <c r="B5110" i="5"/>
  <c r="B5106" i="5"/>
  <c r="B5102" i="5"/>
  <c r="B5098" i="5"/>
  <c r="B5094" i="5"/>
  <c r="B5090" i="5"/>
  <c r="B5086" i="5"/>
  <c r="B5082" i="5"/>
  <c r="B5078" i="5"/>
  <c r="B5074" i="5"/>
  <c r="B5070" i="5"/>
  <c r="B5066" i="5"/>
  <c r="B5062" i="5"/>
  <c r="B5058" i="5"/>
  <c r="B5054" i="5"/>
  <c r="B5050" i="5"/>
  <c r="B5046" i="5"/>
  <c r="B5042" i="5"/>
  <c r="B5038" i="5"/>
  <c r="B5034" i="5"/>
  <c r="B5030" i="5"/>
  <c r="B5026" i="5"/>
  <c r="B5022" i="5"/>
  <c r="B5018" i="5"/>
  <c r="B5014" i="5"/>
  <c r="B5010" i="5"/>
  <c r="B5006" i="5"/>
  <c r="B5002" i="5"/>
  <c r="B4998" i="5"/>
  <c r="B4994" i="5"/>
  <c r="B4990" i="5"/>
  <c r="B4986" i="5"/>
  <c r="B4982" i="5"/>
  <c r="B4978" i="5"/>
  <c r="B4974" i="5"/>
  <c r="B4970" i="5"/>
  <c r="B4966" i="5"/>
  <c r="B4962" i="5"/>
  <c r="B4958" i="5"/>
  <c r="B4954" i="5"/>
  <c r="B4950" i="5"/>
  <c r="B4946" i="5"/>
  <c r="B4942" i="5"/>
  <c r="B4938" i="5"/>
  <c r="B4934" i="5"/>
  <c r="B4930" i="5"/>
  <c r="B4926" i="5"/>
  <c r="B4922" i="5"/>
  <c r="B4918" i="5"/>
  <c r="B4914" i="5"/>
  <c r="B4910" i="5"/>
  <c r="B4906" i="5"/>
  <c r="B4902" i="5"/>
  <c r="B4898" i="5"/>
  <c r="B4894" i="5"/>
  <c r="B4890" i="5"/>
  <c r="B4886" i="5"/>
  <c r="B4882" i="5"/>
  <c r="B4878" i="5"/>
  <c r="B4874" i="5"/>
  <c r="B4870" i="5"/>
  <c r="B4866" i="5"/>
  <c r="B4862" i="5"/>
  <c r="B4858" i="5"/>
  <c r="B4854" i="5"/>
  <c r="B4850" i="5"/>
  <c r="B4846" i="5"/>
  <c r="B4842" i="5"/>
  <c r="B4838" i="5"/>
  <c r="B4834" i="5"/>
  <c r="B4830" i="5"/>
  <c r="B4826" i="5"/>
  <c r="B4822" i="5"/>
  <c r="B4818" i="5"/>
  <c r="B4814" i="5"/>
  <c r="B4810" i="5"/>
  <c r="B4806" i="5"/>
  <c r="B4802" i="5"/>
  <c r="B4798" i="5"/>
  <c r="B4794" i="5"/>
  <c r="B4790" i="5"/>
  <c r="B4786" i="5"/>
  <c r="B4782" i="5"/>
  <c r="B4778" i="5"/>
  <c r="B4774" i="5"/>
  <c r="B4770" i="5"/>
  <c r="B4766" i="5"/>
  <c r="B4762" i="5"/>
  <c r="B4758" i="5"/>
  <c r="B4754" i="5"/>
  <c r="B4750" i="5"/>
  <c r="B4746" i="5"/>
  <c r="B4742" i="5"/>
  <c r="B4738" i="5"/>
  <c r="B4734" i="5"/>
  <c r="B4730" i="5"/>
  <c r="B4726" i="5"/>
  <c r="B4722" i="5"/>
  <c r="B4718" i="5"/>
  <c r="B4714" i="5"/>
  <c r="B4710" i="5"/>
  <c r="B4706" i="5"/>
  <c r="B4702" i="5"/>
  <c r="B4698" i="5"/>
  <c r="B4694" i="5"/>
  <c r="B4690" i="5"/>
  <c r="B4686" i="5"/>
  <c r="B4682" i="5"/>
  <c r="B4678" i="5"/>
  <c r="B4674" i="5"/>
  <c r="B4670" i="5"/>
  <c r="B4666" i="5"/>
  <c r="B4662" i="5"/>
  <c r="B4658" i="5"/>
  <c r="B4654" i="5"/>
  <c r="B4650" i="5"/>
  <c r="B4646" i="5"/>
  <c r="B4642" i="5"/>
  <c r="B4638" i="5"/>
  <c r="B4634" i="5"/>
  <c r="B4630" i="5"/>
  <c r="B4626" i="5"/>
  <c r="B4622" i="5"/>
  <c r="B4618" i="5"/>
  <c r="B4614" i="5"/>
  <c r="B4610" i="5"/>
  <c r="B4606" i="5"/>
  <c r="B4602" i="5"/>
  <c r="B4598" i="5"/>
  <c r="B4594" i="5"/>
  <c r="B4590" i="5"/>
  <c r="B4586" i="5"/>
  <c r="B4582" i="5"/>
  <c r="B4578" i="5"/>
  <c r="B4574" i="5"/>
  <c r="B4570" i="5"/>
  <c r="B4566" i="5"/>
  <c r="B4562" i="5"/>
  <c r="B4558" i="5"/>
  <c r="B12" i="5"/>
  <c r="B24" i="5"/>
  <c r="B36" i="5"/>
  <c r="B48" i="5"/>
  <c r="B60" i="5"/>
  <c r="B72" i="5"/>
  <c r="B84" i="5"/>
  <c r="B92" i="5"/>
  <c r="B104" i="5"/>
  <c r="B116" i="5"/>
  <c r="B124" i="5"/>
  <c r="B132" i="5"/>
  <c r="B148" i="5"/>
  <c r="B160" i="5"/>
  <c r="B172" i="5"/>
  <c r="B184" i="5"/>
  <c r="B196" i="5"/>
  <c r="B204" i="5"/>
  <c r="B216" i="5"/>
  <c r="B228" i="5"/>
  <c r="B240" i="5"/>
  <c r="B248" i="5"/>
  <c r="B256" i="5"/>
  <c r="B268" i="5"/>
  <c r="B280" i="5"/>
  <c r="B292" i="5"/>
  <c r="B304" i="5"/>
  <c r="B315" i="5"/>
  <c r="B328" i="5"/>
  <c r="B336" i="5"/>
  <c r="B344" i="5"/>
  <c r="B356" i="5"/>
  <c r="B368" i="5"/>
  <c r="B380" i="5"/>
  <c r="B392" i="5"/>
  <c r="B404" i="5"/>
  <c r="B415" i="5"/>
  <c r="B428" i="5"/>
  <c r="B440" i="5"/>
  <c r="B448" i="5"/>
  <c r="B456" i="5"/>
  <c r="B468" i="5"/>
  <c r="B488" i="5"/>
  <c r="B496" i="5"/>
  <c r="B508" i="5"/>
  <c r="B520" i="5"/>
  <c r="B528" i="5"/>
  <c r="B540" i="5"/>
  <c r="B552" i="5"/>
  <c r="B564" i="5"/>
  <c r="B576" i="5"/>
  <c r="B588" i="5"/>
  <c r="B628" i="5"/>
  <c r="B629" i="5"/>
  <c r="B630" i="5"/>
  <c r="B597" i="5"/>
  <c r="B658" i="5"/>
  <c r="B660" i="5"/>
  <c r="B676" i="5"/>
  <c r="B688" i="5"/>
  <c r="B700" i="5"/>
  <c r="B712" i="5"/>
  <c r="B724" i="5"/>
  <c r="B740" i="5"/>
  <c r="B752" i="5"/>
  <c r="B760" i="5"/>
  <c r="B772" i="5"/>
  <c r="B784" i="5"/>
  <c r="B796" i="5"/>
  <c r="B808" i="5"/>
  <c r="B828" i="5"/>
  <c r="B840" i="5"/>
  <c r="B852" i="5"/>
  <c r="B868" i="5"/>
  <c r="B880" i="5"/>
  <c r="B892" i="5"/>
  <c r="B904" i="5"/>
  <c r="B916" i="5"/>
  <c r="B932" i="5"/>
  <c r="B944" i="5"/>
  <c r="B956" i="5"/>
  <c r="B968" i="5"/>
  <c r="B980" i="5"/>
  <c r="B992" i="5"/>
  <c r="B1008" i="5"/>
  <c r="B1020" i="5"/>
  <c r="B1028" i="5"/>
  <c r="B1040" i="5"/>
  <c r="B1056" i="5"/>
  <c r="B1060" i="5"/>
  <c r="B1072" i="5"/>
  <c r="B1084" i="5"/>
  <c r="B1100" i="5"/>
  <c r="B1112" i="5"/>
  <c r="B1120" i="5"/>
  <c r="B1132" i="5"/>
  <c r="B1144" i="5"/>
  <c r="B1160" i="5"/>
  <c r="B1172" i="5"/>
  <c r="B1184" i="5"/>
  <c r="B1196" i="5"/>
  <c r="B1212" i="5"/>
  <c r="B1224" i="5"/>
  <c r="B1236" i="5"/>
  <c r="B1248" i="5"/>
  <c r="B1260" i="5"/>
  <c r="B1272" i="5"/>
  <c r="B1283" i="5"/>
  <c r="B1296" i="5"/>
  <c r="B1308" i="5"/>
  <c r="B1320" i="5"/>
  <c r="B1336" i="5"/>
  <c r="B1349" i="5"/>
  <c r="B1360" i="5"/>
  <c r="B1376" i="5"/>
  <c r="B1388" i="5"/>
  <c r="B1400" i="5"/>
  <c r="B1412" i="5"/>
  <c r="B1424" i="5"/>
  <c r="B1436" i="5"/>
  <c r="B1452" i="5"/>
  <c r="B1464" i="5"/>
  <c r="B1476" i="5"/>
  <c r="B1488" i="5"/>
  <c r="B1500" i="5"/>
  <c r="B1516" i="5"/>
  <c r="B1568" i="5"/>
  <c r="B1584" i="5"/>
  <c r="B1596" i="5"/>
  <c r="B1608" i="5"/>
  <c r="B1620" i="5"/>
  <c r="B1632" i="5"/>
  <c r="B1644" i="5"/>
  <c r="B1656" i="5"/>
  <c r="B1668" i="5"/>
  <c r="B1684" i="5"/>
  <c r="B1695" i="5"/>
  <c r="B1708" i="5"/>
  <c r="B1712" i="5"/>
  <c r="B1724" i="5"/>
  <c r="B1740" i="5"/>
  <c r="B1756" i="5"/>
  <c r="B1768" i="5"/>
  <c r="B1780" i="5"/>
  <c r="B1792" i="5"/>
  <c r="B1804" i="5"/>
  <c r="B1808" i="5"/>
  <c r="B1816" i="5"/>
  <c r="B1824" i="5"/>
  <c r="B1832" i="5"/>
  <c r="B1844" i="5"/>
  <c r="B1848" i="5"/>
  <c r="B1860" i="5"/>
  <c r="B1872" i="5"/>
  <c r="B1884" i="5"/>
  <c r="B1896" i="5"/>
  <c r="B1912" i="5"/>
  <c r="B1920" i="5"/>
  <c r="B1932" i="5"/>
  <c r="B1944" i="5"/>
  <c r="B1960" i="5"/>
  <c r="B1972" i="5"/>
  <c r="B1984" i="5"/>
  <c r="B1996" i="5"/>
  <c r="B2008" i="5"/>
  <c r="B2020" i="5"/>
  <c r="B2028" i="5"/>
  <c r="B2040" i="5"/>
  <c r="B2052" i="5"/>
  <c r="B2060" i="5"/>
  <c r="B2088" i="5"/>
  <c r="B2100" i="5"/>
  <c r="B2112" i="5"/>
  <c r="B2124" i="5"/>
  <c r="B2136" i="5"/>
  <c r="B2148" i="5"/>
  <c r="B2160" i="5"/>
  <c r="B2172" i="5"/>
  <c r="B2188" i="5"/>
  <c r="B2200" i="5"/>
  <c r="B2212" i="5"/>
  <c r="B2224" i="5"/>
  <c r="B2236" i="5"/>
  <c r="B2248" i="5"/>
  <c r="B2264" i="5"/>
  <c r="B2272" i="5"/>
  <c r="B2280" i="5"/>
  <c r="B2292" i="5"/>
  <c r="B2304" i="5"/>
  <c r="B2316" i="5"/>
  <c r="B2328" i="5"/>
  <c r="B2340" i="5"/>
  <c r="B2352" i="5"/>
  <c r="B2364" i="5"/>
  <c r="B2376" i="5"/>
  <c r="B2392" i="5"/>
  <c r="B2408" i="5"/>
  <c r="B2464" i="5"/>
  <c r="B3071" i="5"/>
  <c r="B3080" i="5"/>
  <c r="B3092" i="5"/>
  <c r="B3100" i="5"/>
  <c r="B3108" i="5"/>
  <c r="B3116" i="5"/>
  <c r="B3124" i="5"/>
  <c r="B3132" i="5"/>
  <c r="B3140" i="5"/>
  <c r="B3148" i="5"/>
  <c r="B3156" i="5"/>
  <c r="B3164" i="5"/>
  <c r="B3176" i="5"/>
  <c r="B3184" i="5"/>
  <c r="B3192" i="5"/>
  <c r="B3200" i="5"/>
  <c r="B3208" i="5"/>
  <c r="B3216" i="5"/>
  <c r="B3224" i="5"/>
  <c r="B3231" i="5"/>
  <c r="B3239" i="5"/>
  <c r="B3252" i="5"/>
  <c r="B3260" i="5"/>
  <c r="B3268" i="5"/>
  <c r="B3276" i="5"/>
  <c r="B3284" i="5"/>
  <c r="B3292" i="5"/>
  <c r="B3300" i="5"/>
  <c r="B3308" i="5"/>
  <c r="B3316" i="5"/>
  <c r="B3324" i="5"/>
  <c r="B3332" i="5"/>
  <c r="B5" i="5"/>
  <c r="B13" i="5"/>
  <c r="B21" i="5"/>
  <c r="B33" i="5"/>
  <c r="B37" i="5"/>
  <c r="B45" i="5"/>
  <c r="B57" i="5"/>
  <c r="B65" i="5"/>
  <c r="B73" i="5"/>
  <c r="B81" i="5"/>
  <c r="B89" i="5"/>
  <c r="B97" i="5"/>
  <c r="B105" i="5"/>
  <c r="B113" i="5"/>
  <c r="B121" i="5"/>
  <c r="B129" i="5"/>
  <c r="B141" i="5"/>
  <c r="B173" i="5"/>
  <c r="B181" i="5"/>
  <c r="B189" i="5"/>
  <c r="B197" i="5"/>
  <c r="B205" i="5"/>
  <c r="B213" i="5"/>
  <c r="B221" i="5"/>
  <c r="B225" i="5"/>
  <c r="B233" i="5"/>
  <c r="B241" i="5"/>
  <c r="B253" i="5"/>
  <c r="B257" i="5"/>
  <c r="B265" i="5"/>
  <c r="B273" i="5"/>
  <c r="B285" i="5"/>
  <c r="B293" i="5"/>
  <c r="B301" i="5"/>
  <c r="B309" i="5"/>
  <c r="B317" i="5"/>
  <c r="B325" i="5"/>
  <c r="B337" i="5"/>
  <c r="B345" i="5"/>
  <c r="B353" i="5"/>
  <c r="B361" i="5"/>
  <c r="B373" i="5"/>
  <c r="B381" i="5"/>
  <c r="B389" i="5"/>
  <c r="B397" i="5"/>
  <c r="B405" i="5"/>
  <c r="B413" i="5"/>
  <c r="B425" i="5"/>
  <c r="B433" i="5"/>
  <c r="B437" i="5"/>
  <c r="B445" i="5"/>
  <c r="B453" i="5"/>
  <c r="B461" i="5"/>
  <c r="B469" i="5"/>
  <c r="B477" i="5"/>
  <c r="B485" i="5"/>
  <c r="B493" i="5"/>
  <c r="B501" i="5"/>
  <c r="B509" i="5"/>
  <c r="B513" i="5"/>
  <c r="B517" i="5"/>
  <c r="B523" i="5"/>
  <c r="B529" i="5"/>
  <c r="B536" i="5"/>
  <c r="B545" i="5"/>
  <c r="B553" i="5"/>
  <c r="B557" i="5"/>
  <c r="B569" i="5"/>
  <c r="B581" i="5"/>
  <c r="B589" i="5"/>
  <c r="B604" i="5"/>
  <c r="B635" i="5"/>
  <c r="B618" i="5"/>
  <c r="B640" i="5"/>
  <c r="B603" i="5"/>
  <c r="B594" i="5"/>
  <c r="B645" i="5"/>
  <c r="B648" i="5"/>
  <c r="B661" i="5"/>
  <c r="B670" i="5"/>
  <c r="B681" i="5"/>
  <c r="B685" i="5"/>
  <c r="B697" i="5"/>
  <c r="B705" i="5"/>
  <c r="B713" i="5"/>
  <c r="B721" i="5"/>
  <c r="B733" i="5"/>
  <c r="B737" i="5"/>
  <c r="B745" i="5"/>
  <c r="B757" i="5"/>
  <c r="B762" i="5"/>
  <c r="B773" i="5"/>
  <c r="B793" i="5"/>
  <c r="B961" i="5"/>
  <c r="B969" i="5"/>
  <c r="B977" i="5"/>
  <c r="B989" i="5"/>
  <c r="B997" i="5"/>
  <c r="B1005" i="5"/>
  <c r="B1013" i="5"/>
  <c r="B1021" i="5"/>
  <c r="B1029" i="5"/>
  <c r="B1037" i="5"/>
  <c r="B1045" i="5"/>
  <c r="B1053" i="5"/>
  <c r="B1061" i="5"/>
  <c r="B1069" i="5"/>
  <c r="B1077" i="5"/>
  <c r="B1085" i="5"/>
  <c r="B1093" i="5"/>
  <c r="B1101" i="5"/>
  <c r="B1109" i="5"/>
  <c r="B1113" i="5"/>
  <c r="B1121" i="5"/>
  <c r="B1133" i="5"/>
  <c r="B1141" i="5"/>
  <c r="B1149" i="5"/>
  <c r="B1157" i="5"/>
  <c r="B1165" i="5"/>
  <c r="B1173" i="5"/>
  <c r="B1181" i="5"/>
  <c r="B1189" i="5"/>
  <c r="B1197" i="5"/>
  <c r="B1201" i="5"/>
  <c r="B1209" i="5"/>
  <c r="B1217" i="5"/>
  <c r="B1225" i="5"/>
  <c r="B1233" i="5"/>
  <c r="B1241" i="5"/>
  <c r="B1249" i="5"/>
  <c r="B1257" i="5"/>
  <c r="B1265" i="5"/>
  <c r="B1273" i="5"/>
  <c r="B1281" i="5"/>
  <c r="B1289" i="5"/>
  <c r="B1293" i="5"/>
  <c r="B1300" i="5"/>
  <c r="B1309" i="5"/>
  <c r="B1317" i="5"/>
  <c r="B1325" i="5"/>
  <c r="B1333" i="5"/>
  <c r="B1341" i="5"/>
  <c r="B1348" i="5"/>
  <c r="B1357" i="5"/>
  <c r="B1365" i="5"/>
  <c r="B1374" i="5"/>
  <c r="B1377" i="5"/>
  <c r="B1381" i="5"/>
  <c r="B1389" i="5"/>
  <c r="B1397" i="5"/>
  <c r="B1405" i="5"/>
  <c r="B1413" i="5"/>
  <c r="B1421" i="5"/>
  <c r="B1429" i="5"/>
  <c r="B1437" i="5"/>
  <c r="B1445" i="5"/>
  <c r="B1453" i="5"/>
  <c r="B1461" i="5"/>
  <c r="B1469" i="5"/>
  <c r="B1477" i="5"/>
  <c r="B1485" i="5"/>
  <c r="B1493" i="5"/>
  <c r="B1501" i="5"/>
  <c r="B1509" i="5"/>
  <c r="B1517" i="5"/>
  <c r="B1525" i="5"/>
  <c r="B1533" i="5"/>
  <c r="B1541" i="5"/>
  <c r="B1549" i="5"/>
  <c r="B1557" i="5"/>
  <c r="B1565" i="5"/>
  <c r="B1573" i="5"/>
  <c r="B1581" i="5"/>
  <c r="B1589" i="5"/>
  <c r="B1593" i="5"/>
  <c r="B1601" i="5"/>
  <c r="B1609" i="5"/>
  <c r="B1613" i="5"/>
  <c r="B1617" i="5"/>
  <c r="B1621" i="5"/>
  <c r="B1629" i="5"/>
  <c r="B1633" i="5"/>
  <c r="B1641" i="5"/>
  <c r="B1649" i="5"/>
  <c r="B1657" i="5"/>
  <c r="B1665" i="5"/>
  <c r="B1669" i="5"/>
  <c r="B1681" i="5"/>
  <c r="B1689" i="5"/>
  <c r="B1696" i="5"/>
  <c r="B1705" i="5"/>
  <c r="B1713" i="5"/>
  <c r="B1717" i="5"/>
  <c r="B1725" i="5"/>
  <c r="B1733" i="5"/>
  <c r="B1745" i="5"/>
  <c r="B1761" i="5"/>
  <c r="B1769" i="5"/>
  <c r="B1781" i="5"/>
  <c r="B1789" i="5"/>
  <c r="B1797" i="5"/>
  <c r="B1805" i="5"/>
  <c r="B1813" i="5"/>
  <c r="B1821" i="5"/>
  <c r="B1829" i="5"/>
  <c r="B1837" i="5"/>
  <c r="B1845" i="5"/>
  <c r="B1853" i="5"/>
  <c r="B1861" i="5"/>
  <c r="B1869" i="5"/>
  <c r="B1877" i="5"/>
  <c r="B1885" i="5"/>
  <c r="B1893" i="5"/>
  <c r="B1901" i="5"/>
  <c r="B1909" i="5"/>
  <c r="B1917" i="5"/>
  <c r="B1925" i="5"/>
  <c r="B1933" i="5"/>
  <c r="B1941" i="5"/>
  <c r="B1949" i="5"/>
  <c r="B1957" i="5"/>
  <c r="B1965" i="5"/>
  <c r="B1973" i="5"/>
  <c r="B1981" i="5"/>
  <c r="B1989" i="5"/>
  <c r="B1997" i="5"/>
  <c r="B2001" i="5"/>
  <c r="B2009" i="5"/>
  <c r="B2017" i="5"/>
  <c r="B2025" i="5"/>
  <c r="B2033" i="5"/>
  <c r="B2041" i="5"/>
  <c r="B2053" i="5"/>
  <c r="B2061" i="5"/>
  <c r="B2069" i="5"/>
  <c r="B2077" i="5"/>
  <c r="B2085" i="5"/>
  <c r="B2093" i="5"/>
  <c r="B2101" i="5"/>
  <c r="B2109" i="5"/>
  <c r="B2117" i="5"/>
  <c r="B2129" i="5"/>
  <c r="B2133" i="5"/>
  <c r="B2141" i="5"/>
  <c r="B2149" i="5"/>
  <c r="B2157" i="5"/>
  <c r="B2165" i="5"/>
  <c r="B2173" i="5"/>
  <c r="B2181" i="5"/>
  <c r="B2189" i="5"/>
  <c r="B2197" i="5"/>
  <c r="B2205" i="5"/>
  <c r="B2213" i="5"/>
  <c r="B2221" i="5"/>
  <c r="B2229" i="5"/>
  <c r="B2237" i="5"/>
  <c r="B2245" i="5"/>
  <c r="B2253" i="5"/>
  <c r="B2261" i="5"/>
  <c r="B2269" i="5"/>
  <c r="B2277" i="5"/>
  <c r="B2289" i="5"/>
  <c r="B2293" i="5"/>
  <c r="B2301" i="5"/>
  <c r="B2309" i="5"/>
  <c r="B2317" i="5"/>
  <c r="B2325" i="5"/>
  <c r="B2333" i="5"/>
  <c r="B2341" i="5"/>
  <c r="B2349" i="5"/>
  <c r="B2357" i="5"/>
  <c r="B2365" i="5"/>
  <c r="B2373" i="5"/>
  <c r="B2381" i="5"/>
  <c r="B2389" i="5"/>
  <c r="B2397" i="5"/>
  <c r="B2401" i="5"/>
  <c r="B2409" i="5"/>
  <c r="B2417" i="5"/>
  <c r="B2425" i="5"/>
  <c r="B2433" i="5"/>
  <c r="B2445" i="5"/>
  <c r="B2453" i="5"/>
  <c r="B2461" i="5"/>
  <c r="B2469" i="5"/>
  <c r="B2477" i="5"/>
  <c r="B2485" i="5"/>
  <c r="B2493" i="5"/>
  <c r="B2501" i="5"/>
  <c r="B2509" i="5"/>
  <c r="B2517" i="5"/>
  <c r="B2525" i="5"/>
  <c r="B2533" i="5"/>
  <c r="B2541" i="5"/>
  <c r="B2549" i="5"/>
  <c r="B2557" i="5"/>
  <c r="B2565" i="5"/>
  <c r="B2573" i="5"/>
  <c r="B2581" i="5"/>
  <c r="B2589" i="5"/>
  <c r="B2595" i="5"/>
  <c r="B2601" i="5"/>
  <c r="B2613" i="5"/>
  <c r="B2620" i="5"/>
  <c r="B2629" i="5"/>
  <c r="B2637" i="5"/>
  <c r="B2645" i="5"/>
  <c r="B2653" i="5"/>
  <c r="B2661" i="5"/>
  <c r="B2669" i="5"/>
  <c r="B2677" i="5"/>
  <c r="B2685" i="5"/>
  <c r="B2693" i="5"/>
  <c r="B2701" i="5"/>
  <c r="B2709" i="5"/>
  <c r="B2717" i="5"/>
  <c r="B2725" i="5"/>
  <c r="B2733" i="5"/>
  <c r="B2741" i="5"/>
  <c r="B2749" i="5"/>
  <c r="B2757" i="5"/>
  <c r="B2765" i="5"/>
  <c r="B2773" i="5"/>
  <c r="B2781" i="5"/>
  <c r="B2789" i="5"/>
  <c r="B2797" i="5"/>
  <c r="B2805" i="5"/>
  <c r="B2813" i="5"/>
  <c r="B2821" i="5"/>
  <c r="B2829" i="5"/>
  <c r="B2837" i="5"/>
  <c r="B2845" i="5"/>
  <c r="B2853" i="5"/>
  <c r="B2861" i="5"/>
  <c r="B2869" i="5"/>
  <c r="B2877" i="5"/>
  <c r="B2885" i="5"/>
  <c r="B2893" i="5"/>
  <c r="B2901" i="5"/>
  <c r="B2913" i="5"/>
  <c r="B2917" i="5"/>
  <c r="B2925" i="5"/>
  <c r="B2933" i="5"/>
  <c r="B2941" i="5"/>
  <c r="B2949" i="5"/>
  <c r="B2957" i="5"/>
  <c r="B2965" i="5"/>
  <c r="B2973" i="5"/>
  <c r="B2981" i="5"/>
  <c r="B2989" i="5"/>
  <c r="B2997" i="5"/>
  <c r="B3005" i="5"/>
  <c r="B3013" i="5"/>
  <c r="B3017" i="5"/>
  <c r="B3025" i="5"/>
  <c r="B3033" i="5"/>
  <c r="B3041" i="5"/>
  <c r="B3049" i="5"/>
  <c r="B3057" i="5"/>
  <c r="B3061" i="5"/>
  <c r="B3069" i="5"/>
  <c r="B3077" i="5"/>
  <c r="B3085" i="5"/>
  <c r="B3093" i="5"/>
  <c r="B3105" i="5"/>
  <c r="B3113" i="5"/>
  <c r="B3121" i="5"/>
  <c r="B3129" i="5"/>
  <c r="B3137" i="5"/>
  <c r="B3145" i="5"/>
  <c r="B3153" i="5"/>
  <c r="B3161" i="5"/>
  <c r="B3165" i="5"/>
  <c r="B3173" i="5"/>
  <c r="B3181" i="5"/>
  <c r="B3193" i="5"/>
  <c r="B3201" i="5"/>
  <c r="B3209" i="5"/>
  <c r="B3213" i="5"/>
  <c r="B3221" i="5"/>
  <c r="B3229" i="5"/>
  <c r="B3237" i="5"/>
  <c r="B3245" i="5"/>
  <c r="B3253" i="5"/>
  <c r="B3261" i="5"/>
  <c r="B3269" i="5"/>
  <c r="B3277" i="5"/>
  <c r="B3285" i="5"/>
  <c r="B3293" i="5"/>
  <c r="B3301" i="5"/>
  <c r="B3309" i="5"/>
  <c r="B3317" i="5"/>
  <c r="B3325" i="5"/>
  <c r="B3333" i="5"/>
  <c r="B3341" i="5"/>
  <c r="B3349" i="5"/>
  <c r="B3357" i="5"/>
  <c r="B3365" i="5"/>
  <c r="B3377" i="5"/>
  <c r="B3385" i="5"/>
  <c r="B3393" i="5"/>
  <c r="B3403" i="5"/>
  <c r="B3409" i="5"/>
  <c r="B3418" i="5"/>
  <c r="B3421" i="5"/>
  <c r="B3429" i="5"/>
  <c r="B3437" i="5"/>
  <c r="B3445" i="5"/>
  <c r="B3449" i="5"/>
  <c r="B3453" i="5"/>
  <c r="B3457" i="5"/>
  <c r="B3465" i="5"/>
  <c r="B3473" i="5"/>
  <c r="B3481" i="5"/>
  <c r="B3489" i="5"/>
  <c r="B3501" i="5"/>
  <c r="B3509" i="5"/>
  <c r="B3517" i="5"/>
  <c r="B3525" i="5"/>
  <c r="B3533" i="5"/>
  <c r="B3541" i="5"/>
  <c r="B3545" i="5"/>
  <c r="B3553" i="5"/>
  <c r="B3561" i="5"/>
  <c r="B3569" i="5"/>
  <c r="B3577" i="5"/>
  <c r="B3585" i="5"/>
  <c r="B3593" i="5"/>
  <c r="B3601" i="5"/>
  <c r="B3609" i="5"/>
  <c r="B3617" i="5"/>
  <c r="B3625" i="5"/>
  <c r="B3633" i="5"/>
  <c r="B3641" i="5"/>
  <c r="B3649" i="5"/>
  <c r="B3659" i="5"/>
  <c r="B3665" i="5"/>
  <c r="B3674" i="5"/>
  <c r="B3681" i="5"/>
  <c r="B3685" i="5"/>
  <c r="B3693" i="5"/>
  <c r="B3701" i="5"/>
  <c r="B3709" i="5"/>
  <c r="B3716" i="5"/>
  <c r="B3725" i="5"/>
  <c r="B3733" i="5"/>
  <c r="B3741" i="5"/>
  <c r="B3749" i="5"/>
  <c r="B3757" i="5"/>
  <c r="B3765" i="5"/>
  <c r="B3773" i="5"/>
  <c r="B3783" i="5"/>
  <c r="B3802" i="5"/>
  <c r="B3809" i="5"/>
  <c r="B3817" i="5"/>
  <c r="B3825" i="5"/>
  <c r="B3833" i="5"/>
  <c r="B3841" i="5"/>
  <c r="B3849" i="5"/>
  <c r="B3857" i="5"/>
  <c r="B3865" i="5"/>
  <c r="B3873" i="5"/>
  <c r="B3881" i="5"/>
  <c r="B3889" i="5"/>
  <c r="B3897" i="5"/>
  <c r="B3901" i="5"/>
  <c r="B3909" i="5"/>
  <c r="B3917" i="5"/>
  <c r="B3925" i="5"/>
  <c r="B3933" i="5"/>
  <c r="B3941" i="5"/>
  <c r="B3945" i="5"/>
  <c r="B3953" i="5"/>
  <c r="B3961" i="5"/>
  <c r="B3969" i="5"/>
  <c r="B3981" i="5"/>
  <c r="B3988" i="5"/>
  <c r="B3997" i="5"/>
  <c r="B4021" i="5"/>
  <c r="B4029" i="5"/>
  <c r="B4041" i="5"/>
  <c r="B4049" i="5"/>
  <c r="B4057" i="5"/>
  <c r="B4065" i="5"/>
  <c r="B4073" i="5"/>
  <c r="B4081" i="5"/>
  <c r="B4085" i="5"/>
  <c r="B4089" i="5"/>
  <c r="B4097" i="5"/>
  <c r="B4105" i="5"/>
  <c r="B4113" i="5"/>
  <c r="B4121" i="5"/>
  <c r="B4125" i="5"/>
  <c r="B4133" i="5"/>
  <c r="B4145" i="5"/>
  <c r="B4153" i="5"/>
  <c r="B4161" i="5"/>
  <c r="B4170" i="5"/>
  <c r="B4177" i="5"/>
  <c r="B4185" i="5"/>
  <c r="B4193" i="5"/>
  <c r="B4201" i="5"/>
  <c r="B4209" i="5"/>
  <c r="B4221" i="5"/>
  <c r="B4225" i="5"/>
  <c r="B4233" i="5"/>
  <c r="B4245" i="5"/>
  <c r="B4252" i="5"/>
  <c r="B4261" i="5"/>
  <c r="B4269" i="5"/>
  <c r="B4277" i="5"/>
  <c r="B4285" i="5"/>
  <c r="B4293" i="5"/>
  <c r="B4301" i="5"/>
  <c r="B4309" i="5"/>
  <c r="B4317" i="5"/>
  <c r="B4325" i="5"/>
  <c r="B4333" i="5"/>
  <c r="B4341" i="5"/>
  <c r="B4349" i="5"/>
  <c r="B4357" i="5"/>
  <c r="B4365" i="5"/>
  <c r="B4373" i="5"/>
  <c r="B4377" i="5"/>
  <c r="B4385" i="5"/>
  <c r="B4389" i="5"/>
  <c r="B4397" i="5"/>
  <c r="B4405" i="5"/>
  <c r="B4413" i="5"/>
  <c r="B4417" i="5"/>
  <c r="B4421" i="5"/>
  <c r="B4425" i="5"/>
  <c r="B4429" i="5"/>
  <c r="B4433" i="5"/>
  <c r="B4441" i="5"/>
  <c r="B4449" i="5"/>
  <c r="B4457" i="5"/>
  <c r="B4466" i="5"/>
  <c r="B4473" i="5"/>
  <c r="B4481" i="5"/>
  <c r="B4489" i="5"/>
  <c r="B4498" i="5"/>
  <c r="B4505" i="5"/>
  <c r="B4513" i="5"/>
  <c r="B4521" i="5"/>
  <c r="B4531" i="5"/>
  <c r="B4537" i="5"/>
  <c r="B4541" i="5"/>
  <c r="B4549" i="5"/>
  <c r="B4553" i="5"/>
  <c r="B6205" i="5"/>
  <c r="B6201" i="5"/>
  <c r="B6197" i="5"/>
  <c r="B6193" i="5"/>
  <c r="B6189" i="5"/>
  <c r="B6185" i="5"/>
  <c r="B6181" i="5"/>
  <c r="B6177" i="5"/>
  <c r="B6173" i="5"/>
  <c r="B6169" i="5"/>
  <c r="B6165" i="5"/>
  <c r="B6161" i="5"/>
  <c r="B6157" i="5"/>
  <c r="B6153" i="5"/>
  <c r="B6149" i="5"/>
  <c r="B6145" i="5"/>
  <c r="B6141" i="5"/>
  <c r="B6137" i="5"/>
  <c r="B6133" i="5"/>
  <c r="B6129" i="5"/>
  <c r="B6125" i="5"/>
  <c r="B6121" i="5"/>
  <c r="B6117" i="5"/>
  <c r="B6113" i="5"/>
  <c r="B6109" i="5"/>
  <c r="B6105" i="5"/>
  <c r="B6101" i="5"/>
  <c r="B6097" i="5"/>
  <c r="B6093" i="5"/>
  <c r="B6089" i="5"/>
  <c r="B6085" i="5"/>
  <c r="B6081" i="5"/>
  <c r="B6077" i="5"/>
  <c r="B6073" i="5"/>
  <c r="B6069" i="5"/>
  <c r="B6065" i="5"/>
  <c r="B6061" i="5"/>
  <c r="B6057" i="5"/>
  <c r="B6053" i="5"/>
  <c r="B6049" i="5"/>
  <c r="B6045" i="5"/>
  <c r="B6041" i="5"/>
  <c r="B6037" i="5"/>
  <c r="B6033" i="5"/>
  <c r="B6029" i="5"/>
  <c r="B6025" i="5"/>
  <c r="B6021" i="5"/>
  <c r="B6017" i="5"/>
  <c r="B6013" i="5"/>
  <c r="B6009" i="5"/>
  <c r="B6005" i="5"/>
  <c r="B6001" i="5"/>
  <c r="B5997" i="5"/>
  <c r="B5993" i="5"/>
  <c r="B5989" i="5"/>
  <c r="B5985" i="5"/>
  <c r="B5981" i="5"/>
  <c r="B5977" i="5"/>
  <c r="B5973" i="5"/>
  <c r="B5969" i="5"/>
  <c r="B5965" i="5"/>
  <c r="B5961" i="5"/>
  <c r="B5957" i="5"/>
  <c r="B5953" i="5"/>
  <c r="B5949" i="5"/>
  <c r="B5945" i="5"/>
  <c r="B5941" i="5"/>
  <c r="B5937" i="5"/>
  <c r="B5933" i="5"/>
  <c r="B5929" i="5"/>
  <c r="B5925" i="5"/>
  <c r="B5921" i="5"/>
  <c r="B5917" i="5"/>
  <c r="B5913" i="5"/>
  <c r="B5909" i="5"/>
  <c r="B5905" i="5"/>
  <c r="B5901" i="5"/>
  <c r="B5897" i="5"/>
  <c r="B5893" i="5"/>
  <c r="B5889" i="5"/>
  <c r="B5885" i="5"/>
  <c r="B5881" i="5"/>
  <c r="B5877" i="5"/>
  <c r="B5873" i="5"/>
  <c r="B5869" i="5"/>
  <c r="B5865" i="5"/>
  <c r="B5861" i="5"/>
  <c r="B5857" i="5"/>
  <c r="B5853" i="5"/>
  <c r="B5849" i="5"/>
  <c r="B5845" i="5"/>
  <c r="B5841" i="5"/>
  <c r="B5837" i="5"/>
  <c r="B5833" i="5"/>
  <c r="B5829" i="5"/>
  <c r="B5825" i="5"/>
  <c r="B5821" i="5"/>
  <c r="B5817" i="5"/>
  <c r="B5813" i="5"/>
  <c r="B5809" i="5"/>
  <c r="B5805" i="5"/>
  <c r="B5801" i="5"/>
  <c r="B5797" i="5"/>
  <c r="B5793" i="5"/>
  <c r="B5789" i="5"/>
  <c r="B5785" i="5"/>
  <c r="B5781" i="5"/>
  <c r="B5777" i="5"/>
  <c r="B5773" i="5"/>
  <c r="B5769" i="5"/>
  <c r="B5765" i="5"/>
  <c r="B5761" i="5"/>
  <c r="B5757" i="5"/>
  <c r="B5753" i="5"/>
  <c r="B5749" i="5"/>
  <c r="B5745" i="5"/>
  <c r="B5741" i="5"/>
  <c r="B5737" i="5"/>
  <c r="B5733" i="5"/>
  <c r="B5729" i="5"/>
  <c r="B5725" i="5"/>
  <c r="B5721" i="5"/>
  <c r="B5717" i="5"/>
  <c r="B5713" i="5"/>
  <c r="B5709" i="5"/>
  <c r="B5705" i="5"/>
  <c r="B5701" i="5"/>
  <c r="B5697" i="5"/>
  <c r="B5693" i="5"/>
  <c r="B5689" i="5"/>
  <c r="B5685" i="5"/>
  <c r="B5681" i="5"/>
  <c r="B5677" i="5"/>
  <c r="B5673" i="5"/>
  <c r="B5669" i="5"/>
  <c r="B5665" i="5"/>
  <c r="B5661" i="5"/>
  <c r="B5657" i="5"/>
  <c r="B5653" i="5"/>
  <c r="B5649" i="5"/>
  <c r="B5645" i="5"/>
  <c r="B5641" i="5"/>
  <c r="B5637" i="5"/>
  <c r="B5633" i="5"/>
  <c r="B5629" i="5"/>
  <c r="B5625" i="5"/>
  <c r="B5621" i="5"/>
  <c r="B5617" i="5"/>
  <c r="B5613" i="5"/>
  <c r="B5609" i="5"/>
  <c r="B5605" i="5"/>
  <c r="B5601" i="5"/>
  <c r="B5597" i="5"/>
  <c r="B5593" i="5"/>
  <c r="B5589" i="5"/>
  <c r="B5585" i="5"/>
  <c r="B5581" i="5"/>
  <c r="B5577" i="5"/>
  <c r="B5573" i="5"/>
  <c r="B5569" i="5"/>
  <c r="B5565" i="5"/>
  <c r="B5561" i="5"/>
  <c r="B5557" i="5"/>
  <c r="B5553" i="5"/>
  <c r="B5549" i="5"/>
  <c r="B5545" i="5"/>
  <c r="B5541" i="5"/>
  <c r="B5537" i="5"/>
  <c r="B5533" i="5"/>
  <c r="B5529" i="5"/>
  <c r="B5525" i="5"/>
  <c r="B5521" i="5"/>
  <c r="B5517" i="5"/>
  <c r="B5513" i="5"/>
  <c r="B5509" i="5"/>
  <c r="B5505" i="5"/>
  <c r="B5501" i="5"/>
  <c r="B5497" i="5"/>
  <c r="B5493" i="5"/>
  <c r="B5489" i="5"/>
  <c r="B5485" i="5"/>
  <c r="B5481" i="5"/>
  <c r="B5477" i="5"/>
  <c r="B5473" i="5"/>
  <c r="B5469" i="5"/>
  <c r="B5465" i="5"/>
  <c r="B5461" i="5"/>
  <c r="B5457" i="5"/>
  <c r="B5453" i="5"/>
  <c r="B5449" i="5"/>
  <c r="B5445" i="5"/>
  <c r="B5441" i="5"/>
  <c r="B5437" i="5"/>
  <c r="B5433" i="5"/>
  <c r="B5429" i="5"/>
  <c r="B5425" i="5"/>
  <c r="B5421" i="5"/>
  <c r="B5417" i="5"/>
  <c r="B5413" i="5"/>
  <c r="B5409" i="5"/>
  <c r="B5405" i="5"/>
  <c r="B5401" i="5"/>
  <c r="B5397" i="5"/>
  <c r="B5393" i="5"/>
  <c r="B5389" i="5"/>
  <c r="B5385" i="5"/>
  <c r="B5381" i="5"/>
  <c r="B5377" i="5"/>
  <c r="B5373" i="5"/>
  <c r="B5369" i="5"/>
  <c r="B5365" i="5"/>
  <c r="B5361" i="5"/>
  <c r="B5357" i="5"/>
  <c r="B5353" i="5"/>
  <c r="B5349" i="5"/>
  <c r="B5345" i="5"/>
  <c r="B5341" i="5"/>
  <c r="B5337" i="5"/>
  <c r="B5333" i="5"/>
  <c r="B5329" i="5"/>
  <c r="B5325" i="5"/>
  <c r="B5321" i="5"/>
  <c r="B5317" i="5"/>
  <c r="B5313" i="5"/>
  <c r="B5309" i="5"/>
  <c r="B5305" i="5"/>
  <c r="B5301" i="5"/>
  <c r="B5297" i="5"/>
  <c r="B5293" i="5"/>
  <c r="B5289" i="5"/>
  <c r="B5285" i="5"/>
  <c r="B5281" i="5"/>
  <c r="B5277" i="5"/>
  <c r="B5273" i="5"/>
  <c r="B5269" i="5"/>
  <c r="B5265" i="5"/>
  <c r="B5261" i="5"/>
  <c r="B5257" i="5"/>
  <c r="B5253" i="5"/>
  <c r="B5249" i="5"/>
  <c r="B5245" i="5"/>
  <c r="B5241" i="5"/>
  <c r="B5237" i="5"/>
  <c r="B5233" i="5"/>
  <c r="B5229" i="5"/>
  <c r="B5225" i="5"/>
  <c r="B5221" i="5"/>
  <c r="B5217" i="5"/>
  <c r="B5213" i="5"/>
  <c r="B5209" i="5"/>
  <c r="B5205" i="5"/>
  <c r="B5201" i="5"/>
  <c r="B5197" i="5"/>
  <c r="B5193" i="5"/>
  <c r="B5189" i="5"/>
  <c r="B5185" i="5"/>
  <c r="B5181" i="5"/>
  <c r="B5177" i="5"/>
  <c r="B5173" i="5"/>
  <c r="B5169" i="5"/>
  <c r="B5165" i="5"/>
  <c r="B5161" i="5"/>
  <c r="B5157" i="5"/>
  <c r="B5153" i="5"/>
  <c r="B5149" i="5"/>
  <c r="B5145" i="5"/>
  <c r="B5141" i="5"/>
  <c r="B5137" i="5"/>
  <c r="B5133" i="5"/>
  <c r="B5129" i="5"/>
  <c r="B5125" i="5"/>
  <c r="B5121" i="5"/>
  <c r="B5117" i="5"/>
  <c r="B5113" i="5"/>
  <c r="B5109" i="5"/>
  <c r="B5105" i="5"/>
  <c r="B5101" i="5"/>
  <c r="B5097" i="5"/>
  <c r="B5093" i="5"/>
  <c r="B5089" i="5"/>
  <c r="B5085" i="5"/>
  <c r="B5081" i="5"/>
  <c r="B5077" i="5"/>
  <c r="B5073" i="5"/>
  <c r="B5069" i="5"/>
  <c r="B5065" i="5"/>
  <c r="B5061" i="5"/>
  <c r="B5057" i="5"/>
  <c r="B5053" i="5"/>
  <c r="B5049" i="5"/>
  <c r="B5045" i="5"/>
  <c r="B5041" i="5"/>
  <c r="B5037" i="5"/>
  <c r="B5033" i="5"/>
  <c r="B5029" i="5"/>
  <c r="B5025" i="5"/>
  <c r="B5021" i="5"/>
  <c r="B5017" i="5"/>
  <c r="B5013" i="5"/>
  <c r="B5009" i="5"/>
  <c r="B5005" i="5"/>
  <c r="B5001" i="5"/>
  <c r="B4997" i="5"/>
  <c r="B4993" i="5"/>
  <c r="B4989" i="5"/>
  <c r="B4985" i="5"/>
  <c r="B4981" i="5"/>
  <c r="B4977" i="5"/>
  <c r="B4973" i="5"/>
  <c r="B4969" i="5"/>
  <c r="B4965" i="5"/>
  <c r="B4961" i="5"/>
  <c r="B4957" i="5"/>
  <c r="B4953" i="5"/>
  <c r="B4949" i="5"/>
  <c r="B4945" i="5"/>
  <c r="B4941" i="5"/>
  <c r="B4937" i="5"/>
  <c r="B4933" i="5"/>
  <c r="B4929" i="5"/>
  <c r="B4925" i="5"/>
  <c r="B4921" i="5"/>
  <c r="B4917" i="5"/>
  <c r="B4913" i="5"/>
  <c r="B4909" i="5"/>
  <c r="B4905" i="5"/>
  <c r="B4901" i="5"/>
  <c r="B4897" i="5"/>
  <c r="B4893" i="5"/>
  <c r="B4889" i="5"/>
  <c r="B4885" i="5"/>
  <c r="B4881" i="5"/>
  <c r="B4877" i="5"/>
  <c r="B4873" i="5"/>
  <c r="B4869" i="5"/>
  <c r="B4865" i="5"/>
  <c r="B4861" i="5"/>
  <c r="B4857" i="5"/>
  <c r="B4853" i="5"/>
  <c r="B4849" i="5"/>
  <c r="B4845" i="5"/>
  <c r="B4841" i="5"/>
  <c r="B4837" i="5"/>
  <c r="B4833" i="5"/>
  <c r="B4829" i="5"/>
  <c r="B4825" i="5"/>
  <c r="B4821" i="5"/>
  <c r="B4817" i="5"/>
  <c r="B4813" i="5"/>
  <c r="B4809" i="5"/>
  <c r="B4805" i="5"/>
  <c r="B4801" i="5"/>
  <c r="B4797" i="5"/>
  <c r="B4793" i="5"/>
  <c r="B4789" i="5"/>
  <c r="B4785" i="5"/>
  <c r="B4781" i="5"/>
  <c r="B4777" i="5"/>
  <c r="B4773" i="5"/>
  <c r="B4769" i="5"/>
  <c r="B4765" i="5"/>
  <c r="B4761" i="5"/>
  <c r="B4757" i="5"/>
  <c r="B4753" i="5"/>
  <c r="B4749" i="5"/>
  <c r="B4745" i="5"/>
  <c r="B4741" i="5"/>
  <c r="B4737" i="5"/>
  <c r="B4733" i="5"/>
  <c r="B4729" i="5"/>
  <c r="B4725" i="5"/>
  <c r="B4721" i="5"/>
  <c r="B4717" i="5"/>
  <c r="B4713" i="5"/>
  <c r="B4709" i="5"/>
  <c r="B4705" i="5"/>
  <c r="B4701" i="5"/>
  <c r="B4697" i="5"/>
  <c r="B4693" i="5"/>
  <c r="B4689" i="5"/>
  <c r="B4685" i="5"/>
  <c r="B4681" i="5"/>
  <c r="B4677" i="5"/>
  <c r="B4673" i="5"/>
  <c r="B4669" i="5"/>
  <c r="B4665" i="5"/>
  <c r="B4661" i="5"/>
  <c r="B4657" i="5"/>
  <c r="B4653" i="5"/>
  <c r="B4649" i="5"/>
  <c r="B4645" i="5"/>
  <c r="B4641" i="5"/>
  <c r="B4637" i="5"/>
  <c r="B4633" i="5"/>
  <c r="B4629" i="5"/>
  <c r="B4625" i="5"/>
  <c r="B4621" i="5"/>
  <c r="B4617" i="5"/>
  <c r="B4613" i="5"/>
  <c r="B4609" i="5"/>
  <c r="B4605" i="5"/>
  <c r="B4601" i="5"/>
  <c r="B4597" i="5"/>
  <c r="B4593" i="5"/>
  <c r="B4589" i="5"/>
  <c r="B4585" i="5"/>
  <c r="B4581" i="5"/>
  <c r="B4577" i="5"/>
  <c r="B4573" i="5"/>
  <c r="B4569" i="5"/>
  <c r="B4565" i="5"/>
  <c r="B4561" i="5"/>
  <c r="B4557" i="5"/>
  <c r="B4" i="5"/>
  <c r="B16" i="5"/>
  <c r="B28" i="5"/>
  <c r="B40" i="5"/>
  <c r="B56" i="5"/>
  <c r="B68" i="5"/>
  <c r="B80" i="5"/>
  <c r="B88" i="5"/>
  <c r="B100" i="5"/>
  <c r="B112" i="5"/>
  <c r="B120" i="5"/>
  <c r="B128" i="5"/>
  <c r="B140" i="5"/>
  <c r="B152" i="5"/>
  <c r="B164" i="5"/>
  <c r="B176" i="5"/>
  <c r="B188" i="5"/>
  <c r="B200" i="5"/>
  <c r="B212" i="5"/>
  <c r="B224" i="5"/>
  <c r="B252" i="5"/>
  <c r="B264" i="5"/>
  <c r="B272" i="5"/>
  <c r="B284" i="5"/>
  <c r="B296" i="5"/>
  <c r="B308" i="5"/>
  <c r="B320" i="5"/>
  <c r="B332" i="5"/>
  <c r="B350" i="5"/>
  <c r="B364" i="5"/>
  <c r="B376" i="5"/>
  <c r="B384" i="5"/>
  <c r="B396" i="5"/>
  <c r="B408" i="5"/>
  <c r="B424" i="5"/>
  <c r="B436" i="5"/>
  <c r="B452" i="5"/>
  <c r="B464" i="5"/>
  <c r="B472" i="5"/>
  <c r="B484" i="5"/>
  <c r="B500" i="5"/>
  <c r="B512" i="5"/>
  <c r="B522" i="5"/>
  <c r="B537" i="5"/>
  <c r="B548" i="5"/>
  <c r="B560" i="5"/>
  <c r="B572" i="5"/>
  <c r="B584" i="5"/>
  <c r="B612" i="5"/>
  <c r="B638" i="5"/>
  <c r="B611" i="5"/>
  <c r="B608" i="5"/>
  <c r="B593" i="5"/>
  <c r="B657" i="5"/>
  <c r="B664" i="5"/>
  <c r="B672" i="5"/>
  <c r="B684" i="5"/>
  <c r="B696" i="5"/>
  <c r="B708" i="5"/>
  <c r="B720" i="5"/>
  <c r="B732" i="5"/>
  <c r="B744" i="5"/>
  <c r="B756" i="5"/>
  <c r="B767" i="5"/>
  <c r="B780" i="5"/>
  <c r="B792" i="5"/>
  <c r="B804" i="5"/>
  <c r="B811" i="5"/>
  <c r="B820" i="5"/>
  <c r="B832" i="5"/>
  <c r="B844" i="5"/>
  <c r="B856" i="5"/>
  <c r="B864" i="5"/>
  <c r="B876" i="5"/>
  <c r="B888" i="5"/>
  <c r="B900" i="5"/>
  <c r="B912" i="5"/>
  <c r="B924" i="5"/>
  <c r="B936" i="5"/>
  <c r="B949" i="5"/>
  <c r="B960" i="5"/>
  <c r="B972" i="5"/>
  <c r="B984" i="5"/>
  <c r="B996" i="5"/>
  <c r="B1004" i="5"/>
  <c r="B1012" i="5"/>
  <c r="B1024" i="5"/>
  <c r="B1036" i="5"/>
  <c r="B1048" i="5"/>
  <c r="B1064" i="5"/>
  <c r="B1076" i="5"/>
  <c r="B1088" i="5"/>
  <c r="B1096" i="5"/>
  <c r="B1108" i="5"/>
  <c r="B1124" i="5"/>
  <c r="B1140" i="5"/>
  <c r="B1152" i="5"/>
  <c r="B1164" i="5"/>
  <c r="B1176" i="5"/>
  <c r="B1188" i="5"/>
  <c r="B1192" i="5"/>
  <c r="B1208" i="5"/>
  <c r="B1220" i="5"/>
  <c r="B1232" i="5"/>
  <c r="B1244" i="5"/>
  <c r="B1256" i="5"/>
  <c r="B1268" i="5"/>
  <c r="B1276" i="5"/>
  <c r="B1288" i="5"/>
  <c r="B1301" i="5"/>
  <c r="B1316" i="5"/>
  <c r="B1324" i="5"/>
  <c r="B1332" i="5"/>
  <c r="B1344" i="5"/>
  <c r="B1356" i="5"/>
  <c r="B1367" i="5"/>
  <c r="B1380" i="5"/>
  <c r="B1392" i="5"/>
  <c r="B1403" i="5"/>
  <c r="B1416" i="5"/>
  <c r="B1428" i="5"/>
  <c r="B1440" i="5"/>
  <c r="B1447" i="5"/>
  <c r="B1460" i="5"/>
  <c r="B1468" i="5"/>
  <c r="B1480" i="5"/>
  <c r="B1496" i="5"/>
  <c r="B1508" i="5"/>
  <c r="B1520" i="5"/>
  <c r="B1524" i="5"/>
  <c r="B1532" i="5"/>
  <c r="B1540" i="5"/>
  <c r="B1548" i="5"/>
  <c r="B1556" i="5"/>
  <c r="B1564" i="5"/>
  <c r="B1576" i="5"/>
  <c r="B1592" i="5"/>
  <c r="B1604" i="5"/>
  <c r="B1612" i="5"/>
  <c r="B1624" i="5"/>
  <c r="B1640" i="5"/>
  <c r="B1652" i="5"/>
  <c r="B1664" i="5"/>
  <c r="B1676" i="5"/>
  <c r="B1688" i="5"/>
  <c r="B1700" i="5"/>
  <c r="B1715" i="5"/>
  <c r="B1728" i="5"/>
  <c r="B1736" i="5"/>
  <c r="B1748" i="5"/>
  <c r="B1760" i="5"/>
  <c r="B1772" i="5"/>
  <c r="B1788" i="5"/>
  <c r="B1800" i="5"/>
  <c r="B1812" i="5"/>
  <c r="B1820" i="5"/>
  <c r="B1828" i="5"/>
  <c r="B1840" i="5"/>
  <c r="B1852" i="5"/>
  <c r="B1868" i="5"/>
  <c r="B1880" i="5"/>
  <c r="B1888" i="5"/>
  <c r="B1900" i="5"/>
  <c r="B1916" i="5"/>
  <c r="B1929" i="5"/>
  <c r="B1940" i="5"/>
  <c r="B1952" i="5"/>
  <c r="B1964" i="5"/>
  <c r="B1976" i="5"/>
  <c r="B1988" i="5"/>
  <c r="B2000" i="5"/>
  <c r="B2012" i="5"/>
  <c r="B2024" i="5"/>
  <c r="B2036" i="5"/>
  <c r="B2044" i="5"/>
  <c r="B2056" i="5"/>
  <c r="B2068" i="5"/>
  <c r="B2076" i="5"/>
  <c r="B2084" i="5"/>
  <c r="B2096" i="5"/>
  <c r="B2108" i="5"/>
  <c r="B2120" i="5"/>
  <c r="B2132" i="5"/>
  <c r="B2144" i="5"/>
  <c r="B2156" i="5"/>
  <c r="B2168" i="5"/>
  <c r="B2180" i="5"/>
  <c r="B2192" i="5"/>
  <c r="B2204" i="5"/>
  <c r="B2216" i="5"/>
  <c r="B2228" i="5"/>
  <c r="B2240" i="5"/>
  <c r="B2252" i="5"/>
  <c r="B2260" i="5"/>
  <c r="B2268" i="5"/>
  <c r="B2276" i="5"/>
  <c r="B2288" i="5"/>
  <c r="B2300" i="5"/>
  <c r="B2308" i="5"/>
  <c r="B2320" i="5"/>
  <c r="B2332" i="5"/>
  <c r="B2348" i="5"/>
  <c r="B2360" i="5"/>
  <c r="B2368" i="5"/>
  <c r="B2380" i="5"/>
  <c r="B2388" i="5"/>
  <c r="B2400" i="5"/>
  <c r="B2412" i="5"/>
  <c r="B2420" i="5"/>
  <c r="B2432" i="5"/>
  <c r="B2440" i="5"/>
  <c r="B2448" i="5"/>
  <c r="B2456" i="5"/>
  <c r="B2468" i="5"/>
  <c r="B2480" i="5"/>
  <c r="B2488" i="5"/>
  <c r="B2492" i="5"/>
  <c r="B2500" i="5"/>
  <c r="B2508" i="5"/>
  <c r="B2512" i="5"/>
  <c r="B2520" i="5"/>
  <c r="B2528" i="5"/>
  <c r="B2536" i="5"/>
  <c r="B2544" i="5"/>
  <c r="B2548" i="5"/>
  <c r="B2556" i="5"/>
  <c r="B2568" i="5"/>
  <c r="B2576" i="5"/>
  <c r="B2584" i="5"/>
  <c r="B2588" i="5"/>
  <c r="B2596" i="5"/>
  <c r="B2604" i="5"/>
  <c r="B2612" i="5"/>
  <c r="B2621" i="5"/>
  <c r="B2632" i="5"/>
  <c r="B2640" i="5"/>
  <c r="B2648" i="5"/>
  <c r="B2660" i="5"/>
  <c r="B2668" i="5"/>
  <c r="B2676" i="5"/>
  <c r="B2680" i="5"/>
  <c r="B2688" i="5"/>
  <c r="B2696" i="5"/>
  <c r="B2704" i="5"/>
  <c r="B2712" i="5"/>
  <c r="B2720" i="5"/>
  <c r="B2732" i="5"/>
  <c r="B2736" i="5"/>
  <c r="B2744" i="5"/>
  <c r="B2752" i="5"/>
  <c r="B2760" i="5"/>
  <c r="B2768" i="5"/>
  <c r="B2776" i="5"/>
  <c r="B2784" i="5"/>
  <c r="B2788" i="5"/>
  <c r="B2796" i="5"/>
  <c r="B2808" i="5"/>
  <c r="B2816" i="5"/>
  <c r="B2824" i="5"/>
  <c r="B2836" i="5"/>
  <c r="B2844" i="5"/>
  <c r="B2852" i="5"/>
  <c r="B2860" i="5"/>
  <c r="B2868" i="5"/>
  <c r="B2876" i="5"/>
  <c r="B2884" i="5"/>
  <c r="B2892" i="5"/>
  <c r="B2900" i="5"/>
  <c r="B2908" i="5"/>
  <c r="B2916" i="5"/>
  <c r="B2924" i="5"/>
  <c r="B2932" i="5"/>
  <c r="B2940" i="5"/>
  <c r="B2948" i="5"/>
  <c r="B2952" i="5"/>
  <c r="B2956" i="5"/>
  <c r="B2968" i="5"/>
  <c r="B2972" i="5"/>
  <c r="B2976" i="5"/>
  <c r="B2980" i="5"/>
  <c r="B2984" i="5"/>
  <c r="B2988" i="5"/>
  <c r="B2992" i="5"/>
  <c r="B2996" i="5"/>
  <c r="B3000" i="5"/>
  <c r="B3004" i="5"/>
  <c r="B3008" i="5"/>
  <c r="B3012" i="5"/>
  <c r="B3016" i="5"/>
  <c r="B3020" i="5"/>
  <c r="B3024" i="5"/>
  <c r="B3028" i="5"/>
  <c r="B3036" i="5"/>
  <c r="B3040" i="5"/>
  <c r="B3044" i="5"/>
  <c r="B3048" i="5"/>
  <c r="B3052" i="5"/>
  <c r="B3056" i="5"/>
  <c r="B3060" i="5"/>
  <c r="B3064" i="5"/>
  <c r="B3068" i="5"/>
  <c r="B3076" i="5"/>
  <c r="B3084" i="5"/>
  <c r="B3088" i="5"/>
  <c r="B3096" i="5"/>
  <c r="B3104" i="5"/>
  <c r="B3112" i="5"/>
  <c r="B3120" i="5"/>
  <c r="B3128" i="5"/>
  <c r="B3136" i="5"/>
  <c r="B3144" i="5"/>
  <c r="B3152" i="5"/>
  <c r="B3160" i="5"/>
  <c r="B3168" i="5"/>
  <c r="B3172" i="5"/>
  <c r="B3180" i="5"/>
  <c r="B3188" i="5"/>
  <c r="B3196" i="5"/>
  <c r="B3204" i="5"/>
  <c r="B3212" i="5"/>
  <c r="B3220" i="5"/>
  <c r="B3228" i="5"/>
  <c r="B3236" i="5"/>
  <c r="B3244" i="5"/>
  <c r="B3248" i="5"/>
  <c r="B3256" i="5"/>
  <c r="B3264" i="5"/>
  <c r="B3272" i="5"/>
  <c r="B3280" i="5"/>
  <c r="B3288" i="5"/>
  <c r="B3296" i="5"/>
  <c r="B3304" i="5"/>
  <c r="B3312" i="5"/>
  <c r="B3321" i="5"/>
  <c r="B3328" i="5"/>
  <c r="B9" i="5"/>
  <c r="B17" i="5"/>
  <c r="B25" i="5"/>
  <c r="B29" i="5"/>
  <c r="B41" i="5"/>
  <c r="B49" i="5"/>
  <c r="B53" i="5"/>
  <c r="B61" i="5"/>
  <c r="B69" i="5"/>
  <c r="B77" i="5"/>
  <c r="B85" i="5"/>
  <c r="B93" i="5"/>
  <c r="B101" i="5"/>
  <c r="B109" i="5"/>
  <c r="B117" i="5"/>
  <c r="B125" i="5"/>
  <c r="B133" i="5"/>
  <c r="B137" i="5"/>
  <c r="B145" i="5"/>
  <c r="B149" i="5"/>
  <c r="B153" i="5"/>
  <c r="B157" i="5"/>
  <c r="B161" i="5"/>
  <c r="B165" i="5"/>
  <c r="B169" i="5"/>
  <c r="B177" i="5"/>
  <c r="B185" i="5"/>
  <c r="B193" i="5"/>
  <c r="B201" i="5"/>
  <c r="B209" i="5"/>
  <c r="B217" i="5"/>
  <c r="B229" i="5"/>
  <c r="B237" i="5"/>
  <c r="B245" i="5"/>
  <c r="B249" i="5"/>
  <c r="B261" i="5"/>
  <c r="B269" i="5"/>
  <c r="B277" i="5"/>
  <c r="B281" i="5"/>
  <c r="B289" i="5"/>
  <c r="B297" i="5"/>
  <c r="B305" i="5"/>
  <c r="B313" i="5"/>
  <c r="B321" i="5"/>
  <c r="B329" i="5"/>
  <c r="B333" i="5"/>
  <c r="B341" i="5"/>
  <c r="B349" i="5"/>
  <c r="B357" i="5"/>
  <c r="B365" i="5"/>
  <c r="B369" i="5"/>
  <c r="B377" i="5"/>
  <c r="B385" i="5"/>
  <c r="B393" i="5"/>
  <c r="B401" i="5"/>
  <c r="B409" i="5"/>
  <c r="B417" i="5"/>
  <c r="B421" i="5"/>
  <c r="B429" i="5"/>
  <c r="B441" i="5"/>
  <c r="B449" i="5"/>
  <c r="B457" i="5"/>
  <c r="B465" i="5"/>
  <c r="B473" i="5"/>
  <c r="B481" i="5"/>
  <c r="B489" i="5"/>
  <c r="B497" i="5"/>
  <c r="B505" i="5"/>
  <c r="B525" i="5"/>
  <c r="B533" i="5"/>
  <c r="B541" i="5"/>
  <c r="B549" i="5"/>
  <c r="B561" i="5"/>
  <c r="B565" i="5"/>
  <c r="B573" i="5"/>
  <c r="B577" i="5"/>
  <c r="B585" i="5"/>
  <c r="B614" i="5"/>
  <c r="B632" i="5"/>
  <c r="B601" i="5"/>
  <c r="B631" i="5"/>
  <c r="B613" i="5"/>
  <c r="B625" i="5"/>
  <c r="B598" i="5"/>
  <c r="B659" i="5"/>
  <c r="B652" i="5"/>
  <c r="B665" i="5"/>
  <c r="B673" i="5"/>
  <c r="B678" i="5"/>
  <c r="B689" i="5"/>
  <c r="B693" i="5"/>
  <c r="B701" i="5"/>
  <c r="B709" i="5"/>
  <c r="B717" i="5"/>
  <c r="B725" i="5"/>
  <c r="B729" i="5"/>
  <c r="B741" i="5"/>
  <c r="B749" i="5"/>
  <c r="B753" i="5"/>
  <c r="B761" i="5"/>
  <c r="B769" i="5"/>
  <c r="B777" i="5"/>
  <c r="B781" i="5"/>
  <c r="B786" i="5"/>
  <c r="B789" i="5"/>
  <c r="B797" i="5"/>
  <c r="B801" i="5"/>
  <c r="B805" i="5"/>
  <c r="B809" i="5"/>
  <c r="B813" i="5"/>
  <c r="B817" i="5"/>
  <c r="B821" i="5"/>
  <c r="B825" i="5"/>
  <c r="B829" i="5"/>
  <c r="B833" i="5"/>
  <c r="B837" i="5"/>
  <c r="B841" i="5"/>
  <c r="B845" i="5"/>
  <c r="B849" i="5"/>
  <c r="B853" i="5"/>
  <c r="B857" i="5"/>
  <c r="B861" i="5"/>
  <c r="B865" i="5"/>
  <c r="B869" i="5"/>
  <c r="B873" i="5"/>
  <c r="B877" i="5"/>
  <c r="B881" i="5"/>
  <c r="B885" i="5"/>
  <c r="B889" i="5"/>
  <c r="B893" i="5"/>
  <c r="B897" i="5"/>
  <c r="B901" i="5"/>
  <c r="B905" i="5"/>
  <c r="B909" i="5"/>
  <c r="B913" i="5"/>
  <c r="B917" i="5"/>
  <c r="B921" i="5"/>
  <c r="B925" i="5"/>
  <c r="B929" i="5"/>
  <c r="B933" i="5"/>
  <c r="B937" i="5"/>
  <c r="B941" i="5"/>
  <c r="B945" i="5"/>
  <c r="B948" i="5"/>
  <c r="B953" i="5"/>
  <c r="B957" i="5"/>
  <c r="B965" i="5"/>
  <c r="B973" i="5"/>
  <c r="B981" i="5"/>
  <c r="B985" i="5"/>
  <c r="B993" i="5"/>
  <c r="B1001" i="5"/>
  <c r="B1009" i="5"/>
  <c r="B1017" i="5"/>
  <c r="B1025" i="5"/>
  <c r="B1033" i="5"/>
  <c r="B1041" i="5"/>
  <c r="B1049" i="5"/>
  <c r="B1057" i="5"/>
  <c r="B1065" i="5"/>
  <c r="B1073" i="5"/>
  <c r="B1081" i="5"/>
  <c r="B1089" i="5"/>
  <c r="B1097" i="5"/>
  <c r="B1105" i="5"/>
  <c r="B1116" i="5"/>
  <c r="B1125" i="5"/>
  <c r="B1129" i="5"/>
  <c r="B1137" i="5"/>
  <c r="B1145" i="5"/>
  <c r="B1153" i="5"/>
  <c r="B1161" i="5"/>
  <c r="B1169" i="5"/>
  <c r="B1177" i="5"/>
  <c r="B1185" i="5"/>
  <c r="B1193" i="5"/>
  <c r="B1205" i="5"/>
  <c r="B1213" i="5"/>
  <c r="B1221" i="5"/>
  <c r="B1229" i="5"/>
  <c r="B1237" i="5"/>
  <c r="B1245" i="5"/>
  <c r="B1253" i="5"/>
  <c r="B1261" i="5"/>
  <c r="B1269" i="5"/>
  <c r="B1277" i="5"/>
  <c r="B1285" i="5"/>
  <c r="B1297" i="5"/>
  <c r="B1305" i="5"/>
  <c r="B1313" i="5"/>
  <c r="B1321" i="5"/>
  <c r="B1328" i="5"/>
  <c r="B1337" i="5"/>
  <c r="B1345" i="5"/>
  <c r="B1353" i="5"/>
  <c r="B1361" i="5"/>
  <c r="B1368" i="5"/>
  <c r="B1385" i="5"/>
  <c r="B1393" i="5"/>
  <c r="B1401" i="5"/>
  <c r="B1409" i="5"/>
  <c r="B1417" i="5"/>
  <c r="B1425" i="5"/>
  <c r="B1433" i="5"/>
  <c r="B1441" i="5"/>
  <c r="B1449" i="5"/>
  <c r="B1457" i="5"/>
  <c r="B1465" i="5"/>
  <c r="B1473" i="5"/>
  <c r="B1481" i="5"/>
  <c r="B1489" i="5"/>
  <c r="B1497" i="5"/>
  <c r="B1505" i="5"/>
  <c r="B1513" i="5"/>
  <c r="B1521" i="5"/>
  <c r="B1530" i="5"/>
  <c r="B1537" i="5"/>
  <c r="B1545" i="5"/>
  <c r="B1553" i="5"/>
  <c r="B1561" i="5"/>
  <c r="B1569" i="5"/>
  <c r="B1577" i="5"/>
  <c r="B1585" i="5"/>
  <c r="B1597" i="5"/>
  <c r="B1605" i="5"/>
  <c r="B1625" i="5"/>
  <c r="B1637" i="5"/>
  <c r="B1645" i="5"/>
  <c r="B1653" i="5"/>
  <c r="B1661" i="5"/>
  <c r="B1673" i="5"/>
  <c r="B1677" i="5"/>
  <c r="B1685" i="5"/>
  <c r="B1693" i="5"/>
  <c r="B1701" i="5"/>
  <c r="B1709" i="5"/>
  <c r="B1721" i="5"/>
  <c r="B1729" i="5"/>
  <c r="B1737" i="5"/>
  <c r="B1741" i="5"/>
  <c r="B1749" i="5"/>
  <c r="B1753" i="5"/>
  <c r="B1757" i="5"/>
  <c r="B1765" i="5"/>
  <c r="B1773" i="5"/>
  <c r="B1777" i="5"/>
  <c r="B1785" i="5"/>
  <c r="B1793" i="5"/>
  <c r="B1801" i="5"/>
  <c r="B1809" i="5"/>
  <c r="B1818" i="5"/>
  <c r="B1825" i="5"/>
  <c r="B1833" i="5"/>
  <c r="B1841" i="5"/>
  <c r="B1849" i="5"/>
  <c r="B1857" i="5"/>
  <c r="B1865" i="5"/>
  <c r="B1873" i="5"/>
  <c r="B1881" i="5"/>
  <c r="B1889" i="5"/>
  <c r="B1897" i="5"/>
  <c r="B1905" i="5"/>
  <c r="B1913" i="5"/>
  <c r="B1921" i="5"/>
  <c r="B1928" i="5"/>
  <c r="B1937" i="5"/>
  <c r="B1945" i="5"/>
  <c r="B1954" i="5"/>
  <c r="B1961" i="5"/>
  <c r="B1969" i="5"/>
  <c r="B1977" i="5"/>
  <c r="B1985" i="5"/>
  <c r="B1993" i="5"/>
  <c r="B2005" i="5"/>
  <c r="B2013" i="5"/>
  <c r="B2021" i="5"/>
  <c r="B2029" i="5"/>
  <c r="B2037" i="5"/>
  <c r="B2045" i="5"/>
  <c r="B2049" i="5"/>
  <c r="B2057" i="5"/>
  <c r="B2065" i="5"/>
  <c r="B2073" i="5"/>
  <c r="B2081" i="5"/>
  <c r="B2089" i="5"/>
  <c r="B2097" i="5"/>
  <c r="B2105" i="5"/>
  <c r="B2113" i="5"/>
  <c r="B2121" i="5"/>
  <c r="B2125" i="5"/>
  <c r="B2137" i="5"/>
  <c r="B2145" i="5"/>
  <c r="B2153" i="5"/>
  <c r="B2161" i="5"/>
  <c r="B2169" i="5"/>
  <c r="B2177" i="5"/>
  <c r="B2185" i="5"/>
  <c r="B2193" i="5"/>
  <c r="B2201" i="5"/>
  <c r="B2209" i="5"/>
  <c r="B2217" i="5"/>
  <c r="B2225" i="5"/>
  <c r="B2233" i="5"/>
  <c r="B2241" i="5"/>
  <c r="B2249" i="5"/>
  <c r="B2257" i="5"/>
  <c r="B2265" i="5"/>
  <c r="B2273" i="5"/>
  <c r="B2281" i="5"/>
  <c r="B2285" i="5"/>
  <c r="B2297" i="5"/>
  <c r="B2305" i="5"/>
  <c r="B2314" i="5"/>
  <c r="B2321" i="5"/>
  <c r="B2329" i="5"/>
  <c r="B2337" i="5"/>
  <c r="B2345" i="5"/>
  <c r="B2353" i="5"/>
  <c r="B2361" i="5"/>
  <c r="B2369" i="5"/>
  <c r="B2377" i="5"/>
  <c r="B2385" i="5"/>
  <c r="B2393" i="5"/>
  <c r="B2405" i="5"/>
  <c r="B2413" i="5"/>
  <c r="B2421" i="5"/>
  <c r="B2429" i="5"/>
  <c r="B2437" i="5"/>
  <c r="B2441" i="5"/>
  <c r="B2449" i="5"/>
  <c r="B2457" i="5"/>
  <c r="B2465" i="5"/>
  <c r="B2473" i="5"/>
  <c r="B2481" i="5"/>
  <c r="B2489" i="5"/>
  <c r="B2497" i="5"/>
  <c r="B2505" i="5"/>
  <c r="B2513" i="5"/>
  <c r="B2521" i="5"/>
  <c r="B2529" i="5"/>
  <c r="B2537" i="5"/>
  <c r="B2545" i="5"/>
  <c r="B2553" i="5"/>
  <c r="B2561" i="5"/>
  <c r="B2569" i="5"/>
  <c r="B2577" i="5"/>
  <c r="B2585" i="5"/>
  <c r="B2597" i="5"/>
  <c r="B2605" i="5"/>
  <c r="B2609" i="5"/>
  <c r="B2617" i="5"/>
  <c r="B2625" i="5"/>
  <c r="B2633" i="5"/>
  <c r="B2641" i="5"/>
  <c r="B2649" i="5"/>
  <c r="B2658" i="5"/>
  <c r="B2665" i="5"/>
  <c r="B2673" i="5"/>
  <c r="B2681" i="5"/>
  <c r="B2689" i="5"/>
  <c r="B2697" i="5"/>
  <c r="B2705" i="5"/>
  <c r="B2713" i="5"/>
  <c r="B2721" i="5"/>
  <c r="B2729" i="5"/>
  <c r="B2737" i="5"/>
  <c r="B2745" i="5"/>
  <c r="B2753" i="5"/>
  <c r="B2761" i="5"/>
  <c r="B2769" i="5"/>
  <c r="B2777" i="5"/>
  <c r="B2785" i="5"/>
  <c r="B2793" i="5"/>
  <c r="B2801" i="5"/>
  <c r="B2809" i="5"/>
  <c r="B2817" i="5"/>
  <c r="B2825" i="5"/>
  <c r="B2833" i="5"/>
  <c r="B2841" i="5"/>
  <c r="B2849" i="5"/>
  <c r="B2857" i="5"/>
  <c r="B2865" i="5"/>
  <c r="B2874" i="5"/>
  <c r="B2881" i="5"/>
  <c r="B2889" i="5"/>
  <c r="B2897" i="5"/>
  <c r="B2905" i="5"/>
  <c r="B2909" i="5"/>
  <c r="B2921" i="5"/>
  <c r="B2929" i="5"/>
  <c r="B2937" i="5"/>
  <c r="B2945" i="5"/>
  <c r="B2953" i="5"/>
  <c r="B2961" i="5"/>
  <c r="B2969" i="5"/>
  <c r="B2977" i="5"/>
  <c r="B2986" i="5"/>
  <c r="B2993" i="5"/>
  <c r="B3001" i="5"/>
  <c r="B3009" i="5"/>
  <c r="B3021" i="5"/>
  <c r="B3029" i="5"/>
  <c r="B3037" i="5"/>
  <c r="B3045" i="5"/>
  <c r="B3053" i="5"/>
  <c r="B3065" i="5"/>
  <c r="B3073" i="5"/>
  <c r="B3081" i="5"/>
  <c r="B3089" i="5"/>
  <c r="B3097" i="5"/>
  <c r="B3101" i="5"/>
  <c r="B3109" i="5"/>
  <c r="B3117" i="5"/>
  <c r="B3125" i="5"/>
  <c r="B3133" i="5"/>
  <c r="B3141" i="5"/>
  <c r="B3149" i="5"/>
  <c r="B3157" i="5"/>
  <c r="B3169" i="5"/>
  <c r="B3177" i="5"/>
  <c r="B3185" i="5"/>
  <c r="B3189" i="5"/>
  <c r="B3197" i="5"/>
  <c r="B3205" i="5"/>
  <c r="B3217" i="5"/>
  <c r="B3225" i="5"/>
  <c r="B3233" i="5"/>
  <c r="B3240" i="5"/>
  <c r="B3249" i="5"/>
  <c r="B3257" i="5"/>
  <c r="B3265" i="5"/>
  <c r="B3273" i="5"/>
  <c r="B3281" i="5"/>
  <c r="B3289" i="5"/>
  <c r="B3297" i="5"/>
  <c r="B3305" i="5"/>
  <c r="B3313" i="5"/>
  <c r="B3320" i="5"/>
  <c r="B3329" i="5"/>
  <c r="B3337" i="5"/>
  <c r="B3345" i="5"/>
  <c r="B3353" i="5"/>
  <c r="B3361" i="5"/>
  <c r="B3369" i="5"/>
  <c r="B3373" i="5"/>
  <c r="B3381" i="5"/>
  <c r="B3389" i="5"/>
  <c r="B3397" i="5"/>
  <c r="B3405" i="5"/>
  <c r="B3413" i="5"/>
  <c r="B3425" i="5"/>
  <c r="B3433" i="5"/>
  <c r="B3441" i="5"/>
  <c r="B3461" i="5"/>
  <c r="B3469" i="5"/>
  <c r="B3477" i="5"/>
  <c r="B3485" i="5"/>
  <c r="B3494" i="5"/>
  <c r="B3497" i="5"/>
  <c r="B3505" i="5"/>
  <c r="B3513" i="5"/>
  <c r="B3521" i="5"/>
  <c r="B3529" i="5"/>
  <c r="B3537" i="5"/>
  <c r="B3549" i="5"/>
  <c r="B3557" i="5"/>
  <c r="B3565" i="5"/>
  <c r="B3573" i="5"/>
  <c r="B3581" i="5"/>
  <c r="B3589" i="5"/>
  <c r="B3597" i="5"/>
  <c r="B3605" i="5"/>
  <c r="B3613" i="5"/>
  <c r="B3621" i="5"/>
  <c r="B3629" i="5"/>
  <c r="B3637" i="5"/>
  <c r="B3645" i="5"/>
  <c r="B3653" i="5"/>
  <c r="B3661" i="5"/>
  <c r="B3669" i="5"/>
  <c r="B3677" i="5"/>
  <c r="B3689" i="5"/>
  <c r="B3697" i="5"/>
  <c r="B3705" i="5"/>
  <c r="B3713" i="5"/>
  <c r="B3721" i="5"/>
  <c r="B3729" i="5"/>
  <c r="B3737" i="5"/>
  <c r="B3745" i="5"/>
  <c r="B3753" i="5"/>
  <c r="B3761" i="5"/>
  <c r="B3769" i="5"/>
  <c r="B3777" i="5"/>
  <c r="B3781" i="5"/>
  <c r="B3789" i="5"/>
  <c r="B3793" i="5"/>
  <c r="B3797" i="5"/>
  <c r="B3805" i="5"/>
  <c r="B3813" i="5"/>
  <c r="B3821" i="5"/>
  <c r="B3829" i="5"/>
  <c r="B3837" i="5"/>
  <c r="B3845" i="5"/>
  <c r="B3853" i="5"/>
  <c r="B3861" i="5"/>
  <c r="B3869" i="5"/>
  <c r="B3877" i="5"/>
  <c r="B3885" i="5"/>
  <c r="B3893" i="5"/>
  <c r="B3905" i="5"/>
  <c r="B3912" i="5"/>
  <c r="B3921" i="5"/>
  <c r="B3929" i="5"/>
  <c r="B3937" i="5"/>
  <c r="B3949" i="5"/>
  <c r="B3957" i="5"/>
  <c r="B3965" i="5"/>
  <c r="B3973" i="5"/>
  <c r="B3977" i="5"/>
  <c r="B3984" i="5"/>
  <c r="B3993" i="5"/>
  <c r="B4001" i="5"/>
  <c r="B4005" i="5"/>
  <c r="B4009" i="5"/>
  <c r="B4013" i="5"/>
  <c r="B4017" i="5"/>
  <c r="B4025" i="5"/>
  <c r="B4033" i="5"/>
  <c r="B4037" i="5"/>
  <c r="B4045" i="5"/>
  <c r="B4053" i="5"/>
  <c r="B4061" i="5"/>
  <c r="B4069" i="5"/>
  <c r="B4077" i="5"/>
  <c r="B4093" i="5"/>
  <c r="B4101" i="5"/>
  <c r="B4109" i="5"/>
  <c r="B4117" i="5"/>
  <c r="B4129" i="5"/>
  <c r="B4137" i="5"/>
  <c r="B4141" i="5"/>
  <c r="B4147" i="5"/>
  <c r="B4157" i="5"/>
  <c r="B4165" i="5"/>
  <c r="B4173" i="5"/>
  <c r="B4183" i="5"/>
  <c r="B4189" i="5"/>
  <c r="B4197" i="5"/>
  <c r="B4205" i="5"/>
  <c r="B4213" i="5"/>
  <c r="B4217" i="5"/>
  <c r="B4229" i="5"/>
  <c r="B4237" i="5"/>
  <c r="B4240" i="5"/>
  <c r="B4249" i="5"/>
  <c r="B4257" i="5"/>
  <c r="B4265" i="5"/>
  <c r="B4273" i="5"/>
  <c r="B4281" i="5"/>
  <c r="B4290" i="5"/>
  <c r="B4298" i="5"/>
  <c r="B4305" i="5"/>
  <c r="B4313" i="5"/>
  <c r="B4321" i="5"/>
  <c r="B4329" i="5"/>
  <c r="B4337" i="5"/>
  <c r="B4345" i="5"/>
  <c r="B4352" i="5"/>
  <c r="B4361" i="5"/>
  <c r="B4369" i="5"/>
  <c r="B4381" i="5"/>
  <c r="B4393" i="5"/>
  <c r="B4399" i="5"/>
  <c r="B4409" i="5"/>
  <c r="B4437" i="5"/>
  <c r="B4445" i="5"/>
  <c r="B4453" i="5"/>
  <c r="B4461" i="5"/>
  <c r="B4469" i="5"/>
  <c r="B4477" i="5"/>
  <c r="B4485" i="5"/>
  <c r="B4493" i="5"/>
  <c r="B4501" i="5"/>
  <c r="B4509" i="5"/>
  <c r="B4517" i="5"/>
  <c r="B4525" i="5"/>
  <c r="B4533" i="5"/>
  <c r="B4545" i="5"/>
  <c r="B6" i="5"/>
  <c r="B10" i="5"/>
  <c r="B14" i="5"/>
  <c r="B18" i="5"/>
  <c r="B22" i="5"/>
  <c r="B26" i="5"/>
  <c r="B30" i="5"/>
  <c r="B34" i="5"/>
  <c r="B38" i="5"/>
  <c r="B42" i="5"/>
  <c r="B46" i="5"/>
  <c r="B50" i="5"/>
  <c r="B54" i="5"/>
  <c r="B58" i="5"/>
  <c r="B62" i="5"/>
  <c r="B66" i="5"/>
  <c r="B70" i="5"/>
  <c r="B74" i="5"/>
  <c r="B78" i="5"/>
  <c r="B82" i="5"/>
  <c r="B86" i="5"/>
  <c r="B90" i="5"/>
  <c r="B94" i="5"/>
  <c r="B98" i="5"/>
  <c r="B102" i="5"/>
  <c r="B106" i="5"/>
  <c r="B110" i="5"/>
  <c r="B114" i="5"/>
  <c r="B118" i="5"/>
  <c r="B122" i="5"/>
  <c r="B126" i="5"/>
  <c r="B130" i="5"/>
  <c r="B134" i="5"/>
  <c r="B138" i="5"/>
  <c r="B142" i="5"/>
  <c r="B146" i="5"/>
  <c r="B150" i="5"/>
  <c r="B154" i="5"/>
  <c r="B158" i="5"/>
  <c r="B162" i="5"/>
  <c r="B166" i="5"/>
  <c r="B170" i="5"/>
  <c r="B174" i="5"/>
  <c r="B178" i="5"/>
  <c r="B182" i="5"/>
  <c r="B186" i="5"/>
  <c r="B190" i="5"/>
  <c r="B194" i="5"/>
  <c r="B198" i="5"/>
  <c r="B202" i="5"/>
  <c r="B206" i="5"/>
  <c r="B210" i="5"/>
  <c r="B214" i="5"/>
  <c r="B218" i="5"/>
  <c r="B222" i="5"/>
  <c r="B226" i="5"/>
  <c r="B230" i="5"/>
  <c r="B235" i="5"/>
  <c r="B238" i="5"/>
  <c r="B242" i="5"/>
  <c r="B246" i="5"/>
  <c r="B250" i="5"/>
  <c r="B254" i="5"/>
  <c r="B258" i="5"/>
  <c r="B262" i="5"/>
  <c r="B266" i="5"/>
  <c r="B270" i="5"/>
  <c r="B274" i="5"/>
  <c r="B278" i="5"/>
  <c r="B282" i="5"/>
  <c r="B286" i="5"/>
  <c r="B290" i="5"/>
  <c r="B294" i="5"/>
  <c r="B298" i="5"/>
  <c r="B302" i="5"/>
  <c r="B306" i="5"/>
  <c r="B310" i="5"/>
  <c r="B314" i="5"/>
  <c r="B318" i="5"/>
  <c r="B322" i="5"/>
  <c r="B326" i="5"/>
  <c r="B330" i="5"/>
  <c r="B334" i="5"/>
  <c r="B338" i="5"/>
  <c r="B342" i="5"/>
  <c r="B346" i="5"/>
  <c r="B348" i="5"/>
  <c r="B354" i="5"/>
  <c r="B358" i="5"/>
  <c r="B362" i="5"/>
  <c r="B366" i="5"/>
  <c r="B370" i="5"/>
  <c r="B374" i="5"/>
  <c r="B378" i="5"/>
  <c r="B382" i="5"/>
  <c r="B386" i="5"/>
  <c r="B390" i="5"/>
  <c r="B394" i="5"/>
  <c r="B398" i="5"/>
  <c r="B402" i="5"/>
  <c r="B406" i="5"/>
  <c r="B410" i="5"/>
  <c r="B414" i="5"/>
  <c r="B418" i="5"/>
  <c r="B422" i="5"/>
  <c r="B426" i="5"/>
  <c r="B430" i="5"/>
  <c r="B434" i="5"/>
  <c r="B438" i="5"/>
  <c r="B442" i="5"/>
  <c r="B446" i="5"/>
  <c r="B450" i="5"/>
  <c r="B454" i="5"/>
  <c r="B458" i="5"/>
  <c r="B462" i="5"/>
  <c r="B466" i="5"/>
  <c r="B470" i="5"/>
  <c r="B474" i="5"/>
  <c r="B478" i="5"/>
  <c r="B482" i="5"/>
  <c r="B486" i="5"/>
  <c r="B490" i="5"/>
  <c r="B494" i="5"/>
  <c r="B498" i="5"/>
  <c r="B502" i="5"/>
  <c r="B506" i="5"/>
  <c r="B510" i="5"/>
  <c r="B514" i="5"/>
  <c r="B518" i="5"/>
  <c r="B524" i="5"/>
  <c r="B526" i="5"/>
  <c r="B530" i="5"/>
  <c r="B534" i="5"/>
  <c r="B538" i="5"/>
  <c r="B542" i="5"/>
  <c r="B546" i="5"/>
  <c r="B550" i="5"/>
  <c r="B554" i="5"/>
  <c r="B558" i="5"/>
  <c r="B562" i="5"/>
  <c r="B566" i="5"/>
  <c r="B570" i="5"/>
  <c r="B574" i="5"/>
  <c r="B578" i="5"/>
  <c r="B582" i="5"/>
  <c r="B586" i="5"/>
  <c r="B590" i="5"/>
  <c r="B607" i="5"/>
  <c r="B615" i="5"/>
  <c r="B641" i="5"/>
  <c r="B636" i="5"/>
  <c r="B605" i="5"/>
  <c r="B621" i="5"/>
  <c r="B633" i="5"/>
  <c r="B642" i="5"/>
  <c r="B616" i="5"/>
  <c r="B617" i="5"/>
  <c r="B591" i="5"/>
  <c r="B595" i="5"/>
  <c r="B599" i="5"/>
  <c r="B646" i="5"/>
  <c r="B655" i="5"/>
  <c r="B649" i="5"/>
  <c r="B653" i="5"/>
  <c r="B662" i="5"/>
  <c r="B666" i="5"/>
  <c r="B669" i="5"/>
  <c r="B674" i="5"/>
  <c r="B677" i="5"/>
  <c r="B682" i="5"/>
  <c r="B686" i="5"/>
  <c r="B690" i="5"/>
  <c r="B694" i="5"/>
  <c r="B698" i="5"/>
  <c r="B702" i="5"/>
  <c r="B706" i="5"/>
  <c r="B710" i="5"/>
  <c r="B714" i="5"/>
  <c r="B718" i="5"/>
  <c r="B722" i="5"/>
  <c r="B726" i="5"/>
  <c r="B730" i="5"/>
  <c r="B734" i="5"/>
  <c r="B738" i="5"/>
  <c r="B742" i="5"/>
  <c r="B746" i="5"/>
  <c r="B750" i="5"/>
  <c r="B754" i="5"/>
  <c r="B758" i="5"/>
  <c r="B765" i="5"/>
  <c r="B766" i="5"/>
  <c r="B770" i="5"/>
  <c r="B774" i="5"/>
  <c r="B778" i="5"/>
  <c r="B782" i="5"/>
  <c r="B785" i="5"/>
  <c r="B790" i="5"/>
  <c r="B794" i="5"/>
  <c r="B798" i="5"/>
  <c r="B802" i="5"/>
  <c r="B806" i="5"/>
  <c r="B810" i="5"/>
  <c r="B814" i="5"/>
  <c r="B818" i="5"/>
  <c r="B822" i="5"/>
  <c r="B826" i="5"/>
  <c r="B830" i="5"/>
  <c r="B834" i="5"/>
  <c r="B838" i="5"/>
  <c r="B842" i="5"/>
  <c r="B846" i="5"/>
  <c r="B850" i="5"/>
  <c r="B854" i="5"/>
  <c r="B858" i="5"/>
  <c r="B862" i="5"/>
  <c r="B866" i="5"/>
  <c r="B870" i="5"/>
  <c r="B874" i="5"/>
  <c r="B878" i="5"/>
  <c r="B882" i="5"/>
  <c r="B886" i="5"/>
  <c r="B890" i="5"/>
  <c r="B894" i="5"/>
  <c r="B898" i="5"/>
  <c r="B902" i="5"/>
  <c r="B906" i="5"/>
  <c r="B910" i="5"/>
  <c r="B914" i="5"/>
  <c r="B918" i="5"/>
  <c r="B922" i="5"/>
  <c r="B926" i="5"/>
  <c r="B930" i="5"/>
  <c r="B934" i="5"/>
  <c r="B938" i="5"/>
  <c r="B942" i="5"/>
  <c r="B946" i="5"/>
  <c r="B950" i="5"/>
  <c r="B954" i="5"/>
  <c r="B958" i="5"/>
  <c r="B962" i="5"/>
  <c r="B966" i="5"/>
  <c r="B970" i="5"/>
  <c r="B974" i="5"/>
  <c r="B978" i="5"/>
  <c r="B982" i="5"/>
  <c r="B986" i="5"/>
  <c r="B990" i="5"/>
  <c r="B994" i="5"/>
  <c r="B998" i="5"/>
  <c r="B1002" i="5"/>
  <c r="B1006" i="5"/>
  <c r="B1010" i="5"/>
  <c r="B1014" i="5"/>
  <c r="B1018" i="5"/>
  <c r="B1022" i="5"/>
  <c r="B1026" i="5"/>
  <c r="B1030" i="5"/>
  <c r="B1034" i="5"/>
  <c r="B1038" i="5"/>
  <c r="B1042" i="5"/>
  <c r="B1046" i="5"/>
  <c r="B1050" i="5"/>
  <c r="B1054" i="5"/>
  <c r="B1058" i="5"/>
  <c r="B1062" i="5"/>
  <c r="B1066" i="5"/>
  <c r="B1070" i="5"/>
  <c r="B1074" i="5"/>
  <c r="B1078" i="5"/>
  <c r="B1082" i="5"/>
  <c r="B1086" i="5"/>
  <c r="B1090" i="5"/>
  <c r="B1094" i="5"/>
  <c r="B1098" i="5"/>
  <c r="B1102" i="5"/>
  <c r="B1106" i="5"/>
  <c r="B1110" i="5"/>
  <c r="B1114" i="5"/>
  <c r="B1118" i="5"/>
  <c r="B1122" i="5"/>
  <c r="B1126" i="5"/>
  <c r="B1130" i="5"/>
  <c r="B1134" i="5"/>
  <c r="B1138" i="5"/>
  <c r="B1142" i="5"/>
  <c r="B1146" i="5"/>
  <c r="B1150" i="5"/>
  <c r="B1154" i="5"/>
  <c r="B1158" i="5"/>
  <c r="B1162" i="5"/>
  <c r="B1166" i="5"/>
  <c r="B1170" i="5"/>
  <c r="B1174" i="5"/>
  <c r="B1178" i="5"/>
  <c r="B1182" i="5"/>
  <c r="B1186" i="5"/>
  <c r="B1190" i="5"/>
  <c r="B1194" i="5"/>
  <c r="B1198" i="5"/>
  <c r="B1202" i="5"/>
  <c r="B1206" i="5"/>
  <c r="B1210" i="5"/>
  <c r="B1214" i="5"/>
  <c r="B1218" i="5"/>
  <c r="B1222" i="5"/>
  <c r="B1226" i="5"/>
  <c r="B1230" i="5"/>
  <c r="B1234" i="5"/>
  <c r="B1238" i="5"/>
  <c r="B1242" i="5"/>
  <c r="B1246" i="5"/>
  <c r="B1250" i="5"/>
  <c r="B1254" i="5"/>
  <c r="B1259" i="5"/>
  <c r="B1262" i="5"/>
  <c r="B1266" i="5"/>
  <c r="B1270" i="5"/>
  <c r="B1274" i="5"/>
  <c r="B1278" i="5"/>
  <c r="B1282" i="5"/>
  <c r="B1286" i="5"/>
  <c r="B1290" i="5"/>
  <c r="B1294" i="5"/>
  <c r="B1298" i="5"/>
  <c r="B1302" i="5"/>
  <c r="B1306" i="5"/>
  <c r="B1310" i="5"/>
  <c r="B1314" i="5"/>
  <c r="B1318" i="5"/>
  <c r="B1322" i="5"/>
  <c r="B1326" i="5"/>
  <c r="B1330" i="5"/>
  <c r="B1334" i="5"/>
  <c r="B1338" i="5"/>
  <c r="B1342" i="5"/>
  <c r="B1346" i="5"/>
  <c r="B1350" i="5"/>
  <c r="B1354" i="5"/>
  <c r="B1358" i="5"/>
  <c r="B1362" i="5"/>
  <c r="B1366" i="5"/>
  <c r="B1370" i="5"/>
  <c r="B1373" i="5"/>
  <c r="B1378" i="5"/>
  <c r="B1382" i="5"/>
  <c r="B1386" i="5"/>
  <c r="B1390" i="5"/>
  <c r="B1394" i="5"/>
  <c r="B1398" i="5"/>
  <c r="B1402" i="5"/>
  <c r="B1406" i="5"/>
  <c r="B1410" i="5"/>
  <c r="B1414" i="5"/>
  <c r="B1418" i="5"/>
  <c r="B1422" i="5"/>
  <c r="B1426" i="5"/>
  <c r="B1430" i="5"/>
  <c r="B1434" i="5"/>
  <c r="B1438" i="5"/>
  <c r="B1442" i="5"/>
  <c r="B1446" i="5"/>
  <c r="B1450" i="5"/>
  <c r="B1454" i="5"/>
  <c r="B1458" i="5"/>
  <c r="B1462" i="5"/>
  <c r="B1466" i="5"/>
  <c r="B1470" i="5"/>
  <c r="B1474" i="5"/>
  <c r="B1478" i="5"/>
  <c r="B1482" i="5"/>
  <c r="B1486" i="5"/>
  <c r="B1490" i="5"/>
  <c r="B1494" i="5"/>
  <c r="B1498" i="5"/>
  <c r="B1502" i="5"/>
  <c r="B1506" i="5"/>
  <c r="B1510" i="5"/>
  <c r="B1514" i="5"/>
  <c r="B1518" i="5"/>
  <c r="B1522" i="5"/>
  <c r="B1526" i="5"/>
  <c r="B1529" i="5"/>
  <c r="B1534" i="5"/>
  <c r="B1539" i="5"/>
  <c r="B1542" i="5"/>
  <c r="B1546" i="5"/>
  <c r="B1550" i="5"/>
  <c r="B1554" i="5"/>
  <c r="B1558" i="5"/>
  <c r="B1562" i="5"/>
  <c r="B1566" i="5"/>
  <c r="B1570" i="5"/>
  <c r="B1574" i="5"/>
  <c r="B1578" i="5"/>
  <c r="B1582" i="5"/>
  <c r="B1586" i="5"/>
  <c r="B1590" i="5"/>
  <c r="B1594" i="5"/>
  <c r="B1598" i="5"/>
  <c r="B1602" i="5"/>
  <c r="B1606" i="5"/>
  <c r="B1610" i="5"/>
  <c r="B1614" i="5"/>
  <c r="B1618" i="5"/>
  <c r="B1622" i="5"/>
  <c r="B1626" i="5"/>
  <c r="B1630" i="5"/>
  <c r="B1634" i="5"/>
  <c r="B1638" i="5"/>
  <c r="B1642" i="5"/>
  <c r="B1646" i="5"/>
  <c r="B1650" i="5"/>
  <c r="B1654" i="5"/>
  <c r="B1658" i="5"/>
  <c r="B1662" i="5"/>
  <c r="B1666" i="5"/>
  <c r="B1670" i="5"/>
  <c r="B1674" i="5"/>
  <c r="B1678" i="5"/>
  <c r="B1682" i="5"/>
  <c r="B1686" i="5"/>
  <c r="B1690" i="5"/>
  <c r="B1694" i="5"/>
  <c r="B1698" i="5"/>
  <c r="B1702" i="5"/>
  <c r="B1706" i="5"/>
  <c r="B1710" i="5"/>
  <c r="B1714" i="5"/>
  <c r="B1718" i="5"/>
  <c r="B1722" i="5"/>
  <c r="B1726" i="5"/>
  <c r="B1730" i="5"/>
  <c r="B1734" i="5"/>
  <c r="B1738" i="5"/>
  <c r="B1742" i="5"/>
  <c r="B1746" i="5"/>
  <c r="B1750" i="5"/>
  <c r="B1754" i="5"/>
  <c r="B1758" i="5"/>
  <c r="B1762" i="5"/>
  <c r="B1766" i="5"/>
  <c r="B1770" i="5"/>
  <c r="B1774" i="5"/>
  <c r="B1778" i="5"/>
  <c r="B1782" i="5"/>
  <c r="B1786" i="5"/>
  <c r="B1790" i="5"/>
  <c r="B1794" i="5"/>
  <c r="B1798" i="5"/>
  <c r="B1802" i="5"/>
  <c r="B1806" i="5"/>
  <c r="B1810" i="5"/>
  <c r="B1814" i="5"/>
  <c r="B1817" i="5"/>
  <c r="B1822" i="5"/>
  <c r="B1826" i="5"/>
  <c r="B1830" i="5"/>
  <c r="B1834" i="5"/>
  <c r="B1838" i="5"/>
  <c r="B1842" i="5"/>
  <c r="B1846" i="5"/>
  <c r="B1850" i="5"/>
  <c r="B1854" i="5"/>
  <c r="B1858" i="5"/>
  <c r="B1862" i="5"/>
  <c r="B1866" i="5"/>
  <c r="B1870" i="5"/>
  <c r="B1874" i="5"/>
  <c r="B1878" i="5"/>
  <c r="B1882" i="5"/>
  <c r="B1886" i="5"/>
  <c r="B1890" i="5"/>
  <c r="B1894" i="5"/>
  <c r="B1898" i="5"/>
  <c r="B1902" i="5"/>
  <c r="B1906" i="5"/>
  <c r="B1910" i="5"/>
  <c r="B1914" i="5"/>
  <c r="B1918" i="5"/>
  <c r="B1922" i="5"/>
  <c r="B1926" i="5"/>
  <c r="B1930" i="5"/>
  <c r="B1934" i="5"/>
  <c r="B1938" i="5"/>
  <c r="B1942" i="5"/>
  <c r="B1946" i="5"/>
  <c r="B1950" i="5"/>
  <c r="B1953" i="5"/>
  <c r="B1958" i="5"/>
  <c r="B1962" i="5"/>
  <c r="B1966" i="5"/>
  <c r="B1970" i="5"/>
  <c r="B1974" i="5"/>
  <c r="B1978" i="5"/>
  <c r="B1982" i="5"/>
  <c r="B1986" i="5"/>
  <c r="B1990" i="5"/>
  <c r="B1994" i="5"/>
  <c r="B1998" i="5"/>
  <c r="B2002" i="5"/>
  <c r="B2006" i="5"/>
  <c r="B2010" i="5"/>
  <c r="B2014" i="5"/>
  <c r="B2018" i="5"/>
  <c r="B2022" i="5"/>
  <c r="B2026" i="5"/>
  <c r="B2030" i="5"/>
  <c r="B2034" i="5"/>
  <c r="B2038" i="5"/>
  <c r="B2042" i="5"/>
  <c r="B2046" i="5"/>
  <c r="B2050" i="5"/>
  <c r="B2054" i="5"/>
  <c r="B2058" i="5"/>
  <c r="B2062" i="5"/>
  <c r="B2066" i="5"/>
  <c r="B2070" i="5"/>
  <c r="B2074" i="5"/>
  <c r="B2078" i="5"/>
  <c r="B2082" i="5"/>
  <c r="B2086" i="5"/>
  <c r="B2090" i="5"/>
  <c r="B2094" i="5"/>
  <c r="B2098" i="5"/>
  <c r="B2102" i="5"/>
  <c r="B2106" i="5"/>
  <c r="B2110" i="5"/>
  <c r="B2114" i="5"/>
  <c r="B2118" i="5"/>
  <c r="B2122" i="5"/>
  <c r="B2126" i="5"/>
  <c r="B2130" i="5"/>
  <c r="B2134" i="5"/>
  <c r="B2138" i="5"/>
  <c r="B2142" i="5"/>
  <c r="B2146" i="5"/>
  <c r="B2150" i="5"/>
  <c r="B2154" i="5"/>
  <c r="B2158" i="5"/>
  <c r="B2162" i="5"/>
  <c r="B2166" i="5"/>
  <c r="B2170" i="5"/>
  <c r="B2174" i="5"/>
  <c r="B2178" i="5"/>
  <c r="B2182" i="5"/>
  <c r="B2186" i="5"/>
  <c r="B2190" i="5"/>
  <c r="B2194" i="5"/>
  <c r="B2198" i="5"/>
  <c r="B2202" i="5"/>
  <c r="B2206" i="5"/>
  <c r="B2210" i="5"/>
  <c r="B2214" i="5"/>
  <c r="B2218" i="5"/>
  <c r="B2222" i="5"/>
  <c r="B2226" i="5"/>
  <c r="B2230" i="5"/>
  <c r="B2234" i="5"/>
  <c r="B2238" i="5"/>
  <c r="B2242" i="5"/>
  <c r="B2246" i="5"/>
  <c r="B2250" i="5"/>
  <c r="B2254" i="5"/>
  <c r="B2258" i="5"/>
  <c r="B2262" i="5"/>
  <c r="B2266" i="5"/>
  <c r="B2270" i="5"/>
  <c r="B2274" i="5"/>
  <c r="B2278" i="5"/>
  <c r="B2282" i="5"/>
  <c r="B2286" i="5"/>
  <c r="B2290" i="5"/>
  <c r="B2294" i="5"/>
  <c r="B2298" i="5"/>
  <c r="B2302" i="5"/>
  <c r="B2306" i="5"/>
  <c r="B2310" i="5"/>
  <c r="B2313" i="5"/>
  <c r="B2318" i="5"/>
  <c r="B2322" i="5"/>
  <c r="B2326" i="5"/>
  <c r="B2330" i="5"/>
  <c r="B2334" i="5"/>
  <c r="B2338" i="5"/>
  <c r="B2342" i="5"/>
  <c r="B2346" i="5"/>
  <c r="B2350" i="5"/>
  <c r="B2354" i="5"/>
  <c r="B2358" i="5"/>
  <c r="B2362" i="5"/>
  <c r="B2366" i="5"/>
  <c r="B2370" i="5"/>
  <c r="B2374" i="5"/>
  <c r="B2378" i="5"/>
  <c r="B2382" i="5"/>
  <c r="B2386" i="5"/>
  <c r="B2390" i="5"/>
  <c r="B2394" i="5"/>
  <c r="B2398" i="5"/>
  <c r="B2402" i="5"/>
  <c r="B2406" i="5"/>
  <c r="B2410" i="5"/>
  <c r="B2414" i="5"/>
  <c r="B2418" i="5"/>
  <c r="B2422" i="5"/>
  <c r="B2426" i="5"/>
  <c r="B2430" i="5"/>
  <c r="B2434" i="5"/>
  <c r="B2438" i="5"/>
  <c r="B2442" i="5"/>
  <c r="B2446" i="5"/>
  <c r="B2450" i="5"/>
  <c r="B2454" i="5"/>
  <c r="B2458" i="5"/>
  <c r="B2462" i="5"/>
  <c r="B2466" i="5"/>
  <c r="B2470" i="5"/>
  <c r="B2474" i="5"/>
  <c r="B2478" i="5"/>
  <c r="B2482" i="5"/>
  <c r="B2486" i="5"/>
  <c r="B2490" i="5"/>
  <c r="B2494" i="5"/>
  <c r="B2498" i="5"/>
  <c r="B2502" i="5"/>
  <c r="B2506" i="5"/>
  <c r="B2510" i="5"/>
  <c r="B2514" i="5"/>
  <c r="B2518" i="5"/>
  <c r="B2522" i="5"/>
  <c r="B2526" i="5"/>
  <c r="B2530" i="5"/>
  <c r="B2534" i="5"/>
  <c r="B2538" i="5"/>
  <c r="B2542" i="5"/>
  <c r="B2546" i="5"/>
  <c r="B2550" i="5"/>
  <c r="B2554" i="5"/>
  <c r="B2558" i="5"/>
  <c r="B2562" i="5"/>
  <c r="B2566" i="5"/>
  <c r="B2570" i="5"/>
  <c r="B2574" i="5"/>
  <c r="B2578" i="5"/>
  <c r="B2580" i="5"/>
  <c r="B2586" i="5"/>
  <c r="B2590" i="5"/>
  <c r="B2594" i="5"/>
  <c r="B2598" i="5"/>
  <c r="B2602" i="5"/>
  <c r="B2606" i="5"/>
  <c r="B2610" i="5"/>
  <c r="B2614" i="5"/>
  <c r="B2618" i="5"/>
  <c r="B2622" i="5"/>
  <c r="B2626" i="5"/>
  <c r="B2630" i="5"/>
  <c r="B2634" i="5"/>
  <c r="B2638" i="5"/>
  <c r="B2642" i="5"/>
  <c r="B2646" i="5"/>
  <c r="B2650" i="5"/>
  <c r="B2654" i="5"/>
  <c r="B2657" i="5"/>
  <c r="B2662" i="5"/>
  <c r="B2666" i="5"/>
  <c r="B2670" i="5"/>
  <c r="B2674" i="5"/>
  <c r="B2678" i="5"/>
  <c r="B2682" i="5"/>
  <c r="B2686" i="5"/>
  <c r="B2690" i="5"/>
  <c r="B2694" i="5"/>
  <c r="B2698" i="5"/>
  <c r="B2702" i="5"/>
  <c r="B2706" i="5"/>
  <c r="B2710" i="5"/>
  <c r="B2714" i="5"/>
  <c r="B2718" i="5"/>
  <c r="B2722" i="5"/>
  <c r="B2726" i="5"/>
  <c r="B2730" i="5"/>
  <c r="B2734" i="5"/>
  <c r="B2738" i="5"/>
  <c r="B2742" i="5"/>
  <c r="B2746" i="5"/>
  <c r="B2750" i="5"/>
  <c r="B2754" i="5"/>
  <c r="B2758" i="5"/>
  <c r="B2762" i="5"/>
  <c r="B2767" i="5"/>
  <c r="B2770" i="5"/>
  <c r="B2774" i="5"/>
  <c r="B2778" i="5"/>
  <c r="B2782" i="5"/>
  <c r="B2786" i="5"/>
  <c r="B2790" i="5"/>
  <c r="B2794" i="5"/>
  <c r="B2798" i="5"/>
  <c r="B2802" i="5"/>
  <c r="B2806" i="5"/>
  <c r="B2810" i="5"/>
  <c r="B2814" i="5"/>
  <c r="B2818" i="5"/>
  <c r="B2822" i="5"/>
  <c r="B2826" i="5"/>
  <c r="B2830" i="5"/>
  <c r="B2834" i="5"/>
  <c r="B2838" i="5"/>
  <c r="B2843" i="5"/>
  <c r="B2846" i="5"/>
  <c r="B2850" i="5"/>
  <c r="B2854" i="5"/>
  <c r="B2858" i="5"/>
  <c r="B2862" i="5"/>
  <c r="B2866" i="5"/>
  <c r="B2870" i="5"/>
  <c r="B2873" i="5"/>
  <c r="B2878" i="5"/>
  <c r="B2882" i="5"/>
  <c r="B2886" i="5"/>
  <c r="B2890" i="5"/>
  <c r="B2894" i="5"/>
  <c r="B2898" i="5"/>
  <c r="B2902" i="5"/>
  <c r="B2906" i="5"/>
  <c r="B2910" i="5"/>
  <c r="B2914" i="5"/>
  <c r="B2918" i="5"/>
  <c r="B2922" i="5"/>
  <c r="B2926" i="5"/>
  <c r="B2930" i="5"/>
  <c r="B2934" i="5"/>
  <c r="B2938" i="5"/>
  <c r="B2942" i="5"/>
  <c r="B2946" i="5"/>
  <c r="B2950" i="5"/>
  <c r="B2954" i="5"/>
  <c r="B2958" i="5"/>
  <c r="B2962" i="5"/>
  <c r="B2966" i="5"/>
  <c r="B2970" i="5"/>
  <c r="B2974" i="5"/>
  <c r="B2978" i="5"/>
  <c r="B2982" i="5"/>
  <c r="B2985" i="5"/>
  <c r="B2990" i="5"/>
  <c r="B2994" i="5"/>
  <c r="B2998" i="5"/>
  <c r="B3002" i="5"/>
  <c r="B3006" i="5"/>
  <c r="B3010" i="5"/>
  <c r="B3014" i="5"/>
  <c r="B3018" i="5"/>
  <c r="B3022" i="5"/>
  <c r="B3026" i="5"/>
  <c r="B3030" i="5"/>
  <c r="B3034" i="5"/>
  <c r="B3038" i="5"/>
  <c r="B3042" i="5"/>
  <c r="B3046" i="5"/>
  <c r="B3050" i="5"/>
  <c r="B3054" i="5"/>
  <c r="B3058" i="5"/>
  <c r="B3062" i="5"/>
  <c r="B3066" i="5"/>
  <c r="B3070" i="5"/>
  <c r="B3074" i="5"/>
  <c r="B3078" i="5"/>
  <c r="B3082" i="5"/>
  <c r="B3086" i="5"/>
  <c r="B3090" i="5"/>
  <c r="B3094" i="5"/>
  <c r="B3098" i="5"/>
  <c r="B3102" i="5"/>
  <c r="B3106" i="5"/>
  <c r="B3110" i="5"/>
  <c r="B3114" i="5"/>
  <c r="B3118" i="5"/>
  <c r="B3122" i="5"/>
  <c r="B3126" i="5"/>
  <c r="B3130" i="5"/>
  <c r="B3134" i="5"/>
  <c r="B3138" i="5"/>
  <c r="B3142" i="5"/>
  <c r="B3146" i="5"/>
  <c r="B3150" i="5"/>
  <c r="B3154" i="5"/>
  <c r="B3158" i="5"/>
  <c r="B3162" i="5"/>
  <c r="B3166" i="5"/>
  <c r="B3170" i="5"/>
  <c r="B3174" i="5"/>
  <c r="B3178" i="5"/>
  <c r="B3182" i="5"/>
  <c r="B3186" i="5"/>
  <c r="B3190" i="5"/>
  <c r="B3194" i="5"/>
  <c r="B3198" i="5"/>
  <c r="B3202" i="5"/>
  <c r="B3206" i="5"/>
  <c r="B3210" i="5"/>
  <c r="B3214" i="5"/>
  <c r="B3218" i="5"/>
  <c r="B3222" i="5"/>
  <c r="B3226" i="5"/>
  <c r="B3230" i="5"/>
  <c r="B3234" i="5"/>
  <c r="B3238" i="5"/>
  <c r="B3242" i="5"/>
  <c r="B3246" i="5"/>
  <c r="B3250" i="5"/>
  <c r="B3254" i="5"/>
  <c r="B3258" i="5"/>
  <c r="B3262" i="5"/>
  <c r="B3266" i="5"/>
  <c r="B3270" i="5"/>
  <c r="B3274" i="5"/>
  <c r="B3278" i="5"/>
  <c r="B3282" i="5"/>
  <c r="B3286" i="5"/>
  <c r="B3290" i="5"/>
  <c r="B3294" i="5"/>
  <c r="B3298" i="5"/>
  <c r="B3302" i="5"/>
  <c r="B3306" i="5"/>
  <c r="B3310" i="5"/>
  <c r="B3314" i="5"/>
  <c r="B3318" i="5"/>
  <c r="B3322" i="5"/>
  <c r="B3326" i="5"/>
  <c r="B3330" i="5"/>
  <c r="B3334" i="5"/>
  <c r="B3338" i="5"/>
  <c r="B3342" i="5"/>
  <c r="B3346" i="5"/>
  <c r="B3350" i="5"/>
  <c r="B3354" i="5"/>
  <c r="B3358" i="5"/>
  <c r="B3362" i="5"/>
  <c r="B3366" i="5"/>
  <c r="B3370" i="5"/>
  <c r="B3374" i="5"/>
  <c r="B3378" i="5"/>
  <c r="B3382" i="5"/>
  <c r="B3386" i="5"/>
  <c r="B3390" i="5"/>
  <c r="B3394" i="5"/>
  <c r="B3398" i="5"/>
  <c r="B3401" i="5"/>
  <c r="B3406" i="5"/>
  <c r="B3410" i="5"/>
  <c r="B3414" i="5"/>
  <c r="B3417" i="5"/>
  <c r="B3422" i="5"/>
  <c r="B3426" i="5"/>
  <c r="B3430" i="5"/>
  <c r="B3434" i="5"/>
  <c r="B3438" i="5"/>
  <c r="B3442" i="5"/>
  <c r="B3446" i="5"/>
  <c r="B3450" i="5"/>
  <c r="B3454" i="5"/>
  <c r="B3458" i="5"/>
  <c r="B3462" i="5"/>
  <c r="B3466" i="5"/>
  <c r="B3470" i="5"/>
  <c r="B3474" i="5"/>
  <c r="B3478" i="5"/>
  <c r="B3482" i="5"/>
  <c r="B3486" i="5"/>
  <c r="B3490" i="5"/>
  <c r="B3496" i="5"/>
  <c r="B3498" i="5"/>
  <c r="B3502" i="5"/>
  <c r="B3506" i="5"/>
  <c r="B3510" i="5"/>
  <c r="B3514" i="5"/>
  <c r="B3518" i="5"/>
  <c r="B3522" i="5"/>
  <c r="B3526" i="5"/>
  <c r="B3530" i="5"/>
  <c r="B3534" i="5"/>
  <c r="B3538" i="5"/>
  <c r="B3542" i="5"/>
  <c r="B3546" i="5"/>
  <c r="B3550" i="5"/>
  <c r="B3554" i="5"/>
  <c r="B3558" i="5"/>
  <c r="B3562" i="5"/>
  <c r="B3566" i="5"/>
  <c r="B3570" i="5"/>
  <c r="B3574" i="5"/>
  <c r="B3578" i="5"/>
  <c r="B3582" i="5"/>
  <c r="B3586" i="5"/>
  <c r="B3590" i="5"/>
  <c r="B3594" i="5"/>
  <c r="B3598" i="5"/>
  <c r="B3602" i="5"/>
  <c r="B3606" i="5"/>
  <c r="B3610" i="5"/>
  <c r="B3614" i="5"/>
  <c r="B3618" i="5"/>
  <c r="B3622" i="5"/>
  <c r="B3626" i="5"/>
  <c r="B3630" i="5"/>
  <c r="B3634" i="5"/>
  <c r="B3638" i="5"/>
  <c r="B3642" i="5"/>
  <c r="B3646" i="5"/>
  <c r="B3650" i="5"/>
  <c r="B3654" i="5"/>
  <c r="B3657" i="5"/>
  <c r="B3662" i="5"/>
  <c r="B3666" i="5"/>
  <c r="B3670" i="5"/>
  <c r="B3673" i="5"/>
  <c r="B3678" i="5"/>
  <c r="B3682" i="5"/>
  <c r="B3686" i="5"/>
  <c r="B3690" i="5"/>
  <c r="B3694" i="5"/>
  <c r="B3698" i="5"/>
  <c r="B3702" i="5"/>
  <c r="B3706" i="5"/>
  <c r="B3710" i="5"/>
  <c r="B3714" i="5"/>
  <c r="B3718" i="5"/>
  <c r="B3723" i="5"/>
  <c r="B3726" i="5"/>
  <c r="B3730" i="5"/>
  <c r="B3734" i="5"/>
  <c r="B3738" i="5"/>
  <c r="B3742" i="5"/>
  <c r="B3746" i="5"/>
  <c r="B3750" i="5"/>
  <c r="B3754" i="5"/>
  <c r="B3758" i="5"/>
  <c r="B3762" i="5"/>
  <c r="B3766" i="5"/>
  <c r="B3770" i="5"/>
  <c r="B3774" i="5"/>
  <c r="B3778" i="5"/>
  <c r="B3782" i="5"/>
  <c r="B3786" i="5"/>
  <c r="B3790" i="5"/>
  <c r="B3794" i="5"/>
  <c r="B3798" i="5"/>
  <c r="B3803" i="5"/>
  <c r="B3806" i="5"/>
  <c r="B3810" i="5"/>
  <c r="B3814" i="5"/>
  <c r="B3818" i="5"/>
  <c r="B3822" i="5"/>
  <c r="B3826" i="5"/>
  <c r="B3830" i="5"/>
  <c r="B3834" i="5"/>
  <c r="B3838" i="5"/>
  <c r="B3842" i="5"/>
  <c r="B3846" i="5"/>
  <c r="B3850" i="5"/>
  <c r="B3854" i="5"/>
  <c r="B3859" i="5"/>
  <c r="B3862" i="5"/>
  <c r="B3866" i="5"/>
  <c r="B3870" i="5"/>
  <c r="B3874" i="5"/>
  <c r="B3878" i="5"/>
  <c r="B3882" i="5"/>
  <c r="B3886" i="5"/>
  <c r="B3890" i="5"/>
  <c r="B3894" i="5"/>
  <c r="B3898" i="5"/>
  <c r="B3902" i="5"/>
  <c r="B3906" i="5"/>
  <c r="B3910" i="5"/>
  <c r="B3914" i="5"/>
  <c r="B3918" i="5"/>
  <c r="B3922" i="5"/>
  <c r="B3926" i="5"/>
  <c r="B3930" i="5"/>
  <c r="B3934" i="5"/>
  <c r="B3938" i="5"/>
  <c r="B3942" i="5"/>
  <c r="B3947" i="5"/>
  <c r="B3950" i="5"/>
  <c r="B3954" i="5"/>
  <c r="B3958" i="5"/>
  <c r="B3962" i="5"/>
  <c r="B3966" i="5"/>
  <c r="B3970" i="5"/>
  <c r="B3974" i="5"/>
  <c r="B3978" i="5"/>
  <c r="B3982" i="5"/>
  <c r="B3986" i="5"/>
  <c r="B3990" i="5"/>
  <c r="B3994" i="5"/>
  <c r="B3998" i="5"/>
  <c r="B4002" i="5"/>
  <c r="B4006" i="5"/>
  <c r="B4010" i="5"/>
  <c r="B4014" i="5"/>
  <c r="B4018" i="5"/>
  <c r="B4022" i="5"/>
  <c r="B4026" i="5"/>
  <c r="B4030" i="5"/>
  <c r="B4034" i="5"/>
  <c r="B4038" i="5"/>
  <c r="B4042" i="5"/>
  <c r="B4046" i="5"/>
  <c r="B4050" i="5"/>
  <c r="B4054" i="5"/>
  <c r="B4058" i="5"/>
  <c r="B4062" i="5"/>
  <c r="B4066" i="5"/>
  <c r="B4070" i="5"/>
  <c r="B4074" i="5"/>
  <c r="B4078" i="5"/>
  <c r="B4082" i="5"/>
  <c r="B4086" i="5"/>
  <c r="B4088" i="5"/>
  <c r="B4094" i="5"/>
  <c r="B4098" i="5"/>
  <c r="B4102" i="5"/>
  <c r="B4106" i="5"/>
  <c r="B4110" i="5"/>
  <c r="B4114" i="5"/>
  <c r="B4118" i="5"/>
  <c r="B4122" i="5"/>
  <c r="B4126" i="5"/>
  <c r="B4130" i="5"/>
  <c r="B4134" i="5"/>
  <c r="B4138" i="5"/>
  <c r="B4142" i="5"/>
  <c r="B4146" i="5"/>
  <c r="B4150" i="5"/>
  <c r="B4154" i="5"/>
  <c r="B4158" i="5"/>
  <c r="B4162" i="5"/>
  <c r="B4166" i="5"/>
  <c r="B4169" i="5"/>
  <c r="B4174" i="5"/>
  <c r="B4178" i="5"/>
  <c r="B4181" i="5"/>
  <c r="B4186" i="5"/>
  <c r="B4190" i="5"/>
  <c r="B4194" i="5"/>
  <c r="B4198" i="5"/>
  <c r="B4202" i="5"/>
  <c r="B4206" i="5"/>
  <c r="B4210" i="5"/>
  <c r="B4214" i="5"/>
  <c r="B4218" i="5"/>
  <c r="B4222" i="5"/>
  <c r="B4226" i="5"/>
  <c r="B4230" i="5"/>
  <c r="B4234" i="5"/>
  <c r="B4239" i="5"/>
  <c r="B4242" i="5"/>
  <c r="B4246" i="5"/>
  <c r="B4251" i="5"/>
  <c r="B4254" i="5"/>
  <c r="B4258" i="5"/>
  <c r="B4262" i="5"/>
  <c r="B4266" i="5"/>
  <c r="B4270" i="5"/>
  <c r="B4274" i="5"/>
  <c r="B4278" i="5"/>
  <c r="B4282" i="5"/>
  <c r="B4286" i="5"/>
  <c r="B4289" i="5"/>
  <c r="B4294" i="5"/>
  <c r="B4297" i="5"/>
  <c r="B4302" i="5"/>
  <c r="B4306" i="5"/>
  <c r="B4310" i="5"/>
  <c r="B4314" i="5"/>
  <c r="B4318" i="5"/>
  <c r="B4322" i="5"/>
  <c r="B4326" i="5"/>
  <c r="B4330" i="5"/>
  <c r="B4334" i="5"/>
  <c r="B4338" i="5"/>
  <c r="B4342" i="5"/>
  <c r="B4346" i="5"/>
  <c r="B4350" i="5"/>
  <c r="B4354" i="5"/>
  <c r="B4358" i="5"/>
  <c r="B4362" i="5"/>
  <c r="B4366" i="5"/>
  <c r="B4370" i="5"/>
  <c r="B4374" i="5"/>
  <c r="B4378" i="5"/>
  <c r="B4382" i="5"/>
  <c r="B4386" i="5"/>
  <c r="B4390" i="5"/>
  <c r="B4394" i="5"/>
  <c r="B4398" i="5"/>
  <c r="B4401" i="5"/>
  <c r="B4406" i="5"/>
  <c r="B4410" i="5"/>
  <c r="B4414" i="5"/>
  <c r="B4418" i="5"/>
  <c r="B4422" i="5"/>
  <c r="B4426" i="5"/>
  <c r="B4430" i="5"/>
  <c r="B4434" i="5"/>
  <c r="B4438" i="5"/>
  <c r="B4442" i="5"/>
  <c r="B4446" i="5"/>
  <c r="B4450" i="5"/>
  <c r="B4454" i="5"/>
  <c r="B4458" i="5"/>
  <c r="B4462" i="5"/>
  <c r="B4465" i="5"/>
  <c r="B4470" i="5"/>
  <c r="B4474" i="5"/>
  <c r="B4478" i="5"/>
  <c r="B4482" i="5"/>
  <c r="B4487" i="5"/>
  <c r="B4490" i="5"/>
  <c r="B4494" i="5"/>
  <c r="B4499" i="5"/>
  <c r="B4503" i="5"/>
  <c r="B4506" i="5"/>
  <c r="B4510" i="5"/>
  <c r="B4514" i="5"/>
  <c r="B4518" i="5"/>
  <c r="B4522" i="5"/>
  <c r="B4526" i="5"/>
  <c r="B4528" i="5"/>
  <c r="B4534" i="5"/>
  <c r="B4538" i="5"/>
  <c r="B4542" i="5"/>
  <c r="B4546" i="5"/>
  <c r="B4550" i="5"/>
  <c r="B4554" i="5"/>
  <c r="B6204" i="5"/>
  <c r="B6200" i="5"/>
  <c r="B6196" i="5"/>
  <c r="B6192" i="5"/>
  <c r="B6188" i="5"/>
  <c r="B6184" i="5"/>
  <c r="B6180" i="5"/>
  <c r="B6176" i="5"/>
  <c r="B6172" i="5"/>
  <c r="B6168" i="5"/>
  <c r="B6164" i="5"/>
  <c r="B6160" i="5"/>
  <c r="B6156" i="5"/>
  <c r="B6152" i="5"/>
  <c r="B6148" i="5"/>
  <c r="B6144" i="5"/>
  <c r="B6140" i="5"/>
  <c r="B6136" i="5"/>
  <c r="B6132" i="5"/>
  <c r="B6128" i="5"/>
  <c r="B6124" i="5"/>
  <c r="B6120" i="5"/>
  <c r="B6116" i="5"/>
  <c r="B6112" i="5"/>
  <c r="B6108" i="5"/>
  <c r="B6104" i="5"/>
  <c r="B6100" i="5"/>
  <c r="B6096" i="5"/>
  <c r="B6092" i="5"/>
  <c r="B6088" i="5"/>
  <c r="B6084" i="5"/>
  <c r="B6080" i="5"/>
  <c r="B6076" i="5"/>
  <c r="B6072" i="5"/>
  <c r="B6068" i="5"/>
  <c r="B6064" i="5"/>
  <c r="B6060" i="5"/>
  <c r="B6056" i="5"/>
  <c r="B6052" i="5"/>
  <c r="B6048" i="5"/>
  <c r="B6044" i="5"/>
  <c r="B6040" i="5"/>
  <c r="B6036" i="5"/>
  <c r="B6032" i="5"/>
  <c r="B6028" i="5"/>
  <c r="B6024" i="5"/>
  <c r="B6020" i="5"/>
  <c r="B6016" i="5"/>
  <c r="B6012" i="5"/>
  <c r="B6008" i="5"/>
  <c r="B6004" i="5"/>
  <c r="B6000" i="5"/>
  <c r="B5996" i="5"/>
  <c r="B5992" i="5"/>
  <c r="B5988" i="5"/>
  <c r="B5984" i="5"/>
  <c r="B5980" i="5"/>
  <c r="B5976" i="5"/>
  <c r="B5972" i="5"/>
  <c r="B5968" i="5"/>
  <c r="B5964" i="5"/>
  <c r="B5960" i="5"/>
  <c r="B5956" i="5"/>
  <c r="B5952" i="5"/>
  <c r="B5948" i="5"/>
  <c r="B5944" i="5"/>
  <c r="B5940" i="5"/>
  <c r="B5936" i="5"/>
  <c r="B5932" i="5"/>
  <c r="B5928" i="5"/>
  <c r="B5924" i="5"/>
  <c r="B5920" i="5"/>
  <c r="B5916" i="5"/>
  <c r="B5912" i="5"/>
  <c r="B5908" i="5"/>
  <c r="B5904" i="5"/>
  <c r="B5900" i="5"/>
  <c r="B5896" i="5"/>
  <c r="B5892" i="5"/>
  <c r="B5888" i="5"/>
  <c r="B5884" i="5"/>
  <c r="B5880" i="5"/>
  <c r="B5876" i="5"/>
  <c r="B5872" i="5"/>
  <c r="B5868" i="5"/>
  <c r="B5864" i="5"/>
  <c r="B5860" i="5"/>
  <c r="B5856" i="5"/>
  <c r="B5852" i="5"/>
  <c r="B5848" i="5"/>
  <c r="B5844" i="5"/>
  <c r="B5840" i="5"/>
  <c r="B5836" i="5"/>
  <c r="B5832" i="5"/>
  <c r="B5828" i="5"/>
  <c r="B5824" i="5"/>
  <c r="B5820" i="5"/>
  <c r="B5816" i="5"/>
  <c r="B5812" i="5"/>
  <c r="B5808" i="5"/>
  <c r="B5804" i="5"/>
  <c r="B5800" i="5"/>
  <c r="B5796" i="5"/>
  <c r="B5792" i="5"/>
  <c r="B5788" i="5"/>
  <c r="B5784" i="5"/>
  <c r="B5780" i="5"/>
  <c r="B5776" i="5"/>
  <c r="B5772" i="5"/>
  <c r="B5768" i="5"/>
  <c r="B5764" i="5"/>
  <c r="B5760" i="5"/>
  <c r="B5756" i="5"/>
  <c r="B5752" i="5"/>
  <c r="B5748" i="5"/>
  <c r="B5744" i="5"/>
  <c r="B5740" i="5"/>
  <c r="B5736" i="5"/>
  <c r="B5732" i="5"/>
  <c r="B5728" i="5"/>
  <c r="B5724" i="5"/>
  <c r="B5720" i="5"/>
  <c r="B5716" i="5"/>
  <c r="B5712" i="5"/>
  <c r="B5708" i="5"/>
  <c r="B5704" i="5"/>
  <c r="B5700" i="5"/>
  <c r="B5696" i="5"/>
  <c r="B5692" i="5"/>
  <c r="B5688" i="5"/>
  <c r="B5684" i="5"/>
  <c r="B5680" i="5"/>
  <c r="B5676" i="5"/>
  <c r="B5672" i="5"/>
  <c r="B5668" i="5"/>
  <c r="B5664" i="5"/>
  <c r="B5660" i="5"/>
  <c r="B5656" i="5"/>
  <c r="B5652" i="5"/>
  <c r="B5648" i="5"/>
  <c r="B5644" i="5"/>
  <c r="B5640" i="5"/>
  <c r="B5636" i="5"/>
  <c r="B5632" i="5"/>
  <c r="B5628" i="5"/>
  <c r="B5624" i="5"/>
  <c r="B5620" i="5"/>
  <c r="B5616" i="5"/>
  <c r="B5612" i="5"/>
  <c r="B5608" i="5"/>
  <c r="B5604" i="5"/>
  <c r="B5600" i="5"/>
  <c r="B5596" i="5"/>
  <c r="B5592" i="5"/>
  <c r="B5588" i="5"/>
  <c r="B5584" i="5"/>
  <c r="B5580" i="5"/>
  <c r="B5576" i="5"/>
  <c r="B5572" i="5"/>
  <c r="B5568" i="5"/>
  <c r="B5564" i="5"/>
  <c r="B5560" i="5"/>
  <c r="B5556" i="5"/>
  <c r="B5552" i="5"/>
  <c r="B5548" i="5"/>
  <c r="B5544" i="5"/>
  <c r="B5540" i="5"/>
  <c r="B5536" i="5"/>
  <c r="B5532" i="5"/>
  <c r="B5528" i="5"/>
  <c r="B5524" i="5"/>
  <c r="B5520" i="5"/>
  <c r="B5516" i="5"/>
  <c r="B5512" i="5"/>
  <c r="B5508" i="5"/>
  <c r="B5504" i="5"/>
  <c r="B5500" i="5"/>
  <c r="B5496" i="5"/>
  <c r="B5492" i="5"/>
  <c r="B5488" i="5"/>
  <c r="B5484" i="5"/>
  <c r="B5480" i="5"/>
  <c r="B5476" i="5"/>
  <c r="B5472" i="5"/>
  <c r="B5468" i="5"/>
  <c r="B5464" i="5"/>
  <c r="B5460" i="5"/>
  <c r="B5456" i="5"/>
  <c r="B5452" i="5"/>
  <c r="B5448" i="5"/>
  <c r="B5444" i="5"/>
  <c r="B5440" i="5"/>
  <c r="B5436" i="5"/>
  <c r="B5432" i="5"/>
  <c r="B5428" i="5"/>
  <c r="B5424" i="5"/>
  <c r="B5420" i="5"/>
  <c r="B5416" i="5"/>
  <c r="B5412" i="5"/>
  <c r="B5408" i="5"/>
  <c r="B5404" i="5"/>
  <c r="B5400" i="5"/>
  <c r="B5396" i="5"/>
  <c r="B5392" i="5"/>
  <c r="B5388" i="5"/>
  <c r="B5384" i="5"/>
  <c r="B5380" i="5"/>
  <c r="B5376" i="5"/>
  <c r="B5372" i="5"/>
  <c r="B5368" i="5"/>
  <c r="B5364" i="5"/>
  <c r="B5360" i="5"/>
  <c r="B5356" i="5"/>
  <c r="B5352" i="5"/>
  <c r="B5348" i="5"/>
  <c r="B5344" i="5"/>
  <c r="B5340" i="5"/>
  <c r="B5336" i="5"/>
  <c r="B5332" i="5"/>
  <c r="B5328" i="5"/>
  <c r="B5324" i="5"/>
  <c r="B5320" i="5"/>
  <c r="B5316" i="5"/>
  <c r="B5312" i="5"/>
  <c r="B5308" i="5"/>
  <c r="B5304" i="5"/>
  <c r="B5300" i="5"/>
  <c r="B5296" i="5"/>
  <c r="B5292" i="5"/>
  <c r="B5288" i="5"/>
  <c r="B5284" i="5"/>
  <c r="B5280" i="5"/>
  <c r="B5276" i="5"/>
  <c r="B5272" i="5"/>
  <c r="B5268" i="5"/>
  <c r="B5264" i="5"/>
  <c r="B5260" i="5"/>
  <c r="B5256" i="5"/>
  <c r="B5252" i="5"/>
  <c r="B5248" i="5"/>
  <c r="B5244" i="5"/>
  <c r="B5240" i="5"/>
  <c r="B5236" i="5"/>
  <c r="B5232" i="5"/>
  <c r="B5228" i="5"/>
  <c r="B5224" i="5"/>
  <c r="B5220" i="5"/>
  <c r="B5216" i="5"/>
  <c r="B5212" i="5"/>
  <c r="B5208" i="5"/>
  <c r="B5204" i="5"/>
  <c r="B5200" i="5"/>
  <c r="B5196" i="5"/>
  <c r="B5192" i="5"/>
  <c r="B5188" i="5"/>
  <c r="B5184" i="5"/>
  <c r="B5180" i="5"/>
  <c r="B5176" i="5"/>
  <c r="B5172" i="5"/>
  <c r="B5168" i="5"/>
  <c r="B5164" i="5"/>
  <c r="B5160" i="5"/>
  <c r="B5156" i="5"/>
  <c r="B5152" i="5"/>
  <c r="B5148" i="5"/>
  <c r="B5144" i="5"/>
  <c r="B5140" i="5"/>
  <c r="B5136" i="5"/>
  <c r="B5132" i="5"/>
  <c r="B5128" i="5"/>
  <c r="B5124" i="5"/>
  <c r="B5120" i="5"/>
  <c r="B5116" i="5"/>
  <c r="B5112" i="5"/>
  <c r="B5108" i="5"/>
  <c r="B5104" i="5"/>
  <c r="B5100" i="5"/>
  <c r="B5096" i="5"/>
  <c r="B5092" i="5"/>
  <c r="B5088" i="5"/>
  <c r="B5084" i="5"/>
  <c r="B5080" i="5"/>
  <c r="B5076" i="5"/>
  <c r="B5072" i="5"/>
  <c r="B5068" i="5"/>
  <c r="B5064" i="5"/>
  <c r="B5060" i="5"/>
  <c r="B5056" i="5"/>
  <c r="B5052" i="5"/>
  <c r="B5048" i="5"/>
  <c r="B5044" i="5"/>
  <c r="B5040" i="5"/>
  <c r="B5036" i="5"/>
  <c r="B5032" i="5"/>
  <c r="B5028" i="5"/>
  <c r="B5024" i="5"/>
  <c r="B5020" i="5"/>
  <c r="B5016" i="5"/>
  <c r="B5012" i="5"/>
  <c r="B5008" i="5"/>
  <c r="B5004" i="5"/>
  <c r="B5000" i="5"/>
  <c r="B4996" i="5"/>
  <c r="B4992" i="5"/>
  <c r="B4988" i="5"/>
  <c r="B4984" i="5"/>
  <c r="B4980" i="5"/>
  <c r="B4976" i="5"/>
  <c r="B4972" i="5"/>
  <c r="B4968" i="5"/>
  <c r="B4964" i="5"/>
  <c r="B4960" i="5"/>
  <c r="B4956" i="5"/>
  <c r="B4952" i="5"/>
  <c r="B4948" i="5"/>
  <c r="B4944" i="5"/>
  <c r="B4940" i="5"/>
  <c r="B4936" i="5"/>
  <c r="B4932" i="5"/>
  <c r="B4928" i="5"/>
  <c r="B4924" i="5"/>
  <c r="B4920" i="5"/>
  <c r="B4916" i="5"/>
  <c r="B4912" i="5"/>
  <c r="B4908" i="5"/>
  <c r="B4904" i="5"/>
  <c r="B4900" i="5"/>
  <c r="B4896" i="5"/>
  <c r="B4892" i="5"/>
  <c r="B4888" i="5"/>
  <c r="B4884" i="5"/>
  <c r="B4880" i="5"/>
  <c r="B4876" i="5"/>
  <c r="B4872" i="5"/>
  <c r="B4868" i="5"/>
  <c r="B4864" i="5"/>
  <c r="B4860" i="5"/>
  <c r="B4856" i="5"/>
  <c r="B4852" i="5"/>
  <c r="B4848" i="5"/>
  <c r="B4844" i="5"/>
  <c r="B4840" i="5"/>
  <c r="B4836" i="5"/>
  <c r="B4832" i="5"/>
  <c r="B4828" i="5"/>
  <c r="B4824" i="5"/>
  <c r="B4820" i="5"/>
  <c r="B4816" i="5"/>
  <c r="B4812" i="5"/>
  <c r="B4808" i="5"/>
  <c r="B4804" i="5"/>
  <c r="B4800" i="5"/>
  <c r="B4796" i="5"/>
  <c r="B4792" i="5"/>
  <c r="B4788" i="5"/>
  <c r="B4784" i="5"/>
  <c r="B4780" i="5"/>
  <c r="B4776" i="5"/>
  <c r="B4772" i="5"/>
  <c r="B4768" i="5"/>
  <c r="B4764" i="5"/>
  <c r="B4760" i="5"/>
  <c r="B4756" i="5"/>
  <c r="B4752" i="5"/>
  <c r="B4748" i="5"/>
  <c r="B4744" i="5"/>
  <c r="B4740" i="5"/>
  <c r="B4736" i="5"/>
  <c r="B4732" i="5"/>
  <c r="B4728" i="5"/>
  <c r="B4724" i="5"/>
  <c r="B4720" i="5"/>
  <c r="B4716" i="5"/>
  <c r="B4712" i="5"/>
  <c r="B4708" i="5"/>
  <c r="B4704" i="5"/>
  <c r="B4700" i="5"/>
  <c r="B4696" i="5"/>
  <c r="B4692" i="5"/>
  <c r="B4688" i="5"/>
  <c r="B4684" i="5"/>
  <c r="B4680" i="5"/>
  <c r="B4676" i="5"/>
  <c r="B4672" i="5"/>
  <c r="B4668" i="5"/>
  <c r="B4664" i="5"/>
  <c r="B4660" i="5"/>
  <c r="B4656" i="5"/>
  <c r="B4652" i="5"/>
  <c r="B4648" i="5"/>
  <c r="B4644" i="5"/>
  <c r="B4640" i="5"/>
  <c r="B4636" i="5"/>
  <c r="B4632" i="5"/>
  <c r="B4628" i="5"/>
  <c r="B4624" i="5"/>
  <c r="B4620" i="5"/>
  <c r="B4616" i="5"/>
  <c r="B4612" i="5"/>
  <c r="B4608" i="5"/>
  <c r="B4604" i="5"/>
  <c r="B4600" i="5"/>
  <c r="B4596" i="5"/>
  <c r="B4592" i="5"/>
  <c r="B4588" i="5"/>
  <c r="B4584" i="5"/>
  <c r="B4580" i="5"/>
  <c r="B4576" i="5"/>
  <c r="B4572" i="5"/>
  <c r="B4568" i="5"/>
  <c r="B4564" i="5"/>
  <c r="B4560" i="5"/>
  <c r="B4556" i="5"/>
  <c r="B8" i="5"/>
  <c r="B20" i="5"/>
  <c r="B32" i="5"/>
  <c r="B44" i="5"/>
  <c r="B52" i="5"/>
  <c r="B64" i="5"/>
  <c r="B76" i="5"/>
  <c r="B96" i="5"/>
  <c r="B108" i="5"/>
  <c r="B136" i="5"/>
  <c r="B144" i="5"/>
  <c r="B156" i="5"/>
  <c r="B168" i="5"/>
  <c r="B180" i="5"/>
  <c r="B192" i="5"/>
  <c r="B208" i="5"/>
  <c r="B220" i="5"/>
  <c r="B232" i="5"/>
  <c r="B236" i="5"/>
  <c r="B244" i="5"/>
  <c r="B260" i="5"/>
  <c r="B276" i="5"/>
  <c r="B288" i="5"/>
  <c r="B300" i="5"/>
  <c r="B312" i="5"/>
  <c r="B324" i="5"/>
  <c r="B340" i="5"/>
  <c r="B352" i="5"/>
  <c r="B360" i="5"/>
  <c r="B372" i="5"/>
  <c r="B388" i="5"/>
  <c r="B400" i="5"/>
  <c r="B412" i="5"/>
  <c r="B420" i="5"/>
  <c r="B432" i="5"/>
  <c r="B444" i="5"/>
  <c r="B460" i="5"/>
  <c r="B476" i="5"/>
  <c r="B480" i="5"/>
  <c r="B492" i="5"/>
  <c r="B504" i="5"/>
  <c r="B516" i="5"/>
  <c r="B532" i="5"/>
  <c r="B544" i="5"/>
  <c r="B556" i="5"/>
  <c r="B568" i="5"/>
  <c r="B580" i="5"/>
  <c r="B602" i="5"/>
  <c r="B627" i="5"/>
  <c r="B639" i="5"/>
  <c r="B620" i="5"/>
  <c r="B644" i="5"/>
  <c r="B651" i="5"/>
  <c r="B668" i="5"/>
  <c r="B680" i="5"/>
  <c r="B692" i="5"/>
  <c r="B704" i="5"/>
  <c r="B716" i="5"/>
  <c r="B728" i="5"/>
  <c r="B736" i="5"/>
  <c r="B748" i="5"/>
  <c r="B764" i="5"/>
  <c r="B776" i="5"/>
  <c r="B788" i="5"/>
  <c r="B800" i="5"/>
  <c r="B816" i="5"/>
  <c r="B824" i="5"/>
  <c r="B836" i="5"/>
  <c r="B848" i="5"/>
  <c r="B860" i="5"/>
  <c r="B872" i="5"/>
  <c r="B884" i="5"/>
  <c r="B896" i="5"/>
  <c r="B908" i="5"/>
  <c r="B920" i="5"/>
  <c r="B928" i="5"/>
  <c r="B940" i="5"/>
  <c r="B952" i="5"/>
  <c r="B964" i="5"/>
  <c r="B976" i="5"/>
  <c r="B988" i="5"/>
  <c r="B1000" i="5"/>
  <c r="B1016" i="5"/>
  <c r="B1032" i="5"/>
  <c r="B1044" i="5"/>
  <c r="B1052" i="5"/>
  <c r="B1068" i="5"/>
  <c r="B1080" i="5"/>
  <c r="B1092" i="5"/>
  <c r="B1104" i="5"/>
  <c r="B1117" i="5"/>
  <c r="B1128" i="5"/>
  <c r="B1136" i="5"/>
  <c r="B1148" i="5"/>
  <c r="B1156" i="5"/>
  <c r="B1168" i="5"/>
  <c r="B1180" i="5"/>
  <c r="B1200" i="5"/>
  <c r="B1204" i="5"/>
  <c r="B1216" i="5"/>
  <c r="B1228" i="5"/>
  <c r="B1240" i="5"/>
  <c r="B1252" i="5"/>
  <c r="B1264" i="5"/>
  <c r="B1280" i="5"/>
  <c r="B1292" i="5"/>
  <c r="B1304" i="5"/>
  <c r="B1312" i="5"/>
  <c r="B1329" i="5"/>
  <c r="B1340" i="5"/>
  <c r="B1351" i="5"/>
  <c r="B1364" i="5"/>
  <c r="B1372" i="5"/>
  <c r="B1384" i="5"/>
  <c r="B1396" i="5"/>
  <c r="B1408" i="5"/>
  <c r="B1420" i="5"/>
  <c r="B1432" i="5"/>
  <c r="B1444" i="5"/>
  <c r="B1456" i="5"/>
  <c r="B1472" i="5"/>
  <c r="B1484" i="5"/>
  <c r="B1492" i="5"/>
  <c r="B1504" i="5"/>
  <c r="B1512" i="5"/>
  <c r="B1528" i="5"/>
  <c r="B1536" i="5"/>
  <c r="B1544" i="5"/>
  <c r="B1552" i="5"/>
  <c r="B1560" i="5"/>
  <c r="B1572" i="5"/>
  <c r="B1580" i="5"/>
  <c r="B1588" i="5"/>
  <c r="B1600" i="5"/>
  <c r="B1616" i="5"/>
  <c r="B1628" i="5"/>
  <c r="B1636" i="5"/>
  <c r="B1648" i="5"/>
  <c r="B1660" i="5"/>
  <c r="B1672" i="5"/>
  <c r="B1680" i="5"/>
  <c r="B1692" i="5"/>
  <c r="B1704" i="5"/>
  <c r="B1720" i="5"/>
  <c r="B1732" i="5"/>
  <c r="B1744" i="5"/>
  <c r="B1752" i="5"/>
  <c r="B1764" i="5"/>
  <c r="B1776" i="5"/>
  <c r="B1784" i="5"/>
  <c r="B1796" i="5"/>
  <c r="B1836" i="5"/>
  <c r="B1856" i="5"/>
  <c r="B1864" i="5"/>
  <c r="B1876" i="5"/>
  <c r="B1892" i="5"/>
  <c r="B1904" i="5"/>
  <c r="B1908" i="5"/>
  <c r="B1924" i="5"/>
  <c r="B1936" i="5"/>
  <c r="B1948" i="5"/>
  <c r="B1956" i="5"/>
  <c r="B1968" i="5"/>
  <c r="B1980" i="5"/>
  <c r="B1992" i="5"/>
  <c r="B2004" i="5"/>
  <c r="B2016" i="5"/>
  <c r="B2032" i="5"/>
  <c r="B2048" i="5"/>
  <c r="B2064" i="5"/>
  <c r="B2072" i="5"/>
  <c r="B2080" i="5"/>
  <c r="B2092" i="5"/>
  <c r="B2104" i="5"/>
  <c r="B2116" i="5"/>
  <c r="B2128" i="5"/>
  <c r="B2140" i="5"/>
  <c r="B2152" i="5"/>
  <c r="B2164" i="5"/>
  <c r="B2176" i="5"/>
  <c r="B2184" i="5"/>
  <c r="B2196" i="5"/>
  <c r="B2208" i="5"/>
  <c r="B2220" i="5"/>
  <c r="B2232" i="5"/>
  <c r="B2244" i="5"/>
  <c r="B2256" i="5"/>
  <c r="B2284" i="5"/>
  <c r="B2296" i="5"/>
  <c r="B2312" i="5"/>
  <c r="B2324" i="5"/>
  <c r="B2336" i="5"/>
  <c r="B2344" i="5"/>
  <c r="B2356" i="5"/>
  <c r="B2372" i="5"/>
  <c r="B2384" i="5"/>
  <c r="B2396" i="5"/>
  <c r="B2404" i="5"/>
  <c r="B2416" i="5"/>
  <c r="B2424" i="5"/>
  <c r="B2428" i="5"/>
  <c r="B2436" i="5"/>
  <c r="B2444" i="5"/>
  <c r="B2452" i="5"/>
  <c r="B2460" i="5"/>
  <c r="B2472" i="5"/>
  <c r="B2476" i="5"/>
  <c r="B2484" i="5"/>
  <c r="B2496" i="5"/>
  <c r="B2504" i="5"/>
  <c r="B2516" i="5"/>
  <c r="B2524" i="5"/>
  <c r="B2532" i="5"/>
  <c r="B2540" i="5"/>
  <c r="B2552" i="5"/>
  <c r="B2560" i="5"/>
  <c r="B2564" i="5"/>
  <c r="B2572" i="5"/>
  <c r="B2582" i="5"/>
  <c r="B2592" i="5"/>
  <c r="B2600" i="5"/>
  <c r="B2608" i="5"/>
  <c r="B2616" i="5"/>
  <c r="B2624" i="5"/>
  <c r="B2628" i="5"/>
  <c r="B2636" i="5"/>
  <c r="B2644" i="5"/>
  <c r="B2652" i="5"/>
  <c r="B2656" i="5"/>
  <c r="B2664" i="5"/>
  <c r="B2672" i="5"/>
  <c r="B2684" i="5"/>
  <c r="B2692" i="5"/>
  <c r="B2700" i="5"/>
  <c r="B2708" i="5"/>
  <c r="B2716" i="5"/>
  <c r="B2724" i="5"/>
  <c r="B2728" i="5"/>
  <c r="B2740" i="5"/>
  <c r="B2748" i="5"/>
  <c r="B2756" i="5"/>
  <c r="B2764" i="5"/>
  <c r="B2772" i="5"/>
  <c r="B2780" i="5"/>
  <c r="B2792" i="5"/>
  <c r="B2800" i="5"/>
  <c r="B2804" i="5"/>
  <c r="B2812" i="5"/>
  <c r="B2820" i="5"/>
  <c r="B2828" i="5"/>
  <c r="B2832" i="5"/>
  <c r="B2840" i="5"/>
  <c r="B2848" i="5"/>
  <c r="B2856" i="5"/>
  <c r="B2864" i="5"/>
  <c r="B2872" i="5"/>
  <c r="B2880" i="5"/>
  <c r="B2888" i="5"/>
  <c r="B2896" i="5"/>
  <c r="B2904" i="5"/>
  <c r="B2912" i="5"/>
  <c r="B2920" i="5"/>
  <c r="B2928" i="5"/>
  <c r="B2936" i="5"/>
  <c r="B2944" i="5"/>
  <c r="B2960" i="5"/>
  <c r="B2964" i="5"/>
  <c r="B3032" i="5"/>
  <c r="B3" i="5"/>
  <c r="B7" i="5"/>
  <c r="B11" i="5"/>
  <c r="B15" i="5"/>
  <c r="B19" i="5"/>
  <c r="B23" i="5"/>
  <c r="B27" i="5"/>
  <c r="B31" i="5"/>
  <c r="B35" i="5"/>
  <c r="B39" i="5"/>
  <c r="B43" i="5"/>
  <c r="B47" i="5"/>
  <c r="B51" i="5"/>
  <c r="B55" i="5"/>
  <c r="B59" i="5"/>
  <c r="B63" i="5"/>
  <c r="B67" i="5"/>
  <c r="B71" i="5"/>
  <c r="B75" i="5"/>
  <c r="B79" i="5"/>
  <c r="B83" i="5"/>
  <c r="B87" i="5"/>
  <c r="B91" i="5"/>
  <c r="B95" i="5"/>
  <c r="B99" i="5"/>
  <c r="B103" i="5"/>
  <c r="B107" i="5"/>
  <c r="B111" i="5"/>
  <c r="B115" i="5"/>
  <c r="B119" i="5"/>
  <c r="B123" i="5"/>
  <c r="B127" i="5"/>
  <c r="B131" i="5"/>
  <c r="B135" i="5"/>
  <c r="B139" i="5"/>
  <c r="B143" i="5"/>
  <c r="B147" i="5"/>
  <c r="B151" i="5"/>
  <c r="B155" i="5"/>
  <c r="B159" i="5"/>
  <c r="B163" i="5"/>
  <c r="B167" i="5"/>
  <c r="B171" i="5"/>
  <c r="B175" i="5"/>
  <c r="B179" i="5"/>
  <c r="B183" i="5"/>
  <c r="B187" i="5"/>
  <c r="B191" i="5"/>
  <c r="B195" i="5"/>
  <c r="B199" i="5"/>
  <c r="B203" i="5"/>
  <c r="B207" i="5"/>
  <c r="B211" i="5"/>
  <c r="B215" i="5"/>
  <c r="B219" i="5"/>
  <c r="B223" i="5"/>
  <c r="B227" i="5"/>
  <c r="B231" i="5"/>
  <c r="B234" i="5"/>
  <c r="B239" i="5"/>
  <c r="B243" i="5"/>
  <c r="B247" i="5"/>
  <c r="B251" i="5"/>
  <c r="B255" i="5"/>
  <c r="B259" i="5"/>
  <c r="B263" i="5"/>
  <c r="B267" i="5"/>
  <c r="B271" i="5"/>
  <c r="B275" i="5"/>
  <c r="B279" i="5"/>
  <c r="B283" i="5"/>
  <c r="B287" i="5"/>
  <c r="B291" i="5"/>
  <c r="B295" i="5"/>
  <c r="B299" i="5"/>
  <c r="B303" i="5"/>
  <c r="B307" i="5"/>
  <c r="B311" i="5"/>
  <c r="B316" i="5"/>
  <c r="B319" i="5"/>
  <c r="B323" i="5"/>
  <c r="B327" i="5"/>
  <c r="B331" i="5"/>
  <c r="B335" i="5"/>
  <c r="B339" i="5"/>
  <c r="B343" i="5"/>
  <c r="B347" i="5"/>
  <c r="B351" i="5"/>
  <c r="B355" i="5"/>
  <c r="B359" i="5"/>
  <c r="B363" i="5"/>
  <c r="B367" i="5"/>
  <c r="B371" i="5"/>
  <c r="B375" i="5"/>
  <c r="B379" i="5"/>
  <c r="B383" i="5"/>
  <c r="B387" i="5"/>
  <c r="B391" i="5"/>
  <c r="B395" i="5"/>
  <c r="B399" i="5"/>
  <c r="B403" i="5"/>
  <c r="B407" i="5"/>
  <c r="B411" i="5"/>
  <c r="B416" i="5"/>
  <c r="B419" i="5"/>
  <c r="B423" i="5"/>
  <c r="B427" i="5"/>
  <c r="B431" i="5"/>
  <c r="B435" i="5"/>
  <c r="B439" i="5"/>
  <c r="B443" i="5"/>
  <c r="B447" i="5"/>
  <c r="B451" i="5"/>
  <c r="B455" i="5"/>
  <c r="B459" i="5"/>
  <c r="B463" i="5"/>
  <c r="B467" i="5"/>
  <c r="B471" i="5"/>
  <c r="B475" i="5"/>
  <c r="B479" i="5"/>
  <c r="B483" i="5"/>
  <c r="B487" i="5"/>
  <c r="B491" i="5"/>
  <c r="B495" i="5"/>
  <c r="B499" i="5"/>
  <c r="B503" i="5"/>
  <c r="B507" i="5"/>
  <c r="B511" i="5"/>
  <c r="B515" i="5"/>
  <c r="B519" i="5"/>
  <c r="B521" i="5"/>
  <c r="B527" i="5"/>
  <c r="B531" i="5"/>
  <c r="B535" i="5"/>
  <c r="B539" i="5"/>
  <c r="B543" i="5"/>
  <c r="B547" i="5"/>
  <c r="B551" i="5"/>
  <c r="B555" i="5"/>
  <c r="B559" i="5"/>
  <c r="B563" i="5"/>
  <c r="B567" i="5"/>
  <c r="B571" i="5"/>
  <c r="B575" i="5"/>
  <c r="B579" i="5"/>
  <c r="B583" i="5"/>
  <c r="B587" i="5"/>
  <c r="B600" i="5"/>
  <c r="B610" i="5"/>
  <c r="B619" i="5"/>
  <c r="B624" i="5"/>
  <c r="B637" i="5"/>
  <c r="B609" i="5"/>
  <c r="B626" i="5"/>
  <c r="B634" i="5"/>
  <c r="B606" i="5"/>
  <c r="B622" i="5"/>
  <c r="B623" i="5"/>
  <c r="B592" i="5"/>
  <c r="B596" i="5"/>
  <c r="B643" i="5"/>
  <c r="B647" i="5"/>
  <c r="B656" i="5"/>
  <c r="B650" i="5"/>
  <c r="B654" i="5"/>
  <c r="B663" i="5"/>
  <c r="B667" i="5"/>
  <c r="B671" i="5"/>
  <c r="B675" i="5"/>
  <c r="B679" i="5"/>
  <c r="B683" i="5"/>
  <c r="B687" i="5"/>
  <c r="B691" i="5"/>
  <c r="B695" i="5"/>
  <c r="B699" i="5"/>
  <c r="B703" i="5"/>
  <c r="B707" i="5"/>
  <c r="B711" i="5"/>
  <c r="B715" i="5"/>
  <c r="B719" i="5"/>
  <c r="B723" i="5"/>
  <c r="B727" i="5"/>
  <c r="B731" i="5"/>
  <c r="B735" i="5"/>
  <c r="B739" i="5"/>
  <c r="B743" i="5"/>
  <c r="B747" i="5"/>
  <c r="B751" i="5"/>
  <c r="B755" i="5"/>
  <c r="B759" i="5"/>
  <c r="B763" i="5"/>
  <c r="B768" i="5"/>
  <c r="B771" i="5"/>
  <c r="B775" i="5"/>
  <c r="B779" i="5"/>
  <c r="B783" i="5"/>
  <c r="B787" i="5"/>
  <c r="B791" i="5"/>
  <c r="B795" i="5"/>
  <c r="B799" i="5"/>
  <c r="B803" i="5"/>
  <c r="B807" i="5"/>
  <c r="B812" i="5"/>
  <c r="B815" i="5"/>
  <c r="B819" i="5"/>
  <c r="B823" i="5"/>
  <c r="B827" i="5"/>
  <c r="B831" i="5"/>
  <c r="B835" i="5"/>
  <c r="B839" i="5"/>
  <c r="B843" i="5"/>
  <c r="B847" i="5"/>
  <c r="B851" i="5"/>
  <c r="B855" i="5"/>
  <c r="B859" i="5"/>
  <c r="B863" i="5"/>
  <c r="B867" i="5"/>
  <c r="B871" i="5"/>
  <c r="B875" i="5"/>
  <c r="B879" i="5"/>
  <c r="B883" i="5"/>
  <c r="B887" i="5"/>
  <c r="B891" i="5"/>
  <c r="B895" i="5"/>
  <c r="B899" i="5"/>
  <c r="B903" i="5"/>
  <c r="B907" i="5"/>
  <c r="B911" i="5"/>
  <c r="B915" i="5"/>
  <c r="B919" i="5"/>
  <c r="B923" i="5"/>
  <c r="B927" i="5"/>
  <c r="B931" i="5"/>
  <c r="B935" i="5"/>
  <c r="B939" i="5"/>
  <c r="B943" i="5"/>
  <c r="B947" i="5"/>
  <c r="B951" i="5"/>
  <c r="B955" i="5"/>
  <c r="B959" i="5"/>
  <c r="B963" i="5"/>
  <c r="B967" i="5"/>
  <c r="B971" i="5"/>
  <c r="B975" i="5"/>
  <c r="B979" i="5"/>
  <c r="B983" i="5"/>
  <c r="B987" i="5"/>
  <c r="B991" i="5"/>
  <c r="B995" i="5"/>
  <c r="B999" i="5"/>
  <c r="B1003" i="5"/>
  <c r="B1007" i="5"/>
  <c r="B1011" i="5"/>
  <c r="B1015" i="5"/>
  <c r="B1019" i="5"/>
  <c r="B1023" i="5"/>
  <c r="B1027" i="5"/>
  <c r="B1031" i="5"/>
  <c r="B1035" i="5"/>
  <c r="B1039" i="5"/>
  <c r="B1043" i="5"/>
  <c r="B1047" i="5"/>
  <c r="B1051" i="5"/>
  <c r="B1055" i="5"/>
  <c r="B1059" i="5"/>
  <c r="B1063" i="5"/>
  <c r="B1067" i="5"/>
  <c r="B1071" i="5"/>
  <c r="B1075" i="5"/>
  <c r="B1079" i="5"/>
  <c r="B1083" i="5"/>
  <c r="B1087" i="5"/>
  <c r="B1091" i="5"/>
  <c r="B1095" i="5"/>
  <c r="B1099" i="5"/>
  <c r="B1103" i="5"/>
  <c r="B1107" i="5"/>
  <c r="B1111" i="5"/>
  <c r="B1115" i="5"/>
  <c r="B1119" i="5"/>
  <c r="B1123" i="5"/>
  <c r="B1127" i="5"/>
  <c r="B1131" i="5"/>
  <c r="B1135" i="5"/>
  <c r="B1139" i="5"/>
  <c r="B1143" i="5"/>
  <c r="B1147" i="5"/>
  <c r="B1151" i="5"/>
  <c r="B1155" i="5"/>
  <c r="B1159" i="5"/>
  <c r="B1163" i="5"/>
  <c r="B1167" i="5"/>
  <c r="B1171" i="5"/>
  <c r="B1175" i="5"/>
  <c r="B1179" i="5"/>
  <c r="B1183" i="5"/>
  <c r="B1187" i="5"/>
  <c r="B1191" i="5"/>
  <c r="B1195" i="5"/>
  <c r="B1199" i="5"/>
  <c r="B1203" i="5"/>
  <c r="B1207" i="5"/>
  <c r="B1211" i="5"/>
  <c r="B1215" i="5"/>
  <c r="B1219" i="5"/>
  <c r="B1223" i="5"/>
  <c r="B1227" i="5"/>
  <c r="B1231" i="5"/>
  <c r="B1235" i="5"/>
  <c r="B1239" i="5"/>
  <c r="B1243" i="5"/>
  <c r="B1247" i="5"/>
  <c r="B1251" i="5"/>
  <c r="B1255" i="5"/>
  <c r="B1258" i="5"/>
  <c r="B1263" i="5"/>
  <c r="B1267" i="5"/>
  <c r="B1271" i="5"/>
  <c r="B1275" i="5"/>
  <c r="B1279" i="5"/>
  <c r="B1284" i="5"/>
  <c r="B1287" i="5"/>
  <c r="B1291" i="5"/>
  <c r="B1295" i="5"/>
  <c r="B1299" i="5"/>
  <c r="B1303" i="5"/>
  <c r="B1307" i="5"/>
  <c r="B1311" i="5"/>
  <c r="B1315" i="5"/>
  <c r="B1319" i="5"/>
  <c r="B1323" i="5"/>
  <c r="B1327" i="5"/>
  <c r="B1331" i="5"/>
  <c r="B1335" i="5"/>
  <c r="B1339" i="5"/>
  <c r="B1343" i="5"/>
  <c r="B1347" i="5"/>
  <c r="B1352" i="5"/>
  <c r="B1355" i="5"/>
  <c r="B1359" i="5"/>
  <c r="B1363" i="5"/>
  <c r="B1369" i="5"/>
  <c r="B1371" i="5"/>
  <c r="B1375" i="5"/>
  <c r="B1379" i="5"/>
  <c r="B1383" i="5"/>
  <c r="B1387" i="5"/>
  <c r="B1391" i="5"/>
  <c r="B1395" i="5"/>
  <c r="B1399" i="5"/>
  <c r="B1404" i="5"/>
  <c r="B1407" i="5"/>
  <c r="B1411" i="5"/>
  <c r="B1415" i="5"/>
  <c r="B1419" i="5"/>
  <c r="B1423" i="5"/>
  <c r="B1427" i="5"/>
  <c r="B1431" i="5"/>
  <c r="B1435" i="5"/>
  <c r="B1439" i="5"/>
  <c r="B1443" i="5"/>
  <c r="B1448" i="5"/>
  <c r="B1451" i="5"/>
  <c r="B1455" i="5"/>
  <c r="B1459" i="5"/>
  <c r="B1463" i="5"/>
  <c r="B1467" i="5"/>
  <c r="B1471" i="5"/>
  <c r="B1475" i="5"/>
  <c r="B1479" i="5"/>
  <c r="B1483" i="5"/>
  <c r="B1487" i="5"/>
  <c r="B1491" i="5"/>
  <c r="B1495" i="5"/>
  <c r="B1499" i="5"/>
  <c r="B1503" i="5"/>
  <c r="B1507" i="5"/>
  <c r="B1511" i="5"/>
  <c r="B1515" i="5"/>
  <c r="B1519" i="5"/>
  <c r="B1523" i="5"/>
  <c r="B1527" i="5"/>
  <c r="B1531" i="5"/>
  <c r="B1535" i="5"/>
  <c r="B1538" i="5"/>
  <c r="B1543" i="5"/>
  <c r="B1547" i="5"/>
  <c r="B1551" i="5"/>
  <c r="B1555" i="5"/>
  <c r="B1559" i="5"/>
  <c r="B1563" i="5"/>
  <c r="B1567" i="5"/>
  <c r="B1571" i="5"/>
  <c r="B1575" i="5"/>
  <c r="B1579" i="5"/>
  <c r="B1583" i="5"/>
  <c r="B1587" i="5"/>
  <c r="B1591" i="5"/>
  <c r="B1595" i="5"/>
  <c r="B1599" i="5"/>
  <c r="B1603" i="5"/>
  <c r="B1607" i="5"/>
  <c r="B1611" i="5"/>
  <c r="B1615" i="5"/>
  <c r="B1619" i="5"/>
  <c r="B1623" i="5"/>
  <c r="B1627" i="5"/>
  <c r="B1631" i="5"/>
  <c r="B1635" i="5"/>
  <c r="B1639" i="5"/>
  <c r="B1643" i="5"/>
  <c r="B1647" i="5"/>
  <c r="B1651" i="5"/>
  <c r="B1655" i="5"/>
  <c r="B1659" i="5"/>
  <c r="B1663" i="5"/>
  <c r="B1667" i="5"/>
  <c r="B1671" i="5"/>
  <c r="B1675" i="5"/>
  <c r="B1679" i="5"/>
  <c r="B1683" i="5"/>
  <c r="B1687" i="5"/>
  <c r="B1691" i="5"/>
  <c r="B1697" i="5"/>
  <c r="B1699" i="5"/>
  <c r="B1703" i="5"/>
  <c r="B1707" i="5"/>
  <c r="B1711" i="5"/>
  <c r="B1716" i="5"/>
  <c r="B1719" i="5"/>
  <c r="B1723" i="5"/>
  <c r="B1727" i="5"/>
  <c r="B1731" i="5"/>
  <c r="B1735" i="5"/>
  <c r="B1739" i="5"/>
  <c r="B1743" i="5"/>
  <c r="B1747" i="5"/>
  <c r="B1751" i="5"/>
  <c r="B1755" i="5"/>
  <c r="B1759" i="5"/>
  <c r="B1763" i="5"/>
  <c r="B1767" i="5"/>
  <c r="B1771" i="5"/>
  <c r="B1775" i="5"/>
  <c r="B1779" i="5"/>
  <c r="B1783" i="5"/>
  <c r="B1787" i="5"/>
  <c r="B1791" i="5"/>
  <c r="B1795" i="5"/>
  <c r="B1799" i="5"/>
  <c r="B1803" i="5"/>
  <c r="B1807" i="5"/>
  <c r="B1811" i="5"/>
  <c r="B1815" i="5"/>
  <c r="B1819" i="5"/>
  <c r="B1823" i="5"/>
  <c r="B1827" i="5"/>
  <c r="B1831" i="5"/>
  <c r="B1835" i="5"/>
  <c r="B1839" i="5"/>
  <c r="B1843" i="5"/>
  <c r="B1847" i="5"/>
  <c r="B1851" i="5"/>
  <c r="B1855" i="5"/>
  <c r="B1859" i="5"/>
  <c r="B1863" i="5"/>
  <c r="B1867" i="5"/>
  <c r="B1871" i="5"/>
  <c r="B1875" i="5"/>
  <c r="B1879" i="5"/>
  <c r="B1883" i="5"/>
  <c r="B1887" i="5"/>
  <c r="B1891" i="5"/>
  <c r="B1895" i="5"/>
  <c r="B1899" i="5"/>
  <c r="B1903" i="5"/>
  <c r="B1907" i="5"/>
  <c r="B1911" i="5"/>
  <c r="B1915" i="5"/>
  <c r="B1919" i="5"/>
  <c r="B1923" i="5"/>
  <c r="B1927" i="5"/>
  <c r="B1931" i="5"/>
  <c r="B1935" i="5"/>
  <c r="B1939" i="5"/>
  <c r="B1943" i="5"/>
  <c r="B1947" i="5"/>
  <c r="B1951" i="5"/>
  <c r="B1955" i="5"/>
  <c r="B1959" i="5"/>
  <c r="B1963" i="5"/>
  <c r="B1967" i="5"/>
  <c r="B1971" i="5"/>
  <c r="B1975" i="5"/>
  <c r="B1979" i="5"/>
  <c r="B1983" i="5"/>
  <c r="B1987" i="5"/>
  <c r="B1991" i="5"/>
  <c r="B1995" i="5"/>
  <c r="B1999" i="5"/>
  <c r="B2003" i="5"/>
  <c r="B2007" i="5"/>
  <c r="B2011" i="5"/>
  <c r="B2015" i="5"/>
  <c r="B2019" i="5"/>
  <c r="B2023" i="5"/>
  <c r="B2027" i="5"/>
  <c r="B2031" i="5"/>
  <c r="B2035" i="5"/>
  <c r="B2039" i="5"/>
  <c r="B2043" i="5"/>
  <c r="B2047" i="5"/>
  <c r="B2051" i="5"/>
  <c r="B2055" i="5"/>
  <c r="B2059" i="5"/>
  <c r="B2063" i="5"/>
  <c r="B2067" i="5"/>
  <c r="B2071" i="5"/>
  <c r="B2075" i="5"/>
  <c r="B2079" i="5"/>
  <c r="B2083" i="5"/>
  <c r="B2087" i="5"/>
  <c r="B2091" i="5"/>
  <c r="B2095" i="5"/>
  <c r="B2099" i="5"/>
  <c r="B2103" i="5"/>
  <c r="B2107" i="5"/>
  <c r="B2111" i="5"/>
  <c r="B2115" i="5"/>
  <c r="B2119" i="5"/>
  <c r="B2123" i="5"/>
  <c r="B2127" i="5"/>
  <c r="B2131" i="5"/>
  <c r="B2135" i="5"/>
  <c r="B2139" i="5"/>
  <c r="B2143" i="5"/>
  <c r="B2147" i="5"/>
  <c r="B2151" i="5"/>
  <c r="B2155" i="5"/>
  <c r="B2159" i="5"/>
  <c r="B2163" i="5"/>
  <c r="B2167" i="5"/>
  <c r="B2171" i="5"/>
  <c r="B2175" i="5"/>
  <c r="B2179" i="5"/>
  <c r="B2183" i="5"/>
  <c r="B2187" i="5"/>
  <c r="B2191" i="5"/>
  <c r="B2195" i="5"/>
  <c r="B2199" i="5"/>
  <c r="B2203" i="5"/>
  <c r="B2207" i="5"/>
  <c r="B2211" i="5"/>
  <c r="B2215" i="5"/>
  <c r="B2219" i="5"/>
  <c r="B2223" i="5"/>
  <c r="B2227" i="5"/>
  <c r="B2231" i="5"/>
  <c r="B2235" i="5"/>
  <c r="B2239" i="5"/>
  <c r="B2243" i="5"/>
  <c r="B2247" i="5"/>
  <c r="B2251" i="5"/>
  <c r="B2255" i="5"/>
  <c r="B2259" i="5"/>
  <c r="B2263" i="5"/>
  <c r="B2267" i="5"/>
  <c r="B2271" i="5"/>
  <c r="B2275" i="5"/>
  <c r="B2279" i="5"/>
  <c r="B2283" i="5"/>
  <c r="B2287" i="5"/>
  <c r="B2291" i="5"/>
  <c r="B2295" i="5"/>
  <c r="B2299" i="5"/>
  <c r="B2303" i="5"/>
  <c r="B2307" i="5"/>
  <c r="B2311" i="5"/>
  <c r="B2315" i="5"/>
  <c r="B2319" i="5"/>
  <c r="B2323" i="5"/>
  <c r="B2327" i="5"/>
  <c r="B2331" i="5"/>
  <c r="B2335" i="5"/>
  <c r="B2339" i="5"/>
  <c r="B2343" i="5"/>
  <c r="B2347" i="5"/>
  <c r="B2351" i="5"/>
  <c r="B2355" i="5"/>
  <c r="B2359" i="5"/>
  <c r="B2363" i="5"/>
  <c r="B2367" i="5"/>
  <c r="B2371" i="5"/>
  <c r="B2375" i="5"/>
  <c r="B2379" i="5"/>
  <c r="B2383" i="5"/>
  <c r="B2387" i="5"/>
  <c r="B2391" i="5"/>
  <c r="B2395" i="5"/>
  <c r="B2399" i="5"/>
  <c r="B2403" i="5"/>
  <c r="B2407" i="5"/>
  <c r="B2411" i="5"/>
  <c r="B2415" i="5"/>
  <c r="B2419" i="5"/>
  <c r="B2423" i="5"/>
  <c r="B2427" i="5"/>
  <c r="B2431" i="5"/>
  <c r="B2435" i="5"/>
  <c r="B2439" i="5"/>
  <c r="B2443" i="5"/>
  <c r="B2447" i="5"/>
  <c r="B2451" i="5"/>
  <c r="B2455" i="5"/>
  <c r="B2459" i="5"/>
  <c r="B2463" i="5"/>
  <c r="B2467" i="5"/>
  <c r="B2471" i="5"/>
  <c r="B2475" i="5"/>
  <c r="B2479" i="5"/>
  <c r="B2483" i="5"/>
  <c r="B2487" i="5"/>
  <c r="B2491" i="5"/>
  <c r="B2495" i="5"/>
  <c r="B2499" i="5"/>
  <c r="B2503" i="5"/>
  <c r="B2507" i="5"/>
  <c r="B2511" i="5"/>
  <c r="B2515" i="5"/>
  <c r="B2519" i="5"/>
  <c r="B2523" i="5"/>
  <c r="B2527" i="5"/>
  <c r="B2531" i="5"/>
  <c r="B2535" i="5"/>
  <c r="B2539" i="5"/>
  <c r="B2543" i="5"/>
  <c r="B2547" i="5"/>
  <c r="B2551" i="5"/>
  <c r="B2555" i="5"/>
  <c r="B2559" i="5"/>
  <c r="B2563" i="5"/>
  <c r="B2567" i="5"/>
  <c r="B2571" i="5"/>
  <c r="B2575" i="5"/>
  <c r="B2579" i="5"/>
  <c r="B2583" i="5"/>
  <c r="B2587" i="5"/>
  <c r="B2591" i="5"/>
  <c r="B2593" i="5"/>
  <c r="B2599" i="5"/>
  <c r="B2603" i="5"/>
  <c r="B2607" i="5"/>
  <c r="B2611" i="5"/>
  <c r="B2615" i="5"/>
  <c r="B2619" i="5"/>
  <c r="B2623" i="5"/>
  <c r="B2627" i="5"/>
  <c r="B2631" i="5"/>
  <c r="B2635" i="5"/>
  <c r="B2639" i="5"/>
  <c r="B2643" i="5"/>
  <c r="B2647" i="5"/>
  <c r="B2651" i="5"/>
  <c r="B2655" i="5"/>
  <c r="B2659" i="5"/>
  <c r="B2663" i="5"/>
  <c r="B2667" i="5"/>
  <c r="B2671" i="5"/>
  <c r="B2675" i="5"/>
  <c r="B2679" i="5"/>
  <c r="B2683" i="5"/>
  <c r="B2687" i="5"/>
  <c r="B2691" i="5"/>
  <c r="B2695" i="5"/>
  <c r="B2699" i="5"/>
  <c r="B2703" i="5"/>
  <c r="B2707" i="5"/>
  <c r="B2711" i="5"/>
  <c r="B2715" i="5"/>
  <c r="B2719" i="5"/>
  <c r="B2723" i="5"/>
  <c r="B2727" i="5"/>
  <c r="B2731" i="5"/>
  <c r="B2735" i="5"/>
  <c r="B2739" i="5"/>
  <c r="B2743" i="5"/>
  <c r="B2747" i="5"/>
  <c r="B2751" i="5"/>
  <c r="B2755" i="5"/>
  <c r="B2759" i="5"/>
  <c r="B2763" i="5"/>
  <c r="B2766" i="5"/>
  <c r="B2771" i="5"/>
  <c r="B2775" i="5"/>
  <c r="B2779" i="5"/>
  <c r="B2783" i="5"/>
  <c r="B2787" i="5"/>
  <c r="B2791" i="5"/>
  <c r="B2795" i="5"/>
  <c r="B2799" i="5"/>
  <c r="B2803" i="5"/>
  <c r="B2807" i="5"/>
  <c r="B2811" i="5"/>
  <c r="B2815" i="5"/>
  <c r="B2819" i="5"/>
  <c r="B2823" i="5"/>
  <c r="B2827" i="5"/>
  <c r="B2831" i="5"/>
  <c r="B2835" i="5"/>
  <c r="B2839" i="5"/>
  <c r="B2842" i="5"/>
  <c r="B2847" i="5"/>
  <c r="B2851" i="5"/>
  <c r="B2855" i="5"/>
  <c r="B2859" i="5"/>
  <c r="B2863" i="5"/>
  <c r="B2867" i="5"/>
  <c r="B2871" i="5"/>
  <c r="B2875" i="5"/>
  <c r="B2879" i="5"/>
  <c r="B2883" i="5"/>
  <c r="B2887" i="5"/>
  <c r="B2891" i="5"/>
  <c r="B2895" i="5"/>
  <c r="B2899" i="5"/>
  <c r="B2903" i="5"/>
  <c r="B2907" i="5"/>
  <c r="B2911" i="5"/>
  <c r="B2915" i="5"/>
  <c r="B2919" i="5"/>
  <c r="B2923" i="5"/>
  <c r="B2927" i="5"/>
  <c r="B2931" i="5"/>
  <c r="B2935" i="5"/>
  <c r="B2939" i="5"/>
  <c r="B2943" i="5"/>
  <c r="B2947" i="5"/>
  <c r="B2951" i="5"/>
  <c r="B2955" i="5"/>
  <c r="B2959" i="5"/>
  <c r="B2963" i="5"/>
  <c r="B2967" i="5"/>
  <c r="B2971" i="5"/>
  <c r="B2975" i="5"/>
  <c r="B2979" i="5"/>
  <c r="B2983" i="5"/>
  <c r="B2987" i="5"/>
  <c r="B2991" i="5"/>
  <c r="B2995" i="5"/>
  <c r="B2999" i="5"/>
  <c r="B3003" i="5"/>
  <c r="B3007" i="5"/>
  <c r="B3011" i="5"/>
  <c r="B3015" i="5"/>
  <c r="B3019" i="5"/>
  <c r="B3023" i="5"/>
  <c r="B3027" i="5"/>
  <c r="B3031" i="5"/>
  <c r="B3035" i="5"/>
  <c r="B3039" i="5"/>
  <c r="B3043" i="5"/>
  <c r="B3047" i="5"/>
  <c r="B3051" i="5"/>
  <c r="B3055" i="5"/>
  <c r="B3059" i="5"/>
  <c r="B3063" i="5"/>
  <c r="B3067" i="5"/>
  <c r="B3072" i="5"/>
  <c r="B3075" i="5"/>
  <c r="B3079" i="5"/>
  <c r="B3083" i="5"/>
  <c r="B3087" i="5"/>
  <c r="B3091" i="5"/>
  <c r="B3095" i="5"/>
  <c r="B3099" i="5"/>
  <c r="B3103" i="5"/>
  <c r="B3107" i="5"/>
  <c r="B3111" i="5"/>
  <c r="B3115" i="5"/>
  <c r="B3119" i="5"/>
  <c r="B3123" i="5"/>
  <c r="B3127" i="5"/>
  <c r="B3131" i="5"/>
  <c r="B3135" i="5"/>
  <c r="B3139" i="5"/>
  <c r="B3143" i="5"/>
  <c r="B3147" i="5"/>
  <c r="B3151" i="5"/>
  <c r="B3155" i="5"/>
  <c r="B3159" i="5"/>
  <c r="B3163" i="5"/>
  <c r="B3167" i="5"/>
  <c r="B3171" i="5"/>
  <c r="B3175" i="5"/>
  <c r="B3179" i="5"/>
  <c r="B3183" i="5"/>
  <c r="B3187" i="5"/>
  <c r="B3191" i="5"/>
  <c r="B3195" i="5"/>
  <c r="B3199" i="5"/>
  <c r="B3203" i="5"/>
  <c r="B3207" i="5"/>
  <c r="B3211" i="5"/>
  <c r="B3215" i="5"/>
  <c r="B3219" i="5"/>
  <c r="B3223" i="5"/>
  <c r="B3227" i="5"/>
  <c r="B3232" i="5"/>
  <c r="B3235" i="5"/>
  <c r="B3241" i="5"/>
  <c r="B3243" i="5"/>
  <c r="B3247" i="5"/>
  <c r="B3251" i="5"/>
  <c r="B3255" i="5"/>
  <c r="B3259" i="5"/>
  <c r="B3263" i="5"/>
  <c r="B3267" i="5"/>
  <c r="B3271" i="5"/>
  <c r="B3275" i="5"/>
  <c r="B3279" i="5"/>
  <c r="B3283" i="5"/>
  <c r="B3287" i="5"/>
  <c r="B3291" i="5"/>
  <c r="B3295" i="5"/>
  <c r="B3299" i="5"/>
  <c r="B3303" i="5"/>
  <c r="B3307" i="5"/>
  <c r="B3311" i="5"/>
  <c r="B3315" i="5"/>
  <c r="B3319" i="5"/>
  <c r="B3323" i="5"/>
  <c r="B3327" i="5"/>
  <c r="B3331" i="5"/>
  <c r="B3335" i="5"/>
  <c r="B3339" i="5"/>
  <c r="B3343" i="5"/>
  <c r="B3347" i="5"/>
  <c r="B3352" i="5"/>
  <c r="B3355" i="5"/>
  <c r="B3359" i="5"/>
  <c r="B3363" i="5"/>
  <c r="B3367" i="5"/>
  <c r="B3371" i="5"/>
  <c r="B3375" i="5"/>
  <c r="B3379" i="5"/>
  <c r="B3383" i="5"/>
  <c r="B3387" i="5"/>
  <c r="B3391" i="5"/>
  <c r="B3395" i="5"/>
  <c r="B3399" i="5"/>
  <c r="B3402" i="5"/>
  <c r="B3407" i="5"/>
  <c r="B3411" i="5"/>
  <c r="B3415" i="5"/>
  <c r="B3419" i="5"/>
  <c r="B3423" i="5"/>
  <c r="B3427" i="5"/>
  <c r="B3431" i="5"/>
  <c r="B3435" i="5"/>
  <c r="B3439" i="5"/>
  <c r="B3443" i="5"/>
  <c r="B3447" i="5"/>
  <c r="B3451" i="5"/>
  <c r="B3455" i="5"/>
  <c r="B3459" i="5"/>
  <c r="B3463" i="5"/>
  <c r="B3467" i="5"/>
  <c r="B3471" i="5"/>
  <c r="B3475" i="5"/>
  <c r="B3479" i="5"/>
  <c r="B3483" i="5"/>
  <c r="B3487" i="5"/>
  <c r="B3491" i="5"/>
  <c r="B3495" i="5"/>
  <c r="B3499" i="5"/>
  <c r="B3503" i="5"/>
  <c r="B3507" i="5"/>
  <c r="B3511" i="5"/>
  <c r="B3515" i="5"/>
  <c r="B3519" i="5"/>
  <c r="B3523" i="5"/>
  <c r="B3527" i="5"/>
  <c r="B3532" i="5"/>
  <c r="B3535" i="5"/>
  <c r="B3539" i="5"/>
  <c r="B3543" i="5"/>
  <c r="B3547" i="5"/>
  <c r="B3551" i="5"/>
  <c r="B3555" i="5"/>
  <c r="B3559" i="5"/>
  <c r="B3563" i="5"/>
  <c r="B3567" i="5"/>
  <c r="B3571" i="5"/>
  <c r="B3575" i="5"/>
  <c r="B3579" i="5"/>
  <c r="B3583" i="5"/>
  <c r="B3587" i="5"/>
  <c r="B3591" i="5"/>
  <c r="B3595" i="5"/>
  <c r="B3599" i="5"/>
  <c r="B3603" i="5"/>
  <c r="B3607" i="5"/>
  <c r="B3611" i="5"/>
  <c r="B3615" i="5"/>
  <c r="B3619" i="5"/>
  <c r="B3623" i="5"/>
  <c r="B3627" i="5"/>
  <c r="B3631" i="5"/>
  <c r="B3635" i="5"/>
  <c r="B3639" i="5"/>
  <c r="B3643" i="5"/>
  <c r="B3647" i="5"/>
  <c r="B3651" i="5"/>
  <c r="B3655" i="5"/>
  <c r="B3658" i="5"/>
  <c r="B3663" i="5"/>
  <c r="B3667" i="5"/>
  <c r="B3671" i="5"/>
  <c r="B3675" i="5"/>
  <c r="B3679" i="5"/>
  <c r="B3683" i="5"/>
  <c r="B3687" i="5"/>
  <c r="B3691" i="5"/>
  <c r="B3695" i="5"/>
  <c r="B3699" i="5"/>
  <c r="B3703" i="5"/>
  <c r="B3707" i="5"/>
  <c r="B3711" i="5"/>
  <c r="B3715" i="5"/>
  <c r="B3719" i="5"/>
  <c r="B3722" i="5"/>
  <c r="B3727" i="5"/>
  <c r="B3731" i="5"/>
  <c r="B3735" i="5"/>
  <c r="B3739" i="5"/>
  <c r="B3743" i="5"/>
  <c r="B3747" i="5"/>
  <c r="B3751" i="5"/>
  <c r="B3755" i="5"/>
  <c r="B3759" i="5"/>
  <c r="B3763" i="5"/>
  <c r="B3767" i="5"/>
  <c r="B3771" i="5"/>
  <c r="B3775" i="5"/>
  <c r="B3779" i="5"/>
  <c r="B3785" i="5"/>
  <c r="B3787" i="5"/>
  <c r="B3791" i="5"/>
  <c r="B3795" i="5"/>
  <c r="B3799" i="5"/>
  <c r="B3801" i="5"/>
  <c r="B3807" i="5"/>
  <c r="B3811" i="5"/>
  <c r="B3815" i="5"/>
  <c r="B3819" i="5"/>
  <c r="B3823" i="5"/>
  <c r="B3827" i="5"/>
  <c r="B3831" i="5"/>
  <c r="B3835" i="5"/>
  <c r="B3839" i="5"/>
  <c r="B3843" i="5"/>
  <c r="B3847" i="5"/>
  <c r="B3851" i="5"/>
  <c r="B3855" i="5"/>
  <c r="B3858" i="5"/>
  <c r="B3863" i="5"/>
  <c r="B3867" i="5"/>
  <c r="B3871" i="5"/>
  <c r="B3875" i="5"/>
  <c r="B3879" i="5"/>
  <c r="B3883" i="5"/>
  <c r="B3887" i="5"/>
  <c r="B3891" i="5"/>
  <c r="B3895" i="5"/>
  <c r="B3900" i="5"/>
  <c r="B3903" i="5"/>
  <c r="B3907" i="5"/>
  <c r="B3911" i="5"/>
  <c r="B3915" i="5"/>
  <c r="B3919" i="5"/>
  <c r="B3923" i="5"/>
  <c r="B3927" i="5"/>
  <c r="B3931" i="5"/>
  <c r="B3935" i="5"/>
  <c r="B3939" i="5"/>
  <c r="B3943" i="5"/>
  <c r="B3946" i="5"/>
  <c r="B3951" i="5"/>
  <c r="B3955" i="5"/>
  <c r="B3959" i="5"/>
  <c r="B3963" i="5"/>
  <c r="B3967" i="5"/>
  <c r="B3971" i="5"/>
  <c r="B3975" i="5"/>
  <c r="B3979" i="5"/>
  <c r="B3983" i="5"/>
  <c r="B3987" i="5"/>
  <c r="B3991" i="5"/>
  <c r="B3995" i="5"/>
  <c r="B3999" i="5"/>
  <c r="B4003" i="5"/>
  <c r="B4007" i="5"/>
  <c r="B4011" i="5"/>
  <c r="B4015" i="5"/>
  <c r="B4019" i="5"/>
  <c r="B4023" i="5"/>
  <c r="B4027" i="5"/>
  <c r="B4031" i="5"/>
  <c r="B4035" i="5"/>
  <c r="B4039" i="5"/>
  <c r="B4043" i="5"/>
  <c r="B4047" i="5"/>
  <c r="B4051" i="5"/>
  <c r="B4055" i="5"/>
  <c r="B4059" i="5"/>
  <c r="B4063" i="5"/>
  <c r="B4067" i="5"/>
  <c r="B4071" i="5"/>
  <c r="B4075" i="5"/>
  <c r="B4079" i="5"/>
  <c r="B4083" i="5"/>
  <c r="B4087" i="5"/>
  <c r="B4091" i="5"/>
  <c r="B4095" i="5"/>
  <c r="B4099" i="5"/>
  <c r="B4103" i="5"/>
  <c r="B4107" i="5"/>
  <c r="B4112" i="5"/>
  <c r="B4115" i="5"/>
  <c r="B4119" i="5"/>
  <c r="B4123" i="5"/>
  <c r="B4127" i="5"/>
  <c r="B4131" i="5"/>
  <c r="B4136" i="5"/>
  <c r="B4139" i="5"/>
  <c r="B4143" i="5"/>
  <c r="B4148" i="5"/>
  <c r="B4151" i="5"/>
  <c r="B4155" i="5"/>
  <c r="B4159" i="5"/>
  <c r="B4163" i="5"/>
  <c r="B4167" i="5"/>
  <c r="B4171" i="5"/>
  <c r="B4175" i="5"/>
  <c r="B4179" i="5"/>
  <c r="B4182" i="5"/>
  <c r="B4187" i="5"/>
  <c r="B4191" i="5"/>
  <c r="B4195" i="5"/>
  <c r="B4199" i="5"/>
  <c r="B4203" i="5"/>
  <c r="B4207" i="5"/>
  <c r="B4211" i="5"/>
  <c r="B4215" i="5"/>
  <c r="B4219" i="5"/>
  <c r="B4223" i="5"/>
  <c r="B4227" i="5"/>
  <c r="B4231" i="5"/>
  <c r="B4235" i="5"/>
  <c r="B4238" i="5"/>
  <c r="B4243" i="5"/>
  <c r="B4247" i="5"/>
  <c r="B4250" i="5"/>
  <c r="B4255" i="5"/>
  <c r="B4259" i="5"/>
  <c r="B4263" i="5"/>
  <c r="B4267" i="5"/>
  <c r="B4271" i="5"/>
  <c r="B4275" i="5"/>
  <c r="B4280" i="5"/>
  <c r="B4283" i="5"/>
  <c r="B4287" i="5"/>
  <c r="B4291" i="5"/>
  <c r="B4295" i="5"/>
  <c r="B4299" i="5"/>
  <c r="B4303" i="5"/>
  <c r="B4307" i="5"/>
  <c r="B4311" i="5"/>
  <c r="B4315" i="5"/>
  <c r="B4319" i="5"/>
  <c r="B4323" i="5"/>
  <c r="B4327" i="5"/>
  <c r="B4331" i="5"/>
  <c r="B4335" i="5"/>
  <c r="B4339" i="5"/>
  <c r="B4343" i="5"/>
  <c r="B4347" i="5"/>
  <c r="B4353" i="5"/>
  <c r="B4355" i="5"/>
  <c r="B4359" i="5"/>
  <c r="B4363" i="5"/>
  <c r="B4367" i="5"/>
  <c r="B4371" i="5"/>
  <c r="B4375" i="5"/>
  <c r="B4379" i="5"/>
  <c r="B4384" i="5"/>
  <c r="B4388" i="5"/>
  <c r="B4391" i="5"/>
  <c r="B4395" i="5"/>
  <c r="B4400" i="5"/>
  <c r="B4402" i="5"/>
  <c r="B4407" i="5"/>
  <c r="B4411" i="5"/>
  <c r="B4415" i="5"/>
  <c r="B4419" i="5"/>
  <c r="B4423" i="5"/>
  <c r="B4427" i="5"/>
  <c r="B4431" i="5"/>
  <c r="B4435" i="5"/>
  <c r="B4439" i="5"/>
  <c r="B4443" i="5"/>
  <c r="B4447" i="5"/>
  <c r="B4451" i="5"/>
  <c r="B4455" i="5"/>
  <c r="B4459" i="5"/>
  <c r="B4463" i="5"/>
  <c r="B4467" i="5"/>
  <c r="B4471" i="5"/>
  <c r="B4475" i="5"/>
  <c r="B4479" i="5"/>
  <c r="B4483" i="5"/>
  <c r="B4486" i="5"/>
  <c r="B4491" i="5"/>
  <c r="B4495" i="5"/>
  <c r="B4497" i="5"/>
  <c r="B4502" i="5"/>
  <c r="B4507" i="5"/>
  <c r="B4511" i="5"/>
  <c r="B4515" i="5"/>
  <c r="B4519" i="5"/>
  <c r="B4523" i="5"/>
  <c r="B4527" i="5"/>
  <c r="B4530" i="5"/>
  <c r="B4535" i="5"/>
  <c r="B4540" i="5"/>
  <c r="B4543" i="5"/>
  <c r="B4547" i="5"/>
  <c r="B4551" i="5"/>
  <c r="B2" i="5"/>
  <c r="B6203" i="5"/>
  <c r="B6199" i="5"/>
  <c r="B6195" i="5"/>
  <c r="B6191" i="5"/>
  <c r="B6187" i="5"/>
  <c r="B6183" i="5"/>
  <c r="B6179" i="5"/>
  <c r="B6175" i="5"/>
  <c r="B6171" i="5"/>
  <c r="B6167" i="5"/>
  <c r="B6163" i="5"/>
  <c r="B6159" i="5"/>
  <c r="B6155" i="5"/>
  <c r="B6151" i="5"/>
  <c r="B6147" i="5"/>
  <c r="B6143" i="5"/>
  <c r="B6139" i="5"/>
  <c r="B6135" i="5"/>
  <c r="B6131" i="5"/>
  <c r="B6127" i="5"/>
  <c r="B6123" i="5"/>
  <c r="B6119" i="5"/>
  <c r="B6115" i="5"/>
  <c r="B6111" i="5"/>
  <c r="B6107" i="5"/>
  <c r="B6103" i="5"/>
  <c r="B6099" i="5"/>
  <c r="B6095" i="5"/>
  <c r="B6091" i="5"/>
  <c r="B6087" i="5"/>
  <c r="B6083" i="5"/>
  <c r="B6079" i="5"/>
  <c r="B6075" i="5"/>
  <c r="B6071" i="5"/>
  <c r="B6067" i="5"/>
  <c r="B6063" i="5"/>
  <c r="B6059" i="5"/>
  <c r="B6055" i="5"/>
  <c r="B6051" i="5"/>
  <c r="B6047" i="5"/>
  <c r="B6043" i="5"/>
  <c r="B6039" i="5"/>
  <c r="B6035" i="5"/>
  <c r="B6031" i="5"/>
  <c r="B6027" i="5"/>
  <c r="B6023" i="5"/>
  <c r="B6019" i="5"/>
  <c r="B6015" i="5"/>
  <c r="B6011" i="5"/>
  <c r="B6007" i="5"/>
  <c r="B6003" i="5"/>
  <c r="B5999" i="5"/>
  <c r="B5995" i="5"/>
  <c r="B5991" i="5"/>
  <c r="B5987" i="5"/>
  <c r="B5983" i="5"/>
  <c r="B5979" i="5"/>
  <c r="B5975" i="5"/>
  <c r="B5971" i="5"/>
  <c r="B5967" i="5"/>
  <c r="B5963" i="5"/>
  <c r="B5959" i="5"/>
  <c r="B5955" i="5"/>
  <c r="B5951" i="5"/>
  <c r="B5947" i="5"/>
  <c r="B5943" i="5"/>
  <c r="B5939" i="5"/>
  <c r="B5935" i="5"/>
  <c r="B5931" i="5"/>
  <c r="B5927" i="5"/>
  <c r="B5923" i="5"/>
  <c r="B5919" i="5"/>
  <c r="B5915" i="5"/>
  <c r="B5911" i="5"/>
  <c r="B5907" i="5"/>
  <c r="B5903" i="5"/>
  <c r="B5899" i="5"/>
  <c r="B5895" i="5"/>
  <c r="B5891" i="5"/>
  <c r="B5887" i="5"/>
  <c r="B5883" i="5"/>
  <c r="B5879" i="5"/>
  <c r="B5875" i="5"/>
  <c r="B5871" i="5"/>
  <c r="B5867" i="5"/>
  <c r="B5863" i="5"/>
  <c r="B5859" i="5"/>
  <c r="B5855" i="5"/>
  <c r="B5851" i="5"/>
  <c r="B5847" i="5"/>
  <c r="B5843" i="5"/>
  <c r="B5839" i="5"/>
  <c r="B5835" i="5"/>
  <c r="B5831" i="5"/>
  <c r="B5827" i="5"/>
  <c r="B5823" i="5"/>
  <c r="B5819" i="5"/>
  <c r="B5815" i="5"/>
  <c r="B5811" i="5"/>
  <c r="B5807" i="5"/>
  <c r="B5803" i="5"/>
  <c r="B5799" i="5"/>
  <c r="B5795" i="5"/>
  <c r="B5791" i="5"/>
  <c r="B5787" i="5"/>
  <c r="B5783" i="5"/>
  <c r="B5779" i="5"/>
  <c r="B5775" i="5"/>
  <c r="B5771" i="5"/>
  <c r="B5767" i="5"/>
  <c r="B5763" i="5"/>
  <c r="B5759" i="5"/>
  <c r="B5755" i="5"/>
  <c r="B5751" i="5"/>
  <c r="B5747" i="5"/>
  <c r="B5743" i="5"/>
  <c r="B5739" i="5"/>
  <c r="B5735" i="5"/>
  <c r="B5731" i="5"/>
  <c r="B5727" i="5"/>
  <c r="B5723" i="5"/>
  <c r="B5719" i="5"/>
  <c r="B5715" i="5"/>
  <c r="B5711" i="5"/>
  <c r="B5707" i="5"/>
  <c r="B5703" i="5"/>
  <c r="B5699" i="5"/>
  <c r="B5695" i="5"/>
  <c r="B5691" i="5"/>
  <c r="B5687" i="5"/>
  <c r="B5683" i="5"/>
  <c r="B5679" i="5"/>
  <c r="B5675" i="5"/>
  <c r="B5671" i="5"/>
  <c r="B5667" i="5"/>
  <c r="B5663" i="5"/>
  <c r="B5659" i="5"/>
  <c r="B5655" i="5"/>
  <c r="B5651" i="5"/>
  <c r="B5647" i="5"/>
  <c r="B5643" i="5"/>
  <c r="B5639" i="5"/>
  <c r="B5635" i="5"/>
  <c r="B5631" i="5"/>
  <c r="B5627" i="5"/>
  <c r="B5623" i="5"/>
  <c r="B5619" i="5"/>
  <c r="B5615" i="5"/>
  <c r="B5611" i="5"/>
  <c r="B5607" i="5"/>
  <c r="B5603" i="5"/>
  <c r="B5599" i="5"/>
  <c r="B5595" i="5"/>
  <c r="B5591" i="5"/>
  <c r="B5587" i="5"/>
  <c r="B5583" i="5"/>
  <c r="B5579" i="5"/>
  <c r="B5575" i="5"/>
  <c r="B5571" i="5"/>
  <c r="B5567" i="5"/>
  <c r="B5563" i="5"/>
  <c r="B5559" i="5"/>
  <c r="B5555" i="5"/>
  <c r="B5551" i="5"/>
  <c r="B5547" i="5"/>
  <c r="B5543" i="5"/>
  <c r="B5539" i="5"/>
  <c r="B5535" i="5"/>
  <c r="B5531" i="5"/>
  <c r="B5527" i="5"/>
  <c r="B5523" i="5"/>
  <c r="B5519" i="5"/>
  <c r="B5515" i="5"/>
  <c r="B5511" i="5"/>
  <c r="B5507" i="5"/>
  <c r="B5503" i="5"/>
  <c r="B5499" i="5"/>
  <c r="B5495" i="5"/>
  <c r="B5491" i="5"/>
  <c r="B5487" i="5"/>
  <c r="B5483" i="5"/>
  <c r="B5479" i="5"/>
  <c r="B5475" i="5"/>
  <c r="B5471" i="5"/>
  <c r="B5467" i="5"/>
  <c r="B5463" i="5"/>
  <c r="B5459" i="5"/>
  <c r="B5455" i="5"/>
  <c r="B5451" i="5"/>
  <c r="B5447" i="5"/>
  <c r="B5443" i="5"/>
  <c r="B5439" i="5"/>
  <c r="B5435" i="5"/>
  <c r="B5431" i="5"/>
  <c r="B5427" i="5"/>
  <c r="B5423" i="5"/>
  <c r="B5419" i="5"/>
  <c r="B5415" i="5"/>
  <c r="B5411" i="5"/>
  <c r="B5407" i="5"/>
  <c r="B5403" i="5"/>
  <c r="B5399" i="5"/>
  <c r="B5395" i="5"/>
  <c r="B5391" i="5"/>
  <c r="B5387" i="5"/>
  <c r="B5383" i="5"/>
  <c r="B5379" i="5"/>
  <c r="B5375" i="5"/>
  <c r="B5371" i="5"/>
  <c r="B5367" i="5"/>
  <c r="B5363" i="5"/>
  <c r="B5359" i="5"/>
  <c r="B5355" i="5"/>
  <c r="B5351" i="5"/>
  <c r="B5347" i="5"/>
  <c r="B5343" i="5"/>
  <c r="B5339" i="5"/>
  <c r="B5335" i="5"/>
  <c r="B5331" i="5"/>
  <c r="B5327" i="5"/>
  <c r="B5323" i="5"/>
  <c r="B5319" i="5"/>
  <c r="B5315" i="5"/>
  <c r="B5311" i="5"/>
  <c r="B5307" i="5"/>
  <c r="B5303" i="5"/>
  <c r="B5299" i="5"/>
  <c r="B5295" i="5"/>
  <c r="B5291" i="5"/>
  <c r="B5287" i="5"/>
  <c r="B5283" i="5"/>
  <c r="B5279" i="5"/>
  <c r="B5275" i="5"/>
  <c r="B5271" i="5"/>
  <c r="B5267" i="5"/>
  <c r="B5263" i="5"/>
  <c r="B5259" i="5"/>
  <c r="B5255" i="5"/>
  <c r="B5251" i="5"/>
  <c r="B5247" i="5"/>
  <c r="B5243" i="5"/>
  <c r="B5239" i="5"/>
  <c r="B5235" i="5"/>
  <c r="B5231" i="5"/>
  <c r="B5227" i="5"/>
  <c r="B5223" i="5"/>
  <c r="B5219" i="5"/>
  <c r="B5215" i="5"/>
  <c r="B5211" i="5"/>
  <c r="B5207" i="5"/>
  <c r="B5203" i="5"/>
  <c r="B5199" i="5"/>
  <c r="B5195" i="5"/>
  <c r="B5191" i="5"/>
  <c r="B5187" i="5"/>
  <c r="B5183" i="5"/>
  <c r="B5179" i="5"/>
  <c r="B5175" i="5"/>
  <c r="B5171" i="5"/>
  <c r="B5167" i="5"/>
  <c r="B5163" i="5"/>
  <c r="B5159" i="5"/>
  <c r="B5155" i="5"/>
  <c r="B5151" i="5"/>
  <c r="B5147" i="5"/>
  <c r="B5143" i="5"/>
  <c r="B5139" i="5"/>
  <c r="B5135" i="5"/>
  <c r="B5131" i="5"/>
  <c r="B5127" i="5"/>
  <c r="B5123" i="5"/>
  <c r="B5119" i="5"/>
  <c r="B5115" i="5"/>
  <c r="B5111" i="5"/>
  <c r="B5107" i="5"/>
  <c r="B5103" i="5"/>
  <c r="B5099" i="5"/>
  <c r="B5095" i="5"/>
  <c r="B5091" i="5"/>
  <c r="B5087" i="5"/>
  <c r="B5083" i="5"/>
  <c r="B5079" i="5"/>
  <c r="B5075" i="5"/>
  <c r="B5071" i="5"/>
  <c r="B5067" i="5"/>
  <c r="B5063" i="5"/>
  <c r="B5059" i="5"/>
  <c r="B5055" i="5"/>
  <c r="B5051" i="5"/>
  <c r="B5047" i="5"/>
  <c r="B5043" i="5"/>
  <c r="B5039" i="5"/>
  <c r="B5035" i="5"/>
  <c r="B5031" i="5"/>
  <c r="B5027" i="5"/>
  <c r="B5023" i="5"/>
  <c r="B5019" i="5"/>
  <c r="B5015" i="5"/>
  <c r="B5011" i="5"/>
  <c r="B5007" i="5"/>
  <c r="B5003" i="5"/>
  <c r="B4999" i="5"/>
  <c r="B4995" i="5"/>
  <c r="B4991" i="5"/>
  <c r="B4987" i="5"/>
  <c r="B4983" i="5"/>
  <c r="B4979" i="5"/>
  <c r="B4975" i="5"/>
  <c r="B4971" i="5"/>
  <c r="B4967" i="5"/>
  <c r="B4963" i="5"/>
  <c r="B4959" i="5"/>
  <c r="B4955" i="5"/>
  <c r="B4951" i="5"/>
  <c r="B4947" i="5"/>
  <c r="B4943" i="5"/>
  <c r="B4939" i="5"/>
  <c r="B4935" i="5"/>
  <c r="B4931" i="5"/>
  <c r="B4927" i="5"/>
  <c r="B4923" i="5"/>
  <c r="B4919" i="5"/>
  <c r="B4915" i="5"/>
  <c r="B4911" i="5"/>
  <c r="B4907" i="5"/>
  <c r="B4903" i="5"/>
  <c r="B4899" i="5"/>
  <c r="B4895" i="5"/>
  <c r="B4891" i="5"/>
  <c r="B4887" i="5"/>
  <c r="B4883" i="5"/>
  <c r="B4879" i="5"/>
  <c r="B4875" i="5"/>
  <c r="B4871" i="5"/>
  <c r="B4867" i="5"/>
  <c r="B4863" i="5"/>
  <c r="B4859" i="5"/>
  <c r="B4855" i="5"/>
  <c r="B4851" i="5"/>
  <c r="B4847" i="5"/>
  <c r="B4843" i="5"/>
  <c r="B4839" i="5"/>
  <c r="B4835" i="5"/>
  <c r="B4831" i="5"/>
  <c r="B4827" i="5"/>
  <c r="B4823" i="5"/>
  <c r="B4819" i="5"/>
  <c r="B4815" i="5"/>
  <c r="B4811" i="5"/>
  <c r="B4807" i="5"/>
  <c r="B4803" i="5"/>
  <c r="B4799" i="5"/>
  <c r="B4795" i="5"/>
  <c r="B4791" i="5"/>
  <c r="B4787" i="5"/>
  <c r="B4783" i="5"/>
  <c r="B4779" i="5"/>
  <c r="B4775" i="5"/>
  <c r="B4771" i="5"/>
  <c r="B4767" i="5"/>
  <c r="B4763" i="5"/>
  <c r="B4759" i="5"/>
  <c r="B4755" i="5"/>
  <c r="B4751" i="5"/>
  <c r="B4747" i="5"/>
  <c r="B4743" i="5"/>
  <c r="B4739" i="5"/>
  <c r="B4735" i="5"/>
  <c r="B4731" i="5"/>
  <c r="B4727" i="5"/>
  <c r="B4723" i="5"/>
  <c r="B4719" i="5"/>
  <c r="B4715" i="5"/>
  <c r="B4711" i="5"/>
  <c r="B4707" i="5"/>
  <c r="B4703" i="5"/>
  <c r="B4699" i="5"/>
  <c r="B4695" i="5"/>
  <c r="B4691" i="5"/>
  <c r="B4687" i="5"/>
  <c r="B4683" i="5"/>
  <c r="B4679" i="5"/>
  <c r="B4675" i="5"/>
  <c r="B4671" i="5"/>
  <c r="B4667" i="5"/>
  <c r="B4663" i="5"/>
  <c r="B4659" i="5"/>
  <c r="B4655" i="5"/>
  <c r="B4651" i="5"/>
  <c r="B4647" i="5"/>
  <c r="B4643" i="5"/>
  <c r="B4639" i="5"/>
  <c r="B4635" i="5"/>
  <c r="B4631" i="5"/>
  <c r="B4627" i="5"/>
  <c r="B4623" i="5"/>
  <c r="B4619" i="5"/>
  <c r="B4615" i="5"/>
  <c r="B4611" i="5"/>
  <c r="B4607" i="5"/>
  <c r="B4603" i="5"/>
  <c r="B4599" i="5"/>
  <c r="B4595" i="5"/>
  <c r="B4591" i="5"/>
  <c r="B4587" i="5"/>
  <c r="B4583" i="5"/>
  <c r="B4579" i="5"/>
  <c r="B4575" i="5"/>
  <c r="B4571" i="5"/>
  <c r="B4567" i="5"/>
  <c r="B4563" i="5"/>
  <c r="B4559" i="5"/>
  <c r="B4555" i="5"/>
  <c r="C12" i="2" l="1"/>
  <c r="C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1E3FCF-A0DA-46C8-8AAC-F08E2DF3B6C1}" keepAlive="1" name="Query - StruttureRicettive" description="Connessione alla query 'StruttureRicettive' nella cartella di lavoro." type="5" refreshedVersion="8" background="1" saveData="1">
    <dbPr connection="Provider=Microsoft.Mashup.OleDb.1;Data Source=$Workbook$;Location=StruttureRicettive;Extended Properties=&quot;&quot;" command="SELECT * FROM [StruttureRicettive]"/>
  </connection>
</connections>
</file>

<file path=xl/sharedStrings.xml><?xml version="1.0" encoding="utf-8"?>
<sst xmlns="http://schemas.openxmlformats.org/spreadsheetml/2006/main" count="87449" uniqueCount="24895">
  <si>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</si>
  <si>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</si>
  <si>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</si>
  <si>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</si>
  <si>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</si>
  <si>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</si>
  <si>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</si>
  <si>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</si>
  <si>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</si>
  <si>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</si>
  <si>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</si>
  <si>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</si>
  <si>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</si>
  <si>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</si>
  <si>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</si>
  <si>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</si>
  <si>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</si>
  <si>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</si>
  <si>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</si>
  <si>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</si>
  <si>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</si>
  <si>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</si>
  <si>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</si>
  <si>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</si>
  <si>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</si>
  <si>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</si>
  <si>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</si>
  <si>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</si>
  <si>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</si>
  <si>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</si>
  <si>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</si>
  <si>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</si>
  <si>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</si>
  <si>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</si>
  <si>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</si>
  <si>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</si>
  <si>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</si>
  <si>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</si>
  <si>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</si>
  <si>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</si>
  <si>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</si>
  <si>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</si>
  <si>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</si>
  <si>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</si>
  <si>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</si>
  <si>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</si>
  <si>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</si>
  <si>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</si>
  <si>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</si>
  <si>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</si>
  <si>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</si>
  <si>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</si>
  <si>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</si>
  <si>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</si>
  <si>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</si>
  <si>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</si>
  <si>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</si>
  <si>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</si>
  <si>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</si>
  <si>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</si>
  <si>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</si>
  <si>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</si>
  <si>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</si>
  <si>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</si>
  <si>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</si>
  <si>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</si>
  <si>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</si>
  <si>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</si>
  <si>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</si>
  <si>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</si>
  <si>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</si>
  <si>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</si>
  <si>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</si>
  <si>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</si>
  <si>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</si>
  <si>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</si>
  <si>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</si>
  <si>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</si>
  <si>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</si>
  <si>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</si>
  <si>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</si>
  <si>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</si>
  <si>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</si>
  <si>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</si>
  <si>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</si>
  <si>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</si>
  <si>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</si>
  <si>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</si>
  <si>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</si>
  <si>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</si>
  <si>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</si>
  <si>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</si>
  <si>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</si>
  <si>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</si>
  <si>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</si>
  <si>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</si>
  <si>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</si>
  <si>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</si>
  <si>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</si>
  <si>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</si>
  <si>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</si>
  <si>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</si>
  <si>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</si>
  <si>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</si>
  <si>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</si>
  <si>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</si>
  <si>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</si>
  <si>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</si>
  <si>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</si>
  <si>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</si>
  <si>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</si>
  <si>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</si>
  <si>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</si>
  <si>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</si>
  <si>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</si>
  <si>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</si>
  <si>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</si>
  <si>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</si>
  <si>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</si>
  <si>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</si>
  <si>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</si>
  <si>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</si>
  <si>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</si>
  <si>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</si>
  <si>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</si>
  <si>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</si>
  <si>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</si>
  <si>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</si>
  <si>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</si>
  <si>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</si>
  <si>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</si>
  <si>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</si>
  <si>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</si>
  <si>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</si>
  <si>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</si>
  <si>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</si>
  <si>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</si>
  <si>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</si>
  <si>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</si>
  <si>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</si>
  <si>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</si>
  <si>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</si>
  <si>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</si>
  <si>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</si>
  <si>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</si>
  <si>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</si>
  <si>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</si>
  <si>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</si>
  <si>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</si>
  <si>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</si>
  <si>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</si>
  <si>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</si>
  <si>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</si>
  <si>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</si>
  <si>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</si>
  <si>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</si>
  <si>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</si>
  <si>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</si>
  <si>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</si>
  <si>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</si>
  <si>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</si>
  <si>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</si>
  <si>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</si>
  <si>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</si>
  <si>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</si>
  <si>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</si>
  <si>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</si>
  <si>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</si>
  <si>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</si>
  <si>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</si>
  <si>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</si>
  <si>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</si>
  <si>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</si>
  <si>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</si>
  <si>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</si>
  <si>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</si>
  <si>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</si>
  <si>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</si>
  <si>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</si>
  <si>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</si>
  <si>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</si>
  <si>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</si>
  <si>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</si>
  <si>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</si>
  <si>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</si>
  <si>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</si>
  <si>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</si>
  <si>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</si>
  <si>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</si>
  <si>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</si>
  <si>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</si>
  <si>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</si>
  <si>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</si>
  <si>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</si>
  <si>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</si>
  <si>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</si>
  <si>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</si>
  <si>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</si>
  <si>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</si>
  <si>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</si>
  <si>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</si>
  <si>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</si>
  <si>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</si>
  <si>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</si>
  <si>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</si>
  <si>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</si>
  <si>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</si>
  <si>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</si>
  <si>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</si>
  <si>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</si>
  <si>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</si>
  <si>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</si>
  <si>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</si>
  <si>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</si>
  <si>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</si>
  <si>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</si>
  <si>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</si>
  <si>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</si>
  <si>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</si>
  <si>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</si>
  <si>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</si>
  <si>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</si>
  <si>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</si>
  <si>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</si>
  <si>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</si>
  <si>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</si>
  <si>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</si>
  <si>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</si>
  <si>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</si>
  <si>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</si>
  <si>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</si>
  <si>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</si>
  <si>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</si>
  <si>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</si>
  <si>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</si>
  <si>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</si>
  <si>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</si>
  <si>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</si>
  <si>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</si>
  <si>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</si>
  <si>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</si>
  <si>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</si>
  <si>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</si>
  <si>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</si>
  <si>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</si>
  <si>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</si>
  <si>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</si>
  <si>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</si>
  <si>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</si>
  <si>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</si>
  <si>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</si>
  <si>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</si>
  <si>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</si>
  <si>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</si>
  <si>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</si>
  <si>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</si>
  <si>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</si>
  <si>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</si>
  <si>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</si>
  <si>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</si>
  <si>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</si>
  <si>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</si>
  <si>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</si>
  <si>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</si>
  <si>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</si>
  <si>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</si>
  <si>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</si>
  <si>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</si>
  <si>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</si>
  <si>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</si>
  <si>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</si>
  <si>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</si>
  <si>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</si>
  <si>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</si>
  <si>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</si>
  <si>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</si>
  <si>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</si>
  <si>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</si>
  <si>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</si>
  <si>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</si>
  <si>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</si>
  <si>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</si>
  <si>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</si>
  <si>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</si>
  <si>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</si>
  <si>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</si>
  <si>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</si>
  <si>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</si>
  <si>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</si>
  <si>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</si>
  <si>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</si>
  <si>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</si>
  <si>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</si>
  <si>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</si>
  <si>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</si>
  <si>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</si>
  <si>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</si>
  <si>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</si>
  <si>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</si>
  <si>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</si>
  <si>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</si>
  <si>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</si>
  <si>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</si>
  <si>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</si>
  <si>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</si>
  <si>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</si>
  <si>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</si>
  <si>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</si>
  <si>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</si>
  <si>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</si>
  <si>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</si>
  <si>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</si>
  <si>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</si>
  <si>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</si>
  <si>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</si>
  <si>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</si>
  <si>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</si>
  <si>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</si>
  <si>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</si>
  <si>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</si>
  <si>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</si>
  <si>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</si>
  <si>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</si>
  <si>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</si>
  <si>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</si>
  <si>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</si>
  <si>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</si>
  <si>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</si>
  <si>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</si>
  <si>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</si>
  <si>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</si>
  <si>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</si>
  <si>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</si>
  <si>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</si>
  <si>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</si>
  <si>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</si>
  <si>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</si>
  <si>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</si>
  <si>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</si>
  <si>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</si>
  <si>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</si>
  <si>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</si>
  <si>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</si>
  <si>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</si>
  <si>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</si>
  <si>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</si>
  <si>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</si>
  <si>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</si>
  <si>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</si>
  <si>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</si>
  <si>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</si>
  <si>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</si>
  <si>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</si>
  <si>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</si>
  <si>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</si>
  <si>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</si>
  <si>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</si>
  <si>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</si>
  <si>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</si>
  <si>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</si>
  <si>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</si>
  <si>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</si>
  <si>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</si>
  <si>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</si>
  <si>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</si>
  <si>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</si>
  <si>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</si>
  <si>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</si>
  <si>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</si>
  <si>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</si>
  <si>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</si>
  <si>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</si>
  <si>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</si>
  <si>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</si>
  <si>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</si>
  <si>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</si>
  <si>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</si>
  <si>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</si>
  <si>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</si>
  <si>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</si>
  <si>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</si>
  <si>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</si>
  <si>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</si>
  <si>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</si>
  <si>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</si>
  <si>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</si>
  <si>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</si>
  <si>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</si>
  <si>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</si>
  <si>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</si>
  <si>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</si>
  <si>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</si>
  <si>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</si>
  <si>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</si>
  <si>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</si>
  <si>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</si>
  <si>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</si>
  <si>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</si>
  <si>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</si>
  <si>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</si>
  <si>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</si>
  <si>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</si>
  <si>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</si>
  <si>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</si>
  <si>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</si>
  <si>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</si>
  <si>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</si>
  <si>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</si>
  <si>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</si>
  <si>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</si>
  <si>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</si>
  <si>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</si>
  <si>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</si>
  <si>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</si>
  <si>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</si>
  <si>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</si>
  <si>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</si>
  <si>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</si>
  <si>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</si>
  <si>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</si>
  <si>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</si>
  <si>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</si>
  <si>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</si>
  <si>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</si>
  <si>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</si>
  <si>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</si>
  <si>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</si>
  <si>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</si>
  <si>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</si>
  <si>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</si>
  <si>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</si>
  <si>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</si>
  <si>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</si>
  <si>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</si>
  <si>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</si>
  <si>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</si>
  <si>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</si>
  <si>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</si>
  <si>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</si>
  <si>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</si>
  <si>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</si>
  <si>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</si>
  <si>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</si>
  <si>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</si>
  <si>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</si>
  <si>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</si>
  <si>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</si>
  <si>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</si>
  <si>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</si>
  <si>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</si>
  <si>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</si>
  <si>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</si>
  <si>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</si>
  <si>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</si>
  <si>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</si>
  <si>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</si>
  <si>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</si>
  <si>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</si>
  <si>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</si>
  <si>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</si>
  <si>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</si>
  <si>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</si>
  <si>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</si>
  <si>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</si>
  <si>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</si>
  <si>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</si>
  <si>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</si>
  <si>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</si>
  <si>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</si>
  <si>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</si>
  <si>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</si>
  <si>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</si>
  <si>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</si>
  <si>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</si>
  <si>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</si>
  <si>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</si>
  <si>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</si>
  <si>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</si>
  <si>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</si>
  <si>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</si>
  <si>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</si>
  <si>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</si>
  <si>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</si>
  <si>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</si>
  <si>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</si>
  <si>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</si>
  <si>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</si>
  <si>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</si>
  <si>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</si>
  <si>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</si>
  <si>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</si>
  <si>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</si>
  <si>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</si>
  <si>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</si>
  <si>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</si>
  <si>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</si>
  <si>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</si>
  <si>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</si>
  <si>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</si>
  <si>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</si>
  <si>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</si>
  <si>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</si>
  <si>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</si>
  <si>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</si>
  <si>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</si>
  <si>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</si>
  <si>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</si>
  <si>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</si>
  <si>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</si>
  <si>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</si>
  <si>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</si>
  <si>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</si>
  <si>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</si>
  <si>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</si>
  <si>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</si>
  <si>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</si>
  <si>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</si>
  <si>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</si>
  <si>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</si>
  <si>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</si>
  <si>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</si>
  <si>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</si>
  <si>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</si>
  <si>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</si>
  <si>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</si>
  <si>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</si>
  <si>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</si>
  <si>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</si>
  <si>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</si>
  <si>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</si>
  <si>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</si>
  <si>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</si>
  <si>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</si>
  <si>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</si>
  <si>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</si>
  <si>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</si>
  <si>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</si>
  <si>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</si>
  <si>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</si>
  <si>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</si>
  <si>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</si>
  <si>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</si>
  <si>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</si>
  <si>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</si>
  <si>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</si>
  <si>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</si>
  <si>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</si>
  <si>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</si>
  <si>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</si>
  <si>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</si>
  <si>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</si>
  <si>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</si>
  <si>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</si>
  <si>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</si>
  <si>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</si>
  <si>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</si>
  <si>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</si>
  <si>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</si>
  <si>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</si>
  <si>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</si>
  <si>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</si>
  <si>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</si>
  <si>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</si>
  <si>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</si>
  <si>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</si>
  <si>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</si>
  <si>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</si>
  <si>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</si>
  <si>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</si>
  <si>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</si>
  <si>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</si>
  <si>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</si>
  <si>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</si>
  <si>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</si>
  <si>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</si>
  <si>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</si>
  <si>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</si>
  <si>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</si>
  <si>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</si>
  <si>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</si>
  <si>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</si>
  <si>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</si>
  <si>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</si>
  <si>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</si>
  <si>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</si>
  <si>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</si>
  <si>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</si>
  <si>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</si>
  <si>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</si>
  <si>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</si>
  <si>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</si>
  <si>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</si>
  <si>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</si>
  <si>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</si>
  <si>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</si>
  <si>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</si>
  <si>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</si>
  <si>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</si>
  <si>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</si>
  <si>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</si>
  <si>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</si>
  <si>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</si>
  <si>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</si>
  <si>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</si>
  <si>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</si>
  <si>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</si>
  <si>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</si>
  <si>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</si>
  <si>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</si>
  <si>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</si>
  <si>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</si>
  <si>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</si>
  <si>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</si>
  <si>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</si>
  <si>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</si>
  <si>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</si>
  <si>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</si>
  <si>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</si>
  <si>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</si>
  <si>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</si>
  <si>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</si>
  <si>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</si>
  <si>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</si>
  <si>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</si>
  <si>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</si>
  <si>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</si>
  <si>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</si>
  <si>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</si>
  <si>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</si>
  <si>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</si>
  <si>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</si>
  <si>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</si>
  <si>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</si>
  <si>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</si>
  <si>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</si>
  <si>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</si>
  <si>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</si>
  <si>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</si>
  <si>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</si>
  <si>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</si>
  <si>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</si>
  <si>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</si>
  <si>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</si>
  <si>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</si>
  <si>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</si>
  <si>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</si>
  <si>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</si>
  <si>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</si>
  <si>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</si>
  <si>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</si>
  <si>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</si>
  <si>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</si>
  <si>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</si>
  <si>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</si>
  <si>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</si>
  <si>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</si>
  <si>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</si>
  <si>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</si>
  <si>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</si>
  <si>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</si>
  <si>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</si>
  <si>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</si>
  <si>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</si>
  <si>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</si>
  <si>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</si>
  <si>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</si>
  <si>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</si>
  <si>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</si>
  <si>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</si>
  <si>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</si>
  <si>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</si>
  <si>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</si>
  <si>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</si>
  <si>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</si>
  <si>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</si>
  <si>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</si>
  <si>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</si>
  <si>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</si>
  <si>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</si>
  <si>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</si>
  <si>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</si>
  <si>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</si>
  <si>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</si>
  <si>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</si>
  <si>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</si>
  <si>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</si>
  <si>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</si>
  <si>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</si>
  <si>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</si>
  <si>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</si>
  <si>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</si>
  <si>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</si>
  <si>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</si>
  <si>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</si>
  <si>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</si>
  <si>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</si>
  <si>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</si>
  <si>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</si>
  <si>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</si>
  <si>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</si>
  <si>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</si>
  <si>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</si>
  <si>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</si>
  <si>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</si>
  <si>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</si>
  <si>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</si>
  <si>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</si>
  <si>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</si>
  <si>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</si>
  <si>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</si>
  <si>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</si>
  <si>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</si>
  <si>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</si>
  <si>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</si>
  <si>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</si>
  <si>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</si>
  <si>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</si>
  <si>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</si>
  <si>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</si>
  <si>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</si>
  <si>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</si>
  <si>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</si>
  <si>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</si>
  <si>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</si>
  <si>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</si>
  <si>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</si>
  <si>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</si>
  <si>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</si>
  <si>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</si>
  <si>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</si>
  <si>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</si>
  <si>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</si>
  <si>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</si>
  <si>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</si>
  <si>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</si>
  <si>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</si>
  <si>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</si>
  <si>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</si>
  <si>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</si>
  <si>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</si>
  <si>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</si>
  <si>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</si>
  <si>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</si>
  <si>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</si>
  <si>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</si>
  <si>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</si>
  <si>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</si>
  <si>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</si>
  <si>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</si>
  <si>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</si>
  <si>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</si>
  <si>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</si>
  <si>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</si>
  <si>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</si>
  <si>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</si>
  <si>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</si>
  <si>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</si>
  <si>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</si>
  <si>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</si>
  <si>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</si>
  <si>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</si>
  <si>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</si>
  <si>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</si>
  <si>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</si>
  <si>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</si>
  <si>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</si>
  <si>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</si>
  <si>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</si>
  <si>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</si>
  <si>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</si>
  <si>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</si>
  <si>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</si>
  <si>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</si>
  <si>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</si>
  <si>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</si>
  <si>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</si>
  <si>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</si>
  <si>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</si>
  <si>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</si>
  <si>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</si>
  <si>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</si>
  <si>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</si>
  <si>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</si>
  <si>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</si>
  <si>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</si>
  <si>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</si>
  <si>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</si>
  <si>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</si>
  <si>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</si>
  <si>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</si>
  <si>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</si>
  <si>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</si>
  <si>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</si>
  <si>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</si>
  <si>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</si>
  <si>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</si>
  <si>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</si>
  <si>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</si>
  <si>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</si>
  <si>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</si>
  <si>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</si>
  <si>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</si>
  <si>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</si>
  <si>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</si>
  <si>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</si>
  <si>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</si>
  <si>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</si>
  <si>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</si>
  <si>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</si>
  <si>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</si>
  <si>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</si>
  <si>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</si>
  <si>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</si>
  <si>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</si>
  <si>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</si>
  <si>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</si>
  <si>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</si>
  <si>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</si>
  <si>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</si>
  <si>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</si>
  <si>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</si>
  <si>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</si>
  <si>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</si>
  <si>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</si>
  <si>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</si>
  <si>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</si>
  <si>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</si>
  <si>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</si>
  <si>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</si>
  <si>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</si>
  <si>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</si>
  <si>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</si>
  <si>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</si>
  <si>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</si>
  <si>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</si>
  <si>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</si>
  <si>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</si>
  <si>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</si>
  <si>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</si>
  <si>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</si>
  <si>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</si>
  <si>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</si>
  <si>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</si>
  <si>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</si>
  <si>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</si>
  <si>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</si>
  <si>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</si>
  <si>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</si>
  <si>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</si>
  <si>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</si>
  <si>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</si>
  <si>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</si>
  <si>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</si>
  <si>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</si>
  <si>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</si>
  <si>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</si>
  <si>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</si>
  <si>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</si>
  <si>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</si>
  <si>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</si>
  <si>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</si>
  <si>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</si>
  <si>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</si>
  <si>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</si>
  <si>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</si>
  <si>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</si>
  <si>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</si>
  <si>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</si>
  <si>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</si>
  <si>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</si>
  <si>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</si>
  <si>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</si>
  <si>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</si>
  <si>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</si>
  <si>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</si>
  <si>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</si>
  <si>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</si>
  <si>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</si>
  <si>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</si>
  <si>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</si>
  <si>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</si>
  <si>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</si>
  <si>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</si>
  <si>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</si>
  <si>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</si>
  <si>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</si>
  <si>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</si>
  <si>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</si>
  <si>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</si>
  <si>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</si>
  <si>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</si>
  <si>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</si>
  <si>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</si>
  <si>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</si>
  <si>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</si>
  <si>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</si>
  <si>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</si>
  <si>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</si>
  <si>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</si>
  <si>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</si>
  <si>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</si>
  <si>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</si>
  <si>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</si>
  <si>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</si>
  <si>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</si>
  <si>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</si>
  <si>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</si>
  <si>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</si>
  <si>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</si>
  <si>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</si>
  <si>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</si>
  <si>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</si>
  <si>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</si>
  <si>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</si>
  <si>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</si>
  <si>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</si>
  <si>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</si>
  <si>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</si>
  <si>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</si>
  <si>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</si>
  <si>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</si>
  <si>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</si>
  <si>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</si>
  <si>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</si>
  <si>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</si>
  <si>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</si>
  <si>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</si>
  <si>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</si>
  <si>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</si>
  <si>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</si>
  <si>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</si>
  <si>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</si>
  <si>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</si>
  <si>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</si>
  <si>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</si>
  <si>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</si>
  <si>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</si>
  <si>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</si>
  <si>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</si>
  <si>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</si>
  <si>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</si>
  <si>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</si>
  <si>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</si>
  <si>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</si>
  <si>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</si>
  <si>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</si>
  <si>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</si>
  <si>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</si>
  <si>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</si>
  <si>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</si>
  <si>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</si>
  <si>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</si>
  <si>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</si>
  <si>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</si>
  <si>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</si>
  <si>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</si>
  <si>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</si>
  <si>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</si>
  <si>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</si>
  <si>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</si>
  <si>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</si>
  <si>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</si>
  <si>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</si>
  <si>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</si>
  <si>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</si>
  <si>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</si>
  <si>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</si>
  <si>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</si>
  <si>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</si>
  <si>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</si>
  <si>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</si>
  <si>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</si>
  <si>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</si>
  <si>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</si>
  <si>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</si>
  <si>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</si>
  <si>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</si>
  <si>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</si>
  <si>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</si>
  <si>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</si>
  <si>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</si>
  <si>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</si>
  <si>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</si>
  <si>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</si>
  <si>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</si>
  <si>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</si>
  <si>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</si>
  <si>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</si>
  <si>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</si>
  <si>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</si>
  <si>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</si>
  <si>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</si>
  <si>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</si>
  <si>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</si>
  <si>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</si>
  <si>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</si>
  <si>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</si>
  <si>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</si>
  <si>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</si>
  <si>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</si>
  <si>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</si>
  <si>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</si>
  <si>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</si>
  <si>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</si>
  <si>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</si>
  <si>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</si>
  <si>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</si>
  <si>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</si>
  <si>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</si>
  <si>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</si>
  <si>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</si>
  <si>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</si>
  <si>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</si>
  <si>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</si>
  <si>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</si>
  <si>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</si>
  <si>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</si>
  <si>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</si>
  <si>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</si>
  <si>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</si>
  <si>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</si>
  <si>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</si>
  <si>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</si>
  <si>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</si>
  <si>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</si>
  <si>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</si>
  <si>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</si>
  <si>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</si>
  <si>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</si>
  <si>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</si>
  <si>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</si>
  <si>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</si>
  <si>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</si>
  <si>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</si>
  <si>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</si>
  <si>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</si>
  <si>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</si>
  <si>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</si>
  <si>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</si>
  <si>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</si>
  <si>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</si>
  <si>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</si>
  <si>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</si>
  <si>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</si>
  <si>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</si>
  <si>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</si>
  <si>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</si>
  <si>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</si>
  <si>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</si>
  <si>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</si>
  <si>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</si>
  <si>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</si>
  <si>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</si>
  <si>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</si>
  <si>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</si>
  <si>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</si>
  <si>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</si>
  <si>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</si>
  <si>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</si>
  <si>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</si>
  <si>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</si>
  <si>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</si>
  <si>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</si>
  <si>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</si>
  <si>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</si>
  <si>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</si>
  <si>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</si>
  <si>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</si>
  <si>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</si>
  <si>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</si>
  <si>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</si>
  <si>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</si>
  <si>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</si>
  <si>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</si>
  <si>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</si>
  <si>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</si>
  <si>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</si>
  <si>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</si>
  <si>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</si>
  <si>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</si>
  <si>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</si>
  <si>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</si>
  <si>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</si>
  <si>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</si>
  <si>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</si>
  <si>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</si>
  <si>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</si>
  <si>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</si>
  <si>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</si>
  <si>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</si>
  <si>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</si>
  <si>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</si>
  <si>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</si>
  <si>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</si>
  <si>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</si>
  <si>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</si>
  <si>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</si>
  <si>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</si>
  <si>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</si>
  <si>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</si>
  <si>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</si>
  <si>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</si>
  <si>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</si>
  <si>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</si>
  <si>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</si>
  <si>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</si>
  <si>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</si>
  <si>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</si>
  <si>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</si>
  <si>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</si>
  <si>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</si>
  <si>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</si>
  <si>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</si>
  <si>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</si>
  <si>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</si>
  <si>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</si>
  <si>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</si>
  <si>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</si>
  <si>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</si>
  <si>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</si>
  <si>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</si>
  <si>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</si>
  <si>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</si>
  <si>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</si>
  <si>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</si>
  <si>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</si>
  <si>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</si>
  <si>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</si>
  <si>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</si>
  <si>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</si>
  <si>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</si>
  <si>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</si>
  <si>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</si>
  <si>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</si>
  <si>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</si>
  <si>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</si>
  <si>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</si>
  <si>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</si>
  <si>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</si>
  <si>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</si>
  <si>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</si>
  <si>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</si>
  <si>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</si>
  <si>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</si>
  <si>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</si>
  <si>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</si>
  <si>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</si>
  <si>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</si>
  <si>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</si>
  <si>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</si>
  <si>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</si>
  <si>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</si>
  <si>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</si>
  <si>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</si>
  <si>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</si>
  <si>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</si>
  <si>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</si>
  <si>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</si>
  <si>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</si>
  <si>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</si>
  <si>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</si>
  <si>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</si>
  <si>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</si>
  <si>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</si>
  <si>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</si>
  <si>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</si>
  <si>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</si>
  <si>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</si>
  <si>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</si>
  <si>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</si>
  <si>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</si>
  <si>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</si>
  <si>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</si>
  <si>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</si>
  <si>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</si>
  <si>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</si>
  <si>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</si>
  <si>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</si>
  <si>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</si>
  <si>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</si>
  <si>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</si>
  <si>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</si>
  <si>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</si>
  <si>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</si>
  <si>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</si>
  <si>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</si>
  <si>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</si>
  <si>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</si>
  <si>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</si>
  <si>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</si>
  <si>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</si>
  <si>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</si>
  <si>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</si>
  <si>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</si>
  <si>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</si>
  <si>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</si>
  <si>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</si>
  <si>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</si>
  <si>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</si>
  <si>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</si>
  <si>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</si>
  <si>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</si>
  <si>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</si>
  <si>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</si>
  <si>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</si>
  <si>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</si>
  <si>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</si>
  <si>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</si>
  <si>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</si>
  <si>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</si>
  <si>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</si>
  <si>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</si>
  <si>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</si>
  <si>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</si>
  <si>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</si>
  <si>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</si>
  <si>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</si>
  <si>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</si>
  <si>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</si>
  <si>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</si>
  <si>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</si>
  <si>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</si>
  <si>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</si>
  <si>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</si>
  <si>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</si>
  <si>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</si>
  <si>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</si>
  <si>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</si>
  <si>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</si>
  <si>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</si>
  <si>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</si>
  <si>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</si>
  <si>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</si>
  <si>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</si>
  <si>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</si>
  <si>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</si>
  <si>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</si>
  <si>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</si>
  <si>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</si>
  <si>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</si>
  <si>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</si>
  <si>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</si>
  <si>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</si>
  <si>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</si>
  <si>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</si>
  <si>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</si>
  <si>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</si>
  <si>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</si>
  <si>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</si>
  <si>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</si>
  <si>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</si>
  <si>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</si>
  <si>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</si>
  <si>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</si>
  <si>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</si>
  <si>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</si>
  <si>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</si>
  <si>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</si>
  <si>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</si>
  <si>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</si>
  <si>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</si>
  <si>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</si>
  <si>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</si>
  <si>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</si>
  <si>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</si>
  <si>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</si>
  <si>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</si>
  <si>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</si>
  <si>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</si>
  <si>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</si>
  <si>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</si>
  <si>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</si>
  <si>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</si>
  <si>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</si>
  <si>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</si>
  <si>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</si>
  <si>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</si>
  <si>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</si>
  <si>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</si>
  <si>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</si>
  <si>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</si>
  <si>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</si>
  <si>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</si>
  <si>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</si>
  <si>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</si>
  <si>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</si>
  <si>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</si>
  <si>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</si>
  <si>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</si>
  <si>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</si>
  <si>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</si>
  <si>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</si>
  <si>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</si>
  <si>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</si>
  <si>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</si>
  <si>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</si>
  <si>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</si>
  <si>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</si>
  <si>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</si>
  <si>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</si>
  <si>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</si>
  <si>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</si>
  <si>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</si>
  <si>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</si>
  <si>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</si>
  <si>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</si>
  <si>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</si>
  <si>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</si>
  <si>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</si>
  <si>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</si>
  <si>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</si>
  <si>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</si>
  <si>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</si>
  <si>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</si>
  <si>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</si>
  <si>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</si>
  <si>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</si>
  <si>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</si>
  <si>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</si>
  <si>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</si>
  <si>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</si>
  <si>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</si>
  <si>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</si>
  <si>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</si>
  <si>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</si>
  <si>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</si>
  <si>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</si>
  <si>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</si>
  <si>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</si>
  <si>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</si>
  <si>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</si>
  <si>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</si>
  <si>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</si>
  <si>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</si>
  <si>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</si>
  <si>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</si>
  <si>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</si>
  <si>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</si>
  <si>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</si>
  <si>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</si>
  <si>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</si>
  <si>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</si>
  <si>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</si>
  <si>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</si>
  <si>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</si>
  <si>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</si>
  <si>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</si>
  <si>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</si>
  <si>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</si>
  <si>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</si>
  <si>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</si>
  <si>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</si>
  <si>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</si>
  <si>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</si>
  <si>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</si>
  <si>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</si>
  <si>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</si>
  <si>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</si>
  <si>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</si>
  <si>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</si>
  <si>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</si>
  <si>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</si>
  <si>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</si>
  <si>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</si>
  <si>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</si>
  <si>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</si>
  <si>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</si>
  <si>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</si>
  <si>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</si>
  <si>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</si>
  <si>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</si>
  <si>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</si>
  <si>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</si>
  <si>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</si>
  <si>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</si>
  <si>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</si>
  <si>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</si>
  <si>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</si>
  <si>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</si>
  <si>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</si>
  <si>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</si>
  <si>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</si>
  <si>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</si>
  <si>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</si>
  <si>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</si>
  <si>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</si>
  <si>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</si>
  <si>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</si>
  <si>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</si>
  <si>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</si>
  <si>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</si>
  <si>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</si>
  <si>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</si>
  <si>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</si>
  <si>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</si>
  <si>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</si>
  <si>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</si>
  <si>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</si>
  <si>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</si>
  <si>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</si>
  <si>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</si>
  <si>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</si>
  <si>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</si>
  <si>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</si>
  <si>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</si>
  <si>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</si>
  <si>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</si>
  <si>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</si>
  <si>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</si>
  <si>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</si>
  <si>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</si>
  <si>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</si>
  <si>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</si>
  <si>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</si>
  <si>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</si>
  <si>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</si>
  <si>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</si>
  <si>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</si>
  <si>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</si>
  <si>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</si>
  <si>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</si>
  <si>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</si>
  <si>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</si>
  <si>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</si>
  <si>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</si>
  <si>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</si>
  <si>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</si>
  <si>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</si>
  <si>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</si>
  <si>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</si>
  <si>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</si>
  <si>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</si>
  <si>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</si>
  <si>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</si>
  <si>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</si>
  <si>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</si>
  <si>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</si>
  <si>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</si>
  <si>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</si>
  <si>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</si>
  <si>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</si>
  <si>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</si>
  <si>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</si>
  <si>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</si>
  <si>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</si>
  <si>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</si>
  <si>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</si>
  <si>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</si>
  <si>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</si>
  <si>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</si>
  <si>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</si>
  <si>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</si>
  <si>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</si>
  <si>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</si>
  <si>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</si>
  <si>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</si>
  <si>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</si>
  <si>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</si>
  <si>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</si>
  <si>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</si>
  <si>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</si>
  <si>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</si>
  <si>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</si>
  <si>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</si>
  <si>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</si>
  <si>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</si>
  <si>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</si>
  <si>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</si>
  <si>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</si>
  <si>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</si>
  <si>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</si>
  <si>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</si>
  <si>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</si>
  <si>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</si>
  <si>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</si>
  <si>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</si>
  <si>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</si>
  <si>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</si>
  <si>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</si>
  <si>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</si>
  <si>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</si>
  <si>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</si>
  <si>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</si>
  <si>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</si>
  <si>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</si>
  <si>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</si>
  <si>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</si>
  <si>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</si>
  <si>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</si>
  <si>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</si>
  <si>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</si>
  <si>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</si>
  <si>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</si>
  <si>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</si>
  <si>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</si>
  <si>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</si>
  <si>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</si>
  <si>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</si>
  <si>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</si>
  <si>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</si>
  <si>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</si>
  <si>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</si>
  <si>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</si>
  <si>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</si>
  <si>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</si>
  <si>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</si>
  <si>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</si>
  <si>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</si>
  <si>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</si>
  <si>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</si>
  <si>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</si>
  <si>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</si>
  <si>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</si>
  <si>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</si>
  <si>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</si>
  <si>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</si>
  <si>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</si>
  <si>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</si>
  <si>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</si>
  <si>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</si>
  <si>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</si>
  <si>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</si>
  <si>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</si>
  <si>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</si>
  <si>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</si>
  <si>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</si>
  <si>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</si>
  <si>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</si>
  <si>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</si>
  <si>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</si>
  <si>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</si>
  <si>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</si>
  <si>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</si>
  <si>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</si>
  <si>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</si>
  <si>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</si>
  <si>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</si>
  <si>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</si>
  <si>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</si>
  <si>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</si>
  <si>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</si>
  <si>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</si>
  <si>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</si>
  <si>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</si>
  <si>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</si>
  <si>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</si>
  <si>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</si>
  <si>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</si>
  <si>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</si>
  <si>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</si>
  <si>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</si>
  <si>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</si>
  <si>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</si>
  <si>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</si>
  <si>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</si>
  <si>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</si>
  <si>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</si>
  <si>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</si>
  <si>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</si>
  <si>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</si>
  <si>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</si>
  <si>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</si>
  <si>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</si>
  <si>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</si>
  <si>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</si>
  <si>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</si>
  <si>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</si>
  <si>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</si>
  <si>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</si>
  <si>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</si>
  <si>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</si>
  <si>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</si>
  <si>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</si>
  <si>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</si>
  <si>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</si>
  <si>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</si>
  <si>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</si>
  <si>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</si>
  <si>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</si>
  <si>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</si>
  <si>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</si>
  <si>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</si>
  <si>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</si>
  <si>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</si>
  <si>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</si>
  <si>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</si>
  <si>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</si>
  <si>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</si>
  <si>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</si>
  <si>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</si>
  <si>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</si>
  <si>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</si>
  <si>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</si>
  <si>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</si>
  <si>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</si>
  <si>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</si>
  <si>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</si>
  <si>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</si>
  <si>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</si>
  <si>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</si>
  <si>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</si>
  <si>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</si>
  <si>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</si>
  <si>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</si>
  <si>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</si>
  <si>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</si>
  <si>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</si>
  <si>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</si>
  <si>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</si>
  <si>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</si>
  <si>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</si>
  <si>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</si>
  <si>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</si>
  <si>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</si>
  <si>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</si>
  <si>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</si>
  <si>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</si>
  <si>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</si>
  <si>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</si>
  <si>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</si>
  <si>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</si>
  <si>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</si>
  <si>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</si>
  <si>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</si>
  <si>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</si>
  <si>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</si>
  <si>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</si>
  <si>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</si>
  <si>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</si>
  <si>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</si>
  <si>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</si>
  <si>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</si>
  <si>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</si>
  <si>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</si>
  <si>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</si>
  <si>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</si>
  <si>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</si>
  <si>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</si>
  <si>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</si>
  <si>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</si>
  <si>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</si>
  <si>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</si>
  <si>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</si>
  <si>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</si>
  <si>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</si>
  <si>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</si>
  <si>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</si>
  <si>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</si>
  <si>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</si>
  <si>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</si>
  <si>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</si>
  <si>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</si>
  <si>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</si>
  <si>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</si>
  <si>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</si>
  <si>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</si>
  <si>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</si>
  <si>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</si>
  <si>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</si>
  <si>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</si>
  <si>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</si>
  <si>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</si>
  <si>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</si>
  <si>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</si>
  <si>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</si>
  <si>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</si>
  <si>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</si>
  <si>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</si>
  <si>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</si>
  <si>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</si>
  <si>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</si>
  <si>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</si>
  <si>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</si>
  <si>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</si>
  <si>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</si>
  <si>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</si>
  <si>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</si>
  <si>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</si>
  <si>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</si>
  <si>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</si>
  <si>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</si>
  <si>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</si>
  <si>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</si>
  <si>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</si>
  <si>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</si>
  <si>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</si>
  <si>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</si>
  <si>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</si>
  <si>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</si>
  <si>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</si>
  <si>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</si>
  <si>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</si>
  <si>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</si>
  <si>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</si>
  <si>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</si>
  <si>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</si>
  <si>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</si>
  <si>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</si>
  <si>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</si>
  <si>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</si>
  <si>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</si>
  <si>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</si>
  <si>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</si>
  <si>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</si>
  <si>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</si>
  <si>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</si>
  <si>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</si>
  <si>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</si>
  <si>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</si>
  <si>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</si>
  <si>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</si>
  <si>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</si>
  <si>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</si>
  <si>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</si>
  <si>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</si>
  <si>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</si>
  <si>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</si>
  <si>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</si>
  <si>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</si>
  <si>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</si>
  <si>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</si>
  <si>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</si>
  <si>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</si>
  <si>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</si>
  <si>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</si>
  <si>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</si>
  <si>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</si>
  <si>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</si>
  <si>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</si>
  <si>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</si>
  <si>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</si>
  <si>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</si>
  <si>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</si>
  <si>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</si>
  <si>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</si>
  <si>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</si>
  <si>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</si>
  <si>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</si>
  <si>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</si>
  <si>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</si>
  <si>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</si>
  <si>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</si>
  <si>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</si>
  <si>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</si>
  <si>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</si>
  <si>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</si>
  <si>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</si>
  <si>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</si>
  <si>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</si>
  <si>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</si>
  <si>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</si>
  <si>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</si>
  <si>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</si>
  <si>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</si>
  <si>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</si>
  <si>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</si>
  <si>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</si>
  <si>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</si>
  <si>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</si>
  <si>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</si>
  <si>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</si>
  <si>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</si>
  <si>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</si>
  <si>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</si>
  <si>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</si>
  <si>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</si>
  <si>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</si>
  <si>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</si>
  <si>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</si>
  <si>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</si>
  <si>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</si>
  <si>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</si>
  <si>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</si>
  <si>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</si>
  <si>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</si>
  <si>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</si>
  <si>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</si>
  <si>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</si>
  <si>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</si>
  <si>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</si>
  <si>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</si>
  <si>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</si>
  <si>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</si>
  <si>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</si>
  <si>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</si>
  <si>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</si>
  <si>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</si>
  <si>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</si>
  <si>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</si>
  <si>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</si>
  <si>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</si>
  <si>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</si>
  <si>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</si>
  <si>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</si>
  <si>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</si>
  <si>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</si>
  <si>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</si>
  <si>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</si>
  <si>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</si>
  <si>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</si>
  <si>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</si>
  <si>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</si>
  <si>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</si>
  <si>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</si>
  <si>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</si>
  <si>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</si>
  <si>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</si>
  <si>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</si>
  <si>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</si>
  <si>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</si>
  <si>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</si>
  <si>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</si>
  <si>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</si>
  <si>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</si>
  <si>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</si>
  <si>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</si>
  <si>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</si>
  <si>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</si>
  <si>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</si>
  <si>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</si>
  <si>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</si>
  <si>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</si>
  <si>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</si>
  <si>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</si>
  <si>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</si>
  <si>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</si>
  <si>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</si>
  <si>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</si>
  <si>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</si>
  <si>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</si>
  <si>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</si>
  <si>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</si>
  <si>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</si>
  <si>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</si>
  <si>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</si>
  <si>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</si>
  <si>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</si>
  <si>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</si>
  <si>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</si>
  <si>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</si>
  <si>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</si>
  <si>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</si>
  <si>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</si>
  <si>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</si>
  <si>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</si>
  <si>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</si>
  <si>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</si>
  <si>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</si>
  <si>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</si>
  <si>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</si>
  <si>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</si>
  <si>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</si>
  <si>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</si>
  <si>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</si>
  <si>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</si>
  <si>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</si>
  <si>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</si>
  <si>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</si>
  <si>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</si>
  <si>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</si>
  <si>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</si>
  <si>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</si>
  <si>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</si>
  <si>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</si>
  <si>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</si>
  <si>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</si>
  <si>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</si>
  <si>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</si>
  <si>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</si>
  <si>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</si>
  <si>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</si>
  <si>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</si>
  <si>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</si>
  <si>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</si>
  <si>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</si>
  <si>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</si>
  <si>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</si>
  <si>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</si>
  <si>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</si>
  <si>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</si>
  <si>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</si>
  <si>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</si>
  <si>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</si>
  <si>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</si>
  <si>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</si>
  <si>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</si>
  <si>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</si>
  <si>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</si>
  <si>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</si>
  <si>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</si>
  <si>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</si>
  <si>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</si>
  <si>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</si>
  <si>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</si>
  <si>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</si>
  <si>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</si>
  <si>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</si>
  <si>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</si>
  <si>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</si>
  <si>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</si>
  <si>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</si>
  <si>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</si>
  <si>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</si>
  <si>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</si>
  <si>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</si>
  <si>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</si>
  <si>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</si>
  <si>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</si>
  <si>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</si>
  <si>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</si>
  <si>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</si>
  <si>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</si>
  <si>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</si>
  <si>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</si>
  <si>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</si>
  <si>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</si>
  <si>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</si>
  <si>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</si>
  <si>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</si>
  <si>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</si>
  <si>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</si>
  <si>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</si>
  <si>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</si>
  <si>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</si>
  <si>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</si>
  <si>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</si>
  <si>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</si>
  <si>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</si>
  <si>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</si>
  <si>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</si>
  <si>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</si>
  <si>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</si>
  <si>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</si>
  <si>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</si>
  <si>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</si>
  <si>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</si>
  <si>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</si>
  <si>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</si>
  <si>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</si>
  <si>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</si>
  <si>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</si>
  <si>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</si>
  <si>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</si>
  <si>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</si>
  <si>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</si>
  <si>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</si>
  <si>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</si>
  <si>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</si>
  <si>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</si>
  <si>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</si>
  <si>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</si>
  <si>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</si>
  <si>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</si>
  <si>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</si>
  <si>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</si>
  <si>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</si>
  <si>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</si>
  <si>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</si>
  <si>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</si>
  <si>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</si>
  <si>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</si>
  <si>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</si>
  <si>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</si>
  <si>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</si>
  <si>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</si>
  <si>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</si>
  <si>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</si>
  <si>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</si>
  <si>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</si>
  <si>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</si>
  <si>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</si>
  <si>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</si>
  <si>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</si>
  <si>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</si>
  <si>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</si>
  <si>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</si>
  <si>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</si>
  <si>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</si>
  <si>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</si>
  <si>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</si>
  <si>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</si>
  <si>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</si>
  <si>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</si>
  <si>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</si>
  <si>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</si>
  <si>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</si>
  <si>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</si>
  <si>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</si>
  <si>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</si>
  <si>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</si>
  <si>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</si>
  <si>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</si>
  <si>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</si>
  <si>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</si>
  <si>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</si>
  <si>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</si>
  <si>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</si>
  <si>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</si>
  <si>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</si>
  <si>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</si>
  <si>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</si>
  <si>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</si>
  <si>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</si>
  <si>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</si>
  <si>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</si>
  <si>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</si>
  <si>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</si>
  <si>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</si>
  <si>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</si>
  <si>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</si>
  <si>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</si>
  <si>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</si>
  <si>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</si>
  <si>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</si>
  <si>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</si>
  <si>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</si>
  <si>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</si>
  <si>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</si>
  <si>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</si>
  <si>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</si>
  <si>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</si>
  <si>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</si>
  <si>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</si>
  <si>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</si>
  <si>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</si>
  <si>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</si>
  <si>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</si>
  <si>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</si>
  <si>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</si>
  <si>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</si>
  <si>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</si>
  <si>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</si>
  <si>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</si>
  <si>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</si>
  <si>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</si>
  <si>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</si>
  <si>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</si>
  <si>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</si>
  <si>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</si>
  <si>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</si>
  <si>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</si>
  <si>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</si>
  <si>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</si>
  <si>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</si>
  <si>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</si>
  <si>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</si>
  <si>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</si>
  <si>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</si>
  <si>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</si>
  <si>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</si>
  <si>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</si>
  <si>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</si>
  <si>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</si>
  <si>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</si>
  <si>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</si>
  <si>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</si>
  <si>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</si>
  <si>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</si>
  <si>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</si>
  <si>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</si>
  <si>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</si>
  <si>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</si>
  <si>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</si>
  <si>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</si>
  <si>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</si>
  <si>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</si>
  <si>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</si>
  <si>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</si>
  <si>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</si>
  <si>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</si>
  <si>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</si>
  <si>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</si>
  <si>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</si>
  <si>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</si>
  <si>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</si>
  <si>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</si>
  <si>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</si>
  <si>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</si>
  <si>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</si>
  <si>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</si>
  <si>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</si>
  <si>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</si>
  <si>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</si>
  <si>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</si>
  <si>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</si>
  <si>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</si>
  <si>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</si>
  <si>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</si>
  <si>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</si>
  <si>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</si>
  <si>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</si>
  <si>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</si>
  <si>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</si>
  <si>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</si>
  <si>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</si>
  <si>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</si>
  <si>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</si>
  <si>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</si>
  <si>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</si>
  <si>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</si>
  <si>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</si>
  <si>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</si>
  <si>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</si>
  <si>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</si>
  <si>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</si>
  <si>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</si>
  <si>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</si>
  <si>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</si>
  <si>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</si>
  <si>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</si>
  <si>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</si>
  <si>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</si>
  <si>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</si>
  <si>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</si>
  <si>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</si>
  <si>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</si>
  <si>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</si>
  <si>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</si>
  <si>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</si>
  <si>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</si>
  <si>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</si>
  <si>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</si>
  <si>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</si>
  <si>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</si>
  <si>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</si>
  <si>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</si>
  <si>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</si>
  <si>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</si>
  <si>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</si>
  <si>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</si>
  <si>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</si>
  <si>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</si>
  <si>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</si>
  <si>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</si>
  <si>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</si>
  <si>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</si>
  <si>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</si>
  <si>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</si>
  <si>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</si>
  <si>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</si>
  <si>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</si>
  <si>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</si>
  <si>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</si>
  <si>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</si>
  <si>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</si>
  <si>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</si>
  <si>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</si>
  <si>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</si>
  <si>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</si>
  <si>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</si>
  <si>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</si>
  <si>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</si>
  <si>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</si>
  <si>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</si>
  <si>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</si>
  <si>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</si>
  <si>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</si>
  <si>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</si>
  <si>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</si>
  <si>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</si>
  <si>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</si>
  <si>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</si>
  <si>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</si>
  <si>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</si>
  <si>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</si>
  <si>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</si>
  <si>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</si>
  <si>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</si>
  <si>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</si>
  <si>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</si>
  <si>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</si>
  <si>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</si>
  <si>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</si>
  <si>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</si>
  <si>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</si>
  <si>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</si>
  <si>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</si>
  <si>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</si>
  <si>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</si>
  <si>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</si>
  <si>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</si>
  <si>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</si>
  <si>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</si>
  <si>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</si>
  <si>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</si>
  <si>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</si>
  <si>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</si>
  <si>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</si>
  <si>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</si>
  <si>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</si>
  <si>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</si>
  <si>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</si>
  <si>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</si>
  <si>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</si>
  <si>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</si>
  <si>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</si>
  <si>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</si>
  <si>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</si>
  <si>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</si>
  <si>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</si>
  <si>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</si>
  <si>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</si>
  <si>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</si>
  <si>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</si>
  <si>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</si>
  <si>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</si>
  <si>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</si>
  <si>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</si>
  <si>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</si>
  <si>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</si>
  <si>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</si>
  <si>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</si>
  <si>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</si>
  <si>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</si>
  <si>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</si>
  <si>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</si>
  <si>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</si>
  <si>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</si>
  <si>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</si>
  <si>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</si>
  <si>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</si>
  <si>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</si>
  <si>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</si>
  <si>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</si>
  <si>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</si>
  <si>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</si>
  <si>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</si>
  <si>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</si>
  <si>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</si>
  <si>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</si>
  <si>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</si>
  <si>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</si>
  <si>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</si>
  <si>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</si>
  <si>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</si>
  <si>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</si>
  <si>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</si>
  <si>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</si>
  <si>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</si>
  <si>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</si>
  <si>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</si>
  <si>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</si>
  <si>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</si>
  <si>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</si>
  <si>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</si>
  <si>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</si>
  <si>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</si>
  <si>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</si>
  <si>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</si>
  <si>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</si>
  <si>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</si>
  <si>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</si>
  <si>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</si>
  <si>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</si>
  <si>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</si>
  <si>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</si>
  <si>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</si>
  <si>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</si>
  <si>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</si>
  <si>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</si>
  <si>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</si>
  <si>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</si>
  <si>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</si>
  <si>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</si>
  <si>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</si>
  <si>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</si>
  <si>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</si>
  <si>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</si>
  <si>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</si>
  <si>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</si>
  <si>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</si>
  <si>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</si>
  <si>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</si>
  <si>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</si>
  <si>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</si>
  <si>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</si>
  <si>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</si>
  <si>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</si>
  <si>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</si>
  <si>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</si>
  <si>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</si>
  <si>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</si>
  <si>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</si>
  <si>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</si>
  <si>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</si>
  <si>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</si>
  <si>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</si>
  <si>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</si>
  <si>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</si>
  <si>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</si>
  <si>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</si>
  <si>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</si>
  <si>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</si>
  <si>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</si>
  <si>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</si>
  <si>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</si>
  <si>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</si>
  <si>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</si>
  <si>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</si>
  <si>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</si>
  <si>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</si>
  <si>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</si>
  <si>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</si>
  <si>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</si>
  <si>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</si>
  <si>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</si>
  <si>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</si>
  <si>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</si>
  <si>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</si>
  <si>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</si>
  <si>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</si>
  <si>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</si>
  <si>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</si>
  <si>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</si>
  <si>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</si>
  <si>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</si>
  <si>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</si>
  <si>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</si>
  <si>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</si>
  <si>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</si>
  <si>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</si>
  <si>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</si>
  <si>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</si>
  <si>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</si>
  <si>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</si>
  <si>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</si>
  <si>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</si>
  <si>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</si>
  <si>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</si>
  <si>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</si>
  <si>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</si>
  <si>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</si>
  <si>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</si>
  <si>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</si>
  <si>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</si>
  <si>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</si>
  <si>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</si>
  <si>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</si>
  <si>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</si>
  <si>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</si>
  <si>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</si>
  <si>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</si>
  <si>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</si>
  <si>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</si>
  <si>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</si>
  <si>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</si>
  <si>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</si>
  <si>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</si>
  <si>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</si>
  <si>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</si>
  <si>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</si>
  <si>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</si>
  <si>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</si>
  <si>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</si>
  <si>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</si>
  <si>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</si>
  <si>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</si>
  <si>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</si>
  <si>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</si>
  <si>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</si>
  <si>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</si>
  <si>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</si>
  <si>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</si>
  <si>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</si>
  <si>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</si>
  <si>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</si>
  <si>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</si>
  <si>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</si>
  <si>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</si>
  <si>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</si>
  <si>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</si>
  <si>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</si>
  <si>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</si>
  <si>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</si>
  <si>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</si>
  <si>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</si>
  <si>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</si>
  <si>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</si>
  <si>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</si>
  <si>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</si>
  <si>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</si>
  <si>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</si>
  <si>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</si>
  <si>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</si>
  <si>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</si>
  <si>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</si>
  <si>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</si>
  <si>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</si>
  <si>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</si>
  <si>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</si>
  <si>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</si>
  <si>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</si>
  <si>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</si>
  <si>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</si>
  <si>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</si>
  <si>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</si>
  <si>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</si>
  <si>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</si>
  <si>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</si>
  <si>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</si>
  <si>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</si>
  <si>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</si>
  <si>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</si>
  <si>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</si>
  <si>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</si>
  <si>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</si>
  <si>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</si>
  <si>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</si>
  <si>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</si>
  <si>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</si>
  <si>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</si>
  <si>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</si>
  <si>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</si>
  <si>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</si>
  <si>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</si>
  <si>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</si>
  <si>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</si>
  <si>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</si>
  <si>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</si>
  <si>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</si>
  <si>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</si>
  <si>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</si>
  <si>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</si>
  <si>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</si>
  <si>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</si>
  <si>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</si>
  <si>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</si>
  <si>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</si>
  <si>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</si>
  <si>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</si>
  <si>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</si>
  <si>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</si>
  <si>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</si>
  <si>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</si>
  <si>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</si>
  <si>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</si>
  <si>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</si>
  <si>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</si>
  <si>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</si>
  <si>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</si>
  <si>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</si>
  <si>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</si>
  <si>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</si>
  <si>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</si>
  <si>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</si>
  <si>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</si>
  <si>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</si>
  <si>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</si>
  <si>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</si>
  <si>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</si>
  <si>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</si>
  <si>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</si>
  <si>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</si>
  <si>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</si>
  <si>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</si>
  <si>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</si>
  <si>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</si>
  <si>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</si>
  <si>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</si>
  <si>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</si>
  <si>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</si>
  <si>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</si>
  <si>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</si>
  <si>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</si>
  <si>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</si>
  <si>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</si>
  <si>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</si>
  <si>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</si>
  <si>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</si>
  <si>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</si>
  <si>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</si>
  <si>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</si>
  <si>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</si>
  <si>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</si>
  <si>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</si>
  <si>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</si>
  <si>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</si>
  <si>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</si>
  <si>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</si>
  <si>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</si>
  <si>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</si>
  <si>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</si>
  <si>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</si>
  <si>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</si>
  <si>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</si>
  <si>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</si>
  <si>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</si>
  <si>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</si>
  <si>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</si>
  <si>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</si>
  <si>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</si>
  <si>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</si>
  <si>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</si>
  <si>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</si>
  <si>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</si>
  <si>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</si>
  <si>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</si>
  <si>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</si>
  <si>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</si>
  <si>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</si>
  <si>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</si>
  <si>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</si>
  <si>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</si>
  <si>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</si>
  <si>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</si>
  <si>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</si>
  <si>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</si>
  <si>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</si>
  <si>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</si>
  <si>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</si>
  <si>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</si>
  <si>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</si>
  <si>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</si>
  <si>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</si>
  <si>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</si>
  <si>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</si>
  <si>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</si>
  <si>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</si>
  <si>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</si>
  <si>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</si>
  <si>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</si>
  <si>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</si>
  <si>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</si>
  <si>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</si>
  <si>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</si>
  <si>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</si>
  <si>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</si>
  <si>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</si>
  <si>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</si>
  <si>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</si>
  <si>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</si>
  <si>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</si>
  <si>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</si>
  <si>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</si>
  <si>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</si>
  <si>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</si>
  <si>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</si>
  <si>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</si>
  <si>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</si>
  <si>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</si>
  <si>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</si>
  <si>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</si>
  <si>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</si>
  <si>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</si>
  <si>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</si>
  <si>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</si>
  <si>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</si>
  <si>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</si>
  <si>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</si>
  <si>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</si>
  <si>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</si>
  <si>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</si>
  <si>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</si>
  <si>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</si>
  <si>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</si>
  <si>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</si>
  <si>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</si>
  <si>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</si>
  <si>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</si>
  <si>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</si>
  <si>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</si>
  <si>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</si>
  <si>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</si>
  <si>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</si>
  <si>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</si>
  <si>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</si>
  <si>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</si>
  <si>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</si>
  <si>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</si>
  <si>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</si>
  <si>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</si>
  <si>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</si>
  <si>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</si>
  <si>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</si>
  <si>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</si>
  <si>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</si>
  <si>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</si>
  <si>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</si>
  <si>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</si>
  <si>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</si>
  <si>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</si>
  <si>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</si>
  <si>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</si>
  <si>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</si>
  <si>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</si>
  <si>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</si>
  <si>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</si>
  <si>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</si>
  <si>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</si>
  <si>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</si>
  <si>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</si>
  <si>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</si>
  <si>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</si>
  <si>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</si>
  <si>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</si>
  <si>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</si>
  <si>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</si>
  <si>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</si>
  <si>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</si>
  <si>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</si>
  <si>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</si>
  <si>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</si>
  <si>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</si>
  <si>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</si>
  <si>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</si>
  <si>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</si>
  <si>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</si>
  <si>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</si>
  <si>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</si>
  <si>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</si>
  <si>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</si>
  <si>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</si>
  <si>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</si>
  <si>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</si>
  <si>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</si>
  <si>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</si>
  <si>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</si>
  <si>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</si>
  <si>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</si>
  <si>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</si>
  <si>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</si>
  <si>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</si>
  <si>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</si>
  <si>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</si>
  <si>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</si>
  <si>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</si>
  <si>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</si>
  <si>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</si>
  <si>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</si>
  <si>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</si>
  <si>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</si>
  <si>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</si>
  <si>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</si>
  <si>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</si>
  <si>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</si>
  <si>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</si>
  <si>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</si>
  <si>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</si>
  <si>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</si>
  <si>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</si>
  <si>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</si>
  <si>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</si>
  <si>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</si>
  <si>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</si>
  <si>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</si>
  <si>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</si>
  <si>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</si>
  <si>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</si>
  <si>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</si>
  <si>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</si>
  <si>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</si>
  <si>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</si>
  <si>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</si>
  <si>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</si>
  <si>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</si>
  <si>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</si>
  <si>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</si>
  <si>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</si>
  <si>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</si>
  <si>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</si>
  <si>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</si>
  <si>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</si>
  <si>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</si>
  <si>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</si>
  <si>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</si>
  <si>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</si>
  <si>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</si>
  <si>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</si>
  <si>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</si>
  <si>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</si>
  <si>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</si>
  <si>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</si>
  <si>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</si>
  <si>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</si>
  <si>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</si>
  <si>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</si>
  <si>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</si>
  <si>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</si>
  <si>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</si>
  <si>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</si>
  <si>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</si>
  <si>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</si>
  <si>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</si>
  <si>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</si>
  <si>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</si>
  <si>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</si>
  <si>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</si>
  <si>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</si>
  <si>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</si>
  <si>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</si>
  <si>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</si>
  <si>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</si>
  <si>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</si>
  <si>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</si>
  <si>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</si>
  <si>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</si>
  <si>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</si>
  <si>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</si>
  <si>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</si>
  <si>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</si>
  <si>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</si>
  <si>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</si>
  <si>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</si>
  <si>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</si>
  <si>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</si>
  <si>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</si>
  <si>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</si>
  <si>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</si>
  <si>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</si>
  <si>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</si>
  <si>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</si>
  <si>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</si>
  <si>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</si>
  <si>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</si>
  <si>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</si>
  <si>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</si>
  <si>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</si>
  <si>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</si>
  <si>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</si>
  <si>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</si>
  <si>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</si>
  <si>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</si>
  <si>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</si>
  <si>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</si>
  <si>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</si>
  <si>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</si>
  <si>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</si>
  <si>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</si>
  <si>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</si>
  <si>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</si>
  <si>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</si>
  <si>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</si>
  <si>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</si>
  <si>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</si>
  <si>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</si>
  <si>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</si>
  <si>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</si>
  <si>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</si>
  <si>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</si>
  <si>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</si>
  <si>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</si>
  <si>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</si>
  <si>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</si>
  <si>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</si>
  <si>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</si>
  <si>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</si>
  <si>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</si>
  <si>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</si>
  <si>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</si>
  <si>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</si>
  <si>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</si>
  <si>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</si>
  <si>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</si>
  <si>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</si>
  <si>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</si>
  <si>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</si>
  <si>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</si>
  <si>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</si>
  <si>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</si>
  <si>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</si>
  <si>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</si>
  <si>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</si>
  <si>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</si>
  <si>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</si>
  <si>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</si>
  <si>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</si>
  <si>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</si>
  <si>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</si>
  <si>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</si>
  <si>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</si>
  <si>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</si>
  <si>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</si>
  <si>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</si>
  <si>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</si>
  <si>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</si>
  <si>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</si>
  <si>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</si>
  <si>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</si>
  <si>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</si>
  <si>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</si>
  <si>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</si>
  <si>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</si>
  <si>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</si>
  <si>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</si>
  <si>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</si>
  <si>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</si>
  <si>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</si>
  <si>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</si>
  <si>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</si>
  <si>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</si>
  <si>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</si>
  <si>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</si>
  <si>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</si>
  <si>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</si>
  <si>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</si>
  <si>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</si>
  <si>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</si>
  <si>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</si>
  <si>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</si>
  <si>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</si>
  <si>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</si>
  <si>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</si>
  <si>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</si>
  <si>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</si>
  <si>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</si>
  <si>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</si>
  <si>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</si>
  <si>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</si>
  <si>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</si>
  <si>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</si>
  <si>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</si>
  <si>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</si>
  <si>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</si>
  <si>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</si>
  <si>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</si>
  <si>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</si>
  <si>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</si>
  <si>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</si>
  <si>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</si>
  <si>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</si>
  <si>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</si>
  <si>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</si>
  <si>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</si>
  <si>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</si>
  <si>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</si>
  <si>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</si>
  <si>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</si>
  <si>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</si>
  <si>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</si>
  <si>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</si>
  <si>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</si>
  <si>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</si>
  <si>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</si>
  <si>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</si>
  <si>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</si>
  <si>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</si>
  <si>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</si>
  <si>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</si>
  <si>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</si>
  <si>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</si>
  <si>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</si>
  <si>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</si>
  <si>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</si>
  <si>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</si>
  <si>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</si>
  <si>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</si>
  <si>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</si>
  <si>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</si>
  <si>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</si>
  <si>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</si>
  <si>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</si>
  <si>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</si>
  <si>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</si>
  <si>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</si>
  <si>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</si>
  <si>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</si>
  <si>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</si>
  <si>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</si>
  <si>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</si>
  <si>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</si>
  <si>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</si>
  <si>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</si>
  <si>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</si>
  <si>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</si>
  <si>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</si>
  <si>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</si>
  <si>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</si>
  <si>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</si>
  <si>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</si>
  <si>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</si>
  <si>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</si>
  <si>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</si>
  <si>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</si>
  <si>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</si>
  <si>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</si>
  <si>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</si>
  <si>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</si>
  <si>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</si>
  <si>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</si>
  <si>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</si>
  <si>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</si>
  <si>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</si>
  <si>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</si>
  <si>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</si>
  <si>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</si>
  <si>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</si>
  <si>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</si>
  <si>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</si>
  <si>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</si>
  <si>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</si>
  <si>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</si>
  <si>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</si>
  <si>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</si>
  <si>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</si>
  <si>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</si>
  <si>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</si>
  <si>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</si>
  <si>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</si>
  <si>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</si>
  <si>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</si>
  <si>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</si>
  <si>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</si>
  <si>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</si>
  <si>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</si>
  <si>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</si>
  <si>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</si>
  <si>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</si>
  <si>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</si>
  <si>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</si>
  <si>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</si>
  <si>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</si>
  <si>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</si>
  <si>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</si>
  <si>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</si>
  <si>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</si>
  <si>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</si>
  <si>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</si>
  <si>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</si>
  <si>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</si>
  <si>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</si>
  <si>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</si>
  <si>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</si>
  <si>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</si>
  <si>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</si>
  <si>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</si>
  <si>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</si>
  <si>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</si>
  <si>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</si>
  <si>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</si>
  <si>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</si>
  <si>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</si>
  <si>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</si>
  <si>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</si>
  <si>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</si>
  <si>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</si>
  <si>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</si>
  <si>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</si>
  <si>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</si>
  <si>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</si>
  <si>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</si>
  <si>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</si>
  <si>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</si>
  <si>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</si>
  <si>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</si>
  <si>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</si>
  <si>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</si>
  <si>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</si>
  <si>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</si>
  <si>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</si>
  <si>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</si>
  <si>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</si>
  <si>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</si>
  <si>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</si>
  <si>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</si>
  <si>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</si>
  <si>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</si>
  <si>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</si>
  <si>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</si>
  <si>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</si>
  <si>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</si>
  <si>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</si>
  <si>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</si>
  <si>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</si>
  <si>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</si>
  <si>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</si>
  <si>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</si>
  <si>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</si>
  <si>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</si>
  <si>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</si>
  <si>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</si>
  <si>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</si>
  <si>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</si>
  <si>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</si>
  <si>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</si>
  <si>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</si>
  <si>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</si>
  <si>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</si>
  <si>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</si>
  <si>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</si>
  <si>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</si>
  <si>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</si>
  <si>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</si>
  <si>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</si>
  <si>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</si>
  <si>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</si>
  <si>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</si>
  <si>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</si>
  <si>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</si>
  <si>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</si>
  <si>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</si>
  <si>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</si>
  <si>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</si>
  <si>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</si>
  <si>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</si>
  <si>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</si>
  <si>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</si>
  <si>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</si>
  <si>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</si>
  <si>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</si>
  <si>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</si>
  <si>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</si>
  <si>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</si>
  <si>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</si>
  <si>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</si>
  <si>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</si>
  <si>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</si>
  <si>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</si>
  <si>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</si>
  <si>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</si>
  <si>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</si>
  <si>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</si>
  <si>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</si>
  <si>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</si>
  <si>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</si>
  <si>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</si>
  <si>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</si>
  <si>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</si>
  <si>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</si>
  <si>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</si>
  <si>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</si>
  <si>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</si>
  <si>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</si>
  <si>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</si>
  <si>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</si>
  <si>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</si>
  <si>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</si>
  <si>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</si>
  <si>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</si>
  <si>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</si>
  <si>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</si>
  <si>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</si>
  <si>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</si>
  <si>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</si>
  <si>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</si>
  <si>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</si>
  <si>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</si>
  <si>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</si>
  <si>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</si>
  <si>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</si>
  <si>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</si>
  <si>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</si>
  <si>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</si>
  <si>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</si>
  <si>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</si>
  <si>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</si>
  <si>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</si>
  <si>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</si>
  <si>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</si>
  <si>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</si>
  <si>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</si>
  <si>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</si>
  <si>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</si>
  <si>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</si>
  <si>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</si>
  <si>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</si>
  <si>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</si>
  <si>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</si>
  <si>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</si>
  <si>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</si>
  <si>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</si>
  <si>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</si>
  <si>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</si>
  <si>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</si>
  <si>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</si>
  <si>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</si>
  <si>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</si>
  <si>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</si>
  <si>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</si>
  <si>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</si>
  <si>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</si>
  <si>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</si>
  <si>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</si>
  <si>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</si>
  <si>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</si>
  <si>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</si>
  <si>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</si>
  <si>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</si>
  <si>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</si>
  <si>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</si>
  <si>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</si>
  <si>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</si>
  <si>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</si>
  <si>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</si>
  <si>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</si>
  <si>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</si>
  <si>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</si>
  <si>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</si>
  <si>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</si>
  <si>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</si>
  <si>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</si>
  <si>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</si>
  <si>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</si>
  <si>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</si>
  <si>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</si>
  <si>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</si>
  <si>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</si>
  <si>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</si>
  <si>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</si>
  <si>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</si>
  <si>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</si>
  <si>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</si>
  <si>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</si>
  <si>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</si>
  <si>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</si>
  <si>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</si>
  <si>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</si>
  <si>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</si>
  <si>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</si>
  <si>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</si>
  <si>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</si>
  <si>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</si>
  <si>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</si>
  <si>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</si>
  <si>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</si>
  <si>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</si>
  <si>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</si>
  <si>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</si>
  <si>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</si>
  <si>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</si>
  <si>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</si>
  <si>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</si>
  <si>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</si>
  <si>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</si>
  <si>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</si>
  <si>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</si>
  <si>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</si>
  <si>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</si>
  <si>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</si>
  <si>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</si>
  <si>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</si>
  <si>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</si>
  <si>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</si>
  <si>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</si>
  <si>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</si>
  <si>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</si>
  <si>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</si>
  <si>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</si>
  <si>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</si>
  <si>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</si>
  <si>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</si>
  <si>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</si>
  <si>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</si>
  <si>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</si>
  <si>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</si>
  <si>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</si>
  <si>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</si>
  <si>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</si>
  <si>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</si>
  <si>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</si>
  <si>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</si>
  <si>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</si>
  <si>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</si>
  <si>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</si>
  <si>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</si>
  <si>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</si>
  <si>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</si>
  <si>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</si>
  <si>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</si>
  <si>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</si>
  <si>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</si>
  <si>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</si>
  <si>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</si>
  <si>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</si>
  <si>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</si>
  <si>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</si>
  <si>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</si>
  <si>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</si>
  <si>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</si>
  <si>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</si>
  <si>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</si>
  <si>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</si>
  <si>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</si>
  <si>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</si>
  <si>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</si>
  <si>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</si>
  <si>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</si>
  <si>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</si>
  <si>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</si>
  <si>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</si>
  <si>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</si>
  <si>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</si>
  <si>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</si>
  <si>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</si>
  <si>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</si>
  <si>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</si>
  <si>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</si>
  <si>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</si>
  <si>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</si>
  <si>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</si>
  <si>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</si>
  <si>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</si>
  <si>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</si>
  <si>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</si>
  <si>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</si>
  <si>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</si>
  <si>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</si>
  <si>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</si>
  <si>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</si>
  <si>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</si>
  <si>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</si>
  <si>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</si>
  <si>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</si>
  <si>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</si>
  <si>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</si>
  <si>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</si>
  <si>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</si>
  <si>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</si>
  <si>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</si>
  <si>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</si>
  <si>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</si>
  <si>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</si>
  <si>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</si>
  <si>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</si>
  <si>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</si>
  <si>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</si>
  <si>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</si>
  <si>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</si>
  <si>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</si>
  <si>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</si>
  <si>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</si>
  <si>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</si>
  <si>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</si>
  <si>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</si>
  <si>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</si>
  <si>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</si>
  <si>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</si>
  <si>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</si>
  <si>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</si>
  <si>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</si>
  <si>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</si>
  <si>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</si>
  <si>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</si>
  <si>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</si>
  <si>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</si>
  <si>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</si>
  <si>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</si>
  <si>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</si>
  <si>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</si>
  <si>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</si>
  <si>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</si>
  <si>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</si>
  <si>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</si>
  <si>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</si>
  <si>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</si>
  <si>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</si>
  <si>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</si>
  <si>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</si>
  <si>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</si>
  <si>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</si>
  <si>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</si>
  <si>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</si>
  <si>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</si>
  <si>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</si>
  <si>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</si>
  <si>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</si>
  <si>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</si>
  <si>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</si>
  <si>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</si>
  <si>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</si>
  <si>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</si>
  <si>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</si>
  <si>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</si>
  <si>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</si>
  <si>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</si>
  <si>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</si>
  <si>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</si>
  <si>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</si>
  <si>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</si>
  <si>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</si>
  <si>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</si>
  <si>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</si>
  <si>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</si>
  <si>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</si>
  <si>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</si>
  <si>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</si>
  <si>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</si>
  <si>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</si>
  <si>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</si>
  <si>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</si>
  <si>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</si>
  <si>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</si>
  <si>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</si>
  <si>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</si>
  <si>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</si>
  <si>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</si>
  <si>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</si>
  <si>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</si>
  <si>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</si>
  <si>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</si>
  <si>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</si>
  <si>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</si>
  <si>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</si>
  <si>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</si>
  <si>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</si>
  <si>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</si>
  <si>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</si>
  <si>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</si>
  <si>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</si>
  <si>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</si>
  <si>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</si>
  <si>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</si>
  <si>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</si>
  <si>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</si>
  <si>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</si>
  <si>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</si>
  <si>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</si>
  <si>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</si>
  <si>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</si>
  <si>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</si>
  <si>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</si>
  <si>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</si>
  <si>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</si>
  <si>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</si>
  <si>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</si>
  <si>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</si>
  <si>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</si>
  <si>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</si>
  <si>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</si>
  <si>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</si>
  <si>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</si>
  <si>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</si>
  <si>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</si>
  <si>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</si>
  <si>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</si>
  <si>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</si>
  <si>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</si>
  <si>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</si>
  <si>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</si>
  <si>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</si>
  <si>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</si>
  <si>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</si>
  <si>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</si>
  <si>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</si>
  <si>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</si>
  <si>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</si>
  <si>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</si>
  <si>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</si>
  <si>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</si>
  <si>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</si>
  <si>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</si>
  <si>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</si>
  <si>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</si>
  <si>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</si>
  <si>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</si>
  <si>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</si>
  <si>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</si>
  <si>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</si>
  <si>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</si>
  <si>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</si>
  <si>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</si>
  <si>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</si>
  <si>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</si>
  <si>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</si>
  <si>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</si>
  <si>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</si>
  <si>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</si>
  <si>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</si>
  <si>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</si>
  <si>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</si>
  <si>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</si>
  <si>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</si>
  <si>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</si>
  <si>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</si>
  <si>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</si>
  <si>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</si>
  <si>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</si>
  <si>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</si>
  <si>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</si>
  <si>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</si>
  <si>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</si>
  <si>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</si>
  <si>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</si>
  <si>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</si>
  <si>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</si>
  <si>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</si>
  <si>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</si>
  <si>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</si>
  <si>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</si>
  <si>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</si>
  <si>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</si>
  <si>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</si>
  <si>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</si>
  <si>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</si>
  <si>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</si>
  <si>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</si>
  <si>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</si>
  <si>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</si>
  <si>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</si>
  <si>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</si>
  <si>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</si>
  <si>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</si>
  <si>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</si>
  <si>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</si>
  <si>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</si>
  <si>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</si>
  <si>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</si>
  <si>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</si>
  <si>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</si>
  <si>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</si>
  <si>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</si>
  <si>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</si>
  <si>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</si>
  <si>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</si>
  <si>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</si>
  <si>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</si>
  <si>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</si>
  <si>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</si>
  <si>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</si>
  <si>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</si>
  <si>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</si>
  <si>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</si>
  <si>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</si>
  <si>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</si>
  <si>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</si>
  <si>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</si>
  <si>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</si>
  <si>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</si>
  <si>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</si>
  <si>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</si>
  <si>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</si>
  <si>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</si>
  <si>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</si>
  <si>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</si>
  <si>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</si>
  <si>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</si>
  <si>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</si>
  <si>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</si>
  <si>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</si>
  <si>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</si>
  <si>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</si>
  <si>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</si>
  <si>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</si>
  <si>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</si>
  <si>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</si>
  <si>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</si>
  <si>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</si>
  <si>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</si>
  <si>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</si>
  <si>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</si>
  <si>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</si>
  <si>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</si>
  <si>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</si>
  <si>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</si>
  <si>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</si>
  <si>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</si>
  <si>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</si>
  <si>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</si>
  <si>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</si>
  <si>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</si>
  <si>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</si>
  <si>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</si>
  <si>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</si>
  <si>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</si>
  <si>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</si>
  <si>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</si>
  <si>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</si>
  <si>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</si>
  <si>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</si>
  <si>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</si>
  <si>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</si>
  <si>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</si>
  <si>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</si>
  <si>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</si>
  <si>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</si>
  <si>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</si>
  <si>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</si>
  <si>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</si>
  <si>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</si>
  <si>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</si>
  <si>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</si>
  <si>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</si>
  <si>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</si>
  <si>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</si>
  <si>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</si>
  <si>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</si>
  <si>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</si>
  <si>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</si>
  <si>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</si>
  <si>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</si>
  <si>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</si>
  <si>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</si>
  <si>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</si>
  <si>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</si>
  <si>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</si>
  <si>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</si>
  <si>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</si>
  <si>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</si>
  <si>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</si>
  <si>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</si>
  <si>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</si>
  <si>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</si>
  <si>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</si>
  <si>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</si>
  <si>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</si>
  <si>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</si>
  <si>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</si>
  <si>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</si>
  <si>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</si>
  <si>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</si>
  <si>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</si>
  <si>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</si>
  <si>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</si>
  <si>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</si>
  <si>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</si>
  <si>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</si>
  <si>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</si>
  <si>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</si>
  <si>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</si>
  <si>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</si>
  <si>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</si>
  <si>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</si>
  <si>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</si>
  <si>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</si>
  <si>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</si>
  <si>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</si>
  <si>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</si>
  <si>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</si>
  <si>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</si>
  <si>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</si>
  <si>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</si>
  <si>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</si>
  <si>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</si>
  <si>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</si>
  <si>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</si>
  <si>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</si>
  <si>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</si>
  <si>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</si>
  <si>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</si>
  <si>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</si>
  <si>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</si>
  <si>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</si>
  <si>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</si>
  <si>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</si>
  <si>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</si>
  <si>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</si>
  <si>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</si>
  <si>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</si>
  <si>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</si>
  <si>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</si>
  <si>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</si>
  <si>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</si>
  <si>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</si>
  <si>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</si>
  <si>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</si>
  <si>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</si>
  <si>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</si>
  <si>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</si>
  <si>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</si>
  <si>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</si>
  <si>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</si>
  <si>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</si>
  <si>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</si>
  <si>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</si>
  <si>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</si>
  <si>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</si>
  <si>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</si>
  <si>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</si>
  <si>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</si>
  <si>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</si>
  <si>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</si>
  <si>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</si>
  <si>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</si>
  <si>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</si>
  <si>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</si>
  <si>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</si>
  <si>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</si>
  <si>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</si>
  <si>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</si>
  <si>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</si>
  <si>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</si>
  <si>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</si>
  <si>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</si>
  <si>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</si>
  <si>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</si>
  <si>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</si>
  <si>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</si>
  <si>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</si>
  <si>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</si>
  <si>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</si>
  <si>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</si>
  <si>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</si>
  <si>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</si>
  <si>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</si>
  <si>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</si>
  <si>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</si>
  <si>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</si>
  <si>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</si>
  <si>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</si>
  <si>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</si>
  <si>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</si>
  <si>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</si>
  <si>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</si>
  <si>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</si>
  <si>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</si>
  <si>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</si>
  <si>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</si>
  <si>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</si>
  <si>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</si>
  <si>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</si>
  <si>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</si>
  <si>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</si>
  <si>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</si>
  <si>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</si>
  <si>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</si>
  <si>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</si>
  <si>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</si>
  <si>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</si>
  <si>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</si>
  <si>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</si>
  <si>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</si>
  <si>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</si>
  <si>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</si>
  <si>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</si>
  <si>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</si>
  <si>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</si>
  <si>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</si>
  <si>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</si>
  <si>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</si>
  <si>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</si>
  <si>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</si>
  <si>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</si>
  <si>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</si>
  <si>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</si>
  <si>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</si>
  <si>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</si>
  <si>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</si>
  <si>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</si>
  <si>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</si>
  <si>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</si>
  <si>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</si>
  <si>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</si>
  <si>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</si>
  <si>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</si>
  <si>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</si>
  <si>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</si>
  <si>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</si>
  <si>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</si>
  <si>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</si>
  <si>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</si>
  <si>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</si>
  <si>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</si>
  <si>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</si>
  <si>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</si>
  <si>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</si>
  <si>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</si>
  <si>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</si>
  <si>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</si>
  <si>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</si>
  <si>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</si>
  <si>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</si>
  <si>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</si>
  <si>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</si>
  <si>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</si>
  <si>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</si>
  <si>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</si>
  <si>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</si>
  <si>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</si>
  <si>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</si>
  <si>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</si>
  <si>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</si>
  <si>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</si>
  <si>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</si>
  <si>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</si>
  <si>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</si>
  <si>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</si>
  <si>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</si>
  <si>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</si>
  <si>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</si>
  <si>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</si>
  <si>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</si>
  <si>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</si>
  <si>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</si>
  <si>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</si>
  <si>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</si>
  <si>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</si>
  <si>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</si>
  <si>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</si>
  <si>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</si>
  <si>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</si>
  <si>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</si>
  <si>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</si>
  <si>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</si>
  <si>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</si>
  <si>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</si>
  <si>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</si>
  <si>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</si>
  <si>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</si>
  <si>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</si>
  <si>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</si>
  <si>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</si>
  <si>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</si>
  <si>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</si>
  <si>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</si>
  <si>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</si>
  <si>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</si>
  <si>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</si>
  <si>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</si>
  <si>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</si>
  <si>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</si>
  <si>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</si>
  <si>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</si>
  <si>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</si>
  <si>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</si>
  <si>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</si>
  <si>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</si>
  <si>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</si>
  <si>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</si>
  <si>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</si>
  <si>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</si>
  <si>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</si>
  <si>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</si>
  <si>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</si>
  <si>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</si>
  <si>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</si>
  <si>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</si>
  <si>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</si>
  <si>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</si>
  <si>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</si>
  <si>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</si>
  <si>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</si>
  <si>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</si>
  <si>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</si>
  <si>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</si>
  <si>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</si>
  <si>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</si>
  <si>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</si>
  <si>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</si>
  <si>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</si>
  <si>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</si>
  <si>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</si>
  <si>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</si>
  <si>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</si>
  <si>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</si>
  <si>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</si>
  <si>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</si>
  <si>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</si>
  <si>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</si>
  <si>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</si>
  <si>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</si>
  <si>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</si>
  <si>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</si>
  <si>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</si>
  <si>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</si>
  <si>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</si>
  <si>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</si>
  <si>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</si>
  <si>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</si>
  <si>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</si>
  <si>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</si>
  <si>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</si>
  <si>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</si>
  <si>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</si>
  <si>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</si>
  <si>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</si>
  <si>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</si>
  <si>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</si>
  <si>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</si>
  <si>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</si>
  <si>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</si>
  <si>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</si>
  <si>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</si>
  <si>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</si>
  <si>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</si>
  <si>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</si>
  <si>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</si>
  <si>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</si>
  <si>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</si>
  <si>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</si>
  <si>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</si>
  <si>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</si>
  <si>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</si>
  <si>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</si>
  <si>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</si>
  <si>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</si>
  <si>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</si>
  <si>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</si>
  <si>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</si>
  <si>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</si>
  <si>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</si>
  <si>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</si>
  <si>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</si>
  <si>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</si>
  <si>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</si>
  <si>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</si>
  <si>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</si>
  <si>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</si>
  <si>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</si>
  <si>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</si>
  <si>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</si>
  <si>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</si>
  <si>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</si>
  <si>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</si>
  <si>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</si>
  <si>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</si>
  <si>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</si>
  <si>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</si>
  <si>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</si>
  <si>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</si>
  <si>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</si>
  <si>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</si>
  <si>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</si>
  <si>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</si>
  <si>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</si>
  <si>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</si>
  <si>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</si>
  <si>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</si>
  <si>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</si>
  <si>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</si>
  <si>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</si>
  <si>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</si>
  <si>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</si>
  <si>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</si>
  <si>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</si>
  <si>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</si>
  <si>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</si>
  <si>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</si>
  <si>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</si>
  <si>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</si>
  <si>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</si>
  <si>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</si>
  <si>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</si>
  <si>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</si>
  <si>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</si>
  <si>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</si>
  <si>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</si>
  <si>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</si>
  <si>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</si>
  <si>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</si>
  <si>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</si>
  <si>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</si>
  <si>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</si>
  <si>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</si>
  <si>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</si>
  <si>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</si>
  <si>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</si>
  <si>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</si>
  <si>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</si>
  <si>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</si>
  <si>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</si>
  <si>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</si>
  <si>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</si>
  <si>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</si>
  <si>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</si>
  <si>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</si>
  <si>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</si>
  <si>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</si>
  <si>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</si>
  <si>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</si>
  <si>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</si>
  <si>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</si>
  <si>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</si>
  <si>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</si>
  <si>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</si>
  <si>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</si>
  <si>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</si>
  <si>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</si>
  <si>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</si>
  <si>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</si>
  <si>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</si>
  <si>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</si>
  <si>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</si>
  <si>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</si>
  <si>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</si>
  <si>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</si>
  <si>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</si>
  <si>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</si>
  <si>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</si>
  <si>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</si>
  <si>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</si>
  <si>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</si>
  <si>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</si>
  <si>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</si>
  <si>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</si>
  <si>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</si>
  <si>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</si>
  <si>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</si>
  <si>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</si>
  <si>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</si>
  <si>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</si>
  <si>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</si>
  <si>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</si>
  <si>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</si>
  <si>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</si>
  <si>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</si>
  <si>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</si>
  <si>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</si>
  <si>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</si>
  <si>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</si>
  <si>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</si>
  <si>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</si>
  <si>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</si>
  <si>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</si>
  <si>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</si>
  <si>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</si>
  <si>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</si>
  <si>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</si>
  <si>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</si>
  <si>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</si>
  <si>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</si>
  <si>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</si>
  <si>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</si>
  <si>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</si>
  <si>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</si>
  <si>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</si>
  <si>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</si>
  <si>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</si>
  <si>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</si>
  <si>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</si>
  <si>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</si>
  <si>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</si>
  <si>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</si>
  <si>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</si>
  <si>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</si>
  <si>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</si>
  <si>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</si>
  <si>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</si>
  <si>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</si>
  <si>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</si>
  <si>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</si>
  <si>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</si>
  <si>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</si>
  <si>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</si>
  <si>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</si>
  <si>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</si>
  <si>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</si>
  <si>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</si>
  <si>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</si>
  <si>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</si>
  <si>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</si>
  <si>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</si>
  <si>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</si>
  <si>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</si>
  <si>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</si>
  <si>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</si>
  <si>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</si>
  <si>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</si>
  <si>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</si>
  <si>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</si>
  <si>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</si>
  <si>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</si>
  <si>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</si>
  <si>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</si>
  <si>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</si>
  <si>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</si>
  <si>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</si>
  <si>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</si>
  <si>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</si>
  <si>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</si>
  <si>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</si>
  <si>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</si>
  <si>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</si>
  <si>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</si>
  <si>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</si>
  <si>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</si>
  <si>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</si>
  <si>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</si>
  <si>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</si>
  <si>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</si>
  <si>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</si>
  <si>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</si>
  <si>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</si>
  <si>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</si>
  <si>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</si>
  <si>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</si>
  <si>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</si>
  <si>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</si>
  <si>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</si>
  <si>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</si>
  <si>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</si>
  <si>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</si>
  <si>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</si>
  <si>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</si>
  <si>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</si>
  <si>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</si>
  <si>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</si>
  <si>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</si>
  <si>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</si>
  <si>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</si>
  <si>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</si>
  <si>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</si>
  <si>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</si>
  <si>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</si>
  <si>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</si>
  <si>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</si>
  <si>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</si>
  <si>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</si>
  <si>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</si>
  <si>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</si>
  <si>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</si>
  <si>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</si>
  <si>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</si>
  <si>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</si>
  <si>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</si>
  <si>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</si>
  <si>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</si>
  <si>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</si>
  <si>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</si>
  <si>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</si>
  <si>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</si>
  <si>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</si>
  <si>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</si>
  <si>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</si>
  <si>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</si>
  <si>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</si>
  <si>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</si>
  <si>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</si>
  <si>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</si>
  <si>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</si>
  <si>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</si>
  <si>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</si>
  <si>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</si>
  <si>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</si>
  <si>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</si>
  <si>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</si>
  <si>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</si>
  <si>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</si>
  <si>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</si>
  <si>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</si>
  <si>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</si>
  <si>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</si>
  <si>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</si>
  <si>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</si>
  <si>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</si>
  <si>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</si>
  <si>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</si>
  <si>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</si>
  <si>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</si>
  <si>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</si>
  <si>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</si>
  <si>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</si>
  <si>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</si>
  <si>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</si>
  <si>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</si>
  <si>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</si>
  <si>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</si>
  <si>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</si>
  <si>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</si>
  <si>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</si>
  <si>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</si>
  <si>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</si>
  <si>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</si>
  <si>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</si>
  <si>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</si>
  <si>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</si>
  <si>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</si>
  <si>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</si>
  <si>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</si>
  <si>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</si>
  <si>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</si>
  <si>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</si>
  <si>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</si>
  <si>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</si>
  <si>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</si>
  <si>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</si>
  <si>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</si>
  <si>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</si>
  <si>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</si>
  <si>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</si>
  <si>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</si>
  <si>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</si>
  <si>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</si>
  <si>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</si>
  <si>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</si>
  <si>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</si>
  <si>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</si>
  <si>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</si>
  <si>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</si>
  <si>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</si>
  <si>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</si>
  <si>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</si>
  <si>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</si>
  <si>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</si>
  <si>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</si>
  <si>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</si>
  <si>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</si>
  <si>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</si>
  <si>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</si>
  <si>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</si>
  <si>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</si>
  <si>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</si>
  <si>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</si>
  <si>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</si>
  <si>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</si>
  <si>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</si>
  <si>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</si>
  <si>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</si>
  <si>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</si>
  <si>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</si>
  <si>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</si>
  <si>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</si>
  <si>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</si>
  <si>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</si>
  <si>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</si>
  <si>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</si>
  <si>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</si>
  <si>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</si>
  <si>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</si>
  <si>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</si>
  <si>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</si>
  <si>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</si>
  <si>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</si>
  <si>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</si>
  <si>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</si>
  <si>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</si>
  <si>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</si>
  <si>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</si>
  <si>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</si>
  <si>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</si>
  <si>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</si>
  <si>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</si>
  <si>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</si>
  <si>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</si>
  <si>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</si>
  <si>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</si>
  <si>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</si>
  <si>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</si>
  <si>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</si>
  <si>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</si>
  <si>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</si>
  <si>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</si>
  <si>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</si>
  <si>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</si>
  <si>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</si>
  <si>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</si>
  <si>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</si>
  <si>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</si>
  <si>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</si>
  <si>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</si>
  <si>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</si>
  <si>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</si>
  <si>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</si>
  <si>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</si>
  <si>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</si>
  <si>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</si>
  <si>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</si>
  <si>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</si>
  <si>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</si>
  <si>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</si>
  <si>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</si>
  <si>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</si>
  <si>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</si>
  <si>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</si>
  <si>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</si>
  <si>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</si>
  <si>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</si>
  <si>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</si>
  <si>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</si>
  <si>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</si>
  <si>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</si>
  <si>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</si>
  <si>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</si>
  <si>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</si>
  <si>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</si>
  <si>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</si>
  <si>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</si>
  <si>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</si>
  <si>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</si>
  <si>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</si>
  <si>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</si>
  <si>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</si>
  <si>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</si>
  <si>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</si>
  <si>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</si>
  <si>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</si>
  <si>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</si>
  <si>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</si>
  <si>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</si>
  <si>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</si>
  <si>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</si>
  <si>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</si>
  <si>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</si>
  <si>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</si>
  <si>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</si>
  <si>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</si>
  <si>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</si>
  <si>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</si>
  <si>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</si>
  <si>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</si>
  <si>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</si>
  <si>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</si>
  <si>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</si>
  <si>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</si>
  <si>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</si>
  <si>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</si>
  <si>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</si>
  <si>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</si>
  <si>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</si>
  <si>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</si>
  <si>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</si>
  <si>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</si>
  <si>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</si>
  <si>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</si>
  <si>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</si>
  <si>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</si>
  <si>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</si>
  <si>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</si>
  <si>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</si>
  <si>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</si>
  <si>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</si>
  <si>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</si>
  <si>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</si>
  <si>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</si>
  <si>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</si>
  <si>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</si>
  <si>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</si>
  <si>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</si>
  <si>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</si>
  <si>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</si>
  <si>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</si>
  <si>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</si>
  <si>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</si>
  <si>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</si>
  <si>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</si>
  <si>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</si>
  <si>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</si>
  <si>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</si>
  <si>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</si>
  <si>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</si>
  <si>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</si>
  <si>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</si>
  <si>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</si>
  <si>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</si>
  <si>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</si>
  <si>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</si>
  <si>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</si>
  <si>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</si>
  <si>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</si>
  <si>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</si>
  <si>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</si>
  <si>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</si>
  <si>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</si>
  <si>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</si>
  <si>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</si>
  <si>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</si>
  <si>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</si>
  <si>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</si>
  <si>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</si>
  <si>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</si>
  <si>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</si>
  <si>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</si>
  <si>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</si>
  <si>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</si>
  <si>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</si>
  <si>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</si>
  <si>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</si>
  <si>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</si>
  <si>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</si>
  <si>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</si>
  <si>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</si>
  <si>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</si>
  <si>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</si>
  <si>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</si>
  <si>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</si>
  <si>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</si>
  <si>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</si>
  <si>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</si>
  <si>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</si>
  <si>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</si>
  <si>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</si>
  <si>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</si>
  <si>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</si>
  <si>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</si>
  <si>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</si>
  <si>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</si>
  <si>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</si>
  <si>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</si>
  <si>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</si>
  <si>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</si>
  <si>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</si>
  <si>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</si>
  <si>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</si>
  <si>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</si>
  <si>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</si>
  <si>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</si>
  <si>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</si>
  <si>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</si>
  <si>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</si>
  <si>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</si>
  <si>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</si>
  <si>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</si>
  <si>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</si>
  <si>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</si>
  <si>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</si>
  <si>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</si>
  <si>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</si>
  <si>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</si>
  <si>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</si>
  <si>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</si>
  <si>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</si>
  <si>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</si>
  <si>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</si>
  <si>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</si>
  <si>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</si>
  <si>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</si>
  <si>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</si>
  <si>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</si>
  <si>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</si>
  <si>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</si>
  <si>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</si>
  <si>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</si>
  <si>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</si>
  <si>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</si>
  <si>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</si>
  <si>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</si>
  <si>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</si>
  <si>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</si>
  <si>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</si>
  <si>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</si>
  <si>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</si>
  <si>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</si>
  <si>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</si>
  <si>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</si>
  <si>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</si>
  <si>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</si>
  <si>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</si>
  <si>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</si>
  <si>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</si>
  <si>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</si>
  <si>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</si>
  <si>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</si>
  <si>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</si>
  <si>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</si>
  <si>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</si>
  <si>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</si>
  <si>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</si>
  <si>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</si>
  <si>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</si>
  <si>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</si>
  <si>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</si>
  <si>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</si>
  <si>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</si>
  <si>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</si>
  <si>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</si>
  <si>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</si>
  <si>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</si>
  <si>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</si>
  <si>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</si>
  <si>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</si>
  <si>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</si>
  <si>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</si>
  <si>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</si>
  <si>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</si>
  <si>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</si>
  <si>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</si>
  <si>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</si>
  <si>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</si>
  <si>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</si>
  <si>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</si>
  <si>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</si>
  <si>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</si>
  <si>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</si>
  <si>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</si>
  <si>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</si>
  <si>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</si>
  <si>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</si>
  <si>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</si>
  <si>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</si>
  <si>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</si>
  <si>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</si>
  <si>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</si>
  <si>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</si>
  <si>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</si>
  <si>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</si>
  <si>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</si>
  <si>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</si>
  <si>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</si>
  <si>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</si>
  <si>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</si>
  <si>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</si>
  <si>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</si>
  <si>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</si>
  <si>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</si>
  <si>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</si>
  <si>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</si>
  <si>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</si>
  <si>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</si>
  <si>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</si>
  <si>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</si>
  <si>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</si>
  <si>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</si>
  <si>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</si>
  <si>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</si>
  <si>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</si>
  <si>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</si>
  <si>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</si>
  <si>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</si>
  <si>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</si>
  <si>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</si>
  <si>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</si>
  <si>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</si>
  <si>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</si>
  <si>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</si>
  <si>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</si>
  <si>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</si>
  <si>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</si>
  <si>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</si>
  <si>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</si>
  <si>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</si>
  <si>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</si>
  <si>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</si>
  <si>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</si>
  <si>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</si>
  <si>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</si>
  <si>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</si>
  <si>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</si>
  <si>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</si>
  <si>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</si>
  <si>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</si>
  <si>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</si>
  <si>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</si>
  <si>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</si>
  <si>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</si>
  <si>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</si>
  <si>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</si>
  <si>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</si>
  <si>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</si>
  <si>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</si>
  <si>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</si>
  <si>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</si>
  <si>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</si>
  <si>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</si>
  <si>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</si>
  <si>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</si>
  <si>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</si>
  <si>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</si>
  <si>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</si>
  <si>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</si>
  <si>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</si>
  <si>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</si>
  <si>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</si>
  <si>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</si>
  <si>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</si>
  <si>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</si>
  <si>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</si>
  <si>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</si>
  <si>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</si>
  <si>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</si>
  <si>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</si>
  <si>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</si>
  <si>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</si>
  <si>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</si>
  <si>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</si>
  <si>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</si>
  <si>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</si>
  <si>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</si>
  <si>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</si>
  <si>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</si>
  <si>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</si>
  <si>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</si>
  <si>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</si>
  <si>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</si>
  <si>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</si>
  <si>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</si>
  <si>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</si>
  <si>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</si>
  <si>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</si>
  <si>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</si>
  <si>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</si>
  <si>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</si>
  <si>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</si>
  <si>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</si>
  <si>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</si>
  <si>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</si>
  <si>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</si>
  <si>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</si>
  <si>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</si>
  <si>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</si>
  <si>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</si>
  <si>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</si>
  <si>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</si>
  <si>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</si>
  <si>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</si>
  <si>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</si>
  <si>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</si>
  <si>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</si>
  <si>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</si>
  <si>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</si>
  <si>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</si>
  <si>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</si>
  <si>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</si>
  <si>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</si>
  <si>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</si>
  <si>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</si>
  <si>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</si>
  <si>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</si>
  <si>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</si>
  <si>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</si>
  <si>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</si>
  <si>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</si>
  <si>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</si>
  <si>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</si>
  <si>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</si>
  <si>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</si>
  <si>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</si>
  <si>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</si>
  <si>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</si>
  <si>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</si>
  <si>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</si>
  <si>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</si>
  <si>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</si>
  <si>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</si>
  <si>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</si>
  <si>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</si>
  <si>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</si>
  <si>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</si>
  <si>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</si>
  <si>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</si>
  <si>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</si>
  <si>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</si>
  <si>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</si>
  <si>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</si>
  <si>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</si>
  <si>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</si>
  <si>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</si>
  <si>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</si>
  <si>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</si>
  <si>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</si>
  <si>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</si>
  <si>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</si>
  <si>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</si>
  <si>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</si>
  <si>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</si>
  <si>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</si>
  <si>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</si>
  <si>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</si>
  <si>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</si>
  <si>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</si>
  <si>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</si>
  <si>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</si>
  <si>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</si>
  <si>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</si>
  <si>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</si>
  <si>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</si>
  <si>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</si>
  <si>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</si>
  <si>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</si>
  <si>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</si>
  <si>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</si>
  <si>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</si>
  <si>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</si>
  <si>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</si>
  <si>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</si>
  <si>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</si>
  <si>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</si>
  <si>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</si>
  <si>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</si>
  <si>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</si>
  <si>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</si>
  <si>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</si>
  <si>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</si>
  <si>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</si>
  <si>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</si>
  <si>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</si>
  <si>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</si>
  <si>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</si>
  <si>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</si>
  <si>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</si>
  <si>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</si>
  <si>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</si>
  <si>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</si>
  <si>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</si>
  <si>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</si>
  <si>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</si>
  <si>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</si>
  <si>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</si>
  <si>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</si>
  <si>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</si>
  <si>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</si>
  <si>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</si>
  <si>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</si>
  <si>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</si>
  <si>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</si>
  <si>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</si>
  <si>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</si>
  <si>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</si>
  <si>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</si>
  <si>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</si>
  <si>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</si>
  <si>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</si>
  <si>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</si>
  <si>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</si>
  <si>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</si>
  <si>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</si>
  <si>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</si>
  <si>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</si>
  <si>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</si>
  <si>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</si>
  <si>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</si>
  <si>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</si>
  <si>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</si>
  <si>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</si>
  <si>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</si>
  <si>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</si>
  <si>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</si>
  <si>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</si>
  <si>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</si>
  <si>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</si>
  <si>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</si>
  <si>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</si>
  <si>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</si>
  <si>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</si>
  <si>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</si>
  <si>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</si>
  <si>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</si>
  <si>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</si>
  <si>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</si>
  <si>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</si>
  <si>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</si>
  <si>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</si>
  <si>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</si>
  <si>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</si>
  <si>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</si>
  <si>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</si>
  <si>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</si>
  <si>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</si>
  <si>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</si>
  <si>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</si>
  <si>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</si>
  <si>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</si>
  <si>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</si>
  <si>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</si>
  <si>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</si>
  <si>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</si>
  <si>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</si>
  <si>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</si>
  <si>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</si>
  <si>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</si>
  <si>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</si>
  <si>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</si>
  <si>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</si>
  <si>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</si>
  <si>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</si>
  <si>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</si>
  <si>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</si>
  <si>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</si>
  <si>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</si>
  <si>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</si>
  <si>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</si>
  <si>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</si>
  <si>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</si>
  <si>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</si>
  <si>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</si>
  <si>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</si>
  <si>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</si>
  <si>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</si>
  <si>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</si>
  <si>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</si>
  <si>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</si>
  <si>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</si>
  <si>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</si>
  <si>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</si>
  <si>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</si>
  <si>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</si>
  <si>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</si>
  <si>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</si>
  <si>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</si>
  <si>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</si>
  <si>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</si>
  <si>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</si>
  <si>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</si>
  <si>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</si>
  <si>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</si>
  <si>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</si>
  <si>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</si>
  <si>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</si>
  <si>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</si>
  <si>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</si>
  <si>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</si>
  <si>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</si>
  <si>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</si>
  <si>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</si>
  <si>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</si>
  <si>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</si>
  <si>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</si>
  <si>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</si>
  <si>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</si>
  <si>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</si>
  <si>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</si>
  <si>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</si>
  <si>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</si>
  <si>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</si>
  <si>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</si>
  <si>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</si>
  <si>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</si>
  <si>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</si>
  <si>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</si>
  <si>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</si>
  <si>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</si>
  <si>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</si>
  <si>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</si>
  <si>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</si>
  <si>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</si>
  <si>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</si>
  <si>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</si>
  <si>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</si>
  <si>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</si>
  <si>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</si>
  <si>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</si>
  <si>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</si>
  <si>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</si>
  <si>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</si>
  <si>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</si>
  <si>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</si>
  <si>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</si>
  <si>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</si>
  <si>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</si>
  <si>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</si>
  <si>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</si>
  <si>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</si>
  <si>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</si>
  <si>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</si>
  <si>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</si>
  <si>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</si>
  <si>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</si>
  <si>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</si>
  <si>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</si>
  <si>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</si>
  <si>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</si>
  <si>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</si>
  <si>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</si>
  <si>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</si>
  <si>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</si>
  <si>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</si>
  <si>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</si>
  <si>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</si>
  <si>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</si>
  <si>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</si>
  <si>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</si>
  <si>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</si>
  <si>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</si>
  <si>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</si>
  <si>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</si>
  <si>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</si>
  <si>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</si>
  <si>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</si>
  <si>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</si>
  <si>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</si>
  <si>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</si>
  <si>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</si>
  <si>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</si>
  <si>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</si>
  <si>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</si>
  <si>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</si>
  <si>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</si>
  <si>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</si>
  <si>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</si>
  <si>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</si>
  <si>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</si>
  <si>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</si>
  <si>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</si>
  <si>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</si>
  <si>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</si>
  <si>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</si>
  <si>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</si>
  <si>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</si>
  <si>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</si>
  <si>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</si>
  <si>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</si>
  <si>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</si>
  <si>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</si>
  <si>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</si>
  <si>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</si>
  <si>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</si>
  <si>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</si>
  <si>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</si>
  <si>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</si>
  <si>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</si>
  <si>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</si>
  <si>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</si>
  <si>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</si>
  <si>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</si>
  <si>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</si>
  <si>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</si>
  <si>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</si>
  <si>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</si>
  <si>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</si>
  <si>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</si>
  <si>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</si>
  <si>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</si>
  <si>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</si>
  <si>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</si>
  <si>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</si>
  <si>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</si>
  <si>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</si>
  <si>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</si>
  <si>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</si>
  <si>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</si>
  <si>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</si>
  <si>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</si>
  <si>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</si>
  <si>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</si>
  <si>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</si>
  <si>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</si>
  <si>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</si>
  <si>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</si>
  <si>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</si>
  <si>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</si>
  <si>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</si>
  <si>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</si>
  <si>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</si>
  <si>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</si>
  <si>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</si>
  <si>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</si>
  <si>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</si>
  <si>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</si>
  <si>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</si>
  <si>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</si>
  <si>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</si>
  <si>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</si>
  <si>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</si>
  <si>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</si>
  <si>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</si>
  <si>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</si>
  <si>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</si>
  <si>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</si>
  <si>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</si>
  <si>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</si>
  <si>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</si>
  <si>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</si>
  <si>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</si>
  <si>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</si>
  <si>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</si>
  <si>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</si>
  <si>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</si>
  <si>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</si>
  <si>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</si>
  <si>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</si>
  <si>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</si>
  <si>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</si>
  <si>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</si>
  <si>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</si>
  <si>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</si>
  <si>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</si>
  <si>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</si>
  <si>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</si>
  <si>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</si>
  <si>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</si>
  <si>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</si>
  <si>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</si>
  <si>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</si>
  <si>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</si>
  <si>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</si>
  <si>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</si>
  <si>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</si>
  <si>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</si>
  <si>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</si>
  <si>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</si>
  <si>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</si>
  <si>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</si>
  <si>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</si>
  <si>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</si>
  <si>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</si>
  <si>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</si>
  <si>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</si>
  <si>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</si>
  <si>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</si>
  <si>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</si>
  <si>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</si>
  <si>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</si>
  <si>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</si>
  <si>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</si>
  <si>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</si>
  <si>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</si>
  <si>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</si>
  <si>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</si>
  <si>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</si>
  <si>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</si>
  <si>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</si>
  <si>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</si>
  <si>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</si>
  <si>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</si>
  <si>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</si>
  <si>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</si>
  <si>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</si>
  <si>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</si>
  <si>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</si>
  <si>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</si>
  <si>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</si>
  <si>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</si>
  <si>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</si>
  <si>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</si>
  <si>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</si>
  <si>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</si>
  <si>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</si>
  <si>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</si>
  <si>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</si>
  <si>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</si>
  <si>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</si>
  <si>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</si>
  <si>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</si>
  <si>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</si>
  <si>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</si>
  <si>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</si>
  <si>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</si>
  <si>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</si>
  <si>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</si>
  <si>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</si>
  <si>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</si>
  <si>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</si>
  <si>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</si>
  <si>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</si>
  <si>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</si>
  <si>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</si>
  <si>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</si>
  <si>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</si>
  <si>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</si>
  <si>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</si>
  <si>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</si>
  <si>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</si>
  <si>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</si>
  <si>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</si>
  <si>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</si>
  <si>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</si>
  <si>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</si>
  <si>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</si>
  <si>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</si>
  <si>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</si>
  <si>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</si>
  <si>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</si>
  <si>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</si>
  <si>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</si>
  <si>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</si>
  <si>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</si>
  <si>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</si>
  <si>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</si>
  <si>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</si>
  <si>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</si>
  <si>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</si>
  <si>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</si>
  <si>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</si>
  <si>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</si>
  <si>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</si>
  <si>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</si>
  <si>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</si>
  <si>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</si>
  <si>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</si>
  <si>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</si>
  <si>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</si>
  <si>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</si>
  <si>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</si>
  <si>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</si>
  <si>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</si>
  <si>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</si>
  <si>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</si>
  <si>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</si>
  <si>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</si>
  <si>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</si>
  <si>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</si>
  <si>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</si>
  <si>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</si>
  <si>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</si>
  <si>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</si>
  <si>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</si>
  <si>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</si>
  <si>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</si>
  <si>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</si>
  <si>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</si>
  <si>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</si>
  <si>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</si>
  <si>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</si>
  <si>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</si>
  <si>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</si>
  <si>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</si>
  <si>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</si>
  <si>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</si>
  <si>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</si>
  <si>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</si>
  <si>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</si>
  <si>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</si>
  <si>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</si>
  <si>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</si>
  <si>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</si>
  <si>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</si>
  <si>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</si>
  <si>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</si>
  <si>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</si>
  <si>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</si>
  <si>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</si>
  <si>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</si>
  <si>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</si>
  <si>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</si>
  <si>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</si>
  <si>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</si>
  <si>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</si>
  <si>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</si>
  <si>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</si>
  <si>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</si>
  <si>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</si>
  <si>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</si>
  <si>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</si>
  <si>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</si>
  <si>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</si>
  <si>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</si>
  <si>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</si>
  <si>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</si>
  <si>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</si>
  <si>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</si>
  <si>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</si>
  <si>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</si>
  <si>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</si>
  <si>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</si>
  <si>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</si>
  <si>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</si>
  <si>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</si>
  <si>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</si>
  <si>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</si>
  <si>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</si>
  <si>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</si>
  <si>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</si>
  <si>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</si>
  <si>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</si>
  <si>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</si>
  <si>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</si>
  <si>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</si>
  <si>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</si>
  <si>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</si>
  <si>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</si>
  <si>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</si>
  <si>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</si>
  <si>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</si>
  <si>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</si>
  <si>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</si>
  <si>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</si>
  <si>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</si>
  <si>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</si>
  <si>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</si>
  <si>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</si>
  <si>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</si>
  <si>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</si>
  <si>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</si>
  <si>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</si>
  <si>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</si>
  <si>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</si>
  <si>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</si>
  <si>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</si>
  <si>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</si>
  <si>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</si>
  <si>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</si>
  <si>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</si>
  <si>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</si>
  <si>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</si>
  <si>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</si>
  <si>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</si>
  <si>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</si>
  <si>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</si>
  <si>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</si>
  <si>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</si>
  <si>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</si>
  <si>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</si>
  <si>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</si>
  <si>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</si>
  <si>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</si>
  <si>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</si>
  <si>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</si>
  <si>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</si>
  <si>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</si>
  <si>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</si>
  <si>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</si>
  <si>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</si>
  <si>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</si>
  <si>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</si>
  <si>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</si>
  <si>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</si>
  <si>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</si>
  <si>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</si>
  <si>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</si>
  <si>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</si>
  <si>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</si>
  <si>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</si>
  <si>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</si>
  <si>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</si>
  <si>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</si>
  <si>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</si>
  <si>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</si>
  <si>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</si>
  <si>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</si>
  <si>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</si>
  <si>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</si>
  <si>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</si>
  <si>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</si>
  <si>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</si>
  <si>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</si>
  <si>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</si>
  <si>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</si>
  <si>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</si>
  <si>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</si>
  <si>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</si>
  <si>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</si>
  <si>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</si>
  <si>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</si>
  <si>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</si>
  <si>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</si>
  <si>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</si>
  <si>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</si>
  <si>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</si>
  <si>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</si>
  <si>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</si>
  <si>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</si>
  <si>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</si>
  <si>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</si>
  <si>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</si>
  <si>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</si>
  <si>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</si>
  <si>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</si>
  <si>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</si>
  <si>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</si>
  <si>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</si>
  <si>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</si>
  <si>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</si>
  <si>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</si>
  <si>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</si>
  <si>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</si>
  <si>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</si>
  <si>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</si>
  <si>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</si>
  <si>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</si>
  <si>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</si>
  <si>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</si>
  <si>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</si>
  <si>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</si>
  <si>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</si>
  <si>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</si>
  <si>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</si>
  <si>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</si>
  <si>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</si>
  <si>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</si>
  <si>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</si>
  <si>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</si>
  <si>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</si>
  <si>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</si>
  <si>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</si>
  <si>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</si>
  <si>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</si>
  <si>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</si>
  <si>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</si>
  <si>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</si>
  <si>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</si>
  <si>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</si>
  <si>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</si>
  <si>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</si>
  <si>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</si>
  <si>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</si>
  <si>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</si>
  <si>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</si>
  <si>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</si>
  <si>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</si>
  <si>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</si>
  <si>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</si>
  <si>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</si>
  <si>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</si>
  <si>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</si>
  <si>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</si>
  <si>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</si>
  <si>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</si>
  <si>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</si>
  <si>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</si>
  <si>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</si>
  <si>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</si>
  <si>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</si>
  <si>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</si>
  <si>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</si>
  <si>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</si>
  <si>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</si>
  <si>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</si>
  <si>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</si>
  <si>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</si>
  <si>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</si>
  <si>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</si>
  <si>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</si>
  <si>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</si>
  <si>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</si>
  <si>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</si>
  <si>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</si>
  <si>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</si>
  <si>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</si>
  <si>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</si>
  <si>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</si>
  <si>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</si>
  <si>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</si>
  <si>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</si>
  <si>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</si>
  <si>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</si>
  <si>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</si>
  <si>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</si>
  <si>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</si>
  <si>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</si>
  <si>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</si>
  <si>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</si>
  <si>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</si>
  <si>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</si>
  <si>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</si>
  <si>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</si>
  <si>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</si>
  <si>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</si>
  <si>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</si>
  <si>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</si>
  <si>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</si>
  <si>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</si>
  <si>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</si>
  <si>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</si>
  <si>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</si>
  <si>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</si>
  <si>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</si>
  <si>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</si>
  <si>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</si>
  <si>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</si>
  <si>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</si>
  <si>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</si>
  <si>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</si>
  <si>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</si>
  <si>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</si>
  <si>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</si>
  <si>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</si>
  <si>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</si>
  <si>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</si>
  <si>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</si>
  <si>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</si>
  <si>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</si>
  <si>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</si>
  <si>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</si>
  <si>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</si>
  <si>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</si>
  <si>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</si>
  <si>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</si>
  <si>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</si>
  <si>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</si>
  <si>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</si>
  <si>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</si>
  <si>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</si>
  <si>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</si>
  <si>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</si>
  <si>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</si>
  <si>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</si>
  <si>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</si>
  <si>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</si>
  <si>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</si>
  <si>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</si>
  <si>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</si>
  <si>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</si>
  <si>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</si>
  <si>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</si>
  <si>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</si>
  <si>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</si>
  <si>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</si>
  <si>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</si>
  <si>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</si>
  <si>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</si>
  <si>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</si>
  <si>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</si>
  <si>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</si>
  <si>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</si>
  <si>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</si>
  <si>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</si>
  <si>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</si>
  <si>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</si>
  <si>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</si>
  <si>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</si>
  <si>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</si>
  <si>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</si>
  <si>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</si>
  <si>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</si>
  <si>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</si>
  <si>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</si>
  <si>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</si>
  <si>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</si>
  <si>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</si>
  <si>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</si>
  <si>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</si>
  <si>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</si>
  <si>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</si>
  <si>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</si>
  <si>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</si>
  <si>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</si>
  <si>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</si>
  <si>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</si>
  <si>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</si>
  <si>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</si>
  <si>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</si>
  <si>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</si>
  <si>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</si>
  <si>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</si>
  <si>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</si>
  <si>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</si>
  <si>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</si>
  <si>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</si>
  <si>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</si>
  <si>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</si>
  <si>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</si>
  <si>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</si>
  <si>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</si>
  <si>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</si>
  <si>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</si>
  <si>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</si>
  <si>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</si>
  <si>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</si>
  <si>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</si>
  <si>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</si>
  <si>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</si>
  <si>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</si>
  <si>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</si>
  <si>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</si>
  <si>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</si>
  <si>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</si>
  <si>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</si>
  <si>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</si>
  <si>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</si>
  <si>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</si>
  <si>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</si>
  <si>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</si>
  <si>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</si>
  <si>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</si>
  <si>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</si>
  <si>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</si>
  <si>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</si>
  <si>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</si>
  <si>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</si>
  <si>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</si>
  <si>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</si>
  <si>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</si>
  <si>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</si>
  <si>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</si>
  <si>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</si>
  <si>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</si>
  <si>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</si>
  <si>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</si>
  <si>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</si>
  <si>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</si>
  <si>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</si>
  <si>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</si>
  <si>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</si>
  <si>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</si>
  <si>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</si>
  <si>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</si>
  <si>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</si>
  <si>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</si>
  <si>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</si>
  <si>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</si>
  <si>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</si>
  <si>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</si>
  <si>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</si>
  <si>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</si>
  <si>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</si>
  <si>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</si>
  <si>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</si>
  <si>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</si>
  <si>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</si>
  <si>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</si>
  <si>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</si>
  <si>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</si>
  <si>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</si>
  <si>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</si>
  <si>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</si>
  <si>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</si>
  <si>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</si>
  <si>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</si>
  <si>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</si>
  <si>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</si>
  <si>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</si>
  <si>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</si>
  <si>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</si>
  <si>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</si>
  <si>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</si>
  <si>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</si>
  <si>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</si>
  <si>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</si>
  <si>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</si>
  <si>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</si>
  <si>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</si>
  <si>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</si>
  <si>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</si>
  <si>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</si>
  <si>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</si>
  <si>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</si>
  <si>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</si>
  <si>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</si>
  <si>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</si>
  <si>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</si>
  <si>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</si>
  <si>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</si>
  <si>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</si>
  <si>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</si>
  <si>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</si>
  <si>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</si>
  <si>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</si>
  <si>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</si>
  <si>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</si>
  <si>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</si>
  <si>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</si>
  <si>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</si>
  <si>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</si>
  <si>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</si>
  <si>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</si>
  <si>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</si>
  <si>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</si>
  <si>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</si>
  <si>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</si>
  <si>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</si>
  <si>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</si>
  <si>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</si>
  <si>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</si>
  <si>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</si>
  <si>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</si>
  <si>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</si>
  <si>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</si>
  <si>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</si>
  <si>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</si>
  <si>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</si>
  <si>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</si>
  <si>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</si>
  <si>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</si>
  <si>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</si>
  <si>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</si>
  <si>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</si>
  <si>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</si>
  <si>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</si>
  <si>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</si>
  <si>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</si>
  <si>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</si>
  <si>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</si>
  <si>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</si>
  <si>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</si>
  <si>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</si>
  <si>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</si>
  <si>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</si>
  <si>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</si>
  <si>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</si>
  <si>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</si>
  <si>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</si>
  <si>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</si>
  <si>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</si>
  <si>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</si>
  <si>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</si>
  <si>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</si>
  <si>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</si>
  <si>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</si>
  <si>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</si>
  <si>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</si>
  <si>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</si>
  <si>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</si>
  <si>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</si>
  <si>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</si>
  <si>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</si>
  <si>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</si>
  <si>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</si>
  <si>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</si>
  <si>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</si>
  <si>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</si>
  <si>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</si>
  <si>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</si>
  <si>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</si>
  <si>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</si>
  <si>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</si>
  <si>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</si>
  <si>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</si>
  <si>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</si>
  <si>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</si>
  <si>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</si>
  <si>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</si>
  <si>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</si>
  <si>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</si>
  <si>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</si>
  <si>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</si>
  <si>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</si>
  <si>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</si>
  <si>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</si>
  <si>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</si>
  <si>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</si>
  <si>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</si>
  <si>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</si>
  <si>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</si>
  <si>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</si>
  <si>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</si>
  <si>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</si>
  <si>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</si>
  <si>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</si>
  <si>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</si>
  <si>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</si>
  <si>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</si>
  <si>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</si>
  <si>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</si>
  <si>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</si>
  <si>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</si>
  <si>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</si>
  <si>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</si>
  <si>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</si>
  <si>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</si>
  <si>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</si>
  <si>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</si>
  <si>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</si>
  <si>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</si>
  <si>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</si>
  <si>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</si>
  <si>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</si>
  <si>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</si>
  <si>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</si>
  <si>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</si>
  <si>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</si>
  <si>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</si>
  <si>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</si>
  <si>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</si>
  <si>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</si>
  <si>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</si>
  <si>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</si>
  <si>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</si>
  <si>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</si>
  <si>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</si>
  <si>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</si>
  <si>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</si>
  <si>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</si>
  <si>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</si>
  <si>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</si>
  <si>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</si>
  <si>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</si>
  <si>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</si>
  <si>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</si>
  <si>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</si>
  <si>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</si>
  <si>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</si>
  <si>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</si>
  <si>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</si>
  <si>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</si>
  <si>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</si>
  <si>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</si>
  <si>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</si>
  <si>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</si>
  <si>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</si>
  <si>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</si>
  <si>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</si>
  <si>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</si>
  <si>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</si>
  <si>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</si>
  <si>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</si>
  <si>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</si>
  <si>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</si>
  <si>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</si>
  <si>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</si>
  <si>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</si>
  <si>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</si>
  <si>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</si>
  <si>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</si>
  <si>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</si>
  <si>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</si>
  <si>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</si>
  <si>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</si>
  <si>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</si>
  <si>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</si>
  <si>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</si>
  <si>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</si>
  <si>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</si>
  <si>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</si>
  <si>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</si>
  <si>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</si>
  <si>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</si>
  <si>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</si>
  <si>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</si>
  <si>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</si>
  <si>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</si>
  <si>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</si>
  <si>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</si>
  <si>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</si>
  <si>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</si>
  <si>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</si>
  <si>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</si>
  <si>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</si>
  <si>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</si>
  <si>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</si>
  <si>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</si>
  <si>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</si>
  <si>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</si>
  <si>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</si>
  <si>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</si>
  <si>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</si>
  <si>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</si>
  <si>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</si>
  <si>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</si>
  <si>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</si>
  <si>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</si>
  <si>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</si>
  <si>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</si>
  <si>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</si>
  <si>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</si>
  <si>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</si>
  <si>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</si>
  <si>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</si>
  <si>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</si>
  <si>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</si>
  <si>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</si>
  <si>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</si>
  <si>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</si>
  <si>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</si>
  <si>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</si>
  <si>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</si>
  <si>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</si>
  <si>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</si>
  <si>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</si>
  <si>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</si>
  <si>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</si>
  <si>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</si>
  <si>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</si>
  <si>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</si>
  <si>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</si>
  <si>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</si>
  <si>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</si>
  <si>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</si>
  <si>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</si>
  <si>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</si>
  <si>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</si>
  <si>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</si>
  <si>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</si>
  <si>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</si>
  <si>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</si>
  <si>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</si>
  <si>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</si>
  <si>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</si>
  <si>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</si>
  <si>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</si>
  <si>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</si>
  <si>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</si>
  <si>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</si>
  <si>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</si>
  <si>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</si>
  <si>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</si>
  <si>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</si>
  <si>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</si>
  <si>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</si>
  <si>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</si>
  <si>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</si>
  <si>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</si>
  <si>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</si>
  <si>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</si>
  <si>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</si>
  <si>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</si>
  <si>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</si>
  <si>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</si>
  <si>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</si>
  <si>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</si>
  <si>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</si>
  <si>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</si>
  <si>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</si>
  <si>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</si>
  <si>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</si>
  <si>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</si>
  <si>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</si>
  <si>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</si>
  <si>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</si>
  <si>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</si>
  <si>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</si>
  <si>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</si>
  <si>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</si>
  <si>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</si>
  <si>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</si>
  <si>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</si>
  <si>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</si>
  <si>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</si>
  <si>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</si>
  <si>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</si>
  <si>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</si>
  <si>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</si>
  <si>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</si>
  <si>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</si>
  <si>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</si>
  <si>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</si>
  <si>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</si>
  <si>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</si>
  <si>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</si>
  <si>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</si>
  <si>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</si>
  <si>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</si>
  <si>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</si>
  <si>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</si>
  <si>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</si>
  <si>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</si>
  <si>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</si>
  <si>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</si>
  <si>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</si>
  <si>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</si>
  <si>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</si>
  <si>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</si>
  <si>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</si>
  <si>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</si>
  <si>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</si>
  <si>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</si>
  <si>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</si>
  <si>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</si>
  <si>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</si>
  <si>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</si>
  <si>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</si>
  <si>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</si>
  <si>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</si>
  <si>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</si>
  <si>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</si>
  <si>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</si>
  <si>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</si>
  <si>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</si>
  <si>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</si>
  <si>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</si>
  <si>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</si>
  <si>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</si>
  <si>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</si>
  <si>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</si>
  <si>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</si>
  <si>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</si>
  <si>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</si>
  <si>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</si>
  <si>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</si>
  <si>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</si>
  <si>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</si>
  <si>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</si>
  <si>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</si>
  <si>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</si>
  <si>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</si>
  <si>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</si>
  <si>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</si>
  <si>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</si>
  <si>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</si>
  <si>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</si>
  <si>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</si>
  <si>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</si>
  <si>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</si>
  <si>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</si>
  <si>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</si>
  <si>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</si>
  <si>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</si>
  <si>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</si>
  <si>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</si>
  <si>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</si>
  <si>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</si>
  <si>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</si>
  <si>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</si>
  <si>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</si>
  <si>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</si>
  <si>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</si>
  <si>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</si>
  <si>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</si>
  <si>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</si>
  <si>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</si>
  <si>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</si>
  <si>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</si>
  <si>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</si>
  <si>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</si>
  <si>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</si>
  <si>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</si>
  <si>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</si>
  <si>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</si>
  <si>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</si>
  <si>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</si>
  <si>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</si>
  <si>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</si>
  <si>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</si>
  <si>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</si>
  <si>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</si>
  <si>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</si>
  <si>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</si>
  <si>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</si>
  <si>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</si>
  <si>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</si>
  <si>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</si>
  <si>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</si>
  <si>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</si>
  <si>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</si>
  <si>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</si>
  <si>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</si>
  <si>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</si>
  <si>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</si>
  <si>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</si>
  <si>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</si>
  <si>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</si>
  <si>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</si>
  <si>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</si>
  <si>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</si>
  <si>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</si>
  <si>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</si>
  <si>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</si>
  <si>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</si>
  <si>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</si>
  <si>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</si>
  <si>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</si>
  <si>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</si>
  <si>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</si>
  <si>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</si>
  <si>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</si>
  <si>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</si>
  <si>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</si>
  <si>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</si>
  <si>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</si>
  <si>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</si>
  <si>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</si>
  <si>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</si>
  <si>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</si>
  <si>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</si>
  <si>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</si>
  <si>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</si>
  <si>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</si>
  <si>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</si>
  <si>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</si>
  <si>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</si>
  <si>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</si>
  <si>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</si>
  <si>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</si>
  <si>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</si>
  <si>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</si>
  <si>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</si>
  <si>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</si>
  <si>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</si>
  <si>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</si>
  <si>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</si>
  <si>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</si>
  <si>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</si>
  <si>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</si>
  <si>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</si>
  <si>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</si>
  <si>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</si>
  <si>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</si>
  <si>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</si>
  <si>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</si>
  <si>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</si>
  <si>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</si>
  <si>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</si>
  <si>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</si>
  <si>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</si>
  <si>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</si>
  <si>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</si>
  <si>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</si>
  <si>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</si>
  <si>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</si>
  <si>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</si>
  <si>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</si>
  <si>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</si>
  <si>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</si>
  <si>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</si>
  <si>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</si>
  <si>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</si>
  <si>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</si>
  <si>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</si>
  <si>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</si>
  <si>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</si>
  <si>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</si>
  <si>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</si>
  <si>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</si>
  <si>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</si>
  <si>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</si>
  <si>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</si>
  <si>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</si>
  <si>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</si>
  <si>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</si>
  <si>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</si>
  <si>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</si>
  <si>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</si>
  <si>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</si>
  <si>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</si>
  <si>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</si>
  <si>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</si>
  <si>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</si>
  <si>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</si>
  <si>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</si>
  <si>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</si>
  <si>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</si>
  <si>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</si>
  <si>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</si>
  <si>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</si>
  <si>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</si>
  <si>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</si>
  <si>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</si>
  <si>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</si>
  <si>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</si>
  <si>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</si>
  <si>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</si>
  <si>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</si>
  <si>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</si>
  <si>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</si>
  <si>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</si>
  <si>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</si>
  <si>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</si>
  <si>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</si>
  <si>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</si>
  <si>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</si>
  <si>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</si>
  <si>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</si>
  <si>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</si>
  <si>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</si>
  <si>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</si>
  <si>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</si>
  <si>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</si>
  <si>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</si>
  <si>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</si>
  <si>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</si>
  <si>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</si>
  <si>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</si>
  <si>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</si>
  <si>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</si>
  <si>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</si>
  <si>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</si>
  <si>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</si>
  <si>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</si>
  <si>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</si>
  <si>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</si>
  <si>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</si>
  <si>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</si>
  <si>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</si>
  <si>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</si>
  <si>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</si>
  <si>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</si>
  <si>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</si>
  <si>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</si>
  <si>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</si>
  <si>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</si>
  <si>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</si>
  <si>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</si>
  <si>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</si>
  <si>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</si>
  <si>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</si>
  <si>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</si>
  <si>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</si>
  <si>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</si>
  <si>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</si>
  <si>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</si>
  <si>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</si>
  <si>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</si>
  <si>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</si>
  <si>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</si>
  <si>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</si>
  <si>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</si>
  <si>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</si>
  <si>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</si>
  <si>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</si>
  <si>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</si>
  <si>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</si>
  <si>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</si>
  <si>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</si>
  <si>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</si>
  <si>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</si>
  <si>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</si>
  <si>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</si>
  <si>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</si>
  <si>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</si>
  <si>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</si>
  <si>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</si>
  <si>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</si>
  <si>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</si>
  <si>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</si>
  <si>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</si>
  <si>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</si>
  <si>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</si>
  <si>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</si>
  <si>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</si>
  <si>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</si>
  <si>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</si>
  <si>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</si>
  <si>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</si>
  <si>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</si>
  <si>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</si>
  <si>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</si>
  <si>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</si>
  <si>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</si>
  <si>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</si>
  <si>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</si>
  <si>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</si>
  <si>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</si>
  <si>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</si>
  <si>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</si>
  <si>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</si>
  <si>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</si>
  <si>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</si>
  <si>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</si>
  <si>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</si>
  <si>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</si>
  <si>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</si>
  <si>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</si>
  <si>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</si>
  <si>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</si>
  <si>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</si>
  <si>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</si>
  <si>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</si>
  <si>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</si>
  <si>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</si>
  <si>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</si>
  <si>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</si>
  <si>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</si>
  <si>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</si>
  <si>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</si>
  <si>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</si>
  <si>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</si>
  <si>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</si>
  <si>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</si>
  <si>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</si>
  <si>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</si>
  <si>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</si>
  <si>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</si>
  <si>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</si>
  <si>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</si>
  <si>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</si>
  <si>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</si>
  <si>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</si>
  <si>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</si>
  <si>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</si>
  <si>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</si>
  <si>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</si>
  <si>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</si>
  <si>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</si>
  <si>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</si>
  <si>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</si>
  <si>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</si>
  <si>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</si>
  <si>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</si>
  <si>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</si>
  <si>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</si>
  <si>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</si>
  <si>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</si>
  <si>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</si>
  <si>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</si>
  <si>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</si>
  <si>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</si>
  <si>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</si>
  <si>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</si>
  <si>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</si>
  <si>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</si>
  <si>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</si>
  <si>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</si>
  <si>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</si>
  <si>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</si>
  <si>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</si>
  <si>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</si>
  <si>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</si>
  <si>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</si>
  <si>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</si>
  <si>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</si>
  <si>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</si>
  <si>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</si>
  <si>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</si>
  <si>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</si>
  <si>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</si>
  <si>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</si>
  <si>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</si>
  <si>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</si>
  <si>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</si>
  <si>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</si>
  <si>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</si>
  <si>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</si>
  <si>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</si>
  <si>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</si>
  <si>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</si>
  <si>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</si>
  <si>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</si>
  <si>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</si>
  <si>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</si>
  <si>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</si>
  <si>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</si>
  <si>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</si>
  <si>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</si>
  <si>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</si>
  <si>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</si>
  <si>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</si>
  <si>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</si>
  <si>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</si>
  <si>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</si>
  <si>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</si>
  <si>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</si>
  <si>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</si>
  <si>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</si>
  <si>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</si>
  <si>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</si>
  <si>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</si>
  <si>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</si>
  <si>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</si>
  <si>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</si>
  <si>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</si>
  <si>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</si>
  <si>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</si>
  <si>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</si>
  <si>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</si>
  <si>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</si>
  <si>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</si>
  <si>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</si>
  <si>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</si>
  <si>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</si>
  <si>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</si>
  <si>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</si>
  <si>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</si>
  <si>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</si>
  <si>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</si>
  <si>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</si>
  <si>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</si>
  <si>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</si>
  <si>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</si>
  <si>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</si>
  <si>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</si>
  <si>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</si>
  <si>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</si>
  <si>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</si>
  <si>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</si>
  <si>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</si>
  <si>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</si>
  <si>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</si>
  <si>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</si>
  <si>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</si>
  <si>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</si>
  <si>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</si>
  <si>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</si>
  <si>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</si>
  <si>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</si>
  <si>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</si>
  <si>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</si>
  <si>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</si>
  <si>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</si>
  <si>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</si>
  <si>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</si>
  <si>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</si>
  <si>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</si>
  <si>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</si>
  <si>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</si>
  <si>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</si>
  <si>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</si>
  <si>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</si>
  <si>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</si>
  <si>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</si>
  <si>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</si>
  <si>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</si>
  <si>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</si>
  <si>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</si>
  <si>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</si>
  <si>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</si>
  <si>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</si>
  <si>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</si>
  <si>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</si>
  <si>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</si>
  <si>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</si>
  <si>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</si>
  <si>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</si>
  <si>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</si>
  <si>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</si>
  <si>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</si>
  <si>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</si>
  <si>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</si>
  <si>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</si>
  <si>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</si>
  <si>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</si>
  <si>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</si>
  <si>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</si>
  <si>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</si>
  <si>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</si>
  <si>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</si>
  <si>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</si>
  <si>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</si>
  <si>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</si>
  <si>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</si>
  <si>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</si>
  <si>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</si>
  <si>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</si>
  <si>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</si>
  <si>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</si>
  <si>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</si>
  <si>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</si>
  <si>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</si>
  <si>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</si>
  <si>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</si>
  <si>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</si>
  <si>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</si>
  <si>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</si>
  <si>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</si>
  <si>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</si>
  <si>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</si>
  <si>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</si>
  <si>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</si>
  <si>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</si>
  <si>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</si>
  <si>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</si>
  <si>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</si>
  <si>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</si>
  <si>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</si>
  <si>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</si>
  <si>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</si>
  <si>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</si>
  <si>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</si>
  <si>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</si>
  <si>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</si>
  <si>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</si>
  <si>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</si>
  <si>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</si>
  <si>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</si>
  <si>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</si>
  <si>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</si>
  <si>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</si>
  <si>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</si>
  <si>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</si>
  <si>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</si>
  <si>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</si>
  <si>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</si>
  <si>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</si>
  <si>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</si>
  <si>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</si>
  <si>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</si>
  <si>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</si>
  <si>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</si>
  <si>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</si>
  <si>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</si>
  <si>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</si>
  <si>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</si>
  <si>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</si>
  <si>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</si>
  <si>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</si>
  <si>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</si>
  <si>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</si>
  <si>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</si>
  <si>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</si>
  <si>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</si>
  <si>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</si>
  <si>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</si>
  <si>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</si>
  <si>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</si>
  <si>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</si>
  <si>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</si>
  <si>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</si>
  <si>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</si>
  <si>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</si>
  <si>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</si>
  <si>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</si>
  <si>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</si>
  <si>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</si>
  <si>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</si>
  <si>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</si>
  <si>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</si>
  <si>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</si>
  <si>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</si>
  <si>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</si>
  <si>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</si>
  <si>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</si>
  <si>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</si>
  <si>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</si>
  <si>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</si>
  <si>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</si>
  <si>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</si>
  <si>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</si>
  <si>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</si>
  <si>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</si>
  <si>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</si>
  <si>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</si>
  <si>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</si>
  <si>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</si>
  <si>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</si>
  <si>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</si>
  <si>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</si>
  <si>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</si>
  <si>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</si>
  <si>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</si>
  <si>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</si>
  <si>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</si>
  <si>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</si>
  <si>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</si>
  <si>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</si>
  <si>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</si>
  <si>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</si>
  <si>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</si>
  <si>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</si>
  <si>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</si>
  <si>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</si>
  <si>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</si>
  <si>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</si>
  <si>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</si>
  <si>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</si>
  <si>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</si>
  <si>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</si>
  <si>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</si>
  <si>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</si>
  <si>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</si>
  <si>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</si>
  <si>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</si>
  <si>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</si>
  <si>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</si>
  <si>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</si>
  <si>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</si>
  <si>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</si>
  <si>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</si>
  <si>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</si>
  <si>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</si>
  <si>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</si>
  <si>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</si>
  <si>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</si>
  <si>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</si>
  <si>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</si>
  <si>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</si>
  <si>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</si>
  <si>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</si>
  <si>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</si>
  <si>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</si>
  <si>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</si>
  <si>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</si>
  <si>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</si>
  <si>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</si>
  <si>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</si>
  <si>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</si>
  <si>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</si>
  <si>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</si>
  <si>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</si>
  <si>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</si>
  <si>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</si>
  <si>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</si>
  <si>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</si>
  <si>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</si>
  <si>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</si>
  <si>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</si>
  <si>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</si>
  <si>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</si>
  <si>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</si>
  <si>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</si>
  <si>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</si>
  <si>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</si>
  <si>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</si>
  <si>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</si>
  <si>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</si>
  <si>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</si>
  <si>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</si>
  <si>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</si>
  <si>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</si>
  <si>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</si>
  <si>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</si>
  <si>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</si>
  <si>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</si>
  <si>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</si>
  <si>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</si>
  <si>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</si>
  <si>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</si>
  <si>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</si>
  <si>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</si>
  <si>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</si>
  <si>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</si>
  <si>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</si>
  <si>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</si>
  <si>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</si>
  <si>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</si>
  <si>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</si>
  <si>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</si>
  <si>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</si>
  <si>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</si>
  <si>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</si>
  <si>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</si>
  <si>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</si>
  <si>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</si>
  <si>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</si>
  <si>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</si>
  <si>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</si>
  <si>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</si>
  <si>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</si>
  <si>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</si>
  <si>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</si>
  <si>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</si>
  <si>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</si>
  <si>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</si>
  <si>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</si>
  <si>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</si>
  <si>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</si>
  <si>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</si>
  <si>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</si>
  <si>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</si>
  <si>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</si>
  <si>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</si>
  <si>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</si>
  <si>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</si>
  <si>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</si>
  <si>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</si>
  <si>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</si>
  <si>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</si>
  <si>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</si>
  <si>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</si>
  <si>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</si>
  <si>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</si>
  <si>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</si>
  <si>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</si>
  <si>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</si>
  <si>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</si>
  <si>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</si>
  <si>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</si>
  <si>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</si>
  <si>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</si>
  <si>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</si>
  <si>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</si>
  <si>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</si>
  <si>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</si>
  <si>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</si>
  <si>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</si>
  <si>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</si>
  <si>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</si>
  <si>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</si>
  <si>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</si>
  <si>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</si>
  <si>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</si>
  <si>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</si>
  <si>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</si>
  <si>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</si>
  <si>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</si>
  <si>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</si>
  <si>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</si>
  <si>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</si>
  <si>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</si>
  <si>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</si>
  <si>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</si>
  <si>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</si>
  <si>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</si>
  <si>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</si>
  <si>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</si>
  <si>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</si>
  <si>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</si>
  <si>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</si>
  <si>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</si>
  <si>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</si>
  <si>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</si>
  <si>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</si>
  <si>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</si>
  <si>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</si>
  <si>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</si>
  <si>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</si>
  <si>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</si>
  <si>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</si>
  <si>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</si>
  <si>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</si>
  <si>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</si>
  <si>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</si>
  <si>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</si>
  <si>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</si>
  <si>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</si>
  <si>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</si>
  <si>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</si>
  <si>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</si>
  <si>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</si>
  <si>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</si>
  <si>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</si>
  <si>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</si>
  <si>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</si>
  <si>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</si>
  <si>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</si>
  <si>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</si>
  <si>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</si>
  <si>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</si>
  <si>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</si>
  <si>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</si>
  <si>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</si>
  <si>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</si>
  <si>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</si>
  <si>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</si>
  <si>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</si>
  <si>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</si>
  <si>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</si>
  <si>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</si>
  <si>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</si>
  <si>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</si>
  <si>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</si>
  <si>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</si>
  <si>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</si>
  <si>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</si>
  <si>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</si>
  <si>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</si>
  <si>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</si>
  <si>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</si>
  <si>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</si>
  <si>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</si>
  <si>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</si>
  <si>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</si>
  <si>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</si>
  <si>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</si>
  <si>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</si>
  <si>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</si>
  <si>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</si>
  <si>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</si>
  <si>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</si>
  <si>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</si>
  <si>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</si>
  <si>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</si>
  <si>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</si>
  <si>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</si>
  <si>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</si>
  <si>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</si>
  <si>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</si>
  <si>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</si>
  <si>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</si>
  <si>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</si>
  <si>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</si>
  <si>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</si>
  <si>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</si>
  <si>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</si>
  <si>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</si>
  <si>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</si>
  <si>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</si>
  <si>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</si>
  <si>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</si>
  <si>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</si>
  <si>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</si>
  <si>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</si>
  <si>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</si>
  <si>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</si>
  <si>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</si>
  <si>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</si>
  <si>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</si>
  <si>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</si>
  <si>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</si>
  <si>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</si>
  <si>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</si>
  <si>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</si>
  <si>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</si>
  <si>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</si>
  <si>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</si>
  <si>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</si>
  <si>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</si>
  <si>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</si>
  <si>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</si>
  <si>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</si>
  <si>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</si>
  <si>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</si>
  <si>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</si>
  <si>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</si>
  <si>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</si>
  <si>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</si>
  <si>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</si>
  <si>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</si>
  <si>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</si>
  <si>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</si>
  <si>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</si>
  <si>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</si>
  <si>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</si>
  <si>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</si>
  <si>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</si>
  <si>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</si>
  <si>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</si>
  <si>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</si>
  <si>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</si>
  <si>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</si>
  <si>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</si>
  <si>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</si>
  <si>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</si>
  <si>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</si>
  <si>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</si>
  <si>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</si>
  <si>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</si>
  <si>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</si>
  <si>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</si>
  <si>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</si>
  <si>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</si>
  <si>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</si>
  <si>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</si>
  <si>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</si>
  <si>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</si>
  <si>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</si>
  <si>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</si>
  <si>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</si>
  <si>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</si>
  <si>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</si>
  <si>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</si>
  <si>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</si>
  <si>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</si>
  <si>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</si>
  <si>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</si>
  <si>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</si>
  <si>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</si>
  <si>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</si>
  <si>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</si>
  <si>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</si>
  <si>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</si>
  <si>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</si>
  <si>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</si>
  <si>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</si>
  <si>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</si>
  <si>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</si>
  <si>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</si>
  <si>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</si>
  <si>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</si>
  <si>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</si>
  <si>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</si>
  <si>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</si>
  <si>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</si>
  <si>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</si>
  <si>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</si>
  <si>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</si>
  <si>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</si>
  <si>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</si>
  <si>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</si>
  <si>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</si>
  <si>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</si>
  <si>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</si>
  <si>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</si>
  <si>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</si>
  <si>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</si>
  <si>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</si>
  <si>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</si>
  <si>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</si>
  <si>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</si>
  <si>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</si>
  <si>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</si>
  <si>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</si>
  <si>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</si>
  <si>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</si>
  <si>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</si>
  <si>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</si>
  <si>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</si>
  <si>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</si>
  <si>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</si>
  <si>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</si>
  <si>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</si>
  <si>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</si>
  <si>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</si>
  <si>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</si>
  <si>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</si>
  <si>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</si>
  <si>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</si>
  <si>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</si>
  <si>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</si>
  <si>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</si>
  <si>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</si>
  <si>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</si>
  <si>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</si>
  <si>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</si>
  <si>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</si>
  <si>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</si>
  <si>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</si>
  <si>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</si>
  <si>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</si>
  <si>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</si>
  <si>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</si>
  <si>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</si>
  <si>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</si>
  <si>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</si>
  <si>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</si>
  <si>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</si>
  <si>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</si>
  <si>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</si>
  <si>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</si>
  <si>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</si>
  <si>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</si>
  <si>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</si>
  <si>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</si>
  <si>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</si>
  <si>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</si>
  <si>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</si>
  <si>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</si>
  <si>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</si>
  <si>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</si>
  <si>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</si>
  <si>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</si>
  <si>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</si>
  <si>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</si>
  <si>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</si>
  <si>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</si>
  <si>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</si>
  <si>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</si>
  <si>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</si>
  <si>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</si>
  <si>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</si>
  <si>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</si>
  <si>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</si>
  <si>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</si>
  <si>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</si>
  <si>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</si>
  <si>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</si>
  <si>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</si>
  <si>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</si>
  <si>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</si>
  <si>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</si>
  <si>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</si>
  <si>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</si>
  <si>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</si>
  <si>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</si>
  <si>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</si>
  <si>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</si>
  <si>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</si>
  <si>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</si>
  <si>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</si>
  <si>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</si>
  <si>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</si>
  <si>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</si>
  <si>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</si>
  <si>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</si>
  <si>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</si>
  <si>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</si>
  <si>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</si>
  <si>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</si>
  <si>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</si>
  <si>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</si>
  <si>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</si>
  <si>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</si>
  <si>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</si>
  <si>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</si>
  <si>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</si>
  <si>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</si>
  <si>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</si>
  <si>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</si>
  <si>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</si>
  <si>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</si>
  <si>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</si>
  <si>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</si>
  <si>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</si>
  <si>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</si>
  <si>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</si>
  <si>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</si>
  <si>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</si>
  <si>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</si>
  <si>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</si>
  <si>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</si>
  <si>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</si>
  <si>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</si>
  <si>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</si>
  <si>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</si>
  <si>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</si>
  <si>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</si>
  <si>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</si>
  <si>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</si>
  <si>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</si>
  <si>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</si>
  <si>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</si>
  <si>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</si>
  <si>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</si>
  <si>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</si>
  <si>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</si>
  <si>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</si>
  <si>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</si>
  <si>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</si>
  <si>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</si>
  <si>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</si>
  <si>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</si>
  <si>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</si>
  <si>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</si>
  <si>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</si>
  <si>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</si>
  <si>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</si>
  <si>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</si>
  <si>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</si>
  <si>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</si>
  <si>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</si>
  <si>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</si>
  <si>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</si>
  <si>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</si>
  <si>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</si>
  <si>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</si>
  <si>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</si>
  <si>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</si>
  <si>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</si>
  <si>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</si>
  <si>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</si>
  <si>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</si>
  <si>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</si>
  <si>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</si>
  <si>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</si>
  <si>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</si>
  <si>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</si>
  <si>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</si>
  <si>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</si>
  <si>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</si>
  <si>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</si>
  <si>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</si>
  <si>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</si>
  <si>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</si>
  <si>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</si>
  <si>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</si>
  <si>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</si>
  <si>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</si>
  <si>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</si>
  <si>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</si>
  <si>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</si>
  <si>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</si>
  <si>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</si>
  <si>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</si>
  <si>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</si>
  <si>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</si>
  <si>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</si>
  <si>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</si>
  <si>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</si>
  <si>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</si>
  <si>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</si>
  <si>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</si>
  <si>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</si>
  <si>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</si>
  <si>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</si>
  <si>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</si>
  <si>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</si>
  <si>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</si>
  <si>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</si>
  <si>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</si>
  <si>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</si>
  <si>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</si>
  <si>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</si>
  <si>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</si>
  <si>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</si>
  <si>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</si>
  <si>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</si>
  <si>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</si>
  <si>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</si>
  <si>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</si>
  <si>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</si>
  <si>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</si>
  <si>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</si>
  <si>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</si>
  <si>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</si>
  <si>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</si>
  <si>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</si>
  <si>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</si>
  <si>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</si>
  <si>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</si>
  <si>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</si>
  <si>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</si>
  <si>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</si>
  <si>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</si>
  <si>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</si>
  <si>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</si>
  <si>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</si>
  <si>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</si>
  <si>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</si>
  <si>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</si>
  <si>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</si>
  <si>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</si>
  <si>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</si>
  <si>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</si>
  <si>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</si>
  <si>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</si>
  <si>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</si>
  <si>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</si>
  <si>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</si>
  <si>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</si>
  <si>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</si>
  <si>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</si>
  <si>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</si>
  <si>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</si>
  <si>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</si>
  <si>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</si>
  <si>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</si>
  <si>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</si>
  <si>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</si>
  <si>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</si>
  <si>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</si>
  <si>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</si>
  <si>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</si>
  <si>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</si>
  <si>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</si>
  <si>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</si>
  <si>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</si>
  <si>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</si>
  <si>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</si>
  <si>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</si>
  <si>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</si>
  <si>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</si>
  <si>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</si>
  <si>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</si>
  <si>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</si>
  <si>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</si>
  <si>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</si>
  <si>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</si>
  <si>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</si>
  <si>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</si>
  <si>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</si>
  <si>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</si>
  <si>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</si>
  <si>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</si>
  <si>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</si>
  <si>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</si>
  <si>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</si>
  <si>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</si>
  <si>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</si>
  <si>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</si>
  <si>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</si>
  <si>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</si>
  <si>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</si>
  <si>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</si>
  <si>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</si>
  <si>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</si>
  <si>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</si>
  <si>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</si>
  <si>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</si>
  <si>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</si>
  <si>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</si>
  <si>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</si>
  <si>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</si>
  <si>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</si>
  <si>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</si>
  <si>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</si>
  <si>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</si>
  <si>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</si>
  <si>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</si>
  <si>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</si>
  <si>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</si>
  <si>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</si>
  <si>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</si>
  <si>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</si>
  <si>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</si>
  <si>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</si>
  <si>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</si>
  <si>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</si>
  <si>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</si>
  <si>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</si>
  <si>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</si>
  <si>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</si>
  <si>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</si>
  <si>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</si>
  <si>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</si>
  <si>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</si>
  <si>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</si>
  <si>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</si>
  <si>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</si>
  <si>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</si>
  <si>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</si>
  <si>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</si>
  <si>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</si>
  <si>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</si>
  <si>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</si>
  <si>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</si>
  <si>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</si>
  <si>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</si>
  <si>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</si>
  <si>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</si>
  <si>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</si>
  <si>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</si>
  <si>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</si>
  <si>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</si>
  <si>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</si>
  <si>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</si>
  <si>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</si>
  <si>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</si>
  <si>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</si>
  <si>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</si>
  <si>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</si>
  <si>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</si>
  <si>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</si>
  <si>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</si>
  <si>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</si>
  <si>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</si>
  <si>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</si>
  <si>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</si>
  <si>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</si>
  <si>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</si>
  <si>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</si>
  <si>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</si>
  <si>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</si>
  <si>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</si>
  <si>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</si>
  <si>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</si>
  <si>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</si>
  <si>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</si>
  <si>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</si>
  <si>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</si>
  <si>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</si>
  <si>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</si>
  <si>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</si>
  <si>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</si>
  <si>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</si>
  <si>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</si>
  <si>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</si>
  <si>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</si>
  <si>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</si>
  <si>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</si>
  <si>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</si>
  <si>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</si>
  <si>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</si>
  <si>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</si>
  <si>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</si>
  <si>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</si>
  <si>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</si>
  <si>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</si>
  <si>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</si>
  <si>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</si>
  <si>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</si>
  <si>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</si>
  <si>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</si>
  <si>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</si>
  <si>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</si>
  <si>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</si>
  <si>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</si>
  <si>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</si>
  <si>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</si>
  <si>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</si>
  <si>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</si>
  <si>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</si>
  <si>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</si>
  <si>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</si>
  <si>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</si>
  <si>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</si>
  <si>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</si>
  <si>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</si>
  <si>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</si>
  <si>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</si>
  <si>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</si>
  <si>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</si>
  <si>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</si>
  <si>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</si>
  <si>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</si>
  <si>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</si>
  <si>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</si>
  <si>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</si>
  <si>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</si>
  <si>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</si>
  <si>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</si>
  <si>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</si>
  <si>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</si>
  <si>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</si>
  <si>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</si>
  <si>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</si>
  <si>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</si>
  <si>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</si>
  <si>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</si>
  <si>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</si>
  <si>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</si>
  <si>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</si>
  <si>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</si>
  <si>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</si>
  <si>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</si>
  <si>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</si>
  <si>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</si>
  <si>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</si>
  <si>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</si>
  <si>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</si>
  <si>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</si>
  <si>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</si>
  <si>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</si>
  <si>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</si>
  <si>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</si>
  <si>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</si>
  <si>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</si>
  <si>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</si>
  <si>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</si>
  <si>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</si>
  <si>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</si>
  <si>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</si>
  <si>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</si>
  <si>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</si>
  <si>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</si>
  <si>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</si>
  <si>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</si>
  <si>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</si>
  <si>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</si>
  <si>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</si>
  <si>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</si>
  <si>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</si>
  <si>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</si>
  <si>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</si>
  <si>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</si>
  <si>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</si>
  <si>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</si>
  <si>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</si>
  <si>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</si>
  <si>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</si>
  <si>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</si>
  <si>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</si>
  <si>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</si>
  <si>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</si>
  <si>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</si>
  <si>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</si>
  <si>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</si>
  <si>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</si>
  <si>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</si>
  <si>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</si>
  <si>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</si>
  <si>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</si>
  <si>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</si>
  <si>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</si>
  <si>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</si>
  <si>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</si>
  <si>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</si>
  <si>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</si>
  <si>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</si>
  <si>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</si>
  <si>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</si>
  <si>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</si>
  <si>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</si>
  <si>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</si>
  <si>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</si>
  <si>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</si>
  <si>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</si>
  <si>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</si>
  <si>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</si>
  <si>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</si>
  <si>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</si>
  <si>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</si>
  <si>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</si>
  <si>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</si>
  <si>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</si>
  <si>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</si>
  <si>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</si>
  <si>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</si>
  <si>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</si>
  <si>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</si>
  <si>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</si>
  <si>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</si>
  <si>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</si>
  <si>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</si>
  <si>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</si>
  <si>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</si>
  <si>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</si>
  <si>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</si>
  <si>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</si>
  <si>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</si>
  <si>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</si>
  <si>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</si>
  <si>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</si>
  <si>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</si>
  <si>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</si>
  <si>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</si>
  <si>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</si>
  <si>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</si>
  <si>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</si>
  <si>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</si>
  <si>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</si>
  <si>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</si>
  <si>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</si>
  <si>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</si>
  <si>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</si>
  <si>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</si>
  <si>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</si>
  <si>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</si>
  <si>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</si>
  <si>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</si>
  <si>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</si>
  <si>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</si>
  <si>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</si>
  <si>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</si>
  <si>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</si>
  <si>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</si>
  <si>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</si>
  <si>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</si>
  <si>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</si>
  <si>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</si>
  <si>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</si>
  <si>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</si>
  <si>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</si>
  <si>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</si>
  <si>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</si>
  <si>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</si>
  <si>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</si>
  <si>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</si>
  <si>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</si>
  <si>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</si>
  <si>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</si>
  <si>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</si>
  <si>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</si>
  <si>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</si>
  <si>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</si>
  <si>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</si>
  <si>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</si>
  <si>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</si>
  <si>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</si>
  <si>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</si>
  <si>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</si>
  <si>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</si>
  <si>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</si>
  <si>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</si>
  <si>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</si>
  <si>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</si>
  <si>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</si>
  <si>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</si>
  <si>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</si>
  <si>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</si>
  <si>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</si>
  <si>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</si>
  <si>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</si>
  <si>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</si>
  <si>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</si>
  <si>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</si>
  <si>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</si>
  <si>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</si>
  <si>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</si>
  <si>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</si>
  <si>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</si>
  <si>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</si>
  <si>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</si>
  <si>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</si>
  <si>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</si>
  <si>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</si>
  <si>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</si>
  <si>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</si>
  <si>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</si>
  <si>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</si>
  <si>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</si>
  <si>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</si>
  <si>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</si>
  <si>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</si>
  <si>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</si>
  <si>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</si>
  <si>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</si>
  <si>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</si>
  <si>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</si>
  <si>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</si>
  <si>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</si>
  <si>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</si>
  <si>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</si>
  <si>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</si>
  <si>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</si>
  <si>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</si>
  <si>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</si>
  <si>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</si>
  <si>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</si>
  <si>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</si>
  <si>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</si>
  <si>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</si>
  <si>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</si>
  <si>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</si>
  <si>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</si>
  <si>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</si>
  <si>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</si>
  <si>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</si>
  <si>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</si>
  <si>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</si>
  <si>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</si>
  <si>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</si>
  <si>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</si>
  <si>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</si>
  <si>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</si>
  <si>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</si>
  <si>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</si>
  <si>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</si>
  <si>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</si>
  <si>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</si>
  <si>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</si>
  <si>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</si>
  <si>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</si>
  <si>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</si>
  <si>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</si>
  <si>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</si>
  <si>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</si>
  <si>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</si>
  <si>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</si>
  <si>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</si>
  <si>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</si>
  <si>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</si>
  <si>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</si>
  <si>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</si>
  <si>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</si>
  <si>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</si>
  <si>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</si>
  <si>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</si>
  <si>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</si>
  <si>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</si>
  <si>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</si>
  <si>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</si>
  <si>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</si>
  <si>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</si>
  <si>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</si>
  <si>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</si>
  <si>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</si>
  <si>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</si>
  <si>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</si>
  <si>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</si>
  <si>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</si>
  <si>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</si>
  <si>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</si>
  <si>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</si>
  <si>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</si>
  <si>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</si>
  <si>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</si>
  <si>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</si>
  <si>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</si>
  <si>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</si>
  <si>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</si>
  <si>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</si>
  <si>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</si>
  <si>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</si>
  <si>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</si>
  <si>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</si>
  <si>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</si>
  <si>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</si>
  <si>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</si>
  <si>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</si>
  <si>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</si>
  <si>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</si>
  <si>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</si>
  <si>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</si>
  <si>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</si>
  <si>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</si>
  <si>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</si>
  <si>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</si>
  <si>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</si>
  <si>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</si>
  <si>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</si>
  <si>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</si>
  <si>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</si>
  <si>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</si>
  <si>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</si>
  <si>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</si>
  <si>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</si>
  <si>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</si>
  <si>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</si>
  <si>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</si>
  <si>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</si>
  <si>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</si>
  <si>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</si>
  <si>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</si>
  <si>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</si>
  <si>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</si>
  <si>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</si>
  <si>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</si>
  <si>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</si>
  <si>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</si>
  <si>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</si>
  <si>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</si>
  <si>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</si>
  <si>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</si>
  <si>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</si>
  <si>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</si>
  <si>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</si>
  <si>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</si>
  <si>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</si>
  <si>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</si>
  <si>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</si>
  <si>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</si>
  <si>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</si>
  <si>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</si>
  <si>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</si>
  <si>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</si>
  <si>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</si>
  <si>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</si>
  <si>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</si>
  <si>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</si>
  <si>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</si>
  <si>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</si>
  <si>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</si>
  <si>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</si>
  <si>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</si>
  <si>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</si>
  <si>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</si>
  <si>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</si>
  <si>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</si>
  <si>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</si>
  <si>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</si>
  <si>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</si>
  <si>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</si>
  <si>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</si>
  <si>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</si>
  <si>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</si>
  <si>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</si>
  <si>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</si>
  <si>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</si>
  <si>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</si>
  <si>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</si>
  <si>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</si>
  <si>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</si>
  <si>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</si>
  <si>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</si>
  <si>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</si>
  <si>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</si>
  <si>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</si>
  <si>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</si>
  <si>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</si>
  <si>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</si>
  <si>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</si>
  <si>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</si>
  <si>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</si>
  <si>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</si>
  <si>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</si>
  <si>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</si>
  <si>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</si>
  <si>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</si>
  <si>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</si>
  <si>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</si>
  <si>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</si>
  <si>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</si>
  <si>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</si>
  <si>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</si>
  <si>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</si>
  <si>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</si>
  <si>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</si>
  <si>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</si>
  <si>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</si>
  <si>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</si>
  <si>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</si>
  <si>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</si>
  <si>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</si>
  <si>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</si>
  <si>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</si>
  <si>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</si>
  <si>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</si>
  <si>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</si>
  <si>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</si>
  <si>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</si>
  <si>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</si>
  <si>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</si>
  <si>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</si>
  <si>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</si>
  <si>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</si>
  <si>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</si>
  <si>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</si>
  <si>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</si>
  <si>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</si>
  <si>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</si>
  <si>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</si>
  <si>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</si>
  <si>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</si>
  <si>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</si>
  <si>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</si>
  <si>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</si>
  <si>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</si>
  <si>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</si>
  <si>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</si>
  <si>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</si>
  <si>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</si>
  <si>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</si>
  <si>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</si>
  <si>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</si>
  <si>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</si>
  <si>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</si>
  <si>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</si>
  <si>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</si>
  <si>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</si>
  <si>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</si>
  <si>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</si>
  <si>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</si>
  <si>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</si>
  <si>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</si>
  <si>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</si>
  <si>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</si>
  <si>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</si>
  <si>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</si>
  <si>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</si>
  <si>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</si>
  <si>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</si>
  <si>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</si>
  <si>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</si>
  <si>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</si>
  <si>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</si>
  <si>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</si>
  <si>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</si>
  <si>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</si>
  <si>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</si>
  <si>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</si>
  <si>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</si>
  <si>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</si>
  <si>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</si>
  <si>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</si>
  <si>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</si>
  <si>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</si>
  <si>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</si>
  <si>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</si>
  <si>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</si>
  <si>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</si>
  <si>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</si>
  <si>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</si>
  <si>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</si>
  <si>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</si>
  <si>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</si>
  <si>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</si>
  <si>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</si>
  <si>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</si>
  <si>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</si>
  <si>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</si>
  <si>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</si>
  <si>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</si>
  <si>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</si>
  <si>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</si>
  <si>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</si>
  <si>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</si>
  <si>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</si>
  <si>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</si>
  <si>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</si>
  <si>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</si>
  <si>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</si>
  <si>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</si>
  <si>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</si>
  <si>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</si>
  <si>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</si>
  <si>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</si>
  <si>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</si>
  <si>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</si>
  <si>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</si>
  <si>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</si>
  <si>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</si>
  <si>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</si>
  <si>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</si>
  <si>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</si>
  <si>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</si>
  <si>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</si>
  <si>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</si>
  <si>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</si>
  <si>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</si>
  <si>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</si>
  <si>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</si>
  <si>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</si>
  <si>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</si>
  <si>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</si>
  <si>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</si>
  <si>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</si>
  <si>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</si>
  <si>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</si>
  <si>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</si>
  <si>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</si>
  <si>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</si>
  <si>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</si>
  <si>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</si>
  <si>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</si>
  <si>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</si>
  <si>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</si>
  <si>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</si>
  <si>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</si>
  <si>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</si>
  <si>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</si>
  <si>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</si>
  <si>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</si>
  <si>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</si>
  <si>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</si>
  <si>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</si>
  <si>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</si>
  <si>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</si>
  <si>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</si>
  <si>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</si>
  <si>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</si>
  <si>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</si>
  <si>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</si>
  <si>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</si>
  <si>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</si>
  <si>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</si>
  <si>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</si>
  <si>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</si>
  <si>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</si>
  <si>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</si>
  <si>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</si>
  <si>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</si>
  <si>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</si>
  <si>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</si>
  <si>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</si>
  <si>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</si>
  <si>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</si>
  <si>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</si>
  <si>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</si>
  <si>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</si>
  <si>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</si>
  <si>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</si>
  <si>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</si>
  <si>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</si>
  <si>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</si>
  <si>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</si>
  <si>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</si>
  <si>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</si>
  <si>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</si>
  <si>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</si>
  <si>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</si>
  <si>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</si>
  <si>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</si>
  <si>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</si>
  <si>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</si>
  <si>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</si>
  <si>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</si>
  <si>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</si>
  <si>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</si>
  <si>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</si>
  <si>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</si>
  <si>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</si>
  <si>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</si>
  <si>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</si>
  <si>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</si>
  <si>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</si>
  <si>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</si>
  <si>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</si>
  <si>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</si>
  <si>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</si>
  <si>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</si>
  <si>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</si>
  <si>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</si>
  <si>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</si>
  <si>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</si>
  <si>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</si>
  <si>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</si>
  <si>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</si>
  <si>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</si>
  <si>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</si>
  <si>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</si>
  <si>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</si>
  <si>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</si>
  <si>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</si>
  <si>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</si>
  <si>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</si>
  <si>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</si>
  <si>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</si>
  <si>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</si>
  <si>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</si>
  <si>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</si>
  <si>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</si>
  <si>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</si>
  <si>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</si>
  <si>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</si>
  <si>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</si>
  <si>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</si>
  <si>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</si>
  <si>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</si>
  <si>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</si>
  <si>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</si>
  <si>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</si>
  <si>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</si>
  <si>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</si>
  <si>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</si>
  <si>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</si>
  <si>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</si>
  <si>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</si>
  <si>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</si>
  <si>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</si>
  <si>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</si>
  <si>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</si>
  <si>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</si>
  <si>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</si>
  <si>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</si>
  <si>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</si>
  <si>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</si>
  <si>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</si>
  <si>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</si>
  <si>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</si>
  <si>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</si>
  <si>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</si>
  <si>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</si>
  <si>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</si>
  <si>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</si>
  <si>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</si>
  <si>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</si>
  <si>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</si>
  <si>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</si>
  <si>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</si>
  <si>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</si>
  <si>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</si>
  <si>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</si>
  <si>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</si>
  <si>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</si>
  <si>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</si>
  <si>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</si>
  <si>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</si>
  <si>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</si>
  <si>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</si>
  <si>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</si>
  <si>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</si>
  <si>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</si>
  <si>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</si>
  <si>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</si>
  <si>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</si>
  <si>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</si>
  <si>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</si>
  <si>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</si>
  <si>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</si>
  <si>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</si>
  <si>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</si>
  <si>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</si>
  <si>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</si>
  <si>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</si>
  <si>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</si>
  <si>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</si>
  <si>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</si>
  <si>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</si>
  <si>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</si>
  <si>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</si>
  <si>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</si>
  <si>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</si>
  <si>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</si>
  <si>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</si>
  <si>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</si>
  <si>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</si>
  <si>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</si>
  <si>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</si>
  <si>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</si>
  <si>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</si>
  <si>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</si>
  <si>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</si>
  <si>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</si>
  <si>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</si>
  <si>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</si>
  <si>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</si>
  <si>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</si>
  <si>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</si>
  <si>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</si>
  <si>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</si>
  <si>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</si>
  <si>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</si>
  <si>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</si>
  <si>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</si>
  <si>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</si>
  <si>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</si>
  <si>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</si>
  <si>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</si>
  <si>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</si>
  <si>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</si>
  <si>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</si>
  <si>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</si>
  <si>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</si>
  <si>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</si>
  <si>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</si>
  <si>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</si>
  <si>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</si>
  <si>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</si>
  <si>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</si>
  <si>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</si>
  <si>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</si>
  <si>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</si>
  <si>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</si>
  <si>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</si>
  <si>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</si>
  <si>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</si>
  <si>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</si>
  <si>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</si>
  <si>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</si>
  <si>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</si>
  <si>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</si>
  <si>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</si>
  <si>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</si>
  <si>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</si>
  <si>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</si>
  <si>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</si>
  <si>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</si>
  <si>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</si>
  <si>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</si>
  <si>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</si>
  <si>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</si>
  <si>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</si>
  <si>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</si>
  <si>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</si>
  <si>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</si>
  <si>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</si>
  <si>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</si>
  <si>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</si>
  <si>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</si>
  <si>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</si>
  <si>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</si>
  <si>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</si>
  <si>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</si>
  <si>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</si>
  <si>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</si>
  <si>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</si>
  <si>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</si>
  <si>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</si>
  <si>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</si>
  <si>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</si>
  <si>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</si>
  <si>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</si>
  <si>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</si>
  <si>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</si>
  <si>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</si>
  <si>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</si>
  <si>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</si>
  <si>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</si>
  <si>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</si>
  <si>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</si>
  <si>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</si>
  <si>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</si>
  <si>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</si>
  <si>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</si>
  <si>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</si>
  <si>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</si>
  <si>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</si>
  <si>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</si>
  <si>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</si>
  <si>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</si>
  <si>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</si>
  <si>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</si>
  <si>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</si>
  <si>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</si>
  <si>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</si>
  <si>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</si>
  <si>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</si>
  <si>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</si>
  <si>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</si>
  <si>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</si>
  <si>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</si>
  <si>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</si>
  <si>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</si>
  <si>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</si>
  <si>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</si>
  <si>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</si>
  <si>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</si>
  <si>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</si>
  <si>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</si>
  <si>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</si>
  <si>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</si>
  <si>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</si>
  <si>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</si>
  <si>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</si>
  <si>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</si>
  <si>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</si>
  <si>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</si>
  <si>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</si>
  <si>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</si>
  <si>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</si>
  <si>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</si>
  <si>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</si>
  <si>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</si>
  <si>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</si>
  <si>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</si>
  <si>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</si>
  <si>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</si>
  <si>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</si>
  <si>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</si>
  <si>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</si>
  <si>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</si>
  <si>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</si>
  <si>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</si>
  <si>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</si>
  <si>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</si>
  <si>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</si>
  <si>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</si>
  <si>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</si>
  <si>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</si>
  <si>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</si>
  <si>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</si>
  <si>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</si>
  <si>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</si>
  <si>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</si>
  <si>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</si>
  <si>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</si>
  <si>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</si>
  <si>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</si>
  <si>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</si>
  <si>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</si>
  <si>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</si>
  <si>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</si>
  <si>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</si>
  <si>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</si>
  <si>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</si>
  <si>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</si>
  <si>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</si>
  <si>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</si>
  <si>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</si>
  <si>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</si>
  <si>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</si>
  <si>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</si>
  <si>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</si>
  <si>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</si>
  <si>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</si>
  <si>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</si>
  <si>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</si>
  <si>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</si>
  <si>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</si>
  <si>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</si>
  <si>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</si>
  <si>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</si>
  <si>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</si>
  <si>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</si>
  <si>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</si>
  <si>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</si>
  <si>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</si>
  <si>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</si>
  <si>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</si>
  <si>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</si>
  <si>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</si>
  <si>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</si>
  <si>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</si>
  <si>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</si>
  <si>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</si>
  <si>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</si>
  <si>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</si>
  <si>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</si>
  <si>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</si>
  <si>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</si>
  <si>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</si>
  <si>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</si>
  <si>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</si>
  <si>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</si>
  <si>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</si>
  <si>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</si>
  <si>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</si>
  <si>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</si>
  <si>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</si>
  <si>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</si>
  <si>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</si>
  <si>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</si>
  <si>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</si>
  <si>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</si>
  <si>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</si>
  <si>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</si>
  <si>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</si>
  <si>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</si>
  <si>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</si>
  <si>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</si>
  <si>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</si>
  <si>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</si>
  <si>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</si>
  <si>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</si>
  <si>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</si>
  <si>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</si>
  <si>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</si>
  <si>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</si>
  <si>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</si>
  <si>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</si>
  <si>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</si>
  <si>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</si>
  <si>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</si>
  <si>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</si>
  <si>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</si>
  <si>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</si>
  <si>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</si>
  <si>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</si>
  <si>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</si>
  <si>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</si>
  <si>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</si>
  <si>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</si>
  <si>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</si>
  <si>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</si>
  <si>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</si>
  <si>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</si>
  <si>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</si>
  <si>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</si>
  <si>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</si>
  <si>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</si>
  <si>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</si>
  <si>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</si>
  <si>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</si>
  <si>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</si>
  <si>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</si>
  <si>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</si>
  <si>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</si>
  <si>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</si>
  <si>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</si>
  <si>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</si>
  <si>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</si>
  <si>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</si>
  <si>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</si>
  <si>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</si>
  <si>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</si>
  <si>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</si>
  <si>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</si>
  <si>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</si>
  <si>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</si>
  <si>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</si>
  <si>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</si>
  <si>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</si>
  <si>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</si>
  <si>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</si>
  <si>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</si>
  <si>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</si>
  <si>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</si>
  <si>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</si>
  <si>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</si>
  <si>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</si>
  <si>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</si>
  <si>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</si>
  <si>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</si>
  <si>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</si>
  <si>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</si>
  <si>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</si>
  <si>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</si>
  <si>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</si>
  <si>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</si>
  <si>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</si>
  <si>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</si>
  <si>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</si>
  <si>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</si>
  <si>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</si>
  <si>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</si>
  <si>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</si>
  <si>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</si>
  <si>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</si>
  <si>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</si>
  <si>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</si>
  <si>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</si>
  <si>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</si>
  <si>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</si>
  <si>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</si>
  <si>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</si>
  <si>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</si>
  <si>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</si>
  <si>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</si>
  <si>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</si>
  <si>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</si>
  <si>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</si>
  <si>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</si>
  <si>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</si>
  <si>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</si>
  <si>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</si>
  <si>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</si>
  <si>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</si>
  <si>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</si>
  <si>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</si>
  <si>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</si>
  <si>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</si>
  <si>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</si>
  <si>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</si>
  <si>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</si>
  <si>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</si>
  <si>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</si>
  <si>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</si>
  <si>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</si>
  <si>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</si>
  <si>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</si>
  <si>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</si>
  <si>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</si>
  <si>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</si>
  <si>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</si>
  <si>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</si>
  <si>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</si>
  <si>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</si>
  <si>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</si>
  <si>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</si>
  <si>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</si>
  <si>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</si>
  <si>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</si>
  <si>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</si>
  <si>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</si>
  <si>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</si>
  <si>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</si>
  <si>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</si>
  <si>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</si>
  <si>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</si>
  <si>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</si>
  <si>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</si>
  <si>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</si>
  <si>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</si>
  <si>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</si>
  <si>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</si>
  <si>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</si>
  <si>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</si>
  <si>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</si>
  <si>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</si>
  <si>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</si>
  <si>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</si>
  <si>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</si>
  <si>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</si>
  <si>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</si>
  <si>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</si>
  <si>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</si>
  <si>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</si>
  <si>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</si>
  <si>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</si>
  <si>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</si>
  <si>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</si>
  <si>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</si>
  <si>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</si>
  <si>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</si>
  <si>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</si>
  <si>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</si>
  <si>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</si>
  <si>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</si>
  <si>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</si>
  <si>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</si>
  <si>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</si>
  <si>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</si>
  <si>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</si>
  <si>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</si>
  <si>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</si>
  <si>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</si>
  <si>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</si>
  <si>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</si>
  <si>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</si>
  <si>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</si>
  <si>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</si>
  <si>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</si>
  <si>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</si>
  <si>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</si>
  <si>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</si>
  <si>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</si>
  <si>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</si>
  <si>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</si>
  <si>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</si>
  <si>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</si>
  <si>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</si>
  <si>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</si>
  <si>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</si>
  <si>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</si>
  <si>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</si>
  <si>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</si>
  <si>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</si>
  <si>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</si>
  <si>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</si>
  <si>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</si>
  <si>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</si>
  <si>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</si>
  <si>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</si>
  <si>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</si>
  <si>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</si>
  <si>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</si>
  <si>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</si>
  <si>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</si>
  <si>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</si>
  <si>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</si>
  <si>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</si>
  <si>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</si>
  <si>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</si>
  <si>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</si>
  <si>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</si>
  <si>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</si>
  <si>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</si>
  <si>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</si>
  <si>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</si>
  <si>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</si>
  <si>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</si>
  <si>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</si>
  <si>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</si>
  <si>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</si>
  <si>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</si>
  <si>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</si>
  <si>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</si>
  <si>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</si>
  <si>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</si>
  <si>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</si>
  <si>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</si>
  <si>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</si>
  <si>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</si>
  <si>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</si>
  <si>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</si>
  <si>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</si>
  <si>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</si>
  <si>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</si>
  <si>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</si>
  <si>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</si>
  <si>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</si>
  <si>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</si>
  <si>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</si>
  <si>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</si>
  <si>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</si>
  <si>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</si>
  <si>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</si>
  <si>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</si>
  <si>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</si>
  <si>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</si>
  <si>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</si>
  <si>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</si>
  <si>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</si>
  <si>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</si>
  <si>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</si>
  <si>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</si>
  <si>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</si>
  <si>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</si>
  <si>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</si>
  <si>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</si>
  <si>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</si>
  <si>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</si>
  <si>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</si>
  <si>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</si>
  <si>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</si>
  <si>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</si>
  <si>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</si>
  <si>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</si>
  <si>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</si>
  <si>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</si>
  <si>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</si>
  <si>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</si>
  <si>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</si>
  <si>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</si>
  <si>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</si>
  <si>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</si>
  <si>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</si>
  <si>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</si>
  <si>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</si>
  <si>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</si>
  <si>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</si>
  <si>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</si>
  <si>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</si>
  <si>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</si>
  <si>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</si>
  <si>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</si>
  <si>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</si>
  <si>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</si>
  <si>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</si>
  <si>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</si>
  <si>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</si>
  <si>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</si>
  <si>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</si>
  <si>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</si>
  <si>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</si>
  <si>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</si>
  <si>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</si>
  <si>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</si>
  <si>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</si>
  <si>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</si>
  <si>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</si>
  <si>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</si>
  <si>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</si>
  <si>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</si>
  <si>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</si>
  <si>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</si>
  <si>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</si>
  <si>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</si>
  <si>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</si>
  <si>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</si>
  <si>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</si>
  <si>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</si>
  <si>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</si>
  <si>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</si>
  <si>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</si>
  <si>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</si>
  <si>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</si>
  <si>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</si>
  <si>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</si>
  <si>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</si>
  <si>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</si>
  <si>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</si>
  <si>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</si>
  <si>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</si>
  <si>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</si>
  <si>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</si>
  <si>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</si>
  <si>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</si>
  <si>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</si>
  <si>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</si>
  <si>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</si>
  <si>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</si>
  <si>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</si>
  <si>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</si>
  <si>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</si>
  <si>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</si>
  <si>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</si>
  <si>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</si>
  <si>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</si>
  <si>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</si>
  <si>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</si>
  <si>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</si>
  <si>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</si>
  <si>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</si>
  <si>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</si>
  <si>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</si>
  <si>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</si>
  <si>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</si>
  <si>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</si>
  <si>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</si>
  <si>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</si>
  <si>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</si>
  <si>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</si>
  <si>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</si>
  <si>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</si>
  <si>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</si>
  <si>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</si>
  <si>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</si>
  <si>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</si>
  <si>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</si>
  <si>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</si>
  <si>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</si>
  <si>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</si>
  <si>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</si>
  <si>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</si>
  <si>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</si>
  <si>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</si>
  <si>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</si>
  <si>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</si>
  <si>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</si>
  <si>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</si>
  <si>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</si>
  <si>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</si>
  <si>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</si>
  <si>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</si>
  <si>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</si>
  <si>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</si>
  <si>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</si>
  <si>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</si>
  <si>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</si>
  <si>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</si>
  <si>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</si>
  <si>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</si>
  <si>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</si>
  <si>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</si>
  <si>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</si>
  <si>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</si>
  <si>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</si>
  <si>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</si>
  <si>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</si>
  <si>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</si>
  <si>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</si>
  <si>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</si>
  <si>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</si>
  <si>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</si>
  <si>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</si>
  <si>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</si>
  <si>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</si>
  <si>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</si>
  <si>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</si>
  <si>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</si>
  <si>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</si>
  <si>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</si>
  <si>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</si>
  <si>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</si>
  <si>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</si>
  <si>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</si>
  <si>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</si>
  <si>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</si>
  <si>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</si>
  <si>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</si>
  <si>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</si>
  <si>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</si>
  <si>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</si>
  <si>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</si>
  <si>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</si>
  <si>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</si>
  <si>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</si>
  <si>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</si>
  <si>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</si>
  <si>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</si>
  <si>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</si>
  <si>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</si>
  <si>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</si>
  <si>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</si>
  <si>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</si>
  <si>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</si>
  <si>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</si>
  <si>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</si>
  <si>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</si>
  <si>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</si>
  <si>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</si>
  <si>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</si>
  <si>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</si>
  <si>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</si>
  <si>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</si>
  <si>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</si>
  <si>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</si>
  <si>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</si>
  <si>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</si>
  <si>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</si>
  <si>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</si>
  <si>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</si>
  <si>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</si>
  <si>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</si>
  <si>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</si>
  <si>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</si>
  <si>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</si>
  <si>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</si>
  <si>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</si>
  <si>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</si>
  <si>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</si>
  <si>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</si>
  <si>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</si>
  <si>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</si>
  <si>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</si>
  <si>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</si>
  <si>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</si>
  <si>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</si>
  <si>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</si>
  <si>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</si>
  <si>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</si>
  <si>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</si>
  <si>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</si>
  <si>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</si>
  <si>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</si>
  <si>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</si>
  <si>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</si>
  <si>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</si>
  <si>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</si>
  <si>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</si>
  <si>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</si>
  <si>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</si>
  <si>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</si>
  <si>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</si>
  <si>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</si>
  <si>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</si>
  <si>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</si>
  <si>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</si>
  <si>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</si>
  <si>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</si>
  <si>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</si>
  <si>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</si>
  <si>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</si>
  <si>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</si>
  <si>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</si>
  <si>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</si>
  <si>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</si>
  <si>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</si>
  <si>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</si>
  <si>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</si>
  <si>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</si>
  <si>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</si>
  <si>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</si>
  <si>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</si>
  <si>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</si>
  <si>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</si>
  <si>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</si>
  <si>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</si>
  <si>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</si>
  <si>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</si>
  <si>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</si>
  <si>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</si>
  <si>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</si>
  <si>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</si>
  <si>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</si>
  <si>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</si>
  <si>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</si>
  <si>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</si>
  <si>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</si>
  <si>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</si>
  <si>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</si>
  <si>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</si>
  <si>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</si>
  <si>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</si>
  <si>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</si>
  <si>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</si>
  <si>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</si>
  <si>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</si>
  <si>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</si>
  <si>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</si>
  <si>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</si>
  <si>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</si>
  <si>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</si>
  <si>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</si>
  <si>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</si>
  <si>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</si>
  <si>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</si>
  <si>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</si>
  <si>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</si>
  <si>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</si>
  <si>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</si>
  <si>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</si>
  <si>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</si>
  <si>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</si>
  <si>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</si>
  <si>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</si>
  <si>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</si>
  <si>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</si>
  <si>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</si>
  <si>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</si>
  <si>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</si>
  <si>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</si>
  <si>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</si>
  <si>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</si>
  <si>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</si>
  <si>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</si>
  <si>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</si>
  <si>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</si>
  <si>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</si>
  <si>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</si>
  <si>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</si>
  <si>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</si>
  <si>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</si>
  <si>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</si>
  <si>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</si>
  <si>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</si>
  <si>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</si>
  <si>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</si>
  <si>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</si>
  <si>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</si>
  <si>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</si>
  <si>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</si>
  <si>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</si>
  <si>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</si>
  <si>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</si>
  <si>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</si>
  <si>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</si>
  <si>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</si>
  <si>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</si>
  <si>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</si>
  <si>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</si>
  <si>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</si>
  <si>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</si>
  <si>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</si>
  <si>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</si>
  <si>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</si>
  <si>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</si>
  <si>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</si>
  <si>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</si>
  <si>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</si>
  <si>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</si>
  <si>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</si>
  <si>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</si>
  <si>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</si>
  <si>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</si>
  <si>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</si>
  <si>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</si>
  <si>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</si>
  <si>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</si>
  <si>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</si>
  <si>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</si>
  <si>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</si>
  <si>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</si>
  <si>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</si>
  <si>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</si>
  <si>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</si>
  <si>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</si>
  <si>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</si>
  <si>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</si>
  <si>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</si>
  <si>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</si>
  <si>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</si>
  <si>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</si>
  <si>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</si>
  <si>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</si>
  <si>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</si>
  <si>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</si>
  <si>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</si>
  <si>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</si>
  <si>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</si>
  <si>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</si>
  <si>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</si>
  <si>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</si>
  <si>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</si>
  <si>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</si>
  <si>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</si>
  <si>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</si>
  <si>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</si>
  <si>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</si>
  <si>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</si>
  <si>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</si>
  <si>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</si>
  <si>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</si>
  <si>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</si>
  <si>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</si>
  <si>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</si>
  <si>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</si>
  <si>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</si>
  <si>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</si>
  <si>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</si>
  <si>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</si>
  <si>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</si>
  <si>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</si>
  <si>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</si>
  <si>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</si>
  <si>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</si>
  <si>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</si>
  <si>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</si>
  <si>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</si>
  <si>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</si>
  <si>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</si>
  <si>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</si>
  <si>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</si>
  <si>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</si>
  <si>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</si>
  <si>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</si>
  <si>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</si>
  <si>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</si>
  <si>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</si>
  <si>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</si>
  <si>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</si>
  <si>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</si>
  <si>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</si>
  <si>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</si>
  <si>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</si>
  <si>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</si>
  <si>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</si>
  <si>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</si>
  <si>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</si>
  <si>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</si>
  <si>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</si>
  <si>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</si>
  <si>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</si>
  <si>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</si>
  <si>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</si>
  <si>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</si>
  <si>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</si>
  <si>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</si>
  <si>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</si>
  <si>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</si>
  <si>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</si>
  <si>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</si>
  <si>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</si>
  <si>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</si>
  <si>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</si>
  <si>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</si>
  <si>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</si>
  <si>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</si>
  <si>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</si>
  <si>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</si>
  <si>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</si>
  <si>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</si>
  <si>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</si>
  <si>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</si>
  <si>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</si>
  <si>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</si>
  <si>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</si>
  <si>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</si>
  <si>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</si>
  <si>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</si>
  <si>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</si>
  <si>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</si>
  <si>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</si>
  <si>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</si>
  <si>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</si>
  <si>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</si>
  <si>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</si>
  <si>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</si>
  <si>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</si>
  <si>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</si>
  <si>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</si>
  <si>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</si>
  <si>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</si>
  <si>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</si>
  <si>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</si>
  <si>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</si>
  <si>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</si>
  <si>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</si>
  <si>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</si>
  <si>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</si>
  <si>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</si>
  <si>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</si>
  <si>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</si>
  <si>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</si>
  <si>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</si>
  <si>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</si>
  <si>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</si>
  <si>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</si>
  <si>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</si>
  <si>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</si>
  <si>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</si>
  <si>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</si>
  <si>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</si>
  <si>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</si>
  <si>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</si>
  <si>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</si>
  <si>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</si>
  <si>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</si>
  <si>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</si>
  <si>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</si>
  <si>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</si>
  <si>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</si>
  <si>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</si>
  <si>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</si>
  <si>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</si>
  <si>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</si>
  <si>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</si>
  <si>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</si>
  <si>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</si>
  <si>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</si>
  <si>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</si>
  <si>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</si>
  <si>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</si>
  <si>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</si>
  <si>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</si>
  <si>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</si>
  <si>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</si>
  <si>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</si>
  <si>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</si>
  <si>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</si>
  <si>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</si>
  <si>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</si>
  <si>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</si>
  <si>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</si>
  <si>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</si>
  <si>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</si>
  <si>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</si>
  <si>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</si>
  <si>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</si>
  <si>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</si>
  <si>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</si>
  <si>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</si>
  <si>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</si>
  <si>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</si>
  <si>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</si>
  <si>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</si>
  <si>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</si>
  <si>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</si>
  <si>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</si>
  <si>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</si>
  <si>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</si>
  <si>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</si>
  <si>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</si>
  <si>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</si>
  <si>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</si>
  <si>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</si>
  <si>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</si>
  <si>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</si>
  <si>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</si>
  <si>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</si>
  <si>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</si>
  <si>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</si>
  <si>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</si>
  <si>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</si>
  <si>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</si>
  <si>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</si>
  <si>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</si>
  <si>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</si>
  <si>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</si>
  <si>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</si>
  <si>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</si>
  <si>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</si>
  <si>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</si>
  <si>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</si>
  <si>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</si>
  <si>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</si>
  <si>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</si>
  <si>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</si>
  <si>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</si>
  <si>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</si>
  <si>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</si>
  <si>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</si>
  <si>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</si>
  <si>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</si>
  <si>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</si>
  <si>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</si>
  <si>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</si>
  <si>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</si>
  <si>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</si>
  <si>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</si>
  <si>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</si>
  <si>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</si>
  <si>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</si>
  <si>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</si>
  <si>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</si>
  <si>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</si>
  <si>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</si>
  <si>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</si>
  <si>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</si>
  <si>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</si>
  <si>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</si>
  <si>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</si>
  <si>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</si>
  <si>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</si>
  <si>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</si>
  <si>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</si>
  <si>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</si>
  <si>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</si>
  <si>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</si>
  <si>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</si>
  <si>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</si>
  <si>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</si>
  <si>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</si>
  <si>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</si>
  <si>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</si>
  <si>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</si>
  <si>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</si>
  <si>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</si>
  <si>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</si>
  <si>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</si>
  <si>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</si>
  <si>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</si>
  <si>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</si>
  <si>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</si>
  <si>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</si>
  <si>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</si>
  <si>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</si>
  <si>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</si>
  <si>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</si>
  <si>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</si>
  <si>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</si>
  <si>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</si>
  <si>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</si>
  <si>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</si>
  <si>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</si>
  <si>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</si>
  <si>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</si>
  <si>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</si>
  <si>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</si>
  <si>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</si>
  <si>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</si>
  <si>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</si>
  <si>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</si>
  <si>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</si>
  <si>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</si>
  <si>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</si>
  <si>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</si>
  <si>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</si>
  <si>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</si>
  <si>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</si>
  <si>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</si>
  <si>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</si>
  <si>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</si>
  <si>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</si>
  <si>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</si>
  <si>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</si>
  <si>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</si>
  <si>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</si>
  <si>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</si>
  <si>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</si>
  <si>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</si>
  <si>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</si>
  <si>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</si>
  <si>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</si>
  <si>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</si>
  <si>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</si>
  <si>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</si>
  <si>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</si>
  <si>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</si>
  <si>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</si>
  <si>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</si>
  <si>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</si>
  <si>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</si>
  <si>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</si>
  <si>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</si>
  <si>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</si>
  <si>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</si>
  <si>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</si>
  <si>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</si>
  <si>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</si>
  <si>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</si>
  <si>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</si>
  <si>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</si>
  <si>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</si>
  <si>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</si>
  <si>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</si>
  <si>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</si>
  <si>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</si>
  <si>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</si>
  <si>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</si>
  <si>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</si>
  <si>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</si>
  <si>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</si>
  <si>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</si>
  <si>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</si>
  <si>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</si>
  <si>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</si>
  <si>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</si>
  <si>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</si>
  <si>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</si>
  <si>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</si>
  <si>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</si>
  <si>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</si>
  <si>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</si>
  <si>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</si>
  <si>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</si>
  <si>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</si>
  <si>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</si>
  <si>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</si>
  <si>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</si>
  <si>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</si>
  <si>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</si>
  <si>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</si>
  <si>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</si>
  <si>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</si>
  <si>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</si>
  <si>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</si>
  <si>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</si>
  <si>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</si>
  <si>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</si>
  <si>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</si>
  <si>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</si>
  <si>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</si>
  <si>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</si>
  <si>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</si>
  <si>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</si>
  <si>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</si>
  <si>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</si>
  <si>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</si>
  <si>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</si>
  <si>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</si>
  <si>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</si>
  <si>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</si>
  <si>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</si>
  <si>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</si>
  <si>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</si>
  <si>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</si>
  <si>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</si>
  <si>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</si>
  <si>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</si>
  <si>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</si>
  <si>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</si>
  <si>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</si>
  <si>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</si>
  <si>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</si>
  <si>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</si>
  <si>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</si>
  <si>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</si>
  <si>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</si>
  <si>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</si>
  <si>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</si>
  <si>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</si>
  <si>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</si>
  <si>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</si>
  <si>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</si>
  <si>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</si>
  <si>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</si>
  <si>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</si>
  <si>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</si>
  <si>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</si>
  <si>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</si>
  <si>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</si>
  <si>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</si>
  <si>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</si>
  <si>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</si>
  <si>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</si>
  <si>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</si>
  <si>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</si>
  <si>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</si>
  <si>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</si>
  <si>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</si>
  <si>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</si>
  <si>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</si>
  <si>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</si>
  <si>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</si>
  <si>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</si>
  <si>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</si>
  <si>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</si>
  <si>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</si>
  <si>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</si>
  <si>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</si>
  <si>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</si>
  <si>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</si>
  <si>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</si>
  <si>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</si>
  <si>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</si>
  <si>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</si>
  <si>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</si>
  <si>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</si>
  <si>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</si>
  <si>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</si>
  <si>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</si>
  <si>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</si>
  <si>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</si>
  <si>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</si>
  <si>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</si>
  <si>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</si>
  <si>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</si>
  <si>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</si>
  <si>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</si>
  <si>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</si>
  <si>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</si>
  <si>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</si>
  <si>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</si>
  <si>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</si>
  <si>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</si>
  <si>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</si>
  <si>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</si>
  <si>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</si>
  <si>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</si>
  <si>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</si>
  <si>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</si>
  <si>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</si>
  <si>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</si>
  <si>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</si>
  <si>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</si>
  <si>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</si>
  <si>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</si>
  <si>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</si>
  <si>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</si>
  <si>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</si>
  <si>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</si>
  <si>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</si>
  <si>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</si>
  <si>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</si>
  <si>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</si>
  <si>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</si>
  <si>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</si>
  <si>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</si>
  <si>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</si>
  <si>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</si>
  <si>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</si>
  <si>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</si>
  <si>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</si>
  <si>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</si>
  <si>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</si>
  <si>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</si>
  <si>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</si>
  <si>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</si>
  <si>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</si>
  <si>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</si>
  <si>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</si>
  <si>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</si>
  <si>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</si>
  <si>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</si>
  <si>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</si>
  <si>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</si>
  <si>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</si>
  <si>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</si>
  <si>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</si>
  <si>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</si>
  <si>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</si>
  <si>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</si>
  <si>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</si>
  <si>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</si>
  <si>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</si>
  <si>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</si>
  <si>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</si>
  <si>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</si>
  <si>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</si>
  <si>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</si>
  <si>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</si>
  <si>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</si>
  <si>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</si>
  <si>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</si>
  <si>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</si>
  <si>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</si>
  <si>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</si>
  <si>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</si>
  <si>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</si>
  <si>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</si>
  <si>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</si>
  <si>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</si>
  <si>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</si>
  <si>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</si>
  <si>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</si>
  <si>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</si>
  <si>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</si>
  <si>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</si>
  <si>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</si>
  <si>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</si>
  <si>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</si>
  <si>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</si>
  <si>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</si>
  <si>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</si>
  <si>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</si>
  <si>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</si>
  <si>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</si>
  <si>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</si>
  <si>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</si>
  <si>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</si>
  <si>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</si>
  <si>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</si>
  <si>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</si>
  <si>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</si>
  <si>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</si>
  <si>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</si>
  <si>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</si>
  <si>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</si>
  <si>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</si>
  <si>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</si>
  <si>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</si>
  <si>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</si>
  <si>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</si>
  <si>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</si>
  <si>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</si>
  <si>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</si>
  <si>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</si>
  <si>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</si>
  <si>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</si>
  <si>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</si>
  <si>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</si>
  <si>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</si>
  <si>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</si>
  <si>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</si>
  <si>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</si>
  <si>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</si>
  <si>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</si>
  <si>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</si>
  <si>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</si>
  <si>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</si>
  <si>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</si>
  <si>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</si>
  <si>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</si>
  <si>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</si>
  <si>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</si>
  <si>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</si>
  <si>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</si>
  <si>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</si>
  <si>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</si>
  <si>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</si>
  <si>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</si>
  <si>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</si>
  <si>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</si>
  <si>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</si>
  <si>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</si>
  <si>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</si>
  <si>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</si>
  <si>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</si>
  <si>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</si>
  <si>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</si>
  <si>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</si>
  <si>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</si>
  <si>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</si>
  <si>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</si>
  <si>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</si>
  <si>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</si>
  <si>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</si>
  <si>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</si>
  <si>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</si>
  <si>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</si>
  <si>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</si>
  <si>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</si>
  <si>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</si>
  <si>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</si>
  <si>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</si>
  <si>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</si>
  <si>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</si>
  <si>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</si>
  <si>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</si>
  <si>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</si>
  <si>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</si>
  <si>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</si>
  <si>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</si>
  <si>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</si>
  <si>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</si>
  <si>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</si>
  <si>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</si>
  <si>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</si>
  <si>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</si>
  <si>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</si>
  <si>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</si>
  <si>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</si>
  <si>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</si>
  <si>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</si>
  <si>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</si>
  <si>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</si>
  <si>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</si>
  <si>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</si>
  <si>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</si>
  <si>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</si>
  <si>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</si>
  <si>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</si>
  <si>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</si>
  <si>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</si>
  <si>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</si>
  <si>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</si>
  <si>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</si>
  <si>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</si>
  <si>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</si>
  <si>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</si>
  <si>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</si>
  <si>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</si>
  <si>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</si>
  <si>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</si>
  <si>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</si>
  <si>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</si>
  <si>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</si>
  <si>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</si>
  <si>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</si>
  <si>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</si>
  <si>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</si>
  <si>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</si>
  <si>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</si>
  <si>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</si>
  <si>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</si>
  <si>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</si>
  <si>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</si>
  <si>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</si>
  <si>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</si>
  <si>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</si>
  <si>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</si>
  <si>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</si>
  <si>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</si>
  <si>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</si>
  <si>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</si>
  <si>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</si>
  <si>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</si>
  <si>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</si>
  <si>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</si>
  <si>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</si>
  <si>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</si>
  <si>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</si>
  <si>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</si>
  <si>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</si>
  <si>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</si>
  <si>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</si>
  <si>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</si>
  <si>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</si>
  <si>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</si>
  <si>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</si>
  <si>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</si>
  <si>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</si>
  <si>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</si>
  <si>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</si>
  <si>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</si>
  <si>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</si>
  <si>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</si>
  <si>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</si>
  <si>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</si>
  <si>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</si>
  <si>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</si>
  <si>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</si>
  <si>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</si>
  <si>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</si>
  <si>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</si>
  <si>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</si>
  <si>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</si>
  <si>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</si>
  <si>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</si>
  <si>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</si>
  <si>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</si>
  <si>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</si>
  <si>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</si>
  <si>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</si>
  <si>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</si>
  <si>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</si>
  <si>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</si>
  <si>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</si>
  <si>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</si>
  <si>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</si>
  <si>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</si>
  <si>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</si>
  <si>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</si>
  <si>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</si>
  <si>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</si>
  <si>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</si>
  <si>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</si>
  <si>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</si>
  <si>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</si>
  <si>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</si>
  <si>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</si>
  <si>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</si>
  <si>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</si>
  <si>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</si>
  <si>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</si>
  <si>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</si>
  <si>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</si>
  <si>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</si>
  <si>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</si>
  <si>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</si>
  <si>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</si>
  <si>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</si>
  <si>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</si>
  <si>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</si>
  <si>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</si>
  <si>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</si>
  <si>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</si>
  <si>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</si>
  <si>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</si>
  <si>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</si>
  <si>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</si>
  <si>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</si>
  <si>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</si>
  <si>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</si>
  <si>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</si>
  <si>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</si>
  <si>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</si>
  <si>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</si>
  <si>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</si>
  <si>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</si>
  <si>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</si>
  <si>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</si>
  <si>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</si>
  <si>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</si>
  <si>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</si>
  <si>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</si>
  <si>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</si>
  <si>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</si>
  <si>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</si>
  <si>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</si>
  <si>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</si>
  <si>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</si>
  <si>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</si>
  <si>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</si>
  <si>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</si>
  <si>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</si>
  <si>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</si>
  <si>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</si>
  <si>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</si>
  <si>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</si>
  <si>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</si>
  <si>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</si>
  <si>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</si>
  <si>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</si>
  <si>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</si>
  <si>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</si>
  <si>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</si>
  <si>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</si>
  <si>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</si>
  <si>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</si>
  <si>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</si>
  <si>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</si>
  <si>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</si>
  <si>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</si>
  <si>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</si>
  <si>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</si>
  <si>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</si>
  <si>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</si>
  <si>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</si>
  <si>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</si>
  <si>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</si>
  <si>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</si>
  <si>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</si>
  <si>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</si>
  <si>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</si>
  <si>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</si>
  <si>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</si>
  <si>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</si>
  <si>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</si>
  <si>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</si>
  <si>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</si>
  <si>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</si>
  <si>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</si>
  <si>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</si>
  <si>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</si>
  <si>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</si>
  <si>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</si>
  <si>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</si>
  <si>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</si>
  <si>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</si>
  <si>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</si>
  <si>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</si>
  <si>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</si>
  <si>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</si>
  <si>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</si>
  <si>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</si>
  <si>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</si>
  <si>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</si>
  <si>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</si>
  <si>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</si>
  <si>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</si>
  <si>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</si>
  <si>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</si>
  <si>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</si>
  <si>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</si>
  <si>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</si>
  <si>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</si>
  <si>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</si>
  <si>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</si>
  <si>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</si>
  <si>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</si>
  <si>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</si>
  <si>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</si>
  <si>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</si>
  <si>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</si>
  <si>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</si>
  <si>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</si>
  <si>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</si>
  <si>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</si>
  <si>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</si>
  <si>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</si>
  <si>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</si>
  <si>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</si>
  <si>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</si>
  <si>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</si>
  <si>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</si>
  <si>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</si>
  <si>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</si>
  <si>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</si>
  <si>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</si>
  <si>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</si>
  <si>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</si>
  <si>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</si>
  <si>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</si>
  <si>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</si>
  <si>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</si>
  <si>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</si>
  <si>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</si>
  <si>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</si>
  <si>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</si>
  <si>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</si>
  <si>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</si>
  <si>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</si>
  <si>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</si>
  <si>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</si>
  <si>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</si>
  <si>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</si>
  <si>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</si>
  <si>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</si>
  <si>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</si>
  <si>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</si>
  <si>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</si>
  <si>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</si>
  <si>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</si>
  <si>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</si>
  <si>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</si>
  <si>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</si>
  <si>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</si>
  <si>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</si>
  <si>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</si>
  <si>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</si>
  <si>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</si>
  <si>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</si>
  <si>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</si>
  <si>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</si>
  <si>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</si>
  <si>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</si>
  <si>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</si>
  <si>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</si>
  <si>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</si>
  <si>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</si>
  <si>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</si>
  <si>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</si>
  <si>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</si>
  <si>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</si>
  <si>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</si>
  <si>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</si>
  <si>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</si>
  <si>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</si>
  <si>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</si>
  <si>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</si>
  <si>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</si>
  <si>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</si>
  <si>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</si>
  <si>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</si>
  <si>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</si>
  <si>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</si>
  <si>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</si>
  <si>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</si>
  <si>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</si>
  <si>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</si>
  <si>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</si>
  <si>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</si>
  <si>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</si>
  <si>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</si>
  <si>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</si>
  <si>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</si>
  <si>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</si>
  <si>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</si>
  <si>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</si>
  <si>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</si>
  <si>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</si>
  <si>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</si>
  <si>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</si>
  <si>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</si>
  <si>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</si>
  <si>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</si>
  <si>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</si>
  <si>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</si>
  <si>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</si>
  <si>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</si>
  <si>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</si>
  <si>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</si>
  <si>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</si>
  <si>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</si>
  <si>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</si>
  <si>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</si>
  <si>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</si>
  <si>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</si>
  <si>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</si>
  <si>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</si>
  <si>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</si>
  <si>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</si>
  <si>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</si>
  <si>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</si>
  <si>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</si>
  <si>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</si>
  <si>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</si>
  <si>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</si>
  <si>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</si>
  <si>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</si>
  <si>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</si>
  <si>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</si>
  <si>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</si>
  <si>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</si>
  <si>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</si>
  <si>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</si>
  <si>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</si>
  <si>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</si>
  <si>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</si>
  <si>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</si>
  <si>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</si>
  <si>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</si>
  <si>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</si>
  <si>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</si>
  <si>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</si>
  <si>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</si>
  <si>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</si>
  <si>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</si>
  <si>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</si>
  <si>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</si>
  <si>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</si>
  <si>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</si>
  <si>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</si>
  <si>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</si>
  <si>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</si>
  <si>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</si>
  <si>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</si>
  <si>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</si>
  <si>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</si>
  <si>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</si>
  <si>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</si>
  <si>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</si>
  <si>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</si>
  <si>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</si>
  <si>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</si>
  <si>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</si>
  <si>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</si>
  <si>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</si>
  <si>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</si>
  <si>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</si>
  <si>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</si>
  <si>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</si>
  <si>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</si>
  <si>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</si>
  <si>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</si>
  <si>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</si>
  <si>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</si>
  <si>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</si>
  <si>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</si>
  <si>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</si>
  <si>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</si>
  <si>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</si>
  <si>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</si>
  <si>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</si>
  <si>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</si>
  <si>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</si>
  <si>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</si>
  <si>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</si>
  <si>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</si>
  <si>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</si>
  <si>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</si>
  <si>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</si>
  <si>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</si>
  <si>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</si>
  <si>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</si>
  <si>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</si>
  <si>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</si>
  <si>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</si>
  <si>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</si>
  <si>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</si>
  <si>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</si>
  <si>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</si>
  <si>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</si>
  <si>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</si>
  <si>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</si>
  <si>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</si>
  <si>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</si>
  <si>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</si>
  <si>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</si>
  <si>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</si>
  <si>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</si>
  <si>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</si>
  <si>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</si>
  <si>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</si>
  <si>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</si>
  <si>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</si>
  <si>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</si>
  <si>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</si>
  <si>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</si>
  <si>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</si>
  <si>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</si>
  <si>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</si>
  <si>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</si>
  <si>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</si>
  <si>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</si>
  <si>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</si>
  <si>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</si>
  <si>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</si>
  <si>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</si>
  <si>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</si>
  <si>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</si>
  <si>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</si>
  <si>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</si>
  <si>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</si>
  <si>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</si>
  <si>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</si>
  <si>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</si>
  <si>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</si>
  <si>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</si>
  <si>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</si>
  <si>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</si>
  <si>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</si>
  <si>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</si>
  <si>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</si>
  <si>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</si>
  <si>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</si>
  <si>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</si>
  <si>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</si>
  <si>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</si>
  <si>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</si>
  <si>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</si>
  <si>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</si>
  <si>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</si>
  <si>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</si>
  <si>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</si>
  <si>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</si>
  <si>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</si>
  <si>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</si>
  <si>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</si>
  <si>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</si>
  <si>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</si>
  <si>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</si>
  <si>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</si>
  <si>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</si>
  <si>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</si>
  <si>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</si>
  <si>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</si>
  <si>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</si>
  <si>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</si>
  <si>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</si>
  <si>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</si>
  <si>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</si>
  <si>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</si>
  <si>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</si>
  <si>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</si>
  <si>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</si>
  <si>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</si>
  <si>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</si>
  <si>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</si>
  <si>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</si>
  <si>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</si>
  <si>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</si>
  <si>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</si>
  <si>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</si>
  <si>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</si>
  <si>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</si>
  <si>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</si>
  <si>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</si>
  <si>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</si>
  <si>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</si>
  <si>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</si>
  <si>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</si>
  <si>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</si>
  <si>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</si>
  <si>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</si>
  <si>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</si>
  <si>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</si>
  <si>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</si>
  <si>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</si>
  <si>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</si>
  <si>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</si>
  <si>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</si>
  <si>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</si>
  <si>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</si>
  <si>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</si>
  <si>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</si>
  <si>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</si>
  <si>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</si>
  <si>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</si>
  <si>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</si>
  <si>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</si>
  <si>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</si>
  <si>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</si>
  <si>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</si>
  <si>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</si>
  <si>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</si>
  <si>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</si>
  <si>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</si>
  <si>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</si>
  <si>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</si>
  <si>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</si>
  <si>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</si>
  <si>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</si>
  <si>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</si>
  <si>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</si>
  <si>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</si>
  <si>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</si>
  <si>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</si>
  <si>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</si>
  <si>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</si>
  <si>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</si>
  <si>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</si>
  <si>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</si>
  <si>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</si>
  <si>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</si>
  <si>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</si>
  <si>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</si>
  <si>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</si>
  <si>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</si>
  <si>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</si>
  <si>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</si>
  <si>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</si>
  <si>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</si>
  <si>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</si>
  <si>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</si>
  <si>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</si>
  <si>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</si>
  <si>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</si>
  <si>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</si>
  <si>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</si>
  <si>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</si>
  <si>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</si>
  <si>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</si>
  <si>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</si>
  <si>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</si>
  <si>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</si>
  <si>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</si>
  <si>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</si>
  <si>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</si>
  <si>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</si>
  <si>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</si>
  <si>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</si>
  <si>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</si>
  <si>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</si>
  <si>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</si>
  <si>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</si>
  <si>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</si>
  <si>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</si>
  <si>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</si>
  <si>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</si>
  <si>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</si>
  <si>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</si>
  <si>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</si>
  <si>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</si>
  <si>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</si>
  <si>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</si>
  <si>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</si>
  <si>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</si>
  <si>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</si>
  <si>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</si>
  <si>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</si>
  <si>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</si>
  <si>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</si>
  <si>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</si>
  <si>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</si>
  <si>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</si>
  <si>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</si>
  <si>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</si>
  <si>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</si>
  <si>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</si>
  <si>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</si>
  <si>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</si>
  <si>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</si>
  <si>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</si>
  <si>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</si>
  <si>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</si>
  <si>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</si>
  <si>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</si>
  <si>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</si>
  <si>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</si>
  <si>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</si>
  <si>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</si>
  <si>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</si>
  <si>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</si>
  <si>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</si>
  <si>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</si>
  <si>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</si>
  <si>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</si>
  <si>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</si>
  <si>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</si>
  <si>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</si>
  <si>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</si>
  <si>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</si>
  <si>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</si>
  <si>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</si>
  <si>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</si>
  <si>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</si>
  <si>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</si>
  <si>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</si>
  <si>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</si>
  <si>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</si>
  <si>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</si>
  <si>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</si>
  <si>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</si>
  <si>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</si>
  <si>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</si>
  <si>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</si>
  <si>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</si>
  <si>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</si>
  <si>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</si>
  <si>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</si>
  <si>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</si>
  <si>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</si>
  <si>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</si>
  <si>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</si>
  <si>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</si>
  <si>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</si>
  <si>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</si>
  <si>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</si>
  <si>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</si>
  <si>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</si>
  <si>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</si>
  <si>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</si>
  <si>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</si>
  <si>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</si>
  <si>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</si>
  <si>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</si>
  <si>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</si>
  <si>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</si>
  <si>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</si>
  <si>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</si>
  <si>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</si>
  <si>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</si>
  <si>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</si>
  <si>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</si>
  <si>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</si>
  <si>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</si>
  <si>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</si>
  <si>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</si>
  <si>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</si>
  <si>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</si>
  <si>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</si>
  <si>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</si>
  <si>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</si>
  <si>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</si>
  <si>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</si>
  <si>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</si>
  <si>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</si>
  <si>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</si>
  <si>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</si>
  <si>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</si>
  <si>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</si>
  <si>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</si>
  <si>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</si>
  <si>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</si>
  <si>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</si>
  <si>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</si>
  <si>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</si>
  <si>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</si>
  <si>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</si>
  <si>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</si>
  <si>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</si>
  <si>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</si>
  <si>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</si>
  <si>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</si>
  <si>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</si>
  <si>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</si>
  <si>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</si>
  <si>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</si>
  <si>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</si>
  <si>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</si>
  <si>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</si>
  <si>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</si>
  <si>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</si>
  <si>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</si>
  <si>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</si>
  <si>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</si>
  <si>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</si>
  <si>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</si>
  <si>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</si>
  <si>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</si>
  <si>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</si>
  <si>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</si>
  <si>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</si>
  <si>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</si>
  <si>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</si>
  <si>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</si>
  <si>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</si>
  <si>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</si>
  <si>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</si>
  <si>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</si>
  <si>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</si>
  <si>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</si>
  <si>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</si>
  <si>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</si>
  <si>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</si>
  <si>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</si>
  <si>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</si>
  <si>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</si>
  <si>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</si>
  <si>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</si>
  <si>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</si>
  <si>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</si>
  <si>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</si>
  <si>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</si>
  <si>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</si>
  <si>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</si>
  <si>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</si>
  <si>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</si>
  <si>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</si>
  <si>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</si>
  <si>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</si>
  <si>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</si>
  <si>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</si>
  <si>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</si>
  <si>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</si>
  <si>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</si>
  <si>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</si>
  <si>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</si>
  <si>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</si>
  <si>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</si>
  <si>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</si>
  <si>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</si>
  <si>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</si>
  <si>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</si>
  <si>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</si>
  <si>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</si>
  <si>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</si>
  <si>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</si>
  <si>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</si>
  <si>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</si>
  <si>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</si>
  <si>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</si>
  <si>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</si>
  <si>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</si>
  <si>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</si>
  <si>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</si>
  <si>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</si>
  <si>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</si>
  <si>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</si>
  <si>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</si>
  <si>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</si>
  <si>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</si>
  <si>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</si>
  <si>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</si>
  <si>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</si>
  <si>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</si>
  <si>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</si>
  <si>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</si>
  <si>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</si>
  <si>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</si>
  <si>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</si>
  <si>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</si>
  <si>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</si>
  <si>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</si>
  <si>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</si>
  <si>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</si>
  <si>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</si>
  <si>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</si>
  <si>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</si>
  <si>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</si>
  <si>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</si>
  <si>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</si>
  <si>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</si>
  <si>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</si>
  <si>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</si>
  <si>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</si>
  <si>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</si>
  <si>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</si>
  <si>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</si>
  <si>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</si>
  <si>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</si>
  <si>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</si>
  <si>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</si>
  <si>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</si>
  <si>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</si>
  <si>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</si>
  <si>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</si>
  <si>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</si>
  <si>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</si>
  <si>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</si>
  <si>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</si>
  <si>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</si>
  <si>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</si>
  <si>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</si>
  <si>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</si>
  <si>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</si>
  <si>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</si>
  <si>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</si>
  <si>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</si>
  <si>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</si>
  <si>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</si>
  <si>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</si>
  <si>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</si>
  <si>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</si>
  <si>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</si>
  <si>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</si>
  <si>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</si>
  <si>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</si>
  <si>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</si>
  <si>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</si>
  <si>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</si>
  <si>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</si>
  <si>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</si>
  <si>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</si>
  <si>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</si>
  <si>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</si>
  <si>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</si>
  <si>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</si>
  <si>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</si>
  <si>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</si>
  <si>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</si>
  <si>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</si>
  <si>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</si>
  <si>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</si>
  <si>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</si>
  <si>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</si>
  <si>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</si>
  <si>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</si>
  <si>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</si>
  <si>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</si>
  <si>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</si>
  <si>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</si>
  <si>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</si>
  <si>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</si>
  <si>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</si>
  <si>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</si>
  <si>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</si>
  <si>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</si>
  <si>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</si>
  <si>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</si>
  <si>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</si>
  <si>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</si>
  <si>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</si>
  <si>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</si>
  <si>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</si>
  <si>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</si>
  <si>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</si>
  <si>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</si>
  <si>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</si>
  <si>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</si>
  <si>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</si>
  <si>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</si>
  <si>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</si>
  <si>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</si>
  <si>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</si>
  <si>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</si>
  <si>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</si>
  <si>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</si>
  <si>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</si>
  <si>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</si>
  <si>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</si>
  <si>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</si>
  <si>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</si>
  <si>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</si>
  <si>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</si>
  <si>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</si>
  <si>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</si>
  <si>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</si>
  <si>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</si>
  <si>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</si>
  <si>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</si>
  <si>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</si>
  <si>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</si>
  <si>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</si>
  <si>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</si>
  <si>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</si>
  <si>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</si>
  <si>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</si>
  <si>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</si>
  <si>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</si>
  <si>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</si>
  <si>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</si>
  <si>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</si>
  <si>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</si>
  <si>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</si>
  <si>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</si>
  <si>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</si>
  <si>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</si>
  <si>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</si>
  <si>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</si>
  <si>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</si>
  <si>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</si>
  <si>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</si>
  <si>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</si>
  <si>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</si>
  <si>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</si>
  <si>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</si>
  <si>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</si>
  <si>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</si>
  <si>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</si>
  <si>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</si>
  <si>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</si>
  <si>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</si>
  <si>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</si>
  <si>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</si>
  <si>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</si>
  <si>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</si>
  <si>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</si>
  <si>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</si>
  <si>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</si>
  <si>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</si>
  <si>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</si>
  <si>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</si>
  <si>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</si>
  <si>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</si>
  <si>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</si>
  <si>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</si>
  <si>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</si>
  <si>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</si>
  <si>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</si>
  <si>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</si>
  <si>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</si>
  <si>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</si>
  <si>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</si>
  <si>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</si>
  <si>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</si>
  <si>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</si>
  <si>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</si>
  <si>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</si>
  <si>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</si>
  <si>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</si>
  <si>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</si>
  <si>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</si>
  <si>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</si>
  <si>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</si>
  <si>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</si>
  <si>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</si>
  <si>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</si>
  <si>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</si>
  <si>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</si>
  <si>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</si>
  <si>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</si>
  <si>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</si>
  <si>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</si>
  <si>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</si>
  <si>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</si>
  <si>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</si>
  <si>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</si>
  <si>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</si>
  <si>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</si>
  <si>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</si>
  <si>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</si>
  <si>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</si>
  <si>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</si>
  <si>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</si>
  <si>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</si>
  <si>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</si>
  <si>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</si>
  <si>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</si>
  <si>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</si>
  <si>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</si>
  <si>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</si>
  <si>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</si>
  <si>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</si>
  <si>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</si>
  <si>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</si>
  <si>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</si>
  <si>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</si>
  <si>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</si>
  <si>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</si>
  <si>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</si>
  <si>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</si>
  <si>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</si>
  <si>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</si>
  <si>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</si>
  <si>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</si>
  <si>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</si>
  <si>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</si>
  <si>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</si>
  <si>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</si>
  <si>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</si>
  <si>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</si>
  <si>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</si>
  <si>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</si>
  <si>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</si>
  <si>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</si>
  <si>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</si>
  <si>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</si>
  <si>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</si>
  <si>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</si>
  <si>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</si>
  <si>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</si>
  <si>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</si>
  <si>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</si>
  <si>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</si>
  <si>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</si>
  <si>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</si>
  <si>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</si>
  <si>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</si>
  <si>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</si>
  <si>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</si>
  <si>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</si>
  <si>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</si>
  <si>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</si>
  <si>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</si>
  <si>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</si>
  <si>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</si>
  <si>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</si>
  <si>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</si>
  <si>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</si>
  <si>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</si>
  <si>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</si>
  <si>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</si>
  <si>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</si>
  <si>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</si>
  <si>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</si>
  <si>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</si>
  <si>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</si>
  <si>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</si>
  <si>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</si>
  <si>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</si>
  <si>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</si>
  <si>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</si>
  <si>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</si>
  <si>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</si>
  <si>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</si>
  <si>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</si>
  <si>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</si>
  <si>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</si>
  <si>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</si>
  <si>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</si>
  <si>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</si>
  <si>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</si>
  <si>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</si>
  <si>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</si>
  <si>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</si>
  <si>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</si>
  <si>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</si>
  <si>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</si>
  <si>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</si>
  <si>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</si>
  <si>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</si>
  <si>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</si>
  <si>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</si>
  <si>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</si>
  <si>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</si>
  <si>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</si>
  <si>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</si>
  <si>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</si>
  <si>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</si>
  <si>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</si>
  <si>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</si>
  <si>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</si>
  <si>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</si>
  <si>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</si>
  <si>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</si>
  <si>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</si>
  <si>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</si>
  <si>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</si>
  <si>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</si>
  <si>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</si>
  <si>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</si>
  <si>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</si>
  <si>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</si>
  <si>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</si>
  <si>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</si>
  <si>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</si>
  <si>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</si>
  <si>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</si>
  <si>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</si>
  <si>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</si>
  <si>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</si>
  <si>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</si>
  <si>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</si>
  <si>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</si>
  <si>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</si>
  <si>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</si>
  <si>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</si>
  <si>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</si>
  <si>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</si>
  <si>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</si>
  <si>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</si>
  <si>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</si>
  <si>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</si>
  <si>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</si>
  <si>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</si>
  <si>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</si>
  <si>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</si>
  <si>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</si>
  <si>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</si>
  <si>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</si>
  <si>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</si>
  <si>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</si>
  <si>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</si>
  <si>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</si>
  <si>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</si>
  <si>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</si>
  <si>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</si>
  <si>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</si>
  <si>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</si>
  <si>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</si>
  <si>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</si>
  <si>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</si>
  <si>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</si>
  <si>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</si>
  <si>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</si>
  <si>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</si>
  <si>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</si>
  <si>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</si>
  <si>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</si>
  <si>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</si>
  <si>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</si>
  <si>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</si>
  <si>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</si>
  <si>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</si>
  <si>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</si>
  <si>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</si>
  <si>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</si>
  <si>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</si>
  <si>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</si>
  <si>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</si>
  <si>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</si>
  <si>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</si>
  <si>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</si>
  <si>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</si>
  <si>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</si>
  <si>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</si>
  <si>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</si>
  <si>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</si>
  <si>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</si>
  <si>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</si>
  <si>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</si>
  <si>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</si>
  <si>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</si>
  <si>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</si>
  <si>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</si>
  <si>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</si>
  <si>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</si>
  <si>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</si>
  <si>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</si>
  <si>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</si>
  <si>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</si>
  <si>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</si>
  <si>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</si>
  <si>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</si>
  <si>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</si>
  <si>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</si>
  <si>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</si>
  <si>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</si>
  <si>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</si>
  <si>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</si>
  <si>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</si>
  <si>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</si>
  <si>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</si>
  <si>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</si>
  <si>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</si>
  <si>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</si>
  <si>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</si>
  <si>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</si>
  <si>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</si>
  <si>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</si>
  <si>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</si>
  <si>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</si>
  <si>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</si>
  <si>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</si>
  <si>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</si>
  <si>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</si>
  <si>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</si>
  <si>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</si>
  <si>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</si>
  <si>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</si>
  <si>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</si>
  <si>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</si>
  <si>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</si>
  <si>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</si>
  <si>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</si>
  <si>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</si>
  <si>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</si>
  <si>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</si>
  <si>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</si>
  <si>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</si>
  <si>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</si>
  <si>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</si>
  <si>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</si>
  <si>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</si>
  <si>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</si>
  <si>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</si>
  <si>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</si>
  <si>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</si>
  <si>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</si>
  <si>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</si>
  <si>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</si>
  <si>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</si>
  <si>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</si>
  <si>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</si>
  <si>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</si>
  <si>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</si>
  <si>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</si>
  <si>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</si>
  <si>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</si>
  <si>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</si>
  <si>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</si>
  <si>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</si>
  <si>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</si>
  <si>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</si>
  <si>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</si>
  <si>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</si>
  <si>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</si>
  <si>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</si>
  <si>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</si>
  <si>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</si>
  <si>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</si>
  <si>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</si>
  <si>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</si>
  <si>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</si>
  <si>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</si>
  <si>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</si>
  <si>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</si>
  <si>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</si>
  <si>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</si>
  <si>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</si>
  <si>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</si>
  <si>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</si>
  <si>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</si>
  <si>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</si>
  <si>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</si>
  <si>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</si>
  <si>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</si>
  <si>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</si>
  <si>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</si>
  <si>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</si>
  <si>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</si>
  <si>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</si>
  <si>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</si>
  <si>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</si>
  <si>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</si>
  <si>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</si>
  <si>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</si>
  <si>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</si>
  <si>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</si>
  <si>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</si>
  <si>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</si>
  <si>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</si>
  <si>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</si>
  <si>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</si>
  <si>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</si>
  <si>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</si>
  <si>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</si>
  <si>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</si>
  <si>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</si>
  <si>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</si>
  <si>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</si>
  <si>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</si>
  <si>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</si>
  <si>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</si>
  <si>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</si>
  <si>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</si>
  <si>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</si>
  <si>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</si>
  <si>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</si>
  <si>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</si>
  <si>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</si>
  <si>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</si>
  <si>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</si>
  <si>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</si>
  <si>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</si>
  <si>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</si>
  <si>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</si>
  <si>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</si>
  <si>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</si>
  <si>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</si>
  <si>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</si>
  <si>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</si>
  <si>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</si>
  <si>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</si>
  <si>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</si>
  <si>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</si>
  <si>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</si>
  <si>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</si>
  <si>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</si>
  <si>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</si>
  <si>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</si>
  <si>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</si>
  <si>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</si>
  <si>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</si>
  <si>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</si>
  <si>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</si>
  <si>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</si>
  <si>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</si>
  <si>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</si>
  <si>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</si>
  <si>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</si>
  <si>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</si>
  <si>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</si>
  <si>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</si>
  <si>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</si>
  <si>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</si>
  <si>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</si>
  <si>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</si>
  <si>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</si>
  <si>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</si>
  <si>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</si>
  <si>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</si>
  <si>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</si>
  <si>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</si>
  <si>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</si>
  <si>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</si>
  <si>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</si>
  <si>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</si>
  <si>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</si>
  <si>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</si>
  <si>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</si>
  <si>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</si>
  <si>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</si>
  <si>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</si>
  <si>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</si>
  <si>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</si>
  <si>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</si>
  <si>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</si>
  <si>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</si>
  <si>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</si>
  <si>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</si>
  <si>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</si>
  <si>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</si>
  <si>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</si>
  <si>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</si>
  <si>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</si>
  <si>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</si>
  <si>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</si>
  <si>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</si>
  <si>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</si>
  <si>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</si>
  <si>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</si>
  <si>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</si>
  <si>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</si>
  <si>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</si>
  <si>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</si>
  <si>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</si>
  <si>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</si>
  <si>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</si>
  <si>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</si>
  <si>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</si>
  <si>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</si>
  <si>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</si>
  <si>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</si>
  <si>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</si>
  <si>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</si>
  <si>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</si>
  <si>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</si>
  <si>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</si>
  <si>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</si>
  <si>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</si>
  <si>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</si>
  <si>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</si>
  <si>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</si>
  <si>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</si>
  <si>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</si>
  <si>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</si>
  <si>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</si>
  <si>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</si>
  <si>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</si>
  <si>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</si>
  <si>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</si>
  <si>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</si>
  <si>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</si>
  <si>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</si>
  <si>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</si>
  <si>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</si>
  <si>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</si>
  <si>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</si>
  <si>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</si>
  <si>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</si>
  <si>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</si>
  <si>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</si>
  <si>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</si>
  <si>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</si>
  <si>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</si>
  <si>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</si>
  <si>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</si>
  <si>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</si>
  <si>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</si>
  <si>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</si>
  <si>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</si>
  <si>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</si>
  <si>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</si>
  <si>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</si>
  <si>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</si>
  <si>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</si>
  <si>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</si>
  <si>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</si>
  <si>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</si>
  <si>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</si>
  <si>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</si>
  <si>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</si>
  <si>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</si>
  <si>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</si>
  <si>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</si>
  <si>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</si>
  <si>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</si>
  <si>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</si>
  <si>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</si>
  <si>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</si>
  <si>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</si>
  <si>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</si>
  <si>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</si>
  <si>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</si>
  <si>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</si>
  <si>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</si>
  <si>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</si>
  <si>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</si>
  <si>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</si>
  <si>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</si>
  <si>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</si>
  <si>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</si>
  <si>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</si>
  <si>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</si>
  <si>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</si>
  <si>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</si>
  <si>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</si>
  <si>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</si>
  <si>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</si>
  <si>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</si>
  <si>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</si>
  <si>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</si>
  <si>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</si>
  <si>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</si>
  <si>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</si>
  <si>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</si>
  <si>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</si>
  <si>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</si>
  <si>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</si>
  <si>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</si>
  <si>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</si>
  <si>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</si>
  <si>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</si>
  <si>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</si>
  <si>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</si>
  <si>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</si>
  <si>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</si>
  <si>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</si>
  <si>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</si>
  <si>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</si>
  <si>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</si>
  <si>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</si>
  <si>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</si>
  <si>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</si>
  <si>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</si>
  <si>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</si>
  <si>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</si>
  <si>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</si>
  <si>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</si>
  <si>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</si>
  <si>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</si>
  <si>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</si>
  <si>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</si>
  <si>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</si>
  <si>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</si>
  <si>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</si>
  <si>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</si>
  <si>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</si>
  <si>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</si>
  <si>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</si>
  <si>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</si>
  <si>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</si>
  <si>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</si>
  <si>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</si>
  <si>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</si>
  <si>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</si>
  <si>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</si>
  <si>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</si>
  <si>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</si>
  <si>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</si>
  <si>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</si>
  <si>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</si>
  <si>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</si>
  <si>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</si>
  <si>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</si>
  <si>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</si>
  <si>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</si>
  <si>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</si>
  <si>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</si>
  <si>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</si>
  <si>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</si>
  <si>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</si>
  <si>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</si>
  <si>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</si>
  <si>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</si>
  <si>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</si>
  <si>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</si>
  <si>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</si>
  <si>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</si>
  <si>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</si>
  <si>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</si>
  <si>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</si>
  <si>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</si>
  <si>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</si>
  <si>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</si>
  <si>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</si>
  <si>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</si>
  <si>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</si>
  <si>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</si>
  <si>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</si>
  <si>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</si>
  <si>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</si>
  <si>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</si>
  <si>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</si>
  <si>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</si>
  <si>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</si>
  <si>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</si>
  <si>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</si>
  <si>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</si>
  <si>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</si>
  <si>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</si>
  <si>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</si>
  <si>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</si>
  <si>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</si>
  <si>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</si>
  <si>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</si>
  <si>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</si>
  <si>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</si>
  <si>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</si>
  <si>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</si>
  <si>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</si>
  <si>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</si>
  <si>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</si>
  <si>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</si>
  <si>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</si>
  <si>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</si>
  <si>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</si>
  <si>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</si>
  <si>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</si>
  <si>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</si>
  <si>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</si>
  <si>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</si>
  <si>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</si>
  <si>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</si>
  <si>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</si>
  <si>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</si>
  <si>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</si>
  <si>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</si>
  <si>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</si>
  <si>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</si>
  <si>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</si>
  <si>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</si>
  <si>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</si>
  <si>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</si>
  <si>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</si>
  <si>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</si>
  <si>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</si>
  <si>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</si>
  <si>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</si>
  <si>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</si>
  <si>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</si>
  <si>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</si>
  <si>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</si>
  <si>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</si>
  <si>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</si>
  <si>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</si>
  <si>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</si>
  <si>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</si>
  <si>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</si>
  <si>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</si>
  <si>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</si>
  <si>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</si>
  <si>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</si>
  <si>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</si>
  <si>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</si>
  <si>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</si>
  <si>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</si>
  <si>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</si>
  <si>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</si>
  <si>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</si>
  <si>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</si>
  <si>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</si>
  <si>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</si>
  <si>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</si>
  <si>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</si>
  <si>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</si>
  <si>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</si>
  <si>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</si>
  <si>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</si>
  <si>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</si>
  <si>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</si>
  <si>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</si>
  <si>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</si>
  <si>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</si>
  <si>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</si>
  <si>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</si>
  <si>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</si>
  <si>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</si>
  <si>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</si>
  <si>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</si>
  <si>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</si>
  <si>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</si>
  <si>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</si>
  <si>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</si>
  <si>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</si>
  <si>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</si>
  <si>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</si>
  <si>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</si>
  <si>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</si>
  <si>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</si>
  <si>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</si>
  <si>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</si>
  <si>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</si>
  <si>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</si>
  <si>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</si>
  <si>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</si>
  <si>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</si>
  <si>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</si>
  <si>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</si>
  <si>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</si>
  <si>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</si>
  <si>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</si>
  <si>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</si>
  <si>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</si>
  <si>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</si>
  <si>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</si>
  <si>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</si>
  <si>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</si>
  <si>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</si>
  <si>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</si>
  <si>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</si>
  <si>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</si>
  <si>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</si>
  <si>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</si>
  <si>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</si>
  <si>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</si>
  <si>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</si>
  <si>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</si>
  <si>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</si>
  <si>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</si>
  <si>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</si>
  <si>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</si>
  <si>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</si>
  <si>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</si>
  <si>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</si>
  <si>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</si>
  <si>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</si>
  <si>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</si>
  <si>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</si>
  <si>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</si>
  <si>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</si>
  <si>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</si>
  <si>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</si>
  <si>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</si>
  <si>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</si>
  <si>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</si>
  <si>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</si>
  <si>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</si>
  <si>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</si>
  <si>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</si>
  <si>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</si>
  <si>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</si>
  <si>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</si>
  <si>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</si>
  <si>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</si>
  <si>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</si>
  <si>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</si>
  <si>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</si>
  <si>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</si>
  <si>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</si>
  <si>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</si>
  <si>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</si>
  <si>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</si>
  <si>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</si>
  <si>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</si>
  <si>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</si>
  <si>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</si>
  <si>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</si>
  <si>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</si>
  <si>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</si>
  <si>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</si>
  <si>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</si>
  <si>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</si>
  <si>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</si>
  <si>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</si>
  <si>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</si>
  <si>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</si>
  <si>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</si>
  <si>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</si>
  <si>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</si>
  <si>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</si>
  <si>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</si>
  <si>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</si>
  <si>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</si>
  <si>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</si>
  <si>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</si>
  <si>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</si>
  <si>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</si>
  <si>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</si>
  <si>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</si>
  <si>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</si>
  <si>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</si>
  <si>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</si>
  <si>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</si>
  <si>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</si>
  <si>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</si>
  <si>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</si>
  <si>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</si>
  <si>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</si>
  <si>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</si>
  <si>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</si>
  <si>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</si>
  <si>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</si>
  <si>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</si>
  <si>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</si>
  <si>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</si>
  <si>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</si>
  <si>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</si>
  <si>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</si>
  <si>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</si>
  <si>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</si>
  <si>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</si>
  <si>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</si>
  <si>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</si>
  <si>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</si>
  <si>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</si>
  <si>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</si>
  <si>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</si>
  <si>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</si>
  <si>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</si>
  <si>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</si>
  <si>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</si>
  <si>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</si>
  <si>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</si>
  <si>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</si>
  <si>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</si>
  <si>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</si>
  <si>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</si>
  <si>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</si>
  <si>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</si>
  <si>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</si>
  <si>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</si>
  <si>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</si>
  <si>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</si>
  <si>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</si>
  <si>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</si>
  <si>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</si>
  <si>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</si>
  <si>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</si>
  <si>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</si>
  <si>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</si>
  <si>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</si>
  <si>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</si>
  <si>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</si>
  <si>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</si>
  <si>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</si>
  <si>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</si>
  <si>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</si>
  <si>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</si>
  <si>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</si>
  <si>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</si>
  <si>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</si>
  <si>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</si>
  <si>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</si>
  <si>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</si>
  <si>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</si>
  <si>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</si>
  <si>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</si>
  <si>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</si>
  <si>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</si>
  <si>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</si>
  <si>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</si>
  <si>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</si>
  <si>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</si>
  <si>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</si>
  <si>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</si>
  <si>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</si>
  <si>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</si>
  <si>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</si>
  <si>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</si>
  <si>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</si>
  <si>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</si>
  <si>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</si>
  <si>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</si>
  <si>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</si>
  <si>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</si>
  <si>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</si>
  <si>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</si>
  <si>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</si>
  <si>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</si>
  <si>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</si>
  <si>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</si>
  <si>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</si>
  <si>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</si>
  <si>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</si>
  <si>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</si>
  <si>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</si>
  <si>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</si>
  <si>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</si>
  <si>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</si>
  <si>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</si>
  <si>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</si>
  <si>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</si>
  <si>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</si>
  <si>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</si>
  <si>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</si>
  <si>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</si>
  <si>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</si>
  <si>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</si>
  <si>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</si>
  <si>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</si>
  <si>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</si>
  <si>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</si>
  <si>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</si>
  <si>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</si>
  <si>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</si>
  <si>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</si>
  <si>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</si>
  <si>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</si>
  <si>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</si>
  <si>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</si>
  <si>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</si>
  <si>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</si>
  <si>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</si>
  <si>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</si>
  <si>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</si>
  <si>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</si>
  <si>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</si>
  <si>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</si>
  <si>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</si>
  <si>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</si>
  <si>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</si>
  <si>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</si>
  <si>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</si>
  <si>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</si>
  <si>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</si>
  <si>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</si>
  <si>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</si>
  <si>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</si>
  <si>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</si>
  <si>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</si>
  <si>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</si>
  <si>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</si>
  <si>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</si>
  <si>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</si>
  <si>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</si>
  <si>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</si>
  <si>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</si>
  <si>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</si>
  <si>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</si>
  <si>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</si>
  <si>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</si>
  <si>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</si>
  <si>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</si>
  <si>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</si>
  <si>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</si>
  <si>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</si>
  <si>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</si>
  <si>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</si>
  <si>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</si>
  <si>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</si>
  <si>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</si>
  <si>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</si>
  <si>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</si>
  <si>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</si>
  <si>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</si>
  <si>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</si>
  <si>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</si>
  <si>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</si>
  <si>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</si>
  <si>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</si>
  <si>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</si>
  <si>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</si>
  <si>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</si>
  <si>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</si>
  <si>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</si>
  <si>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</si>
  <si>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</si>
  <si>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</si>
  <si>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</si>
  <si>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</si>
  <si>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</si>
  <si>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</si>
  <si>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</si>
  <si>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</si>
  <si>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</si>
  <si>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</si>
  <si>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</si>
  <si>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</si>
  <si>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</si>
  <si>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</si>
  <si>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</si>
  <si>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</si>
  <si>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</si>
  <si>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</si>
  <si>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</si>
  <si>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</si>
  <si>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</si>
  <si>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</si>
  <si>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</si>
  <si>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</si>
  <si>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</si>
  <si>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</si>
  <si>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</si>
  <si>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</si>
  <si>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</si>
  <si>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</si>
  <si>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</si>
  <si>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</si>
  <si>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</si>
  <si>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</si>
  <si>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</si>
  <si>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</si>
  <si>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</si>
  <si>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</si>
  <si>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</si>
  <si>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</si>
  <si>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</si>
  <si>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</si>
  <si>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</si>
  <si>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</si>
  <si>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</si>
  <si>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</si>
  <si>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</si>
  <si>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</si>
  <si>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</si>
  <si>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</si>
  <si>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</si>
  <si>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</si>
  <si>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</si>
  <si>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</si>
  <si>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</si>
  <si>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</si>
  <si>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</si>
  <si>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</si>
  <si>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</si>
  <si>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</si>
  <si>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</si>
  <si>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</si>
  <si>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</si>
  <si>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</si>
  <si>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</si>
  <si>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</si>
  <si>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</si>
  <si>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</si>
  <si>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</si>
  <si>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</si>
  <si>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</si>
  <si>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</si>
  <si>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</si>
  <si>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</si>
  <si>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</si>
  <si>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</si>
  <si>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</si>
  <si>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</si>
  <si>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</si>
  <si>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</si>
  <si>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</si>
  <si>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</si>
  <si>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</si>
  <si>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</si>
  <si>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</si>
  <si>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</si>
  <si>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</si>
  <si>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</si>
  <si>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</si>
  <si>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</si>
  <si>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</si>
  <si>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</si>
  <si>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</si>
  <si>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</si>
  <si>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</si>
  <si>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</si>
  <si>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</si>
  <si>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</si>
  <si>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</si>
  <si>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</si>
  <si>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</si>
  <si>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</si>
  <si>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</si>
  <si>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</si>
  <si>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</si>
  <si>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</si>
  <si>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</si>
  <si>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</si>
  <si>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</si>
  <si>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</si>
  <si>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</si>
  <si>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</si>
  <si>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</si>
  <si>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</si>
  <si>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</si>
  <si>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</si>
  <si>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</si>
  <si>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</si>
  <si>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</si>
  <si>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</si>
  <si>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</si>
  <si>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</si>
  <si>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</si>
  <si>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</si>
  <si>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</si>
  <si>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</si>
  <si>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</si>
  <si>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</si>
  <si>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</si>
  <si>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</si>
  <si>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</si>
  <si>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</si>
  <si>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</si>
  <si>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</si>
  <si>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</si>
  <si>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</si>
  <si>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</si>
  <si>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</si>
  <si>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</si>
  <si>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</si>
  <si>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</si>
  <si>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</si>
  <si>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</si>
  <si>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</si>
  <si>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</si>
  <si>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</si>
  <si>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</si>
  <si>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</si>
  <si>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</si>
  <si>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</si>
  <si>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</si>
  <si>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</si>
  <si>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</si>
  <si>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</si>
  <si>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</si>
  <si>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</si>
  <si>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</si>
  <si>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</si>
  <si>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</si>
  <si>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</si>
  <si>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</si>
  <si>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</si>
  <si>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</si>
  <si>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</si>
  <si>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</si>
  <si>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</si>
  <si>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</si>
  <si>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</si>
  <si>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</si>
  <si>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</si>
  <si>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</si>
  <si>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</si>
  <si>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</si>
  <si>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</si>
  <si>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</si>
  <si>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</si>
  <si>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</si>
  <si>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</si>
  <si>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</si>
  <si>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</si>
  <si>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</si>
  <si>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</si>
  <si>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</si>
  <si>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</si>
  <si>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</si>
  <si>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</si>
  <si>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</si>
  <si>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</si>
  <si>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</si>
  <si>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</si>
  <si>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</si>
  <si>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</si>
  <si>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</si>
  <si>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</si>
  <si>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</si>
  <si>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</si>
  <si>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</si>
  <si>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</si>
  <si>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</si>
  <si>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</si>
  <si>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</si>
  <si>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</si>
  <si>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</si>
  <si>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</si>
  <si>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</si>
  <si>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</si>
  <si>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</si>
  <si>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</si>
  <si>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</si>
  <si>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</si>
  <si>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</si>
  <si>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</si>
  <si>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</si>
  <si>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</si>
  <si>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</si>
  <si>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</si>
  <si>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</si>
  <si>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</si>
  <si>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</si>
  <si>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</si>
  <si>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</si>
  <si>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</si>
  <si>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</si>
  <si>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</si>
  <si>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</si>
  <si>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</si>
  <si>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</si>
  <si>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</si>
  <si>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</si>
  <si>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</si>
  <si>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</si>
  <si>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</si>
  <si>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</si>
  <si>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</si>
  <si>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</si>
  <si>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</si>
  <si>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</si>
  <si>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</si>
  <si>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</si>
  <si>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</si>
  <si>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</si>
  <si>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</si>
  <si>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</si>
  <si>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</si>
  <si>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</si>
  <si>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</si>
  <si>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</si>
  <si>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</si>
  <si>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</si>
  <si>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</si>
  <si>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</si>
  <si>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</si>
  <si>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</si>
  <si>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</si>
  <si>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</si>
  <si>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</si>
  <si>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</si>
  <si>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</si>
  <si>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</si>
  <si>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</si>
  <si>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</si>
  <si>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</si>
  <si>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</si>
  <si>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</si>
  <si>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</si>
  <si>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</si>
  <si>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</si>
  <si>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</si>
  <si>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</si>
  <si>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</si>
  <si>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</si>
  <si>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</si>
  <si>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</si>
  <si>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</si>
  <si>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</si>
  <si>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</si>
  <si>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</si>
  <si>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</si>
  <si>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</si>
  <si>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</si>
  <si>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</si>
  <si>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</si>
  <si>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</si>
  <si>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</si>
  <si>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</si>
  <si>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</si>
  <si>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</si>
  <si>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</si>
  <si>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</si>
  <si>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</si>
  <si>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</si>
  <si>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</si>
  <si>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</si>
  <si>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</si>
  <si>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</si>
  <si>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</si>
  <si>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</si>
  <si>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</si>
  <si>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</si>
  <si>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</si>
  <si>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</si>
  <si>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</si>
  <si>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</si>
  <si>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</si>
  <si>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</si>
  <si>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</si>
  <si>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</si>
  <si>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</si>
  <si>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</si>
  <si>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</si>
  <si>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</si>
  <si>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</si>
  <si>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</si>
  <si>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</si>
  <si>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</si>
  <si>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</si>
  <si>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</si>
  <si>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</si>
  <si>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</si>
  <si>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</si>
  <si>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</si>
  <si>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</si>
  <si>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</si>
  <si>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</si>
  <si>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</si>
  <si>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</si>
  <si>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</si>
  <si>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</si>
  <si>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</si>
  <si>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</si>
  <si>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</si>
  <si>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</si>
  <si>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</si>
  <si>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</si>
  <si>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</si>
  <si>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</si>
  <si>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</si>
  <si>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</si>
  <si>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</si>
  <si>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</si>
  <si>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</si>
  <si>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</si>
  <si>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</si>
  <si>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</si>
  <si>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</si>
  <si>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</si>
  <si>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</si>
  <si>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</si>
  <si>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</si>
  <si>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</si>
  <si>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</si>
  <si>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</si>
  <si>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</si>
  <si>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</si>
  <si>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</si>
  <si>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</si>
  <si>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</si>
  <si>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</si>
  <si>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</si>
  <si>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</si>
  <si>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</si>
  <si>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</si>
  <si>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</si>
  <si>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</si>
  <si>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</si>
  <si>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</si>
  <si>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</si>
  <si>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</si>
  <si>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</si>
  <si>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</si>
  <si>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</si>
  <si>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</si>
  <si>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</si>
  <si>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</si>
  <si>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</si>
  <si>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</si>
  <si>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</si>
  <si>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</si>
  <si>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</si>
  <si>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</si>
  <si>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</si>
  <si>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</si>
  <si>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</si>
  <si>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</si>
  <si>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</si>
  <si>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</si>
  <si>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</si>
  <si>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</si>
  <si>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</si>
  <si>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</si>
  <si>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</si>
  <si>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</si>
  <si>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</si>
  <si>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</si>
  <si>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</si>
  <si>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</si>
  <si>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</si>
  <si>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</si>
  <si>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</si>
  <si>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</si>
  <si>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</si>
  <si>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</si>
  <si>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</si>
  <si>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</si>
  <si>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</si>
  <si>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</si>
  <si>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</si>
  <si>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</si>
  <si>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</si>
  <si>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</si>
  <si>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</si>
  <si>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</si>
  <si>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</si>
  <si>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</si>
  <si>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</si>
  <si>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</si>
  <si>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</si>
  <si>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</si>
  <si>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</si>
  <si>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</si>
  <si>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</si>
  <si>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</si>
  <si>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</si>
  <si>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</si>
  <si>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</si>
  <si>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</si>
  <si>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</si>
  <si>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</si>
  <si>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</si>
  <si>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</si>
  <si>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</si>
  <si>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</si>
  <si>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</si>
  <si>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</si>
  <si>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</si>
  <si>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</si>
  <si>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</si>
  <si>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</si>
  <si>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</si>
  <si>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</si>
  <si>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</si>
  <si>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</si>
  <si>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</si>
  <si>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</si>
  <si>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</si>
  <si>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</si>
  <si>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</si>
  <si>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</si>
  <si>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</si>
  <si>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</si>
  <si>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</si>
  <si>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</si>
  <si>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</si>
  <si>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</si>
  <si>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</si>
  <si>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</si>
  <si>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</si>
  <si>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</si>
  <si>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</si>
  <si>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</si>
  <si>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</si>
  <si>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</si>
  <si>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</si>
  <si>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</si>
  <si>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</si>
  <si>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</si>
  <si>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</si>
  <si>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</si>
  <si>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</si>
  <si>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</si>
  <si>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</si>
  <si>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</si>
  <si>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</si>
  <si>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</si>
  <si>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</si>
  <si>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</si>
  <si>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</si>
  <si>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</si>
  <si>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</si>
  <si>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</si>
  <si>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</si>
  <si>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</si>
  <si>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</si>
  <si>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</si>
  <si>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</si>
  <si>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</si>
  <si>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</si>
  <si>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</si>
  <si>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</si>
  <si>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</si>
  <si>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</si>
  <si>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</si>
  <si>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</si>
  <si>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</si>
  <si>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</si>
  <si>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</si>
  <si>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</si>
  <si>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</si>
  <si>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</si>
  <si>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</si>
  <si>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</si>
  <si>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</si>
  <si>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</si>
  <si>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</si>
  <si>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</si>
  <si>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</si>
  <si>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</si>
  <si>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</si>
  <si>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</si>
  <si>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</si>
  <si>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</si>
  <si>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</si>
  <si>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</si>
  <si>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</si>
  <si>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</si>
  <si>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</si>
  <si>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</si>
  <si>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</si>
  <si>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</si>
  <si>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</si>
  <si>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</si>
  <si>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</si>
  <si>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</si>
  <si>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</si>
  <si>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</si>
  <si>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</si>
  <si>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</si>
  <si>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</si>
  <si>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</si>
  <si>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</si>
  <si>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</si>
  <si>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</si>
  <si>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</si>
  <si>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</si>
  <si>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</si>
  <si>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</si>
  <si>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</si>
  <si>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</si>
  <si>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</si>
  <si>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</si>
  <si>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</si>
  <si>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</si>
  <si>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</si>
  <si>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</si>
  <si>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</si>
  <si>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</si>
  <si>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</si>
  <si>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</si>
  <si>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</si>
  <si>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</si>
  <si>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</si>
  <si>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</si>
  <si>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</si>
  <si>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</si>
  <si>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</si>
  <si>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</si>
  <si>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</si>
  <si>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</si>
  <si>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</si>
  <si>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</si>
  <si>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</si>
  <si>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</si>
  <si>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</si>
  <si>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</si>
  <si>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</si>
  <si>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</si>
  <si>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</si>
  <si>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</si>
  <si>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</si>
  <si>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</si>
  <si>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</si>
  <si>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</si>
  <si>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</si>
  <si>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</si>
  <si>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</si>
  <si>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</si>
  <si>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</si>
  <si>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</si>
  <si>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</si>
  <si>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</si>
  <si>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</si>
  <si>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</si>
  <si>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</si>
  <si>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</si>
  <si>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</si>
  <si>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</si>
  <si>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</si>
  <si>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</si>
  <si>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</si>
  <si>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</si>
  <si>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</si>
  <si>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</si>
  <si>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</si>
  <si>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</si>
  <si>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</si>
  <si>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</si>
  <si>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</si>
  <si>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</si>
  <si>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</si>
  <si>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</si>
  <si>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</si>
  <si>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</si>
  <si>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</si>
  <si>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</si>
  <si>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</si>
  <si>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</si>
  <si>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</si>
  <si>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</si>
  <si>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</si>
  <si>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</si>
  <si>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</si>
  <si>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</si>
  <si>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</si>
  <si>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</si>
  <si>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</si>
  <si>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</si>
  <si>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</si>
  <si>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</si>
  <si>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</si>
  <si>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</si>
  <si>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</si>
  <si>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</si>
  <si>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</si>
  <si>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</si>
  <si>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</si>
  <si>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</si>
  <si>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</si>
  <si>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</si>
  <si>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</si>
  <si>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</si>
  <si>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</si>
  <si>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</si>
  <si>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</si>
  <si>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</si>
  <si>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</si>
  <si>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</si>
  <si>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</si>
  <si>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</si>
  <si>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</si>
  <si>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</si>
  <si>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</si>
  <si>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</si>
  <si>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</si>
  <si>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</si>
  <si>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</si>
  <si>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</si>
  <si>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</si>
  <si>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</si>
  <si>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</si>
  <si>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</si>
  <si>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</si>
  <si>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</si>
  <si>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</si>
  <si>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</si>
  <si>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</si>
  <si>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</si>
  <si>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</si>
  <si>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</si>
  <si>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</si>
  <si>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</si>
  <si>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</si>
  <si>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</si>
  <si>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</si>
  <si>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</si>
  <si>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</si>
  <si>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</si>
  <si>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</si>
  <si>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</si>
  <si>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</si>
  <si>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</si>
  <si>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</si>
  <si>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</si>
  <si>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</si>
  <si>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</si>
  <si>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</si>
  <si>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</si>
  <si>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</si>
  <si>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</si>
  <si>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</si>
  <si>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</si>
  <si>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</si>
  <si>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</si>
  <si>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</si>
  <si>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</si>
  <si>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</si>
  <si>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</si>
  <si>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</si>
  <si>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</si>
  <si>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</si>
  <si>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</si>
  <si>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</si>
  <si>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</si>
  <si>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</si>
  <si>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</si>
  <si>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</si>
  <si>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</si>
  <si>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</si>
  <si>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</si>
  <si>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</si>
  <si>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</si>
  <si>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</si>
  <si>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</si>
  <si>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</si>
  <si>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</si>
  <si>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</si>
  <si>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</si>
  <si>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</si>
  <si>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</si>
  <si>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</si>
  <si>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</si>
  <si>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</si>
  <si>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</si>
  <si>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</si>
  <si>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</si>
  <si>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</si>
  <si>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</si>
  <si>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</si>
  <si>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</si>
  <si>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</si>
  <si>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</si>
  <si>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</si>
  <si>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</si>
  <si>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</si>
  <si>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</si>
  <si>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</si>
  <si>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</si>
  <si>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</si>
  <si>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</si>
  <si>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</si>
  <si>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</si>
  <si>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</si>
  <si>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</si>
  <si>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</si>
  <si>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</si>
  <si>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</si>
  <si>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</si>
  <si>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</si>
  <si>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</si>
  <si>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</si>
  <si>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</si>
  <si>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</si>
  <si>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</si>
  <si>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</si>
  <si>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</si>
  <si>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</si>
  <si>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</si>
  <si>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</si>
  <si>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</si>
  <si>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</si>
  <si>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</si>
  <si>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</si>
  <si>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</si>
  <si>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</si>
  <si>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</si>
  <si>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</si>
  <si>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</si>
  <si>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</si>
  <si>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</si>
  <si>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</si>
  <si>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</si>
  <si>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</si>
  <si>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</si>
  <si>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</si>
  <si>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</si>
  <si>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</si>
  <si>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</si>
  <si>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</si>
  <si>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</si>
  <si>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</si>
  <si>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</si>
  <si>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</si>
  <si>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</si>
  <si>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</si>
  <si>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</si>
  <si>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</si>
  <si>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</si>
  <si>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</si>
  <si>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</si>
  <si>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</si>
  <si>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</si>
  <si>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</si>
  <si>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</si>
  <si>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</si>
  <si>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</si>
  <si>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</si>
  <si>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</si>
  <si>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</si>
  <si>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</si>
  <si>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</si>
  <si>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</si>
  <si>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</si>
  <si>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</si>
  <si>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</si>
  <si>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</si>
  <si>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</si>
  <si>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</si>
  <si>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</si>
  <si>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</si>
  <si>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</si>
  <si>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</si>
  <si>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</si>
  <si>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</si>
  <si>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</si>
  <si>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</si>
  <si>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</si>
  <si>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</si>
  <si>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</si>
  <si>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</si>
  <si>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</si>
  <si>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</si>
  <si>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</si>
  <si>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</si>
  <si>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</si>
  <si>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</si>
  <si>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</si>
  <si>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</si>
  <si>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</si>
  <si>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</si>
  <si>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</si>
  <si>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</si>
  <si>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</si>
  <si>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</si>
  <si>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</si>
  <si>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</si>
  <si>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</si>
  <si>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</si>
  <si>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</si>
  <si>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</si>
  <si>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</si>
  <si>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</si>
  <si>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</si>
  <si>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</si>
  <si>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</si>
  <si>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</si>
  <si>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</si>
  <si>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</si>
  <si>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</si>
  <si>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</si>
  <si>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</si>
  <si>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</si>
  <si>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</si>
  <si>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</si>
  <si>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</si>
  <si>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</si>
  <si>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</si>
  <si>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</si>
  <si>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</si>
  <si>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</si>
  <si>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</si>
  <si>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</si>
  <si>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</si>
  <si>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</si>
  <si>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</si>
  <si>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</si>
  <si>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</si>
  <si>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</si>
  <si>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</si>
  <si>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</si>
  <si>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</si>
  <si>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</si>
  <si>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</si>
  <si>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</si>
  <si>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</si>
  <si>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</si>
  <si>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</si>
  <si>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</si>
  <si>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</si>
  <si>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</si>
  <si>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</si>
  <si>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</si>
  <si>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</si>
  <si>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</si>
  <si>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</si>
  <si>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</si>
  <si>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</si>
  <si>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</si>
  <si>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</si>
  <si>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</si>
  <si>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</si>
  <si>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</si>
  <si>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</si>
  <si>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</si>
  <si>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</si>
  <si>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</si>
  <si>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</si>
  <si>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</si>
  <si>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</si>
  <si>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</si>
  <si>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</si>
  <si>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</si>
  <si>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</si>
  <si>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</si>
  <si>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</si>
  <si>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</si>
  <si>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</si>
  <si>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</si>
  <si>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</si>
  <si>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</si>
  <si>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</si>
  <si>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</si>
  <si>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</si>
  <si>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</si>
  <si>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</si>
  <si>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</si>
  <si>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</si>
  <si>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</si>
  <si>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</si>
  <si>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</si>
  <si>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</si>
  <si>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</si>
  <si>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</si>
  <si>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</si>
  <si>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</si>
  <si>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</si>
  <si>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</si>
  <si>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</si>
  <si>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</si>
  <si>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</si>
  <si>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</si>
  <si>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</si>
  <si>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</si>
  <si>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</si>
  <si>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</si>
  <si>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</si>
  <si>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</si>
  <si>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</si>
  <si>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</si>
  <si>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</si>
  <si>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</si>
  <si>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</si>
  <si>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</si>
  <si>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</si>
  <si>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</si>
  <si>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</si>
  <si>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</si>
  <si>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</si>
  <si>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</si>
  <si>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</si>
  <si>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</si>
  <si>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</si>
  <si>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</si>
  <si>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</si>
  <si>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</si>
  <si>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</si>
  <si>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</si>
  <si>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</si>
  <si>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</si>
  <si>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</si>
  <si>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</si>
  <si>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</si>
  <si>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</si>
  <si>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</si>
  <si>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</si>
  <si>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</si>
  <si>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</si>
  <si>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</si>
  <si>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</si>
  <si>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</si>
  <si>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</si>
  <si>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</si>
  <si>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</si>
  <si>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</si>
  <si>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</si>
  <si>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</si>
  <si>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</si>
  <si>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</si>
  <si>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</si>
  <si>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</si>
  <si>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</si>
  <si>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</si>
  <si>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</si>
  <si>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</si>
  <si>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</si>
  <si>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</si>
  <si>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</si>
  <si>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</si>
  <si>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</si>
  <si>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</si>
  <si>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</si>
  <si>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</si>
  <si>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</si>
  <si>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</si>
  <si>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</si>
  <si>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</si>
  <si>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</si>
  <si>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</si>
  <si>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</si>
  <si>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</si>
  <si>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</si>
  <si>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</si>
  <si>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</si>
  <si>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</si>
  <si>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</si>
  <si>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</si>
  <si>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</si>
  <si>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</si>
  <si>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</si>
  <si>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</si>
  <si>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</si>
  <si>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</si>
  <si>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</si>
  <si>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</si>
  <si>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</si>
  <si>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</si>
  <si>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</si>
  <si>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</si>
  <si>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</si>
  <si>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</si>
  <si>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</si>
  <si>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</si>
  <si>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</si>
  <si>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</si>
  <si>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</si>
  <si>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</si>
  <si>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</si>
  <si>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</si>
  <si>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</si>
  <si>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</si>
  <si>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</si>
  <si>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</si>
  <si>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</si>
  <si>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</si>
  <si>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</si>
  <si>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</si>
  <si>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</si>
  <si>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</si>
  <si>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</si>
  <si>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</si>
  <si>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</si>
  <si>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</si>
  <si>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</si>
  <si>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</si>
  <si>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</si>
  <si>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</si>
  <si>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</si>
  <si>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</si>
  <si>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</si>
  <si>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</si>
  <si>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</si>
  <si>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</si>
  <si>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</si>
  <si>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</si>
  <si>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</si>
  <si>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</si>
  <si>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</si>
  <si>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</si>
  <si>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</si>
  <si>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</si>
  <si>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</si>
  <si>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</si>
  <si>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</si>
  <si>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</si>
  <si>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</si>
  <si>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</si>
  <si>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</si>
  <si>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</si>
  <si>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</si>
  <si>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</si>
  <si>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</si>
  <si>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</si>
  <si>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</si>
  <si>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</si>
  <si>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</si>
  <si>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</si>
  <si>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</si>
  <si>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</si>
  <si>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</si>
  <si>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</si>
  <si>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</si>
  <si>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</si>
  <si>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</si>
  <si>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</si>
  <si>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</si>
  <si>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</si>
  <si>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</si>
  <si>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</si>
  <si>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</si>
  <si>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</si>
  <si>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</si>
  <si>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</si>
  <si>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</si>
  <si>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</si>
  <si>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</si>
  <si>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</si>
  <si>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</si>
  <si>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</si>
  <si>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</si>
  <si>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</si>
  <si>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</si>
  <si>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</si>
  <si>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</si>
  <si>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</si>
  <si>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</si>
  <si>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</si>
  <si>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</si>
  <si>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</si>
  <si>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</si>
  <si>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</si>
  <si>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</si>
  <si>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</si>
  <si>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</si>
  <si>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</si>
  <si>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</si>
  <si>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</si>
  <si>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</si>
  <si>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</si>
  <si>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</si>
  <si>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</si>
  <si>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</si>
  <si>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</si>
  <si>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</si>
  <si>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</si>
  <si>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</si>
  <si>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</si>
  <si>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</si>
  <si>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</si>
  <si>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</si>
  <si>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</si>
  <si>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</si>
  <si>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</si>
  <si>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</si>
  <si>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</si>
  <si>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</si>
  <si>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</si>
  <si>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</si>
  <si>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</si>
  <si>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</si>
  <si>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</si>
  <si>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</si>
  <si>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</si>
  <si>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</si>
  <si>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</si>
  <si>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</si>
  <si>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</si>
  <si>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</si>
  <si>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</si>
  <si>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</si>
  <si>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</si>
  <si>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</si>
  <si>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</si>
  <si>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</si>
  <si>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</si>
  <si>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</si>
  <si>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</si>
  <si>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</si>
  <si>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</si>
  <si>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</si>
  <si>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</si>
  <si>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</si>
  <si>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</si>
  <si>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</si>
  <si>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</si>
  <si>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</si>
  <si>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</si>
  <si>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</si>
  <si>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</si>
  <si>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</si>
  <si>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</si>
  <si>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</si>
  <si>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</si>
  <si>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</si>
  <si>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</si>
  <si>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</si>
  <si>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</si>
  <si>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</si>
  <si>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</si>
  <si>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</si>
  <si>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</si>
  <si>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</si>
  <si>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</si>
  <si>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</si>
  <si>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</si>
  <si>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</si>
  <si>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</si>
  <si>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</si>
  <si>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</si>
  <si>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</si>
  <si>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</si>
  <si>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</si>
  <si>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</si>
  <si>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</si>
  <si>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</si>
  <si>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</si>
  <si>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</si>
  <si>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</si>
  <si>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</si>
  <si>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</si>
  <si>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</si>
  <si>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</si>
  <si>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</si>
  <si>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</si>
  <si>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</si>
  <si>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</si>
  <si>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</si>
  <si>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</si>
  <si>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</si>
  <si>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</si>
  <si>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</si>
  <si>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</si>
  <si>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</si>
  <si>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</si>
  <si>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</si>
  <si>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</si>
  <si>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</si>
  <si>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</si>
  <si>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</si>
  <si>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</si>
  <si>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</si>
  <si>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</si>
  <si>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</si>
  <si>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</si>
  <si>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</si>
  <si>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</si>
  <si>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</si>
  <si>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</si>
  <si>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</si>
  <si>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</si>
  <si>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</si>
  <si>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</si>
  <si>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</si>
  <si>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</si>
  <si>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</si>
  <si>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</si>
  <si>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</si>
  <si>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</si>
  <si>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</si>
  <si>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</si>
  <si>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</si>
  <si>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</si>
  <si>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</si>
  <si>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</si>
  <si>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</si>
  <si>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</si>
  <si>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</si>
  <si>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</si>
  <si>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</si>
  <si>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</si>
  <si>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</si>
  <si>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</si>
  <si>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</si>
  <si>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</si>
  <si>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</si>
  <si>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</si>
  <si>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</si>
  <si>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</si>
  <si>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</si>
  <si>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</si>
  <si>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</si>
  <si>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</si>
  <si>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</si>
  <si>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</si>
  <si>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</si>
  <si>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</si>
  <si>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</si>
  <si>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</si>
  <si>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</si>
  <si>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</si>
  <si>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</si>
  <si>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</si>
  <si>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</si>
  <si>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</si>
  <si>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</si>
  <si>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</si>
  <si>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</si>
  <si>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</si>
  <si>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</si>
  <si>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</si>
  <si>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</si>
  <si>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</si>
  <si>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</si>
  <si>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</si>
  <si>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</si>
  <si>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</si>
  <si>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</si>
  <si>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</si>
  <si>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</si>
  <si>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</si>
  <si>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</si>
  <si>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</si>
  <si>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</si>
  <si>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</si>
  <si>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</si>
  <si>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</si>
  <si>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</si>
  <si>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</si>
  <si>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</si>
  <si>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</si>
  <si>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</si>
  <si>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</si>
  <si>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</si>
  <si>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</si>
  <si>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</si>
  <si>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</si>
  <si>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</si>
  <si>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</si>
  <si>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</si>
  <si>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</si>
  <si>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</si>
  <si>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</si>
  <si>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</si>
  <si>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</si>
  <si>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</si>
  <si>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</si>
  <si>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</si>
  <si>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</si>
  <si>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</si>
  <si>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</si>
  <si>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</si>
  <si>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</si>
  <si>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</si>
  <si>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</si>
  <si>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</si>
  <si>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</si>
  <si>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</si>
  <si>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</si>
  <si>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</si>
  <si>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</si>
  <si>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</si>
  <si>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</si>
  <si>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</si>
  <si>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</si>
  <si>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</si>
  <si>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</si>
  <si>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</si>
  <si>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</si>
  <si>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</si>
  <si>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</si>
  <si>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</si>
  <si>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</si>
  <si>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</si>
  <si>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</si>
  <si>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</si>
  <si>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</si>
  <si>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</si>
  <si>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</si>
  <si>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</si>
  <si>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</si>
  <si>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</si>
  <si>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</si>
  <si>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</si>
  <si>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</si>
  <si>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</si>
  <si>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</si>
  <si>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</si>
  <si>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</si>
  <si>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</si>
  <si>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</si>
  <si>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</si>
  <si>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</si>
  <si>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</si>
  <si>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</si>
  <si>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</si>
  <si>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</si>
  <si>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</si>
  <si>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</si>
  <si>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</si>
  <si>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</si>
  <si>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</si>
  <si>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</si>
  <si>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</si>
  <si>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</si>
  <si>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</si>
  <si>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</si>
  <si>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</si>
  <si>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</si>
  <si>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</si>
  <si>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</si>
  <si>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</si>
  <si>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</si>
  <si>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</si>
  <si>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</si>
  <si>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</si>
  <si>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</si>
  <si>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</si>
  <si>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</si>
  <si>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</si>
  <si>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</si>
  <si>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</si>
  <si>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</si>
  <si>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</si>
  <si>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</si>
  <si>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</si>
  <si>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</si>
  <si>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</si>
  <si>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</si>
  <si>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</si>
  <si>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</si>
  <si>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</si>
  <si>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</si>
  <si>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</si>
  <si>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</si>
  <si>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</si>
  <si>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</si>
  <si>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</si>
  <si>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</si>
  <si>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</si>
  <si>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</si>
  <si>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</si>
  <si>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</si>
  <si>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</si>
  <si>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</si>
  <si>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</si>
  <si>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</si>
  <si>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</si>
  <si>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</si>
  <si>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</si>
  <si>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</si>
  <si>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</si>
  <si>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</si>
  <si>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</si>
  <si>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</si>
  <si>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</si>
  <si>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</si>
  <si>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</si>
  <si>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</si>
  <si>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</si>
  <si>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</si>
  <si>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</si>
  <si>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</si>
  <si>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</si>
  <si>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</si>
  <si>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</si>
  <si>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</si>
  <si>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</si>
  <si>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</si>
  <si>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</si>
  <si>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</si>
  <si>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</si>
  <si>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</si>
  <si>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</si>
  <si>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</si>
  <si>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</si>
  <si>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</si>
  <si>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</si>
  <si>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</si>
  <si>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</si>
  <si>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</si>
  <si>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</si>
  <si>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</si>
  <si>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</si>
  <si>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</si>
  <si>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</si>
  <si>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</si>
  <si>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</si>
  <si>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</si>
  <si>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</si>
  <si>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</si>
  <si>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</si>
  <si>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</si>
  <si>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</si>
  <si>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</si>
  <si>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</si>
  <si>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</si>
  <si>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</si>
  <si>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</si>
  <si>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</si>
  <si>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</si>
  <si>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</si>
  <si>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</si>
  <si>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</si>
  <si>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</si>
  <si>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</si>
  <si>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</si>
  <si>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</si>
  <si>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</si>
  <si>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</si>
  <si>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</si>
  <si>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</si>
  <si>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</si>
  <si>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</si>
  <si>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</si>
  <si>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</si>
  <si>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</si>
  <si>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</si>
  <si>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</si>
  <si>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</si>
  <si>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</si>
  <si>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</si>
  <si>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</si>
  <si>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</si>
  <si>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</si>
  <si>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</si>
  <si>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</si>
  <si>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</si>
  <si>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</si>
  <si>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</si>
  <si>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</si>
  <si>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</si>
  <si>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</si>
  <si>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</si>
  <si>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</si>
  <si>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</si>
  <si>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</si>
  <si>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</si>
  <si>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</si>
  <si>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</si>
  <si>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</si>
  <si>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</si>
  <si>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</si>
  <si>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</si>
  <si>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</si>
  <si>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</si>
  <si>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</si>
  <si>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</si>
  <si>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</si>
  <si>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</si>
  <si>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</si>
  <si>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</si>
  <si>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</si>
  <si>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</si>
  <si>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</si>
  <si>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</si>
  <si>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</si>
  <si>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</si>
  <si>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</si>
  <si>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</si>
  <si>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</si>
  <si>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</si>
  <si>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</si>
  <si>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</si>
  <si>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</si>
  <si>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</si>
  <si>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</si>
  <si>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</si>
  <si>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</si>
  <si>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</si>
  <si>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</si>
  <si>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</si>
  <si>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</si>
  <si>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</si>
  <si>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</si>
  <si>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</si>
  <si>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</si>
  <si>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</si>
  <si>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</si>
  <si>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</si>
  <si>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</si>
  <si>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</si>
  <si>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</si>
  <si>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</si>
  <si>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</si>
  <si>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</si>
  <si>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</si>
  <si>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</si>
  <si>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</si>
  <si>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</si>
  <si>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</si>
  <si>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</si>
  <si>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</si>
  <si>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</si>
  <si>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</si>
  <si>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</si>
  <si>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</si>
  <si>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</si>
  <si>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</si>
  <si>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</si>
  <si>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</si>
  <si>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</si>
  <si>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</si>
  <si>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</si>
  <si>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</si>
  <si>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</si>
  <si>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</si>
  <si>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</si>
  <si>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</si>
  <si>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</si>
  <si>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</si>
  <si>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</si>
  <si>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</si>
  <si>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</si>
  <si>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</si>
  <si>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</si>
  <si>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</si>
  <si>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</si>
  <si>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</si>
  <si>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</si>
  <si>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</si>
  <si>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</si>
  <si>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</si>
  <si>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</si>
  <si>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</si>
  <si>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</si>
  <si>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</si>
  <si>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</si>
  <si>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</si>
  <si>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</si>
  <si>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</si>
  <si>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</si>
  <si>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</si>
  <si>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</si>
  <si>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</si>
  <si>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</si>
  <si>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</si>
  <si>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</si>
  <si>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</si>
  <si>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</si>
  <si>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</si>
  <si>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</si>
  <si>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</si>
  <si>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</si>
  <si>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</si>
  <si>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</si>
  <si>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</si>
  <si>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</si>
  <si>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</si>
  <si>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</si>
  <si>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</si>
  <si>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</si>
  <si>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</si>
  <si>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</si>
  <si>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</si>
  <si>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</si>
  <si>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</si>
  <si>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</si>
  <si>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</si>
  <si>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</si>
  <si>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</si>
  <si>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</si>
  <si>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</si>
  <si>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</si>
  <si>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</si>
  <si>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</si>
  <si>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</si>
  <si>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</si>
  <si>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</si>
  <si>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</si>
  <si>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</si>
  <si>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</si>
  <si>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</si>
  <si>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</si>
  <si>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</si>
  <si>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</si>
  <si>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</si>
  <si>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</si>
  <si>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</si>
  <si>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</si>
  <si>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</si>
  <si>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</si>
  <si>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</si>
  <si>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</si>
  <si>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</si>
  <si>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</si>
  <si>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</si>
  <si>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</si>
  <si>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</si>
  <si>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</si>
  <si>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</si>
  <si>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</si>
  <si>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</si>
  <si>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</si>
  <si>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</si>
  <si>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</si>
  <si>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</si>
  <si>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</si>
  <si>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</si>
  <si>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</si>
  <si>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</si>
  <si>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</si>
  <si>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</si>
  <si>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</si>
  <si>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</si>
  <si>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</si>
  <si>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</si>
  <si>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</si>
  <si>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</si>
  <si>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</si>
  <si>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</si>
  <si>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</si>
  <si>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</si>
  <si>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</si>
  <si>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</si>
  <si>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</si>
  <si>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</si>
  <si>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</si>
  <si>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</si>
  <si>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</si>
  <si>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</si>
  <si>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</si>
  <si>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</si>
  <si>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</si>
  <si>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</si>
  <si>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</si>
  <si>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</si>
  <si>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</si>
  <si>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</si>
  <si>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</si>
  <si>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</si>
  <si>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</si>
  <si>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</si>
  <si>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</si>
  <si>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</si>
  <si>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</si>
  <si>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</si>
  <si>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</si>
  <si>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</si>
  <si>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</si>
  <si>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</si>
  <si>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</si>
  <si>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</si>
  <si>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</si>
  <si>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</si>
  <si>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</si>
  <si>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</si>
  <si>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</si>
  <si>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</si>
  <si>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</si>
  <si>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</si>
  <si>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</si>
  <si>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</si>
  <si>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</si>
  <si>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</si>
  <si>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</si>
  <si>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</si>
  <si>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</si>
  <si>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</si>
  <si>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</si>
  <si>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</si>
  <si>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</si>
  <si>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</si>
  <si>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</si>
  <si>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</si>
  <si>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</si>
  <si>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</si>
  <si>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</si>
  <si>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</si>
  <si>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</si>
  <si>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</si>
  <si>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</si>
  <si>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</si>
  <si>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</si>
  <si>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</si>
  <si>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</si>
  <si>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</si>
  <si>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</si>
  <si>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</si>
  <si>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</si>
  <si>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</si>
  <si>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</si>
  <si>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</si>
  <si>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</si>
  <si>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</si>
  <si>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</si>
  <si>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</si>
  <si>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</si>
  <si>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</si>
  <si>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</si>
  <si>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</si>
  <si>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</si>
  <si>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</si>
  <si>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</si>
  <si>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</si>
  <si>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</si>
  <si>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</si>
  <si>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</si>
  <si>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</si>
  <si>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</si>
  <si>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</si>
  <si>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</si>
  <si>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</si>
  <si>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</si>
  <si>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</si>
  <si>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</si>
  <si>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</si>
  <si>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</si>
  <si>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</si>
  <si>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</si>
  <si>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</si>
  <si>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</si>
  <si>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</si>
  <si>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</si>
  <si>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</si>
  <si>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</si>
  <si>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</si>
  <si>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</si>
  <si>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</si>
  <si>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</si>
  <si>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</si>
  <si>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</si>
  <si>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</si>
  <si>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</si>
  <si>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</si>
  <si>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</si>
  <si>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</si>
  <si>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</si>
  <si>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</si>
  <si>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</si>
  <si>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</si>
  <si>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</si>
  <si>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</si>
  <si>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</si>
  <si>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</si>
  <si>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</si>
  <si>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</si>
  <si>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</si>
  <si>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</si>
  <si>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</si>
  <si>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</si>
  <si>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</si>
  <si>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</si>
  <si>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</si>
  <si>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</si>
  <si>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</si>
  <si>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</si>
  <si>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</si>
  <si>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</si>
  <si>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</si>
  <si>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</si>
  <si>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</si>
  <si>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</si>
  <si>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</si>
  <si>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</si>
  <si>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</si>
  <si>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</si>
  <si>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</si>
  <si>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</si>
  <si>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</si>
  <si>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</si>
  <si>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</si>
  <si>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</si>
  <si>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</si>
  <si>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</si>
  <si>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</si>
  <si>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</si>
  <si>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</si>
  <si>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</si>
  <si>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</si>
  <si>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</si>
  <si>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</si>
  <si>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</si>
  <si>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</si>
  <si>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</si>
  <si>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</si>
  <si>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</si>
  <si>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</si>
  <si>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</si>
  <si>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</si>
  <si>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</si>
  <si>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</si>
  <si>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</si>
  <si>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</si>
  <si>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</si>
  <si>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</si>
  <si>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</si>
  <si>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</si>
  <si>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</si>
  <si>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</si>
  <si>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</si>
  <si>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</si>
  <si>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</si>
  <si>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</si>
  <si>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</si>
  <si>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</si>
  <si>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</si>
  <si>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</si>
  <si>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</si>
  <si>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</si>
  <si>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</si>
  <si>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</si>
  <si>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</si>
  <si>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</si>
  <si>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</si>
  <si>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</si>
  <si>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</si>
  <si>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</si>
  <si>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</si>
  <si>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</si>
  <si>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</si>
  <si>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</si>
  <si>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</si>
  <si>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</si>
  <si>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</si>
  <si>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</si>
  <si>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</si>
  <si>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</si>
  <si>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</si>
  <si>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</si>
  <si>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</si>
  <si>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</si>
  <si>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</si>
  <si>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</si>
  <si>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</si>
  <si>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</si>
  <si>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</si>
  <si>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</si>
  <si>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</si>
  <si>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</si>
  <si>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</si>
  <si>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</si>
  <si>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</si>
  <si>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</si>
  <si>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</si>
  <si>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</si>
  <si>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</si>
  <si>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</si>
  <si>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</si>
  <si>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</si>
  <si>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</si>
  <si>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</si>
  <si>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</si>
  <si>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</si>
  <si>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</si>
  <si>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</si>
  <si>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</si>
  <si>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</si>
  <si>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</si>
  <si>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</si>
  <si>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</si>
  <si>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</si>
  <si>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</si>
  <si>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</si>
  <si>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</si>
  <si>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</si>
  <si>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</si>
  <si>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</si>
  <si>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</si>
  <si>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</si>
  <si>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</si>
  <si>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</si>
  <si>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</si>
  <si>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</si>
  <si>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</si>
  <si>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</si>
  <si>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</si>
  <si>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</si>
  <si>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</si>
  <si>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</si>
  <si>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</si>
  <si>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</si>
  <si>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</si>
  <si>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</si>
  <si>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</si>
  <si>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</si>
  <si>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</si>
  <si>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</si>
  <si>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</si>
  <si>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</si>
  <si>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</si>
  <si>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</si>
  <si>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</si>
  <si>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</si>
  <si>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</si>
  <si>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</si>
  <si>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</si>
  <si>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</si>
  <si>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</si>
  <si>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</si>
  <si>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</si>
  <si>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</si>
  <si>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</si>
  <si>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</si>
  <si>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</si>
  <si>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</si>
  <si>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</si>
  <si>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</si>
  <si>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</si>
  <si>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</si>
  <si>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</si>
  <si>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</si>
  <si>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</si>
  <si>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</si>
  <si>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</si>
  <si>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</si>
  <si>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</si>
  <si>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</si>
  <si>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</si>
  <si>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</si>
  <si>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</si>
  <si>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</si>
  <si>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</si>
  <si>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</si>
  <si>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</si>
  <si>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</si>
  <si>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</si>
  <si>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</si>
  <si>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</si>
  <si>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</si>
  <si>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</si>
  <si>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</si>
  <si>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</si>
  <si>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</si>
  <si>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</si>
  <si>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</si>
  <si>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</si>
  <si>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</si>
  <si>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</si>
  <si>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</si>
  <si>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</si>
  <si>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</si>
  <si>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</si>
  <si>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</si>
  <si>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</si>
  <si>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</si>
  <si>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</si>
  <si>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</si>
  <si>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</si>
  <si>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</si>
  <si>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</si>
  <si>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</si>
  <si>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</si>
  <si>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</si>
  <si>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</si>
  <si>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</si>
  <si>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</si>
  <si>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</si>
  <si>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</si>
  <si>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</si>
  <si>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</si>
  <si>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</si>
  <si>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</si>
  <si>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</si>
  <si>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</si>
  <si>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</si>
  <si>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</si>
  <si>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</si>
  <si>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</si>
  <si>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</si>
  <si>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</si>
  <si>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</si>
  <si>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</si>
  <si>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</si>
  <si>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</si>
  <si>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</si>
  <si>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</si>
  <si>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</si>
  <si>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</si>
  <si>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</si>
  <si>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</si>
  <si>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</si>
  <si>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</si>
  <si>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</si>
  <si>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</si>
  <si>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</si>
  <si>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</si>
  <si>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</si>
  <si>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</si>
  <si>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</si>
  <si>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</si>
  <si>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</si>
  <si>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</si>
  <si>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</si>
  <si>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</si>
  <si>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</si>
  <si>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</si>
  <si>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</si>
  <si>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</si>
  <si>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</si>
  <si>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</si>
  <si>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</si>
  <si>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</si>
  <si>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</si>
  <si>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</si>
  <si>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</si>
  <si>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</si>
  <si>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</si>
  <si>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</si>
  <si>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</si>
  <si>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</si>
  <si>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</si>
  <si>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</si>
  <si>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</si>
  <si>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</si>
  <si>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</si>
  <si>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</si>
  <si>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</si>
  <si>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</si>
  <si>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</si>
  <si>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</si>
  <si>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</si>
  <si>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</si>
  <si>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</si>
  <si>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</si>
  <si>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</si>
  <si>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</si>
  <si>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</si>
  <si>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</si>
  <si>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</si>
  <si>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</si>
  <si>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</si>
  <si>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</si>
  <si>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</si>
  <si>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</si>
  <si>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</si>
  <si>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</si>
  <si>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</si>
  <si>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</si>
  <si>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</si>
  <si>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</si>
  <si>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</si>
  <si>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</si>
  <si>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</si>
  <si>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</si>
  <si>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</si>
  <si>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</si>
  <si>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</si>
  <si>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</si>
  <si>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</si>
  <si>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</si>
  <si>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</si>
  <si>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</si>
  <si>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</si>
  <si>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</si>
  <si>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</si>
  <si>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</si>
  <si>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</si>
  <si>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</si>
  <si>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</si>
  <si>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</si>
  <si>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</si>
  <si>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</si>
  <si>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</si>
  <si>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</si>
  <si>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</si>
  <si>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</si>
  <si>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</si>
  <si>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</si>
  <si>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</si>
  <si>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</si>
  <si>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</si>
  <si>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</si>
  <si>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</si>
  <si>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</si>
  <si>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</si>
  <si>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</si>
  <si>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</si>
  <si>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</si>
  <si>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</si>
  <si>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</si>
  <si>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</si>
  <si>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</si>
  <si>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</si>
  <si>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</si>
  <si>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</si>
  <si>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</si>
  <si>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</si>
  <si>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</si>
  <si>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</si>
  <si>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</si>
  <si>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</si>
  <si>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</si>
  <si>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</si>
  <si>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</si>
  <si>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</si>
  <si>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</si>
  <si>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</si>
  <si>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</si>
  <si>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</si>
  <si>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</si>
  <si>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</si>
  <si>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</si>
  <si>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</si>
  <si>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</si>
  <si>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</si>
  <si>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</si>
  <si>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</si>
  <si>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</si>
  <si>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</si>
  <si>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</si>
  <si>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</si>
  <si>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</si>
  <si>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</si>
  <si>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</si>
  <si>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</si>
  <si>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</si>
  <si>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</si>
  <si>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</si>
  <si>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</si>
  <si>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</si>
  <si>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</si>
  <si>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</si>
  <si>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</si>
  <si>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</si>
  <si>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</si>
  <si>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</si>
  <si>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</si>
  <si>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</si>
  <si>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</si>
  <si>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</si>
  <si>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</si>
  <si>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</si>
  <si>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</si>
  <si>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</si>
  <si>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</si>
  <si>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</si>
  <si>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</si>
  <si>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</si>
  <si>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</si>
  <si>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</si>
  <si>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</si>
  <si>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</si>
  <si>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</si>
  <si>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</si>
  <si>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</si>
  <si>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</si>
  <si>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</si>
  <si>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</si>
  <si>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</si>
  <si>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</si>
  <si>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</si>
  <si>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</si>
  <si>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</si>
  <si>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</si>
  <si>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</si>
  <si>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</si>
  <si>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</si>
  <si>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</si>
  <si>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</si>
  <si>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</si>
  <si>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</si>
  <si>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</si>
  <si>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</si>
  <si>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</si>
  <si>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</si>
  <si>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</si>
  <si>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</si>
  <si>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</si>
  <si>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</si>
  <si>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</si>
  <si>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</si>
  <si>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</si>
  <si>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</si>
  <si>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</si>
  <si>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</si>
  <si>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</si>
  <si>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</si>
  <si>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</si>
  <si>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</si>
  <si>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</si>
  <si>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</si>
  <si>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</si>
  <si>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</si>
  <si>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</si>
  <si>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</si>
  <si>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</si>
  <si>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</si>
  <si>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</si>
  <si>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</si>
  <si>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</si>
  <si>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</si>
  <si>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</si>
  <si>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</si>
  <si>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</si>
  <si>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</si>
  <si>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</si>
  <si>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</si>
  <si>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</si>
  <si>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</si>
  <si>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</si>
  <si>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</si>
  <si>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</si>
  <si>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</si>
  <si>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</si>
  <si>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</si>
  <si>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</si>
  <si>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</si>
  <si>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</si>
  <si>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</si>
  <si>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</si>
  <si>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</si>
  <si>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</si>
  <si>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</si>
  <si>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</si>
  <si>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</si>
  <si>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</si>
  <si>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</si>
  <si>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</si>
  <si>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</si>
  <si>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</si>
  <si>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</si>
  <si>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</si>
  <si>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</si>
  <si>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</si>
  <si>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</si>
  <si>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</si>
  <si>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</si>
  <si>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</si>
  <si>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</si>
  <si>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</si>
  <si>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</si>
  <si>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</si>
  <si>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</si>
  <si>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</si>
  <si>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</si>
  <si>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</si>
  <si>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</si>
  <si>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</si>
  <si>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</si>
  <si>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</si>
  <si>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</si>
  <si>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</si>
  <si>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</si>
  <si>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</si>
  <si>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</si>
  <si>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</si>
  <si>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</si>
  <si>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</si>
  <si>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</si>
  <si>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</si>
  <si>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</si>
  <si>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</si>
  <si>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</si>
  <si>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</si>
  <si>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</si>
  <si>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</si>
  <si>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</si>
  <si>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</si>
  <si>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</si>
  <si>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</si>
  <si>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</si>
  <si>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</si>
  <si>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</si>
  <si>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</si>
  <si>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</si>
  <si>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</si>
  <si>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</si>
  <si>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</si>
  <si>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</si>
  <si>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</si>
  <si>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</si>
  <si>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</si>
  <si>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</si>
  <si>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</si>
  <si>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</si>
  <si>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</si>
  <si>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</si>
  <si>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</si>
  <si>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</si>
  <si>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</si>
  <si>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</si>
  <si>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</si>
  <si>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</si>
  <si>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</si>
  <si>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</si>
  <si>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</si>
  <si>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</si>
  <si>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</si>
  <si>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</si>
  <si>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</si>
  <si>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</si>
  <si>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</si>
  <si>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</si>
  <si>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</si>
  <si>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</si>
  <si>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</si>
  <si>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</si>
  <si>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</si>
  <si>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</si>
  <si>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</si>
  <si>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</si>
  <si>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</si>
  <si>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</si>
  <si>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</si>
  <si>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</si>
  <si>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</si>
  <si>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</si>
  <si>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</si>
  <si>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</si>
  <si>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</si>
  <si>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</si>
  <si>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</si>
  <si>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</si>
  <si>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</si>
  <si>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</si>
  <si>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</si>
  <si>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</si>
  <si>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</si>
  <si>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</si>
  <si>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</si>
  <si>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</si>
  <si>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</si>
  <si>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</si>
  <si>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</si>
  <si>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</si>
  <si>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</si>
  <si>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</si>
  <si>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</si>
  <si>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</si>
  <si>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</si>
  <si>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</si>
  <si>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</si>
  <si>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</si>
  <si>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</si>
  <si>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</si>
  <si>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</si>
  <si>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</si>
  <si>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</si>
  <si>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</si>
  <si>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</si>
  <si>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</si>
  <si>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</si>
  <si>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</si>
  <si>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</si>
  <si>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</si>
  <si>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</si>
  <si>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</si>
  <si>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</si>
  <si>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</si>
  <si>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</si>
  <si>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</si>
  <si>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</si>
  <si>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</si>
  <si>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</si>
  <si>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</si>
  <si>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</si>
  <si>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</si>
  <si>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</si>
  <si>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</si>
  <si>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</si>
  <si>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</si>
  <si>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</si>
  <si>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</si>
  <si>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</si>
  <si>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</si>
  <si>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</si>
  <si>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</si>
  <si>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</si>
  <si>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</si>
  <si>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</si>
  <si>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</si>
  <si>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</si>
  <si>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</si>
  <si>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</si>
  <si>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</si>
  <si>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</si>
  <si>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</si>
  <si>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</si>
  <si>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</si>
  <si>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</si>
  <si>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</si>
  <si>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</si>
  <si>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</si>
  <si>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</si>
  <si>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</si>
  <si>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</si>
  <si>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</si>
  <si>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</si>
  <si>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</si>
  <si>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</si>
  <si>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</si>
  <si>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</si>
  <si>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</si>
  <si>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</si>
  <si>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</si>
  <si>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</si>
  <si>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</si>
  <si>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</si>
  <si>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</si>
  <si>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</si>
  <si>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</si>
  <si>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</si>
  <si>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</si>
  <si>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</si>
  <si>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</si>
  <si>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</si>
  <si>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</si>
  <si>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</si>
  <si>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</si>
  <si>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</si>
  <si>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</si>
  <si>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</si>
  <si>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</si>
  <si>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</si>
  <si>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</si>
  <si>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</si>
  <si>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</si>
  <si>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</si>
  <si>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</si>
  <si>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</si>
  <si>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</si>
  <si>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</si>
  <si>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</si>
  <si>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</si>
  <si>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</si>
  <si>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</si>
  <si>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</si>
  <si>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</si>
  <si>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</si>
  <si>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</si>
  <si>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</si>
  <si>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</si>
  <si>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</si>
  <si>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</si>
  <si>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</si>
  <si>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</si>
  <si>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</si>
  <si>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</si>
  <si>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</si>
  <si>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</si>
  <si>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</si>
  <si>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</si>
  <si>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</si>
  <si>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</si>
  <si>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</si>
  <si>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</si>
  <si>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</si>
  <si>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</si>
  <si>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</si>
  <si>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</si>
  <si>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</si>
  <si>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</si>
  <si>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</si>
  <si>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</si>
  <si>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</si>
  <si>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</si>
  <si>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</si>
  <si>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</si>
  <si>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</si>
  <si>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</si>
  <si>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</si>
  <si>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</si>
  <si>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</si>
  <si>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</si>
  <si>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</si>
  <si>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</si>
  <si>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</si>
  <si>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</si>
  <si>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</si>
  <si>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</si>
  <si>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</si>
  <si>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</si>
  <si>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</si>
  <si>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</si>
  <si>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</si>
  <si>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</si>
  <si>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</si>
  <si>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</si>
  <si>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</si>
  <si>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</si>
  <si>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</si>
  <si>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</si>
  <si>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</si>
  <si>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</si>
  <si>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</si>
  <si>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</si>
  <si>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</si>
  <si>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</si>
  <si>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</si>
  <si>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</si>
  <si>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</si>
  <si>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</si>
  <si>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</si>
  <si>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</si>
  <si>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</si>
  <si>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</si>
  <si>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</si>
  <si>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</si>
  <si>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</si>
  <si>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</si>
  <si>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</si>
  <si>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</si>
  <si>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</si>
  <si>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</si>
  <si>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</si>
  <si>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</si>
  <si>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</si>
  <si>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</si>
  <si>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</si>
  <si>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</si>
  <si>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</si>
  <si>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</si>
  <si>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</si>
  <si>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</si>
  <si>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</si>
  <si>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</si>
  <si>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</si>
  <si>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</si>
  <si>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</si>
  <si>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</si>
  <si>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</si>
  <si>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</si>
  <si>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</si>
  <si>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</si>
  <si>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</si>
  <si>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</si>
  <si>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</si>
  <si>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</si>
  <si>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</si>
  <si>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</si>
  <si>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</si>
  <si>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</si>
  <si>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</si>
  <si>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</si>
  <si>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</si>
  <si>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</si>
  <si>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</si>
  <si>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</si>
  <si>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</si>
  <si>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</si>
  <si>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</si>
  <si>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</si>
  <si>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</si>
  <si>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</si>
  <si>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</si>
  <si>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</si>
  <si>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</si>
  <si>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</si>
  <si>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</si>
  <si>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</si>
  <si>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</si>
  <si>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</si>
  <si>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</si>
  <si>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</si>
  <si>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</si>
  <si>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</si>
  <si>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</si>
  <si>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</si>
  <si>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</si>
  <si>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</si>
  <si>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</si>
  <si>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</si>
  <si>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</si>
  <si>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</si>
  <si>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</si>
  <si>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</si>
  <si>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</si>
  <si>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</si>
  <si>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</si>
  <si>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</si>
  <si>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</si>
  <si>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</si>
  <si>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</si>
  <si>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</si>
  <si>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</si>
  <si>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</si>
  <si>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</si>
  <si>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</si>
  <si>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</si>
  <si>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</si>
  <si>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</si>
  <si>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</si>
  <si>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</si>
  <si>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</si>
  <si>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</si>
  <si>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</si>
  <si>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</si>
  <si>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</si>
  <si>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</si>
  <si>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</si>
  <si>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</si>
  <si>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</si>
  <si>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</si>
  <si>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</si>
  <si>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</si>
  <si>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</si>
  <si>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</si>
  <si>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</si>
  <si>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</si>
  <si>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</si>
  <si>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</si>
  <si>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</si>
  <si>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</si>
  <si>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</si>
  <si>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</si>
  <si>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</si>
  <si>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</si>
  <si>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</si>
  <si>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</si>
  <si>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</si>
  <si>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</si>
  <si>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</si>
  <si>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</si>
  <si>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</si>
  <si>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</si>
  <si>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</si>
  <si>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</si>
  <si>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</si>
  <si>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</si>
  <si>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</si>
  <si>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</si>
  <si>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</si>
  <si>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</si>
  <si>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</si>
  <si>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</si>
  <si>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</si>
  <si>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</si>
  <si>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</si>
  <si>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</si>
  <si>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</si>
  <si>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</si>
  <si>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</si>
  <si>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</si>
  <si>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</si>
  <si>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</si>
  <si>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</si>
  <si>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</si>
  <si>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</si>
  <si>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</si>
  <si>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</si>
  <si>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</si>
  <si>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</si>
  <si>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</si>
  <si>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</si>
  <si>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</si>
  <si>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</si>
  <si>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</si>
  <si>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</si>
  <si>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</si>
  <si>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</si>
  <si>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</si>
  <si>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</si>
  <si>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</si>
  <si>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</si>
  <si>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</si>
  <si>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</si>
  <si>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</si>
  <si>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</si>
  <si>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</si>
  <si>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</si>
  <si>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</si>
  <si>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</si>
  <si>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</si>
  <si>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</si>
  <si>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</si>
  <si>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</si>
  <si>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</si>
  <si>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</si>
  <si>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</si>
  <si>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</si>
  <si>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</si>
  <si>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</si>
  <si>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</si>
  <si>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</si>
  <si>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</si>
  <si>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</si>
  <si>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</si>
  <si>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</si>
  <si>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</si>
  <si>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</si>
  <si>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</si>
  <si>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</si>
  <si>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</si>
  <si>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</si>
  <si>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</si>
  <si>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</si>
  <si>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</si>
  <si>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</si>
  <si>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</si>
  <si>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</si>
  <si>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</si>
  <si>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</si>
  <si>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</si>
  <si>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</si>
  <si>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</si>
  <si>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</si>
  <si>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</si>
  <si>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</si>
  <si>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</si>
  <si>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</si>
  <si>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</si>
  <si>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</si>
  <si>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</si>
  <si>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</si>
  <si>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</si>
  <si>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</si>
  <si>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</si>
  <si>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</si>
  <si>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</si>
  <si>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</si>
  <si>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</si>
  <si>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</si>
  <si>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</si>
  <si>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</si>
  <si>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</si>
  <si>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</si>
  <si>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</si>
  <si>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</si>
  <si>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</si>
  <si>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</si>
  <si>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</si>
  <si>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</si>
  <si>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</si>
  <si>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</si>
  <si>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</si>
  <si>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</si>
  <si>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</si>
  <si>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</si>
  <si>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</si>
  <si>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</si>
  <si>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</si>
  <si>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</si>
  <si>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</si>
  <si>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</si>
  <si>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</si>
  <si>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</si>
  <si>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</si>
  <si>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</si>
  <si>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</si>
  <si>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</si>
  <si>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</si>
  <si>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</si>
  <si>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</si>
  <si>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</si>
  <si>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</si>
  <si>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</si>
  <si>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</si>
  <si>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</si>
  <si>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</si>
  <si>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</si>
  <si>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</si>
  <si>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</si>
  <si>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</si>
  <si>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</si>
  <si>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</si>
  <si>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</si>
  <si>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</si>
  <si>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</si>
  <si>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</si>
  <si>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</si>
  <si>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</si>
  <si>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</si>
  <si>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</si>
  <si>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</si>
  <si>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</si>
  <si>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</si>
  <si>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</si>
  <si>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</si>
  <si>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</si>
  <si>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</si>
  <si>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</si>
  <si>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</si>
  <si>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</si>
  <si>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</si>
  <si>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</si>
  <si>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</si>
  <si>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</si>
  <si>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</si>
  <si>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</si>
  <si>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</si>
  <si>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</si>
  <si>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</si>
  <si>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</si>
  <si>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</si>
  <si>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</si>
  <si>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</si>
  <si>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</si>
  <si>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</si>
  <si>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</si>
  <si>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</si>
  <si>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</si>
  <si>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</si>
  <si>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</si>
  <si>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</si>
  <si>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</si>
  <si>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</si>
  <si>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</si>
  <si>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</si>
  <si>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</si>
  <si>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</si>
  <si>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</si>
  <si>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</si>
  <si>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</si>
  <si>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</si>
  <si>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</si>
  <si>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</si>
  <si>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</si>
  <si>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</si>
  <si>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</si>
  <si>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</si>
  <si>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</si>
  <si>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</si>
  <si>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</si>
  <si>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</si>
  <si>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</si>
  <si>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</si>
  <si>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</si>
  <si>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</si>
  <si>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</si>
  <si>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</si>
  <si>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</si>
  <si>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</si>
  <si>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</si>
  <si>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</si>
  <si>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</si>
  <si>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</si>
  <si>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</si>
  <si>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</si>
  <si>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</si>
  <si>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</si>
  <si>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</si>
  <si>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</si>
  <si>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</si>
  <si>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</si>
  <si>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</si>
  <si>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</si>
  <si>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</si>
  <si>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</si>
  <si>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</si>
  <si>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</si>
  <si>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</si>
  <si>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</si>
  <si>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</si>
  <si>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</si>
  <si>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</si>
  <si>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</si>
  <si>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</si>
  <si>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</si>
  <si>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</si>
  <si>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</si>
  <si>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</si>
  <si>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</si>
  <si>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</si>
  <si>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</si>
  <si>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</si>
  <si>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</si>
  <si>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</si>
  <si>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</si>
  <si>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</si>
  <si>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</si>
  <si>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</si>
  <si>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</si>
  <si>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</si>
  <si>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</si>
  <si>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</si>
  <si>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</si>
  <si>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</si>
  <si>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</si>
  <si>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</si>
  <si>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</si>
  <si>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</si>
  <si>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</si>
  <si>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</si>
  <si>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</si>
  <si>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</si>
  <si>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</si>
  <si>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</si>
  <si>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</si>
  <si>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</si>
  <si>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</si>
  <si>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</si>
  <si>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</si>
  <si>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</si>
  <si>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</si>
  <si>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</si>
  <si>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</si>
  <si>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</si>
  <si>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</si>
  <si>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</si>
  <si>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</si>
  <si>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</si>
  <si>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</si>
  <si>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</si>
  <si>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</si>
  <si>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</si>
  <si>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</si>
  <si>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</si>
  <si>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</si>
  <si>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</si>
  <si>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</si>
  <si>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</si>
  <si>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</si>
  <si>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</si>
  <si>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</si>
  <si>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</si>
  <si>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</si>
  <si>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</si>
  <si>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</si>
  <si>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</si>
  <si>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</si>
  <si>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</si>
  <si>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</si>
  <si>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</si>
  <si>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</si>
  <si>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</si>
  <si>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</si>
  <si>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</si>
  <si>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</si>
  <si>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</si>
  <si>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</si>
  <si>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</si>
  <si>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</si>
  <si>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</si>
  <si>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</si>
  <si>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</si>
  <si>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</si>
  <si>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</si>
  <si>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</si>
  <si>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</si>
  <si>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</si>
  <si>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</si>
  <si>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</si>
  <si>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</si>
  <si>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</si>
  <si>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</si>
  <si>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</si>
  <si>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</si>
  <si>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</si>
  <si>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</si>
  <si>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</si>
  <si>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</si>
  <si>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</si>
  <si>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</si>
  <si>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</si>
  <si>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</si>
  <si>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</si>
  <si>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</si>
  <si>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</si>
  <si>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</si>
  <si>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</si>
  <si>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</si>
  <si>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</si>
  <si>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</si>
  <si>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</si>
  <si>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</si>
  <si>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</si>
  <si>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</si>
  <si>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</si>
  <si>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</si>
  <si>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</si>
  <si>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</si>
  <si>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</si>
  <si>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</si>
  <si>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</si>
  <si>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</si>
  <si>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</si>
  <si>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</si>
  <si>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</si>
  <si>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</si>
  <si>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</si>
  <si>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</si>
  <si>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</si>
  <si>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</si>
  <si>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</si>
  <si>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</si>
  <si>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</si>
  <si>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</si>
  <si>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</si>
  <si>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</si>
  <si>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</si>
  <si>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</si>
  <si>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</si>
  <si>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</si>
  <si>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</si>
  <si>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</si>
  <si>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</si>
  <si>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</si>
  <si>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</si>
  <si>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</si>
  <si>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</si>
  <si>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</si>
  <si>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</si>
  <si>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</si>
  <si>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</si>
  <si>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</si>
  <si>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</si>
  <si>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</si>
  <si>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</si>
  <si>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</si>
  <si>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</si>
  <si>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</si>
  <si>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</si>
  <si>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</si>
  <si>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</si>
  <si>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</si>
  <si>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</si>
  <si>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</si>
  <si>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</si>
  <si>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</si>
  <si>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</si>
  <si>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</si>
  <si>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</si>
  <si>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</si>
  <si>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</si>
  <si>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</si>
  <si>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</si>
  <si>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</si>
  <si>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</si>
  <si>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</si>
  <si>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</si>
  <si>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</si>
  <si>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</si>
  <si>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</si>
  <si>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</si>
  <si>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</si>
  <si>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</si>
  <si>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</si>
  <si>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</si>
  <si>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</si>
  <si>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</si>
  <si>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</si>
  <si>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</si>
  <si>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</si>
  <si>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</si>
  <si>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</si>
  <si>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</si>
  <si>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</si>
  <si>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</si>
  <si>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</si>
  <si>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</si>
  <si>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</si>
  <si>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</si>
  <si>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</si>
  <si>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</si>
  <si>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</si>
  <si>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</si>
  <si>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</si>
  <si>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</si>
  <si>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</si>
  <si>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</si>
  <si>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</si>
  <si>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</si>
  <si>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</si>
  <si>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</si>
  <si>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</si>
  <si>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</si>
  <si>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</si>
  <si>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</si>
  <si>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</si>
  <si>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</si>
  <si>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</si>
  <si>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</si>
  <si>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</si>
  <si>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</si>
  <si>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</si>
  <si>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</si>
  <si>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</si>
  <si>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</si>
  <si>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</si>
  <si>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</si>
  <si>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</si>
  <si>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</si>
  <si>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</si>
  <si>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</si>
  <si>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</si>
  <si>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</si>
  <si>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</si>
  <si>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</si>
  <si>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</si>
  <si>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</si>
  <si>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</si>
  <si>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</si>
  <si>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</si>
  <si>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</si>
  <si>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</si>
  <si>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</si>
  <si>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</si>
  <si>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</si>
  <si>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</si>
  <si>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</si>
  <si>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</si>
  <si>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</si>
  <si>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</si>
  <si>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</si>
  <si>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</si>
  <si>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</si>
  <si>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</si>
  <si>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</si>
  <si>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</si>
  <si>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</si>
  <si>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</si>
  <si>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</si>
  <si>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</si>
  <si>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</si>
  <si>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</si>
  <si>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</si>
  <si>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</si>
  <si>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</si>
  <si>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</si>
  <si>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</si>
  <si>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</si>
  <si>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</si>
  <si>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</si>
  <si>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</si>
  <si>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</si>
  <si>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</si>
  <si>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</si>
  <si>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</si>
  <si>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</si>
  <si>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</si>
  <si>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</si>
  <si>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</si>
  <si>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</si>
  <si>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</si>
  <si>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</si>
  <si>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</si>
  <si>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</si>
  <si>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</si>
  <si>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</si>
  <si>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</si>
  <si>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</si>
  <si>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</si>
  <si>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</si>
  <si>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</si>
  <si>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</si>
  <si>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</si>
  <si>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</si>
  <si>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</si>
  <si>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</si>
  <si>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</si>
  <si>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</si>
  <si>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</si>
  <si>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</si>
  <si>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</si>
  <si>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</si>
  <si>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</si>
  <si>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</si>
  <si>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</si>
  <si>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</si>
  <si>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</si>
  <si>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</si>
  <si>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</si>
  <si>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</si>
  <si>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</si>
  <si>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</si>
  <si>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</si>
  <si>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</si>
  <si>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</si>
  <si>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</si>
  <si>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</si>
  <si>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</si>
  <si>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</si>
  <si>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</si>
  <si>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</si>
  <si>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</si>
  <si>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</si>
  <si>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</si>
  <si>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</si>
  <si>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</si>
  <si>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</si>
  <si>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</si>
  <si>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</si>
  <si>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</si>
  <si>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</si>
  <si>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</si>
  <si>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</si>
  <si>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</si>
  <si>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</si>
  <si>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</si>
  <si>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</si>
  <si>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</si>
  <si>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</si>
  <si>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</si>
  <si>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</si>
  <si>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</si>
  <si>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</si>
  <si>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</si>
  <si>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</si>
  <si>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</si>
  <si>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</si>
  <si>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</si>
  <si>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</si>
  <si>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</si>
  <si>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</si>
  <si>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</si>
  <si>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</si>
  <si>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</si>
  <si>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</si>
  <si>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</si>
  <si>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</si>
  <si>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</si>
  <si>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</si>
  <si>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</si>
  <si>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</si>
  <si>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</si>
  <si>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</si>
  <si>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</si>
  <si>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</si>
  <si>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</si>
  <si>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</si>
  <si>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</si>
  <si>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</si>
  <si>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</si>
  <si>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</si>
  <si>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</si>
  <si>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</si>
  <si>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</si>
  <si>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</si>
  <si>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</si>
  <si>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</si>
  <si>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</si>
  <si>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</si>
  <si>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</si>
  <si>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</si>
  <si>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</si>
  <si>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</si>
  <si>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</si>
  <si>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</si>
  <si>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</si>
  <si>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</si>
  <si>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</si>
  <si>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</si>
  <si>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</si>
  <si>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</si>
  <si>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</si>
  <si>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</si>
  <si>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</si>
  <si>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</si>
  <si>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</si>
  <si>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</si>
  <si>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</si>
  <si>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</si>
  <si>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</si>
  <si>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</si>
  <si>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</si>
  <si>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</si>
  <si>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</si>
  <si>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</si>
  <si>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</si>
  <si>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</si>
  <si>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</si>
  <si>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</si>
  <si>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</si>
  <si>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</si>
  <si>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</si>
  <si>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</si>
  <si>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</si>
  <si>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</si>
  <si>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</si>
  <si>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</si>
  <si>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</si>
  <si>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</si>
  <si>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</si>
  <si>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</si>
  <si>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</si>
  <si>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</si>
  <si>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</si>
  <si>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</si>
  <si>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</si>
  <si>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</si>
  <si>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</si>
  <si>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</si>
  <si>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</si>
  <si>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</si>
  <si>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</si>
  <si>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</si>
  <si>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</si>
  <si>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</si>
  <si>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</si>
  <si>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</si>
  <si>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</si>
  <si>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</si>
  <si>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</si>
  <si>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</si>
  <si>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</si>
  <si>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</si>
  <si>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</si>
  <si>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</si>
  <si>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</si>
  <si>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</si>
  <si>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</si>
  <si>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</si>
  <si>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</si>
  <si>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</si>
  <si>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</si>
  <si>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</si>
  <si>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</si>
  <si>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</si>
  <si>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</si>
  <si>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</si>
  <si>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</si>
  <si>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</si>
  <si>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</si>
  <si>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</si>
  <si>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</si>
  <si>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</si>
  <si>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</si>
  <si>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</si>
  <si>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</si>
  <si>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</si>
  <si>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</si>
  <si>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</si>
  <si>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</si>
  <si>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</si>
  <si>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</si>
  <si>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</si>
  <si>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</si>
  <si>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</si>
  <si>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</si>
  <si>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</si>
  <si>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</si>
  <si>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</si>
  <si>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</si>
  <si>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</si>
  <si>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</si>
  <si>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</si>
  <si>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</si>
  <si>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</si>
  <si>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</si>
  <si>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</si>
  <si>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</si>
  <si>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</si>
  <si>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</si>
  <si>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</si>
  <si>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</si>
  <si>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</si>
  <si>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</si>
  <si>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</si>
  <si>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</si>
  <si>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</si>
  <si>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</si>
  <si>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</si>
  <si>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</si>
  <si>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</si>
  <si>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</si>
  <si>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</si>
  <si>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</si>
  <si>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</si>
  <si>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</si>
  <si>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</si>
  <si>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</si>
  <si>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</si>
  <si>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</si>
  <si>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</si>
  <si>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</si>
  <si>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</si>
  <si>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</si>
  <si>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</si>
  <si>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</si>
  <si>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</si>
  <si>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</si>
  <si>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</si>
  <si>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</si>
  <si>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</si>
  <si>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</si>
  <si>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</si>
  <si>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</si>
  <si>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</si>
  <si>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</si>
  <si>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</si>
  <si>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</si>
  <si>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</si>
  <si>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</si>
  <si>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</si>
  <si>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</si>
  <si>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</si>
  <si>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</si>
  <si>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</si>
  <si>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</si>
  <si>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</si>
  <si>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</si>
  <si>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</si>
  <si>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</si>
  <si>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</si>
  <si>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</si>
  <si>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</si>
  <si>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</si>
  <si>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</si>
  <si>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</si>
  <si>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</si>
  <si>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</si>
  <si>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</si>
  <si>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</si>
  <si>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</si>
  <si>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</si>
  <si>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</si>
  <si>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</si>
  <si>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</si>
  <si>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</si>
  <si>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</si>
  <si>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</si>
  <si>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</si>
  <si>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</si>
  <si>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</si>
  <si>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</si>
  <si>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</si>
  <si>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</si>
  <si>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</si>
  <si>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</si>
  <si>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</si>
  <si>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</si>
  <si>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</si>
  <si>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</si>
  <si>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</si>
  <si>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</si>
  <si>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</si>
  <si>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</si>
  <si>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</si>
  <si>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</si>
  <si>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</si>
  <si>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</si>
  <si>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</si>
  <si>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</si>
  <si>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</si>
  <si>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</si>
  <si>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</si>
  <si>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</si>
  <si>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</si>
  <si>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</si>
  <si>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</si>
  <si>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</si>
  <si>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</si>
  <si>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</si>
  <si>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</si>
  <si>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</si>
  <si>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</si>
  <si>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</si>
  <si>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</si>
  <si>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</si>
  <si>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</si>
  <si>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</si>
  <si>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</si>
  <si>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</si>
  <si>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</si>
  <si>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</si>
  <si>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</si>
  <si>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</si>
  <si>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</si>
  <si>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</si>
  <si>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</si>
  <si>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</si>
  <si>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</si>
  <si>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</si>
  <si>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</si>
  <si>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</si>
  <si>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</si>
  <si>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</si>
  <si>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</si>
  <si>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</si>
  <si>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</si>
  <si>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</si>
  <si>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</si>
  <si>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</si>
  <si>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</si>
  <si>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</si>
  <si>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</si>
  <si>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</si>
  <si>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</si>
  <si>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</si>
  <si>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</si>
  <si>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</si>
  <si>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</si>
  <si>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</si>
  <si>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</si>
  <si>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</si>
  <si>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</si>
  <si>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</si>
  <si>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</si>
  <si>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</si>
  <si>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</si>
  <si>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</si>
  <si>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</si>
  <si>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</si>
  <si>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</si>
  <si>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</si>
  <si>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</si>
  <si>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</si>
  <si>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</si>
  <si>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</si>
  <si>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</si>
  <si>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</si>
  <si>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</si>
  <si>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</si>
  <si>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</si>
  <si>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</si>
  <si>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</si>
  <si>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</si>
  <si>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</si>
  <si>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</si>
  <si>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</si>
  <si>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</si>
  <si>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</si>
  <si>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</si>
  <si>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</si>
  <si>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</si>
  <si>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</si>
  <si>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</si>
  <si>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</si>
  <si>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</si>
  <si>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</si>
  <si>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</si>
  <si>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</si>
  <si>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</si>
  <si>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</si>
  <si>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</si>
  <si>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</si>
  <si>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</si>
  <si>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</si>
  <si>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</si>
  <si>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</si>
  <si>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</si>
  <si>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</si>
  <si>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</si>
  <si>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</si>
  <si>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</si>
  <si>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</si>
  <si>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</si>
  <si>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</si>
  <si>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</si>
  <si>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</si>
  <si>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</si>
  <si>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</si>
  <si>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</si>
  <si>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</si>
  <si>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</si>
  <si>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</si>
  <si>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</si>
  <si>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</si>
  <si>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</si>
  <si>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</si>
  <si>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</si>
  <si>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</si>
  <si>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</si>
  <si>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</si>
  <si>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</si>
  <si>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</si>
  <si>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</si>
  <si>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</si>
  <si>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</si>
  <si>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</si>
  <si>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</si>
  <si>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</si>
  <si>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</si>
  <si>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</si>
  <si>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</si>
  <si>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</si>
  <si>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</si>
  <si>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</si>
  <si>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</si>
  <si>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</si>
  <si>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</si>
  <si>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</si>
  <si>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</si>
  <si>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</si>
  <si>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</si>
  <si>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</si>
  <si>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</si>
  <si>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</si>
  <si>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</si>
  <si>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</si>
  <si>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</si>
  <si>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</si>
  <si>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</si>
  <si>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</si>
  <si>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</si>
  <si>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</si>
  <si>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</si>
  <si>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</si>
  <si>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</si>
  <si>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</si>
  <si>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</si>
  <si>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</si>
  <si>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</si>
  <si>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</si>
  <si>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</si>
  <si>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</si>
  <si>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</si>
  <si>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</si>
  <si>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</si>
  <si>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</si>
  <si>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</si>
  <si>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</si>
  <si>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</si>
  <si>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</si>
  <si>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</si>
  <si>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</si>
  <si>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</si>
  <si>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</si>
  <si>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</si>
  <si>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</si>
  <si>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</si>
  <si>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</si>
  <si>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</si>
  <si>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</si>
  <si>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</si>
  <si>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</si>
  <si>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</si>
  <si>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</si>
  <si>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</si>
  <si>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</si>
  <si>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</si>
  <si>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</si>
  <si>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</si>
  <si>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</si>
  <si>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</si>
  <si>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</si>
  <si>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</si>
  <si>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</si>
  <si>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</si>
  <si>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</si>
  <si>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</si>
  <si>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</si>
  <si>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</si>
  <si>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</si>
  <si>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</si>
  <si>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</si>
  <si>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</si>
  <si>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</si>
  <si>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</si>
  <si>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</si>
  <si>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</si>
  <si>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</si>
  <si>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</si>
  <si>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</si>
  <si>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</si>
  <si>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</si>
  <si>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</si>
  <si>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</si>
  <si>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</si>
  <si>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</si>
  <si>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</si>
  <si>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</si>
  <si>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</si>
  <si>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</si>
  <si>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</si>
  <si>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</si>
  <si>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</si>
  <si>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</si>
  <si>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</si>
  <si>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</si>
  <si>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</si>
  <si>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</si>
  <si>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</si>
  <si>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</si>
  <si>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</si>
  <si>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</si>
  <si>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</si>
  <si>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</si>
  <si>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</si>
  <si>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</si>
  <si>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</si>
  <si>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</si>
  <si>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</si>
  <si>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</si>
  <si>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</si>
  <si>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</si>
  <si>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</si>
  <si>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</si>
  <si>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</si>
  <si>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</si>
  <si>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</si>
  <si>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</si>
  <si>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</si>
  <si>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</si>
  <si>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</si>
  <si>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</si>
  <si>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</si>
  <si>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</si>
  <si>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</si>
  <si>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</si>
  <si>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</si>
  <si>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</si>
  <si>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</si>
  <si>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</si>
  <si>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</si>
  <si>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</si>
  <si>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</si>
  <si>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</si>
  <si>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</si>
  <si>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</si>
  <si>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</si>
  <si>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</si>
  <si>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</si>
  <si>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</si>
  <si>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</si>
  <si>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</si>
  <si>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</si>
  <si>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</si>
  <si>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</si>
  <si>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</si>
  <si>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</si>
  <si>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</si>
  <si>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</si>
  <si>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</si>
  <si>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</si>
  <si>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</si>
  <si>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</si>
  <si>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</si>
  <si>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</si>
  <si>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</si>
  <si>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</si>
  <si>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</si>
  <si>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</si>
  <si>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</si>
  <si>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</si>
  <si>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</si>
  <si>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</si>
  <si>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</si>
  <si>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</si>
  <si>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</si>
  <si>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</si>
  <si>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</si>
  <si>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</si>
  <si>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</si>
  <si>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</si>
  <si>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</si>
  <si>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</si>
  <si>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</si>
  <si>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</si>
  <si>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</si>
  <si>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</si>
  <si>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</si>
  <si>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</si>
  <si>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</si>
  <si>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</si>
  <si>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</si>
  <si>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</si>
  <si>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</si>
  <si>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</si>
  <si>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</si>
  <si>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</si>
  <si>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</si>
  <si>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</si>
  <si>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</si>
  <si>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</si>
  <si>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</si>
  <si>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</si>
  <si>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</si>
  <si>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</si>
  <si>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</si>
  <si>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</si>
  <si>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</si>
  <si>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</si>
  <si>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</si>
  <si>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</si>
  <si>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</si>
  <si>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</si>
  <si>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</si>
  <si>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</si>
  <si>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</si>
  <si>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</si>
  <si>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</si>
  <si>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</si>
  <si>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</si>
  <si>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</si>
  <si>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</si>
  <si>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</si>
  <si>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</si>
  <si>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</si>
  <si>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</si>
  <si>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</si>
  <si>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</si>
  <si>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</si>
  <si>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</si>
  <si>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</si>
  <si>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</si>
  <si>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</si>
  <si>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</si>
  <si>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</si>
  <si>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</si>
  <si>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</si>
  <si>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</si>
  <si>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</si>
  <si>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</si>
  <si>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</si>
  <si>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</si>
  <si>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</si>
  <si>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</si>
  <si>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</si>
  <si>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</si>
  <si>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</si>
  <si>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</si>
  <si>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</si>
  <si>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</si>
  <si>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</si>
  <si>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</si>
  <si>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</si>
  <si>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</si>
  <si>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</si>
  <si>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</si>
  <si>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</si>
  <si>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</si>
  <si>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</si>
  <si>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</si>
  <si>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</si>
  <si>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</si>
  <si>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</si>
  <si>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</si>
  <si>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</si>
  <si>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</si>
  <si>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</si>
  <si>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</si>
  <si>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</si>
  <si>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</si>
  <si>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</si>
  <si>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</si>
  <si>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</si>
  <si>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</si>
  <si>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</si>
  <si>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</si>
  <si>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</si>
  <si>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</si>
  <si>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</si>
  <si>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</si>
  <si>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</si>
  <si>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</si>
  <si>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</si>
  <si>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</si>
  <si>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</si>
  <si>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</si>
  <si>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</si>
  <si>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</si>
  <si>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</si>
  <si>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</si>
  <si>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</si>
  <si>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</si>
  <si>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</si>
  <si>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</si>
  <si>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</si>
  <si>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</si>
  <si>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</si>
  <si>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</si>
  <si>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</si>
  <si>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</si>
  <si>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</si>
  <si>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</si>
  <si>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</si>
  <si>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</si>
  <si>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</si>
  <si>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</si>
  <si>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</si>
  <si>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</si>
  <si>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</si>
  <si>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</si>
  <si>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</si>
  <si>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</si>
  <si>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</si>
  <si>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</si>
  <si>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</si>
  <si>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</si>
  <si>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</si>
  <si>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</si>
  <si>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</si>
  <si>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</si>
  <si>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</si>
  <si>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</si>
  <si>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</si>
  <si>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</si>
  <si>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</si>
  <si>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</si>
  <si>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</si>
  <si>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</si>
  <si>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</si>
  <si>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</si>
  <si>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</si>
  <si>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</si>
  <si>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</si>
  <si>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</si>
  <si>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</si>
  <si>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</si>
  <si>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</si>
  <si>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</si>
  <si>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</si>
  <si>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</si>
  <si>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</si>
  <si>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</si>
  <si>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</si>
  <si>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</si>
  <si>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</si>
  <si>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</si>
  <si>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</si>
  <si>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</si>
  <si>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</si>
  <si>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</si>
  <si>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</si>
  <si>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</si>
  <si>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</si>
  <si>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</si>
  <si>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</si>
  <si>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</si>
  <si>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</si>
  <si>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</si>
  <si>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</si>
  <si>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</si>
  <si>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</si>
  <si>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</si>
  <si>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</si>
  <si>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</si>
  <si>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</si>
  <si>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</si>
  <si>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</si>
  <si>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</si>
  <si>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</si>
  <si>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</si>
  <si>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</si>
  <si>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</si>
  <si>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</si>
  <si>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</si>
  <si>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</si>
  <si>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</si>
  <si>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</si>
  <si>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</si>
  <si>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</si>
  <si>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</si>
  <si>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</si>
  <si>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</si>
  <si>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</si>
  <si>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</si>
  <si>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</si>
  <si>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</si>
  <si>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</si>
  <si>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</si>
  <si>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</si>
  <si>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</si>
  <si>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</si>
  <si>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</si>
  <si>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</si>
  <si>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</si>
  <si>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</si>
  <si>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</si>
  <si>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</si>
  <si>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</si>
  <si>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</si>
  <si>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</si>
  <si>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</si>
  <si>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</si>
  <si>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</si>
  <si>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</si>
  <si>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</si>
  <si>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</si>
  <si>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</si>
  <si>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</si>
  <si>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</si>
  <si>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</si>
  <si>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</si>
  <si>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</si>
  <si>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</si>
  <si>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</si>
  <si>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</si>
  <si>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</si>
  <si>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</si>
  <si>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</si>
  <si>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</si>
  <si>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</si>
  <si>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</si>
  <si>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</si>
  <si>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</si>
  <si>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</si>
  <si>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</si>
  <si>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</si>
  <si>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</si>
  <si>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</si>
  <si>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</si>
  <si>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</si>
  <si>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</si>
  <si>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</si>
  <si>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</si>
  <si>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</si>
  <si>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</si>
  <si>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</si>
  <si>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</si>
  <si>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</si>
  <si>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</si>
  <si>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</si>
  <si>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</si>
  <si>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</si>
  <si>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</si>
  <si>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</si>
  <si>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</si>
  <si>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</si>
  <si>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</si>
  <si>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</si>
  <si>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</si>
  <si>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</si>
  <si>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</si>
  <si>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</si>
  <si>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</si>
  <si>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</si>
  <si>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</si>
  <si>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</si>
  <si>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</si>
  <si>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</si>
  <si>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</si>
  <si>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</si>
  <si>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</si>
  <si>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</si>
  <si>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</si>
  <si>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</si>
  <si>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</si>
  <si>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</si>
  <si>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</si>
  <si>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</si>
  <si>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</si>
  <si>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</si>
  <si>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</si>
  <si>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</si>
  <si>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</si>
  <si>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</si>
  <si>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</si>
  <si>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</si>
  <si>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</si>
  <si>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</si>
  <si>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</si>
  <si>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</si>
  <si>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</si>
  <si>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</si>
  <si>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</si>
  <si>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</si>
  <si>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</si>
  <si>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</si>
  <si>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</si>
  <si>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</si>
  <si>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</si>
  <si>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</si>
  <si>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</si>
  <si>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</si>
  <si>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</si>
  <si>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</si>
  <si>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</si>
  <si>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</si>
  <si>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</si>
  <si>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</si>
  <si>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</si>
  <si>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</si>
  <si>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</si>
  <si>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</si>
  <si>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</si>
  <si>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</si>
  <si>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</si>
  <si>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</si>
  <si>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</si>
  <si>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</si>
  <si>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</si>
  <si>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</si>
  <si>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</si>
  <si>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</si>
  <si>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</si>
  <si>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</si>
  <si>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</si>
  <si>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</si>
  <si>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</si>
  <si>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</si>
  <si>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</si>
  <si>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</si>
  <si>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</si>
  <si>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</si>
  <si>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</si>
  <si>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</si>
  <si>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</si>
  <si>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</si>
  <si>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</si>
  <si>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</si>
  <si>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</si>
  <si>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</si>
  <si>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</si>
  <si>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</si>
  <si>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</si>
  <si>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</si>
  <si>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</si>
  <si>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</si>
  <si>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</si>
  <si>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</si>
  <si>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</si>
  <si>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</si>
  <si>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</si>
  <si>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</si>
  <si>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</si>
  <si>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</si>
  <si>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</si>
  <si>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</si>
  <si>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</si>
  <si>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</si>
  <si>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</si>
  <si>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</si>
  <si>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</si>
  <si>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</si>
  <si>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</si>
  <si>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</si>
  <si>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</si>
  <si>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</si>
  <si>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</si>
  <si>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</si>
  <si>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</si>
  <si>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</si>
  <si>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</si>
  <si>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</si>
  <si>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</si>
  <si>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</si>
  <si>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</si>
  <si>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</si>
  <si>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</si>
  <si>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</si>
  <si>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</si>
  <si>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</si>
  <si>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</si>
  <si>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</si>
  <si>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</si>
  <si>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</si>
  <si>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</si>
  <si>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</si>
  <si>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</si>
  <si>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</si>
  <si>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</si>
  <si>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</si>
  <si>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</si>
  <si>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</si>
  <si>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</si>
  <si>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</si>
  <si>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</si>
  <si>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</si>
  <si>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</si>
  <si>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</si>
  <si>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</si>
  <si>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</si>
  <si>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</si>
  <si>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</si>
  <si>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</si>
  <si>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</si>
  <si>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</si>
  <si>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</si>
  <si>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</si>
  <si>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</si>
  <si>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</si>
  <si>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</si>
  <si>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</si>
  <si>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</si>
  <si>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</si>
  <si>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</si>
  <si>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</si>
  <si>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</si>
  <si>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</si>
  <si>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</si>
  <si>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</si>
  <si>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</si>
  <si>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</si>
  <si>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</si>
  <si>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</si>
  <si>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</si>
  <si>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</si>
  <si>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</si>
  <si>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</si>
  <si>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</si>
  <si>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</si>
  <si>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</si>
  <si>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</si>
  <si>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</si>
  <si>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</si>
  <si>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</si>
  <si>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</si>
  <si>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</si>
  <si>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</si>
  <si>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</si>
  <si>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</si>
  <si>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</si>
  <si>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</si>
  <si>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</si>
  <si>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</si>
  <si>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</si>
  <si>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</si>
  <si>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</si>
  <si>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</si>
  <si>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</si>
  <si>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</si>
  <si>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</si>
  <si>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</si>
  <si>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</si>
  <si>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</si>
  <si>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</si>
  <si>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</si>
  <si>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</si>
  <si>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</si>
  <si>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</si>
  <si>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</si>
  <si>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</si>
  <si>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</si>
  <si>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</si>
  <si>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</si>
  <si>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</si>
  <si>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</si>
  <si>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</si>
  <si>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</si>
  <si>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</si>
  <si>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</si>
  <si>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</si>
  <si>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</si>
  <si>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</si>
  <si>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</si>
  <si>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</si>
  <si>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</si>
  <si>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</si>
  <si>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</si>
  <si>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</si>
  <si>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</si>
  <si>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</si>
  <si>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</si>
  <si>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</si>
  <si>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</si>
  <si>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</si>
  <si>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</si>
  <si>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</si>
  <si>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</si>
  <si>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</si>
  <si>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</si>
  <si>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</si>
  <si>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</si>
  <si>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</si>
  <si>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</si>
  <si>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</si>
  <si>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</si>
  <si>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</si>
  <si>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</si>
  <si>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</si>
  <si>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</si>
  <si>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</si>
  <si>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</si>
  <si>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</si>
  <si>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</si>
  <si>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</si>
  <si>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</si>
  <si>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</si>
  <si>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</si>
  <si>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</si>
  <si>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</si>
  <si>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</si>
  <si>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</si>
  <si>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</si>
  <si>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</si>
  <si>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</si>
  <si>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</si>
  <si>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</si>
  <si>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</si>
  <si>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</si>
  <si>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</si>
  <si>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</si>
  <si>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</si>
  <si>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</si>
  <si>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</si>
  <si>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</si>
  <si>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</si>
  <si>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</si>
  <si>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</si>
  <si>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</si>
  <si>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</si>
  <si>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</si>
  <si>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</si>
  <si>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</si>
  <si>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</si>
  <si>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</si>
  <si>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</si>
  <si>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</si>
  <si>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</si>
  <si>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</si>
  <si>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</si>
  <si>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</si>
  <si>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</si>
  <si>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</si>
  <si>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</si>
  <si>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</si>
  <si>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</si>
  <si>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</si>
  <si>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</si>
  <si>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</si>
  <si>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</si>
  <si>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</si>
  <si>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</si>
  <si>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</si>
  <si>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</si>
  <si>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</si>
  <si>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</si>
  <si>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</si>
  <si>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</si>
  <si>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</si>
  <si>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</si>
  <si>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</si>
  <si>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</si>
  <si>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</si>
  <si>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</si>
  <si>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</si>
  <si>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</si>
  <si>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</si>
  <si>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</si>
  <si>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</si>
  <si>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</si>
  <si>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</si>
  <si>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</si>
  <si>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</si>
  <si>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</si>
  <si>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</si>
  <si>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</si>
  <si>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</si>
  <si>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</si>
  <si>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</si>
  <si>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</si>
  <si>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</si>
  <si>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</si>
  <si>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</si>
  <si>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</si>
  <si>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</si>
  <si>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</si>
  <si>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</si>
  <si>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</si>
  <si>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</si>
  <si>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</si>
  <si>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</si>
  <si>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</si>
  <si>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</si>
  <si>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</si>
  <si>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</si>
  <si>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</si>
  <si>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</si>
  <si>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</si>
  <si>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</si>
  <si>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</si>
  <si>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</si>
  <si>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</si>
  <si>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</si>
  <si>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</si>
  <si>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</si>
  <si>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</si>
  <si>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</si>
  <si>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</si>
  <si>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</si>
  <si>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</si>
  <si>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</si>
  <si>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</si>
  <si>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</si>
  <si>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</si>
  <si>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</si>
  <si>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</si>
  <si>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</si>
  <si>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</si>
  <si>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</si>
  <si>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</si>
  <si>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</si>
  <si>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</si>
  <si>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</si>
  <si>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</si>
  <si>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</si>
  <si>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</si>
  <si>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</si>
  <si>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</si>
  <si>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</si>
  <si>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</si>
  <si>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</si>
  <si>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</si>
  <si>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</si>
  <si>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</si>
  <si>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</si>
  <si>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</si>
  <si>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</si>
  <si>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</si>
  <si>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</si>
  <si>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</si>
  <si>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</si>
  <si>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</si>
  <si>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</si>
  <si>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</si>
  <si>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</si>
  <si>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</si>
  <si>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</si>
  <si>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</si>
  <si>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</si>
  <si>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</si>
  <si>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</si>
  <si>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</si>
  <si>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</si>
  <si>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</si>
  <si>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</si>
  <si>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</si>
  <si>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</si>
  <si>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</si>
  <si>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</si>
  <si>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</si>
  <si>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</si>
  <si>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</si>
  <si>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</si>
  <si>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</si>
  <si>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</si>
  <si>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</si>
  <si>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</si>
  <si>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</si>
  <si>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</si>
  <si>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</si>
  <si>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</si>
  <si>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</si>
  <si>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</si>
  <si>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</si>
  <si>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</si>
  <si>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</si>
  <si>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</si>
  <si>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</si>
  <si>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</si>
  <si>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</si>
  <si>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</si>
  <si>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</si>
  <si>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</si>
  <si>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</si>
  <si>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</si>
  <si>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</si>
  <si>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</si>
  <si>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</si>
  <si>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</si>
  <si>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</si>
  <si>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</si>
  <si>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</si>
  <si>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</si>
  <si>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</si>
  <si>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</si>
  <si>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</si>
  <si>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</si>
  <si>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</si>
  <si>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</si>
  <si>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</si>
  <si>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</si>
  <si>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</si>
  <si>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</si>
  <si>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</si>
  <si>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</si>
  <si>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</si>
  <si>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</si>
  <si>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</si>
  <si>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</si>
  <si>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</si>
  <si>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</si>
  <si>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</si>
  <si>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</si>
  <si>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</si>
  <si>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</si>
  <si>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</si>
  <si>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</si>
  <si>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</si>
  <si>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</si>
  <si>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</si>
  <si>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</si>
  <si>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</si>
  <si>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</si>
  <si>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</si>
  <si>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</si>
  <si>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</si>
  <si>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</si>
  <si>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</si>
  <si>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</si>
  <si>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</si>
  <si>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</si>
  <si>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</si>
  <si>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</si>
  <si>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</si>
  <si>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</si>
  <si>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</si>
  <si>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</si>
  <si>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</si>
  <si>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</si>
  <si>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</si>
  <si>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</si>
  <si>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</si>
  <si>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</si>
  <si>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</si>
  <si>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</si>
  <si>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</si>
  <si>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</si>
  <si>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</si>
  <si>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</si>
  <si>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</si>
  <si>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</si>
  <si>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</si>
  <si>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</si>
  <si>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</si>
  <si>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</si>
  <si>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</si>
  <si>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</si>
  <si>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</si>
  <si>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</si>
  <si>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</si>
  <si>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</si>
  <si>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</si>
  <si>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</si>
  <si>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</si>
  <si>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</si>
  <si>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</si>
  <si>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</si>
  <si>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</si>
  <si>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</si>
  <si>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</si>
  <si>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</si>
  <si>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</si>
  <si>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</si>
  <si>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</si>
  <si>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</si>
  <si>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</si>
  <si>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</si>
  <si>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</si>
  <si>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</si>
  <si>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</si>
  <si>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</si>
  <si>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</si>
  <si>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</si>
  <si>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</si>
  <si>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</si>
  <si>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</si>
  <si>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</si>
  <si>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</si>
  <si>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</si>
  <si>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</si>
  <si>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</si>
  <si>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</si>
  <si>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</si>
  <si>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</si>
  <si>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</si>
  <si>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</si>
  <si>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</si>
  <si>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</si>
  <si>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</si>
  <si>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</si>
  <si>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</si>
  <si>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</si>
  <si>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</si>
  <si>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</si>
  <si>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</si>
  <si>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</si>
  <si>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</si>
  <si>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</si>
  <si>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</si>
  <si>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</si>
  <si>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</si>
  <si>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</si>
  <si>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</si>
  <si>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</si>
  <si>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</si>
  <si>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</si>
  <si>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</si>
  <si>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</si>
  <si>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</si>
  <si>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</si>
  <si>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</si>
  <si>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</si>
  <si>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</si>
  <si>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</si>
  <si>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</si>
  <si>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</si>
  <si>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</si>
  <si>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</si>
  <si>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</si>
  <si>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</si>
  <si>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</si>
  <si>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</si>
  <si>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</si>
  <si>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</si>
  <si>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</si>
  <si>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</si>
  <si>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</si>
  <si>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</si>
  <si>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</si>
  <si>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</si>
  <si>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</si>
  <si>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</si>
  <si>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</si>
  <si>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</si>
  <si>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</si>
  <si>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</si>
  <si>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</si>
  <si>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</si>
  <si>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</si>
  <si>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</si>
  <si>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</si>
  <si>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</si>
  <si>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</si>
  <si>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</si>
  <si>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</si>
  <si>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</si>
  <si>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</si>
  <si>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</si>
  <si>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</si>
  <si>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</si>
  <si>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</si>
  <si>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</si>
  <si>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</si>
  <si>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</si>
  <si>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</si>
  <si>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</si>
  <si>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</si>
  <si>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</si>
  <si>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</si>
  <si>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</si>
  <si>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</si>
  <si>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</si>
  <si>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</si>
  <si>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</si>
  <si>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</si>
  <si>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</si>
  <si>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</si>
  <si>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</si>
  <si>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</si>
  <si>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</si>
  <si>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</si>
  <si>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</si>
  <si>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</si>
  <si>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</si>
  <si>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</si>
  <si>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</si>
  <si>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</si>
  <si>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</si>
  <si>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</si>
  <si>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</si>
  <si>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</si>
  <si>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</si>
  <si>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</si>
  <si>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</si>
  <si>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</si>
  <si>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</si>
  <si>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</si>
  <si>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</si>
  <si>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</si>
  <si>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</si>
  <si>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</si>
  <si>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</si>
  <si>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</si>
  <si>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</si>
  <si>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</si>
  <si>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</si>
  <si>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</si>
  <si>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</si>
  <si>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</si>
  <si>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</si>
  <si>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</si>
  <si>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</si>
  <si>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</si>
  <si>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</si>
  <si>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</si>
  <si>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</si>
  <si>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</si>
  <si>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</si>
  <si>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</si>
  <si>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</si>
  <si>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</si>
  <si>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</si>
  <si>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</si>
  <si>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</si>
  <si>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</si>
  <si>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</si>
  <si>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</si>
  <si>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</si>
  <si>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</si>
  <si>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</si>
  <si>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</si>
  <si>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</si>
  <si>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</si>
  <si>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</si>
  <si>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</si>
  <si>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</si>
  <si>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</si>
  <si>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</si>
  <si>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</si>
  <si>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</si>
  <si>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</si>
  <si>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</si>
  <si>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</si>
  <si>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</si>
  <si>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</si>
  <si>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</si>
  <si>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</si>
  <si>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</si>
  <si>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</si>
  <si>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</si>
  <si>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</si>
  <si>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</si>
  <si>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</si>
  <si>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</si>
  <si>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</si>
  <si>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</si>
  <si>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</si>
  <si>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</si>
  <si>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</si>
  <si>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</si>
  <si>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</si>
  <si>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</si>
  <si>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</si>
  <si>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</si>
  <si>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</si>
  <si>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</si>
  <si>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</si>
  <si>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</si>
  <si>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</si>
  <si>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</si>
  <si>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</si>
  <si>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</si>
  <si>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</si>
  <si>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</si>
  <si>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</si>
  <si>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</si>
  <si>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</si>
  <si>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</si>
  <si>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</si>
  <si>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</si>
  <si>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</si>
  <si>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</si>
  <si>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</si>
  <si>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</si>
  <si>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</si>
  <si>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</si>
  <si>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</si>
  <si>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</si>
  <si>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</si>
  <si>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</si>
  <si>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</si>
  <si>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</si>
  <si>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</si>
  <si>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</si>
  <si>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</si>
  <si>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</si>
  <si>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</si>
  <si>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</si>
  <si>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</si>
  <si>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</si>
  <si>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</si>
  <si>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</si>
  <si>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</si>
  <si>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</si>
  <si>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</si>
  <si>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</si>
  <si>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</si>
  <si>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</si>
  <si>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</si>
  <si>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</si>
  <si>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</si>
  <si>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</si>
  <si>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</si>
  <si>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</si>
  <si>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</si>
  <si>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</si>
  <si>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</si>
  <si>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</si>
  <si>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</si>
  <si>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</si>
  <si>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</si>
  <si>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</si>
  <si>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</si>
  <si>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</si>
  <si>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</si>
  <si>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</si>
  <si>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</si>
  <si>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</si>
  <si>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</si>
  <si>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</si>
  <si>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</si>
  <si>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</si>
  <si>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</si>
  <si>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</si>
  <si>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</si>
  <si>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</si>
  <si>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</si>
  <si>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</si>
  <si>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</si>
  <si>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</si>
  <si>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</si>
  <si>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</si>
  <si>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</si>
  <si>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</si>
  <si>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</si>
  <si>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</si>
  <si>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</si>
  <si>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</si>
  <si>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</si>
  <si>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</si>
  <si>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</si>
  <si>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</si>
  <si>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</si>
  <si>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</si>
  <si>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</si>
  <si>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</si>
  <si>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</si>
  <si>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</si>
  <si>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</si>
  <si>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</si>
  <si>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</si>
  <si>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</si>
  <si>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</si>
  <si>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</si>
  <si>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</si>
  <si>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</si>
  <si>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</si>
  <si>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</si>
  <si>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</si>
  <si>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</si>
  <si>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</si>
  <si>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</si>
  <si>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</si>
  <si>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</si>
  <si>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</si>
  <si>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</si>
  <si>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</si>
  <si>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</si>
  <si>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</si>
  <si>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</si>
  <si>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</si>
  <si>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</si>
  <si>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</si>
  <si>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</si>
  <si>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</si>
  <si>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</si>
  <si>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</si>
  <si>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</si>
  <si>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</si>
  <si>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</si>
  <si>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</si>
  <si>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</si>
  <si>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</si>
  <si>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</si>
  <si>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</si>
  <si>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</si>
  <si>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</si>
  <si>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</si>
  <si>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</si>
  <si>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</si>
  <si>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</si>
  <si>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</si>
  <si>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</si>
  <si>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</si>
  <si>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</si>
  <si>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</si>
  <si>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</si>
  <si>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</si>
  <si>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</si>
  <si>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</si>
  <si>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</si>
  <si>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</si>
  <si>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</si>
  <si>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</si>
  <si>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</si>
  <si>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</si>
  <si>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</si>
  <si>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</si>
  <si>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</si>
  <si>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</si>
  <si>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</si>
  <si>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</si>
  <si>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</si>
  <si>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</si>
  <si>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</si>
  <si>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</si>
  <si>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</si>
  <si>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</si>
  <si>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</si>
  <si>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</si>
  <si>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</si>
  <si>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</si>
  <si>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</si>
  <si>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</si>
  <si>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</si>
  <si>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</si>
  <si>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</si>
  <si>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</si>
  <si>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</si>
  <si>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</si>
  <si>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</si>
  <si>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</si>
  <si>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</si>
  <si>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</si>
  <si>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</si>
  <si>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</si>
  <si>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</si>
  <si>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</si>
  <si>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</si>
  <si>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</si>
  <si>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</si>
  <si>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</si>
  <si>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</si>
  <si>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</si>
  <si>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</si>
  <si>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</si>
  <si>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</si>
  <si>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</si>
  <si>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</si>
  <si>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</si>
  <si>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</si>
  <si>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</si>
  <si>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</si>
  <si>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</si>
  <si>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</si>
  <si>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</si>
  <si>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</si>
  <si>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</si>
  <si>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</si>
  <si>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</si>
  <si>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</si>
  <si>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</si>
  <si>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</si>
  <si>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</si>
  <si>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</si>
  <si>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</si>
  <si>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</si>
  <si>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</si>
  <si>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</si>
  <si>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</si>
  <si>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</si>
  <si>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</si>
  <si>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</si>
  <si>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</si>
  <si>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</si>
  <si>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</si>
  <si>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</si>
  <si>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</si>
  <si>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</si>
  <si>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</si>
  <si>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</si>
  <si>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</si>
  <si>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</si>
  <si>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</si>
  <si>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</si>
  <si>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</si>
  <si>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</si>
  <si>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</si>
  <si>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</si>
  <si>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</si>
  <si>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</si>
  <si>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</si>
  <si>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</si>
  <si>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</si>
  <si>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</si>
  <si>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</si>
  <si>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</si>
  <si>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</si>
  <si>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</si>
  <si>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</si>
  <si>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</si>
  <si>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</si>
  <si>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</si>
  <si>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</si>
  <si>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</si>
  <si>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</si>
  <si>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</si>
  <si>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</si>
  <si>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</si>
  <si>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</si>
  <si>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</si>
  <si>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</si>
  <si>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</si>
  <si>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</si>
  <si>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</si>
  <si>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</si>
  <si>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</si>
  <si>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</si>
  <si>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</si>
  <si>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</si>
  <si>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</si>
  <si>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</si>
  <si>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</si>
  <si>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</si>
  <si>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</si>
  <si>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</si>
  <si>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</si>
  <si>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</si>
  <si>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</si>
  <si>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</si>
  <si>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</si>
  <si>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</si>
  <si>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</si>
  <si>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</si>
  <si>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</si>
  <si>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</si>
  <si>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</si>
  <si>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</si>
  <si>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</si>
  <si>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</si>
  <si>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</si>
  <si>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</si>
  <si>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</si>
  <si>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</si>
  <si>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</si>
  <si>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</si>
  <si>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</si>
  <si>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</si>
  <si>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</si>
  <si>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</si>
  <si>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</si>
  <si>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</si>
  <si>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</si>
  <si>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</si>
  <si>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</si>
  <si>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</si>
  <si>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</si>
  <si>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</si>
  <si>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</si>
  <si>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</si>
  <si>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</si>
  <si>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</si>
  <si>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</si>
  <si>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</si>
  <si>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</si>
  <si>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</si>
  <si>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</si>
  <si>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</si>
  <si>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</si>
  <si>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</si>
  <si>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</si>
  <si>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</si>
  <si>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</si>
  <si>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</si>
  <si>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</si>
  <si>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</si>
  <si>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</si>
  <si>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</si>
  <si>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</si>
  <si>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</si>
  <si>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</si>
  <si>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</si>
  <si>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</si>
  <si>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</si>
  <si>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</si>
  <si>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</si>
  <si>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</si>
  <si>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</si>
  <si>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</si>
  <si>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</si>
  <si>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</si>
  <si>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</si>
  <si>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</si>
  <si>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</si>
  <si>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</si>
  <si>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</si>
  <si>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</si>
  <si>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</si>
  <si>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</si>
  <si>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</si>
  <si>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</si>
  <si>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</si>
  <si>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</si>
  <si>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</si>
  <si>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</si>
  <si>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</si>
  <si>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</si>
  <si>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</si>
  <si>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</si>
  <si>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</si>
  <si>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</si>
  <si>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</si>
  <si>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</si>
  <si>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</si>
  <si>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</si>
  <si>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</si>
  <si>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</si>
  <si>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</si>
  <si>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</si>
  <si>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</si>
  <si>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</si>
  <si>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</si>
  <si>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</si>
  <si>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</si>
  <si>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</si>
  <si>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</si>
  <si>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</si>
  <si>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</si>
  <si>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</si>
  <si>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</si>
  <si>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</si>
  <si>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</si>
  <si>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</si>
  <si>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</si>
  <si>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</si>
  <si>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</si>
  <si>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</si>
  <si>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</si>
  <si>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</si>
  <si>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</si>
  <si>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</si>
  <si>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</si>
  <si>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</si>
  <si>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</si>
  <si>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</si>
  <si>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</si>
  <si>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</si>
  <si>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</si>
  <si>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</si>
  <si>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</si>
  <si>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</si>
  <si>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</si>
  <si>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</si>
  <si>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</si>
  <si>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</si>
  <si>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</si>
  <si>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</si>
  <si>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</si>
  <si>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</si>
  <si>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</si>
  <si>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</si>
  <si>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</si>
  <si>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</si>
  <si>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</si>
  <si>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</si>
  <si>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</si>
  <si>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</si>
  <si>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</si>
  <si>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</si>
  <si>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</si>
  <si>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</si>
  <si>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</si>
  <si>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</si>
  <si>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</si>
  <si>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</si>
  <si>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</si>
  <si>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</si>
  <si>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</si>
  <si>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</si>
  <si>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</si>
  <si>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</si>
  <si>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</si>
  <si>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</si>
  <si>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</si>
  <si>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</si>
  <si>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</si>
  <si>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</si>
  <si>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</si>
  <si>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</si>
  <si>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</si>
  <si>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</si>
  <si>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</si>
  <si>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</si>
  <si>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</si>
  <si>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</si>
  <si>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</si>
  <si>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</si>
  <si>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</si>
  <si>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</si>
  <si>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</si>
  <si>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</si>
  <si>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</si>
  <si>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</si>
  <si>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</si>
  <si>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</si>
  <si>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</si>
  <si>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</si>
  <si>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</si>
  <si>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</si>
  <si>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</si>
  <si>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</si>
  <si>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</si>
  <si>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</si>
  <si>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</si>
  <si>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</si>
  <si>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</si>
  <si>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</si>
  <si>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</si>
  <si>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</si>
  <si>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</si>
  <si>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</si>
  <si>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</si>
  <si>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</si>
  <si>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</si>
  <si>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</si>
  <si>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</si>
  <si>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</si>
  <si>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</si>
  <si>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</si>
  <si>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</si>
  <si>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</si>
  <si>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</si>
  <si>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</si>
  <si>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</si>
  <si>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</si>
  <si>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</si>
  <si>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</si>
  <si>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</si>
  <si>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</si>
  <si>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</si>
  <si>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</si>
  <si>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</si>
  <si>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</si>
  <si>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</si>
  <si>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</si>
  <si>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</si>
  <si>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</si>
  <si>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</si>
  <si>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</si>
  <si>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</si>
  <si>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</si>
  <si>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</si>
  <si>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</si>
  <si>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</si>
  <si>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</si>
  <si>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</si>
  <si>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</si>
  <si>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</si>
  <si>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</si>
  <si>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</si>
  <si>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</si>
  <si>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</si>
  <si>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</si>
  <si>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</si>
  <si>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</si>
  <si>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</si>
  <si>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</si>
  <si>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</si>
  <si>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</si>
  <si>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</si>
  <si>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</si>
  <si>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</si>
  <si>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</si>
  <si>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</si>
  <si>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</si>
  <si>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</si>
  <si>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</si>
  <si>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</si>
  <si>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</si>
  <si>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</si>
  <si>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</si>
  <si>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</si>
  <si>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</si>
  <si>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</si>
  <si>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</si>
  <si>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</si>
  <si>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</si>
  <si>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</si>
  <si>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</si>
  <si>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</si>
  <si>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</si>
  <si>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</si>
  <si>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</si>
  <si>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</si>
  <si>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</si>
  <si>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</si>
  <si>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</si>
  <si>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</si>
  <si>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</si>
  <si>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</si>
  <si>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</si>
  <si>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</si>
  <si>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</si>
  <si>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</si>
  <si>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</si>
  <si>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</si>
  <si>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</si>
  <si>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</si>
  <si>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</si>
  <si>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</si>
  <si>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</si>
  <si>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</si>
  <si>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</si>
  <si>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</si>
  <si>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</si>
  <si>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</si>
  <si>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</si>
  <si>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</si>
  <si>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</si>
  <si>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</si>
  <si>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</si>
  <si>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</si>
  <si>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</si>
  <si>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</si>
  <si>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</si>
  <si>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</si>
  <si>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</si>
  <si>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</si>
  <si>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</si>
  <si>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</si>
  <si>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</si>
  <si>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</si>
  <si>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</si>
  <si>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</si>
  <si>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</si>
  <si>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</si>
  <si>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</si>
  <si>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</si>
  <si>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</si>
  <si>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</si>
  <si>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</si>
  <si>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</si>
  <si>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</si>
  <si>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</si>
  <si>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</si>
  <si>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</si>
  <si>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</si>
  <si>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</si>
  <si>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</si>
  <si>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</si>
  <si>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</si>
  <si>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</si>
  <si>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</si>
  <si>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</si>
  <si>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</si>
  <si>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</si>
  <si>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</si>
  <si>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</si>
  <si>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</si>
  <si>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</si>
  <si>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</si>
  <si>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</si>
  <si>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</si>
  <si>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</si>
  <si>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</si>
  <si>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</si>
  <si>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</si>
  <si>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</si>
  <si>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</si>
  <si>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</si>
  <si>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</si>
  <si>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</si>
  <si>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</si>
  <si>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</si>
  <si>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</si>
  <si>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</si>
  <si>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</si>
  <si>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</si>
  <si>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</si>
  <si>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</si>
  <si>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</si>
  <si>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</si>
  <si>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</si>
  <si>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</si>
  <si>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</si>
  <si>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</si>
  <si>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</si>
  <si>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</si>
  <si>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</si>
  <si>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</si>
  <si>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</si>
  <si>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</si>
  <si>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</si>
  <si>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</si>
  <si>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</si>
  <si>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</si>
  <si>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</si>
  <si>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</si>
  <si>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</si>
  <si>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</si>
  <si>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</si>
  <si>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</si>
  <si>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</si>
  <si>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</si>
  <si>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</si>
  <si>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</si>
  <si>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</si>
  <si>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</si>
  <si>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</si>
  <si>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</si>
  <si>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</si>
  <si>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</si>
  <si>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</si>
  <si>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</si>
  <si>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</si>
  <si>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</si>
  <si>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</si>
  <si>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</si>
  <si>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</si>
  <si>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</si>
  <si>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</si>
  <si>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</si>
  <si>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</si>
  <si>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</si>
  <si>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</si>
  <si>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</si>
  <si>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</si>
  <si>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</si>
  <si>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</si>
  <si>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</si>
  <si>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</si>
  <si>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</si>
  <si>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</si>
  <si>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</si>
  <si>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</si>
  <si>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</si>
  <si>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</si>
  <si>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</si>
  <si>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</si>
  <si>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</si>
  <si>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</si>
  <si>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</si>
  <si>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</si>
  <si>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</si>
  <si>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</si>
  <si>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</si>
  <si>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</si>
  <si>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</si>
  <si>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</si>
  <si>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</si>
  <si>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</si>
  <si>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</si>
  <si>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</si>
  <si>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</si>
  <si>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</si>
  <si>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</si>
  <si>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</si>
  <si>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</si>
  <si>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</si>
  <si>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</si>
  <si>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</si>
  <si>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</si>
  <si>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</si>
  <si>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</si>
  <si>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</si>
  <si>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</si>
  <si>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</si>
  <si>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</si>
  <si>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</si>
  <si>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</si>
  <si>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</si>
  <si>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</si>
  <si>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</si>
  <si>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</si>
  <si>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</si>
  <si>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</si>
  <si>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</si>
  <si>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</si>
  <si>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</si>
  <si>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</si>
  <si>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</si>
  <si>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</si>
  <si>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</si>
  <si>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</si>
  <si>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</si>
  <si>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</si>
  <si>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</si>
  <si>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</si>
  <si>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</si>
  <si>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</si>
  <si>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</si>
  <si>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</si>
  <si>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</si>
  <si>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</si>
  <si>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</si>
  <si>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</si>
  <si>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</si>
  <si>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</si>
  <si>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</si>
  <si>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</si>
  <si>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</si>
  <si>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</si>
  <si>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</si>
  <si>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</si>
  <si>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</si>
  <si>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</si>
  <si>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</si>
  <si>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</si>
  <si>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</si>
  <si>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</si>
  <si>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</si>
  <si>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</si>
  <si>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</si>
  <si>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</si>
  <si>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</si>
  <si>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</si>
  <si>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</si>
  <si>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</si>
  <si>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</si>
  <si>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</si>
  <si>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</si>
  <si>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</si>
  <si>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</si>
  <si>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</si>
  <si>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</si>
  <si>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</si>
  <si>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</si>
  <si>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</si>
  <si>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</si>
  <si>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</si>
  <si>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</si>
  <si>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</si>
  <si>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</si>
  <si>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</si>
  <si>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</si>
  <si>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</si>
  <si>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</si>
  <si>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</si>
  <si>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</si>
  <si>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</si>
  <si>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</si>
  <si>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</si>
  <si>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</si>
  <si>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</si>
  <si>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</si>
  <si>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</si>
  <si>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</si>
  <si>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</si>
  <si>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</si>
  <si>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</si>
  <si>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</si>
  <si>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</si>
  <si>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</si>
  <si>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</si>
  <si>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</si>
  <si>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</si>
  <si>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</si>
  <si>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</si>
  <si>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</si>
  <si>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</si>
  <si>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</si>
  <si>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</si>
  <si>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</si>
  <si>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</si>
  <si>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</si>
  <si>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</si>
  <si>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</si>
  <si>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</si>
  <si>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</si>
  <si>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</si>
  <si>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</si>
  <si>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</si>
  <si>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</si>
  <si>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</si>
  <si>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</si>
  <si>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</si>
  <si>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</si>
  <si>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</si>
  <si>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</si>
  <si>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</si>
  <si>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</si>
  <si>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</si>
  <si>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</si>
  <si>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</si>
  <si>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</si>
  <si>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</si>
  <si>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</si>
  <si>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</si>
  <si>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</si>
  <si>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</si>
  <si>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</si>
  <si>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</si>
  <si>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</si>
  <si>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</si>
  <si>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</si>
  <si>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</si>
  <si>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</si>
  <si>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</si>
  <si>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</si>
  <si>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</si>
  <si>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</si>
  <si>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</si>
  <si>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</si>
  <si>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</si>
  <si>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</si>
  <si>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</si>
  <si>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</si>
  <si>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</si>
  <si>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</si>
  <si>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</si>
  <si>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</si>
  <si>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</si>
  <si>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</si>
  <si>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</si>
  <si>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</si>
  <si>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</si>
  <si>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</si>
  <si>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</si>
  <si>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</si>
  <si>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</si>
  <si>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</si>
  <si>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</si>
  <si>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</si>
  <si>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</si>
  <si>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</si>
  <si>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</si>
  <si>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</si>
  <si>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</si>
  <si>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</si>
  <si>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</si>
  <si>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</si>
  <si>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</si>
  <si>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</si>
  <si>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</si>
  <si>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</si>
  <si>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</si>
  <si>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</si>
  <si>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</si>
  <si>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</si>
  <si>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</si>
  <si>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</si>
  <si>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</si>
  <si>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</si>
  <si>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</si>
  <si>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</si>
  <si>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</si>
  <si>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</si>
  <si>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</si>
  <si>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</si>
  <si>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</si>
  <si>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</si>
  <si>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</si>
  <si>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</si>
  <si>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</si>
  <si>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</si>
  <si>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</si>
  <si>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</si>
  <si>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</si>
  <si>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</si>
  <si>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</si>
  <si>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</si>
  <si>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</si>
  <si>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</si>
  <si>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</si>
  <si>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</si>
  <si>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</si>
  <si>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</si>
  <si>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</si>
  <si>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</si>
  <si>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</si>
  <si>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</si>
  <si>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</si>
  <si>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</si>
  <si>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</si>
  <si>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</si>
  <si>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</si>
  <si>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</si>
  <si>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</si>
  <si>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</si>
  <si>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</si>
  <si>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</si>
  <si>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</si>
  <si>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</si>
  <si>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</si>
  <si>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</si>
  <si>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</si>
  <si>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</si>
  <si>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</si>
  <si>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</si>
  <si>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</si>
  <si>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</si>
  <si>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</si>
  <si>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</si>
  <si>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</si>
  <si>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</si>
  <si>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</si>
  <si>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</si>
  <si>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</si>
  <si>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</si>
  <si>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</si>
  <si>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</si>
  <si>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</si>
  <si>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</si>
  <si>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</si>
  <si>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</si>
  <si>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</si>
  <si>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</si>
  <si>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</si>
  <si>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</si>
  <si>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</si>
  <si>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</si>
  <si>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</si>
  <si>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</si>
  <si>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</si>
  <si>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</si>
  <si>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</si>
  <si>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</si>
  <si>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</si>
  <si>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</si>
  <si>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</si>
  <si>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</si>
  <si>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</si>
  <si>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</si>
  <si>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</si>
  <si>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</si>
  <si>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</si>
  <si>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</si>
  <si>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</si>
  <si>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</si>
  <si>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</si>
  <si>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</si>
  <si>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</si>
  <si>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</si>
  <si>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</si>
  <si>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</si>
  <si>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</si>
  <si>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</si>
  <si>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</si>
  <si>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</si>
  <si>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</si>
  <si>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</si>
  <si>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</si>
  <si>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</si>
  <si>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</si>
  <si>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</si>
  <si>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</si>
  <si>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</si>
  <si>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</si>
  <si>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</si>
  <si>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</si>
  <si>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</si>
  <si>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</si>
  <si>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</si>
  <si>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</si>
  <si>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</si>
  <si>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</si>
  <si>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</si>
  <si>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</si>
  <si>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</si>
  <si>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</si>
  <si>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</si>
  <si>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</si>
  <si>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</si>
  <si>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</si>
  <si>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</si>
  <si>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</si>
  <si>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</si>
  <si>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</si>
  <si>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</si>
  <si>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</si>
  <si>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</si>
  <si>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</si>
  <si>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</si>
  <si>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</si>
  <si>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</si>
  <si>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</si>
  <si>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</si>
  <si>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</si>
  <si>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</si>
  <si>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</si>
  <si>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</si>
  <si>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</si>
  <si>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</si>
  <si>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</si>
  <si>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</si>
  <si>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</si>
  <si>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</si>
  <si>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</si>
  <si>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</si>
  <si>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</si>
  <si>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</si>
  <si>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</si>
  <si>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</si>
  <si>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</si>
  <si>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</si>
  <si>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</si>
  <si>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</si>
  <si>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</si>
  <si>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</si>
  <si>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</si>
  <si>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</si>
  <si>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</si>
  <si>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</si>
  <si>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</si>
  <si>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</si>
  <si>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</si>
  <si>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</si>
  <si>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</si>
  <si>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</si>
  <si>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</si>
  <si>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</si>
  <si>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</si>
  <si>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</si>
  <si>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</si>
  <si>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</si>
  <si>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</si>
  <si>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</si>
  <si>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</si>
  <si>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</si>
  <si>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</si>
  <si>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</si>
  <si>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</si>
  <si>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</si>
  <si>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</si>
  <si>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</si>
  <si>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</si>
  <si>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</si>
  <si>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</si>
  <si>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</si>
  <si>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</si>
  <si>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</si>
  <si>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</si>
  <si>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</si>
  <si>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</si>
  <si>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</si>
  <si>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</si>
  <si>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</si>
  <si>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</si>
  <si>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</si>
  <si>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</si>
  <si>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</si>
  <si>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</si>
  <si>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</si>
  <si>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</si>
  <si>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</si>
  <si>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</si>
  <si>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</si>
  <si>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</si>
  <si>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</si>
  <si>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</si>
  <si>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</si>
  <si>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</si>
  <si>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</si>
  <si>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</si>
  <si>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</si>
  <si>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</si>
  <si>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</si>
  <si>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</si>
  <si>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</si>
  <si>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</si>
  <si>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</si>
  <si>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</si>
  <si>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</si>
  <si>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</si>
  <si>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</si>
  <si>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</si>
  <si>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</si>
  <si>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</si>
  <si>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</si>
  <si>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</si>
  <si>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</si>
  <si>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</si>
  <si>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</si>
  <si>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</si>
  <si>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</si>
  <si>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</si>
  <si>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</si>
  <si>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</si>
  <si>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</si>
  <si>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</si>
  <si>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</si>
  <si>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</si>
  <si>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</si>
  <si>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</si>
  <si>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</si>
  <si>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</si>
  <si>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</si>
  <si>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</si>
  <si>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</si>
  <si>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</si>
  <si>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</si>
  <si>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</si>
  <si>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</si>
  <si>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</si>
  <si>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</si>
  <si>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</si>
  <si>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</si>
  <si>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</si>
  <si>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</si>
  <si>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</si>
  <si>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</si>
  <si>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</si>
  <si>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</si>
  <si>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</si>
  <si>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</si>
  <si>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</si>
  <si>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</si>
  <si>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</si>
  <si>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</si>
  <si>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</si>
  <si>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</si>
  <si>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</si>
  <si>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</si>
  <si>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</si>
  <si>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</si>
  <si>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</si>
  <si>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</si>
  <si>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</si>
  <si>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</si>
  <si>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</si>
  <si>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</si>
  <si>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</si>
  <si>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</si>
  <si>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</si>
  <si>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</si>
  <si>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</si>
  <si>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</si>
  <si>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</si>
  <si>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</si>
  <si>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</si>
  <si>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</si>
  <si>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</si>
  <si>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</si>
  <si>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</si>
  <si>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</si>
  <si>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</si>
  <si>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</si>
  <si>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</si>
  <si>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</si>
  <si>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</si>
  <si>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</si>
  <si>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</si>
  <si>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</si>
  <si>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</si>
  <si>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</si>
  <si>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</si>
  <si>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</si>
  <si>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</si>
  <si>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</si>
  <si>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</si>
  <si>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</si>
  <si>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</si>
  <si>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</si>
  <si>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</si>
  <si>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</si>
  <si>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</si>
  <si>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</si>
  <si>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</si>
  <si>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</si>
  <si>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</si>
  <si>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</si>
  <si>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</si>
  <si>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</si>
  <si>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</si>
  <si>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</si>
  <si>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</si>
  <si>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</si>
  <si>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</si>
  <si>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</si>
  <si>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</si>
  <si>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</si>
  <si>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</si>
  <si>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</si>
  <si>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</si>
  <si>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</si>
  <si>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</si>
  <si>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</si>
  <si>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</si>
  <si>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</si>
  <si>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</si>
  <si>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</si>
  <si>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</si>
  <si>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</si>
  <si>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</si>
  <si>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</si>
  <si>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</si>
  <si>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</si>
  <si>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</si>
  <si>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</si>
  <si>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</si>
  <si>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</si>
  <si>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</si>
  <si>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</si>
  <si>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</si>
  <si>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</si>
  <si>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</si>
  <si>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</si>
  <si>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</si>
  <si>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</si>
  <si>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</si>
  <si>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</si>
  <si>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</si>
  <si>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</si>
  <si>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</si>
  <si>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</si>
  <si>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</si>
  <si>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</si>
  <si>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</si>
  <si>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</si>
  <si>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</si>
  <si>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</si>
  <si>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</si>
  <si>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</si>
  <si>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</si>
  <si>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</si>
  <si>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</si>
  <si>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</si>
  <si>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</si>
  <si>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</si>
  <si>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</si>
  <si>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</si>
  <si>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</si>
  <si>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</si>
  <si>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</si>
  <si>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</si>
  <si>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</si>
  <si>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</si>
  <si>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</si>
  <si>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</si>
  <si>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</si>
  <si>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</si>
  <si>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</si>
  <si>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</si>
  <si>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</si>
  <si>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</si>
  <si>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</si>
  <si>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</si>
  <si>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</si>
  <si>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</si>
  <si>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</si>
  <si>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</si>
  <si>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</si>
  <si>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</si>
  <si>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</si>
  <si>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</si>
  <si>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</si>
  <si>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</si>
  <si>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</si>
  <si>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</si>
  <si>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</si>
  <si>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</si>
  <si>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</si>
  <si>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</si>
  <si>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</si>
  <si>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</si>
  <si>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</si>
  <si>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</si>
  <si>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</si>
  <si>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</si>
  <si>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</si>
  <si>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</si>
  <si>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</si>
  <si>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</si>
  <si>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</si>
  <si>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</si>
  <si>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</si>
  <si>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</si>
  <si>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</si>
  <si>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</si>
  <si>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</si>
  <si>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</si>
  <si>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</si>
  <si>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</si>
  <si>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</si>
  <si>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</si>
  <si>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</si>
  <si>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</si>
  <si>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</si>
  <si>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</si>
  <si>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</si>
  <si>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</si>
  <si>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</si>
  <si>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</si>
  <si>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</si>
  <si>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</si>
  <si>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</si>
  <si>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</si>
  <si>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</si>
  <si>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</si>
  <si>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</si>
  <si>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</si>
  <si>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</si>
  <si>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</si>
  <si>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</si>
  <si>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</si>
  <si>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</si>
  <si>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</si>
  <si>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</si>
  <si>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</si>
  <si>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</si>
  <si>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</si>
  <si>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</si>
  <si>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</si>
  <si>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</si>
  <si>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</si>
  <si>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</si>
  <si>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</si>
  <si>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</si>
  <si>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</si>
  <si>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</si>
  <si>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</si>
  <si>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</si>
  <si>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</si>
  <si>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</si>
  <si>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</si>
  <si>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</si>
  <si>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</si>
  <si>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</si>
  <si>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</si>
  <si>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</si>
  <si>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</si>
  <si>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</si>
  <si>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</si>
  <si>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</si>
  <si>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</si>
  <si>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</si>
  <si>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</si>
  <si>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</si>
  <si>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</si>
  <si>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</si>
  <si>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</si>
  <si>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</si>
  <si>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</si>
  <si>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</si>
  <si>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</si>
  <si>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</si>
  <si>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</si>
  <si>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</si>
  <si>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</si>
  <si>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</si>
  <si>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</si>
  <si>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</si>
  <si>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</si>
  <si>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</si>
  <si>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</si>
  <si>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</si>
  <si>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</si>
  <si>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</si>
  <si>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</si>
  <si>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</si>
  <si>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</si>
  <si>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</si>
  <si>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</si>
  <si>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</si>
  <si>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</si>
  <si>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</si>
  <si>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</si>
  <si>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</si>
  <si>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</si>
  <si>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</si>
  <si>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</si>
  <si>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</si>
  <si>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</si>
  <si>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</si>
  <si>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</si>
  <si>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</si>
  <si>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</si>
  <si>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</si>
  <si>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</si>
  <si>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</si>
  <si>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</si>
  <si>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</si>
  <si>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</si>
  <si>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</si>
  <si>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</si>
  <si>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</si>
  <si>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</si>
  <si>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</si>
  <si>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</si>
  <si>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</si>
  <si>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</si>
  <si>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</si>
  <si>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</si>
  <si>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</si>
  <si>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</si>
  <si>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</si>
  <si>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</si>
  <si>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</si>
  <si>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</si>
  <si>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</si>
  <si>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</si>
  <si>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</si>
  <si>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</si>
  <si>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</si>
  <si>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</si>
  <si>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</si>
  <si>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</si>
  <si>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</si>
  <si>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</si>
  <si>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</si>
  <si>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</si>
  <si>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</si>
  <si>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</si>
  <si>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</si>
  <si>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</si>
  <si>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</si>
  <si>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</si>
  <si>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</si>
  <si>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</si>
  <si>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</si>
  <si>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</si>
  <si>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</si>
  <si>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</si>
  <si>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</si>
  <si>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</si>
  <si>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</si>
  <si>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</si>
  <si>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</si>
  <si>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</si>
  <si>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</si>
  <si>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</si>
  <si>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</si>
  <si>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</si>
  <si>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</si>
  <si>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</si>
  <si>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</si>
  <si>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</si>
  <si>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</si>
  <si>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</si>
  <si>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</si>
  <si>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</si>
  <si>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</si>
  <si>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</si>
  <si>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</si>
  <si>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</si>
  <si>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</si>
  <si>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</si>
  <si>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</si>
  <si>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</si>
  <si>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</si>
  <si>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</si>
  <si>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</si>
  <si>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</si>
  <si>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</si>
  <si>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</si>
  <si>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</si>
  <si>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</si>
  <si>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</si>
  <si>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</si>
  <si>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</si>
  <si>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</si>
  <si>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</si>
  <si>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</si>
  <si>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</si>
  <si>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</si>
  <si>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</si>
  <si>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</si>
  <si>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</si>
  <si>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</si>
  <si>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</si>
  <si>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</si>
  <si>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</si>
  <si>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</si>
  <si>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</si>
  <si>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</si>
  <si>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</si>
  <si>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</si>
  <si>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</si>
  <si>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</si>
  <si>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</si>
  <si>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</si>
  <si>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</si>
  <si>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</si>
  <si>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</si>
  <si>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</si>
  <si>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</si>
  <si>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</si>
  <si>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</si>
  <si>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</si>
  <si>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</si>
  <si>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</si>
  <si>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</si>
  <si>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</si>
  <si>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</si>
  <si>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</si>
  <si>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</si>
  <si>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</si>
  <si>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</si>
  <si>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</si>
  <si>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</si>
  <si>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</si>
  <si>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</si>
  <si>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</si>
  <si>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</si>
  <si>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</si>
  <si>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</si>
  <si>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</si>
  <si>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</si>
  <si>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</si>
  <si>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</si>
  <si>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</si>
  <si>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</si>
  <si>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</si>
  <si>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</si>
  <si>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</si>
  <si>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</si>
  <si>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</si>
  <si>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</si>
  <si>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</si>
  <si>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</si>
  <si>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</si>
  <si>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</si>
  <si>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</si>
  <si>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</si>
  <si>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</si>
  <si>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</si>
  <si>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</si>
  <si>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</si>
  <si>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</si>
  <si>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</si>
  <si>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</si>
  <si>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</si>
  <si>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</si>
  <si>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</si>
  <si>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</si>
  <si>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</si>
  <si>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</si>
  <si>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</si>
  <si>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</si>
  <si>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</si>
  <si>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</si>
  <si>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</si>
  <si>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</si>
  <si>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</si>
  <si>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</si>
  <si>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</si>
  <si>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</si>
  <si>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</si>
  <si>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</si>
  <si>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</si>
  <si>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</si>
  <si>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</si>
  <si>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</si>
  <si>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</si>
  <si>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</si>
  <si>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</si>
  <si>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</si>
  <si>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</si>
  <si>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</si>
  <si>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</si>
  <si>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</si>
  <si>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</si>
  <si>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</si>
  <si>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</si>
  <si>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</si>
  <si>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</si>
  <si>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</si>
  <si>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</si>
  <si>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</si>
  <si>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</si>
  <si>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</si>
  <si>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</si>
  <si>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</si>
  <si>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</si>
  <si>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</si>
  <si>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</si>
  <si>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</si>
  <si>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</si>
  <si>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</si>
  <si>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</si>
  <si>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</si>
  <si>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</si>
  <si>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</si>
  <si>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</si>
  <si>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</si>
  <si>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</si>
  <si>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</si>
  <si>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</si>
  <si>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</si>
  <si>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</si>
  <si>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</si>
  <si>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</si>
  <si>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</si>
  <si>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</si>
  <si>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</si>
  <si>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</si>
  <si>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</si>
  <si>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</si>
  <si>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</si>
  <si>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</si>
  <si>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</si>
  <si>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</si>
  <si>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</si>
  <si>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</si>
  <si>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</si>
  <si>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</si>
  <si>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</si>
  <si>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</si>
  <si>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</si>
  <si>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</si>
  <si>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</si>
  <si>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</si>
  <si>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</si>
  <si>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</si>
  <si>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</si>
  <si>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</si>
  <si>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</si>
  <si>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</si>
  <si>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</si>
  <si>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</si>
  <si>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</si>
  <si>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</si>
  <si>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</si>
  <si>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</si>
  <si>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</si>
  <si>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</si>
  <si>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</si>
  <si>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</si>
  <si>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</si>
  <si>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</si>
  <si>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</si>
  <si>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</si>
  <si>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</si>
  <si>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</si>
  <si>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</si>
  <si>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</si>
  <si>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</si>
  <si>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</si>
  <si>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</si>
  <si>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</si>
  <si>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</si>
  <si>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</si>
  <si>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</si>
  <si>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</si>
  <si>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</si>
  <si>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</si>
  <si>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</si>
  <si>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</si>
  <si>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</si>
  <si>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</si>
  <si>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</si>
  <si>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</si>
  <si>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</si>
  <si>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</si>
  <si>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</si>
  <si>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</si>
  <si>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</si>
  <si>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</si>
  <si>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</si>
  <si>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</si>
  <si>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</si>
  <si>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</si>
  <si>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</si>
  <si>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</si>
  <si>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</si>
  <si>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</si>
  <si>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</si>
  <si>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</si>
  <si>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</si>
  <si>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</si>
  <si>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</si>
  <si>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</si>
  <si>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</si>
  <si>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</si>
  <si>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</si>
  <si>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</si>
  <si>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</si>
  <si>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</si>
  <si>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</si>
  <si>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</si>
  <si>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</si>
  <si>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</si>
  <si>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</si>
  <si>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</si>
  <si>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</si>
  <si>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</si>
  <si>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</si>
  <si>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</si>
  <si>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</si>
  <si>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</si>
  <si>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</si>
  <si>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</si>
  <si>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</si>
  <si>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</si>
  <si>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</si>
  <si>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</si>
  <si>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</si>
  <si>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</si>
  <si>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</si>
  <si>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</si>
  <si>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</si>
  <si>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</si>
  <si>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</si>
  <si>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</si>
  <si>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</si>
  <si>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</si>
  <si>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</si>
  <si>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</si>
  <si>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</si>
  <si>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</si>
  <si>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</si>
  <si>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</si>
  <si>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</si>
  <si>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</si>
  <si>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</si>
  <si>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</si>
  <si>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</si>
  <si>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</si>
  <si>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</si>
  <si>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</si>
  <si>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</si>
  <si>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</si>
  <si>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</si>
  <si>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</si>
  <si>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</si>
  <si>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</si>
  <si>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</si>
  <si>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</si>
  <si>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</si>
  <si>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</si>
  <si>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</si>
  <si>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</si>
  <si>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</si>
  <si>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</si>
  <si>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</si>
  <si>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</si>
  <si>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</si>
  <si>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</si>
  <si>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</si>
  <si>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</si>
  <si>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</si>
  <si>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</si>
  <si>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</si>
  <si>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</si>
  <si>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</si>
  <si>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</si>
  <si>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</si>
  <si>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</si>
  <si>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</si>
  <si>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</si>
  <si>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</si>
  <si>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</si>
  <si>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</si>
  <si>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</si>
  <si>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</si>
  <si>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</si>
  <si>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</si>
  <si>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</si>
  <si>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</si>
  <si>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</si>
  <si>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</si>
  <si>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</si>
  <si>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</si>
  <si>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</si>
  <si>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</si>
  <si>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</si>
  <si>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</si>
  <si>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</si>
  <si>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</si>
  <si>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</si>
  <si>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</si>
  <si>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</si>
  <si>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</si>
  <si>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</si>
  <si>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</si>
  <si>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</si>
  <si>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</si>
  <si>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</si>
  <si>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</si>
  <si>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</si>
  <si>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</si>
  <si>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</si>
  <si>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</si>
  <si>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</si>
  <si>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</si>
  <si>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</si>
  <si>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</si>
  <si>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</si>
  <si>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</si>
  <si>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</si>
  <si>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</si>
  <si>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</si>
  <si>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</si>
  <si>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</si>
  <si>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</si>
  <si>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</si>
  <si>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</si>
  <si>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</si>
  <si>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</si>
  <si>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</si>
  <si>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</si>
  <si>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</si>
  <si>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</si>
  <si>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</si>
  <si>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</si>
  <si>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</si>
  <si>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</si>
  <si>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</si>
  <si>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</si>
  <si>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</si>
  <si>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</si>
  <si>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</si>
  <si>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</si>
  <si>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</si>
  <si>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</si>
  <si>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</si>
  <si>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</si>
  <si>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</si>
  <si>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</si>
  <si>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</si>
  <si>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</si>
  <si>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</si>
  <si>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</si>
  <si>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</si>
  <si>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</si>
  <si>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</si>
  <si>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</si>
  <si>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</si>
  <si>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</si>
  <si>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</si>
  <si>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</si>
  <si>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</si>
  <si>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</si>
  <si>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</si>
  <si>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</si>
  <si>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</si>
  <si>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</si>
  <si>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</si>
  <si>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</si>
  <si>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</si>
  <si>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</si>
  <si>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</si>
  <si>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</si>
  <si>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</si>
  <si>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</si>
  <si>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</si>
  <si>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</si>
  <si>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</si>
  <si>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</si>
  <si>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</si>
  <si>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</si>
  <si>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</si>
  <si>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</si>
  <si>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</si>
  <si>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</si>
  <si>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</si>
  <si>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</si>
  <si>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</si>
  <si>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</si>
  <si>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</si>
  <si>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</si>
  <si>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</si>
  <si>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</si>
  <si>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</si>
  <si>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</si>
  <si>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</si>
  <si>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</si>
  <si>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</si>
  <si>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</si>
  <si>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</si>
  <si>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</si>
  <si>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</si>
  <si>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</si>
  <si>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</si>
  <si>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</si>
  <si>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</si>
  <si>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</si>
  <si>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</si>
  <si>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</si>
  <si>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</si>
  <si>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</si>
  <si>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</si>
  <si>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</si>
  <si>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</si>
  <si>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</si>
  <si>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</si>
  <si>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</si>
  <si>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</si>
  <si>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</si>
  <si>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</si>
  <si>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</si>
  <si>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</si>
  <si>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</si>
  <si>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</si>
  <si>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</si>
  <si>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</si>
  <si>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</si>
  <si>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</si>
  <si>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</si>
  <si>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</si>
  <si>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</si>
  <si>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</si>
  <si>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</si>
  <si>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</si>
  <si>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</si>
  <si>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</si>
  <si>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</si>
  <si>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</si>
  <si>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</si>
  <si>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</si>
  <si>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</si>
  <si>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</si>
  <si>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</si>
  <si>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</si>
  <si>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</si>
  <si>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</si>
  <si>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</si>
  <si>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</si>
  <si>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</si>
  <si>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</si>
  <si>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</si>
  <si>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</si>
  <si>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</si>
  <si>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</si>
  <si>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</si>
  <si>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</si>
  <si>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</si>
  <si>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</si>
  <si>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</si>
  <si>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</si>
  <si>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</si>
  <si>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</si>
  <si>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</si>
  <si>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</si>
  <si>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</si>
  <si>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</si>
  <si>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</si>
  <si>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</si>
  <si>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</si>
  <si>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</si>
  <si>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</si>
  <si>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</si>
  <si>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</si>
  <si>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</si>
  <si>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</si>
  <si>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</si>
  <si>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</si>
  <si>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</si>
  <si>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</si>
  <si>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</si>
  <si>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</si>
  <si>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</si>
  <si>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</si>
  <si>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</si>
  <si>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</si>
  <si>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</si>
  <si>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</si>
  <si>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</si>
  <si>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</si>
  <si>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</si>
  <si>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</si>
  <si>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</si>
  <si>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</si>
  <si>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</si>
  <si>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</si>
  <si>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</si>
  <si>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</si>
  <si>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</si>
  <si>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</si>
  <si>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</si>
  <si>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</si>
  <si>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</si>
  <si>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</si>
  <si>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</si>
  <si>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</si>
  <si>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</si>
  <si>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</si>
  <si>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</si>
  <si>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</si>
  <si>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</si>
  <si>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</si>
  <si>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</si>
  <si>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</si>
  <si>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</si>
  <si>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</si>
  <si>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</si>
  <si>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</si>
  <si>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</si>
  <si>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</si>
  <si>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</si>
  <si>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</si>
  <si>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</si>
  <si>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</si>
  <si>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</si>
  <si>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</si>
  <si>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</si>
  <si>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</si>
  <si>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</si>
  <si>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</si>
  <si>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</si>
  <si>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</si>
  <si>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</si>
  <si>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</si>
  <si>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</si>
  <si>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</si>
  <si>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</si>
  <si>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</si>
  <si>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</si>
  <si>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</si>
  <si>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</si>
  <si>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</si>
  <si>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</si>
  <si>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</si>
  <si>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</si>
  <si>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</si>
  <si>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</si>
  <si>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</si>
  <si>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</si>
  <si>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</si>
  <si>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</si>
  <si>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</si>
  <si>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</si>
  <si>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</si>
  <si>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</si>
  <si>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</si>
  <si>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</si>
  <si>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</si>
  <si>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</si>
  <si>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</si>
  <si>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</si>
  <si>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</si>
  <si>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</si>
  <si>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</si>
  <si>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</si>
  <si>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</si>
  <si>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</si>
  <si>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</si>
  <si>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</si>
  <si>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</si>
  <si>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</si>
  <si>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</si>
  <si>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</si>
  <si>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</si>
  <si>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</si>
  <si>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</si>
  <si>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</si>
  <si>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</si>
  <si>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</si>
  <si>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</si>
  <si>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</si>
  <si>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</si>
  <si>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</si>
  <si>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</si>
  <si>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</si>
  <si>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</si>
  <si>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</si>
  <si>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</si>
  <si>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</si>
  <si>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</si>
  <si>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</si>
  <si>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</si>
  <si>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</si>
  <si>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</si>
  <si>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</si>
  <si>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</si>
  <si>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</si>
  <si>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</si>
  <si>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</si>
  <si>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</si>
  <si>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</si>
  <si>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</si>
  <si>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</si>
  <si>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</si>
  <si>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</si>
  <si>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</si>
  <si>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</si>
  <si>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</si>
  <si>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</si>
  <si>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</si>
  <si>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</si>
  <si>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</si>
  <si>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</si>
  <si>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</si>
  <si>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</si>
  <si>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</si>
  <si>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</si>
  <si>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</si>
  <si>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</si>
  <si>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</si>
  <si>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</si>
  <si>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</si>
  <si>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</si>
  <si>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</si>
  <si>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</si>
  <si>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</si>
  <si>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</si>
  <si>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</si>
  <si>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</si>
  <si>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</si>
  <si>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</si>
  <si>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</si>
  <si>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</si>
  <si>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</si>
  <si>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</si>
  <si>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</si>
  <si>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</si>
  <si>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</si>
  <si>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</si>
  <si>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</si>
  <si>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</si>
  <si>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</si>
  <si>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</si>
  <si>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</si>
  <si>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</si>
  <si>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</si>
  <si>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</si>
  <si>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</si>
  <si>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</si>
  <si>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</si>
  <si>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</si>
  <si>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</si>
  <si>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</si>
  <si>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</si>
  <si>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</si>
  <si>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</si>
  <si>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</si>
  <si>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</si>
  <si>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</si>
  <si>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</si>
  <si>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</si>
  <si>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</si>
  <si>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</si>
  <si>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</si>
  <si>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</si>
  <si>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</si>
  <si>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</si>
  <si>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</si>
  <si>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</si>
  <si>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</si>
  <si>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</si>
  <si>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</si>
  <si>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</si>
  <si>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</si>
  <si>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</si>
  <si>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</si>
  <si>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</si>
  <si>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</si>
  <si>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</si>
  <si>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</si>
  <si>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</si>
  <si>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</si>
  <si>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</si>
  <si>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</si>
  <si>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</si>
  <si>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</si>
  <si>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</si>
  <si>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</si>
  <si>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</si>
  <si>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</si>
  <si>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</si>
  <si>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</si>
  <si>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</si>
  <si>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</si>
  <si>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</si>
  <si>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</si>
  <si>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</si>
  <si>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</si>
  <si>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</si>
  <si>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</si>
  <si>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</si>
  <si>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</si>
  <si>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</si>
  <si>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</si>
  <si>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</si>
  <si>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</si>
  <si>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</si>
  <si>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</si>
  <si>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</si>
  <si>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</si>
  <si>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</si>
  <si>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</si>
  <si>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</si>
  <si>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</si>
  <si>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</si>
  <si>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</si>
  <si>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</si>
  <si>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</si>
  <si>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</si>
  <si>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</si>
  <si>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</si>
  <si>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</si>
  <si>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</si>
  <si>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</si>
  <si>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</si>
  <si>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</si>
  <si>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</si>
  <si>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</si>
  <si>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</si>
  <si>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</si>
  <si>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</si>
  <si>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</si>
  <si>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</si>
  <si>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</si>
  <si>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</si>
  <si>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</si>
  <si>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</si>
  <si>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</si>
  <si>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</si>
  <si>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</si>
  <si>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</si>
  <si>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</si>
  <si>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</si>
  <si>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</si>
  <si>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</si>
  <si>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</si>
  <si>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</si>
  <si>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</si>
  <si>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</si>
  <si>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</si>
  <si>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</si>
  <si>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</si>
  <si>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</si>
  <si>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</si>
  <si>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</si>
  <si>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</si>
  <si>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</si>
  <si>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</si>
  <si>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</si>
  <si>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</si>
  <si>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</si>
  <si>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</si>
  <si>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</si>
  <si>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</si>
  <si>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</si>
  <si>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</si>
  <si>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</si>
  <si>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</si>
  <si>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</si>
  <si>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</si>
  <si>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</si>
  <si>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</si>
  <si>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</si>
  <si>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</si>
  <si>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</si>
  <si>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</si>
  <si>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</si>
  <si>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</si>
  <si>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</si>
  <si>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</si>
  <si>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</si>
  <si>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</si>
  <si>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</si>
  <si>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</si>
  <si>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</si>
  <si>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</si>
  <si>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</si>
  <si>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</si>
  <si>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</si>
  <si>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</si>
  <si>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</si>
  <si>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</si>
  <si>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</si>
  <si>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</si>
  <si>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</si>
  <si>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</si>
  <si>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</si>
  <si>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</si>
  <si>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</si>
  <si>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</si>
  <si>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</si>
  <si>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</si>
  <si>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</si>
  <si>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</si>
  <si>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</si>
  <si>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</si>
  <si>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</si>
  <si>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</si>
  <si>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</si>
  <si>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</si>
  <si>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</si>
  <si>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</si>
  <si>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</si>
  <si>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</si>
  <si>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</si>
  <si>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</si>
  <si>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</si>
  <si>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</si>
  <si>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</si>
  <si>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</si>
  <si>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</si>
  <si>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</si>
  <si>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</si>
  <si>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</si>
  <si>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</si>
  <si>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</si>
  <si>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</si>
  <si>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</si>
  <si>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</si>
  <si>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</si>
  <si>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</si>
  <si>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</si>
  <si>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</si>
  <si>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</si>
  <si>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</si>
  <si>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</si>
  <si>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</si>
  <si>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</si>
  <si>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</si>
  <si>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</si>
  <si>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</si>
  <si>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</si>
  <si>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</si>
  <si>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</si>
  <si>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</si>
  <si>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</si>
  <si>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</si>
  <si>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</si>
  <si>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</si>
  <si>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</si>
  <si>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</si>
  <si>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</si>
  <si>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</si>
  <si>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</si>
  <si>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</si>
  <si>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</si>
  <si>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</si>
  <si>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</si>
  <si>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</si>
  <si>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</si>
  <si>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</si>
  <si>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</si>
  <si>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</si>
  <si>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</si>
  <si>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</si>
  <si>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</si>
  <si>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</si>
  <si>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</si>
  <si>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</si>
  <si>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</si>
  <si>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</si>
  <si>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</si>
  <si>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</si>
  <si>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</si>
  <si>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</si>
  <si>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</si>
  <si>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</si>
  <si>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</si>
  <si>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</si>
  <si>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</si>
  <si>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</si>
  <si>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</si>
  <si>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</si>
  <si>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</si>
  <si>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</si>
  <si>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</si>
  <si>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</si>
  <si>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</si>
  <si>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</si>
  <si>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</si>
  <si>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</si>
  <si>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</si>
  <si>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</si>
  <si>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</si>
  <si>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</si>
  <si>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</si>
  <si>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</si>
  <si>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</si>
  <si>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</si>
  <si>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</si>
  <si>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</si>
  <si>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</si>
  <si>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</si>
  <si>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</si>
  <si>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</si>
  <si>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</si>
  <si>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</si>
  <si>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</si>
  <si>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</si>
  <si>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</si>
  <si>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</si>
  <si>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</si>
  <si>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</si>
  <si>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</si>
  <si>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</si>
  <si>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</si>
  <si>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</si>
  <si>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</si>
  <si>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</si>
  <si>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</si>
  <si>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</si>
  <si>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</si>
  <si>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</si>
  <si>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</si>
  <si>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</si>
  <si>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</si>
  <si>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</si>
  <si>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</si>
  <si>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</si>
  <si>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</si>
  <si>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</si>
  <si>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</si>
  <si>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</si>
  <si>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</si>
  <si>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</si>
  <si>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</si>
  <si>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</si>
  <si>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</si>
  <si>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</si>
  <si>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</si>
  <si>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</si>
  <si>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</si>
  <si>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</si>
  <si>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</si>
  <si>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</si>
  <si>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</si>
  <si>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</si>
  <si>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</si>
  <si>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</si>
  <si>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</si>
  <si>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</si>
  <si>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</si>
  <si>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</si>
  <si>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</si>
  <si>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</si>
  <si>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</si>
  <si>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</si>
  <si>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</si>
  <si>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</si>
  <si>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</si>
  <si>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</si>
  <si>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</si>
  <si>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</si>
  <si>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</si>
  <si>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</si>
  <si>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</si>
  <si>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</si>
  <si>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</si>
  <si>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</si>
  <si>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</si>
  <si>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</si>
  <si>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</si>
  <si>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</si>
  <si>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</si>
  <si>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</si>
  <si>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</si>
  <si>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</si>
  <si>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</si>
  <si>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</si>
  <si>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</si>
  <si>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</si>
  <si>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</si>
  <si>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</si>
  <si>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</si>
  <si>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</si>
  <si>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</si>
  <si>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</si>
  <si>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</si>
  <si>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</si>
  <si>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</si>
  <si>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</si>
  <si>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</si>
  <si>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</si>
  <si>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</si>
  <si>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</si>
  <si>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</si>
  <si>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</si>
  <si>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</si>
  <si>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</si>
  <si>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</si>
  <si>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</si>
  <si>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</si>
  <si>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</si>
  <si>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</si>
  <si>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</si>
  <si>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</si>
  <si>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</si>
  <si>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</si>
  <si>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</si>
  <si>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</si>
  <si>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</si>
  <si>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</si>
  <si>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</si>
  <si>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</si>
  <si>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</si>
  <si>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</si>
  <si>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</si>
  <si>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</si>
  <si>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</si>
  <si>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</si>
  <si>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</si>
  <si>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</si>
  <si>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</si>
  <si>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</si>
  <si>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</si>
  <si>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</si>
  <si>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</si>
  <si>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</si>
  <si>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</si>
  <si>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</si>
  <si>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</si>
  <si>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</si>
  <si>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</si>
  <si>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</si>
  <si>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</si>
  <si>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</si>
  <si>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</si>
  <si>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</si>
  <si>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</si>
  <si>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</si>
  <si>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</si>
  <si>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</si>
  <si>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</si>
  <si>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</si>
  <si>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</si>
  <si>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</si>
  <si>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</si>
  <si>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</si>
  <si>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</si>
  <si>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</si>
  <si>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</si>
  <si>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</si>
  <si>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</si>
  <si>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</si>
  <si>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</si>
  <si>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</si>
  <si>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</si>
  <si>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</si>
  <si>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</si>
  <si>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</si>
  <si>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</si>
  <si>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</si>
  <si>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</si>
  <si>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</si>
  <si>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</si>
  <si>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</si>
  <si>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</si>
  <si>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</si>
  <si>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</si>
  <si>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</si>
  <si>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</si>
  <si>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</si>
  <si>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</si>
  <si>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</si>
  <si>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</si>
  <si>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</si>
  <si>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</si>
  <si>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</si>
  <si>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</si>
  <si>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</si>
  <si>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</si>
  <si>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</si>
  <si>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</si>
  <si>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</si>
  <si>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</si>
  <si>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</si>
  <si>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</si>
  <si>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</si>
  <si>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</si>
  <si>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</si>
  <si>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</si>
  <si>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</si>
  <si>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</si>
  <si>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</si>
  <si>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</si>
  <si>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</si>
  <si>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</si>
  <si>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</si>
  <si>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</si>
  <si>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</si>
  <si>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</si>
  <si>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</si>
  <si>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</si>
  <si>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</si>
  <si>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</si>
  <si>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</si>
  <si>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</si>
  <si>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</si>
  <si>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</si>
  <si>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</si>
  <si>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</si>
  <si>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</si>
  <si>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</si>
  <si>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</si>
  <si>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</si>
  <si>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</si>
  <si>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</si>
  <si>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</si>
  <si>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</si>
  <si>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</si>
  <si>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</si>
  <si>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</si>
  <si>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</si>
  <si>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</si>
  <si>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</si>
  <si>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</si>
  <si>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</si>
  <si>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</si>
  <si>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</si>
  <si>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</si>
  <si>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</si>
  <si>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</si>
  <si>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</si>
  <si>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</si>
  <si>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</si>
  <si>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</si>
  <si>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</si>
  <si>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</si>
  <si>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</si>
  <si>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</si>
  <si>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</si>
  <si>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</si>
  <si>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</si>
  <si>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</si>
  <si>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</si>
  <si>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</si>
  <si>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</si>
  <si>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</si>
  <si>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</si>
  <si>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</si>
  <si>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</si>
  <si>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</si>
  <si>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</si>
  <si>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</si>
  <si>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</si>
  <si>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</si>
  <si>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</si>
  <si>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</si>
  <si>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</si>
  <si>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</si>
  <si>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</si>
  <si>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</si>
  <si>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</si>
  <si>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</si>
  <si>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</si>
  <si>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</si>
  <si>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</si>
  <si>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</si>
  <si>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</si>
  <si>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</si>
  <si>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</si>
  <si>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</si>
  <si>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</si>
  <si>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</si>
  <si>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</si>
  <si>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</si>
  <si>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</si>
  <si>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</si>
  <si>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</si>
  <si>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</si>
  <si>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</si>
  <si>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</si>
  <si>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</si>
  <si>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</si>
  <si>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</si>
  <si>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</si>
  <si>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</si>
  <si>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</si>
  <si>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</si>
  <si>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</si>
  <si>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</si>
  <si>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</si>
  <si>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</si>
  <si>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</si>
  <si>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</si>
  <si>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</si>
  <si>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</si>
  <si>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</si>
  <si>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</si>
  <si>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</si>
  <si>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</si>
  <si>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</si>
  <si>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</si>
  <si>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</si>
  <si>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</si>
  <si>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</si>
  <si>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</si>
  <si>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</si>
  <si>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</si>
  <si>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</si>
  <si>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</si>
  <si>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</si>
  <si>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</si>
  <si>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</si>
  <si>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</si>
  <si>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</si>
  <si>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</si>
  <si>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</si>
  <si>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</si>
  <si>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</si>
  <si>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</si>
  <si>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</si>
  <si>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</si>
  <si>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</si>
  <si>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</si>
  <si>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</si>
  <si>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</si>
  <si>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</si>
  <si>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</si>
  <si>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</si>
  <si>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</si>
  <si>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</si>
  <si>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</si>
  <si>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</si>
  <si>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</si>
  <si>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</si>
  <si>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</si>
  <si>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</si>
  <si>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</si>
  <si>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</si>
  <si>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</si>
  <si>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</si>
  <si>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</si>
  <si>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</si>
  <si>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</si>
  <si>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</si>
  <si>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</si>
  <si>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</si>
  <si>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</si>
  <si>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</si>
  <si>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</si>
  <si>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</si>
  <si>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</si>
  <si>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</si>
  <si>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</si>
  <si>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</si>
  <si>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</si>
  <si>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</si>
  <si>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</si>
  <si>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</si>
  <si>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</si>
  <si>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</si>
  <si>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</si>
  <si>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</si>
  <si>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</si>
  <si>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</si>
  <si>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</si>
  <si>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</si>
  <si>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</si>
  <si>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</si>
  <si>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</si>
  <si>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</si>
  <si>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</si>
  <si>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</si>
  <si>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</si>
  <si>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</si>
  <si>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</si>
  <si>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</si>
  <si>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</si>
  <si>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</si>
  <si>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</si>
  <si>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</si>
  <si>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</si>
  <si>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</si>
  <si>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</si>
  <si>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</si>
  <si>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</si>
  <si>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</si>
  <si>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</si>
  <si>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</si>
  <si>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</si>
  <si>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</si>
  <si>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</si>
  <si>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</si>
  <si>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</si>
  <si>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</si>
  <si>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</si>
  <si>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</si>
  <si>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</si>
  <si>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</si>
  <si>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</si>
  <si>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</si>
  <si>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</si>
  <si>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</si>
  <si>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</si>
  <si>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</si>
  <si>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</si>
  <si>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</si>
  <si>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</si>
  <si>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</si>
  <si>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</si>
  <si>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</si>
  <si>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</si>
  <si>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</si>
  <si>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</si>
  <si>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</si>
  <si>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</si>
  <si>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</si>
  <si>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</si>
  <si>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</si>
  <si>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</si>
  <si>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</si>
  <si>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</si>
  <si>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</si>
  <si>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</si>
  <si>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</si>
  <si>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</si>
  <si>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</si>
  <si>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</si>
  <si>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</si>
  <si>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</si>
  <si>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</si>
  <si>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</si>
  <si>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</si>
  <si>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</si>
  <si>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</si>
  <si>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</si>
  <si>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</si>
  <si>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</si>
  <si>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</si>
  <si>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</si>
  <si>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</si>
  <si>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</si>
  <si>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</si>
  <si>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</si>
  <si>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</si>
  <si>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</si>
  <si>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</si>
  <si>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</si>
  <si>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</si>
  <si>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</si>
  <si>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</si>
  <si>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</si>
  <si>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</si>
  <si>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</si>
  <si>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</si>
  <si>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</si>
  <si>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</si>
  <si>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</si>
  <si>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</si>
  <si>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</si>
  <si>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</si>
  <si>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</si>
  <si>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</si>
  <si>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</si>
  <si>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</si>
  <si>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</si>
  <si>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</si>
  <si>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</si>
  <si>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</si>
  <si>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</si>
  <si>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</si>
  <si>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</si>
  <si>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</si>
  <si>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</si>
  <si>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</si>
  <si>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</si>
  <si>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</si>
  <si>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</si>
  <si>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</si>
  <si>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</si>
  <si>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</si>
  <si>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</si>
  <si>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</si>
  <si>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</si>
  <si>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</si>
  <si>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</si>
  <si>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</si>
  <si>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</si>
  <si>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</si>
  <si>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</si>
  <si>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</si>
  <si>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</si>
  <si>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</si>
  <si>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</si>
  <si>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</si>
  <si>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</si>
  <si>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</si>
  <si>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</si>
  <si>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</si>
  <si>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</si>
  <si>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</si>
  <si>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</si>
  <si>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</si>
  <si>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</si>
  <si>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</si>
  <si>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</si>
  <si>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</si>
  <si>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</si>
  <si>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</si>
  <si>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</si>
  <si>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</si>
  <si>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</si>
  <si>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</si>
  <si>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</si>
  <si>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</si>
  <si>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</si>
  <si>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</si>
  <si>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</si>
  <si>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</si>
  <si>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</si>
  <si>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</si>
  <si>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</si>
  <si>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</si>
  <si>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</si>
  <si>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</si>
  <si>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</si>
  <si>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</si>
  <si>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</si>
  <si>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</si>
  <si>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</si>
  <si>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</si>
  <si>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</si>
  <si>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</si>
  <si>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</si>
  <si>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</si>
  <si>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</si>
  <si>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</si>
  <si>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</si>
  <si>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</si>
  <si>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</si>
  <si>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</si>
  <si>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</si>
  <si>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</si>
  <si>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</si>
  <si>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</si>
  <si>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</si>
  <si>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</si>
  <si>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</si>
  <si>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</si>
  <si>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</si>
  <si>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</si>
  <si>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</si>
  <si>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</si>
  <si>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</si>
  <si>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</si>
  <si>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</si>
  <si>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</si>
  <si>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</si>
  <si>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</si>
  <si>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</si>
  <si>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</si>
  <si>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</si>
  <si>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</si>
  <si>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</si>
  <si>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</si>
  <si>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</si>
  <si>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</si>
  <si>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</si>
  <si>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</si>
  <si>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</si>
  <si>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</si>
  <si>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</si>
  <si>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</si>
  <si>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</si>
  <si>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</si>
  <si>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</si>
  <si>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</si>
  <si>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</si>
  <si>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</si>
  <si>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</si>
  <si>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</si>
  <si>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</si>
  <si>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</si>
  <si>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</si>
  <si>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</si>
  <si>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</si>
  <si>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</si>
  <si>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</si>
  <si>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</si>
  <si>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</si>
  <si>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</si>
  <si>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</si>
  <si>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</si>
  <si>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</si>
  <si>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</si>
  <si>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</si>
  <si>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</si>
  <si>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</si>
  <si>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</si>
  <si>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</si>
  <si>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</si>
  <si>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</si>
  <si>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</si>
  <si>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</si>
  <si>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</si>
  <si>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</si>
  <si>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</si>
  <si>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</si>
  <si>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</si>
  <si>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</si>
  <si>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</si>
  <si>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</si>
  <si>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</si>
  <si>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</si>
  <si>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</si>
  <si>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</si>
  <si>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</si>
  <si>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</si>
  <si>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</si>
  <si>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</si>
  <si>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</si>
  <si>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</si>
  <si>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</si>
  <si>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</si>
  <si>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</si>
  <si>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</si>
  <si>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</si>
  <si>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</si>
  <si>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</si>
  <si>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</si>
  <si>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</si>
  <si>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</si>
  <si>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</si>
  <si>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</si>
  <si>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</si>
  <si>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</si>
  <si>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</si>
  <si>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</si>
  <si>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</si>
  <si>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</si>
  <si>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</si>
  <si>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</si>
  <si>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</si>
  <si>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</si>
  <si>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</si>
  <si>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</si>
  <si>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</si>
  <si>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</si>
  <si>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</si>
  <si>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</si>
  <si>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</si>
  <si>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</si>
  <si>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</si>
  <si>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</si>
  <si>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</si>
  <si>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</si>
  <si>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</si>
  <si>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</si>
  <si>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</si>
  <si>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</si>
  <si>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</si>
  <si>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</si>
  <si>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</si>
  <si>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</si>
  <si>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</si>
  <si>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</si>
  <si>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</si>
  <si>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</si>
  <si>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</si>
  <si>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</si>
  <si>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</si>
  <si>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</si>
  <si>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</si>
  <si>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</si>
  <si>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</si>
  <si>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</si>
  <si>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</si>
  <si>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</si>
  <si>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</si>
  <si>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</si>
  <si>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</si>
  <si>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</si>
  <si>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</si>
  <si>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</si>
  <si>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</si>
  <si>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</si>
  <si>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</si>
  <si>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</si>
  <si>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</si>
  <si>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</si>
  <si>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</si>
  <si>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</si>
  <si>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</si>
  <si>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</si>
  <si>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</si>
  <si>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</si>
  <si>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</si>
  <si>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</si>
  <si>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</si>
  <si>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</si>
  <si>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</si>
  <si>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</si>
  <si>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</si>
  <si>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</si>
  <si>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</si>
  <si>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</si>
  <si>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</si>
  <si>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</si>
  <si>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</si>
  <si>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</si>
  <si>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</si>
  <si>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</si>
  <si>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</si>
  <si>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</si>
  <si>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</si>
  <si>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</si>
  <si>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</si>
  <si>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</si>
  <si>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</si>
  <si>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</si>
  <si>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</si>
  <si>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</si>
  <si>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</si>
  <si>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</si>
  <si>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</si>
  <si>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</si>
  <si>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</si>
  <si>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</si>
  <si>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</si>
  <si>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</si>
  <si>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</si>
  <si>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</si>
  <si>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</si>
  <si>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</si>
  <si>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</si>
  <si>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</si>
  <si>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</si>
  <si>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</si>
  <si>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</si>
  <si>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</si>
  <si>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</si>
  <si>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</si>
  <si>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</si>
  <si>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</si>
  <si>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</si>
  <si>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</si>
  <si>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</si>
  <si>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</si>
  <si>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</si>
  <si>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</si>
  <si>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</si>
  <si>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</si>
  <si>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</si>
  <si>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</si>
  <si>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</si>
  <si>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</si>
  <si>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</si>
  <si>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</si>
  <si>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</si>
  <si>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</si>
  <si>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</si>
  <si>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</si>
  <si>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</si>
  <si>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</si>
  <si>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</si>
  <si>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</si>
  <si>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</si>
  <si>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</si>
  <si>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</si>
  <si>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</si>
  <si>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</si>
  <si>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</si>
  <si>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</si>
  <si>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</si>
  <si>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</si>
  <si>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</si>
  <si>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</si>
  <si>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</si>
  <si>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</si>
  <si>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</si>
  <si>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</si>
  <si>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</si>
  <si>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</si>
  <si>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</si>
  <si>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</si>
  <si>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</si>
  <si>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</si>
  <si>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</si>
  <si>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</si>
  <si>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</si>
  <si>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</si>
  <si>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</si>
  <si>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</si>
  <si>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</si>
  <si>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</si>
  <si>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</si>
  <si>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</si>
  <si>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</si>
  <si>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</si>
  <si>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</si>
  <si>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</si>
  <si>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</si>
  <si>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</si>
  <si>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</si>
  <si>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</si>
  <si>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</si>
  <si>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</si>
  <si>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</si>
  <si>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</si>
  <si>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</si>
  <si>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</si>
  <si>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</si>
  <si>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</si>
  <si>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</si>
  <si>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</si>
  <si>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</si>
  <si>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</si>
  <si>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</si>
  <si>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</si>
  <si>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</si>
  <si>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</si>
  <si>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</si>
  <si>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</si>
  <si>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</si>
  <si>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</si>
  <si>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</si>
  <si>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</si>
  <si>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</si>
  <si>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</si>
  <si>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</si>
  <si>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</si>
  <si>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</si>
  <si>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</si>
  <si>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</si>
  <si>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</si>
  <si>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</si>
  <si>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</si>
  <si>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</si>
  <si>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</si>
  <si>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</si>
  <si>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</si>
  <si>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</si>
  <si>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</si>
  <si>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</si>
  <si>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</si>
  <si>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</si>
  <si>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</si>
  <si>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</si>
  <si>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</si>
  <si>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</si>
  <si>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</si>
  <si>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</si>
  <si>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</si>
  <si>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</si>
  <si>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</si>
  <si>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</si>
  <si>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</si>
  <si>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</si>
  <si>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</si>
  <si>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</si>
  <si>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</si>
  <si>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</si>
  <si>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</si>
  <si>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</si>
  <si>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</si>
  <si>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</si>
  <si>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</si>
  <si>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</si>
  <si>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</si>
  <si>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</si>
  <si>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</si>
  <si>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</si>
  <si>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</si>
  <si>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</si>
  <si>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</si>
  <si>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</si>
  <si>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</si>
  <si>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</si>
  <si>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</si>
  <si>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</si>
  <si>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</si>
  <si>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</si>
  <si>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</si>
  <si>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</si>
  <si>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</si>
  <si>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</si>
  <si>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</si>
  <si>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</si>
  <si>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</si>
  <si>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</si>
  <si>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</si>
  <si>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</si>
  <si>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</si>
  <si>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</si>
  <si>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</si>
  <si>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</si>
  <si>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</si>
  <si>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</si>
  <si>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</si>
  <si>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</si>
  <si>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</si>
  <si>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</si>
  <si>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</si>
  <si>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</si>
  <si>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</si>
  <si>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</si>
  <si>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</si>
  <si>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</si>
  <si>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</si>
  <si>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</si>
  <si>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</si>
  <si>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</si>
  <si>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</si>
  <si>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</si>
  <si>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</si>
  <si>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</si>
  <si>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</si>
  <si>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</si>
  <si>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</si>
  <si>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</si>
  <si>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</si>
  <si>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</si>
  <si>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</si>
  <si>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</si>
  <si>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</si>
  <si>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</si>
  <si>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</si>
  <si>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</si>
  <si>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</si>
  <si>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</si>
  <si>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</si>
  <si>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</si>
  <si>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</si>
  <si>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</si>
  <si>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</si>
  <si>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</si>
  <si>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</si>
  <si>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</si>
  <si>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</si>
  <si>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</si>
  <si>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</si>
  <si>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</si>
  <si>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</si>
  <si>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</si>
  <si>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</si>
  <si>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</si>
  <si>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</si>
  <si>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</si>
  <si>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</si>
  <si>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</si>
  <si>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</si>
  <si>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</si>
  <si>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</si>
  <si>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</si>
  <si>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</si>
  <si>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</si>
  <si>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</si>
  <si>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</si>
  <si>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</si>
  <si>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</si>
  <si>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</si>
  <si>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</si>
  <si>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</si>
  <si>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</si>
  <si>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</si>
  <si>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</si>
  <si>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</si>
  <si>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</si>
  <si>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</si>
  <si>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</si>
  <si>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</si>
  <si>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</si>
  <si>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</si>
  <si>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</si>
  <si>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</si>
  <si>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</si>
  <si>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</si>
  <si>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</si>
  <si>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</si>
  <si>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</si>
  <si>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</si>
  <si>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</si>
  <si>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</si>
  <si>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</si>
  <si>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</si>
  <si>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</si>
  <si>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</si>
  <si>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</si>
  <si>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</si>
  <si>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</si>
  <si>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</si>
  <si>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</si>
  <si>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</si>
  <si>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</si>
  <si>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</si>
  <si>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</si>
  <si>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</si>
  <si>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</si>
  <si>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</si>
  <si>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</si>
  <si>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</si>
  <si>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</si>
  <si>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</si>
  <si>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</si>
  <si>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</si>
  <si>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</si>
  <si>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</si>
  <si>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</si>
  <si>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</si>
  <si>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</si>
  <si>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</si>
  <si>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</si>
  <si>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</si>
  <si>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</si>
  <si>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</si>
  <si>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</si>
  <si>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</si>
  <si>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</si>
  <si>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</si>
  <si>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</si>
  <si>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</si>
  <si>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</si>
  <si>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</si>
  <si>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</si>
  <si>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</si>
  <si>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</si>
  <si>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</si>
  <si>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</si>
  <si>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</si>
  <si>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</si>
  <si>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</si>
  <si>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</si>
  <si>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</si>
  <si>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</si>
  <si>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</si>
  <si>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</si>
  <si>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</si>
  <si>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</si>
  <si>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</si>
  <si>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</si>
  <si>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</si>
  <si>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</si>
  <si>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</si>
  <si>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</si>
  <si>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</si>
  <si>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</si>
  <si>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</si>
  <si>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</si>
  <si>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</si>
  <si>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</si>
  <si>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</si>
  <si>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</si>
  <si>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</si>
  <si>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</si>
  <si>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</si>
  <si>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</si>
  <si>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</si>
  <si>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</si>
  <si>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</si>
  <si>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</si>
  <si>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</si>
  <si>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</si>
  <si>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</si>
  <si>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</si>
  <si>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</si>
  <si>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</si>
  <si>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</si>
  <si>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</si>
  <si>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</si>
  <si>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</si>
  <si>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</si>
  <si>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</si>
  <si>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</si>
  <si>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</si>
  <si>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</si>
  <si>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</si>
  <si>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</si>
  <si>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</si>
  <si>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</si>
  <si>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</si>
  <si>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</si>
  <si>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</si>
  <si>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</si>
  <si>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</si>
  <si>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</si>
  <si>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</si>
  <si>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</si>
  <si>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</si>
  <si>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</si>
  <si>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</si>
  <si>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</si>
  <si>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</si>
  <si>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</si>
  <si>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</si>
  <si>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</si>
  <si>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</si>
  <si>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</si>
  <si>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</si>
  <si>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</si>
  <si>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</si>
  <si>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</si>
  <si>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</si>
  <si>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</si>
  <si>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</si>
  <si>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</si>
  <si>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</si>
  <si>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</si>
  <si>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</si>
  <si>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</si>
  <si>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</si>
  <si>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</si>
  <si>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</si>
  <si>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</si>
  <si>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</si>
  <si>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</si>
  <si>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</si>
  <si>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</si>
  <si>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</si>
  <si>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</si>
  <si>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</si>
  <si>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</si>
  <si>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</si>
  <si>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</si>
  <si>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</si>
  <si>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</si>
  <si>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</si>
  <si>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</si>
  <si>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</si>
  <si>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</si>
  <si>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</si>
  <si>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</si>
  <si>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</si>
  <si>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</si>
  <si>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</si>
  <si>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</si>
  <si>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</si>
  <si>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</si>
  <si>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</si>
  <si>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</si>
  <si>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</si>
  <si>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</si>
  <si>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</si>
  <si>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</si>
  <si>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</si>
  <si>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</si>
  <si>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</si>
  <si>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</si>
  <si>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</si>
  <si>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</si>
  <si>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</si>
  <si>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</si>
  <si>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</si>
  <si>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</si>
  <si>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</si>
  <si>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</si>
  <si>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</si>
  <si>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</si>
  <si>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</si>
  <si>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</si>
  <si>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</si>
  <si>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</si>
  <si>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</si>
  <si>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</si>
  <si>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</si>
  <si>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</si>
  <si>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</si>
  <si>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</si>
  <si>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</si>
  <si>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</si>
  <si>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</si>
  <si>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</si>
  <si>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</si>
  <si>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</si>
  <si>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</si>
  <si>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</si>
  <si>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</si>
  <si>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</si>
  <si>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</si>
  <si>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</si>
  <si>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</si>
  <si>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</si>
  <si>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</si>
  <si>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</si>
  <si>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</si>
  <si>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</si>
  <si>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</si>
  <si>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</si>
  <si>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</si>
  <si>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</si>
  <si>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</si>
  <si>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</si>
  <si>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</si>
  <si>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</si>
  <si>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</si>
  <si>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</si>
  <si>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</si>
  <si>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</si>
  <si>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</si>
  <si>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</si>
  <si>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</si>
  <si>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</si>
  <si>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</si>
  <si>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</si>
  <si>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</si>
  <si>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</si>
  <si>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</si>
  <si>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</si>
  <si>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</si>
  <si>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</si>
  <si>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</si>
  <si>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</si>
  <si>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</si>
  <si>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</si>
  <si>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</si>
  <si>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</si>
  <si>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</si>
  <si>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</si>
  <si>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</si>
  <si>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</si>
  <si>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</si>
  <si>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</si>
  <si>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</si>
  <si>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</si>
  <si>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</si>
  <si>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</si>
  <si>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</si>
  <si>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</si>
  <si>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</si>
  <si>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</si>
  <si>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</si>
  <si>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</si>
  <si>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</si>
  <si>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</si>
  <si>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</si>
  <si>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</si>
  <si>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</si>
  <si>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</si>
  <si>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</si>
  <si>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</si>
  <si>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</si>
  <si>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</si>
  <si>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</si>
  <si>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</si>
  <si>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</si>
  <si>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</si>
  <si>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</si>
  <si>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</si>
  <si>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</si>
  <si>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</si>
  <si>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</si>
  <si>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</si>
  <si>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</si>
  <si>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</si>
  <si>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</si>
  <si>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</si>
  <si>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</si>
  <si>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</si>
  <si>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</si>
  <si>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</si>
  <si>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</si>
  <si>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</si>
  <si>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</si>
  <si>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</si>
  <si>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</si>
  <si>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</si>
  <si>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</si>
  <si>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</si>
  <si>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</si>
  <si>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</si>
  <si>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</si>
  <si>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</si>
  <si>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</si>
  <si>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</si>
  <si>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</si>
  <si>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</si>
  <si>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</si>
  <si>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</si>
  <si>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</si>
  <si>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</si>
  <si>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</si>
  <si>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</si>
  <si>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</si>
  <si>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</si>
  <si>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</si>
  <si>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</si>
  <si>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</si>
  <si>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</si>
  <si>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</si>
  <si>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</si>
  <si>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</si>
  <si>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</si>
  <si>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</si>
  <si>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</si>
  <si>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</si>
  <si>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</si>
  <si>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</si>
  <si>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</si>
  <si>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</si>
  <si>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</si>
  <si>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</si>
  <si>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</si>
  <si>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</si>
  <si>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</si>
  <si>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</si>
  <si>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</si>
  <si>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</si>
  <si>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</si>
  <si>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</si>
  <si>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</si>
  <si>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</si>
  <si>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</si>
  <si>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</si>
  <si>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</si>
  <si>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</si>
  <si>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</si>
  <si>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</si>
  <si>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</si>
  <si>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</si>
  <si>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</si>
  <si>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</si>
  <si>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</si>
  <si>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</si>
  <si>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</si>
  <si>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</si>
  <si>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</si>
  <si>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</si>
  <si>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</si>
  <si>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</si>
  <si>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</si>
  <si>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</si>
  <si>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</si>
  <si>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</si>
  <si>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</si>
  <si>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</si>
  <si>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</si>
  <si>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</si>
  <si>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</si>
  <si>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</si>
  <si>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</si>
  <si>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</si>
  <si>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</si>
  <si>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</si>
  <si>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</si>
  <si>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</si>
  <si>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</si>
  <si>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</si>
  <si>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</si>
  <si>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</si>
  <si>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</si>
  <si>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</si>
  <si>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</si>
  <si>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</si>
  <si>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</si>
  <si>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</si>
  <si>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</si>
  <si>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</si>
  <si>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</si>
  <si>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</si>
  <si>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</si>
  <si>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</si>
  <si>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</si>
  <si>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</si>
  <si>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</si>
  <si>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</si>
  <si>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</si>
  <si>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</si>
  <si>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</si>
  <si>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</si>
  <si>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</si>
  <si>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</si>
  <si>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</si>
  <si>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</si>
  <si>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</si>
  <si>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</si>
  <si>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</si>
  <si>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</si>
  <si>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</si>
  <si>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</si>
  <si>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</si>
  <si>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</si>
  <si>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</si>
  <si>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</si>
  <si>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</si>
  <si>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</si>
  <si>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</si>
  <si>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</si>
  <si>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</si>
  <si>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</si>
  <si>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</si>
  <si>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</si>
  <si>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</si>
  <si>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</si>
  <si>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</si>
  <si>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</si>
  <si>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</si>
  <si>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</si>
  <si>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</si>
  <si>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</si>
  <si>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</si>
  <si>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</si>
  <si>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</si>
  <si>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</si>
  <si>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</si>
  <si>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</si>
  <si>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</si>
  <si>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</si>
  <si>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</si>
  <si>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</si>
  <si>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</si>
  <si>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</si>
  <si>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</si>
  <si>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</si>
  <si>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</si>
  <si>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</si>
  <si>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</si>
  <si>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</si>
  <si>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</si>
  <si>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</si>
  <si>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</si>
  <si>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</si>
  <si>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</si>
  <si>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</si>
  <si>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</si>
  <si>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</si>
  <si>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</si>
  <si>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</si>
  <si>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</si>
  <si>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</si>
  <si>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</si>
  <si>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</si>
  <si>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</si>
  <si>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</si>
  <si>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</si>
  <si>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</si>
  <si>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</si>
  <si>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</si>
  <si>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</si>
  <si>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</si>
  <si>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</si>
  <si>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</si>
  <si>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</si>
  <si>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</si>
  <si>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</si>
  <si>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</si>
  <si>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</si>
  <si>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</si>
  <si>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</si>
  <si>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</si>
  <si>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</si>
  <si>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</si>
  <si>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</si>
  <si>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</si>
  <si>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</si>
  <si>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</si>
  <si>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</si>
  <si>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</si>
  <si>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</si>
  <si>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</si>
  <si>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</si>
  <si>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</si>
  <si>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</si>
  <si>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</si>
  <si>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</si>
  <si>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</si>
  <si>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</si>
  <si>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</si>
  <si>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</si>
  <si>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</si>
  <si>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</si>
  <si>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</si>
  <si>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</si>
  <si>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</si>
  <si>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</si>
  <si>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</si>
  <si>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</si>
  <si>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</si>
  <si>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</si>
  <si>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</si>
  <si>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</si>
  <si>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</si>
  <si>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</si>
  <si>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</si>
  <si>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</si>
  <si>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</si>
  <si>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</si>
  <si>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</si>
  <si>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</si>
  <si>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</si>
  <si>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</si>
  <si>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</si>
  <si>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</si>
  <si>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</si>
  <si>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</si>
  <si>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</si>
  <si>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</si>
  <si>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</si>
  <si>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</si>
  <si>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</si>
  <si>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</si>
  <si>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</si>
  <si>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</si>
  <si>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</si>
  <si>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</si>
  <si>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</si>
  <si>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</si>
  <si>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</si>
  <si>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</si>
  <si>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</si>
  <si>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</si>
  <si>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</si>
  <si>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</si>
  <si>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</si>
  <si>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</si>
  <si>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</si>
  <si>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</si>
  <si>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</si>
  <si>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</si>
  <si>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</si>
  <si>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</si>
  <si>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</si>
  <si>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</si>
  <si>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</si>
  <si>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</si>
  <si>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</si>
  <si>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</si>
  <si>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</si>
  <si>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</si>
  <si>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</si>
  <si>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</si>
  <si>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</si>
  <si>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</si>
  <si>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</si>
  <si>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</si>
  <si>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</si>
  <si>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</si>
  <si>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</si>
  <si>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</si>
  <si>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</si>
  <si>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</si>
  <si>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</si>
  <si>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</si>
  <si>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</si>
  <si>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</si>
  <si>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</si>
  <si>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</si>
  <si>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</si>
  <si>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</si>
  <si>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</si>
  <si>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</si>
  <si>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</si>
  <si>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</si>
  <si>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</si>
  <si>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</si>
  <si>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</si>
  <si>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</si>
  <si>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</si>
  <si>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</si>
  <si>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</si>
  <si>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</si>
  <si>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</si>
  <si>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</si>
  <si>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</si>
  <si>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</si>
  <si>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</si>
  <si>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</si>
  <si>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</si>
  <si>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</si>
  <si>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</si>
  <si>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</si>
  <si>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</si>
  <si>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</si>
  <si>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</si>
  <si>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</si>
  <si>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</si>
  <si>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</si>
  <si>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</si>
  <si>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</si>
  <si>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</si>
  <si>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</si>
  <si>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</si>
  <si>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</si>
  <si>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</si>
  <si>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</si>
  <si>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</si>
  <si>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</si>
  <si>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</si>
  <si>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</si>
  <si>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</si>
  <si>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</si>
  <si>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</si>
  <si>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</si>
  <si>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</si>
  <si>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</si>
  <si>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</si>
  <si>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</si>
  <si>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</si>
  <si>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</si>
  <si>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</si>
  <si>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</si>
  <si>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</si>
  <si>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</si>
  <si>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</si>
  <si>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</si>
  <si>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</si>
  <si>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</si>
  <si>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</si>
  <si>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</si>
  <si>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</si>
  <si>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</si>
  <si>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</si>
  <si>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</si>
  <si>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</si>
  <si>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</si>
  <si>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</si>
  <si>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</si>
  <si>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</si>
  <si>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</si>
  <si>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</si>
  <si>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</si>
  <si>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</si>
  <si>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</si>
  <si>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</si>
  <si>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</si>
  <si>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</si>
  <si>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</si>
  <si>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</si>
  <si>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</si>
  <si>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</si>
  <si>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</si>
  <si>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</si>
  <si>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</si>
  <si>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</si>
  <si>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</si>
  <si>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</si>
  <si>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</si>
  <si>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</si>
  <si>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</si>
  <si>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</si>
  <si>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</si>
  <si>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</si>
  <si>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</si>
  <si>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</si>
  <si>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</si>
  <si>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Località</t>
  </si>
  <si>
    <t>IndirizzoInternet</t>
  </si>
  <si>
    <t>IndirizzoPostaElettronica</t>
  </si>
  <si>
    <t>Viale Ezio Scaglioni 17</t>
  </si>
  <si>
    <t>Strada Frontino 24/B</t>
  </si>
  <si>
    <t>Via Furlo 12</t>
  </si>
  <si>
    <t>Strada Frontino 23</t>
  </si>
  <si>
    <t>Via Furlo 17</t>
  </si>
  <si>
    <t>Via Pianacce 12</t>
  </si>
  <si>
    <t>Via Pianacce 67</t>
  </si>
  <si>
    <t>Via Aldo Gamba 54</t>
  </si>
  <si>
    <t>Strada Castellaro 18</t>
  </si>
  <si>
    <t>Via Flaminia 66</t>
  </si>
  <si>
    <t>Strada Frontino 21</t>
  </si>
  <si>
    <t>Strada Pietralatra 1</t>
  </si>
  <si>
    <t>Via Pieve Del Colle 11 B</t>
  </si>
  <si>
    <t>Strada Frontino 24</t>
  </si>
  <si>
    <t>Strada San Gregorio 12</t>
  </si>
  <si>
    <t>Via Pole 69</t>
  </si>
  <si>
    <t>Strada San Gregorio 1</t>
  </si>
  <si>
    <t>Via Pianacce 1</t>
  </si>
  <si>
    <t>Via San Gregorio 17</t>
  </si>
  <si>
    <t>Via Fossato 37/B</t>
  </si>
  <si>
    <t>Via Circonvallazione 46</t>
  </si>
  <si>
    <t>Via Borgo Mazzini 40</t>
  </si>
  <si>
    <t>Località Pian Di Molino 16</t>
  </si>
  <si>
    <t>Via Martiri Della Liberta' 20</t>
  </si>
  <si>
    <t>Via Circonvallazione 40</t>
  </si>
  <si>
    <t>Vocabolo Caselle 100</t>
  </si>
  <si>
    <t>Via Dante Alighieri 41</t>
  </si>
  <si>
    <t>Via Garibaldi 9</t>
  </si>
  <si>
    <t>San Paolo Di Fagnille 29</t>
  </si>
  <si>
    <t>Vocabolo Chignucci 1</t>
  </si>
  <si>
    <t>Vocabolo Val D' Acqua 1</t>
  </si>
  <si>
    <t>Vocabolo Spina 1</t>
  </si>
  <si>
    <t>Localita' Lucaraia 1</t>
  </si>
  <si>
    <t>Localita' Pian Di Trebbio 81</t>
  </si>
  <si>
    <t>Loc Col Di Fiore Snc</t>
  </si>
  <si>
    <t>Loc. La Casellina 1</t>
  </si>
  <si>
    <t>Vocabolo Caselle 1</t>
  </si>
  <si>
    <t>Vocabolo Chignoni 1</t>
  </si>
  <si>
    <t>Loc. Casa Nuova Di Cirigiolo  S/N</t>
  </si>
  <si>
    <t>Vocabolo Acquapartita 1</t>
  </si>
  <si>
    <t>Via Dante Alighieri 1</t>
  </si>
  <si>
    <t>Via Cagli 89</t>
  </si>
  <si>
    <t>Borgo Mazzini 28</t>
  </si>
  <si>
    <t>Via Circonvallazione 14</t>
  </si>
  <si>
    <t>Via Risorgimento  4</t>
  </si>
  <si>
    <t>Localita' Molino Fulvi 14</t>
  </si>
  <si>
    <t>Via G. Leopardi 6</t>
  </si>
  <si>
    <t>Via Madonna Rafaneto 18</t>
  </si>
  <si>
    <t>Via G. Campioli 10</t>
  </si>
  <si>
    <t>Via Montesoffio 45</t>
  </si>
  <si>
    <t>Via Villa Di Monte Campagna 27</t>
  </si>
  <si>
    <t>Via Villa Del Monte Campagna 13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</si>
  <si>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</si>
  <si>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</si>
  <si>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</si>
  <si>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</si>
  <si>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</si>
  <si>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</si>
  <si>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</si>
  <si>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</si>
  <si>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</si>
  <si>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</si>
  <si>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</si>
  <si>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Molino 19</t>
  </si>
  <si>
    <t>Piazza Del Pino 9</t>
  </si>
  <si>
    <t>Via Dell' Abbazia 13</t>
  </si>
  <si>
    <t>Via Dell' Abbazia 40</t>
  </si>
  <si>
    <t>Localita' Figgiano 46</t>
  </si>
  <si>
    <t>Loc. Acquaviva 25</t>
  </si>
  <si>
    <t>Via Don Minzoni, 66 66/A</t>
  </si>
  <si>
    <t>Via Case Sparse 85</t>
  </si>
  <si>
    <t>Via B.Buozzi 37</t>
  </si>
  <si>
    <t>Via Centro Pieia 16,45</t>
  </si>
  <si>
    <t>Via Flaminia Nord 153</t>
  </si>
  <si>
    <t>Via Flaminia Nord  153</t>
  </si>
  <si>
    <t>P.Zza Matteotti 6</t>
  </si>
  <si>
    <t>Via Pian Del Vescovo 16</t>
  </si>
  <si>
    <t>Case Sparse 143</t>
  </si>
  <si>
    <t>Località Fornaci Di Paravento  123</t>
  </si>
  <si>
    <t>Località Fornaci Di Paravento 123</t>
  </si>
  <si>
    <t>Frazione San Savino - Strada Provinciale 424 Snc</t>
  </si>
  <si>
    <t>Strada Ca' Rio 1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</si>
  <si>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</si>
  <si>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</si>
  <si>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</si>
  <si>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</si>
  <si>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</si>
  <si>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</si>
  <si>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</si>
  <si>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</si>
  <si>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 Ca' Lupo 27</t>
  </si>
  <si>
    <t>Viale Della Vittoria 15</t>
  </si>
  <si>
    <t>Strada Civita  5</t>
  </si>
  <si>
    <t>Abbadia Di Naro 118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</si>
  <si>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</si>
  <si>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</si>
  <si>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</si>
  <si>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</si>
  <si>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</si>
  <si>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</si>
  <si>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</si>
  <si>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</si>
  <si>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</si>
  <si>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Pigno Monte Martello  52</t>
  </si>
  <si>
    <t>Strada San Martino Castell'Onesto, 41 41</t>
  </si>
  <si>
    <t>Strada Pigno Monte Martello 82</t>
  </si>
  <si>
    <t>Via Purgotti 64-66</t>
  </si>
  <si>
    <t>Strada Monte Peruzzo 63</t>
  </si>
  <si>
    <t>Strada Molleone 1</t>
  </si>
  <si>
    <t>Strada San Fiorano 48</t>
  </si>
  <si>
    <t>Case Sparse Naro 3</t>
  </si>
  <si>
    <t>Via Giacomo Leopardi 28</t>
  </si>
  <si>
    <t>Via Del Burano 1</t>
  </si>
  <si>
    <t>Localita' Acquaviva 1</t>
  </si>
  <si>
    <t>Strada Pigno Monte Martello 1</t>
  </si>
  <si>
    <t>Strada Monte Peruzzo 1</t>
  </si>
  <si>
    <t>Localita' Via Stratta 1</t>
  </si>
  <si>
    <t>Via Benamati 13</t>
  </si>
  <si>
    <t>Strada Valubbio 29</t>
  </si>
  <si>
    <t>Strada San Martino Castell'Onesto  27/A</t>
  </si>
  <si>
    <t>Localita' Paravento 84</t>
  </si>
  <si>
    <t>Loc.Serra Canina Snc</t>
  </si>
  <si>
    <t>Via Fossato 5</t>
  </si>
  <si>
    <t>Via Finocchieto 60</t>
  </si>
  <si>
    <t>Via Della Fornace 73</t>
  </si>
  <si>
    <t>Localita' San Rocco 1</t>
  </si>
  <si>
    <t>Via G. Mazzini 8</t>
  </si>
  <si>
    <t>Via Del Mercato 4</t>
  </si>
  <si>
    <t>Via Cordelli 38</t>
  </si>
  <si>
    <t>Località Sant'Apollinare Via San Crecentino  5</t>
  </si>
  <si>
    <t>Via Della Badia 2</t>
  </si>
  <si>
    <t>Via Fossato Snc</t>
  </si>
  <si>
    <t>Loc. Cantoniera 12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</si>
  <si>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</si>
  <si>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</si>
  <si>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</si>
  <si>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</si>
  <si>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</si>
  <si>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</si>
  <si>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Via Poggiale 16</t>
  </si>
  <si>
    <t>Via Rio Maggio 1</t>
  </si>
  <si>
    <t>Via Poggio 22</t>
  </si>
  <si>
    <t>Via Bottegno  1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</si>
  <si>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</si>
  <si>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</si>
  <si>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</si>
  <si>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</si>
  <si>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</si>
  <si>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</si>
  <si>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</si>
  <si>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Bottaccio 14</t>
  </si>
  <si>
    <t>Via D.Berloni  3</t>
  </si>
  <si>
    <t>Alberone 5</t>
  </si>
  <si>
    <t>Via Morola 12</t>
  </si>
  <si>
    <t>Via Faa Di Bruno Sn</t>
  </si>
  <si>
    <t>Via Della Marina 34</t>
  </si>
  <si>
    <t>Via Faa' Di Bruno 103</t>
  </si>
  <si>
    <t>Via Del Pietrisco 30</t>
  </si>
  <si>
    <t>Via Dei Mille  15/A Pu</t>
  </si>
  <si>
    <t>Via Degli Schiavoni 17</t>
  </si>
  <si>
    <t>Via Prelato 14</t>
  </si>
  <si>
    <t>Loc. Madonna Ponte 89/A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</si>
  <si>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</si>
  <si>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</si>
  <si>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</si>
  <si>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</si>
  <si>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</si>
  <si>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</si>
  <si>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Martino Da Fano  36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</si>
  <si>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</si>
  <si>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</si>
  <si>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</si>
  <si>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</si>
  <si>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</si>
  <si>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</si>
  <si>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</si>
  <si>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</si>
  <si>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</si>
  <si>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</si>
  <si>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</si>
  <si>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</si>
  <si>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</si>
  <si>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</si>
  <si>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</si>
  <si>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</si>
  <si>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</si>
  <si>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</si>
  <si>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</si>
  <si>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</si>
  <si>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</si>
  <si>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</si>
  <si>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</si>
  <si>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</si>
  <si>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</si>
  <si>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</si>
  <si>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</si>
  <si>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</si>
  <si>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</si>
  <si>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</si>
  <si>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</si>
  <si>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</si>
  <si>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</si>
  <si>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</si>
  <si>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</si>
  <si>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</si>
  <si>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</si>
  <si>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</si>
  <si>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</si>
  <si>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</si>
  <si>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</si>
  <si>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</si>
  <si>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Buonincontri 19</t>
  </si>
  <si>
    <t>Strada Comunale Di Montegiove 104</t>
  </si>
  <si>
    <t>Viale Cairoli 86</t>
  </si>
  <si>
    <t>Via Belsito 17</t>
  </si>
  <si>
    <t>Via Ruggero Ruggeri 20</t>
  </si>
  <si>
    <t>Strada Nazionale Adriatica Sud 1 1</t>
  </si>
  <si>
    <t>Via Buonincontri 1 1</t>
  </si>
  <si>
    <t>Strada Nazionale Flaminia 124</t>
  </si>
  <si>
    <t>Localita' Fenile 81</t>
  </si>
  <si>
    <t>Via Del Colle 26</t>
  </si>
  <si>
    <t>Localita' Bevano 70</t>
  </si>
  <si>
    <t>Località Belgatto 87</t>
  </si>
  <si>
    <t>Via Forcolo 26</t>
  </si>
  <si>
    <t>Viale Adriatico 15</t>
  </si>
  <si>
    <t>Via Faa' Di Bruno 119 119</t>
  </si>
  <si>
    <t>Via Del Moletto 1 1</t>
  </si>
  <si>
    <t>Via Faa' Di Bruno 1 1</t>
  </si>
  <si>
    <t>Via Delle Nasse 1 1</t>
  </si>
  <si>
    <t>Via Snan - Fosso Sejore - Fano 2 2</t>
  </si>
  <si>
    <t>Via C. Simonetti 235 235</t>
  </si>
  <si>
    <t>Via Della Baia 5 5</t>
  </si>
  <si>
    <t>Via C. Simonetti 18 18</t>
  </si>
  <si>
    <t>Via Faa' Di Bruno 165 165</t>
  </si>
  <si>
    <t>Via Cappellini 17 17</t>
  </si>
  <si>
    <t>Via Cappellini 140 140</t>
  </si>
  <si>
    <t>Via Cappellini 1 1</t>
  </si>
  <si>
    <t>Via Faa' Di Bruno 135 135</t>
  </si>
  <si>
    <t>Viale Adriatico 1 1</t>
  </si>
  <si>
    <t>Via Cappellini 21 21</t>
  </si>
  <si>
    <t>Viale Adriatico 48 48</t>
  </si>
  <si>
    <t>Via C. Simonetti 7 7</t>
  </si>
  <si>
    <t>Via Stelle Di Mare 1 1</t>
  </si>
  <si>
    <t>Via Lucio Domizio Aureliano 1 1</t>
  </si>
  <si>
    <t>Via Della Baia 1 1</t>
  </si>
  <si>
    <t>Strada Nazionale Adriatica Sud 203 203</t>
  </si>
  <si>
    <t>Via Cappellini 7 7</t>
  </si>
  <si>
    <t>Strada Nazionale Adriatica Sud 241</t>
  </si>
  <si>
    <t>Via Faa' Di Bruno 1</t>
  </si>
  <si>
    <t>Via Belsito 19</t>
  </si>
  <si>
    <t>S.N. Flaminia 379 O 379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</si>
  <si>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</si>
  <si>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</si>
  <si>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</si>
  <si>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</si>
  <si>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</si>
  <si>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</si>
  <si>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</si>
  <si>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</si>
  <si>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</si>
  <si>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</si>
  <si>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</si>
  <si>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</si>
  <si>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</si>
  <si>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</si>
  <si>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</si>
  <si>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</si>
  <si>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</si>
  <si>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</si>
  <si>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</si>
  <si>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</si>
  <si>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</si>
  <si>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</si>
  <si>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</si>
  <si>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</si>
  <si>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</si>
  <si>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Via Faa' Di Bruno 165</t>
  </si>
  <si>
    <t>Via S.N.A.S. Dir. Sud 1</t>
  </si>
  <si>
    <t>Strada Nazionale Adriatica Sud 203</t>
  </si>
  <si>
    <t>Via Buonincontri 50</t>
  </si>
  <si>
    <t>Localita' Metaurilia 46</t>
  </si>
  <si>
    <t>Localita' Rosciano 4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</si>
  <si>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</si>
  <si>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</si>
  <si>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</si>
  <si>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</si>
  <si>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</si>
  <si>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Localita' San Biagio 50</t>
  </si>
  <si>
    <t>Via Cappellini 5</t>
  </si>
  <si>
    <t>Strada Nazionale Adriatica Sud 251</t>
  </si>
  <si>
    <t>Via Montegrappa 19</t>
  </si>
  <si>
    <t>Via Iv Novembre 47</t>
  </si>
  <si>
    <t>Strada Comunale Di Montegiove 90</t>
  </si>
  <si>
    <t>Via Del Prelato 3</t>
  </si>
  <si>
    <t>Strada Nazionale Adriatica Sud 259</t>
  </si>
  <si>
    <t>Viale Adriatico 148</t>
  </si>
  <si>
    <t>Lungomare Cristoforo Colombo 20</t>
  </si>
  <si>
    <t>Viale Cairoli 1</t>
  </si>
  <si>
    <t>Via Faa' Di Bruno 119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</si>
  <si>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</si>
  <si>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</si>
  <si>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</si>
  <si>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</si>
  <si>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</si>
  <si>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</si>
  <si>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</si>
  <si>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</si>
  <si>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</si>
  <si>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</si>
  <si>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</si>
  <si>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</si>
  <si>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</si>
  <si>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</si>
  <si>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A. Bianchini 6</t>
  </si>
  <si>
    <t>Via Stefano Tomani Amiani 33</t>
  </si>
  <si>
    <t>Via Andrea De Gabrielli 49</t>
  </si>
  <si>
    <t>Via Leonardo Da Vinci 2</t>
  </si>
  <si>
    <t>Localita' Sant' Andrea 1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</si>
  <si>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</si>
  <si>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</si>
  <si>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</si>
  <si>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</si>
  <si>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</si>
  <si>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</si>
  <si>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</si>
  <si>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</si>
  <si>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Strada Nazionale Adriatica Sud 233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</si>
  <si>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</si>
  <si>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</si>
  <si>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</si>
  <si>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</si>
  <si>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</si>
  <si>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</si>
  <si>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</si>
  <si>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</si>
  <si>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</si>
  <si>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</si>
  <si>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</si>
  <si>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</si>
  <si>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</si>
  <si>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</si>
  <si>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</si>
  <si>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</si>
  <si>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</si>
  <si>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</si>
  <si>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</si>
  <si>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</si>
  <si>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</si>
  <si>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</si>
  <si>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</si>
  <si>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</si>
  <si>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</si>
  <si>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</si>
  <si>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</si>
  <si>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</si>
  <si>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</si>
  <si>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</si>
  <si>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</si>
  <si>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</si>
  <si>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</si>
  <si>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</si>
  <si>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</si>
  <si>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</si>
  <si>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</si>
  <si>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</si>
  <si>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</si>
  <si>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</si>
  <si>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</si>
  <si>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</si>
  <si>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</si>
  <si>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</si>
  <si>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</si>
  <si>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</si>
  <si>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</si>
  <si>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</si>
  <si>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</si>
  <si>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</si>
  <si>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</si>
  <si>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</si>
  <si>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</si>
  <si>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</si>
  <si>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</si>
  <si>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</si>
  <si>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</si>
  <si>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</si>
  <si>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</si>
  <si>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</si>
  <si>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</si>
  <si>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</si>
  <si>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</si>
  <si>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</si>
  <si>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</si>
  <si>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</si>
  <si>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</si>
  <si>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</si>
  <si>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Ferretto 6</t>
  </si>
  <si>
    <t>Via G. Ruffini  6</t>
  </si>
  <si>
    <t>Via Sant' Anna 46</t>
  </si>
  <si>
    <t>Via Montesanto  5</t>
  </si>
  <si>
    <t>vacanzefano@libero.it</t>
  </si>
  <si>
    <t>Via Brigata Messina 207</t>
  </si>
  <si>
    <t>Strada Comunale Carignano 27/B</t>
  </si>
  <si>
    <t>Via Flaminia 369 Int 3 N 369/3</t>
  </si>
  <si>
    <t>Via Faà Di Bruno 120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</si>
  <si>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</si>
  <si>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</si>
  <si>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</si>
  <si>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</si>
  <si>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</si>
  <si>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</si>
  <si>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</si>
  <si>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</si>
  <si>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</si>
  <si>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</si>
  <si>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</si>
  <si>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</si>
  <si>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</si>
  <si>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</si>
  <si>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</si>
  <si>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</si>
  <si>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</si>
  <si>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</si>
  <si>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</si>
  <si>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</si>
  <si>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</si>
  <si>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</si>
  <si>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</si>
  <si>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</si>
  <si>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</si>
  <si>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</si>
  <si>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</si>
  <si>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</si>
  <si>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</si>
  <si>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Via S. Aldebrando 23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</si>
  <si>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</si>
  <si>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</si>
  <si>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</si>
  <si>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</si>
  <si>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</si>
  <si>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</si>
  <si>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</si>
  <si>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</si>
  <si>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</si>
  <si>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</si>
  <si>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Via Umberto I  30</t>
  </si>
  <si>
    <t>A. Negri 7</t>
  </si>
  <si>
    <t>Localita' San Martino Dei Muri 1</t>
  </si>
  <si>
    <t>Via Dei Molini 32</t>
  </si>
  <si>
    <t>Via Delle Serre 28</t>
  </si>
  <si>
    <t>Via Dei Lubachi 1</t>
  </si>
  <si>
    <t>Primo Maggio S.N.C.</t>
  </si>
  <si>
    <t>Via Carducci 24</t>
  </si>
  <si>
    <t>Via Cà Marchino Snc</t>
  </si>
  <si>
    <t>Localita' Pian Dei Prati Sn</t>
  </si>
  <si>
    <t>Via San Girolamo Sn</t>
  </si>
  <si>
    <t>Via Del Mutino 57</t>
  </si>
  <si>
    <t>Corso Giovanni Xxiii 1</t>
  </si>
  <si>
    <t>Loc. Montefiorentino 174</t>
  </si>
  <si>
    <t>Loc. Calmugnano 103</t>
  </si>
  <si>
    <t>Loc. Casanova 1</t>
  </si>
  <si>
    <t>Localita' Ca' Giorgetto 216</t>
  </si>
  <si>
    <t>Via Buonconsiglio 9</t>
  </si>
  <si>
    <t>Frazione Poggio 6</t>
  </si>
  <si>
    <t>Piazzale Della Rocca 5</t>
  </si>
  <si>
    <t>Via Roma 19 19</t>
  </si>
  <si>
    <t>Via Cinisco Snc</t>
  </si>
  <si>
    <t>Via Osteriaccio 3</t>
  </si>
  <si>
    <t>Via Fonte Avellana 37</t>
  </si>
  <si>
    <t>Via Strada Del Caprile 2</t>
  </si>
  <si>
    <t>Via Fonte Avellana 19</t>
  </si>
  <si>
    <t>Strada Della Contea 15</t>
  </si>
  <si>
    <t>Via Colombara Sn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</si>
  <si>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</si>
  <si>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</si>
  <si>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</si>
  <si>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</si>
  <si>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</si>
  <si>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</si>
  <si>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</si>
  <si>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</si>
  <si>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</si>
  <si>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</si>
  <si>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</si>
  <si>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</si>
  <si>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</si>
  <si>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</si>
  <si>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Vittorio Veneto 73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</si>
  <si>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</si>
  <si>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</si>
  <si>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</si>
  <si>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</si>
  <si>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</si>
  <si>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</si>
  <si>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</si>
  <si>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</si>
  <si>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</si>
  <si>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</si>
  <si>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</si>
  <si>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</si>
  <si>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</si>
  <si>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</si>
  <si>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</si>
  <si>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</si>
  <si>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</si>
  <si>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</si>
  <si>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</si>
  <si>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</si>
  <si>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</si>
  <si>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</si>
  <si>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</si>
  <si>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</si>
  <si>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</si>
  <si>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</si>
  <si>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</si>
  <si>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</si>
  <si>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</si>
  <si>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</si>
  <si>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</si>
  <si>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</si>
  <si>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</si>
  <si>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</si>
  <si>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</si>
  <si>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</si>
  <si>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</si>
  <si>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</si>
  <si>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</si>
  <si>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</si>
  <si>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</si>
  <si>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</si>
  <si>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</si>
  <si>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</si>
  <si>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</si>
  <si>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</si>
  <si>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</si>
  <si>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</si>
  <si>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</si>
  <si>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</si>
  <si>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</si>
  <si>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</si>
  <si>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</si>
  <si>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</si>
  <si>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</si>
  <si>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</si>
  <si>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</si>
  <si>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</si>
  <si>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</si>
  <si>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</si>
  <si>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</si>
  <si>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</si>
  <si>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</si>
  <si>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</si>
  <si>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</si>
  <si>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</si>
  <si>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</si>
  <si>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</si>
  <si>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</si>
  <si>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</si>
  <si>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</si>
  <si>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</si>
  <si>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</si>
  <si>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</si>
  <si>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</si>
  <si>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</si>
  <si>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</si>
  <si>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</si>
  <si>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</si>
  <si>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</si>
  <si>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</si>
  <si>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</si>
  <si>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</si>
  <si>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</si>
  <si>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</si>
  <si>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</si>
  <si>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</si>
  <si>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</si>
  <si>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</si>
  <si>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</si>
  <si>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</si>
  <si>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</si>
  <si>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</si>
  <si>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</si>
  <si>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</si>
  <si>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</si>
  <si>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</si>
  <si>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</si>
  <si>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</si>
  <si>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</si>
  <si>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</si>
  <si>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</si>
  <si>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</si>
  <si>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</si>
  <si>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</si>
  <si>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</si>
  <si>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</si>
  <si>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</si>
  <si>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</si>
  <si>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</si>
  <si>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</si>
  <si>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</si>
  <si>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</si>
  <si>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</si>
  <si>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1 1</t>
  </si>
  <si>
    <t>Via Cristoforo Colombo 45 45</t>
  </si>
  <si>
    <t>Viale Cristoforo Colombo 6 6</t>
  </si>
  <si>
    <t>Viale Cristoforo Colombo 10 10</t>
  </si>
  <si>
    <t>Via Cristoforo Colombo 4 4</t>
  </si>
  <si>
    <t>Viale Cristoforo Colombo 11 11</t>
  </si>
  <si>
    <t>Lungomare Cristoforo Colombo 1 1</t>
  </si>
  <si>
    <t>Lungomare Cristoforo Colombo 16 16</t>
  </si>
  <si>
    <t>Viale Cristoforo Colombo 12 12</t>
  </si>
  <si>
    <t>Via Colombo 1 1</t>
  </si>
  <si>
    <t>Via Cristoforo Colombo 18 18</t>
  </si>
  <si>
    <t>Via Cristoforo Colombo 19 19</t>
  </si>
  <si>
    <t>Via Cristoforo Colombo 20 20</t>
  </si>
  <si>
    <t>Lungomare Cristoforo Colombo 7 7</t>
  </si>
  <si>
    <t>Via Cristoforo Colombo 21 21</t>
  </si>
  <si>
    <t>Strada Della Vallugola 45 45</t>
  </si>
  <si>
    <t>Via Cristoforo Colombo 42 42</t>
  </si>
  <si>
    <t>Via Cristoforo Colombo 17 17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</si>
  <si>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</si>
  <si>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</si>
  <si>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</si>
  <si>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</si>
  <si>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29 29</t>
  </si>
  <si>
    <t>Viale Cristoforo Colombo 28 28</t>
  </si>
  <si>
    <t>Viale Cristoforo Colombo 26 26</t>
  </si>
  <si>
    <t>Via Cristoforo Colombo 25 25</t>
  </si>
  <si>
    <t>Via Cristoforo Colombo 24 24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</si>
  <si>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</si>
  <si>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</si>
  <si>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</si>
  <si>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</si>
  <si>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</si>
  <si>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</si>
  <si>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</si>
  <si>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</si>
  <si>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</si>
  <si>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</si>
  <si>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</si>
  <si>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</si>
  <si>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</si>
  <si>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</si>
  <si>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</si>
  <si>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</si>
  <si>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</si>
  <si>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</si>
  <si>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Boncio 6</t>
  </si>
  <si>
    <t>Via Zanvettori 2</t>
  </si>
  <si>
    <t>Via Tavullia 71</t>
  </si>
  <si>
    <t>Strada Delle Valli 25</t>
  </si>
  <si>
    <t>Strada Ponte Degli Alberi 55</t>
  </si>
  <si>
    <t>Montebello 1</t>
  </si>
  <si>
    <t>Strada Delle Valli 5</t>
  </si>
  <si>
    <t>Strada Castelgagliardo 22</t>
  </si>
  <si>
    <t>Strada Delle Valli 8</t>
  </si>
  <si>
    <t>Loc. Pianella Sn</t>
  </si>
  <si>
    <t>Casino Faggiola 3</t>
  </si>
  <si>
    <t>Frazione Santa Lucia 12</t>
  </si>
  <si>
    <t>Via Angelo Battelli 28</t>
  </si>
  <si>
    <t>Frazione Castellina 1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</si>
  <si>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</si>
  <si>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</si>
  <si>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</si>
  <si>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</si>
  <si>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</si>
  <si>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</si>
  <si>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Loc. Vallepetra 34</t>
  </si>
  <si>
    <t>Localita' Caselle 1</t>
  </si>
  <si>
    <t>Localita' Bruciata 29/A</t>
  </si>
  <si>
    <t>Localita' Castello Della Pieve 1</t>
  </si>
  <si>
    <t>Via Soccorso 2</t>
  </si>
  <si>
    <t>Ss Bocca Trabaria 73 Bis 1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</si>
  <si>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</si>
  <si>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</si>
  <si>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</si>
  <si>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</si>
  <si>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</si>
  <si>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</si>
  <si>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</si>
  <si>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</si>
  <si>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Villa Bassa 1</t>
  </si>
  <si>
    <t>Via Del Borgo 12</t>
  </si>
  <si>
    <t>Via Turlo  23</t>
  </si>
  <si>
    <t>Via Turlo 26</t>
  </si>
  <si>
    <t>Via Ciro Pavisa 28</t>
  </si>
  <si>
    <t>Via Montemarino 11</t>
  </si>
  <si>
    <t>Via Pontaccio 2</t>
  </si>
  <si>
    <t>Via Croce 6</t>
  </si>
  <si>
    <t>Turlo  19</t>
  </si>
  <si>
    <t>Via Villagrande 159</t>
  </si>
  <si>
    <t>Via Cairo 18</t>
  </si>
  <si>
    <t>Via Passo 26</t>
  </si>
  <si>
    <t>Contrada Merlaro 9</t>
  </si>
  <si>
    <t>Cavallara  3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</si>
  <si>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</si>
  <si>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</si>
  <si>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</si>
  <si>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</si>
  <si>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</si>
  <si>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</si>
  <si>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</si>
  <si>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</si>
  <si>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</si>
  <si>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</si>
  <si>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</si>
  <si>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</si>
  <si>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</si>
  <si>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</si>
  <si>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</si>
  <si>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</si>
  <si>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</si>
  <si>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</si>
  <si>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</si>
  <si>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</si>
  <si>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</si>
  <si>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</si>
  <si>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</si>
  <si>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Viale Cristoforo Colombo 1 1</t>
  </si>
  <si>
    <t>Lungomare C.Colombo 158</t>
  </si>
  <si>
    <t>Via Colombo 171</t>
  </si>
  <si>
    <t>Via Michelangelo Buonarroti 25</t>
  </si>
  <si>
    <t>Viale Cristoforo Colombo 1</t>
  </si>
  <si>
    <t>Via Litoranea 220</t>
  </si>
  <si>
    <t>Viale Cristoforo Colombo 2</t>
  </si>
  <si>
    <t>Via Litoranea 188/B</t>
  </si>
  <si>
    <t>Viale Cristoforo Colombo 132</t>
  </si>
  <si>
    <t>Viale Cristoforo Colombo  1</t>
  </si>
  <si>
    <t>Viale Cristoforo Colombo 100</t>
  </si>
  <si>
    <t>Via Faa' Di Bruno 131 131</t>
  </si>
  <si>
    <t>Via Faa' Di Bruno 95 95</t>
  </si>
  <si>
    <t>Viale Dell' Artigianato 26</t>
  </si>
  <si>
    <t>Viale Cristoforo Colombo 2 2</t>
  </si>
  <si>
    <t>Via A. De Gasperi  9</t>
  </si>
  <si>
    <t>Via Faa' Di Bruno 22</t>
  </si>
  <si>
    <t>Via Damiano Chiesa 53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</si>
  <si>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</si>
  <si>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</si>
  <si>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</si>
  <si>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</si>
  <si>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</si>
  <si>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</si>
  <si>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</si>
  <si>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</si>
  <si>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Via Faa' Di Bruno 95</t>
  </si>
  <si>
    <t>Via Di Vittorio 77</t>
  </si>
  <si>
    <t>Viale C. Colombo 133</t>
  </si>
  <si>
    <t>Via C. Colombo 134</t>
  </si>
  <si>
    <t>Viale C. Colombo 131</t>
  </si>
  <si>
    <t>Via Pergolese 172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</si>
  <si>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</si>
  <si>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</si>
  <si>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</si>
  <si>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</si>
  <si>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</si>
  <si>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</si>
  <si>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</si>
  <si>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</si>
  <si>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</si>
  <si>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</si>
  <si>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</si>
  <si>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</si>
  <si>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</si>
  <si>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Localita' Cal Medico 17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</si>
  <si>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</si>
  <si>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</si>
  <si>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</si>
  <si>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</si>
  <si>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</si>
  <si>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Via San Donato 35</t>
  </si>
  <si>
    <t>Via Del Poggio 1</t>
  </si>
  <si>
    <t>San Donato 57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</si>
  <si>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</si>
  <si>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</si>
  <si>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</si>
  <si>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</si>
  <si>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</si>
  <si>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</si>
  <si>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</si>
  <si>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</si>
  <si>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</si>
  <si>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</si>
  <si>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</si>
  <si>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</si>
  <si>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</si>
  <si>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</si>
  <si>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</si>
  <si>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</si>
  <si>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</si>
  <si>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</si>
  <si>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</si>
  <si>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</si>
  <si>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</si>
  <si>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Via San Severo 3</t>
  </si>
  <si>
    <t>Via Casarotonda 24</t>
  </si>
  <si>
    <t>Via Bramante 4</t>
  </si>
  <si>
    <t>Via Rossini 28</t>
  </si>
  <si>
    <t>Costa Della Figura 20</t>
  </si>
  <si>
    <t>Via Carponeto 6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</si>
  <si>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</si>
  <si>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</si>
  <si>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</si>
  <si>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</si>
  <si>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</si>
  <si>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</si>
  <si>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Dante Alighieri 20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</si>
  <si>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</si>
  <si>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</si>
  <si>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</si>
  <si>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</si>
  <si>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</si>
  <si>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</si>
  <si>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</si>
  <si>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</si>
  <si>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</si>
  <si>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</si>
  <si>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Via Tombolina 3,7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</si>
  <si>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</si>
  <si>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</si>
  <si>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</si>
  <si>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</si>
  <si>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</si>
  <si>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</si>
  <si>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</si>
  <si>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</si>
  <si>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</si>
  <si>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</si>
  <si>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</si>
  <si>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Via Fusarola 2</t>
  </si>
  <si>
    <t>Via Cesanense  160/E</t>
  </si>
  <si>
    <t>Strada Montecucco 1</t>
  </si>
  <si>
    <t>Via Cesanense 132</t>
  </si>
  <si>
    <t>Via Ville Fonti 4</t>
  </si>
  <si>
    <t>Via Pieve Canneti Snc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</si>
  <si>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</si>
  <si>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</si>
  <si>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</si>
  <si>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</si>
  <si>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</si>
  <si>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</si>
  <si>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</si>
  <si>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</si>
  <si>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</si>
  <si>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</si>
  <si>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Via Alcide De Gasperi  8</t>
  </si>
  <si>
    <t>Via Alcide De Gasperi  8 8</t>
  </si>
  <si>
    <t>Localita' Serraspinosa 19</t>
  </si>
  <si>
    <t>Via San Marco Evangelista 37</t>
  </si>
  <si>
    <t>Localita' Grifoleto 54</t>
  </si>
  <si>
    <t>Frazione Montesecco 54</t>
  </si>
  <si>
    <t>Via Della Codarda Snc</t>
  </si>
  <si>
    <t>Via Valrea 11</t>
  </si>
  <si>
    <t>Frazione Montaiate 52</t>
  </si>
  <si>
    <t>Via Madonna Del Piano 85</t>
  </si>
  <si>
    <t>Frazione Mezzanotte 5</t>
  </si>
  <si>
    <t>Via Mezzanotte  84</t>
  </si>
  <si>
    <t>Via Xx Settembre  78</t>
  </si>
  <si>
    <t>Frazione Fenigli 135</t>
  </si>
  <si>
    <t>Via Montaiate 65</t>
  </si>
  <si>
    <t>Via Sterleto 46</t>
  </si>
  <si>
    <t>Loc. Cuppio 157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</si>
  <si>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</si>
  <si>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</si>
  <si>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</si>
  <si>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</si>
  <si>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</si>
  <si>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</si>
  <si>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Sp72 123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</si>
  <si>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</si>
  <si>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</si>
  <si>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</si>
  <si>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</si>
  <si>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</si>
  <si>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</si>
  <si>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</si>
  <si>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</si>
  <si>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</si>
  <si>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</si>
  <si>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</si>
  <si>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</si>
  <si>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</si>
  <si>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</si>
  <si>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</si>
  <si>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</si>
  <si>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</si>
  <si>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</si>
  <si>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</si>
  <si>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</si>
  <si>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Viale Trieste 125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</si>
  <si>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</si>
  <si>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</si>
  <si>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</si>
  <si>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</si>
  <si>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</si>
  <si>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</si>
  <si>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</si>
  <si>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</si>
  <si>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</si>
  <si>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Viale Giuseppe Verdi 126</t>
  </si>
  <si>
    <t>Via Guazzi 11</t>
  </si>
  <si>
    <t>Viale Trieste 71</t>
  </si>
  <si>
    <t>Viale Rovereto  19</t>
  </si>
  <si>
    <t>Via Lunga 10</t>
  </si>
  <si>
    <t>Lungomare N. Sauro 33</t>
  </si>
  <si>
    <t>Strada Del Boncio 20</t>
  </si>
  <si>
    <t>Viale Trieste 291</t>
  </si>
  <si>
    <t>Viale Trieste 26</t>
  </si>
  <si>
    <t>Costa Di Fagnano 5</t>
  </si>
  <si>
    <t>Viale Della Vittoria 155</t>
  </si>
  <si>
    <t>Via Dei Partigiani 34</t>
  </si>
  <si>
    <t>Strada Delle Marche 60</t>
  </si>
  <si>
    <t>Strada Del Molino Mosca  10</t>
  </si>
  <si>
    <t>Strada Di San Bartolo  22/1</t>
  </si>
  <si>
    <t>Strada Di Stoppato 32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</si>
  <si>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</si>
  <si>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</si>
  <si>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</si>
  <si>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</si>
  <si>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</si>
  <si>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</si>
  <si>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</si>
  <si>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</si>
  <si>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</si>
  <si>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</si>
  <si>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</si>
  <si>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</si>
  <si>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</si>
  <si>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</si>
  <si>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</si>
  <si>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</si>
  <si>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</si>
  <si>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</si>
  <si>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</si>
  <si>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</si>
  <si>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</si>
  <si>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</si>
  <si>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</si>
  <si>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</si>
  <si>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</si>
  <si>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</si>
  <si>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</si>
  <si>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</si>
  <si>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</si>
  <si>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</si>
  <si>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</si>
  <si>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</si>
  <si>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Via Yuri Gagarin 24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</si>
  <si>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</si>
  <si>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</si>
  <si>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</si>
  <si>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</si>
  <si>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</si>
  <si>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</si>
  <si>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</si>
  <si>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</si>
  <si>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</si>
  <si>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Trento 147</t>
  </si>
  <si>
    <t>Strada Panoramica Adriatica 1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</si>
  <si>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</si>
  <si>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</si>
  <si>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</si>
  <si>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</si>
  <si>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</si>
  <si>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Strada Fornace Vecchia 69</t>
  </si>
  <si>
    <t>Via Brigata Garibaldi 1</t>
  </si>
  <si>
    <t>Lungomare Nazario Sauro 1 1</t>
  </si>
  <si>
    <t>Via Bernardino Baldi 42 42</t>
  </si>
  <si>
    <t>Strada Delle Marche 1 1</t>
  </si>
  <si>
    <t>Via Marina Ardizia 1 1</t>
  </si>
  <si>
    <t>Via Marina Ardizia 60 60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</si>
  <si>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</si>
  <si>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</si>
  <si>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</si>
  <si>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</si>
  <si>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</si>
  <si>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</si>
  <si>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Viale Trieste 39 39</t>
  </si>
  <si>
    <t>Lungomare Nazario Sauro 27 27</t>
  </si>
  <si>
    <t>Viale Trieste 5 5</t>
  </si>
  <si>
    <t>Viale Trieste  1</t>
  </si>
  <si>
    <t>Viale Trieste 20 20</t>
  </si>
  <si>
    <t>Viale Trieste 19 19</t>
  </si>
  <si>
    <t>Via Annibale Ninchi 22 22</t>
  </si>
  <si>
    <t>Via Lungomare Nazario Sauro  1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</si>
  <si>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</si>
  <si>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</si>
  <si>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</si>
  <si>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</si>
  <si>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</si>
  <si>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</si>
  <si>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</si>
  <si>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</si>
  <si>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</si>
  <si>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</si>
  <si>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</si>
  <si>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</si>
  <si>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</si>
  <si>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</si>
  <si>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</si>
  <si>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</si>
  <si>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</si>
  <si>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</si>
  <si>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</si>
  <si>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Strada Ponte Marotto 22/2</t>
  </si>
  <si>
    <t>Via Marino Ardizio Snc Snc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</si>
  <si>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</si>
  <si>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</si>
  <si>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</si>
  <si>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</si>
  <si>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</si>
  <si>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</si>
  <si>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</si>
  <si>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</si>
  <si>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Strada Cerreto 6</t>
  </si>
  <si>
    <t>Via Sara Levi Nathan  68</t>
  </si>
  <si>
    <t>Piazzale Della Libertà 7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</si>
  <si>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</si>
  <si>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</si>
  <si>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</si>
  <si>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</si>
  <si>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</si>
  <si>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</si>
  <si>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</si>
  <si>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</si>
  <si>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</si>
  <si>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</si>
  <si>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</si>
  <si>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</si>
  <si>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</si>
  <si>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</si>
  <si>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</si>
  <si>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</si>
  <si>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</si>
  <si>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</si>
  <si>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Strada Micaloro 1</t>
  </si>
  <si>
    <t>Strada Del Boncio 61</t>
  </si>
  <si>
    <t>Viale Trieste 20</t>
  </si>
  <si>
    <t>Via San Gianno 20</t>
  </si>
  <si>
    <t>Via Roma 105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</si>
  <si>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</si>
  <si>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</si>
  <si>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</si>
  <si>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</si>
  <si>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</si>
  <si>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</si>
  <si>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Corso Giovanni Xxiii 6</t>
  </si>
  <si>
    <t>Frazione Pirlo 1</t>
  </si>
  <si>
    <t>Via Ca'Baldisserra 53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</si>
  <si>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</si>
  <si>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</si>
  <si>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</si>
  <si>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</si>
  <si>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</si>
  <si>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</si>
  <si>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</si>
  <si>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</si>
  <si>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</si>
  <si>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</si>
  <si>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</si>
  <si>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Via Giacomo Matteotti 1</t>
  </si>
  <si>
    <t>Localita' Gorgo A Cerbara 1</t>
  </si>
  <si>
    <t>Localita' Baciardi 1</t>
  </si>
  <si>
    <t>Via Roma 30</t>
  </si>
  <si>
    <t>Vocabolo Pianaccio Di Sotto 164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</si>
  <si>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</si>
  <si>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</si>
  <si>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</si>
  <si>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</si>
  <si>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</si>
  <si>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</si>
  <si>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Via San Francesco 8</t>
  </si>
  <si>
    <t>Via Gambarelli 1</t>
  </si>
  <si>
    <t>Via Buonarotti 11/B</t>
  </si>
  <si>
    <t>Via Buonarotti 11/C</t>
  </si>
  <si>
    <t>Borgaccio Di Saltara Via Buonarotti 13</t>
  </si>
  <si>
    <t>Via Cesare Pavese 1</t>
  </si>
  <si>
    <t>Via Borghetto 11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</si>
  <si>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</si>
  <si>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</si>
  <si>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</si>
  <si>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</si>
  <si>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</si>
  <si>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</si>
  <si>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</si>
  <si>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</si>
  <si>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</si>
  <si>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</si>
  <si>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</si>
  <si>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</si>
  <si>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Strada Di Mezzo 61</t>
  </si>
  <si>
    <t>Localita' San Giovanni In Vencareto 60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</si>
  <si>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</si>
  <si>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</si>
  <si>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</si>
  <si>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</si>
  <si>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</si>
  <si>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</si>
  <si>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</si>
  <si>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</si>
  <si>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</si>
  <si>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</si>
  <si>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</si>
  <si>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</si>
  <si>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</si>
  <si>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</si>
  <si>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</si>
  <si>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</si>
  <si>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</si>
  <si>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</si>
  <si>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</si>
  <si>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</si>
  <si>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</si>
  <si>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</si>
  <si>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Vocabolo Calmancino 4</t>
  </si>
  <si>
    <t>Via Apecchiese 6</t>
  </si>
  <si>
    <t>Via Giovanni Pascoli 1</t>
  </si>
  <si>
    <t>Loc.Cà Salvatore 22</t>
  </si>
  <si>
    <t>Via S. Bernardino 1</t>
  </si>
  <si>
    <t>Via Reforzate 7</t>
  </si>
  <si>
    <t>Via Pian Di Rose 3</t>
  </si>
  <si>
    <t>Via Raffaello 170</t>
  </si>
  <si>
    <t>Via Alberici 1</t>
  </si>
  <si>
    <t>Via Fontanelle 8</t>
  </si>
  <si>
    <t>Via Fontanelle 15</t>
  </si>
  <si>
    <t>Via Peglio 1</t>
  </si>
  <si>
    <t>Via Gessare Tarugo 9</t>
  </si>
  <si>
    <t>Loc. Ranco 18</t>
  </si>
  <si>
    <t>Via Ca' Agostino (S.M. Val Di Loto) 12</t>
  </si>
  <si>
    <t>Via Calciurro 45</t>
  </si>
  <si>
    <t>Via Giacomo Puccini 9</t>
  </si>
  <si>
    <t>Via Catontino 26</t>
  </si>
  <si>
    <t>Via Cacellino 15</t>
  </si>
  <si>
    <t>Via Nuova  155</t>
  </si>
  <si>
    <t>Via Circonvallazione 69</t>
  </si>
  <si>
    <t>Via Cà Maggio 1</t>
  </si>
  <si>
    <t>Via Risorgimento 39</t>
  </si>
  <si>
    <t>Località Cà Ceccoli 1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</si>
  <si>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</si>
  <si>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</si>
  <si>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</si>
  <si>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</si>
  <si>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</si>
  <si>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</si>
  <si>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</si>
  <si>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</si>
  <si>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</si>
  <si>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</si>
  <si>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</si>
  <si>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</si>
  <si>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</si>
  <si>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</si>
  <si>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</si>
  <si>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</si>
  <si>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</si>
  <si>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</si>
  <si>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</si>
  <si>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</si>
  <si>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</si>
  <si>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Bargni 9</t>
  </si>
  <si>
    <t>Via Tomba 57</t>
  </si>
  <si>
    <t>Via Castello 19</t>
  </si>
  <si>
    <t>Cartoceto 38/A</t>
  </si>
  <si>
    <t>C.So Vittorio Veneto 2</t>
  </si>
  <si>
    <t>Torricella  2</t>
  </si>
  <si>
    <t>Via Giordano Bruno 35</t>
  </si>
  <si>
    <t>Via Il Casino  1</t>
  </si>
  <si>
    <t>Via Giacomo Matteotti 5</t>
  </si>
  <si>
    <t>Via Cannelle 18</t>
  </si>
  <si>
    <t>Via Vittorio Veneto  20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</si>
  <si>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</si>
  <si>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</si>
  <si>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</si>
  <si>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</si>
  <si>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</si>
  <si>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</si>
  <si>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</si>
  <si>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</si>
  <si>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</si>
  <si>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</si>
  <si>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Picciano 21</t>
  </si>
  <si>
    <t>Strada Marrone 9</t>
  </si>
  <si>
    <t>Strada Stroppato 18</t>
  </si>
  <si>
    <t>Via Pirano 45</t>
  </si>
  <si>
    <t>Strada Stroppato 18/B</t>
  </si>
  <si>
    <t>Strada Del Tesoro 10</t>
  </si>
  <si>
    <t>Via Cesare 1/B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</si>
  <si>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</si>
  <si>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</si>
  <si>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</si>
  <si>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</si>
  <si>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</si>
  <si>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</si>
  <si>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</si>
  <si>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Sant' Andrea In Serra D' Ocre 1</t>
  </si>
  <si>
    <t>Via F. Ugolini 32</t>
  </si>
  <si>
    <t>Localita' Santa Maria In Campolungo 1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</si>
  <si>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</si>
  <si>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</si>
  <si>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</si>
  <si>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</si>
  <si>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</si>
  <si>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Localita' Porta Celle 23</t>
  </si>
  <si>
    <t>Via Candigliano 3</t>
  </si>
  <si>
    <t>Localita' Porta Nuova 39</t>
  </si>
  <si>
    <t>Strada Pieve Del Colle 1</t>
  </si>
  <si>
    <t>Via Della Bastiola 7</t>
  </si>
  <si>
    <t>Via Roma 92/94</t>
  </si>
  <si>
    <t>Localita' Santa Maria Del Piano 107</t>
  </si>
  <si>
    <t>Localita' San Giorgio 19</t>
  </si>
  <si>
    <t>Viale Michelangelo 1</t>
  </si>
  <si>
    <t>Localita' Orsaiola 14</t>
  </si>
  <si>
    <t>Via S.Paterniano 7/A</t>
  </si>
  <si>
    <t>Localita' Orsaiola 37</t>
  </si>
  <si>
    <t>Via Porta Molino 9</t>
  </si>
  <si>
    <t>Via P. Bembo 15</t>
  </si>
  <si>
    <t>Via B. Tacchi 9</t>
  </si>
  <si>
    <t>Via Metauro  12</t>
  </si>
  <si>
    <t>Loc. Santa Maria In Campolungo 17</t>
  </si>
  <si>
    <t>Loc. Santa Maria In Spinateci 26</t>
  </si>
  <si>
    <t>Strada Provinciale Peglio San Donato 17</t>
  </si>
  <si>
    <t>Via Monte Pallotta  31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</si>
  <si>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</si>
  <si>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</si>
  <si>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</si>
  <si>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</si>
  <si>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</si>
  <si>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</si>
  <si>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Colonna 25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</si>
  <si>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</si>
  <si>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</si>
  <si>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</si>
  <si>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</si>
  <si>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</si>
  <si>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</si>
  <si>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</si>
  <si>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</si>
  <si>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</si>
  <si>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</si>
  <si>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</si>
  <si>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</si>
  <si>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</si>
  <si>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</si>
  <si>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</si>
  <si>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</si>
  <si>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</si>
  <si>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</si>
  <si>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</si>
  <si>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</si>
  <si>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</si>
  <si>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</si>
  <si>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</si>
  <si>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</si>
  <si>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</si>
  <si>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</si>
  <si>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</si>
  <si>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</si>
  <si>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</si>
  <si>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</si>
  <si>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</si>
  <si>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</si>
  <si>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</si>
  <si>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</si>
  <si>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Via Rancitella  23</t>
  </si>
  <si>
    <t>Ca' Dondo 44</t>
  </si>
  <si>
    <t>Castelboccione 3</t>
  </si>
  <si>
    <t>S. P. Delle Cesane  43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</si>
  <si>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</si>
  <si>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</si>
  <si>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</si>
  <si>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</si>
  <si>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</si>
  <si>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</si>
  <si>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</si>
  <si>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</si>
  <si>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</si>
  <si>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</si>
  <si>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</si>
  <si>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</si>
  <si>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</si>
  <si>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</si>
  <si>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</si>
  <si>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</si>
  <si>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</si>
  <si>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</si>
  <si>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</si>
  <si>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</si>
  <si>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</si>
  <si>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AGRITURISMO FOSSO DEL LUPO</t>
  </si>
  <si>
    <t>Via Monte Tomba 11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</si>
  <si>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</si>
  <si>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</si>
  <si>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</si>
  <si>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</si>
  <si>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</si>
  <si>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</si>
  <si>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</si>
  <si>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</si>
  <si>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</si>
  <si>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</si>
  <si>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</si>
  <si>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</si>
  <si>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</si>
  <si>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</si>
  <si>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</si>
  <si>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</si>
  <si>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</si>
  <si>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</si>
  <si>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</si>
  <si>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</si>
  <si>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</si>
  <si>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</si>
  <si>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</si>
  <si>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</si>
  <si>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</si>
  <si>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</si>
  <si>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</si>
  <si>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</si>
  <si>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</si>
  <si>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</si>
  <si>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</si>
  <si>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</si>
  <si>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</si>
  <si>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</si>
  <si>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</si>
  <si>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</si>
  <si>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</si>
  <si>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</si>
  <si>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</si>
  <si>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</si>
  <si>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</si>
  <si>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</si>
  <si>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</si>
  <si>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</si>
  <si>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Frati  5</t>
  </si>
  <si>
    <t>Via Ca' I Canonici 9</t>
  </si>
  <si>
    <t>Via Piave 7</t>
  </si>
  <si>
    <t>Via Colonna 23</t>
  </si>
  <si>
    <t>Via San Marino 74</t>
  </si>
  <si>
    <t>Via S. Cristoforo 22</t>
  </si>
  <si>
    <t>Strada Provinciale 9 Feltresca 85</t>
  </si>
  <si>
    <t>Pieve Di Gaifa  32</t>
  </si>
  <si>
    <t>Via Dell'Orso 21</t>
  </si>
  <si>
    <t>Via Ca' Bergamo 6</t>
  </si>
  <si>
    <t>Via Delle Genghe 7</t>
  </si>
  <si>
    <t>Battista Sforza 7</t>
  </si>
  <si>
    <t>Via Bocca Trabaria Sud 37</t>
  </si>
  <si>
    <t>Via Bologna 9</t>
  </si>
  <si>
    <t>Via Delle Mura 15</t>
  </si>
  <si>
    <t>Via Belvedere 37</t>
  </si>
  <si>
    <t>Via R. Sanzio 1</t>
  </si>
  <si>
    <t>Via Papa Giovanni Xxiii 48</t>
  </si>
  <si>
    <t>Via S. Michele 2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</si>
  <si>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</si>
  <si>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</si>
  <si>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</si>
  <si>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</si>
  <si>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</si>
  <si>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</si>
  <si>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</si>
  <si>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</si>
  <si>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</si>
  <si>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</si>
  <si>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</si>
  <si>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</si>
  <si>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</si>
  <si>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</si>
  <si>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</si>
  <si>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</si>
  <si>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</si>
  <si>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</si>
  <si>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</si>
  <si>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</si>
  <si>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</si>
  <si>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</si>
  <si>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</si>
  <si>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</si>
  <si>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</si>
  <si>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</si>
  <si>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</si>
  <si>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</si>
  <si>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</si>
  <si>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</si>
  <si>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</si>
  <si>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</si>
  <si>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</si>
  <si>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</si>
  <si>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</si>
  <si>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</si>
  <si>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</si>
  <si>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Cialdini 5</t>
  </si>
  <si>
    <t>Via Della Madonnetta 10/A</t>
  </si>
  <si>
    <t>Via Paolo Thaon De Revel 1</t>
  </si>
  <si>
    <t>Via Montebello 1/A</t>
  </si>
  <si>
    <t>Via Flaminia 8</t>
  </si>
  <si>
    <t>Frazione Montesicuro 198</t>
  </si>
  <si>
    <t>Via Portonovo 148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</si>
  <si>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</si>
  <si>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</si>
  <si>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</si>
  <si>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</si>
  <si>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</si>
  <si>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</si>
  <si>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</si>
  <si>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</si>
  <si>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</si>
  <si>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</si>
  <si>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</si>
  <si>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</si>
  <si>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</si>
  <si>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</si>
  <si>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www.ostelloancona.it</t>
  </si>
  <si>
    <t>Via Colle Ameno 5</t>
  </si>
  <si>
    <t>Via Isonzo 194/A</t>
  </si>
  <si>
    <t>Frazione Poggio 158</t>
  </si>
  <si>
    <t>Via Guglielmo Marconi 159</t>
  </si>
  <si>
    <t>Via Flaminia 258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</si>
  <si>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</si>
  <si>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</si>
  <si>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</si>
  <si>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</si>
  <si>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</si>
  <si>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</si>
  <si>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</si>
  <si>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Contrada Campana  146</t>
  </si>
  <si>
    <t>Piazza Evangelista Torricelli 19 19</t>
  </si>
  <si>
    <t>Via Flaminia 1 1</t>
  </si>
  <si>
    <t>Spiaggia Di Palombina Nuova An 1 1</t>
  </si>
  <si>
    <t>Via Flaminia Snc</t>
  </si>
  <si>
    <t>Frazione Poggio 1 1</t>
  </si>
  <si>
    <t>Via Portonovo 171 171</t>
  </si>
  <si>
    <t>Via Palombina Vecchia 1</t>
  </si>
  <si>
    <t>Via Palombina Vecchia 1 1</t>
  </si>
  <si>
    <t>Portonovo 166 166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</si>
  <si>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</si>
  <si>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</si>
  <si>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</si>
  <si>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</si>
  <si>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</si>
  <si>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</si>
  <si>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</si>
  <si>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</si>
  <si>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</si>
  <si>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</si>
  <si>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</si>
  <si>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</si>
  <si>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Frazione Poggio 114</t>
  </si>
  <si>
    <t>Frazione Poggio 78</t>
  </si>
  <si>
    <t>Via Sentino 3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</si>
  <si>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</si>
  <si>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</si>
  <si>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</si>
  <si>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</si>
  <si>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</si>
  <si>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</si>
  <si>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info@casalcoppo.com</t>
  </si>
  <si>
    <t>Frazione Paterno 191</t>
  </si>
  <si>
    <t>Via Lazzaro Bernabei 3</t>
  </si>
  <si>
    <t>Via Mario Torresi 113</t>
  </si>
  <si>
    <t>Via Lotto 26</t>
  </si>
  <si>
    <t>Via San Martino 10</t>
  </si>
  <si>
    <t>Via Monte Burino 137</t>
  </si>
  <si>
    <t>Frazione Montacuto 43/A</t>
  </si>
  <si>
    <t>Via Della Ferrovia 93</t>
  </si>
  <si>
    <t>Frazione Massignano 128</t>
  </si>
  <si>
    <t>Largo Giovanni Bovio 7</t>
  </si>
  <si>
    <t>Via Loreto 13/A</t>
  </si>
  <si>
    <t>Via Tronto 1</t>
  </si>
  <si>
    <t>Via Flaminia 364 Spiaggia Palombina Nuova 364</t>
  </si>
  <si>
    <t>Frazione Massignano 68</t>
  </si>
  <si>
    <t>Strada Del Castellano 42</t>
  </si>
  <si>
    <t>Via Della Ferrovia  28/A</t>
  </si>
  <si>
    <t>Via Cardeto 3</t>
  </si>
  <si>
    <t>Via Chienti 24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</si>
  <si>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</si>
  <si>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</si>
  <si>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</si>
  <si>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</si>
  <si>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</si>
  <si>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</si>
  <si>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</si>
  <si>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>Betelico 103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</si>
  <si>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</si>
  <si>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</si>
  <si>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</si>
  <si>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</si>
  <si>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</si>
  <si>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</si>
  <si>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Piazza Ugo Bassi  45</t>
  </si>
  <si>
    <t>Via Flaminia 220</t>
  </si>
  <si>
    <t>Via Della Ferrovia  25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</si>
  <si>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</si>
  <si>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</si>
  <si>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</si>
  <si>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</si>
  <si>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</si>
  <si>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</si>
  <si>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</si>
  <si>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</si>
  <si>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</si>
  <si>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</si>
  <si>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</si>
  <si>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</si>
  <si>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</si>
  <si>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</si>
  <si>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</si>
  <si>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</si>
  <si>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</si>
  <si>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</si>
  <si>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</si>
  <si>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</si>
  <si>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</si>
  <si>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</si>
  <si>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</si>
  <si>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</si>
  <si>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</si>
  <si>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</si>
  <si>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</si>
  <si>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</si>
  <si>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</si>
  <si>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</si>
  <si>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</si>
  <si>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</si>
  <si>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</si>
  <si>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</si>
  <si>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</si>
  <si>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</si>
  <si>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</si>
  <si>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</si>
  <si>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</si>
  <si>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</si>
  <si>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</si>
  <si>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</si>
  <si>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</si>
  <si>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</si>
  <si>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</si>
  <si>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Tito Rocchi 24</t>
  </si>
  <si>
    <t>Fraz. San Giovanni Battista 157/E</t>
  </si>
  <si>
    <t>Fraz. Sant'Apollinare  91</t>
  </si>
  <si>
    <t>Fraz. Costa 82</t>
  </si>
  <si>
    <t>Via Della Fonte 40</t>
  </si>
  <si>
    <t>Fraz. Avacelli 240</t>
  </si>
  <si>
    <t>Fraz. Loretello  5B, 58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</si>
  <si>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</si>
  <si>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</si>
  <si>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</si>
  <si>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</si>
  <si>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</si>
  <si>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</si>
  <si>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</si>
  <si>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</si>
  <si>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</si>
  <si>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</si>
  <si>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</si>
  <si>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</si>
  <si>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</si>
  <si>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</si>
  <si>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</si>
  <si>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</si>
  <si>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</si>
  <si>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</si>
  <si>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</si>
  <si>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</si>
  <si>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</si>
  <si>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</si>
  <si>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</si>
  <si>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</si>
  <si>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</si>
  <si>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</si>
  <si>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</si>
  <si>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Giacomo Matteotti 25</t>
  </si>
  <si>
    <t>Via San Giuseppe 31</t>
  </si>
  <si>
    <t>Via Saline 9</t>
  </si>
  <si>
    <t>Via San Giuseppe 58</t>
  </si>
  <si>
    <t>Via San Giorgio 2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</si>
  <si>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</si>
  <si>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</si>
  <si>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</si>
  <si>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</si>
  <si>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</si>
  <si>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</si>
  <si>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</si>
  <si>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</si>
  <si>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Via Ernesto Che Guevara 56</t>
  </si>
  <si>
    <t>Via Don Luigi Sturzo 1</t>
  </si>
  <si>
    <t>Via Xxiv Maggio 5</t>
  </si>
  <si>
    <t>Via Adriatica 36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</si>
  <si>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</si>
  <si>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</si>
  <si>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</si>
  <si>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</si>
  <si>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</si>
  <si>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</si>
  <si>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</si>
  <si>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</si>
  <si>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Sicilia  22</t>
  </si>
  <si>
    <t>Via Dante Alighieri 118</t>
  </si>
  <si>
    <t>Via Adriatica  28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</si>
  <si>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</si>
  <si>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</si>
  <si>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</si>
  <si>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</si>
  <si>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</si>
  <si>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</si>
  <si>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</si>
  <si>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</si>
  <si>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</si>
  <si>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</si>
  <si>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</si>
  <si>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2 Giugno 21</t>
  </si>
  <si>
    <t>Vicolo San Lorenzo 16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</si>
  <si>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</si>
  <si>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</si>
  <si>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</si>
  <si>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</si>
  <si>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</si>
  <si>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</si>
  <si>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Don Minzoni (Piano 4/5) 31</t>
  </si>
  <si>
    <t>Via Alberici 6</t>
  </si>
  <si>
    <t>Viadelle Ville 53</t>
  </si>
  <si>
    <t>Strada Dei Rossi 17</t>
  </si>
  <si>
    <t>Via Nevola 66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</si>
  <si>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</si>
  <si>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</si>
  <si>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</si>
  <si>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</si>
  <si>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</si>
  <si>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</si>
  <si>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Lepri 10</t>
  </si>
  <si>
    <t>Strada Conagrande 8</t>
  </si>
  <si>
    <t>Via Sant' Isidoro 40</t>
  </si>
  <si>
    <t>Via Claudio Ridolfi 10</t>
  </si>
  <si>
    <t>Via Pecciameglio Snc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</si>
  <si>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</si>
  <si>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</si>
  <si>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</si>
  <si>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</si>
  <si>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</si>
  <si>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</si>
  <si>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</si>
  <si>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</si>
  <si>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Del Teatro 31</t>
  </si>
  <si>
    <t>Via Santa Maria Goretti  6</t>
  </si>
  <si>
    <t>Via Del Corso 8</t>
  </si>
  <si>
    <t>Via Ridolfi 12</t>
  </si>
  <si>
    <t>Bovio  36</t>
  </si>
  <si>
    <t>M.Capponi 17</t>
  </si>
  <si>
    <t>Via Interno Cupro 9/B</t>
  </si>
  <si>
    <t>Via San Marco Di Sotto 20</t>
  </si>
  <si>
    <t>Via Mandriole 12</t>
  </si>
  <si>
    <t>Via Piana 66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</si>
  <si>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</si>
  <si>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</si>
  <si>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</si>
  <si>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</si>
  <si>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</si>
  <si>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</si>
  <si>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</si>
  <si>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</si>
  <si>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</si>
  <si>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</si>
  <si>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</si>
  <si>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</si>
  <si>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</si>
  <si>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</si>
  <si>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</si>
  <si>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</si>
  <si>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</si>
  <si>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</si>
  <si>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</si>
  <si>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</si>
  <si>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</si>
  <si>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</si>
  <si>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</si>
  <si>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</si>
  <si>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 Cuna Della Chiesa 7</t>
  </si>
  <si>
    <t>Località Attiggio 61</t>
  </si>
  <si>
    <t>Frazione Rocchetta 51</t>
  </si>
  <si>
    <t>Viale G. Miliani 3</t>
  </si>
  <si>
    <t>Via Serraloggia 186</t>
  </si>
  <si>
    <t>Frazione Bassano 32</t>
  </si>
  <si>
    <t>Frazione San Donato 159/E</t>
  </si>
  <si>
    <t>Localita' San Cassiano 35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</si>
  <si>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</si>
  <si>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</si>
  <si>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</si>
  <si>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</si>
  <si>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</si>
  <si>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</si>
  <si>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</si>
  <si>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</si>
  <si>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</si>
  <si>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</si>
  <si>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Moscano Vallemontagnana 111</t>
  </si>
  <si>
    <t>Via Fonte Vecchia  10</t>
  </si>
  <si>
    <t>Localita' Civita 43</t>
  </si>
  <si>
    <t>Frazione Poggio San Romualdo 1</t>
  </si>
  <si>
    <t>Localita' Civita 39</t>
  </si>
  <si>
    <t>Frazione Rocchetta 23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</si>
  <si>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</si>
  <si>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</si>
  <si>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</si>
  <si>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</si>
  <si>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</si>
  <si>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</si>
  <si>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</si>
  <si>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</si>
  <si>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</si>
  <si>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</si>
  <si>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</si>
  <si>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</si>
  <si>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Frazione Rocchetta 73</t>
  </si>
  <si>
    <t>Loc.Borgo Tufico 32</t>
  </si>
  <si>
    <t>Via Di Vittorio 13B</t>
  </si>
  <si>
    <t>Via Aurelio Zonghi 1</t>
  </si>
  <si>
    <t>P.Le Giacomo Matteotti 45</t>
  </si>
  <si>
    <t>Località Campodonico Di Fabriano 102</t>
  </si>
  <si>
    <t>Via Della Ceramica 10</t>
  </si>
  <si>
    <t>Via Cavour 106</t>
  </si>
  <si>
    <t>Via Cavallotti 6</t>
  </si>
  <si>
    <t>Via Serraloggia 184</t>
  </si>
  <si>
    <t>Frazione Varano 13/A</t>
  </si>
  <si>
    <t>Fraz. Coccore  2/A</t>
  </si>
  <si>
    <t>Argignano  4L</t>
  </si>
  <si>
    <t>Fraz.Moscano  62</t>
  </si>
  <si>
    <t>Fogliardi 24</t>
  </si>
  <si>
    <t>Localita' San Cassiano 38</t>
  </si>
  <si>
    <t>Frazione Paterno  51</t>
  </si>
  <si>
    <t>Corso Della Repubblica 33</t>
  </si>
  <si>
    <t>Barcaglione  15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</si>
  <si>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</si>
  <si>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</si>
  <si>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</si>
  <si>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</si>
  <si>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</si>
  <si>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</si>
  <si>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</si>
  <si>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</si>
  <si>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</si>
  <si>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</si>
  <si>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</si>
  <si>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Via Della Stazione 1 1</t>
  </si>
  <si>
    <t>Via Nino Bixio  18/A</t>
  </si>
  <si>
    <t>Via Spagnoli 1 1</t>
  </si>
  <si>
    <t>Vicolo Fornace 1 1</t>
  </si>
  <si>
    <t>Via Dei Mille 1 1</t>
  </si>
  <si>
    <t>Spiaggia Zona Disco Snc Snc</t>
  </si>
  <si>
    <t>Via Flaminia 551 551</t>
  </si>
  <si>
    <t>Via Flaminia Snc Snc</t>
  </si>
  <si>
    <t>Via Goito 1 1</t>
  </si>
  <si>
    <t>Via Caprera 1 1</t>
  </si>
  <si>
    <t>Piazza Leonida Bissolati 1</t>
  </si>
  <si>
    <t>Via Tesoro 9</t>
  </si>
  <si>
    <t>Via Castello Di Barcaglione  14</t>
  </si>
  <si>
    <t>Via Cameranesi 39</t>
  </si>
  <si>
    <t>Via Trieste 1 1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</si>
  <si>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</si>
  <si>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</si>
  <si>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</si>
  <si>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</si>
  <si>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</si>
  <si>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</si>
  <si>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</si>
  <si>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</si>
  <si>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</si>
  <si>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</si>
  <si>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Marinuccia Alta 4</t>
  </si>
  <si>
    <t>Via Centofinestre 8</t>
  </si>
  <si>
    <t>Via Gemme 1</t>
  </si>
  <si>
    <t>Via Cesarina 20</t>
  </si>
  <si>
    <t>Loc. I Baronci 2</t>
  </si>
  <si>
    <t>Via Meleto 16</t>
  </si>
  <si>
    <t>Fraz. Collalto 6</t>
  </si>
  <si>
    <t>Localita' Bivio Pandolfi 6</t>
  </si>
  <si>
    <t>Loc. Pontebovesecco 14</t>
  </si>
  <si>
    <t>Frazione Foce 4</t>
  </si>
  <si>
    <t>Frazione Meleto 8</t>
  </si>
  <si>
    <t>Frazione Falcioni 47</t>
  </si>
  <si>
    <t>Via Guglielmo Marconi 6</t>
  </si>
  <si>
    <t>Frazione Pianello 6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</si>
  <si>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</si>
  <si>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</si>
  <si>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</si>
  <si>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</si>
  <si>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</si>
  <si>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</si>
  <si>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</si>
  <si>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</si>
  <si>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</si>
  <si>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</si>
  <si>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</si>
  <si>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</si>
  <si>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</si>
  <si>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</si>
  <si>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</si>
  <si>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</si>
  <si>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</si>
  <si>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</si>
  <si>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</si>
  <si>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</si>
  <si>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</si>
  <si>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</si>
  <si>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</si>
  <si>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</si>
  <si>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</si>
  <si>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HOTEL FEDERICO II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</si>
  <si>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</si>
  <si>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</si>
  <si>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</si>
  <si>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</si>
  <si>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</si>
  <si>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</si>
  <si>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</si>
  <si>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</si>
  <si>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Coppetella 14</t>
  </si>
  <si>
    <t>Viale Della Vittoria 72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</si>
  <si>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</si>
  <si>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</si>
  <si>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</si>
  <si>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</si>
  <si>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</si>
  <si>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</si>
  <si>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</si>
  <si>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</si>
  <si>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</si>
  <si>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</si>
  <si>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</si>
  <si>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</si>
  <si>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Via Guglielmo Marconi 22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</si>
  <si>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</si>
  <si>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</si>
  <si>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</si>
  <si>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</si>
  <si>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</si>
  <si>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</si>
  <si>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Francesco Asdrubali 104</t>
  </si>
  <si>
    <t>Via San Francesco 15</t>
  </si>
  <si>
    <t>Via Grotte 10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</si>
  <si>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</si>
  <si>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</si>
  <si>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</si>
  <si>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</si>
  <si>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</si>
  <si>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</si>
  <si>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</si>
  <si>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</si>
  <si>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</si>
  <si>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</si>
  <si>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</si>
  <si>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</si>
  <si>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</si>
  <si>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 Buffolareccia 13</t>
  </si>
  <si>
    <t>Via Rossini 9</t>
  </si>
  <si>
    <t>Via Aldo Moro 46</t>
  </si>
  <si>
    <t>Via F.Asdrubali 24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</si>
  <si>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</si>
  <si>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</si>
  <si>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</si>
  <si>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</si>
  <si>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</si>
  <si>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</si>
  <si>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</si>
  <si>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</si>
  <si>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</si>
  <si>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</si>
  <si>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</si>
  <si>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</si>
  <si>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</si>
  <si>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</si>
  <si>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</si>
  <si>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</si>
  <si>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</si>
  <si>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</si>
  <si>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Gaspare Spontini 33</t>
  </si>
  <si>
    <t>Via Dei Castelli 7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</si>
  <si>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</si>
  <si>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</si>
  <si>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</si>
  <si>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</si>
  <si>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</si>
  <si>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</si>
  <si>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Colli 1</t>
  </si>
  <si>
    <t>Via Colli 9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</si>
  <si>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</si>
  <si>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</si>
  <si>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</si>
  <si>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</si>
  <si>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</si>
  <si>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</si>
  <si>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</si>
  <si>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</si>
  <si>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</si>
  <si>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</si>
  <si>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</si>
  <si>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</si>
  <si>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Via Xxx Luglio 4</t>
  </si>
  <si>
    <t>Borgo Fornaci 13</t>
  </si>
  <si>
    <t>Contrada Sant' Angelo 4</t>
  </si>
  <si>
    <t>Contrada Bacucco 11</t>
  </si>
  <si>
    <t>Contrada Costa 4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</si>
  <si>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</si>
  <si>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</si>
  <si>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</si>
  <si>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</si>
  <si>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</si>
  <si>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</si>
  <si>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</si>
  <si>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</si>
  <si>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</si>
  <si>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</si>
  <si>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Via Media 11</t>
  </si>
  <si>
    <t>Lungomare  1/A 1/A</t>
  </si>
  <si>
    <t>Via Marina 116 116/A</t>
  </si>
  <si>
    <t>Via Lungomare 61/D 61/D</t>
  </si>
  <si>
    <t>Via Lungomare  139</t>
  </si>
  <si>
    <t>Via Ronco 5</t>
  </si>
  <si>
    <t>Via Lungomare 1 1</t>
  </si>
  <si>
    <t>Lungomare 80/A</t>
  </si>
  <si>
    <t>Lungomare 26/A 26/A</t>
  </si>
  <si>
    <t>Piazza Ferdinando Magellano 2</t>
  </si>
  <si>
    <t>Strada Provinciale Croce Buzzo 19/A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</si>
  <si>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</si>
  <si>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</si>
  <si>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</si>
  <si>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</si>
  <si>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</si>
  <si>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</si>
  <si>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</si>
  <si>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</si>
  <si>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</si>
  <si>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</si>
  <si>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</si>
  <si>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Via Fonte Delle Cannelle 2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</si>
  <si>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</si>
  <si>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</si>
  <si>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</si>
  <si>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</si>
  <si>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</si>
  <si>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</si>
  <si>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</si>
  <si>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</si>
  <si>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</si>
  <si>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</si>
  <si>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</si>
  <si>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</si>
  <si>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</si>
  <si>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</si>
  <si>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</si>
  <si>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</si>
  <si>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</si>
  <si>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</si>
  <si>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Cristoforo Colombo 6</t>
  </si>
  <si>
    <t>Via Ischia 31</t>
  </si>
  <si>
    <t>Via Del Golfo 21</t>
  </si>
  <si>
    <t>Via Litoranea 65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</si>
  <si>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</si>
  <si>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</si>
  <si>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</si>
  <si>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</si>
  <si>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</si>
  <si>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</si>
  <si>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</si>
  <si>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</si>
  <si>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Via Amalfi  69</t>
  </si>
  <si>
    <t>Via Amalfi  71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</si>
  <si>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</si>
  <si>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</si>
  <si>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</si>
  <si>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</si>
  <si>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</si>
  <si>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</si>
  <si>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</si>
  <si>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</si>
  <si>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</si>
  <si>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</si>
  <si>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</si>
  <si>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</si>
  <si>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</si>
  <si>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</si>
  <si>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</si>
  <si>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Colle Piceno 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</si>
  <si>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</si>
  <si>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</si>
  <si>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</si>
  <si>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</si>
  <si>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</si>
  <si>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</si>
  <si>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</si>
  <si>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</si>
  <si>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</si>
  <si>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</si>
  <si>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</si>
  <si>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Montalbano 27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</si>
  <si>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</si>
  <si>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</si>
  <si>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</si>
  <si>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</si>
  <si>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</si>
  <si>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</si>
  <si>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</si>
  <si>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</si>
  <si>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</si>
  <si>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</si>
  <si>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</si>
  <si>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</si>
  <si>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</si>
  <si>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</si>
  <si>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</si>
  <si>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65 65</t>
  </si>
  <si>
    <t>Via Litoranea 1 19</t>
  </si>
  <si>
    <t>Via Litoranea  9</t>
  </si>
  <si>
    <t>Via Litoranea 21 21</t>
  </si>
  <si>
    <t>Via Litoranea 10 10</t>
  </si>
  <si>
    <t>Via Litoranea 213 213</t>
  </si>
  <si>
    <t>Via Litoranea 205 205</t>
  </si>
  <si>
    <t>Via Del Golfo  26</t>
  </si>
  <si>
    <t>Via Litoranea 209 209</t>
  </si>
  <si>
    <t>Via Litoranea 3 3</t>
  </si>
  <si>
    <t>Via Litoranea 103 103</t>
  </si>
  <si>
    <t>Piazza Miramare 7 7</t>
  </si>
  <si>
    <t>Via Litoranea 11 11</t>
  </si>
  <si>
    <t>Via Litoranea Snc Snc</t>
  </si>
  <si>
    <t>Via Angiolo Morelli 11 11</t>
  </si>
  <si>
    <t>Via Litoranea 149</t>
  </si>
  <si>
    <t>Via Litoranea 13 13</t>
  </si>
  <si>
    <t>Via Litoranea 202 202</t>
  </si>
  <si>
    <t>Via Litoranea 3/A 3/A</t>
  </si>
  <si>
    <t>Via Litoranea 7 7</t>
  </si>
  <si>
    <t>Via Litoranea 227 227</t>
  </si>
  <si>
    <t>Via Rimini 14</t>
  </si>
  <si>
    <t>Via Litoranea 209/A</t>
  </si>
  <si>
    <t>Via Litoranea 17 17</t>
  </si>
  <si>
    <t>Via Litoranea 201 201</t>
  </si>
  <si>
    <t>Via Del Golfo 27 27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</si>
  <si>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</si>
  <si>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</si>
  <si>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</si>
  <si>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</si>
  <si>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</si>
  <si>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</si>
  <si>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</si>
  <si>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</si>
  <si>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</si>
  <si>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</si>
  <si>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</si>
  <si>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</si>
  <si>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Roma 13</t>
  </si>
  <si>
    <t>Via Flaminia 92</t>
  </si>
  <si>
    <t>Via Litoranea 192</t>
  </si>
  <si>
    <t>Via Dei Pini 20</t>
  </si>
  <si>
    <t>Via Litoranea 132</t>
  </si>
  <si>
    <t>Via Amalfi 13</t>
  </si>
  <si>
    <t>Via Litoranea 356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</si>
  <si>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</si>
  <si>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</si>
  <si>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</si>
  <si>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</si>
  <si>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</si>
  <si>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</si>
  <si>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</si>
  <si>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</si>
  <si>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</si>
  <si>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</si>
  <si>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</si>
  <si>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</si>
  <si>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</si>
  <si>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</si>
  <si>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</si>
  <si>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</si>
  <si>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</si>
  <si>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</si>
  <si>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</si>
  <si>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</si>
  <si>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</si>
  <si>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</si>
  <si>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</si>
  <si>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</si>
  <si>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</si>
  <si>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</si>
  <si>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Viale Mareverde Snc</t>
  </si>
  <si>
    <t>Via E. Malacari 6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</si>
  <si>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</si>
  <si>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</si>
  <si>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</si>
  <si>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</si>
  <si>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</si>
  <si>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</si>
  <si>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</si>
  <si>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</si>
  <si>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</si>
  <si>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</si>
  <si>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</si>
  <si>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</si>
  <si>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</si>
  <si>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</si>
  <si>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</si>
  <si>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</si>
  <si>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</si>
  <si>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</si>
  <si>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</si>
  <si>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</si>
  <si>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</si>
  <si>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</si>
  <si>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</si>
  <si>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</si>
  <si>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</si>
  <si>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</si>
  <si>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</si>
  <si>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</si>
  <si>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</si>
  <si>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</si>
  <si>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</si>
  <si>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</si>
  <si>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Montecerno 6</t>
  </si>
  <si>
    <t>Via Della Commenda 1</t>
  </si>
  <si>
    <t>Via E. Soderini 8</t>
  </si>
  <si>
    <t>Via San Valentino 61</t>
  </si>
  <si>
    <t>Piazza Gallo 10</t>
  </si>
  <si>
    <t>Via Adriatica 310</t>
  </si>
  <si>
    <t>Via Grandi 6</t>
  </si>
  <si>
    <t>Via 2 Giugno 12</t>
  </si>
  <si>
    <t>Via Montegallo 11</t>
  </si>
  <si>
    <t>Via Mucciolina 17</t>
  </si>
  <si>
    <t>Via San Giovanni 20</t>
  </si>
  <si>
    <t>Via G. Amendola 1</t>
  </si>
  <si>
    <t>Santo Stefano  1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</si>
  <si>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</si>
  <si>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</si>
  <si>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</si>
  <si>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</si>
  <si>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</si>
  <si>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</si>
  <si>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</si>
  <si>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</si>
  <si>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</si>
  <si>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</si>
  <si>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</si>
  <si>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</si>
  <si>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</si>
  <si>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</si>
  <si>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</si>
  <si>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</si>
  <si>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</si>
  <si>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</si>
  <si>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</si>
  <si>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</si>
  <si>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</si>
  <si>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</si>
  <si>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</si>
  <si>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</si>
  <si>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</si>
  <si>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</si>
  <si>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</si>
  <si>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</si>
  <si>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</si>
  <si>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</si>
  <si>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</si>
  <si>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</si>
  <si>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</si>
  <si>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</si>
  <si>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Mulino Di San Filippo 11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</si>
  <si>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</si>
  <si>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</si>
  <si>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</si>
  <si>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</si>
  <si>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</si>
  <si>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</si>
  <si>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</si>
  <si>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</si>
  <si>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</si>
  <si>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</si>
  <si>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</si>
  <si>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</si>
  <si>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</si>
  <si>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106</t>
  </si>
  <si>
    <t>Via Scarpara Alta 16/A</t>
  </si>
  <si>
    <t>Località Piano 114/G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</si>
  <si>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</si>
  <si>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</si>
  <si>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</si>
  <si>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</si>
  <si>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</si>
  <si>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</si>
  <si>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</si>
  <si>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</si>
  <si>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</si>
  <si>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</si>
  <si>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</si>
  <si>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</si>
  <si>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</si>
  <si>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</si>
  <si>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</si>
  <si>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</si>
  <si>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</si>
  <si>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</si>
  <si>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</si>
  <si>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</si>
  <si>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</si>
  <si>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Coldemagna 31</t>
  </si>
  <si>
    <t>Lungomare Leonardo Da Vinci 81</t>
  </si>
  <si>
    <t>Via Del Casale 3</t>
  </si>
  <si>
    <t>Strada Del Cavallo  79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</si>
  <si>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</si>
  <si>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</si>
  <si>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</si>
  <si>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</si>
  <si>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</si>
  <si>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</si>
  <si>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</si>
  <si>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</si>
  <si>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</si>
  <si>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</si>
  <si>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</si>
  <si>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</si>
  <si>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</si>
  <si>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</si>
  <si>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</si>
  <si>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</si>
  <si>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Strada Della Marina-Scapezzano 266/C</t>
  </si>
  <si>
    <t>Via Delle Genziane 14</t>
  </si>
  <si>
    <t>Via Degli Ulivi 77</t>
  </si>
  <si>
    <t>Strada Comunale Grazie 14/C</t>
  </si>
  <si>
    <t>Viale Dei Gerani 11</t>
  </si>
  <si>
    <t>Via Strada Terza 34/C</t>
  </si>
  <si>
    <t>Via Vi Strada Cesano 11</t>
  </si>
  <si>
    <t>Lungomare Da Vinci 63</t>
  </si>
  <si>
    <t>Amendola  25</t>
  </si>
  <si>
    <t>Via Podesti 158</t>
  </si>
  <si>
    <t>Strada Torre Campetto  105</t>
  </si>
  <si>
    <t>Lungomare Alighieri 146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</si>
  <si>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</si>
  <si>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</si>
  <si>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</si>
  <si>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</si>
  <si>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</si>
  <si>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</si>
  <si>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</si>
  <si>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</si>
  <si>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Lungomare Dante Alighieri 14</t>
  </si>
  <si>
    <t>Via R. Ciucci 8</t>
  </si>
  <si>
    <t>Via Lungomare Mameli 242/B</t>
  </si>
  <si>
    <t>Piazzale Della Liberta'  4/B</t>
  </si>
  <si>
    <t>Via Abbagnano 12</t>
  </si>
  <si>
    <t>Lungomare Italia 3/B</t>
  </si>
  <si>
    <t>Lungomare Alighieri 14/A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</si>
  <si>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</si>
  <si>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</si>
  <si>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</si>
  <si>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</si>
  <si>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</si>
  <si>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</si>
  <si>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</si>
  <si>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</si>
  <si>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</si>
  <si>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</si>
  <si>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</si>
  <si>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</si>
  <si>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</si>
  <si>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</si>
  <si>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</si>
  <si>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</si>
  <si>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</si>
  <si>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</si>
  <si>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</si>
  <si>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</si>
  <si>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</si>
  <si>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</si>
  <si>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</si>
  <si>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</si>
  <si>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</si>
  <si>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</si>
  <si>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Marche 83</t>
  </si>
  <si>
    <t>Via Cannella 26</t>
  </si>
  <si>
    <t>Frazione San Silvestro Strada Intercomunale 146</t>
  </si>
  <si>
    <t>Strada Provinciale Corinaldese 57</t>
  </si>
  <si>
    <t>Lungomare Marconi 16</t>
  </si>
  <si>
    <t>Via Francesco Podesti 234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</si>
  <si>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</si>
  <si>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</si>
  <si>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</si>
  <si>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</si>
  <si>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</si>
  <si>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</si>
  <si>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</si>
  <si>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</si>
  <si>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</si>
  <si>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</si>
  <si>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</si>
  <si>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</si>
  <si>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</si>
  <si>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</si>
  <si>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</si>
  <si>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</si>
  <si>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</si>
  <si>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</si>
  <si>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</si>
  <si>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</si>
  <si>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</si>
  <si>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</si>
  <si>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</si>
  <si>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</si>
  <si>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</si>
  <si>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</si>
  <si>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</si>
  <si>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</si>
  <si>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</si>
  <si>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</si>
  <si>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</si>
  <si>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</si>
  <si>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</si>
  <si>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</si>
  <si>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</si>
  <si>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</si>
  <si>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</si>
  <si>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</si>
  <si>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</si>
  <si>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</si>
  <si>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</si>
  <si>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</si>
  <si>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</si>
  <si>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60</t>
  </si>
  <si>
    <t>Lungomare Leonardo Da Vinci 46Bis</t>
  </si>
  <si>
    <t>Via Francesco Podesti 236</t>
  </si>
  <si>
    <t>Lungomare Leonardo Da Vinci 75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</si>
  <si>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</si>
  <si>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</si>
  <si>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</si>
  <si>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</si>
  <si>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</si>
  <si>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</si>
  <si>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Lungomare Leonardo Da Vinci 54 Bis</t>
  </si>
  <si>
    <t>Lungomare Leonardo Da Vinci 95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</si>
  <si>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</si>
  <si>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</si>
  <si>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</si>
  <si>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</si>
  <si>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</si>
  <si>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</si>
  <si>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</si>
  <si>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</si>
  <si>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</si>
  <si>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</si>
  <si>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</si>
  <si>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</si>
  <si>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</si>
  <si>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</si>
  <si>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</si>
  <si>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</si>
  <si>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</si>
  <si>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</si>
  <si>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</si>
  <si>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</si>
  <si>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</si>
  <si>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</si>
  <si>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</si>
  <si>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Via Puglia 12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</si>
  <si>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</si>
  <si>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</si>
  <si>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</si>
  <si>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</si>
  <si>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</si>
  <si>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</si>
  <si>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</si>
  <si>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</si>
  <si>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</si>
  <si>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</si>
  <si>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</si>
  <si>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</si>
  <si>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</si>
  <si>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</si>
  <si>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</si>
  <si>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</si>
  <si>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</si>
  <si>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</si>
  <si>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</si>
  <si>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</si>
  <si>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</si>
  <si>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</si>
  <si>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</si>
  <si>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</si>
  <si>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</si>
  <si>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</si>
  <si>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Marconi 1 1</t>
  </si>
  <si>
    <t>Lungomare Mameli 1 1</t>
  </si>
  <si>
    <t>Lungomare Alighieri 64 64</t>
  </si>
  <si>
    <t>Lungomare Alighieri 77 77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</si>
  <si>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</si>
  <si>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</si>
  <si>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</si>
  <si>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</si>
  <si>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</si>
  <si>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</si>
  <si>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</si>
  <si>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</si>
  <si>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Lungomare Alighieri 56 56</t>
  </si>
  <si>
    <t>Lungomare Leonardo Da Vinci 132 132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</si>
  <si>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</si>
  <si>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</si>
  <si>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</si>
  <si>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</si>
  <si>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</si>
  <si>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Lungomare Alighieri 80 80</t>
  </si>
  <si>
    <t>Lungomare Alighieri 74 74</t>
  </si>
  <si>
    <t>Via Delle Vigne 273</t>
  </si>
  <si>
    <t>Lungomare Mameli 38 38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</si>
  <si>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</si>
  <si>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</si>
  <si>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</si>
  <si>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</si>
  <si>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</si>
  <si>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</si>
  <si>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</si>
  <si>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Via Strada Prima 7 7</t>
  </si>
  <si>
    <t>Lungomare Alighieri 94 94</t>
  </si>
  <si>
    <t>Lungomare Leonardo Da Vinci 21 21</t>
  </si>
  <si>
    <t>Lungomare Leonardo Da Vinci 124 124</t>
  </si>
  <si>
    <t>www.bagnisandra.it</t>
  </si>
  <si>
    <t>Lungomare Alighieri 57 57</t>
  </si>
  <si>
    <t>Lungomare Alighieri 97 97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</si>
  <si>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</si>
  <si>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</si>
  <si>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</si>
  <si>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</si>
  <si>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</si>
  <si>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</si>
  <si>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</si>
  <si>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</si>
  <si>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</si>
  <si>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</si>
  <si>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</si>
  <si>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</si>
  <si>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</si>
  <si>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</si>
  <si>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</si>
  <si>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Mameli 57 57</t>
  </si>
  <si>
    <t>Lungomare Alighieri  93</t>
  </si>
  <si>
    <t>Lungomare Alighieri 92 92</t>
  </si>
  <si>
    <t>Lungomare Mameli 50 50</t>
  </si>
  <si>
    <t>Lungomare Leonardo Da Vinci 54 54</t>
  </si>
  <si>
    <t>Lungomare Italia 151 151</t>
  </si>
  <si>
    <t>Lungomare Mameli 14 14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</si>
  <si>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</si>
  <si>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</si>
  <si>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</si>
  <si>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</si>
  <si>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</si>
  <si>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</si>
  <si>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Lungomare Italia 28 28</t>
  </si>
  <si>
    <t>Lungomare Alighieri 79 79</t>
  </si>
  <si>
    <t>Lungomare Alighieri 66 66</t>
  </si>
  <si>
    <t>Lungomare Mameli 77 77</t>
  </si>
  <si>
    <t>Lungomare Italia 160 160</t>
  </si>
  <si>
    <t>Via Fornace 7</t>
  </si>
  <si>
    <t>Via Fornace 4</t>
  </si>
  <si>
    <t>Via Spineto 2</t>
  </si>
  <si>
    <t>Via G. Garibaldi 63</t>
  </si>
  <si>
    <t>Via S. Sebastiano  6</t>
  </si>
  <si>
    <t>Via Farneto 24</t>
  </si>
  <si>
    <t>Via Roccuccio 7</t>
  </si>
  <si>
    <t>Via San Paterniano 18</t>
  </si>
  <si>
    <t>Piazza Gramsci 15</t>
  </si>
  <si>
    <t>Via Sant'Elena 34</t>
  </si>
  <si>
    <t>C.Da Forchiusa 101</t>
  </si>
  <si>
    <t>C.Da Forchiusa 99</t>
  </si>
  <si>
    <t>Via Esinate Castellaro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</si>
  <si>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</si>
  <si>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</si>
  <si>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</si>
  <si>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</si>
  <si>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</si>
  <si>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</si>
  <si>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</si>
  <si>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</si>
  <si>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</si>
  <si>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</si>
  <si>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</si>
  <si>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</si>
  <si>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</si>
  <si>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</si>
  <si>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</si>
  <si>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</si>
  <si>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Via Accesso Spiaggia 1 1</t>
  </si>
  <si>
    <t>Via Del Gelso  24</t>
  </si>
  <si>
    <t>Spiaggia S.Michele Sassi Neri 1,3 1,3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</si>
  <si>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</si>
  <si>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</si>
  <si>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</si>
  <si>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</si>
  <si>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</si>
  <si>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</si>
  <si>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</si>
  <si>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</si>
  <si>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</si>
  <si>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</si>
  <si>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</si>
  <si>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</si>
  <si>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</si>
  <si>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</si>
  <si>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</si>
  <si>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</si>
  <si>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</si>
  <si>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</si>
  <si>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</si>
  <si>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</si>
  <si>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</si>
  <si>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</si>
  <si>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</si>
  <si>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</si>
  <si>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</si>
  <si>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</si>
  <si>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</si>
  <si>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</si>
  <si>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</si>
  <si>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</si>
  <si>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</si>
  <si>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</si>
  <si>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</si>
  <si>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</si>
  <si>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</si>
  <si>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</si>
  <si>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</si>
  <si>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</si>
  <si>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</si>
  <si>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</si>
  <si>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</si>
  <si>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</si>
  <si>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</si>
  <si>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</si>
  <si>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Mazzini 17</t>
  </si>
  <si>
    <t>Via Betellico 15/C</t>
  </si>
  <si>
    <t>Via Montecolombo 32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</si>
  <si>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</si>
  <si>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</si>
  <si>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</si>
  <si>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</si>
  <si>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</si>
  <si>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</si>
  <si>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</si>
  <si>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</si>
  <si>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</si>
  <si>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</si>
  <si>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</si>
  <si>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Ancarano 8</t>
  </si>
  <si>
    <t>Via Gaudenti 5</t>
  </si>
  <si>
    <t>Via San Lorenzo 5</t>
  </si>
  <si>
    <t>Betellico 29</t>
  </si>
  <si>
    <t>Cave  12</t>
  </si>
  <si>
    <t>San Francesco  21</t>
  </si>
  <si>
    <t>Via San Michele 3</t>
  </si>
  <si>
    <t>Via Capo D'Acqua 4</t>
  </si>
  <si>
    <t>Via Pescheria 32</t>
  </si>
  <si>
    <t>Via Grilli 14</t>
  </si>
  <si>
    <t>Via Solferino 4</t>
  </si>
  <si>
    <t>Contrada Coste 72</t>
  </si>
  <si>
    <t>C.Da Salmagina 7</t>
  </si>
  <si>
    <t>Contrada Santa Caterina 18</t>
  </si>
  <si>
    <t>Via Redipuglia 1</t>
  </si>
  <si>
    <t>Contrada Santa Caterina 1</t>
  </si>
  <si>
    <t>Via Marco Biagi 1</t>
  </si>
  <si>
    <t>Via Fonti 5</t>
  </si>
  <si>
    <t>Via San Pietro 7</t>
  </si>
  <si>
    <t>Via Martuccia  23</t>
  </si>
  <si>
    <t>Piazza Roma 18</t>
  </si>
  <si>
    <t>Via Giacomo Matteotti 13</t>
  </si>
  <si>
    <t>Via Valliscie 9B</t>
  </si>
  <si>
    <t>Via San Moro 10</t>
  </si>
  <si>
    <t>Via Gualdo 12</t>
  </si>
  <si>
    <t>Via Santa Lucia 6</t>
  </si>
  <si>
    <t>Via Piagiolino 6</t>
  </si>
  <si>
    <t>Via Consolazione 20</t>
  </si>
  <si>
    <t>Via Santa Marina 4</t>
  </si>
  <si>
    <t>Via Dante Alighieri 32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</si>
  <si>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</si>
  <si>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</si>
  <si>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</si>
  <si>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</si>
  <si>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</si>
  <si>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</si>
  <si>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</si>
  <si>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</si>
  <si>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</si>
  <si>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</si>
  <si>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</si>
  <si>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</si>
  <si>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</si>
  <si>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</si>
  <si>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</si>
  <si>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Palmiro Togliatti 10</t>
  </si>
  <si>
    <t>Via Fornaci Sabine 4</t>
  </si>
  <si>
    <t>Via Fornaci 26</t>
  </si>
  <si>
    <t>Via Europa 28</t>
  </si>
  <si>
    <t>Via Fossa 1</t>
  </si>
  <si>
    <t>Via Madonna D'Antegiano  3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</si>
  <si>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</si>
  <si>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</si>
  <si>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</si>
  <si>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</si>
  <si>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</si>
  <si>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</si>
  <si>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</si>
  <si>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</si>
  <si>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</si>
  <si>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</si>
  <si>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</si>
  <si>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</si>
  <si>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</si>
  <si>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</si>
  <si>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Via Berta 2</t>
  </si>
  <si>
    <t>Frazione Rocca D' Aiello 1</t>
  </si>
  <si>
    <t>Localita' Calvie 2</t>
  </si>
  <si>
    <t>Loc. Colle Piano 1</t>
  </si>
  <si>
    <t>Frazione Santa Lucia 3</t>
  </si>
  <si>
    <t>Via Ugo Betti 39</t>
  </si>
  <si>
    <t>Frazione Colle Altino 7</t>
  </si>
  <si>
    <t>Frazione Valle Vegenana 1</t>
  </si>
  <si>
    <t>Localita' Pontinia 8</t>
  </si>
  <si>
    <t>Via B. Bongiovanni 13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</si>
  <si>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</si>
  <si>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</si>
  <si>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</si>
  <si>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</si>
  <si>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</si>
  <si>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</si>
  <si>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</si>
  <si>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</si>
  <si>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</si>
  <si>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</si>
  <si>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</si>
  <si>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</si>
  <si>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</si>
  <si>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Frazione Costa San Severo 8</t>
  </si>
  <si>
    <t>Localita' Caselunghe 2</t>
  </si>
  <si>
    <t>Via Varino Favorino 72</t>
  </si>
  <si>
    <t>Piazza Giuseppe Garibaldi 6</t>
  </si>
  <si>
    <t>Via Mariani 35</t>
  </si>
  <si>
    <t>Via Mariani 59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</si>
  <si>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</si>
  <si>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</si>
  <si>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</si>
  <si>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</si>
  <si>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</si>
  <si>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</si>
  <si>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</si>
  <si>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</si>
  <si>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</si>
  <si>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</si>
  <si>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</si>
  <si>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Piazza Mazzini 5</t>
  </si>
  <si>
    <t>Localita' Colle Ridente  2</t>
  </si>
  <si>
    <t>Tiepolo  4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</si>
  <si>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</si>
  <si>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</si>
  <si>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</si>
  <si>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</si>
  <si>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</si>
  <si>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</si>
  <si>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</si>
  <si>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</si>
  <si>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</si>
  <si>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</si>
  <si>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</si>
  <si>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</si>
  <si>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</si>
  <si>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</si>
  <si>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</si>
  <si>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</si>
  <si>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</si>
  <si>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</si>
  <si>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</si>
  <si>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</si>
  <si>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</si>
  <si>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San Martino 89</t>
  </si>
  <si>
    <t>Via Santo Stefano 58</t>
  </si>
  <si>
    <t>Via Belvedere 192</t>
  </si>
  <si>
    <t>Via Belvedere 29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</si>
  <si>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</si>
  <si>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</si>
  <si>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</si>
  <si>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</si>
  <si>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</si>
  <si>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</si>
  <si>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</si>
  <si>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</si>
  <si>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Localita' Casigliano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</si>
  <si>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</si>
  <si>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</si>
  <si>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</si>
  <si>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</si>
  <si>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</si>
  <si>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</si>
  <si>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</si>
  <si>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</si>
  <si>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</si>
  <si>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</si>
  <si>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</si>
  <si>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</si>
  <si>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</si>
  <si>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</si>
  <si>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</si>
  <si>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</si>
  <si>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</si>
  <si>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</si>
  <si>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</si>
  <si>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</si>
  <si>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</si>
  <si>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</si>
  <si>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Localita' Castreccioni 13</t>
  </si>
  <si>
    <t>Località Campana 2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</si>
  <si>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</si>
  <si>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</si>
  <si>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</si>
  <si>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</si>
  <si>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</si>
  <si>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</si>
  <si>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</si>
  <si>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</si>
  <si>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</si>
  <si>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</si>
  <si>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</si>
  <si>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</si>
  <si>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</si>
  <si>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</si>
  <si>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</si>
  <si>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</si>
  <si>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</si>
  <si>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</si>
  <si>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</si>
  <si>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</si>
  <si>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</si>
  <si>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</si>
  <si>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Localita' Fonte Del Piano 1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</si>
  <si>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</si>
  <si>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</si>
  <si>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</si>
  <si>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</si>
  <si>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</si>
  <si>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</si>
  <si>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</si>
  <si>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</si>
  <si>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</si>
  <si>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</si>
  <si>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</si>
  <si>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</si>
  <si>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</si>
  <si>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</si>
  <si>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</si>
  <si>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</si>
  <si>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</si>
  <si>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</si>
  <si>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</si>
  <si>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</si>
  <si>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</si>
  <si>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</si>
  <si>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</si>
  <si>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</si>
  <si>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</si>
  <si>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</si>
  <si>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Giovanni Xxiii 35</t>
  </si>
  <si>
    <t>Contrada Castelletta 11</t>
  </si>
  <si>
    <t>Corso Dalmazia 145</t>
  </si>
  <si>
    <t>Contrada San Domenico 38</t>
  </si>
  <si>
    <t>Contrada San Savino 59/B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</si>
  <si>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</si>
  <si>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</si>
  <si>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</si>
  <si>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</si>
  <si>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</si>
  <si>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</si>
  <si>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</si>
  <si>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</si>
  <si>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</si>
  <si>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</si>
  <si>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</si>
  <si>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</si>
  <si>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</si>
  <si>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</si>
  <si>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</si>
  <si>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</si>
  <si>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</si>
  <si>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Regina Margherita 40</t>
  </si>
  <si>
    <t>Lungomare Piermanni 1 A 1 A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</si>
  <si>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</si>
  <si>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</si>
  <si>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</si>
  <si>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</si>
  <si>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</si>
  <si>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</si>
  <si>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</si>
  <si>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</si>
  <si>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</si>
  <si>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</si>
  <si>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Via Lombardia 1</t>
  </si>
  <si>
    <t>Via Lazio 6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</si>
  <si>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</si>
  <si>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</si>
  <si>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</si>
  <si>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</si>
  <si>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</si>
  <si>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</si>
  <si>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</si>
  <si>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</si>
  <si>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</si>
  <si>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</si>
  <si>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</si>
  <si>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</si>
  <si>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</si>
  <si>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</si>
  <si>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</si>
  <si>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</si>
  <si>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</si>
  <si>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</si>
  <si>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</si>
  <si>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</si>
  <si>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</si>
  <si>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</si>
  <si>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</si>
  <si>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</si>
  <si>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</si>
  <si>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</si>
  <si>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2</t>
  </si>
  <si>
    <t>Viale Iv Novembre 29</t>
  </si>
  <si>
    <t>Viale Giacomo Matteotti Snc</t>
  </si>
  <si>
    <t>Viale Iv Novembre 40</t>
  </si>
  <si>
    <t>Viale Iv Novembre 32</t>
  </si>
  <si>
    <t>Viale Iv Novembre 1 1</t>
  </si>
  <si>
    <t>Lungomare Piermanni 1 1</t>
  </si>
  <si>
    <t>Viale Iv Novembre Snc</t>
  </si>
  <si>
    <t>Viale Giacomo Matteotti 1 1</t>
  </si>
  <si>
    <t>Viale Iv Novembre Scn Scn</t>
  </si>
  <si>
    <t>Viale Iv Novembre 290 294</t>
  </si>
  <si>
    <t>Viale Iv Novembre 30</t>
  </si>
  <si>
    <t>Viale Iv Novembre 39</t>
  </si>
  <si>
    <t>Viale Iv Novembre 276 276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</si>
  <si>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</si>
  <si>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</si>
  <si>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</si>
  <si>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</si>
  <si>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</si>
  <si>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</si>
  <si>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</si>
  <si>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</si>
  <si>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 C 1 C</t>
  </si>
  <si>
    <t>Viale Iv Novembre 26</t>
  </si>
  <si>
    <t>Contrada Foce Asola Snc Snc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</si>
  <si>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</si>
  <si>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</si>
  <si>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</si>
  <si>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</si>
  <si>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</si>
  <si>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</si>
  <si>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</si>
  <si>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</si>
  <si>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</si>
  <si>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</si>
  <si>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</si>
  <si>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</si>
  <si>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</si>
  <si>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</si>
  <si>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</si>
  <si>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</si>
  <si>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</si>
  <si>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</si>
  <si>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</si>
  <si>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</si>
  <si>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</si>
  <si>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</si>
  <si>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</si>
  <si>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</si>
  <si>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</si>
  <si>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</si>
  <si>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</si>
  <si>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Paladue 38</t>
  </si>
  <si>
    <t>Via Sant' Ilario 10</t>
  </si>
  <si>
    <t>Via Sant' Ilario 1</t>
  </si>
  <si>
    <t>Via Sant'Ilario 10</t>
  </si>
  <si>
    <t>Colle Di Fiastra 51</t>
  </si>
  <si>
    <t>Via G. Lapucci Snc</t>
  </si>
  <si>
    <t>Localita' Castagna 17</t>
  </si>
  <si>
    <t>Frazione Fonte Di Brescia 3</t>
  </si>
  <si>
    <t>Piazzale Della Vittoria 17</t>
  </si>
  <si>
    <t>Frazione Fonterama 4</t>
  </si>
  <si>
    <t>Localita' Feggiano 12</t>
  </si>
  <si>
    <t>Loc.Fonterama 4</t>
  </si>
  <si>
    <t>Via Tomassucci 9</t>
  </si>
  <si>
    <t>Contrada Morrone 12</t>
  </si>
  <si>
    <t>Contrada Contro 20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</si>
  <si>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</si>
  <si>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</si>
  <si>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</si>
  <si>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</si>
  <si>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</si>
  <si>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</si>
  <si>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</si>
  <si>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</si>
  <si>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</si>
  <si>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</si>
  <si>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</si>
  <si>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</si>
  <si>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</si>
  <si>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</si>
  <si>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</si>
  <si>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</si>
  <si>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</si>
  <si>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</si>
  <si>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</si>
  <si>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</si>
  <si>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</si>
  <si>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</si>
  <si>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</si>
  <si>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</si>
  <si>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</si>
  <si>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</si>
  <si>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</si>
  <si>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</si>
  <si>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</si>
  <si>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</si>
  <si>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</si>
  <si>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</si>
  <si>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</si>
  <si>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</si>
  <si>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</si>
  <si>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</si>
  <si>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</si>
  <si>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Snc</t>
  </si>
  <si>
    <t>Via 2 Agosto 1980 15</t>
  </si>
  <si>
    <t>Via Dell'Asilo 6</t>
  </si>
  <si>
    <t>Via Massimo D'Azeglio 40</t>
  </si>
  <si>
    <t>Mario Bata' 22</t>
  </si>
  <si>
    <t>Via Dei Velini 139</t>
  </si>
  <si>
    <t>Via Francesco Panfilo 91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</si>
  <si>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</si>
  <si>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</si>
  <si>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</si>
  <si>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</si>
  <si>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</si>
  <si>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</si>
  <si>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</si>
  <si>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</si>
  <si>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</si>
  <si>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</si>
  <si>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</si>
  <si>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</si>
  <si>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</si>
  <si>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</si>
  <si>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</si>
  <si>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</si>
  <si>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</si>
  <si>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</si>
  <si>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</si>
  <si>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</si>
  <si>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</si>
  <si>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</si>
  <si>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AGRITURISMO FLORIANI</t>
  </si>
  <si>
    <t>Contrada Montanello 5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</si>
  <si>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</si>
  <si>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</si>
  <si>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</si>
  <si>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</si>
  <si>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</si>
  <si>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</si>
  <si>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</si>
  <si>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</si>
  <si>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C.Da Fonte S.Giuliano 29</t>
  </si>
  <si>
    <t>Piazza Lauro Rossi 4</t>
  </si>
  <si>
    <t>Via Galasso Da Carpi 39</t>
  </si>
  <si>
    <t>Località Serra Delle Piane 123</t>
  </si>
  <si>
    <t>Vocabolo Serre Alte 1</t>
  </si>
  <si>
    <t>Vocabolo Collepere 1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</si>
  <si>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</si>
  <si>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</si>
  <si>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</si>
  <si>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</si>
  <si>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</si>
  <si>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</si>
  <si>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</si>
  <si>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</si>
  <si>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</si>
  <si>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</si>
  <si>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</si>
  <si>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</si>
  <si>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</si>
  <si>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</si>
  <si>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</si>
  <si>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</si>
  <si>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</si>
  <si>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</si>
  <si>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</si>
  <si>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Via Della Repubblica 5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</si>
  <si>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</si>
  <si>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</si>
  <si>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</si>
  <si>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</si>
  <si>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</si>
  <si>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</si>
  <si>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</si>
  <si>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San Martino Snc</t>
  </si>
  <si>
    <t>Contrada Acquevive 16</t>
  </si>
  <si>
    <t>Contrada Bagliano 25</t>
  </si>
  <si>
    <t>Via V. Bachelet 33</t>
  </si>
  <si>
    <t>Localita' Piane Potenza 9</t>
  </si>
  <si>
    <t>Localita' Valle Cascia 6</t>
  </si>
  <si>
    <t>Via Mainini 35</t>
  </si>
  <si>
    <t>Via San Liberato 7</t>
  </si>
  <si>
    <t>Via Villa Mattei 52</t>
  </si>
  <si>
    <t>Localita' Cimarella 8</t>
  </si>
  <si>
    <t>Localita' Rinaldi 16</t>
  </si>
  <si>
    <t>Via Cavallino  66 T</t>
  </si>
  <si>
    <t>Località San Savino  10</t>
  </si>
  <si>
    <t>C.Da Castellano 20</t>
  </si>
  <si>
    <t>Via Cavour 1</t>
  </si>
  <si>
    <t>Viale Europa 1</t>
  </si>
  <si>
    <t>Via Mazzini 6</t>
  </si>
  <si>
    <t>Via Tiziano 1</t>
  </si>
  <si>
    <t>Via Monte San Michele  3</t>
  </si>
  <si>
    <t>Via Intriglione 43</t>
  </si>
  <si>
    <t>Via Petritoli 11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</si>
  <si>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</si>
  <si>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</si>
  <si>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</si>
  <si>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</si>
  <si>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</si>
  <si>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</si>
  <si>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</si>
  <si>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</si>
  <si>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</si>
  <si>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</si>
  <si>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</si>
  <si>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</si>
  <si>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Via Regina Margherita 8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</si>
  <si>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</si>
  <si>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</si>
  <si>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</si>
  <si>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</si>
  <si>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</si>
  <si>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</si>
  <si>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</si>
  <si>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</si>
  <si>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</si>
  <si>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</si>
  <si>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</si>
  <si>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</si>
  <si>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</si>
  <si>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</si>
  <si>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</si>
  <si>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</si>
  <si>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</si>
  <si>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</si>
  <si>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</si>
  <si>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</si>
  <si>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</si>
  <si>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</si>
  <si>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</si>
  <si>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</si>
  <si>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</si>
  <si>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</si>
  <si>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Frazione Giove 12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</si>
  <si>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</si>
  <si>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</si>
  <si>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</si>
  <si>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</si>
  <si>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</si>
  <si>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</si>
  <si>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</si>
  <si>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</si>
  <si>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</si>
  <si>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Fosse 315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</si>
  <si>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</si>
  <si>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</si>
  <si>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</si>
  <si>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</si>
  <si>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</si>
  <si>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</si>
  <si>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</si>
  <si>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Via Del Molino 19</t>
  </si>
  <si>
    <t>Via Sant'Antonio 5</t>
  </si>
  <si>
    <t>Via San Giovanni 8/10</t>
  </si>
  <si>
    <t>Via Pecciane  18</t>
  </si>
  <si>
    <t>Via Rancia 1</t>
  </si>
  <si>
    <t>Via Spinete 6</t>
  </si>
  <si>
    <t>Convento 2</t>
  </si>
  <si>
    <t>Via Roccamaia 22</t>
  </si>
  <si>
    <t>Via Roma 3</t>
  </si>
  <si>
    <t>Loc. Spinete S.N.C.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</si>
  <si>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</si>
  <si>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</si>
  <si>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</si>
  <si>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</si>
  <si>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</si>
  <si>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</si>
  <si>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</si>
  <si>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</si>
  <si>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</si>
  <si>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</si>
  <si>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</si>
  <si>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</si>
  <si>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</si>
  <si>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</si>
  <si>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</si>
  <si>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</si>
  <si>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</si>
  <si>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</si>
  <si>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</si>
  <si>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</si>
  <si>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</si>
  <si>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</si>
  <si>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</si>
  <si>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</si>
  <si>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</si>
  <si>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</si>
  <si>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Lepanto 48/A 48/A</t>
  </si>
  <si>
    <t>Via Santa Maria In Potenza 39</t>
  </si>
  <si>
    <t>Contrada Santa Maria In Potenza 30A</t>
  </si>
  <si>
    <t>Viale Delle Nazioni 1</t>
  </si>
  <si>
    <t>Lungomare Scarifiotti Snc</t>
  </si>
  <si>
    <t>Viale Scarfiotti 3</t>
  </si>
  <si>
    <t>Via Scarfiotti 13</t>
  </si>
  <si>
    <t>Viale Della Repubblica 15</t>
  </si>
  <si>
    <t>Via Garibaldi 3</t>
  </si>
  <si>
    <t>Viale Della Repubblica 3</t>
  </si>
  <si>
    <t>C.Da Scossicci 55</t>
  </si>
  <si>
    <t>Piazza Delle Vele 22</t>
  </si>
  <si>
    <t>Via Dell'Industria  36</t>
  </si>
  <si>
    <t>Via Annibal Caro 80</t>
  </si>
  <si>
    <t>Via Bramante 65</t>
  </si>
  <si>
    <t>P.Zza Delle Vele 14</t>
  </si>
  <si>
    <t>Via Pietro Micca 31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</si>
  <si>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</si>
  <si>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</si>
  <si>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</si>
  <si>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</si>
  <si>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</si>
  <si>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</si>
  <si>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</si>
  <si>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</si>
  <si>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 64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</si>
  <si>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</si>
  <si>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</si>
  <si>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</si>
  <si>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</si>
  <si>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</si>
  <si>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</si>
  <si>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</si>
  <si>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</si>
  <si>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Palestro 39 39</t>
  </si>
  <si>
    <t>Viale Scarfiotti Snc</t>
  </si>
  <si>
    <t>Via Santa Maria In Potenza 40</t>
  </si>
  <si>
    <t>Via Mar Del Plata 21</t>
  </si>
  <si>
    <t>Contrada Torrenova Snc</t>
  </si>
  <si>
    <t>Piazzale Stazione 13/14</t>
  </si>
  <si>
    <t>Duca Degli Abruzzi 104</t>
  </si>
  <si>
    <t>Antonelli E Tebaldi 46</t>
  </si>
  <si>
    <t>Duca Degli Abruzzi 115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</si>
  <si>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</si>
  <si>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</si>
  <si>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</si>
  <si>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</si>
  <si>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</si>
  <si>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</si>
  <si>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</si>
  <si>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</si>
  <si>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Via Mugellini 19</t>
  </si>
  <si>
    <t>Contrada Fosso A Mare 32</t>
  </si>
  <si>
    <t>Via G.Battista Boni 19</t>
  </si>
  <si>
    <t>Contrada Torrenova  36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</si>
  <si>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</si>
  <si>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</si>
  <si>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</si>
  <si>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</si>
  <si>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</si>
  <si>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</si>
  <si>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</si>
  <si>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</si>
  <si>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</si>
  <si>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</si>
  <si>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</si>
  <si>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</si>
  <si>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</si>
  <si>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</si>
  <si>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</si>
  <si>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</si>
  <si>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</si>
  <si>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</si>
  <si>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C.Da Mandolino 2</t>
  </si>
  <si>
    <t>Aprutina 94</t>
  </si>
  <si>
    <t>Piazza Antonio Gramsci 1</t>
  </si>
  <si>
    <t>Contrada Asola 1</t>
  </si>
  <si>
    <t>Contrada Torrenova 14</t>
  </si>
  <si>
    <t>Via Aprutina 37</t>
  </si>
  <si>
    <t>Viale Regina Margherita 11</t>
  </si>
  <si>
    <t>Contrada San Girio 33</t>
  </si>
  <si>
    <t>Contrada Strada Regina 60</t>
  </si>
  <si>
    <t>Via Dante Alighieri 131</t>
  </si>
  <si>
    <t>Via Gioacchino Rossini 86</t>
  </si>
  <si>
    <t>Contrada Altavilla 2</t>
  </si>
  <si>
    <t>Contrada Castelletta 25</t>
  </si>
  <si>
    <t>Viale Piemonte 3</t>
  </si>
  <si>
    <t>Contrada Acquabona 7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</si>
  <si>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</si>
  <si>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</si>
  <si>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</si>
  <si>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</si>
  <si>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</si>
  <si>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</si>
  <si>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</si>
  <si>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</si>
  <si>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</si>
  <si>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</si>
  <si>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</si>
  <si>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</si>
  <si>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</si>
  <si>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</si>
  <si>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</si>
  <si>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</si>
  <si>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</si>
  <si>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</si>
  <si>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</si>
  <si>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</si>
  <si>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</si>
  <si>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</si>
  <si>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</si>
  <si>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</si>
  <si>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</si>
  <si>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</si>
  <si>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</si>
  <si>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</si>
  <si>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</si>
  <si>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</si>
  <si>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</si>
  <si>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</si>
  <si>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</si>
  <si>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</si>
  <si>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</si>
  <si>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</si>
  <si>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Vallato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</si>
  <si>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</si>
  <si>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</si>
  <si>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</si>
  <si>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</si>
  <si>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</si>
  <si>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Torre Di Morro 1</t>
  </si>
  <si>
    <t>Contrada Ferrantini S.N. Snc</t>
  </si>
  <si>
    <t>Contrada Vallato Snc</t>
  </si>
  <si>
    <t>Contrada Casagatti 32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</si>
  <si>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</si>
  <si>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</si>
  <si>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</si>
  <si>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</si>
  <si>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</si>
  <si>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</si>
  <si>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</si>
  <si>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</si>
  <si>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</si>
  <si>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</si>
  <si>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</si>
  <si>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</si>
  <si>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</si>
  <si>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C.Da Macchie  10/11</t>
  </si>
  <si>
    <t>Via Della Villa 20</t>
  </si>
  <si>
    <t>Loc. Cesolo 134</t>
  </si>
  <si>
    <t>Localita'  Elcito  29</t>
  </si>
  <si>
    <t>Via Della Villa  20</t>
  </si>
  <si>
    <t>Via San Rocco 17</t>
  </si>
  <si>
    <t>Via Monte Catria 6</t>
  </si>
  <si>
    <t>Piazza Del Popolo 33</t>
  </si>
  <si>
    <t>Via Corta Di Serripola 63</t>
  </si>
  <si>
    <t>Viale Della Resistenza Snc</t>
  </si>
  <si>
    <t>Via San Rocco 31</t>
  </si>
  <si>
    <t>Via San Rocco 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</si>
  <si>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</si>
  <si>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</si>
  <si>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</si>
  <si>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</si>
  <si>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</si>
  <si>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</si>
  <si>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</si>
  <si>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</si>
  <si>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</si>
  <si>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</si>
  <si>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</si>
  <si>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</si>
  <si>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</si>
  <si>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</si>
  <si>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</si>
  <si>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</si>
  <si>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</si>
  <si>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</si>
  <si>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</si>
  <si>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</si>
  <si>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</si>
  <si>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</si>
  <si>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</si>
  <si>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ALBERGO LOCANDA SALIMBENI</t>
  </si>
  <si>
    <t>Localita' Valle Dei Grilli 1</t>
  </si>
  <si>
    <t>Localita' Pitino 103</t>
  </si>
  <si>
    <t>Via O. Marziario 16</t>
  </si>
  <si>
    <t>Via San Francesco,21 15</t>
  </si>
  <si>
    <t>Localita' Uvaiolo 28</t>
  </si>
  <si>
    <t>Localita' Pieve 42</t>
  </si>
  <si>
    <t>Localita' Elcito 1</t>
  </si>
  <si>
    <t>Localita' Granali 1</t>
  </si>
  <si>
    <t>Localita' Cesolo 126</t>
  </si>
  <si>
    <t>Localita' Gaglianvecchio 51</t>
  </si>
  <si>
    <t>Localita' Gaglianvecchio 66</t>
  </si>
  <si>
    <t>Via Cristoforo Colombo 21</t>
  </si>
  <si>
    <t>Contrada Collezampone 23</t>
  </si>
  <si>
    <t>Contrada Salti 125</t>
  </si>
  <si>
    <t>C.Da Collerovere 3</t>
  </si>
  <si>
    <t>San Nicola  33</t>
  </si>
  <si>
    <t>Contrada Bisio Snc</t>
  </si>
  <si>
    <t>C.Da Gabba 324</t>
  </si>
  <si>
    <t>Santa Maddalena  19</t>
  </si>
  <si>
    <t>Contrada Vecciola 155</t>
  </si>
  <si>
    <t>C.Da Cardagnano 297</t>
  </si>
  <si>
    <t>Contrada Case Rosse 278</t>
  </si>
  <si>
    <t>Contrada Grisciotti 389 B</t>
  </si>
  <si>
    <t>Contrada Poggio 78</t>
  </si>
  <si>
    <t>Via Alcide De Gasperi 28</t>
  </si>
  <si>
    <t>C.Da Rinci 20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</si>
  <si>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</si>
  <si>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</si>
  <si>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</si>
  <si>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</si>
  <si>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</si>
  <si>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</si>
  <si>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Via Del Colle  2/B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</si>
  <si>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</si>
  <si>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</si>
  <si>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</si>
  <si>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</si>
  <si>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</si>
  <si>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</si>
  <si>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</si>
  <si>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</si>
  <si>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</si>
  <si>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</si>
  <si>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</si>
  <si>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</si>
  <si>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</si>
  <si>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</si>
  <si>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</si>
  <si>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</si>
  <si>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</si>
  <si>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</si>
  <si>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</si>
  <si>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Colli 7/8</t>
  </si>
  <si>
    <t>Via Case Sparse 25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</si>
  <si>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</si>
  <si>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</si>
  <si>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</si>
  <si>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</si>
  <si>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</si>
  <si>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</si>
  <si>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</si>
  <si>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</si>
  <si>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Corso Giacomo Leopardi 19</t>
  </si>
  <si>
    <t>Frazione Gelagna Bassa 1</t>
  </si>
  <si>
    <t>Contrada Rancia 2</t>
  </si>
  <si>
    <t>Contrada Rambona 7</t>
  </si>
  <si>
    <t>Via Laura Zampeschi 22</t>
  </si>
  <si>
    <t>Via Beato Tommaso  20</t>
  </si>
  <si>
    <t>C.Da Regnano Snc</t>
  </si>
  <si>
    <t>Piazza D. Silveri 1</t>
  </si>
  <si>
    <t>Via La Bastide Murat 10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</si>
  <si>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</si>
  <si>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</si>
  <si>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</si>
  <si>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</si>
  <si>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</si>
  <si>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</si>
  <si>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</si>
  <si>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</si>
  <si>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</si>
  <si>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</si>
  <si>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</si>
  <si>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</si>
  <si>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</si>
  <si>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</si>
  <si>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</si>
  <si>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C.Da Sant'Angelo 59</t>
  </si>
  <si>
    <t>Via Del Popolo 38</t>
  </si>
  <si>
    <t>Contrada Abbadia Di Fiastra 15</t>
  </si>
  <si>
    <t>Via Dell'Aquila 25</t>
  </si>
  <si>
    <t>Via Sandro Pertini  55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</si>
  <si>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</si>
  <si>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</si>
  <si>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</si>
  <si>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</si>
  <si>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</si>
  <si>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</si>
  <si>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</si>
  <si>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</si>
  <si>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</si>
  <si>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</si>
  <si>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</si>
  <si>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</si>
  <si>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</si>
  <si>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</si>
  <si>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</si>
  <si>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</si>
  <si>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</si>
  <si>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</si>
  <si>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</si>
  <si>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</si>
  <si>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</si>
  <si>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</si>
  <si>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</si>
  <si>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</si>
  <si>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</si>
  <si>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</si>
  <si>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</si>
  <si>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</si>
  <si>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</si>
  <si>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</si>
  <si>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</si>
  <si>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</si>
  <si>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</si>
  <si>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</si>
  <si>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</si>
  <si>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</si>
  <si>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</si>
  <si>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</si>
  <si>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</si>
  <si>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</si>
  <si>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</si>
  <si>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Contrada Montedoro 35</t>
  </si>
  <si>
    <t>Corso Alessandro Giannelli 34</t>
  </si>
  <si>
    <t>Corso Giannelli  31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</si>
  <si>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</si>
  <si>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</si>
  <si>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</si>
  <si>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</si>
  <si>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</si>
  <si>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</si>
  <si>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Via Santa Croce 38</t>
  </si>
  <si>
    <t>Via Pratolungo Snc</t>
  </si>
  <si>
    <t>C.Da Capovallazza Snc</t>
  </si>
  <si>
    <t>Frazione Calcara 1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</si>
  <si>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</si>
  <si>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</si>
  <si>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</si>
  <si>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</si>
  <si>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</si>
  <si>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</si>
  <si>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</si>
  <si>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</si>
  <si>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</si>
  <si>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</si>
  <si>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</si>
  <si>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</si>
  <si>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</si>
  <si>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</si>
  <si>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</si>
  <si>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</si>
  <si>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Fraz. Vallecchia Montecolvo 14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</si>
  <si>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</si>
  <si>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</si>
  <si>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</si>
  <si>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</si>
  <si>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</si>
  <si>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</si>
  <si>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</si>
  <si>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</si>
  <si>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</si>
  <si>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</si>
  <si>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</si>
  <si>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</si>
  <si>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</si>
  <si>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</si>
  <si>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</si>
  <si>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Frazione San Martino 27</t>
  </si>
  <si>
    <t>Frazione Pozza 100</t>
  </si>
  <si>
    <t>Frazione Favalanciata 5</t>
  </si>
  <si>
    <t>Via Bagno 10</t>
  </si>
  <si>
    <t>Via Salaria 1</t>
  </si>
  <si>
    <t>Via Roma 33/A</t>
  </si>
  <si>
    <t>Contrada Abbadetta 79</t>
  </si>
  <si>
    <t>Via Dell'Ornato 32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</si>
  <si>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</si>
  <si>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</si>
  <si>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</si>
  <si>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</si>
  <si>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</si>
  <si>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</si>
  <si>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</si>
  <si>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</si>
  <si>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</si>
  <si>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</si>
  <si>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G. 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</si>
  <si>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</si>
  <si>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</si>
  <si>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</si>
  <si>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</si>
  <si>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</si>
  <si>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</si>
  <si>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</si>
  <si>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Frazione Borgo 1</t>
  </si>
  <si>
    <t>Frazione Capodacqua 9D</t>
  </si>
  <si>
    <t>Via Vicolo Brandi  142B</t>
  </si>
  <si>
    <t>Frazione Forca Canapine 1</t>
  </si>
  <si>
    <t>Frazione Spelonga 103</t>
  </si>
  <si>
    <t>Via Gallo 6</t>
  </si>
  <si>
    <t>Piazza Pretare 9</t>
  </si>
  <si>
    <t>Ruffini 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</si>
  <si>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</si>
  <si>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</si>
  <si>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</si>
  <si>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</si>
  <si>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</si>
  <si>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</si>
  <si>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</si>
  <si>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</si>
  <si>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</si>
  <si>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</si>
  <si>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</si>
  <si>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</si>
  <si>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</si>
  <si>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</si>
  <si>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</si>
  <si>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</si>
  <si>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</si>
  <si>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</si>
  <si>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</si>
  <si>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</si>
  <si>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</si>
  <si>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</si>
  <si>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Frazione Campolungo 162</t>
  </si>
  <si>
    <t>Viale Treviri 212</t>
  </si>
  <si>
    <t>Frazione Colle 71</t>
  </si>
  <si>
    <t>Corso Trento E Trieste 6</t>
  </si>
  <si>
    <t>Frazione Piagge 333</t>
  </si>
  <si>
    <t>Via Abbazia Di Rosara 126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</si>
  <si>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</si>
  <si>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</si>
  <si>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</si>
  <si>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</si>
  <si>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</si>
  <si>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</si>
  <si>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</si>
  <si>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</si>
  <si>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</si>
  <si>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</si>
  <si>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</si>
  <si>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</si>
  <si>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</si>
  <si>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</si>
  <si>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</si>
  <si>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234 Snc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</si>
  <si>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</si>
  <si>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</si>
  <si>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</si>
  <si>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</si>
  <si>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</si>
  <si>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</si>
  <si>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</si>
  <si>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</si>
  <si>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Via Firenze 11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</si>
  <si>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</si>
  <si>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</si>
  <si>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</si>
  <si>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</si>
  <si>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</si>
  <si>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</si>
  <si>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</si>
  <si>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</si>
  <si>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</si>
  <si>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</si>
  <si>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</si>
  <si>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</si>
  <si>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</si>
  <si>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</si>
  <si>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</si>
  <si>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</si>
  <si>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</si>
  <si>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</si>
  <si>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</si>
  <si>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</si>
  <si>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</si>
  <si>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</si>
  <si>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</si>
  <si>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</si>
  <si>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</si>
  <si>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</si>
  <si>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</si>
  <si>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</si>
  <si>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</si>
  <si>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</si>
  <si>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</si>
  <si>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</si>
  <si>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</si>
  <si>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</si>
  <si>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</si>
  <si>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</si>
  <si>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</si>
  <si>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</si>
  <si>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</si>
  <si>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</si>
  <si>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</si>
  <si>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</si>
  <si>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</si>
  <si>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</si>
  <si>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</si>
  <si>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</si>
  <si>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</si>
  <si>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Via Ss. Filippo E Giacomo 31</t>
  </si>
  <si>
    <t>Delle Sette Soglie  12</t>
  </si>
  <si>
    <t>Via D'Argillano 13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</si>
  <si>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</si>
  <si>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</si>
  <si>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</si>
  <si>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</si>
  <si>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</si>
  <si>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</si>
  <si>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</si>
  <si>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</si>
  <si>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</si>
  <si>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</si>
  <si>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</si>
  <si>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</si>
  <si>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</si>
  <si>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</si>
  <si>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</si>
  <si>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</si>
  <si>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</si>
  <si>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</si>
  <si>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</si>
  <si>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</si>
  <si>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</si>
  <si>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</si>
  <si>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Rua Del Macello 1</t>
  </si>
  <si>
    <t>Via San Serafino Da Montegranaro 53</t>
  </si>
  <si>
    <t>Rua Degli Albanesi 7</t>
  </si>
  <si>
    <t>Corso Di Sotto 44</t>
  </si>
  <si>
    <t>Via Erasmo Mari 59/I</t>
  </si>
  <si>
    <t>Frazione Mozzano 65/D</t>
  </si>
  <si>
    <t>Via Della Bonifica 40</t>
  </si>
  <si>
    <t>Corso Di Sotto 59</t>
  </si>
  <si>
    <t>Via Dei Biancospini  1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</si>
  <si>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</si>
  <si>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</si>
  <si>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</si>
  <si>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</si>
  <si>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</si>
  <si>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Via Montevarmine  42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</si>
  <si>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</si>
  <si>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</si>
  <si>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</si>
  <si>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</si>
  <si>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</si>
  <si>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</si>
  <si>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San Pancrazio 1</t>
  </si>
  <si>
    <t>C.Da Piane 4</t>
  </si>
  <si>
    <t>C.Da Sant'Angelo 74</t>
  </si>
  <si>
    <t>Via Galvoni Sn</t>
  </si>
  <si>
    <t>Contrada Moglie 3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</si>
  <si>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</si>
  <si>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</si>
  <si>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</si>
  <si>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</si>
  <si>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</si>
  <si>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</si>
  <si>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</si>
  <si>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</si>
  <si>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</si>
  <si>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</si>
  <si>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</si>
  <si>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</si>
  <si>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</si>
  <si>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</si>
  <si>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</si>
  <si>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</si>
  <si>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</si>
  <si>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</si>
  <si>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</si>
  <si>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</si>
  <si>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</si>
  <si>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 Montegenco 1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</si>
  <si>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</si>
  <si>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</si>
  <si>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</si>
  <si>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</si>
  <si>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</si>
  <si>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</si>
  <si>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</si>
  <si>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</si>
  <si>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</si>
  <si>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</si>
  <si>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Contrada San Michele 5</t>
  </si>
  <si>
    <t>C.Da Corneto 16</t>
  </si>
  <si>
    <t>Piazza Umberto I 9</t>
  </si>
  <si>
    <t>Contrada Gallo Snc</t>
  </si>
  <si>
    <t>Piazza Umberto I 5</t>
  </si>
  <si>
    <t>Via Borgo San Paolo 41</t>
  </si>
  <si>
    <t>Contrada Tesino 29</t>
  </si>
  <si>
    <t>Contrada Fiorano 19</t>
  </si>
  <si>
    <t>Contrada Fiorano 22</t>
  </si>
  <si>
    <t>Contrada Selve  4</t>
  </si>
  <si>
    <t>Largo D'Enrico  2</t>
  </si>
  <si>
    <t>Contrada Gallo 16</t>
  </si>
  <si>
    <t>C.Da Fiorano 20</t>
  </si>
  <si>
    <t>Via Castello 67</t>
  </si>
  <si>
    <t>Via San Giacomo Della Marca,11 11</t>
  </si>
  <si>
    <t>Viale Nazario Sauro 68</t>
  </si>
  <si>
    <t>Via Alcide De Gasperi 14</t>
  </si>
  <si>
    <t>Via Romita 6 6</t>
  </si>
  <si>
    <t>Torsten Bergmark Isola Pedonale Nord Snc</t>
  </si>
  <si>
    <t>Via Romita 70 70</t>
  </si>
  <si>
    <t>Via Nazario Sauro 7 7</t>
  </si>
  <si>
    <t>Via Cesare Battisti 7A,7B</t>
  </si>
  <si>
    <t>Contrada San Michele 47</t>
  </si>
  <si>
    <t>Via Minniti 10</t>
  </si>
  <si>
    <t>Viale Nazario Sauro 2 2</t>
  </si>
  <si>
    <t>Viale Nazario Sauro 11 11</t>
  </si>
  <si>
    <t>Viale Nazario Sauro 14 14</t>
  </si>
  <si>
    <t>Viale Giuseppe Romita 26 26</t>
  </si>
  <si>
    <t>Viale Giuseppe Romita 1 1</t>
  </si>
  <si>
    <t>Viale Nazario Sauro 7 7</t>
  </si>
  <si>
    <t>C.Da Boccabianca 5</t>
  </si>
  <si>
    <t>Via Gramsci 8</t>
  </si>
  <si>
    <t>Via Adriatica Nord 127</t>
  </si>
  <si>
    <t>Viale Giuseppe Romita 70</t>
  </si>
  <si>
    <t>Viale Giuseppe Romita 26</t>
  </si>
  <si>
    <t>Viale Nazario Sauro 50</t>
  </si>
  <si>
    <t>Via Adriatica Nord 84</t>
  </si>
  <si>
    <t>Contrada San Michele 10</t>
  </si>
  <si>
    <t>Contrada Sant' Egidio 50</t>
  </si>
  <si>
    <t>Contrada Sant' Andrea 17</t>
  </si>
  <si>
    <t>Contrada Boccabianca 7</t>
  </si>
  <si>
    <t>Contrada Boccabianca 99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</si>
  <si>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</si>
  <si>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</si>
  <si>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</si>
  <si>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</si>
  <si>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</si>
  <si>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</si>
  <si>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</si>
  <si>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</si>
  <si>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</si>
  <si>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Lungomare Romita Snc Snc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</si>
  <si>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</si>
  <si>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</si>
  <si>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</si>
  <si>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</si>
  <si>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</si>
  <si>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</si>
  <si>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</si>
  <si>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</si>
  <si>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</si>
  <si>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</si>
  <si>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</si>
  <si>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Localita' Casette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</si>
  <si>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</si>
  <si>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</si>
  <si>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</si>
  <si>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</si>
  <si>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</si>
  <si>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</si>
  <si>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</si>
  <si>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</si>
  <si>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</si>
  <si>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</si>
  <si>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</si>
  <si>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</si>
  <si>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</si>
  <si>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</si>
  <si>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</si>
  <si>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</si>
  <si>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</si>
  <si>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</si>
  <si>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</si>
  <si>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</si>
  <si>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</si>
  <si>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</si>
  <si>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</si>
  <si>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 Frana 33A</t>
  </si>
  <si>
    <t>Viale Lungomare Repubblica 14</t>
  </si>
  <si>
    <t>Strada Provinciale Valtesino 350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</si>
  <si>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</si>
  <si>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</si>
  <si>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</si>
  <si>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</si>
  <si>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</si>
  <si>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</si>
  <si>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</si>
  <si>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</si>
  <si>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</si>
  <si>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</si>
  <si>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</si>
  <si>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Ponza 91</t>
  </si>
  <si>
    <t>Via G. Bruno 34</t>
  </si>
  <si>
    <t>RESIDENCE COSTA AZZURRA</t>
  </si>
  <si>
    <t>Via Malta 2</t>
  </si>
  <si>
    <t>Lungomare Alcide De Gasperi 76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</si>
  <si>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</si>
  <si>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</si>
  <si>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</si>
  <si>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</si>
  <si>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</si>
  <si>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</si>
  <si>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</si>
  <si>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</si>
  <si>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</si>
  <si>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</si>
  <si>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</si>
  <si>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</si>
  <si>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</si>
  <si>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</si>
  <si>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</si>
  <si>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Lungomare Alcide De Gasperi 128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</si>
  <si>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</si>
  <si>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</si>
  <si>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</si>
  <si>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</si>
  <si>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</si>
  <si>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</si>
  <si>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</si>
  <si>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</si>
  <si>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</si>
  <si>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</si>
  <si>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</si>
  <si>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Lungomare Cristoforo Colombo 6 6</t>
  </si>
  <si>
    <t>Viale Alcide De Gasperi 71 71</t>
  </si>
  <si>
    <t>Viale Alcide De Gasperi 59 59</t>
  </si>
  <si>
    <t>Viale De Gasperi 1 1</t>
  </si>
  <si>
    <t>Viale Alcide De Gasperi 79 79</t>
  </si>
  <si>
    <t>Viale Alcide De Gasperi 75 75</t>
  </si>
  <si>
    <t>Viale Alcide De Gasperi  1</t>
  </si>
  <si>
    <t>Viale Alcide De Gasperi 23 23</t>
  </si>
  <si>
    <t>Via Colombo 10 10</t>
  </si>
  <si>
    <t>Viale Alcide De Gasperi 40 40</t>
  </si>
  <si>
    <t>Viale Lungomare Repubblica 3 3</t>
  </si>
  <si>
    <t>Viale Alcide De Gasperi 65 65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</si>
  <si>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</si>
  <si>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</si>
  <si>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</si>
  <si>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</si>
  <si>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</si>
  <si>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Viale Della Repubblica 17 17</t>
  </si>
  <si>
    <t>Viale Alcide De Gasperi 20 20</t>
  </si>
  <si>
    <t>Viale Colombo 12 12</t>
  </si>
  <si>
    <t>Viale Alcide De Gasperi 7 7</t>
  </si>
  <si>
    <t>Viale Alcide De Gasperi 73 73</t>
  </si>
  <si>
    <t>Via Colombo 4 4</t>
  </si>
  <si>
    <t>Viale Della Repubblica 15 -Concessione N.39 15</t>
  </si>
  <si>
    <t>Via Dei Ligustri 1</t>
  </si>
  <si>
    <t>Viale Alcide De Gasperi 7</t>
  </si>
  <si>
    <t>Fratelli Rosselli  135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</si>
  <si>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</si>
  <si>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</si>
  <si>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</si>
  <si>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</si>
  <si>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</si>
  <si>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</si>
  <si>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</si>
  <si>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</si>
  <si>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</si>
  <si>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</si>
  <si>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</si>
  <si>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</si>
  <si>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</si>
  <si>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</si>
  <si>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</si>
  <si>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</si>
  <si>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</si>
  <si>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</si>
  <si>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</si>
  <si>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</si>
  <si>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</si>
  <si>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</si>
  <si>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</si>
  <si>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</si>
  <si>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</si>
  <si>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Montebello 10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</si>
  <si>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</si>
  <si>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</si>
  <si>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</si>
  <si>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</si>
  <si>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</si>
  <si>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</si>
  <si>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Via Pretarolo 14</t>
  </si>
  <si>
    <t>C.Da Comunanza 7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</si>
  <si>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</si>
  <si>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</si>
  <si>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</si>
  <si>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</si>
  <si>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</si>
  <si>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</si>
  <si>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</si>
  <si>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</si>
  <si>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</si>
  <si>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</si>
  <si>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Contrada Fonte Arrigo 31</t>
  </si>
  <si>
    <t>C.Da Ss Annunziata 1</t>
  </si>
  <si>
    <t>Via Valle 7</t>
  </si>
  <si>
    <t>C.Da Maliscia 50/1</t>
  </si>
  <si>
    <t>C.Da Fonte D' Ercole 11</t>
  </si>
  <si>
    <t>C.Da Monti 11</t>
  </si>
  <si>
    <t>Via Fonte D'Ercole 9</t>
  </si>
  <si>
    <t>Vicolo Del Gufo 1</t>
  </si>
  <si>
    <t>Contrada Moglie 32</t>
  </si>
  <si>
    <t>Contrada Cerqueto 18/A</t>
  </si>
  <si>
    <t>C.Da Lago 120</t>
  </si>
  <si>
    <t>Contrada Maliscia 7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</si>
  <si>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</si>
  <si>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</si>
  <si>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</si>
  <si>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</si>
  <si>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</si>
  <si>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</si>
  <si>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</si>
  <si>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</si>
  <si>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</si>
  <si>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</si>
  <si>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</si>
  <si>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</si>
  <si>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Corso Xx Settembre 10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</si>
  <si>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</si>
  <si>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</si>
  <si>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</si>
  <si>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</si>
  <si>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</si>
  <si>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</si>
  <si>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</si>
  <si>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</si>
  <si>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</si>
  <si>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</si>
  <si>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</si>
  <si>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</si>
  <si>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</si>
  <si>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</si>
  <si>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</si>
  <si>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</si>
  <si>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</si>
  <si>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</si>
  <si>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</si>
  <si>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Colle 12</t>
  </si>
  <si>
    <t>Frazione Colle 14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</si>
  <si>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</si>
  <si>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</si>
  <si>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</si>
  <si>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</si>
  <si>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</si>
  <si>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</si>
  <si>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Frazione Isola San Biagio 52</t>
  </si>
  <si>
    <t>Via Colleregnone 6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</si>
  <si>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</si>
  <si>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</si>
  <si>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</si>
  <si>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</si>
  <si>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</si>
  <si>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</si>
  <si>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Localita' Isola San Biagio 1</t>
  </si>
  <si>
    <t>Localita' Cittadella 1</t>
  </si>
  <si>
    <t>Frazione Colleregnone 1</t>
  </si>
  <si>
    <t>Localita' Rivo Rosso 1</t>
  </si>
  <si>
    <t>Via Antonio Gramsci 7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</si>
  <si>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</si>
  <si>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</si>
  <si>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</si>
  <si>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</si>
  <si>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</si>
  <si>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</si>
  <si>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</si>
  <si>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</si>
  <si>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</si>
  <si>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</si>
  <si>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</si>
  <si>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</si>
  <si>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</si>
  <si>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Via San Francesco  20</t>
  </si>
  <si>
    <t>Contrada Ciafone 4/B</t>
  </si>
  <si>
    <t>Via Macelli 8</t>
  </si>
  <si>
    <t>C.Da Lava 125</t>
  </si>
  <si>
    <t>C.Da Tesino 232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</si>
  <si>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</si>
  <si>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</si>
  <si>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</si>
  <si>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</si>
  <si>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</si>
  <si>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</si>
  <si>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</si>
  <si>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</si>
  <si>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</si>
  <si>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</si>
  <si>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</si>
  <si>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</si>
  <si>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</si>
  <si>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</si>
  <si>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</si>
  <si>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</si>
  <si>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</si>
  <si>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</si>
  <si>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</si>
  <si>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</si>
  <si>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Contrada Castel San Pietro 1</t>
  </si>
  <si>
    <t>Via Sant'Egidio 25</t>
  </si>
  <si>
    <t>Via Fonte Abeceto 30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</si>
  <si>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</si>
  <si>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</si>
  <si>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</si>
  <si>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</si>
  <si>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</si>
  <si>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</si>
  <si>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</si>
  <si>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</si>
  <si>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</si>
  <si>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</si>
  <si>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</si>
  <si>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Via Fratelli Picchi 3</t>
  </si>
  <si>
    <t>Via Acquarola 6</t>
  </si>
  <si>
    <t>Contrada San Salvatore 1</t>
  </si>
  <si>
    <t>Via Don Augusto Camei  3</t>
  </si>
  <si>
    <t>AZIENDA AGRICOLA AGRITURISTICA IL PODERE DEL NONNO</t>
  </si>
  <si>
    <t>Contrada Sant' Imero 4</t>
  </si>
  <si>
    <t>C.Da Verrame 3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</si>
  <si>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</si>
  <si>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</si>
  <si>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</si>
  <si>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</si>
  <si>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</si>
  <si>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</si>
  <si>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</si>
  <si>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</si>
  <si>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</si>
  <si>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Via Garibaldi 38</t>
  </si>
  <si>
    <t>Contrada San Salvatore 18</t>
  </si>
  <si>
    <t>Sp 89 70</t>
  </si>
  <si>
    <t>Via Caserine 1</t>
  </si>
  <si>
    <t>Frazione Casacagnano 53</t>
  </si>
  <si>
    <t>Frazione Caserine 8</t>
  </si>
  <si>
    <t>Strada Casebianche 91</t>
  </si>
  <si>
    <t>Vicolo Della Madonnina 8</t>
  </si>
  <si>
    <t>Vicolo Del Passetto 2</t>
  </si>
  <si>
    <t>Frazione Forcella 35</t>
  </si>
  <si>
    <t>Viale Della Repubblica 19</t>
  </si>
  <si>
    <t>Strade Casebianche 73</t>
  </si>
  <si>
    <t>Via Antonio Gramsci 5</t>
  </si>
  <si>
    <t>Via Picena Inferiore 87</t>
  </si>
  <si>
    <t>Via Umberto I 1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</si>
  <si>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</si>
  <si>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</si>
  <si>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</si>
  <si>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</si>
  <si>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</si>
  <si>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</si>
  <si>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</si>
  <si>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</si>
  <si>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</si>
  <si>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</si>
  <si>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</si>
  <si>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</si>
  <si>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</si>
  <si>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</si>
  <si>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</si>
  <si>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</si>
  <si>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</si>
  <si>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</si>
  <si>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</si>
  <si>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Cristoforo Colombo 109</t>
  </si>
  <si>
    <t>Via Labirinto 11</t>
  </si>
  <si>
    <t>Via Fosse Ardeatine 12</t>
  </si>
  <si>
    <t>Via Todaro 18 18</t>
  </si>
  <si>
    <t>Via G. Voltattorni 128</t>
  </si>
  <si>
    <t>Via Fanfulla Da Lodi 21</t>
  </si>
  <si>
    <t>Via Conquiste, 54/A 54/A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</si>
  <si>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</si>
  <si>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</si>
  <si>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</si>
  <si>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</si>
  <si>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</si>
  <si>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</si>
  <si>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</si>
  <si>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</si>
  <si>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</si>
  <si>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</si>
  <si>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</si>
  <si>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</si>
  <si>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</si>
  <si>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</si>
  <si>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</si>
  <si>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</si>
  <si>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</si>
  <si>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</si>
  <si>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</si>
  <si>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</si>
  <si>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</si>
  <si>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</si>
  <si>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</si>
  <si>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</si>
  <si>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</si>
  <si>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</si>
  <si>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</si>
  <si>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</si>
  <si>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</si>
  <si>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</si>
  <si>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</si>
  <si>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</si>
  <si>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</si>
  <si>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</si>
  <si>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</si>
  <si>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</si>
  <si>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</si>
  <si>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G.Moretti 1</t>
  </si>
  <si>
    <t>Via Sabotino 135</t>
  </si>
  <si>
    <t>Via Marconi 60</t>
  </si>
  <si>
    <t>Via Mameli 6</t>
  </si>
  <si>
    <t>Via Dei Laureati 115</t>
  </si>
  <si>
    <t>Via Tonale 11</t>
  </si>
  <si>
    <t>Viale Europa 94</t>
  </si>
  <si>
    <t>Viale Rinascimento 10 10</t>
  </si>
  <si>
    <t>Via Mentana 30</t>
  </si>
  <si>
    <t>Via Col Di Tenda 60</t>
  </si>
  <si>
    <t>Largo E. Fileni 13</t>
  </si>
  <si>
    <t>Via Vittorio Alfieri 22</t>
  </si>
  <si>
    <t>Via G. Moretti 36</t>
  </si>
  <si>
    <t>Viale Trieste 13 13</t>
  </si>
  <si>
    <t>Viale A. Scipioni 33 33</t>
  </si>
  <si>
    <t>Lungomare Marconi 35 35</t>
  </si>
  <si>
    <t>Lungomare Marconi 9 9</t>
  </si>
  <si>
    <t>Viale Trieste 11 11</t>
  </si>
  <si>
    <t>Viale Rinascimento 32</t>
  </si>
  <si>
    <t>Viale Trieste 23 23</t>
  </si>
  <si>
    <t>Viale A. Scipioni 68 68</t>
  </si>
  <si>
    <t>Lungomare Marconi 41 41</t>
  </si>
  <si>
    <t>Viale Marconi 1 1</t>
  </si>
  <si>
    <t>Lungomare Marconi 5 5</t>
  </si>
  <si>
    <t>Lungomare Marconi 29 29</t>
  </si>
  <si>
    <t>Viale Scipioni 47 47</t>
  </si>
  <si>
    <t>Lungomare Marconi 43 43</t>
  </si>
  <si>
    <t>Viale Trieste 27 27</t>
  </si>
  <si>
    <t>Viale Rinascimento 79 79</t>
  </si>
  <si>
    <t>Viale Scipioni 21</t>
  </si>
  <si>
    <t>Viale Rinascimento 16 16</t>
  </si>
  <si>
    <t>Viale Trieste 7 7</t>
  </si>
  <si>
    <t>Lungomare Marconi 11 11</t>
  </si>
  <si>
    <t>Via Domenico Cimarosa 5</t>
  </si>
  <si>
    <t>Viale Rinascimento 31 31</t>
  </si>
  <si>
    <t>Viale A. Scipioni 1 1</t>
  </si>
  <si>
    <t>Viale Marconi, 41 1</t>
  </si>
  <si>
    <t>Viale Europa 31 31</t>
  </si>
  <si>
    <t>Viale Europa 102 102</t>
  </si>
  <si>
    <t>Via San Giacomo 5 5</t>
  </si>
  <si>
    <t>Lungomare Marconi 36 36</t>
  </si>
  <si>
    <t>Viale Europa  1</t>
  </si>
  <si>
    <t>Viale Rinascimento  18</t>
  </si>
  <si>
    <t>Lungomare Rinascimento 73</t>
  </si>
  <si>
    <t>Via Dei Laureati 119</t>
  </si>
  <si>
    <t>Viale Europa 35 35</t>
  </si>
  <si>
    <t>Viale Europa 29 29</t>
  </si>
  <si>
    <t>Lungomare Marconi   1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</si>
  <si>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</si>
  <si>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</si>
  <si>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</si>
  <si>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</si>
  <si>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</si>
  <si>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Europa 21 21</t>
  </si>
  <si>
    <t>Viale Europa 78 78</t>
  </si>
  <si>
    <t>Viale Rinascimento 21 21</t>
  </si>
  <si>
    <t>Viale Europa  19 19</t>
  </si>
  <si>
    <t>Via San Giacomo 13 13</t>
  </si>
  <si>
    <t>Via San Giacomo 25 25</t>
  </si>
  <si>
    <t>Via San Giacomo 67 67</t>
  </si>
  <si>
    <t>Viale Rinascimento  2</t>
  </si>
  <si>
    <t>Viale Europa   17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</si>
  <si>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</si>
  <si>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</si>
  <si>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</si>
  <si>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</si>
  <si>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</si>
  <si>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</si>
  <si>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</si>
  <si>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</si>
  <si>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 Monterenzo 13</t>
  </si>
  <si>
    <t>Viale Scipioni 35 35</t>
  </si>
  <si>
    <t>Viale A. Scipioni 15 15</t>
  </si>
  <si>
    <t>Viale Trieste 3 3</t>
  </si>
  <si>
    <t>Lungomare Marconi 12 12</t>
  </si>
  <si>
    <t>Viale Trieste 37 37</t>
  </si>
  <si>
    <t>Viale Rinascimento 28 28</t>
  </si>
  <si>
    <t>Viale Scipioni 37 37</t>
  </si>
  <si>
    <t>Viale Trieste 29 29</t>
  </si>
  <si>
    <t>Viale Rinascimento 6 6</t>
  </si>
  <si>
    <t>Viale Trieste 17 17</t>
  </si>
  <si>
    <t>Viale Rinascimento 22 22</t>
  </si>
  <si>
    <t>Via San Giacomo 69 69</t>
  </si>
  <si>
    <t>Via San Giacomo 43 43</t>
  </si>
  <si>
    <t>Via San Giacomo 51 51</t>
  </si>
  <si>
    <t>Viale Rinascimento 8 8</t>
  </si>
  <si>
    <t>Via San Giacomo 53 53</t>
  </si>
  <si>
    <t>Viale Marconi 27 27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</si>
  <si>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</si>
  <si>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</si>
  <si>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</si>
  <si>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</si>
  <si>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</si>
  <si>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</si>
  <si>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</si>
  <si>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</si>
  <si>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</si>
  <si>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</si>
  <si>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</si>
  <si>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</si>
  <si>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</si>
  <si>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</si>
  <si>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</si>
  <si>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</si>
  <si>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 Dei Mille 56</t>
  </si>
  <si>
    <t>Via Dei Mille 77</t>
  </si>
  <si>
    <t>Viale Rinascimento, 35 1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</si>
  <si>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</si>
  <si>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</si>
  <si>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</si>
  <si>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</si>
  <si>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</si>
  <si>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</si>
  <si>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</si>
  <si>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</si>
  <si>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</si>
  <si>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</si>
  <si>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</si>
  <si>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</si>
  <si>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</si>
  <si>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</si>
  <si>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</si>
  <si>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</si>
  <si>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</si>
  <si>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</si>
  <si>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</si>
  <si>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</si>
  <si>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</si>
  <si>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</si>
  <si>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</si>
  <si>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</si>
  <si>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</si>
  <si>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</si>
  <si>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</si>
  <si>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</si>
  <si>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</si>
  <si>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Viale Rinascimento  113</t>
  </si>
  <si>
    <t>Via San Giacomo 34</t>
  </si>
  <si>
    <t>Via San Francesco 14</t>
  </si>
  <si>
    <t>Via A. Tibullo 2</t>
  </si>
  <si>
    <t>Rinascimento 121 121</t>
  </si>
  <si>
    <t>Viale Rinascimento 31</t>
  </si>
  <si>
    <t>Via San Giacomo 25</t>
  </si>
  <si>
    <t>Viale Rinascimento 105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</si>
  <si>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</si>
  <si>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</si>
  <si>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</si>
  <si>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</si>
  <si>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</si>
  <si>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</si>
  <si>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</si>
  <si>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</si>
  <si>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</si>
  <si>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</si>
  <si>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</si>
  <si>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</si>
  <si>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</si>
  <si>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</si>
  <si>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</si>
  <si>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</si>
  <si>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</si>
  <si>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</si>
  <si>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</si>
  <si>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</si>
  <si>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</si>
  <si>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Via Pallino 1</t>
  </si>
  <si>
    <t>Via Salaria 193</t>
  </si>
  <si>
    <t>Via G. Marconi 38</t>
  </si>
  <si>
    <t>Via Palazzi 26</t>
  </si>
  <si>
    <t>Via Del Pozzo 11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</si>
  <si>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</si>
  <si>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</si>
  <si>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</si>
  <si>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</si>
  <si>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</si>
  <si>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</si>
  <si>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</si>
  <si>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</si>
  <si>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Contrada Calcara 6</t>
  </si>
  <si>
    <t>Via Aprutina 43</t>
  </si>
  <si>
    <t>Contrada Svarchi 12</t>
  </si>
  <si>
    <t>Via Roma 19</t>
  </si>
  <si>
    <t>Via Aprutina 75 75</t>
  </si>
  <si>
    <t>Guglielmucci  2</t>
  </si>
  <si>
    <t>Località Villa Scagnoli Snc</t>
  </si>
  <si>
    <t>C.Da Friano 5</t>
  </si>
  <si>
    <t>C:Da Pino Di Contro Sn</t>
  </si>
  <si>
    <t>Contrada Sant' Ippolito 15</t>
  </si>
  <si>
    <t>Contrada San Lorenzo 3</t>
  </si>
  <si>
    <t>Contrada Piana 4</t>
  </si>
  <si>
    <t>Via Zoccolanti 2</t>
  </si>
  <si>
    <t>C.Da Cerrara 1</t>
  </si>
  <si>
    <t>C.Da Lera 5</t>
  </si>
  <si>
    <t>Contrada Scheggia 11</t>
  </si>
  <si>
    <t>Località Villa Caccianebbia 4</t>
  </si>
  <si>
    <t>Via Villa La Vena 24</t>
  </si>
  <si>
    <t>Villa Rustici 24</t>
  </si>
  <si>
    <t>C.Da Cerrara 2</t>
  </si>
  <si>
    <t>C.Da San Lorenzo 17</t>
  </si>
  <si>
    <t>Via Tommaso Rubei 6</t>
  </si>
  <si>
    <t>Contrada Castellarso Ete 33</t>
  </si>
  <si>
    <t>Via Marino Lucido 27</t>
  </si>
  <si>
    <t>Contrada Colle Tenna 1</t>
  </si>
  <si>
    <t>C.Da Colle Ete 33</t>
  </si>
  <si>
    <t>Contrada Marina 47</t>
  </si>
  <si>
    <t>Contrada Marina 52</t>
  </si>
  <si>
    <t>Contrada Montecamauro 1</t>
  </si>
  <si>
    <t>Localita' Ponte Nina 1 1</t>
  </si>
  <si>
    <t>Contrada Marina 51</t>
  </si>
  <si>
    <t>Contrada Marina 3</t>
  </si>
  <si>
    <t>Localita' Tre Camini 1</t>
  </si>
  <si>
    <t>Via Marina 14</t>
  </si>
  <si>
    <t>Contrada Marina 54</t>
  </si>
  <si>
    <t>Contrada Marina 27</t>
  </si>
  <si>
    <t>Vicolo Degli Orti 11</t>
  </si>
  <si>
    <t>Via Molino 11</t>
  </si>
  <si>
    <t>Contrada Valdaso 22</t>
  </si>
  <si>
    <t>Località Ponte Nina 14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</si>
  <si>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</si>
  <si>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</si>
  <si>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</si>
  <si>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</si>
  <si>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</si>
  <si>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</si>
  <si>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</si>
  <si>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</si>
  <si>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</si>
  <si>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</si>
  <si>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</si>
  <si>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</si>
  <si>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</si>
  <si>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</si>
  <si>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</si>
  <si>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</si>
  <si>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</si>
  <si>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</si>
  <si>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Del Molino 17</t>
  </si>
  <si>
    <t>Goffredo Mameli  5</t>
  </si>
  <si>
    <t>Corso Marconi 48</t>
  </si>
  <si>
    <t>Contrada San Martino 95</t>
  </si>
  <si>
    <t>Via Pompeiana 390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</si>
  <si>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</si>
  <si>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</si>
  <si>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</si>
  <si>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</si>
  <si>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</si>
  <si>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</si>
  <si>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Ete 41</t>
  </si>
  <si>
    <t>C.Da Monterosato 3</t>
  </si>
  <si>
    <t>Contrada Montone 124</t>
  </si>
  <si>
    <t>Via Nazionale 129</t>
  </si>
  <si>
    <t>Via San Girolamo 122</t>
  </si>
  <si>
    <t>Via Delle Scienze 4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</si>
  <si>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</si>
  <si>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</si>
  <si>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</si>
  <si>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</si>
  <si>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</si>
  <si>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</si>
  <si>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Largo Evangelista  1</t>
  </si>
  <si>
    <t>Via Lungomare Fermano 1 1</t>
  </si>
  <si>
    <t>Contrada Marina Palmense 1</t>
  </si>
  <si>
    <t>Via Lungomare Fermano  4</t>
  </si>
  <si>
    <t>Via Ugo La Malfa 19A</t>
  </si>
  <si>
    <t>Via Lungomare Fermano 1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</si>
  <si>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</si>
  <si>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</si>
  <si>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</si>
  <si>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</si>
  <si>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</si>
  <si>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</si>
  <si>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</si>
  <si>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</si>
  <si>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</si>
  <si>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</si>
  <si>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</si>
  <si>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</si>
  <si>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C.Da Lavandara  9</t>
  </si>
  <si>
    <t>Contrada San Girolamo 1</t>
  </si>
  <si>
    <t>Contrada Camera Di Fermo 100</t>
  </si>
  <si>
    <t>Contrada Cantagallo 16</t>
  </si>
  <si>
    <t>Viale Enea Silvio Piccolomini 3</t>
  </si>
  <si>
    <t>Via Lungomare Fermano 104</t>
  </si>
  <si>
    <t>Viale Del Lido 51</t>
  </si>
  <si>
    <t>Viale Vittorio Veneto 8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</si>
  <si>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</si>
  <si>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</si>
  <si>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</si>
  <si>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</si>
  <si>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</si>
  <si>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</si>
  <si>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</si>
  <si>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</si>
  <si>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B.G. Della Verna 27</t>
  </si>
  <si>
    <t>Via Dei Palmensi   108</t>
  </si>
  <si>
    <t>C.Da Cugnolo 19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</si>
  <si>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</si>
  <si>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</si>
  <si>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</si>
  <si>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</si>
  <si>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</si>
  <si>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</si>
  <si>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</si>
  <si>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</si>
  <si>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</si>
  <si>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</si>
  <si>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</si>
  <si>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</si>
  <si>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</si>
  <si>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</si>
  <si>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</si>
  <si>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</si>
  <si>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</si>
  <si>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</si>
  <si>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C.Da Camera 17</t>
  </si>
  <si>
    <t>Corso Marconi 22</t>
  </si>
  <si>
    <t>Via Madonna D'Ete 1/A</t>
  </si>
  <si>
    <t>Via Pompeiana  338</t>
  </si>
  <si>
    <t>Via San Pietro Orgiano 13</t>
  </si>
  <si>
    <t>info@acasadilori.it</t>
  </si>
  <si>
    <t>Storno 27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</si>
  <si>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</si>
  <si>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</si>
  <si>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</si>
  <si>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</si>
  <si>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</si>
  <si>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</si>
  <si>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</si>
  <si>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</si>
  <si>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</si>
  <si>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</si>
  <si>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</si>
  <si>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</si>
  <si>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</si>
  <si>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</si>
  <si>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</si>
  <si>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</si>
  <si>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</si>
  <si>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</si>
  <si>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</si>
  <si>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Contrada Aso 11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</si>
  <si>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</si>
  <si>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</si>
  <si>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</si>
  <si>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</si>
  <si>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</si>
  <si>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</si>
  <si>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</si>
  <si>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</si>
  <si>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</si>
  <si>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</si>
  <si>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</si>
  <si>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</si>
  <si>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</si>
  <si>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</si>
  <si>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</si>
  <si>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</si>
  <si>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</si>
  <si>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</si>
  <si>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Contrada San Lorenzo 1</t>
  </si>
  <si>
    <t>Via Ete 70</t>
  </si>
  <si>
    <t>Via Borgo Caucci 3</t>
  </si>
  <si>
    <t>Via Brodolini 28</t>
  </si>
  <si>
    <t>Via Palazzo Snc</t>
  </si>
  <si>
    <t>Via Borgo Xx Settembre 37</t>
  </si>
  <si>
    <t>Contrada Marulla 1</t>
  </si>
  <si>
    <t>Contrada San Lorenzo 63</t>
  </si>
  <si>
    <t>Contrada Cese 1</t>
  </si>
  <si>
    <t>Località Sasso Snc</t>
  </si>
  <si>
    <t>Contrada Marulla 2</t>
  </si>
  <si>
    <t>C.Da Faveto 88</t>
  </si>
  <si>
    <t>C.Da Collina 11</t>
  </si>
  <si>
    <t>Loc. Rubbiano 26</t>
  </si>
  <si>
    <t>C.Da Santa Lucia N.  31</t>
  </si>
  <si>
    <t>Localita' Bussonico 19</t>
  </si>
  <si>
    <t>Localita' Pretattoni 11</t>
  </si>
  <si>
    <t>Localita' Cerretana 1</t>
  </si>
  <si>
    <t>Via Roma 21</t>
  </si>
  <si>
    <t>Loc.Tenna 2</t>
  </si>
  <si>
    <t>Via R. Papiri 24</t>
  </si>
  <si>
    <t>Localita' Baldoni 2</t>
  </si>
  <si>
    <t>Via Villa Valle 9</t>
  </si>
  <si>
    <t>Localita' Tenna Snc</t>
  </si>
  <si>
    <t>Colle S.Giovanni  5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</si>
  <si>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</si>
  <si>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</si>
  <si>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</si>
  <si>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</si>
  <si>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</si>
  <si>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</si>
  <si>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</si>
  <si>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</si>
  <si>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</si>
  <si>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</si>
  <si>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</si>
  <si>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</si>
  <si>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</si>
  <si>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</si>
  <si>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</si>
  <si>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</si>
  <si>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</si>
  <si>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</si>
  <si>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</si>
  <si>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Garibaldi 15</t>
  </si>
  <si>
    <t>C.Da Santa Leandra  329/C</t>
  </si>
  <si>
    <t>Via Dei Monti 208 1</t>
  </si>
  <si>
    <t>Via Madonna Di Loreto 4</t>
  </si>
  <si>
    <t>Contrada Madonna Di Loreto 21</t>
  </si>
  <si>
    <t>Contrada Coste 34</t>
  </si>
  <si>
    <t>Contrada Santa Maria 45</t>
  </si>
  <si>
    <t>Contrada Serrone 3</t>
  </si>
  <si>
    <t>Via Lrgo Marconi 3</t>
  </si>
  <si>
    <t>Colle Carbone  9</t>
  </si>
  <si>
    <t>Via Celestiale 16</t>
  </si>
  <si>
    <t>Contrada Coste 24</t>
  </si>
  <si>
    <t>Via Santa Maria 32</t>
  </si>
  <si>
    <t>Via Risorgimento  25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</si>
  <si>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</si>
  <si>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</si>
  <si>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</si>
  <si>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</si>
  <si>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</si>
  <si>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</si>
  <si>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</si>
  <si>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</si>
  <si>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</si>
  <si>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</si>
  <si>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</si>
  <si>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</si>
  <si>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</si>
  <si>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Via Posenzano  11</t>
  </si>
  <si>
    <t>Via Canniccio  7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</si>
  <si>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</si>
  <si>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</si>
  <si>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</si>
  <si>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</si>
  <si>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</si>
  <si>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</si>
  <si>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Xxv Aprile 1</t>
  </si>
  <si>
    <t>Via San Giovanni 32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</si>
  <si>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</si>
  <si>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</si>
  <si>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</si>
  <si>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</si>
  <si>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</si>
  <si>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</si>
  <si>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Madonna Degli Angeli 10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</si>
  <si>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</si>
  <si>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</si>
  <si>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</si>
  <si>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</si>
  <si>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</si>
  <si>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</si>
  <si>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</si>
  <si>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</si>
  <si>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</si>
  <si>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Mistichelli 8</t>
  </si>
  <si>
    <t>Via Montefiore Corta Snc</t>
  </si>
  <si>
    <t>Contrada Forti 8</t>
  </si>
  <si>
    <t>Contrada Croce 3</t>
  </si>
  <si>
    <t>Contrada Casali 11</t>
  </si>
  <si>
    <t>Piazza Marcello Savini  1</t>
  </si>
  <si>
    <t>Contrada Canali 9</t>
  </si>
  <si>
    <t>Piazza Umberto I 19</t>
  </si>
  <si>
    <t>Via San Pietro 2</t>
  </si>
  <si>
    <t>Via San Luca 6</t>
  </si>
  <si>
    <t>Contrada Indaco 5</t>
  </si>
  <si>
    <t>Roma 45</t>
  </si>
  <si>
    <t>Via Dei Piceni 14</t>
  </si>
  <si>
    <t>Via San Marino 2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</si>
  <si>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</si>
  <si>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</si>
  <si>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</si>
  <si>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</si>
  <si>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</si>
  <si>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</si>
  <si>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</si>
  <si>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Contrada Sant'Antonio 6</t>
  </si>
  <si>
    <t>Via Sant'Antonio 122</t>
  </si>
  <si>
    <t>C.Da San Marziale 5</t>
  </si>
  <si>
    <t>Contrada Montoro 18</t>
  </si>
  <si>
    <t>Contrada Sant' Antonio 4</t>
  </si>
  <si>
    <t>Contrada Contro 11</t>
  </si>
  <si>
    <t>Contrada San Savino 51</t>
  </si>
  <si>
    <t>Largo Lucentini 5</t>
  </si>
  <si>
    <t>Largo Giacomo Leopardi 26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</si>
  <si>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</si>
  <si>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</si>
  <si>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</si>
  <si>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</si>
  <si>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</si>
  <si>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</si>
  <si>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1 1</t>
  </si>
  <si>
    <t>Lungomare Gramsci Nord 1 1</t>
  </si>
  <si>
    <t>Via Castelfidardo - Lungo Mare Gramsci Nord 2 2</t>
  </si>
  <si>
    <t>Lungomare Gramsci Sud 1 1</t>
  </si>
  <si>
    <t>Viale Antonio Gramsci 1 1</t>
  </si>
  <si>
    <t>Lungomare Gramsci 3 3</t>
  </si>
  <si>
    <t>Via Lungomare Gramsci Sud 1 1</t>
  </si>
  <si>
    <t>Lungomare A. Gramsci Concessione M. 13 365</t>
  </si>
  <si>
    <t>Lungomare Gramsci 12 12</t>
  </si>
  <si>
    <t>Lungomare Gramsci Centro 1 1</t>
  </si>
  <si>
    <t>Lungomare Gramsci 1</t>
  </si>
  <si>
    <t>Via Misericordia 1</t>
  </si>
  <si>
    <t>Via Cimarosa 8</t>
  </si>
  <si>
    <t>Via San Martino 11</t>
  </si>
  <si>
    <t>Via San Martino 36</t>
  </si>
  <si>
    <t>Via Kennedy 85</t>
  </si>
  <si>
    <t>Lungomare Gramsci Sud, 503  503</t>
  </si>
  <si>
    <t>Lungomare Gramsci 177</t>
  </si>
  <si>
    <t>Viale Della Vittoria 240</t>
  </si>
  <si>
    <t>Via Martiri Di Cefalonia 5</t>
  </si>
  <si>
    <t>Via San Martino 30</t>
  </si>
  <si>
    <t>Via Donizetti 3</t>
  </si>
  <si>
    <t>Via Sauro 132</t>
  </si>
  <si>
    <t>Via Fratelli Rosselli 173</t>
  </si>
  <si>
    <t>Via Xx Settembre 242</t>
  </si>
  <si>
    <t>Via Oberdan 4</t>
  </si>
  <si>
    <t>Viale Della Vittoria 214</t>
  </si>
  <si>
    <t>Viale Vittoria 201</t>
  </si>
  <si>
    <t>Via Panfili 166</t>
  </si>
  <si>
    <t>Via Venezia 16</t>
  </si>
  <si>
    <t>Lungomare Gramsci  1 1</t>
  </si>
  <si>
    <t>Via Sant' Angelo 10</t>
  </si>
  <si>
    <t>Via Botticelli 6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</si>
  <si>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</si>
  <si>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</si>
  <si>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</si>
  <si>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</si>
  <si>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</si>
  <si>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</si>
  <si>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</si>
  <si>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</si>
  <si>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</si>
  <si>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</si>
  <si>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</si>
  <si>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</si>
  <si>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</si>
  <si>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</si>
  <si>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Viale Della Vittoria 239</t>
  </si>
  <si>
    <t>Via Raccordo Pian Di Torre 9</t>
  </si>
  <si>
    <t>Via Dei Tigli 27</t>
  </si>
  <si>
    <t>Via Umberto I 736</t>
  </si>
  <si>
    <t>Via Pergolesi 16</t>
  </si>
  <si>
    <t>Via Palermo 32</t>
  </si>
  <si>
    <t>Via San Francesco D'Assisi 48</t>
  </si>
  <si>
    <t>Via Principe Umberto 24</t>
  </si>
  <si>
    <t>Trieste 217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</si>
  <si>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</si>
  <si>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</si>
  <si>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</si>
  <si>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</si>
  <si>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</si>
  <si>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</si>
  <si>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</si>
  <si>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</si>
  <si>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</si>
  <si>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</si>
  <si>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</si>
  <si>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Faleria 34 34</t>
  </si>
  <si>
    <t>Via Della Cooperazione 4</t>
  </si>
  <si>
    <t>Via Cesare Battisti 105</t>
  </si>
  <si>
    <t>Via Dei Tigli 31/A</t>
  </si>
  <si>
    <t>Via Mazzini 1</t>
  </si>
  <si>
    <t>Via Faleria 1 1</t>
  </si>
  <si>
    <t>Strada Pescolla 35/A</t>
  </si>
  <si>
    <t>Via Faleria 7 15</t>
  </si>
  <si>
    <t>Via Siena 16</t>
  </si>
  <si>
    <t>Via Don Minzoni 45</t>
  </si>
  <si>
    <t>Via Trieste 38 38</t>
  </si>
  <si>
    <t>Strada Pescolla 1</t>
  </si>
  <si>
    <t>Viale Trieste 191</t>
  </si>
  <si>
    <t>Via Belvedere 1</t>
  </si>
  <si>
    <t>Trieste Scn</t>
  </si>
  <si>
    <t>Via Camillo Benso Conte Di Cavour 231</t>
  </si>
  <si>
    <t>Viale Trieste 25</t>
  </si>
  <si>
    <t>Via Camillo Benso Conte Di Cavour 185</t>
  </si>
  <si>
    <t>Via Faleria 15</t>
  </si>
  <si>
    <t>Via Europa 100</t>
  </si>
  <si>
    <t>Via Faleria 43 43</t>
  </si>
  <si>
    <t>Viale Europa 100 100</t>
  </si>
  <si>
    <t>Via Faleria 7 7</t>
  </si>
  <si>
    <t>Via Faleria 37 37</t>
  </si>
  <si>
    <t>Strada Gabbie 1 1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</si>
  <si>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</si>
  <si>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</si>
  <si>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</si>
  <si>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</si>
  <si>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</si>
  <si>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</si>
  <si>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</si>
  <si>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Contrada Bore  45</t>
  </si>
  <si>
    <t>Via Della Fonte Vecchia 2</t>
  </si>
  <si>
    <t>Via Taccari 3</t>
  </si>
  <si>
    <t>Via Del Monastero 7</t>
  </si>
  <si>
    <t>C.Da Monteradaldo Ete 38</t>
  </si>
  <si>
    <t>Via San Salvatore - Viale Della Vittoria  7</t>
  </si>
  <si>
    <t>Contrada San Salvatore 49</t>
  </si>
  <si>
    <t>Corso Matteotti 41</t>
  </si>
  <si>
    <t>Via Montegranarese  320</t>
  </si>
  <si>
    <t>Strada Rota Martina 276</t>
  </si>
  <si>
    <t>Via Fratte 5083</t>
  </si>
  <si>
    <t>Via Molino  1</t>
  </si>
  <si>
    <t>Via Guido Rossa 285</t>
  </si>
  <si>
    <t>Via Iachini 94</t>
  </si>
  <si>
    <t>Via Angeli 1</t>
  </si>
  <si>
    <t>Strada Calcinara 321</t>
  </si>
  <si>
    <t>Via Tevere 23</t>
  </si>
  <si>
    <t>C.Da Cerretino 3226</t>
  </si>
  <si>
    <t>Via Torquato Tasso 119</t>
  </si>
  <si>
    <t>C.Da Piane D'Ete 1103</t>
  </si>
  <si>
    <t>Via Ponte Rotto 36</t>
  </si>
  <si>
    <t>Via Boccette 8</t>
  </si>
  <si>
    <t>Via Carmine 412</t>
  </si>
  <si>
    <t>Via 8 Marzo 1000</t>
  </si>
  <si>
    <t>Strada Faleriense 5127</t>
  </si>
  <si>
    <t>Martiri Di Belfiore  28</t>
  </si>
  <si>
    <t>Via Campanella 210</t>
  </si>
  <si>
    <t>Via Valentella 2</t>
  </si>
  <si>
    <t>Via Della Repubblica 18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</si>
  <si>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</si>
  <si>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</si>
  <si>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</si>
  <si>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</si>
  <si>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</si>
  <si>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</si>
  <si>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</si>
  <si>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</si>
  <si>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Durano 8</t>
  </si>
  <si>
    <t>C.Da Durano 3</t>
  </si>
  <si>
    <t>Contrada Ceresola 44</t>
  </si>
  <si>
    <t>C.Da Colle Molino 7</t>
  </si>
  <si>
    <t>Contrada Ceresola 5</t>
  </si>
  <si>
    <t>C.Da San Martino 9</t>
  </si>
  <si>
    <t>Contrada Cugnolo 7</t>
  </si>
  <si>
    <t>Via Santa Maria D'Ete 19</t>
  </si>
  <si>
    <t>LOCALITA'</t>
  </si>
  <si>
    <t>Etichette di riga</t>
  </si>
  <si>
    <t>Totale complessivo</t>
  </si>
  <si>
    <t>Numero di Strutture</t>
  </si>
  <si>
    <t>&lt;--- Numero di strutture presenti nella città in C4</t>
  </si>
  <si>
    <t>Numero strutture per CITTA'</t>
  </si>
  <si>
    <t>FURLO</t>
  </si>
  <si>
    <t>LOC.CA DONNINO</t>
  </si>
  <si>
    <t>LOCALITÀ LA ROCCA</t>
  </si>
  <si>
    <t>LOCALITÀ CA' PIERPAOLI</t>
  </si>
  <si>
    <t>LOC.FONTESOMMA</t>
  </si>
  <si>
    <t>SAN PAOLO DI FAGNILLE</t>
  </si>
  <si>
    <t>LOC. VAL DEL LAGO</t>
  </si>
  <si>
    <t>FRAZ. SERRAVALLE</t>
  </si>
  <si>
    <t>LOC. CASININA</t>
  </si>
  <si>
    <t>FRAZIONE CASININA</t>
  </si>
  <si>
    <t>LOC.RAFANETO</t>
  </si>
  <si>
    <t>LOC. VILLA DEL MONTE</t>
  </si>
  <si>
    <t>LOC. PARCHIULE</t>
  </si>
  <si>
    <t>VILDONNINO</t>
  </si>
  <si>
    <t>LOC. SACCHIA</t>
  </si>
  <si>
    <t>LOC. NARO</t>
  </si>
  <si>
    <t>CENTRO PIEIA 16; CENTRO PIEIA 45</t>
  </si>
  <si>
    <t>LOC. CA' SERRA</t>
  </si>
  <si>
    <t>FRAZ. CÀ RIO</t>
  </si>
  <si>
    <t>LOC. POGGIO SAN CRISTOFORO</t>
  </si>
  <si>
    <t>SMIRRA DI CAGLI</t>
  </si>
  <si>
    <t>LOCALITÀ PARAVENTO</t>
  </si>
  <si>
    <t>LOCALITÀ LE PIEIE TARUGO</t>
  </si>
  <si>
    <t>LOCALITÀ FOSSATO</t>
  </si>
  <si>
    <t>FRAZIONE CHIASERNA</t>
  </si>
  <si>
    <t>LOC. CHIASERNA</t>
  </si>
  <si>
    <t>LOC. LE VILLE DI CARPEGNA</t>
  </si>
  <si>
    <t>CAMPO C/O BELFORTE ALL'ISAURO</t>
  </si>
  <si>
    <t>FANO ZONA CENTRO</t>
  </si>
  <si>
    <t>LOCALITÀ FENILE</t>
  </si>
  <si>
    <t>BELLOCCHI</t>
  </si>
  <si>
    <t>MAROTTA DI FANO</t>
  </si>
  <si>
    <t>TORRETTE DI FANO</t>
  </si>
  <si>
    <t>PONTE SASSO DI FANO</t>
  </si>
  <si>
    <t>LOC.TORRETTE DI FANO</t>
  </si>
  <si>
    <t>PONTE SASSO MAROTTA</t>
  </si>
  <si>
    <t>CENTINAROLA</t>
  </si>
  <si>
    <t>CITTÀ</t>
  </si>
  <si>
    <t>LOC. PONTE BASSO</t>
  </si>
  <si>
    <t>LOC. FERRETTO</t>
  </si>
  <si>
    <t>FENILE DI FANO</t>
  </si>
  <si>
    <t>LOC. PONTE SASSO</t>
  </si>
  <si>
    <t>LOCALITÀ ZACCAGNA</t>
  </si>
  <si>
    <t>LOC. LE MOSSE</t>
  </si>
  <si>
    <t>ISOLA DI FANO</t>
  </si>
  <si>
    <t>LOC. MONTEFIORENTINO</t>
  </si>
  <si>
    <t>CAPRILE</t>
  </si>
  <si>
    <t>MONTE ACUTO</t>
  </si>
  <si>
    <t>GABICCEMARE</t>
  </si>
  <si>
    <t>LOC. LA PIANELLA</t>
  </si>
  <si>
    <t>LOCALITÀ CONVENTO DEL MONTE ILLUMINATO</t>
  </si>
  <si>
    <t>LOC. GRASSANO</t>
  </si>
  <si>
    <t>BETANIA</t>
  </si>
  <si>
    <t>LOC.CAL BIANCHINO</t>
  </si>
  <si>
    <t>LOC.CASELLE DI METOLA</t>
  </si>
  <si>
    <t>LOC.FOSSO PORCARI</t>
  </si>
  <si>
    <t>LOC. CÀ FRANCESCHINO</t>
  </si>
  <si>
    <t>LOC. GUINZA</t>
  </si>
  <si>
    <t>LOC. METOLA</t>
  </si>
  <si>
    <t>VILLAGRANDE</t>
  </si>
  <si>
    <t>MONTEMARINO</t>
  </si>
  <si>
    <t>LOC. MAROTTA</t>
  </si>
  <si>
    <t>CÀ GALLO</t>
  </si>
  <si>
    <t>LOC. MADONNA DI PUGLIANO</t>
  </si>
  <si>
    <t>CA'MONETA</t>
  </si>
  <si>
    <t>FONTECORNIALE</t>
  </si>
  <si>
    <t>LOC. PONTE DEGLI ALBERI</t>
  </si>
  <si>
    <t>MONTELICCIANO</t>
  </si>
  <si>
    <t>LOC. CASTELVECCHIO</t>
  </si>
  <si>
    <t>LOC.CASTELVECCHIO</t>
  </si>
  <si>
    <t>LOC.PONTE RIO</t>
  </si>
  <si>
    <t>LOC. MONTE CUCCO</t>
  </si>
  <si>
    <t>LOC. COLVENTOSO PANTANA</t>
  </si>
  <si>
    <t>LOC. PERCOZZONE</t>
  </si>
  <si>
    <t>FRAZIONE MONTAIATE</t>
  </si>
  <si>
    <t>FRAZIONE FENIGLI</t>
  </si>
  <si>
    <t>FRAZIONE MEZZANOTTE</t>
  </si>
  <si>
    <t>LOC. MADONNA DEL PIANO</t>
  </si>
  <si>
    <t>LOC. CANNETO</t>
  </si>
  <si>
    <t>LOC. MONTEROLO</t>
  </si>
  <si>
    <t>NOVILARA</t>
  </si>
  <si>
    <t>LOC. CANDELORA</t>
  </si>
  <si>
    <t>FIORENZUOLA DI FOCARA</t>
  </si>
  <si>
    <t>PESARO-NOVILARA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</si>
  <si>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</si>
  <si>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</si>
  <si>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</si>
  <si>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</si>
  <si>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</si>
  <si>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</si>
  <si>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</si>
  <si>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GINESTRETO DI PESARO</t>
  </si>
  <si>
    <t>PONTE VALLE, SANTA VENERANDA</t>
  </si>
  <si>
    <t>LOC. SOTTOMONTE</t>
  </si>
  <si>
    <t>LOC. GINESTRETO DI PESARO</t>
  </si>
  <si>
    <t>LOC.CERRETO DI NOVILARA</t>
  </si>
  <si>
    <t>PESARO CENTRO</t>
  </si>
  <si>
    <t>RICECI</t>
  </si>
  <si>
    <t>FRAZ. VIANO</t>
  </si>
  <si>
    <t>LOC. VAL D'ALTO DI SOPRA</t>
  </si>
  <si>
    <t>PONTE CAPPUCCINI</t>
  </si>
  <si>
    <t>ACINELLI</t>
  </si>
  <si>
    <t>CALCINELLI DI SALTARA</t>
  </si>
  <si>
    <t>BORGACCIO DI SALTARA</t>
  </si>
  <si>
    <t>BORGACCIO DI SALTRA</t>
  </si>
  <si>
    <t>CALCINELLI</t>
  </si>
  <si>
    <t>BORGHETTO</t>
  </si>
  <si>
    <t>LOC. CERASA</t>
  </si>
  <si>
    <t>LOC.BACIUCCARO</t>
  </si>
  <si>
    <t>LOC. PALAZZI LOC. CAPANNE</t>
  </si>
  <si>
    <t>LOC.PALAZZI</t>
  </si>
  <si>
    <t>LOC.CÀ BETO</t>
  </si>
  <si>
    <t>LOC. CARESTO</t>
  </si>
  <si>
    <t>LOC.CAL MANCINO</t>
  </si>
  <si>
    <t>LOC. CÀ SALVATORE</t>
  </si>
  <si>
    <t>PIANDALBERI</t>
  </si>
  <si>
    <t>MERCATALE</t>
  </si>
  <si>
    <t>LOC. CA' CECCHINO</t>
  </si>
  <si>
    <t>MULINO RENZINI</t>
  </si>
  <si>
    <t>LOCALITÀ CÀ CECCOLI</t>
  </si>
  <si>
    <t>LOC.POGGETTO</t>
  </si>
  <si>
    <t>BELVEDERE FOGLIENSE</t>
  </si>
  <si>
    <t>MONTELURO DI TAVULLIA</t>
  </si>
  <si>
    <t>LOCALITÀ LE CAPANNACCE</t>
  </si>
  <si>
    <t>MONTE SAN PIETRO</t>
  </si>
  <si>
    <t>CÀ SERRANTONIO</t>
  </si>
  <si>
    <t>SAN VINCENZO IN CANDIGLIANO</t>
  </si>
  <si>
    <t>PIAZZALE DELLE CORRIERE</t>
  </si>
  <si>
    <t>CÀ FILIPPO</t>
  </si>
  <si>
    <t>MONTE BERTICCHIO</t>
  </si>
  <si>
    <t>LOC. SANTA MARIA IN CAMPOLUNGO</t>
  </si>
  <si>
    <t>CÀ BATTAGLINO</t>
  </si>
  <si>
    <t>CÀ STACCOLO</t>
  </si>
  <si>
    <t>CAL DUCA</t>
  </si>
  <si>
    <t>LOC. CANAVACCIO</t>
  </si>
  <si>
    <t>LOC. SASSO</t>
  </si>
  <si>
    <t>LOC. TRASANNI</t>
  </si>
  <si>
    <t>LOC. RANCITELLA - VIA SAN BARTOLO</t>
  </si>
  <si>
    <t>LOC.PANTIERE</t>
  </si>
  <si>
    <t>TUFO</t>
  </si>
  <si>
    <t>LOC. MONTECALENDE</t>
  </si>
  <si>
    <t>LOCALITÀ TRASANNI</t>
  </si>
  <si>
    <t>SCOTANETO</t>
  </si>
  <si>
    <t>LOC. PANTIERE</t>
  </si>
  <si>
    <t>MONTE SOFFIO</t>
  </si>
  <si>
    <t>CANAVACCIO</t>
  </si>
  <si>
    <t>MONTEFABBRI</t>
  </si>
  <si>
    <t>BOTTEGA  DI  COLBORDOLO</t>
  </si>
  <si>
    <t>LOC. MONTEFABBRI</t>
  </si>
  <si>
    <t>LOC.COLBORDOLO</t>
  </si>
  <si>
    <t>CASTELLO DI MONTEFABBRI</t>
  </si>
  <si>
    <t>LOC. COLBORDOLO</t>
  </si>
  <si>
    <t>INFO@MONTELIPPO.IT</t>
  </si>
  <si>
    <t>FRAZIONE CASTEL D'EMILIO</t>
  </si>
  <si>
    <t>FRAZIONE GALLIGNANO</t>
  </si>
  <si>
    <t>BAIA DI PORTONOVO</t>
  </si>
  <si>
    <t>COLLINA DI PORTONOVO</t>
  </si>
  <si>
    <t>LOC. POGGIO PORTONOVO</t>
  </si>
  <si>
    <t>SPIAGGIA PASSETTO</t>
  </si>
  <si>
    <t>PORTONOVO DI ANCONA</t>
  </si>
  <si>
    <t>LOC. TORRETTE</t>
  </si>
  <si>
    <t>SPIAGGIA PALOMBINA NUOVA</t>
  </si>
  <si>
    <t>LOC.TORRETTE</t>
  </si>
  <si>
    <t>FRAZIONE MASSIGNANO</t>
  </si>
  <si>
    <t>LOC.CANDIA</t>
  </si>
  <si>
    <t>SAPPANICO DI ANCONA</t>
  </si>
  <si>
    <t>LOC. MASSIGNANO</t>
  </si>
  <si>
    <t>TORRETTE DI ANCONA</t>
  </si>
  <si>
    <t>CENTRO</t>
  </si>
  <si>
    <t>LOC.COLLEVERDE PRESSO STAZIONE DI SERVIZIO Q8</t>
  </si>
  <si>
    <t>FRAZIONE VARANO</t>
  </si>
  <si>
    <t>POGGIO DI ANCONA</t>
  </si>
  <si>
    <t>LOC. PIANELLO VALLESINA</t>
  </si>
  <si>
    <t>LOC. ACQUAVIVA</t>
  </si>
  <si>
    <t>S.S.16 KM 318,60</t>
  </si>
  <si>
    <t>FRAZIONE MADONNA DEL PIANO</t>
  </si>
  <si>
    <t>CONTRADA PAGANELLO</t>
  </si>
  <si>
    <t>BORGO SAN GIUSTINO</t>
  </si>
  <si>
    <t>COLLEGIGLIONI</t>
  </si>
  <si>
    <t>FRAZIONE ROCCHETTA</t>
  </si>
  <si>
    <t>COLLAMATO</t>
  </si>
  <si>
    <t>LOC.BORGO TUFICO</t>
  </si>
  <si>
    <t>2° VICOLO VIA CAVALLOTTI</t>
  </si>
  <si>
    <t>LOC. PATERNO, COLLE CATALDO</t>
  </si>
  <si>
    <t>LOC. BARCAGLIONE</t>
  </si>
  <si>
    <t>LOC.CASTELFERRETTI</t>
  </si>
  <si>
    <t>CASTELFERRETTI</t>
  </si>
  <si>
    <t>VIA SAN BIAGIO</t>
  </si>
  <si>
    <t>FRAZ. S. DONNINO</t>
  </si>
  <si>
    <t>LOC. PONTEBOVESECCO</t>
  </si>
  <si>
    <t>FRAZIONE TRINQUELLI</t>
  </si>
  <si>
    <t>FRAZIONE SERRABERNACCHIA</t>
  </si>
  <si>
    <t>SERRABERNACCHIA</t>
  </si>
  <si>
    <t>GANGALIA</t>
  </si>
  <si>
    <t>VILLA MUSONE</t>
  </si>
  <si>
    <t>LOC.VILLA MUSONE</t>
  </si>
  <si>
    <t>LOC.COZZE DI MONTE SAN VITO</t>
  </si>
  <si>
    <t>INFO@BAIADELCONERO.IT</t>
  </si>
  <si>
    <t>LOC. MARCELLI DI NUMANA</t>
  </si>
  <si>
    <t>NUMANA - RIVIERA DEL CONERO</t>
  </si>
  <si>
    <t>LOC. MARCELLI</t>
  </si>
  <si>
    <t>LIDO DI LEVANTE</t>
  </si>
  <si>
    <t>CASENUOVE</t>
  </si>
  <si>
    <t>LOCALITÀ SANTO STEFANO</t>
  </si>
  <si>
    <t>LOC.SANTO STEFANO</t>
  </si>
  <si>
    <t>FRAZIONE VACCARILE</t>
  </si>
  <si>
    <t>SAN BONAVENTURA</t>
  </si>
  <si>
    <t>ROSORA . C.DA  SANTA MARIA</t>
  </si>
  <si>
    <t>LOC. PIANO FRASSINETA</t>
  </si>
  <si>
    <t>LOCALITÀ BOSCO</t>
  </si>
  <si>
    <t>LOCALITÀ VALDOMO</t>
  </si>
  <si>
    <t>LOC.VILLA</t>
  </si>
  <si>
    <t>PARCO ARCHEOLOGICO DI SENTINUM</t>
  </si>
  <si>
    <t>LOCALITÀ COLLE DI MURAZZANO</t>
  </si>
  <si>
    <t>LOCALITÀ MONTE</t>
  </si>
  <si>
    <t>PORTONE</t>
  </si>
  <si>
    <t>VIA SPONTINI, 48</t>
  </si>
  <si>
    <t>GROTTINO</t>
  </si>
  <si>
    <t>LOC. MONTIGNANO</t>
  </si>
  <si>
    <t>LOC. SCAPEZZANO</t>
  </si>
  <si>
    <t>VALLONE</t>
  </si>
  <si>
    <t>FRAZIONE SCAPEZZANO</t>
  </si>
  <si>
    <t>SANT'ELENA</t>
  </si>
  <si>
    <t>C.DA BRUSCARA</t>
  </si>
  <si>
    <t>TRIVIO DI SERRA SAN QUIRICO</t>
  </si>
  <si>
    <t>SPIAGGIA URBANI</t>
  </si>
  <si>
    <t>LOC. SASSI NERI</t>
  </si>
  <si>
    <t>LOC.COPPO</t>
  </si>
  <si>
    <t>LOC. VALCASTAGNO</t>
  </si>
  <si>
    <t>CENTRO STORICO</t>
  </si>
  <si>
    <t>LOCALITÀ  COSTE - STAFFOLO</t>
  </si>
  <si>
    <t>LOC.MONTERADO</t>
  </si>
  <si>
    <t>BRUGNETTO</t>
  </si>
  <si>
    <t>LOC. PONTERIO</t>
  </si>
  <si>
    <t>LOC. CASTEL COLONNA</t>
  </si>
  <si>
    <t>BRUGNETTO DI TRECASTELLI</t>
  </si>
  <si>
    <t>LOCALITÀ PIAN DELL'ELMO</t>
  </si>
  <si>
    <t>LOC.TIRELLO</t>
  </si>
  <si>
    <t>LOCALITÀ PONTINIA</t>
  </si>
  <si>
    <t>LOC. VARANO DI SOPRA, 14</t>
  </si>
  <si>
    <t>GORGIANO</t>
  </si>
  <si>
    <t>LOC. CIGNANO</t>
  </si>
  <si>
    <t>LOC.PALOMBARE</t>
  </si>
  <si>
    <t>LOCALITÀ ROCCAFRANCA</t>
  </si>
  <si>
    <t>FRAZ. VALLINFANTE</t>
  </si>
  <si>
    <t>STRADA PROVINCIALE DEL PIAN PERDUTO</t>
  </si>
  <si>
    <t>LOC.AZZONI</t>
  </si>
  <si>
    <t>LOC. SAN CARLO</t>
  </si>
  <si>
    <t>FRAZIONE SAN VITTORE</t>
  </si>
  <si>
    <t>PETTOVALLONE</t>
  </si>
  <si>
    <t>CIVITANOVA ALTA</t>
  </si>
  <si>
    <t>SANTA MARIA APPARENTE</t>
  </si>
  <si>
    <t>VILLA PINI</t>
  </si>
  <si>
    <t>SAN CLAUDIO</t>
  </si>
  <si>
    <t>LOCALITÀ PALAZZO</t>
  </si>
  <si>
    <t>LOCALITÀ SAN LORENZO AL LAGO</t>
  </si>
  <si>
    <t>LOC.FIEGNI</t>
  </si>
  <si>
    <t>LOC.CASTELLO DI FIORDIMONTE</t>
  </si>
  <si>
    <t>LOCALITÀ COLLE SAN PIETRO</t>
  </si>
  <si>
    <t>FRAZIONE COLLAIELLO</t>
  </si>
  <si>
    <t>2 KM AL DI FUORI GUALDO SULLA STRADA CHE CONDUCE ALLA SS78</t>
  </si>
  <si>
    <t>C.DA BARTOLLOTTI</t>
  </si>
  <si>
    <t>VIA MORRONE 37</t>
  </si>
  <si>
    <t>C.DA MORRONE</t>
  </si>
  <si>
    <t>BORGO POMPEO COMPAGNONI</t>
  </si>
  <si>
    <t>MADONNA DEL MONTE</t>
  </si>
  <si>
    <t>COLLE TENUTO</t>
  </si>
  <si>
    <t>VOCABOLO BRACCANO</t>
  </si>
  <si>
    <t>VOCABOLO GRIMALDI</t>
  </si>
  <si>
    <t>LOCALITÀ COMMENDA</t>
  </si>
  <si>
    <t>LOC. VALLE CASCIA N. 40</t>
  </si>
  <si>
    <t>FRAZ.SAMBUCHETO</t>
  </si>
  <si>
    <t>MONTECOSARO ALTO</t>
  </si>
  <si>
    <t>FRAZIONE MASSAPROFOGLIO</t>
  </si>
  <si>
    <t>ABBADIA DI FIASTRA</t>
  </si>
  <si>
    <t>LOC. SPINETE</t>
  </si>
  <si>
    <t>LOC. LANCIANELLO</t>
  </si>
  <si>
    <t>SERRONCHIA</t>
  </si>
  <si>
    <t>LUNGOMARE</t>
  </si>
  <si>
    <t>LOC. SCOSSICCI</t>
  </si>
  <si>
    <t>PORTO</t>
  </si>
  <si>
    <t>C.DA TORRENOVA 1</t>
  </si>
  <si>
    <t>FRAZIONE PORTO</t>
  </si>
  <si>
    <t>COMTRADA FERRANTINI</t>
  </si>
  <si>
    <t>CONTRADA VALLATO DI SAN GINESIO</t>
  </si>
  <si>
    <t>LOC. ROCCA</t>
  </si>
  <si>
    <t>LOCALITÀ ELCITO</t>
  </si>
  <si>
    <t>SASSUGLIO</t>
  </si>
  <si>
    <t>LOC. PITINO</t>
  </si>
  <si>
    <t>LOCALITÀ PIEVE</t>
  </si>
  <si>
    <t>LOC. SERRIPOLA</t>
  </si>
  <si>
    <t>LOC.CESOLO</t>
  </si>
  <si>
    <t>PALAZZATA</t>
  </si>
  <si>
    <t>LOCALITÀ CESOLO COLMONE</t>
  </si>
  <si>
    <t>LOCALITÀ SCHITO</t>
  </si>
  <si>
    <t>SCHITO</t>
  </si>
  <si>
    <t>CACCAMO SUL LAGO</t>
  </si>
  <si>
    <t>VICINO COLFIORITO</t>
  </si>
  <si>
    <t>LOC. DIGNANO</t>
  </si>
  <si>
    <t>CONTRADA SCHITO</t>
  </si>
  <si>
    <t>LOC. CASALI</t>
  </si>
  <si>
    <t>LOC. SORBO</t>
  </si>
  <si>
    <t>FRAZIONE CALCARA</t>
  </si>
  <si>
    <t>FRAZIONE VALLAZZA</t>
  </si>
  <si>
    <t>LOC. FRONTIGNANO</t>
  </si>
  <si>
    <t>SANTA MARIA</t>
  </si>
  <si>
    <t>QUINTODECIMO</t>
  </si>
  <si>
    <t>LOC.UMITO</t>
  </si>
  <si>
    <t>LOC. CAPODACQUA</t>
  </si>
  <si>
    <t>TRISUNGO</t>
  </si>
  <si>
    <t>PIEDILAMA</t>
  </si>
  <si>
    <t>BIVIO GIUSTIMANA</t>
  </si>
  <si>
    <t>FRAZ VENAGRANDE</t>
  </si>
  <si>
    <t>FRAZIONE ROSARA</t>
  </si>
  <si>
    <t>LOCALITÀ COLONNATA</t>
  </si>
  <si>
    <t>CENTRO GIARDINI PUB.</t>
  </si>
  <si>
    <t>BRECCIAROLO</t>
  </si>
  <si>
    <t>FRAZIONE VILLA S. ANTONIO</t>
  </si>
  <si>
    <t>FRAZ.NE MONTEROCCO</t>
  </si>
  <si>
    <t>FRAZIONE COPERSO</t>
  </si>
  <si>
    <t>FRAZIONE CASTAGNETI ALTO</t>
  </si>
  <si>
    <t>COLLE SAN MARCO</t>
  </si>
  <si>
    <t>FRAZIONE VENAGRANDE</t>
  </si>
  <si>
    <t>CENTRO STORICO DI ASCOLI PICENO</t>
  </si>
  <si>
    <t>LOC.CAMPO PARIGNANO</t>
  </si>
  <si>
    <t>MONTICELLI</t>
  </si>
  <si>
    <t>CASTELLANO DI LISCIANO</t>
  </si>
  <si>
    <t>RIPABERARDA</t>
  </si>
  <si>
    <t>LOC. PESCOLLA</t>
  </si>
  <si>
    <t>FRAZ. VINDOLA</t>
  </si>
  <si>
    <t>FIORANO</t>
  </si>
  <si>
    <t>CONTRADA GALLO</t>
  </si>
  <si>
    <t>PORTOBELLO</t>
  </si>
  <si>
    <t>VICINO USCITA GROTTAMMARE AUTOSTRADA A14</t>
  </si>
  <si>
    <t>RIVIERA ADRIATICA</t>
  </si>
  <si>
    <t>LOC.MASSIGNANO</t>
  </si>
  <si>
    <t>CONTRADA SANT'EGIDIO</t>
  </si>
  <si>
    <t>C.DA SANT'ALBERTO</t>
  </si>
  <si>
    <t>LOC.PORCHIA</t>
  </si>
  <si>
    <t>CONTRADA LAGO</t>
  </si>
  <si>
    <t>FRAZIONE ABETITO</t>
  </si>
  <si>
    <t>S. GIORGIO ALL'ISOLA</t>
  </si>
  <si>
    <t>FRAZIONE ALTINO</t>
  </si>
  <si>
    <t>CITTADELLA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</si>
  <si>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</si>
  <si>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</si>
  <si>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</si>
  <si>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</si>
  <si>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</si>
  <si>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</si>
  <si>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BORGO MIRIAM</t>
  </si>
  <si>
    <t>C.DA PETRELLA</t>
  </si>
  <si>
    <t>LOC. SAN SAVINO DI RIPATRANSONE</t>
  </si>
  <si>
    <t>LOCALITÀ SANT'ANGELO</t>
  </si>
  <si>
    <t>PONTE PAOLETTI STRADA PROVINCIALE SP89</t>
  </si>
  <si>
    <t>CONTRADA SAN PIETRO</t>
  </si>
  <si>
    <t>SAN BENEDETTO DEL TRONTO, 63074, AP-ITALIA</t>
  </si>
  <si>
    <t>ZONA RAGNOLA</t>
  </si>
  <si>
    <t>SAN BENEDETTO DEL TRONTO I-63074 AP</t>
  </si>
  <si>
    <t>LUNGOMARE DI S.BENEDETTO</t>
  </si>
  <si>
    <t>LOC.PAGLIARE</t>
  </si>
  <si>
    <t>C.DA CERRARA</t>
  </si>
  <si>
    <t>LOCALITÀ VILLA CACCIANEBBIA</t>
  </si>
  <si>
    <t>ZONA PIANDICONTRO</t>
  </si>
  <si>
    <t>TRE CAMINI</t>
  </si>
  <si>
    <t>LOC. PONTE NINA</t>
  </si>
  <si>
    <t>MARINA DI CAMPOFILONE</t>
  </si>
  <si>
    <t>LOCALITÀ MARINA PALMENSE</t>
  </si>
  <si>
    <t>LIDO SAN TOMMASO</t>
  </si>
  <si>
    <t>LOC.TORRE DI PALME</t>
  </si>
  <si>
    <t>LOC. CAPODARCO MONTESECCO</t>
  </si>
  <si>
    <t>CAPODARCO DI FERMO</t>
  </si>
  <si>
    <t>STRADA PROVINCIALE VAL D'ETE</t>
  </si>
  <si>
    <t>FRAZIONE SANT'ELPIDIO MORICO</t>
  </si>
  <si>
    <t>LOCALITÀ SASSO</t>
  </si>
  <si>
    <t>LOC. AMBRO</t>
  </si>
  <si>
    <t>LOC.MONTEFORTINO</t>
  </si>
  <si>
    <t>LOC.COL MARTESE</t>
  </si>
  <si>
    <t>LOC. CERRETO</t>
  </si>
  <si>
    <t>CONTRADA VALLONE</t>
  </si>
  <si>
    <t>VILLA LUCIANI</t>
  </si>
  <si>
    <t>CONTRADA COSTE</t>
  </si>
  <si>
    <t>C.DA COSTE</t>
  </si>
  <si>
    <t>VALDASO DI MONTERUBBIANO</t>
  </si>
  <si>
    <t>CANALI</t>
  </si>
  <si>
    <t>COLLINA "MONTE SERRONE"</t>
  </si>
  <si>
    <t>MOREGNANO</t>
  </si>
  <si>
    <t>FALERIENSE</t>
  </si>
  <si>
    <t>CRETAROLA</t>
  </si>
  <si>
    <t>ZONA CENTRO</t>
  </si>
  <si>
    <t>LUNGOMARE NORD</t>
  </si>
  <si>
    <t>LUNGOMARE CENTRO</t>
  </si>
  <si>
    <t>FRAZIONE PONTE MAGLIO</t>
  </si>
  <si>
    <t>LOC. CAPOLUOGO</t>
  </si>
  <si>
    <t>LOC.CASETTE D'ETE</t>
  </si>
  <si>
    <t>LOC.BIVIO CASCINARE</t>
  </si>
  <si>
    <t>LOC.CAPOLUOGO</t>
  </si>
  <si>
    <t>LOC. CASTELLANO</t>
  </si>
  <si>
    <t>LOC.CURETTA</t>
  </si>
  <si>
    <t>no info</t>
  </si>
  <si>
    <t>info.ranco@libero.it</t>
  </si>
  <si>
    <t>info@countryhouseperbacco.it</t>
  </si>
  <si>
    <t>ha746@accor.com</t>
  </si>
  <si>
    <t>m.spadoni@gruppoapi.com</t>
  </si>
  <si>
    <t>info@morellicamerenumana.it</t>
  </si>
  <si>
    <t>info@ilvecchionespolo.it</t>
  </si>
  <si>
    <t>michi.c73@libero.it</t>
  </si>
  <si>
    <t>http://www.myspace.com/mymdiscoclub#sthash.qodvkk1</t>
  </si>
  <si>
    <t>ilvascello68@hotmail.com</t>
  </si>
  <si>
    <t>lunarossa_bb@hotmail.it</t>
  </si>
  <si>
    <t>sandro.teloni@gmail.com</t>
  </si>
  <si>
    <t>acasadimeg@ymail.com ok</t>
  </si>
  <si>
    <t>info@tenutarecchifranceschini.it</t>
  </si>
  <si>
    <t>info@hotelcapretti.it</t>
  </si>
  <si>
    <t>rc1958@hotmail.it</t>
  </si>
  <si>
    <t>valdaso@fata.it</t>
  </si>
  <si>
    <t>DenominazioneCittà</t>
  </si>
  <si>
    <t>&lt;--- Ci sono strutture con lo stesso nome in città diverse. Metto la città tra parentesi per distingure le strutture</t>
  </si>
  <si>
    <t>in allestimento</t>
  </si>
  <si>
    <t>https://www.facebook.com/bblarosaantica?hc_location=timeline</t>
  </si>
  <si>
    <t>http://www.altometauro.it/beb_bencivenni/</t>
  </si>
  <si>
    <t>www.countryhouseperbacco.it</t>
  </si>
  <si>
    <t>mercure pesaro</t>
  </si>
  <si>
    <t>www.piccoleancelledelsacrocuore.net/accoglienza</t>
  </si>
  <si>
    <t>www.cafedecountryhouse.com</t>
  </si>
  <si>
    <t>b&amp;b castelboccione</t>
  </si>
  <si>
    <t>www.morellicamerenumana.it</t>
  </si>
  <si>
    <t>www.bed-and-breakfast.it/pagina.cfm?id=12618&amp;idregion</t>
  </si>
  <si>
    <t>https://www.facebook.com/ristorante.giovanni.e.ann</t>
  </si>
  <si>
    <t>www.countryhousecasaledigualdo.it</t>
  </si>
  <si>
    <t>www.beb-camilla.it</t>
  </si>
  <si>
    <t>www.life-hotel.it</t>
  </si>
  <si>
    <t>https://plus.google.com/+casadamarecostantini</t>
  </si>
  <si>
    <t>http://users.skynet.be/fa242092/farmhouse/farmhouseit.html</t>
  </si>
  <si>
    <t>www.campingterrazzosulmare.it</t>
  </si>
  <si>
    <t>https://www.facebook.com/pages/b-b-in-centro/317172258297449</t>
  </si>
  <si>
    <t>www.lafontedimose.it</t>
  </si>
  <si>
    <t>www.dolcesogno.it</t>
  </si>
  <si>
    <t>Località2</t>
  </si>
  <si>
    <t>&lt;--- Numero di strutture presenti nella località in C11. Per le strutture che non hanno info sulla località ho usalto il valore di città</t>
  </si>
  <si>
    <t>IL CASALE DEL BARONE (MERCATELLO SUL METAURO)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</si>
</sst>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b/>
      <sz val="11"/>
      <color theme="0"/>
      <name val="Calibri"/>
      <scheme val="minor"/>
    </font>
    <font>
      <sz val="8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theme="9"/>
      </patternFill>
    </fill>
  </fills>
  <borders count="1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2" xfId="0" applyFont="1" applyFill="1" applyBorder="1" applyAlignment="1">
      <alignment horizontal="center"/>
    </xf>
    <xf numFmtId="1" fontId="6" fillId="5" borderId="11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6" fillId="0" borderId="13" xfId="0" applyFont="1" applyBorder="1"/>
    <xf numFmtId="0" fontId="6" fillId="0" borderId="14" xfId="0" applyFont="1" applyBorder="1"/>
    <xf numFmtId="0" fontId="0" fillId="6" borderId="15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7" fillId="7" borderId="17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2</xdr:row>
      <xdr:rowOff>19050</xdr:rowOff>
    </xdr:from>
    <xdr:to>
      <xdr:col>10</xdr:col>
      <xdr:colOff>28575</xdr:colOff>
      <xdr:row>15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F98343DE-6C0A-8393-10A0-3D85868DC4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5275" y="400050"/>
              <a:ext cx="42672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na/Desktop/EPICODE/W4/Esame2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Porcacchia" refreshedDate="45592.638109953703" createdVersion="8" refreshedVersion="8" minRefreshableVersion="3" recordCount="6258" xr:uid="{5BF5CA1A-21A8-48E2-A7EC-34D433840FC7}">
  <cacheSource type="worksheet">
    <worksheetSource name="StruttureRicettive"/>
  </cacheSource>
  <cacheFields count="9">
    <cacheField name="Categoria" numFmtId="0">
      <sharedItems count="15">
        <s v="ALLOGGI IN AFFITTO"/>
        <s v="STABILIMENTI BALNEARI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TOLENTINO"/>
        <s v="SASSOCORVARO"/>
        <s v="SIROLO"/>
        <s v="NUMANA"/>
        <s v="ANCONA"/>
        <s v="GROTTAMMARE"/>
        <s v="SARNANO"/>
        <s v="SAN BENEDETTO DEL TRONTO"/>
        <s v="BELVEDERE OSTRENSE"/>
        <s v="MONTEPRANDONE"/>
        <s v="LORETO"/>
        <s v="SENIGALLIA"/>
        <s v="JESI"/>
        <s v="CIVITANOVA MARCHE"/>
        <s v="ARCEVIA"/>
        <s v="ACQUAVIVA PICENA"/>
        <s v="SAN SEVERINO MARCHE"/>
        <s v="MONDOLFO"/>
        <s v="FABRIANO"/>
        <s v="FALCONARA MARITTIMA"/>
        <s v="PORTO RECANATI"/>
        <s v="URBINO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ACERATA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RIPATRANS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CARPEGNA"/>
        <s v="MONTE CERIGNONE"/>
        <s v="STAFFOLO"/>
        <s v="COLMURANO"/>
        <s v="MONTE CAVALLO"/>
        <s v="BELMONTE PICENO"/>
        <s v="MONTAPPONE"/>
        <s v="MONTE VIDON CORRADO"/>
        <s v="MORESC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à" numFmtId="0">
      <sharedItems/>
    </cacheField>
    <cacheField name="Località2" numFmtId="0">
      <sharedItems/>
    </cacheField>
    <cacheField name="IndirizzoInternet" numFmtId="0">
      <sharedItems/>
    </cacheField>
    <cacheField name="IndirizzoPostaElettronica" numFmtId="0">
      <sharedItems/>
    </cacheField>
    <cacheField name="DenominazioneCittà" numFmtId="0">
      <sharedItems/>
    </cacheField>
  </cacheFields>
  <extLst>
    <ext xmlns:x14="http://schemas.microsoft.com/office/spreadsheetml/2009/9/main" uri="{725AE2AE-9491-48be-B2B4-4EB974FC3084}">
      <x14:pivotCacheDefinition pivotCacheId="10468315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124 AFFITTACAMERE"/>
    <s v="Via Sandro Pertini 55"/>
    <x v="0"/>
    <s v="no info"/>
    <s v="TOLENTINO"/>
    <s v="no info"/>
    <s v="info@124tolentino.it."/>
    <s v="124 AFFITTACAMERE (TOLENTINO)"/>
  </r>
  <r>
    <x v="0"/>
    <s v="2000 di DIAMANTINI ASSUNTA"/>
    <s v="Via Giacomo Puccini 9"/>
    <x v="1"/>
    <s v="SASSOCORVARO"/>
    <s v="SASSOCORVARO"/>
    <s v="no info"/>
    <s v="fabbrica-delle-idee@libero.it"/>
    <s v="2000 di DIAMANTINI ASSUNTA (SASSOCORVARO)"/>
  </r>
  <r>
    <x v="0"/>
    <s v="3 JOLIE"/>
    <s v="Viale Caduti Del Lavoro 1"/>
    <x v="2"/>
    <s v="SIROLO"/>
    <s v="SIROLO"/>
    <s v="www.cameresirolo.com"/>
    <s v="info@cameresirolo.com"/>
    <s v="3 JOLIE (SIROLO)"/>
  </r>
  <r>
    <x v="1"/>
    <s v="30 NODI"/>
    <s v="Via Del Golfo  25"/>
    <x v="3"/>
    <s v="NUMANA"/>
    <s v="NUMANA"/>
    <s v="no info"/>
    <s v="alexpanocchi@hotmail.com"/>
    <s v="30 NODI (NUMANA)"/>
  </r>
  <r>
    <x v="2"/>
    <s v="4 PINI"/>
    <s v="Via Della Madonnetta 10/A"/>
    <x v="4"/>
    <s v="ANCONA"/>
    <s v="ANCONA"/>
    <s v="http://www.4pini.it"/>
    <s v="info@4pini.it"/>
    <s v="4 PINI (ANCONA)"/>
  </r>
  <r>
    <x v="1"/>
    <s v="4 SORELLE"/>
    <s v="Viale Alcide De Gasperi 1 1"/>
    <x v="5"/>
    <s v="no info"/>
    <s v="GROTTAMMARE"/>
    <s v="no info"/>
    <s v="no info"/>
    <s v="4 SORELLE (GROTTAMMARE)"/>
  </r>
  <r>
    <x v="3"/>
    <s v="4 STAGIONI"/>
    <s v="Contrada Brilli 1"/>
    <x v="6"/>
    <s v="SARNANO"/>
    <s v="SARNANO"/>
    <s v="www.camping4stagioni.it"/>
    <s v="quattrostagioni@camping.it"/>
    <s v="4 STAGIONI (SARNANO)"/>
  </r>
  <r>
    <x v="1"/>
    <s v="45.COM"/>
    <s v="no info"/>
    <x v="7"/>
    <s v="no info"/>
    <s v="SAN BENEDETTO DEL TRONTO"/>
    <s v="no info"/>
    <s v="no info"/>
    <s v="45.COM (SAN BENEDETTO DEL TRONTO)"/>
  </r>
  <r>
    <x v="4"/>
    <s v="5 ALBERI"/>
    <s v="Via Gualdo 7"/>
    <x v="8"/>
    <s v="no info"/>
    <s v="BELVEDERE OSTRENSE"/>
    <s v="www.5alberi.com"/>
    <s v="info@5alberi.com"/>
    <s v="5 ALBERI (BELVEDERE OSTRENSE)"/>
  </r>
  <r>
    <x v="2"/>
    <s v="5 COLLI"/>
    <s v="Colle Sant'Angelo  32A"/>
    <x v="9"/>
    <s v="no info"/>
    <s v="MONTEPRANDONE"/>
    <s v="no info"/>
    <s v="cinquecolli.bnb@hotmail.com"/>
    <s v="5 COLLI (MONTEPRANDONE)"/>
  </r>
  <r>
    <x v="5"/>
    <s v="9 CAMERE"/>
    <s v="Via Cave 5"/>
    <x v="2"/>
    <s v="no info"/>
    <s v="SIROLO"/>
    <s v="www.novecamere.it"/>
    <s v="info@novecamere.it"/>
    <s v="9 CAMERE (SIROLO)"/>
  </r>
  <r>
    <x v="6"/>
    <s v="A 3 PASSI"/>
    <s v="Via Del Carmine 51"/>
    <x v="4"/>
    <s v="no info"/>
    <s v="ANCONA"/>
    <s v="www.a3passi.com"/>
    <s v="a3passi@aziendadelcarmine.it"/>
    <s v="A 3 PASSI (ANCONA)"/>
  </r>
  <r>
    <x v="6"/>
    <s v="A CASA DA ANGELO"/>
    <s v="Contrada San Giacomo 26"/>
    <x v="5"/>
    <s v="GROTTAMMARE"/>
    <s v="GROTTAMMARE"/>
    <s v="no info"/>
    <s v="agriturismoacasadaangelo@alice.it"/>
    <s v="A CASA DA ANGELO (GROTTAMMARE)"/>
  </r>
  <r>
    <x v="2"/>
    <s v="A CASA DI NONNA DI CROIA MAURO"/>
    <s v="Via Abruzzo 7"/>
    <x v="10"/>
    <s v="LORETO"/>
    <s v="LORETO"/>
    <s v="no info"/>
    <s v="maurocroia@alice.it"/>
    <s v="A CASA DI NONNA DI CROIA MAURO (LORETO)"/>
  </r>
  <r>
    <x v="2"/>
    <s v="A CASA DI NONNA LINDA"/>
    <s v="Via Gherardi 54"/>
    <x v="11"/>
    <s v="SENIGALLIA"/>
    <s v="SENIGALLIA"/>
    <s v="no info"/>
    <s v="info@acasadinonnalinda.it"/>
    <s v="A CASA DI NONNA LINDA (SENIGALLIA)"/>
  </r>
  <r>
    <x v="2"/>
    <s v="A CASA DI PAOLA"/>
    <s v="Viale Giovanni Xxiii 6"/>
    <x v="12"/>
    <s v="no info"/>
    <s v="JESI"/>
    <s v="www.casapaola.it"/>
    <s v="info@casapaola.it"/>
    <s v="A CASA DI PAOLA (JESI)"/>
  </r>
  <r>
    <x v="2"/>
    <s v="A CASA DI PETER"/>
    <s v="Via O.Marchetti 24"/>
    <x v="13"/>
    <s v="CIVITANOVA MARCHE"/>
    <s v="CIVITANOVA MARCHE"/>
    <s v="no info"/>
    <s v="pietro.forani@virgilio.it"/>
    <s v="A CASA DI PETER (CIVITANOVA MARCHE)"/>
  </r>
  <r>
    <x v="2"/>
    <s v="A CASA DI ROMOLO"/>
    <s v="Via Ramazzani 144"/>
    <x v="14"/>
    <s v="ARCEVIA"/>
    <s v="ARCEVIA"/>
    <s v="no info"/>
    <s v="acasadiromolo@gmail.com"/>
    <s v="A CASA DI ROMOLO (ARCEVIA)"/>
  </r>
  <r>
    <x v="2"/>
    <s v="A DUE PASSI DAL CIELO"/>
    <s v="Viale Della Vittoria 72"/>
    <x v="12"/>
    <s v="JESI"/>
    <s v="JESI"/>
    <s v="no info"/>
    <s v="aduepassidalcielo@tim.it"/>
    <s v="A DUE PASSI DAL CIELO (JESI)"/>
  </r>
  <r>
    <x v="1"/>
    <s v="ABBADETTA MARE"/>
    <s v="Lungomare Marconi 5 5"/>
    <x v="7"/>
    <s v="SENIGALLIA"/>
    <s v="SENIGALLIA"/>
    <s v="www.lapacehotel.it"/>
    <s v="info@lapacehotel.it"/>
    <s v="ABBADETTA MARE (SAN BENEDETTO DEL TRONTO)"/>
  </r>
  <r>
    <x v="7"/>
    <s v="ABBADETTA RESORT"/>
    <s v="Via Abbadetta  36"/>
    <x v="15"/>
    <s v="ACQUAVIVA PICENA"/>
    <s v="ACQUAVIVA PICENA"/>
    <s v="www.abbadetta.it"/>
    <s v="sabrina-riccioni@hotmail.com"/>
    <s v="ABBADETTA RESORT (ACQUAVIVA PICENA)"/>
  </r>
  <r>
    <x v="8"/>
    <s v="ABBADIA DI ELCITO"/>
    <s v="Localita' Elcito 1"/>
    <x v="16"/>
    <s v="SAN SEVERINO MARCHE"/>
    <s v="SAN SEVERINO MARCHE"/>
    <s v="no info"/>
    <s v="edo11@libero.it"/>
    <s v="ABBADIA DI ELCITO (SAN SEVERINO MARCHE)"/>
  </r>
  <r>
    <x v="7"/>
    <s v="ABBAZIA CLUB HOTEL"/>
    <s v="Viale Cristoforo Colombo 107"/>
    <x v="17"/>
    <s v="MONDOLFO"/>
    <s v="MONDOLFO"/>
    <s v="www.clubhotel-marotta.com"/>
    <s v="info@clubhotel-marotta.com"/>
    <s v="ABBAZIA CLUB HOTEL (MONDOLFO)"/>
  </r>
  <r>
    <x v="9"/>
    <s v="ABBAZIA DI SAN BIAGIO IL CAPRILE"/>
    <s v="Frazione Campodonico 91/B"/>
    <x v="18"/>
    <s v="FABRIANO"/>
    <s v="FABRIANO"/>
    <s v="www.sanbiagioincaprile.it"/>
    <s v="hostellosanbiagio@libero.it"/>
    <s v="ABBAZIA DI SAN BIAGIO IL CAPRILE (FABRIANO)"/>
  </r>
  <r>
    <x v="1"/>
    <s v="ABBRONZATISSIMA"/>
    <s v="Via Cristoforo Colombo 1 1"/>
    <x v="19"/>
    <s v="FALCONARA MARITTIMA"/>
    <s v="FALCONARA MARITTIMA"/>
    <s v="no info"/>
    <s v="no info"/>
    <s v="ABBRONZATISSIMA (FALCONARA MARITTIMA)"/>
  </r>
  <r>
    <x v="0"/>
    <s v="ABRAMO"/>
    <s v="Via Annibal Caro 80"/>
    <x v="20"/>
    <s v="PORTO RECANATI"/>
    <s v="PORTO RECANATI"/>
    <s v="www.abramocamere.it"/>
    <s v="info@abramocamere.it"/>
    <s v="ABRAMO (PORTO RECANATI)"/>
  </r>
  <r>
    <x v="5"/>
    <s v="ACANTO COUNTRY HOUSE"/>
    <s v="Via Ancarano 18"/>
    <x v="2"/>
    <s v="SIROLO"/>
    <s v="SIROLO"/>
    <s v="www.acantocountryhouse.com"/>
    <s v="info@acantocountryhouse.com"/>
    <s v="ACANTO COUNTRY HOUSE (SIROLO)"/>
  </r>
  <r>
    <x v="1"/>
    <s v="ACAPULCO"/>
    <s v="no info"/>
    <x v="20"/>
    <s v="PORTO RECANATI"/>
    <s v="PORTO RECANATI"/>
    <s v="no info"/>
    <s v="no info"/>
    <s v="ACAPULCO (PORTO RECANATI)"/>
  </r>
  <r>
    <x v="6"/>
    <s v="ACCIPICCHIA"/>
    <s v="Contrada Campana  146"/>
    <x v="4"/>
    <s v="COLLINA DI PORTONOVO"/>
    <s v="COLLINA DI PORTONOVO"/>
    <s v="www.cantinapolenta.it"/>
    <s v="info@cantinapolenta.it"/>
    <s v="ACCIPICCHIA (ANCONA)"/>
  </r>
  <r>
    <x v="0"/>
    <s v="ACCOMODATION CASA CAVOUR"/>
    <s v="G.Moretti 1"/>
    <x v="7"/>
    <s v="no info"/>
    <s v="SAN BENEDETTO DEL TRONTO"/>
    <s v="www.casacavoursanbenedetto.it"/>
    <s v="info@casacavoursanbenedetto.it"/>
    <s v="ACCOMODATION CASA CAVOUR (SAN BENEDETTO DEL TRONTO)"/>
  </r>
  <r>
    <x v="4"/>
    <s v="ACERO FRANCESCO E FILIPPO"/>
    <s v="Via Monte Polo 10"/>
    <x v="21"/>
    <s v="no info"/>
    <s v="URBINO"/>
    <s v="no info"/>
    <s v="m.g.acero@alice.it"/>
    <s v="ACERO FRANCESCO E FILIPPO (URBINO)"/>
  </r>
  <r>
    <x v="4"/>
    <s v="ACERO MARIA GRAZIA"/>
    <s v="Via Monte Polo 8"/>
    <x v="21"/>
    <s v="no info"/>
    <s v="URBINO"/>
    <s v="no info"/>
    <s v="m.g.acero@alice.it"/>
    <s v="ACERO MARIA GRAZIA (URBINO)"/>
  </r>
  <r>
    <x v="6"/>
    <s v="ACQUABATTIGLIA"/>
    <s v="Via Fossato 5"/>
    <x v="22"/>
    <s v="ACQUABATTAGLIA"/>
    <s v="ACQUABATTAGLIA"/>
    <s v="www.acquabattaglia.com"/>
    <s v="picorri@gmail.com"/>
    <s v="ACQUABATTIGLIA (CANTIANO)"/>
  </r>
  <r>
    <x v="0"/>
    <s v="ACQUAMARINA"/>
    <s v="Via C. Maffei 68"/>
    <x v="7"/>
    <s v="no info"/>
    <s v="SAN BENEDETTO DEL TRONTO"/>
    <s v="www.residenceacquamarina.com"/>
    <s v="info@appartamentiacquamarina.it"/>
    <s v="ACQUAMARINA (SAN BENEDETTO DEL TRONTO)"/>
  </r>
  <r>
    <x v="5"/>
    <s v="ACQUANERA"/>
    <s v="Localita' Acquanera 1"/>
    <x v="23"/>
    <s v="PIOBBICO"/>
    <s v="PIOBBICO"/>
    <s v="www.acquanera.com"/>
    <s v="info@acquanera.com"/>
    <s v="ACQUANERA (PIOBBICO)"/>
  </r>
  <r>
    <x v="7"/>
    <s v="ACQUAPARCO VERDE AZZURRO"/>
    <s v="Localita' San Faustino 6"/>
    <x v="24"/>
    <s v="CINGOLI"/>
    <s v="CINGOLI"/>
    <s v="www.verdeazzurro.it"/>
    <s v="info@verdeazzurro.it"/>
    <s v="ACQUAPARCO VERDE AZZURRO (CINGOLI)"/>
  </r>
  <r>
    <x v="0"/>
    <s v="ACQUAPAZZA ROOM"/>
    <s v="Via San Martino 58"/>
    <x v="7"/>
    <s v="no info"/>
    <s v="SAN BENEDETTO DEL TRONTO"/>
    <s v="no info"/>
    <s v="info@acquapazzaristorante.it"/>
    <s v="ACQUAPAZZA ROOM (SAN BENEDETTO DEL TRONTO)"/>
  </r>
  <r>
    <x v="1"/>
    <s v="ACQUARIUS"/>
    <s v="Viale Alcide De Gasperi 1 1"/>
    <x v="5"/>
    <s v="GROTTAMMARE"/>
    <s v="GROTTAMMARE"/>
    <s v="no info"/>
    <s v="no info"/>
    <s v="ACQUARIUS (GROTTAMMARE)"/>
  </r>
  <r>
    <x v="6"/>
    <s v="ACQUASALATA"/>
    <s v="Fraz. Montale 116"/>
    <x v="14"/>
    <s v="MONTALE"/>
    <s v="MONTALE"/>
    <s v="www.agriturismoacquasalata.it"/>
    <s v="a.acquasalata@libero.it"/>
    <s v="ACQUASALATA (ARCEVIA)"/>
  </r>
  <r>
    <x v="5"/>
    <s v="ACQUAVIVA di CECCHI PEPPINO"/>
    <s v="Contrada Acquaviva San Paterniano 34"/>
    <x v="25"/>
    <s v="LORO PICENO"/>
    <s v="LORO PICENO"/>
    <s v="www.countryhouseacquaviva.it"/>
    <s v="p.cecchi@tiscali.it"/>
    <s v="ACQUAVIVA di CECCHI PEPPINO (LORO PICENO)"/>
  </r>
  <r>
    <x v="1"/>
    <s v="ACROPOLI"/>
    <s v="no info"/>
    <x v="20"/>
    <s v="PORTO RECANATI"/>
    <s v="PORTO RECANATI"/>
    <s v="www.acropoli-mb.it"/>
    <s v="mmonina@tiscali.it"/>
    <s v="ACROPOLI (PORTO RECANATI)"/>
  </r>
  <r>
    <x v="7"/>
    <s v="ACRUX"/>
    <s v="Via Vittorio Veneto 146"/>
    <x v="26"/>
    <s v="GABICCE MARE"/>
    <s v="GABICCE MARE"/>
    <s v="www.hotelacrux.com"/>
    <s v="info@hotelacrux.com"/>
    <s v="ACRUX (GABICCE MARE)"/>
  </r>
  <r>
    <x v="10"/>
    <s v="ADA"/>
    <s v="Lungomare Alcide De Gasperi 76"/>
    <x v="5"/>
    <s v="GROTTAMMARE"/>
    <s v="GROTTAMMARE"/>
    <s v="www.residenceada.com"/>
    <s v="info@residenceada.com"/>
    <s v="ADA (GROTTAMMARE)"/>
  </r>
  <r>
    <x v="0"/>
    <s v="ADAMO ED EVA RESORT"/>
    <s v="Via Costa Verde  Snc"/>
    <x v="3"/>
    <s v="MARCELLI"/>
    <s v="MARCELLI"/>
    <s v="www.adamoedevanumana.it"/>
    <s v="info@adamoedevanumana.it"/>
    <s v="ADAMO ED EVA RESORT (NUMANA)"/>
  </r>
  <r>
    <x v="7"/>
    <s v="ADLER"/>
    <s v="Viale Mare 13"/>
    <x v="26"/>
    <s v="GABICCE MARE"/>
    <s v="GABICCE MARE"/>
    <s v="www.adlerhotel.eu"/>
    <s v="info@adlerhotel.eu"/>
    <s v="ADLER (GABICCE MARE)"/>
  </r>
  <r>
    <x v="7"/>
    <s v="ADRIA"/>
    <s v="Via Vittorio Veneto 25"/>
    <x v="26"/>
    <s v="GABICCE MARE"/>
    <s v="GABICCE MARE"/>
    <s v="www.hoteladriagabicce.it"/>
    <s v="info@hoteladriagabicce.it"/>
    <s v="ADRIA (GABICCE MARE)"/>
  </r>
  <r>
    <x v="4"/>
    <s v="ADRIAN ARTHUR THOMAS GARDNER"/>
    <s v="C.Da Regnano Snc"/>
    <x v="0"/>
    <s v="TOLENTINO"/>
    <s v="TOLENTINO"/>
    <s v="no info"/>
    <s v="no info"/>
    <s v="ADRIAN ARTHUR THOMAS GARDNER (TOLENTINO)"/>
  </r>
  <r>
    <x v="0"/>
    <s v="ADRIATICA"/>
    <s v="Via Del Porto 42"/>
    <x v="3"/>
    <s v="NUMANA"/>
    <s v="NUMANA"/>
    <s v="www.affitticonero.com"/>
    <s v="immobiliareadriatica@tiscali.it"/>
    <s v="ADRIATICA (NUMANA)"/>
  </r>
  <r>
    <x v="3"/>
    <s v="ADRIATICO"/>
    <s v="Viale Scarfiotti 3"/>
    <x v="20"/>
    <s v="PORTO RECANATI"/>
    <s v="PORTO RECANATI"/>
    <s v="www.campeggioclubadriatico.it"/>
    <s v="cca@campeggioclubadriatico.it"/>
    <s v="ADRIATICO (PORTO RECANATI)"/>
  </r>
  <r>
    <x v="10"/>
    <s v="ADRIATICO RESIDENCE"/>
    <s v="Via Edmondo De Amicis 39"/>
    <x v="26"/>
    <s v="GABICCE MARE"/>
    <s v="GABICCE MARE"/>
    <s v="www.adriaticoresidence.com"/>
    <s v="info@adriaticoresidence.com"/>
    <s v="ADRIATICO RESIDENCE (GABICCE MARE)"/>
  </r>
  <r>
    <x v="0"/>
    <s v="AFFITTACAMERE  LA PIAZZETTA 2"/>
    <s v="Piazzale Delle Tremiti  5"/>
    <x v="3"/>
    <s v="NUMANA"/>
    <s v="NUMANA"/>
    <s v="no info"/>
    <s v="info@camerenumana.it"/>
    <s v="AFFITTACAMERE  LA PIAZZETTA 2 (NUMANA)"/>
  </r>
  <r>
    <x v="0"/>
    <s v="AFFITTACAMERE ABELE"/>
    <s v="Via Leopardi  84"/>
    <x v="20"/>
    <s v="no info"/>
    <s v="PORTO RECANATI"/>
    <s v="no info"/>
    <s v="info@abelecamere.it"/>
    <s v="AFFITTACAMERE ABELE (PORTO RECANATI)"/>
  </r>
  <r>
    <x v="0"/>
    <s v="AFFITTACAMERE ACQUA SALATA"/>
    <s v="Via Augusto Elia 1"/>
    <x v="3"/>
    <s v="NUMANA"/>
    <s v="NUMANA"/>
    <s v="www.affittacamerenumana.it"/>
    <s v="info@affittacamerenumana.it"/>
    <s v="AFFITTACAMERE ACQUA SALATA (NUMANA)"/>
  </r>
  <r>
    <x v="0"/>
    <s v="AFFITTACAMERE ACQUARELLO"/>
    <s v="Contrada Acquarello 11"/>
    <x v="27"/>
    <s v="LAPEDONA"/>
    <s v="LAPEDONA"/>
    <s v="www.agriturismoacquarello.it"/>
    <s v="info@agriturismoacquarello.it"/>
    <s v="AFFITTACAMERE ACQUARELLO (LAPEDONA)"/>
  </r>
  <r>
    <x v="0"/>
    <s v="AFFITTACAMERE ALBACHIARA"/>
    <s v="P.Zza F.Lli Cervi 13"/>
    <x v="28"/>
    <s v="no info"/>
    <s v="OFFIDA"/>
    <s v="www.affittacamerealbachiara.it"/>
    <s v="affittacamerealbachiara@gmail.com"/>
    <s v="AFFITTACAMERE ALBACHIARA (OFFIDA)"/>
  </r>
  <r>
    <x v="0"/>
    <s v="AFFITTACAMERE ANGELA'S ROOM"/>
    <s v="Via Milano 4"/>
    <x v="3"/>
    <s v="MARCELLI"/>
    <s v="MARCELLI"/>
    <s v="www.numanarooms.com"/>
    <s v="info@numanarooms.com"/>
    <s v="AFFITTACAMERE ANGELA'S ROOM (NUMANA)"/>
  </r>
  <r>
    <x v="0"/>
    <s v="AFFITTACAMERE APPENNINO"/>
    <s v="Via Garibaldi 9"/>
    <x v="29"/>
    <s v="no info"/>
    <s v="APECCHIO"/>
    <s v="no info"/>
    <s v="marcellamartinelli17@gmail.com"/>
    <s v="AFFITTACAMERE APPENNINO (APECCHIO)"/>
  </r>
  <r>
    <x v="0"/>
    <s v="AFFITTACAMERE BELLELLI ALBERTO"/>
    <s v="Via Cristoforo Colombo 6"/>
    <x v="3"/>
    <s v="no info"/>
    <s v="NUMANA"/>
    <s v="no info"/>
    <s v="alberto.bellelli@libero.it"/>
    <s v="AFFITTACAMERE BELLELLI ALBERTO (NUMANA)"/>
  </r>
  <r>
    <x v="0"/>
    <s v="AFFITTACAMERE CASA RELAX"/>
    <s v="Via Indipendenza 63/E"/>
    <x v="13"/>
    <s v="CIVITANOVA MARCHE"/>
    <s v="CIVITANOVA MARCHE"/>
    <s v="no info"/>
    <s v="ciontea@tiscali.it"/>
    <s v="AFFITTACAMERE CASA RELAX (CIVITANOVA MARCHE)"/>
  </r>
  <r>
    <x v="0"/>
    <s v="AFFITTACAMERE CIVICO 28"/>
    <s v="Via Minniti 28"/>
    <x v="30"/>
    <s v="CUPRA MARITTIMA"/>
    <s v="CUPRA MARITTIMA"/>
    <s v="no info"/>
    <s v="cupracivico28@gmail.com"/>
    <s v="AFFITTACAMERE CIVICO 28 (CUPRA MARITTIMA)"/>
  </r>
  <r>
    <x v="0"/>
    <s v="AFFITTACAMERE DA ALDO"/>
    <s v="Viale Dante Alighieri 104"/>
    <x v="31"/>
    <s v="FANO"/>
    <s v="FANO"/>
    <s v="no info"/>
    <s v="aldo@tagliatesta.it"/>
    <s v="AFFITTACAMERE DA ALDO (FANO)"/>
  </r>
  <r>
    <x v="0"/>
    <s v="AFFITTACAMERE DA PATRIZIA"/>
    <s v="Via Trivio 48"/>
    <x v="32"/>
    <s v="MONTEGRANARO"/>
    <s v="MONTEGRANARO"/>
    <s v="no info"/>
    <s v="c.roselli@odcfermo.it"/>
    <s v="AFFITTACAMERE DA PATRIZIA (MONTEGRANARO)"/>
  </r>
  <r>
    <x v="0"/>
    <s v="AFFITTACAMERE DA SABRI"/>
    <s v="Via Risorgimento 77"/>
    <x v="3"/>
    <s v="NUMANA"/>
    <s v="NUMANA"/>
    <s v="no info"/>
    <s v="sabrinazo@hotmail.com"/>
    <s v="AFFITTACAMERE DA SABRI (NUMANA)"/>
  </r>
  <r>
    <x v="0"/>
    <s v="AFFITTACAMERE DA TINA"/>
    <s v="Via Roncosanbaccio 71"/>
    <x v="31"/>
    <s v="FANO"/>
    <s v="FANO"/>
    <s v="no info"/>
    <s v="ennio.and@libero.it"/>
    <s v="AFFITTACAMERE DA TINA (FANO)"/>
  </r>
  <r>
    <x v="0"/>
    <s v="AFFITTACAMERE DEL VIAGGIATORE"/>
    <s v="Via Giordano Bruno 4"/>
    <x v="4"/>
    <s v="ANCONA"/>
    <s v="ANCONA"/>
    <s v="no info"/>
    <s v="info@affittacameredelviaggiatore.it"/>
    <s v="AFFITTACAMERE DEL VIAGGIATORE (ANCONA)"/>
  </r>
  <r>
    <x v="0"/>
    <s v="AFFITTACAMERE DOLCI COLLINE"/>
    <s v="Via San Lazzaro 124/B"/>
    <x v="28"/>
    <s v="no info"/>
    <s v="OFFIDA"/>
    <s v="no info"/>
    <s v="paperino124b@alice.it"/>
    <s v="AFFITTACAMERE DOLCI COLLINE (OFFIDA)"/>
  </r>
  <r>
    <x v="0"/>
    <s v="AFFITTACAMERE ELIA EMMA"/>
    <s v="Frazione San Martino 27"/>
    <x v="33"/>
    <s v="CASADUNA"/>
    <s v="CASADUNA"/>
    <s v="no info"/>
    <s v="no info"/>
    <s v="AFFITTACAMERE ELIA EMMA (ACQUASANTA TERME)"/>
  </r>
  <r>
    <x v="0"/>
    <s v="AFFITTACAMERE EURO"/>
    <s v="Corso Giuseppe Mazzini 142"/>
    <x v="4"/>
    <s v="ANCONA"/>
    <s v="ANCONA"/>
    <s v="no info"/>
    <s v="affittacamereeuro@hotmail.it"/>
    <s v="AFFITTACAMERE EURO (ANCONA)"/>
  </r>
  <r>
    <x v="0"/>
    <s v="AFFITTACAMERE F.LLI ROSSI"/>
    <s v="Via Dell'Industria  85"/>
    <x v="34"/>
    <s v="FILOTTRANO"/>
    <s v="FILOTTRANO"/>
    <s v="no info"/>
    <s v="simonerossi1977@libero.it"/>
    <s v="AFFITTACAMERE F.LLI ROSSI (FILOTTRANO)"/>
  </r>
  <r>
    <x v="0"/>
    <s v="AFFITTACAMERE FORO' LOLITA"/>
    <s v="Via Ugo La Malfa 13"/>
    <x v="35"/>
    <s v="FERMO"/>
    <s v="FERMO"/>
    <s v="no info"/>
    <s v="no info"/>
    <s v="AFFITTACAMERE FORO' LOLITA (FERMO)"/>
  </r>
  <r>
    <x v="0"/>
    <s v="AFFITTACAMERE I VICOLI"/>
    <s v="Via Roma 120"/>
    <x v="3"/>
    <s v="NUMANA"/>
    <s v="NUMANA"/>
    <s v="www.ivicoli.it"/>
    <s v="info@ivicoli.it"/>
    <s v="AFFITTACAMERE I VICOLI (NUMANA)"/>
  </r>
  <r>
    <x v="0"/>
    <s v="AFFITTACAMERE IL GUASCO"/>
    <s v="Via San Pietro 3"/>
    <x v="4"/>
    <s v="ANCONA"/>
    <s v="ANCONA"/>
    <s v="no info"/>
    <s v="info@serpilli.com"/>
    <s v="AFFITTACAMERE IL GUASCO (ANCONA)"/>
  </r>
  <r>
    <x v="0"/>
    <s v="AFFITTACAMERE LA LOCOMOTIVA DI PAOLA PETRUCCI"/>
    <s v="Via Don Minzoni 31"/>
    <x v="36"/>
    <s v="no info"/>
    <s v="CHIARAVALLE"/>
    <s v="www.affittacamerelalocomotiva.it"/>
    <s v="lalocomotiva01@tiscali.it"/>
    <s v="AFFITTACAMERE LA LOCOMOTIVA DI PAOLA PETRUCCI (CHIARAVALLE)"/>
  </r>
  <r>
    <x v="0"/>
    <s v="AFFITTACAMERE LA PALOMBA"/>
    <s v="Borgo Gramsci 10"/>
    <x v="37"/>
    <s v="MONDAVIO"/>
    <s v="MONDAVIO"/>
    <s v="no info"/>
    <s v="info@lapalomba.it"/>
    <s v="AFFITTACAMERE LA PALOMBA (MONDAVIO)"/>
  </r>
  <r>
    <x v="0"/>
    <s v="AFFITTACAMERE LA PIAZZETTA"/>
    <s v="Via Venezia 29"/>
    <x v="3"/>
    <s v="NUMANA"/>
    <s v="NUMANA"/>
    <s v="no info"/>
    <s v="no info"/>
    <s v="AFFITTACAMERE LA PIAZZETTA (NUMANA)"/>
  </r>
  <r>
    <x v="0"/>
    <s v="AFFITTACAMERE LA PIEVE"/>
    <s v="no info"/>
    <x v="38"/>
    <s v="ESANATOGLIA"/>
    <s v="ESANATOGLIA"/>
    <s v="no info"/>
    <s v="info@ristorantegrillcross.it"/>
    <s v="AFFITTACAMERE LA PIEVE (ESANATOGLIA)"/>
  </r>
  <r>
    <x v="0"/>
    <s v="AFFITTACAMERE LA STANZA DI FRANCESCA"/>
    <s v="Via A. Tiraboschi 5/A"/>
    <x v="4"/>
    <s v="ANCONA"/>
    <s v="ANCONA"/>
    <s v="no info"/>
    <s v="depalmacasa@gmail.com"/>
    <s v="AFFITTACAMERE LA STANZA DI FRANCESCA (ANCONA)"/>
  </r>
  <r>
    <x v="0"/>
    <s v="AFFITTACAMERE LATINI LUCIA"/>
    <s v="Localita' Civita 43"/>
    <x v="18"/>
    <s v="FABRIANO"/>
    <s v="FABRIANO"/>
    <s v="www.villagioiacivita.it"/>
    <s v="info@villagioiacivita.it"/>
    <s v="AFFITTACAMERE LATINI LUCIA (FABRIANO)"/>
  </r>
  <r>
    <x v="0"/>
    <s v="AFFITTACAMERE LE MAGNOLIE"/>
    <s v="Via Ussita 12"/>
    <x v="39"/>
    <s v="MONTEMARCIANO"/>
    <s v="MONTEMARCIANO"/>
    <s v="no info"/>
    <s v="supercristian79@gmail.com"/>
    <s v="AFFITTACAMERE LE MAGNOLIE (MONTEMARCIANO)"/>
  </r>
  <r>
    <x v="0"/>
    <s v="AFFITTACAMERE LE TRE SORELLE"/>
    <s v="Via Grilli 4"/>
    <x v="2"/>
    <s v="no info"/>
    <s v="SIROLO"/>
    <s v="no info"/>
    <s v="info@affittacamereletresorelle.it"/>
    <s v="AFFITTACAMERE LE TRE SORELLE (SIROLO)"/>
  </r>
  <r>
    <x v="0"/>
    <s v="AFFITTACAMERE LEOPARDI 59"/>
    <s v="G. Leopardi 59"/>
    <x v="40"/>
    <s v="no info"/>
    <s v="CAMERINO"/>
    <s v="no info"/>
    <s v="amministrazone@6tour.com"/>
    <s v="AFFITTACAMERE LEOPARDI 59 (CAMERINO)"/>
  </r>
  <r>
    <x v="0"/>
    <s v="AFFITTACAMERE LUCONI"/>
    <s v="Via Pantiere 1"/>
    <x v="12"/>
    <s v="JESI"/>
    <s v="JESI"/>
    <s v="no info"/>
    <s v="info@affittacamereluconi.it"/>
    <s v="AFFITTACAMERE LUCONI (JESI)"/>
  </r>
  <r>
    <x v="0"/>
    <s v="AFFITTACAMERE MARZIALI GIANLUCA"/>
    <s v="Contrada Marulla 2"/>
    <x v="41"/>
    <s v="no info"/>
    <s v="MONTEFALCONE APPENNINO"/>
    <s v="no info"/>
    <s v="gianluca.marziali@coldiretti.it"/>
    <s v="AFFITTACAMERE MARZIALI GIANLUCA (MONTEFALCONE APPENNINO)"/>
  </r>
  <r>
    <x v="0"/>
    <s v="AFFITTACAMERE MORELLI"/>
    <s v="Via Flaminia 5"/>
    <x v="3"/>
    <s v="NUMANA"/>
    <s v="NUMANA"/>
    <s v="www.morellicamerenumana.it"/>
    <s v="info@morellicamerenumana.it"/>
    <s v="AFFITTACAMERE MORELLI (NUMANA)"/>
  </r>
  <r>
    <x v="0"/>
    <s v="AFFITTACAMERE OASI"/>
    <s v="Via Belsito 17"/>
    <x v="31"/>
    <s v="FANO"/>
    <s v="FANO"/>
    <s v="no info"/>
    <s v="hotel.oasi@gostec.net"/>
    <s v="AFFITTACAMERE OASI (FANO)"/>
  </r>
  <r>
    <x v="0"/>
    <s v="AFFITTACAMERE OASI"/>
    <s v="Via Belsito 19"/>
    <x v="31"/>
    <s v="TORRETTE"/>
    <s v="TORRETTE"/>
    <s v="no info"/>
    <s v="hotel.oasi@gostec.net"/>
    <s v="AFFITTACAMERE OASI (FANO)"/>
  </r>
  <r>
    <x v="0"/>
    <s v="AFFITTACAMERE PAVONI"/>
    <s v="Via Ancona 66"/>
    <x v="42"/>
    <s v="OSIMO"/>
    <s v="OSIMO"/>
    <s v="no info"/>
    <s v="marcopav@email.com"/>
    <s v="AFFITTACAMERE PAVONI (OSIMO)"/>
  </r>
  <r>
    <x v="0"/>
    <s v="AFFITTACAMERE PEPITO IN CITTA'"/>
    <s v="Via G. Mazzini 2"/>
    <x v="12"/>
    <s v="JESI"/>
    <s v="JESI"/>
    <s v="no info"/>
    <s v="willyvigna@gmail.com"/>
    <s v="AFFITTACAMERE PEPITO IN CITTA' (JESI)"/>
  </r>
  <r>
    <x v="0"/>
    <s v="AFFITTACAMERE PEPPINE'"/>
    <s v="no info"/>
    <x v="43"/>
    <s v="no info"/>
    <s v="MONTEFORTINO"/>
    <s v="no info"/>
    <s v="virgilio.siquilini@gmail.com"/>
    <s v="AFFITTACAMERE PEPPINE' (MONTEFORTINO)"/>
  </r>
  <r>
    <x v="0"/>
    <s v="AFFITTACAMERE PETTINELLI"/>
    <s v="Via Merolli 10"/>
    <x v="44"/>
    <s v="SASSOFERRATO"/>
    <s v="SASSOFERRATO"/>
    <s v="no info"/>
    <s v="no info"/>
    <s v="AFFITTACAMERE PETTINELLI (SASSOFERRATO)"/>
  </r>
  <r>
    <x v="0"/>
    <s v="AFFITTACAMERE RESIDENCE LE PALME"/>
    <s v="Via Amalfi Snc"/>
    <x v="3"/>
    <s v="NUMANA"/>
    <s v="NUMANA"/>
    <s v="no info"/>
    <s v="info@residencelepalme.com"/>
    <s v="AFFITTACAMERE RESIDENCE LE PALME (NUMANA)"/>
  </r>
  <r>
    <x v="0"/>
    <s v="AFFITTACAMERE SAN GIORGIO"/>
    <s v="Via Xx Settembre 196"/>
    <x v="45"/>
    <s v="PORTO SAN GIORGIO"/>
    <s v="PORTO SAN GIORGIO"/>
    <s v="no info"/>
    <s v="pensione.san.giorgio@hotmail.it"/>
    <s v="AFFITTACAMERE SAN GIORGIO (PORTO SAN GIORGIO)"/>
  </r>
  <r>
    <x v="0"/>
    <s v="AFFITTACAMERE SERINI CARMELA"/>
    <s v="Via M.Armanno, Via C.Augusto 10, 9"/>
    <x v="46"/>
    <s v="no info"/>
    <s v="PIORACO"/>
    <s v="no info"/>
    <s v="c.ilari@macerata.confartigianato.it"/>
    <s v="AFFITTACAMERE SERINI CARMELA (PIORACO)"/>
  </r>
  <r>
    <x v="0"/>
    <s v="AFFITTACAMERE SIMONETTI"/>
    <s v="Piazza Francesco Basili 4"/>
    <x v="10"/>
    <s v="LORETO"/>
    <s v="LORETO"/>
    <s v="www.dormialoreto.it"/>
    <s v="contact@affittacameresimonetti.it"/>
    <s v="AFFITTACAMERE SIMONETTI (LORETO)"/>
  </r>
  <r>
    <x v="0"/>
    <s v="AFFITTACAMERE SIROLO"/>
    <s v="Via Galilei 6"/>
    <x v="4"/>
    <s v="ANCONA"/>
    <s v="ANCONA"/>
    <s v="no info"/>
    <s v="affittacamere.sirolo@gmail.com"/>
    <s v="AFFITTACAMERE SIROLO (ANCONA)"/>
  </r>
  <r>
    <x v="0"/>
    <s v="AFFITTACAMERE TIEPOLO 4"/>
    <s v="Tiepolo  4"/>
    <x v="40"/>
    <s v="CAMERINO"/>
    <s v="CAMERINO"/>
    <s v="no info"/>
    <s v="amministrazione@6tour.com"/>
    <s v="AFFITTACAMERE TIEPOLO 4 (CAMERINO)"/>
  </r>
  <r>
    <x v="0"/>
    <s v="AFFITTACAMERE TORRESI"/>
    <s v="Via Galilei 6"/>
    <x v="4"/>
    <s v="no info"/>
    <s v="ANCONA"/>
    <s v="no info"/>
    <s v="affittacamere.torresi@gmail.com"/>
    <s v="AFFITTACAMERE TORRESI (ANCONA)"/>
  </r>
  <r>
    <x v="0"/>
    <s v="AFFITTACAMERE TORRETTE DI ANCONA"/>
    <s v="Via Conca 14"/>
    <x v="4"/>
    <s v="TORRETTE DI ANCONA"/>
    <s v="TORRETTE DI ANCONA"/>
    <s v="no info"/>
    <s v="giannicesarone@gmail.com"/>
    <s v="AFFITTACAMERE TORRETTE DI ANCONA (ANCONA)"/>
  </r>
  <r>
    <x v="0"/>
    <s v="AFFITTACAMERE TRABALLONI FEDERICA"/>
    <s v="Borgo San Giovanni 33"/>
    <x v="38"/>
    <s v="ESANATOGLIA"/>
    <s v="ESANATOGLIA"/>
    <s v="no info"/>
    <s v="debby.brugnolaòlibero.it"/>
    <s v="AFFITTACAMERE TRABALLONI FEDERICA (ESANATOGLIA)"/>
  </r>
  <r>
    <x v="0"/>
    <s v="AFFITTACAMERE VELIA MARE ELITE"/>
    <s v="Via Della Sirena 3"/>
    <x v="3"/>
    <s v="NUMANA"/>
    <s v="NUMANA"/>
    <s v="www.veliamarenumana.it"/>
    <s v="veliamarecamere@libero.it"/>
    <s v="AFFITTACAMERE VELIA MARE ELITE (NUMANA)"/>
  </r>
  <r>
    <x v="0"/>
    <s v="AFFITTACAMERE VILLA PUCCI  DI PUCCI URSULA"/>
    <s v="Via Cristoforo Colombo 4"/>
    <x v="3"/>
    <s v="NUMANA"/>
    <s v="NUMANA"/>
    <s v="www.villapucci.it"/>
    <s v="info@villapucci.it"/>
    <s v="AFFITTACAMERE VILLA PUCCI  DI PUCCI URSULA (NUMANA)"/>
  </r>
  <r>
    <x v="0"/>
    <s v="AFFITTACAMERE VILLACOLLE"/>
    <s v="Via Macereto 5"/>
    <x v="47"/>
    <s v="VISSO"/>
    <s v="VISSO"/>
    <s v="www.villacollevisso.com"/>
    <s v="dominici.federica@tiscali.it"/>
    <s v="AFFITTACAMERE VILLACOLLE (VISSO)"/>
  </r>
  <r>
    <x v="0"/>
    <s v="AFFITTACAMERE VITALI ALDESINA"/>
    <s v="Via San Giuseppe 31"/>
    <x v="48"/>
    <s v="CAMERATA PICENA"/>
    <s v="CAMERATA PICENA"/>
    <s v="no info"/>
    <s v="ristorantelepiane@alice.it"/>
    <s v="AFFITTACAMERE VITALI ALDESINA (CAMERATA PICENA)"/>
  </r>
  <r>
    <x v="0"/>
    <s v="AFFITTACAMERE VITALI FULVIO"/>
    <s v="Largo Giacomo Leopardi 26"/>
    <x v="49"/>
    <s v="PETRITOLI"/>
    <s v="PETRITOLI"/>
    <s v="no info"/>
    <s v="no info"/>
    <s v="AFFITTACAMERE VITALI FULVIO (PETRITOLI)"/>
  </r>
  <r>
    <x v="0"/>
    <s v="AGENZIA IMMOBILIARE MAIOLINI"/>
    <s v="Via Litoranea 179"/>
    <x v="3"/>
    <s v="NUMANA"/>
    <s v="NUMANA"/>
    <s v="www.maiolini.it"/>
    <s v="agenzia@maiolini.it"/>
    <s v="AGENZIA IMMOBILIARE MAIOLINI (NUMANA)"/>
  </r>
  <r>
    <x v="0"/>
    <s v="AGENZIA IMMOBILIARE PETTINARI BRUNA"/>
    <s v="Via Bramante 65"/>
    <x v="20"/>
    <s v="PORTO RECANATI"/>
    <s v="PORTO RECANATI"/>
    <s v="www.immobiliarepettinari.it"/>
    <s v="federica@immobiliarepettinari.it"/>
    <s v="AGENZIA IMMOBILIARE PETTINARI BRUNA (PORTO RECANATI)"/>
  </r>
  <r>
    <x v="0"/>
    <s v="AGLI ULIVI DI RIPALTA"/>
    <s v="Via Piana 10"/>
    <x v="50"/>
    <s v="CARTOCETO"/>
    <s v="CARTOCETO"/>
    <s v="no info"/>
    <s v="info@affittacamereripalta.it"/>
    <s v="AGLI ULIVI DI RIPALTA (CARTOCETO)"/>
  </r>
  <r>
    <x v="2"/>
    <s v="AGOSTI  PIERFRANCESCO"/>
    <s v="Via Colli 9"/>
    <x v="51"/>
    <s v="MERGO"/>
    <s v="MERGO"/>
    <s v="no info"/>
    <s v="no info"/>
    <s v="AGOSTI  PIERFRANCESCO (MERGO)"/>
  </r>
  <r>
    <x v="6"/>
    <s v="AGRICAMP PICOBELLO"/>
    <s v="no info"/>
    <x v="52"/>
    <s v="no info"/>
    <s v="MONTELPARO"/>
    <s v="www.agricamppicobello.com"/>
    <s v="info@agricamppicobello.com"/>
    <s v="AGRICAMP PICOBELLO (MONTELPARO)"/>
  </r>
  <r>
    <x v="6"/>
    <s v="AGRITURISMO  &quot; IL RUSTICO &quot;"/>
    <s v="Via Madonna Bruna 3"/>
    <x v="27"/>
    <s v="LAPEDONA"/>
    <s v="LAPEDONA"/>
    <s v="www.agriturismoilrustico.com"/>
    <s v="info@agriturismoilrustico.com"/>
    <s v="AGRITURISMO  &quot; IL RUSTICO &quot; (LAPEDONA)"/>
  </r>
  <r>
    <x v="2"/>
    <s v="AGRITURISMO  VILLA EUGENIA di CIARROCCHI EMIDIO"/>
    <s v="Contrada Marina 51"/>
    <x v="53"/>
    <s v="CAMPOFILONE"/>
    <s v="CAMPOFILONE"/>
    <s v="www.mareincampagna.it/"/>
    <s v="bbvillaeugenia@mareincampagna.it"/>
    <s v="AGRITURISMO  VILLA EUGENIA di CIARROCCHI EMIDIO (CAMPOFILONE)"/>
  </r>
  <r>
    <x v="6"/>
    <s v="AGRITURISMO &quot;GOCCE DI CAMARZANO&quot;"/>
    <s v="Frazione Moscano   70"/>
    <x v="18"/>
    <s v="FABRIANO"/>
    <s v="FABRIANO"/>
    <s v="www.goccedicamarzano.it"/>
    <s v="goccedicamarzano@libero.it"/>
    <s v="AGRITURISMO &quot;GOCCE DI CAMARZANO&quot; (FABRIANO)"/>
  </r>
  <r>
    <x v="6"/>
    <s v="AGRITURISMO &quot;LA VALLE DELL'ORSO&quot;"/>
    <s v="Via Salaria 1"/>
    <x v="33"/>
    <s v="UMITO"/>
    <s v="UMITO"/>
    <s v="no info"/>
    <s v="no info"/>
    <s v="AGRITURISMO &quot;LA VALLE DELL'ORSO&quot; (ACQUASANTA TERME)"/>
  </r>
  <r>
    <x v="6"/>
    <s v="AGRITURISMO &quot;TERRA E VITA&quot;"/>
    <s v="Contrada Chiarino 62/A"/>
    <x v="54"/>
    <s v="RECANATI"/>
    <s v="RECANATI"/>
    <s v="www.agriturismoterraevita.it"/>
    <s v="coop.terraevita@email.it"/>
    <s v="AGRITURISMO &quot;TERRA E VITA&quot; (RECANATI)"/>
  </r>
  <r>
    <x v="6"/>
    <s v="AGRITURISMO AGRICAMPEGGIO SBREGA"/>
    <s v="Via Papiria 87"/>
    <x v="31"/>
    <s v="FANO"/>
    <s v="FANO"/>
    <s v="http://www.agriturismosbrega.com/"/>
    <s v="agriturismo.sbrega@gmail.com"/>
    <s v="AGRITURISMO AGRICAMPEGGIO SBREGA (FANO)"/>
  </r>
  <r>
    <x v="6"/>
    <s v="AGRITURISMO AGRIRIO"/>
    <s v="Via Ofanto 8"/>
    <x v="55"/>
    <s v="TAVULLIA"/>
    <s v="TAVULLIA"/>
    <s v="www.agririo.it"/>
    <s v="agririo@libero.it"/>
    <s v="AGRITURISMO AGRIRIO (TAVULLIA)"/>
  </r>
  <r>
    <x v="6"/>
    <s v="AGRITURISMO AIOLINA"/>
    <s v="Loc.Aiolina 17"/>
    <x v="56"/>
    <s v="no info"/>
    <s v="SANT'ANGELO IN VADO"/>
    <s v="www.aiolinamonti.com"/>
    <s v="info@aiolinamonti.com"/>
    <s v="AGRITURISMO AIOLINA (SANT'ANGELO IN VADO)"/>
  </r>
  <r>
    <x v="6"/>
    <s v="AGRITURISMO AL CREPUSCOLO"/>
    <s v="Frazione Montefiore 55"/>
    <x v="54"/>
    <s v="RECANATI"/>
    <s v="RECANATI"/>
    <s v="www.alcrepuscolo.it"/>
    <s v="info@alcrepuscolo.it"/>
    <s v="AGRITURISMO AL CREPUSCOLO (RECANATI)"/>
  </r>
  <r>
    <x v="6"/>
    <s v="AGRITURISMO ALLA SOLAGNA"/>
    <s v="Contrada La Rocca 29"/>
    <x v="57"/>
    <s v="COLLI DEL TRONTO"/>
    <s v="COLLI DEL TRONTO"/>
    <s v="www.allasolagna.it"/>
    <s v="info-agriturismo@allasolagna.it"/>
    <s v="AGRITURISMO ALLA SOLAGNA (COLLI DEL TRONTO)"/>
  </r>
  <r>
    <x v="6"/>
    <s v="AGRITURISMO ALLA VECCHIA CASCINA"/>
    <s v="Via Lepri 10"/>
    <x v="58"/>
    <s v="CORINALDO"/>
    <s v="CORINALDO"/>
    <s v="www.agriturismocorinaldo.it"/>
    <s v="info@agriturismocorinaldo.it"/>
    <s v="AGRITURISMO ALLA VECCHIA CASCINA (CORINALDO)"/>
  </r>
  <r>
    <x v="6"/>
    <s v="AGRITURISMO ALPE DELLA LUNA"/>
    <s v="no info"/>
    <x v="59"/>
    <s v="VILDONNINO"/>
    <s v="VILDONNINO"/>
    <s v="http://www.alpedellaluna.it/"/>
    <s v="agr@alpedellaluna.it"/>
    <s v="AGRITURISMO ALPE DELLA LUNA (BORGO PACE)"/>
  </r>
  <r>
    <x v="6"/>
    <s v="AGRITURISMO ALTO TENNA"/>
    <s v="Contr. Collicelli 10"/>
    <x v="60"/>
    <s v="AMANDOLA"/>
    <s v="AMANDOLA"/>
    <s v="no info"/>
    <s v="no info"/>
    <s v="AGRITURISMO ALTO TENNA (AMANDOLA)"/>
  </r>
  <r>
    <x v="6"/>
    <s v="AGRITURISMO AMARGI"/>
    <s v="Contrada Cugnolo 7"/>
    <x v="61"/>
    <s v="no info"/>
    <s v="SMERILLO"/>
    <s v="www.amargi.it"/>
    <s v="info@amargi.it"/>
    <s v="AGRITURISMO AMARGI (SMERILLO)"/>
  </r>
  <r>
    <x v="6"/>
    <s v="AGRITURISMO ANGELI"/>
    <s v="Via Caprile 15"/>
    <x v="62"/>
    <s v="SAN LORENZO IN CAMPO"/>
    <s v="SAN LORENZO IN CAMPO"/>
    <s v="no info"/>
    <s v="agriturismoangeli06@libero.it"/>
    <s v="AGRITURISMO ANGELI (SAN LORENZO IN CAMPO)"/>
  </r>
  <r>
    <x v="6"/>
    <s v="AGRITURISMO ANTICHI SAPORI"/>
    <s v="Contrada Piane Del Chienti 37"/>
    <x v="13"/>
    <s v="no info"/>
    <s v="CIVITANOVA MARCHE"/>
    <s v="no info"/>
    <s v="agriturismo.antichisapori@hotmail.it"/>
    <s v="AGRITURISMO ANTICHI SAPORI (CIVITANOVA MARCHE)"/>
  </r>
  <r>
    <x v="6"/>
    <s v="AGRITURISMO AQUA VIVA"/>
    <s v="Via Santa Caterina 8"/>
    <x v="15"/>
    <s v="ACQUAVIVA PICENA"/>
    <s v="ACQUAVIVA PICENA"/>
    <s v="www.agriturismoaquaviva.net"/>
    <s v="info@lapaesana.net"/>
    <s v="AGRITURISMO AQUA VIVA (ACQUAVIVA PICENA)"/>
  </r>
  <r>
    <x v="6"/>
    <s v="AGRITURISMO ARCERA"/>
    <s v="Frazione Forcella 35"/>
    <x v="63"/>
    <s v="FORCELLA"/>
    <s v="FORCELLA"/>
    <s v="www.arcera.it"/>
    <s v="larcera@libero.it"/>
    <s v="AGRITURISMO ARCERA (ROCCAFLUVIONE)"/>
  </r>
  <r>
    <x v="6"/>
    <s v="AGRITURISMO ASHRAM JOYTINAT"/>
    <s v="Via Ripa 24"/>
    <x v="58"/>
    <s v="no info"/>
    <s v="CORINALDO"/>
    <s v="no info"/>
    <s v="ashram@joytinat.it"/>
    <s v="AGRITURISMO ASHRAM JOYTINAT (CORINALDO)"/>
  </r>
  <r>
    <x v="6"/>
    <s v="AGRITURISMO AZIENDA AGRARIA BONFIGLI"/>
    <s v="Via Piagge 2"/>
    <x v="64"/>
    <s v="no info"/>
    <s v="FALERONE"/>
    <s v="www.aziendabonfigli.it"/>
    <s v="info@aziendabonfigli.it"/>
    <s v="AGRITURISMO AZIENDA AGRARIA BONFIGLI (FALERONE)"/>
  </r>
  <r>
    <x v="6"/>
    <s v="AGRITURISMO AZIENDA AGRICOLA F.LLI NOBILI"/>
    <s v="Via Petricci 18"/>
    <x v="65"/>
    <s v="MONTECICCARDO"/>
    <s v="MONTECICCARDO"/>
    <s v="no info"/>
    <s v="nobili@pec.it"/>
    <s v="AGRITURISMO AZIENDA AGRICOLA F.LLI NOBILI (MONTECICCARDO)"/>
  </r>
  <r>
    <x v="6"/>
    <s v="AGRITURISMO AZZURRO"/>
    <s v="Via San Valentino 61"/>
    <x v="42"/>
    <s v="OSIMO"/>
    <s v="OSIMO"/>
    <s v="www.agriturismoazzurro.it"/>
    <s v="info@agriturismoazzurro.it"/>
    <s v="AGRITURISMO AZZURRO (OSIMO)"/>
  </r>
  <r>
    <x v="6"/>
    <s v="AGRITURISMO BACCHIOCCHI ISABELLA"/>
    <s v="Via Ville Fonti 4"/>
    <x v="66"/>
    <s v="ORCIANO DI PESARO"/>
    <s v="ORCIANO DI PESARO"/>
    <s v="www.agriturismobacchiocchi.it"/>
    <s v="info@agriturismobacchiocchi.it"/>
    <s v="AGRITURISMO BACCHIOCCHI ISABELLA (ORCIANO DI PESARO)"/>
  </r>
  <r>
    <x v="6"/>
    <s v="AGRITURISMO BADIA"/>
    <s v="Strada Della Grancia 20"/>
    <x v="67"/>
    <s v="PESARO"/>
    <s v="PESARO"/>
    <s v="www.badiagriturismo.it"/>
    <s v="info@badiagriturismo.it"/>
    <s v="AGRITURISMO BADIA (PESARO)"/>
  </r>
  <r>
    <x v="6"/>
    <s v="AGRITURISMO BASSARI'"/>
    <s v="C.Da Santa  Croce 6/7"/>
    <x v="54"/>
    <s v="no info"/>
    <s v="RECANATI"/>
    <s v="www.bassari.it"/>
    <s v="info@bassari.it"/>
    <s v="AGRITURISMO BASSARI' (RECANATI)"/>
  </r>
  <r>
    <x v="6"/>
    <s v="AGRITURISMO BELLAVISTA"/>
    <s v="Via Montevecchio 41"/>
    <x v="68"/>
    <s v="no info"/>
    <s v="SERRA SANT'ABBONDIO"/>
    <s v="www.ristorobellavista.it"/>
    <s v="info@ristorobellavista.it"/>
    <s v="AGRITURISMO BELLAVISTA (SERRA SANT'ABBONDIO)"/>
  </r>
  <r>
    <x v="6"/>
    <s v="AGRITURISMO BELLAVISTA DI PSENNER PETER ERICH"/>
    <s v="Contrada Santo Stefano 36"/>
    <x v="69"/>
    <s v="MONTE SAN MARTINO"/>
    <s v="MONTE SAN MARTINO"/>
    <s v="bellavistaagriturismo.wordpress.com"/>
    <s v="agritur.bellavista@libero.it"/>
    <s v="AGRITURISMO BELLAVISTA DI PSENNER PETER ERICH (MONTE SAN MARTINO)"/>
  </r>
  <r>
    <x v="6"/>
    <s v="AGRITURISMO BIO LA TANA DEL LELE"/>
    <s v="Localita' Madonna Delle Stelle 1"/>
    <x v="70"/>
    <s v="SERRA SAN QUIRICO"/>
    <s v="SERRA SAN QUIRICO"/>
    <s v="www.latanadellele.com"/>
    <s v="latanadellele@alice.it"/>
    <s v="AGRITURISMO BIO LA TANA DEL LELE (SERRA SAN QUIRICO)"/>
  </r>
  <r>
    <x v="6"/>
    <s v="AGRITURISMO BIO VERDE ARMONIA"/>
    <s v="Via Gualdo  16/A"/>
    <x v="39"/>
    <s v="no info"/>
    <s v="MONTEMARCIANO"/>
    <s v="no info"/>
    <s v="vono.ricci@libero.it"/>
    <s v="AGRITURISMO BIO VERDE ARMONIA (MONTEMARCIANO)"/>
  </r>
  <r>
    <x v="6"/>
    <s v="AGRITURISMO BONU' GABRIELE"/>
    <s v="Contrada Santa Giuliana 12/A"/>
    <x v="71"/>
    <s v="no info"/>
    <s v="MASSIGNANO"/>
    <s v="no info"/>
    <s v="bonugabriele@hotmail.it"/>
    <s v="AGRITURISMO BONU' GABRIELE (MASSIGNANO)"/>
  </r>
  <r>
    <x v="6"/>
    <s v="AGRITURISMO BORGO LA ROVERE"/>
    <s v="Contrada Merlaro 9"/>
    <x v="37"/>
    <s v="no info"/>
    <s v="MONDAVIO"/>
    <s v="no info"/>
    <s v="borgolarovere@gmail.com"/>
    <s v="AGRITURISMO BORGO LA ROVERE (MONDAVIO)"/>
  </r>
  <r>
    <x v="6"/>
    <s v="AGRITURISMO BORGO RURALE"/>
    <s v="Via Sant' Ilario 1"/>
    <x v="72"/>
    <s v="FIASTRA"/>
    <s v="FIASTRA"/>
    <s v="no info"/>
    <s v="no info"/>
    <s v="AGRITURISMO BORGO RURALE (FIASTRA)"/>
  </r>
  <r>
    <x v="6"/>
    <s v="AGRITURISMO BUFANO"/>
    <s v="Strada San Fiorano 48"/>
    <x v="73"/>
    <s v="CAGLI"/>
    <s v="CAGLI"/>
    <s v="www.agriturismobufano.it"/>
    <s v="info@agriturismobufano.it"/>
    <s v="AGRITURISMO BUFANO (CAGLI)"/>
  </r>
  <r>
    <x v="6"/>
    <s v="AGRITURISMO CA'  BERTO"/>
    <s v="Via Ca' Picillo 6"/>
    <x v="21"/>
    <s v="URBINO"/>
    <s v="URBINO"/>
    <s v="no info"/>
    <s v="ca.berto@tiscali.it"/>
    <s v="AGRITURISMO CA'  BERTO (URBINO)"/>
  </r>
  <r>
    <x v="6"/>
    <s v="AGRITURISMO CA'  VANZO"/>
    <s v="Via San Giacomo In Foglia 8"/>
    <x v="21"/>
    <s v="URBINO"/>
    <s v="URBINO"/>
    <s v="no info"/>
    <s v="info@urbinoresort.it"/>
    <s v="AGRITURISMO CA'  VANZO (URBINO)"/>
  </r>
  <r>
    <x v="6"/>
    <s v="AGRITURISMO CA' BATTISTA"/>
    <s v="Strada Valubbio 29"/>
    <x v="73"/>
    <s v="no info"/>
    <s v="CAGLI"/>
    <s v="no info"/>
    <s v="cabattista@hotmail.it"/>
    <s v="AGRITURISMO CA' BATTISTA (CAGLI)"/>
  </r>
  <r>
    <x v="6"/>
    <s v="AGRITURISMO CA' BETANIA"/>
    <s v="Via Cà Betania 34"/>
    <x v="74"/>
    <s v="BETANIA"/>
    <s v="BETANIA"/>
    <s v="www.cabetania.nl"/>
    <s v="steenbergenb@hotmail.com"/>
    <s v="AGRITURISMO CA' BETANIA (MERCATELLO SUL METAURO)"/>
  </r>
  <r>
    <x v="6"/>
    <s v="AGRITURISMO CA' BRANDANO"/>
    <s v="Strada Provinciale Per Borgo Massano 9"/>
    <x v="75"/>
    <s v="MONTECALVO IN FOGLIA"/>
    <s v="MONTECALVO IN FOGLIA"/>
    <s v="no info"/>
    <s v="info@cabrandano.com"/>
    <s v="AGRITURISMO CA' BRANDANO (MONTECALVO IN FOGLIA)"/>
  </r>
  <r>
    <x v="6"/>
    <s v="AGRITURISMO CA' CECCHINO"/>
    <s v="no info"/>
    <x v="1"/>
    <s v="LOC. CA' CECCHINO"/>
    <s v="LOC. CA' CECCHINO"/>
    <s v="no info"/>
    <s v="germana.perella@gmail.com"/>
    <s v="AGRITURISMO CA' CECCHINO (SASSOCORVARO)"/>
  </r>
  <r>
    <x v="6"/>
    <s v="AGRITURISMO CA' DELL'AIA"/>
    <s v="Loc. Cà Dell'Olio S.N."/>
    <x v="76"/>
    <s v="FRAZ. VIANO"/>
    <s v="FRAZ. VIANO"/>
    <s v="www.cadellaia.it"/>
    <s v="info@cadellaia.it"/>
    <s v="AGRITURISMO CA' DELL'AIA (PIANDIMELETO)"/>
  </r>
  <r>
    <x v="6"/>
    <s v="AGRITURISMO CA' LICOZZO"/>
    <s v="no info"/>
    <x v="23"/>
    <s v="CA' LICOZZO"/>
    <s v="CA' LICOZZO"/>
    <s v="no info"/>
    <s v="info@agriturismocalicozzo.it"/>
    <s v="AGRITURISMO CA' LICOZZO (PIOBBICO)"/>
  </r>
  <r>
    <x v="6"/>
    <s v="AGRITURISMO CA' MAGGIO"/>
    <s v="Via Cà Maggio 1"/>
    <x v="77"/>
    <s v="MULINO RENZINI"/>
    <s v="MULINO RENZINI"/>
    <s v="www.agriturismocamaggio.it"/>
    <s v="info@agriturismocamaggio.it"/>
    <s v="AGRITURISMO CA' MAGGIO (SASSOFELTRIO)"/>
  </r>
  <r>
    <x v="6"/>
    <s v="AGRITURISMO CA' MATTIOLI"/>
    <s v="Via Checiccarino  17"/>
    <x v="21"/>
    <s v="LOC. MONTECALENDE"/>
    <s v="LOC. MONTECALENDE"/>
    <s v="no info"/>
    <s v="m.romagnoli@cia.it"/>
    <s v="AGRITURISMO CA' MATTIOLI (URBINO)"/>
  </r>
  <r>
    <x v="6"/>
    <s v="AGRITURISMO CA' MONTIONI"/>
    <s v="Via Ca' Lillina 23"/>
    <x v="74"/>
    <s v="LOC. GUINZA"/>
    <s v="LOC. GUINZA"/>
    <s v="www.camontioni.it"/>
    <s v="agriturcamontioni@gmail.com"/>
    <s v="AGRITURISMO CA' MONTIONI (MERCATELLO SUL METAURO)"/>
  </r>
  <r>
    <x v="6"/>
    <s v="AGRITURISMO CA' NICK"/>
    <s v="Contrada Camera Di Fermo 82"/>
    <x v="35"/>
    <s v="FERMO"/>
    <s v="FERMO"/>
    <s v="www.ca-nick.it"/>
    <s v="ca-nick@ca-nick.it"/>
    <s v="AGRITURISMO CA' NICK (FERMO)"/>
  </r>
  <r>
    <x v="6"/>
    <s v="AGRITURISMO CA' PIERPAOLI"/>
    <s v="no info"/>
    <x v="29"/>
    <s v="LOCALITÀ CA' PIERPAOLI"/>
    <s v="LOCALITÀ CA' PIERPAOLI"/>
    <s v="www.chipierpaoli.it"/>
    <s v="info@chipierpaoli.it"/>
    <s v="AGRITURISMO CA' PIERPAOLI (APECCHIO)"/>
  </r>
  <r>
    <x v="6"/>
    <s v="AGRITURISMO CA' SERRANTONIO - CASA FERRI"/>
    <s v="Piazza Martiri Della Liberta' 1"/>
    <x v="78"/>
    <s v="CÀ SERRANTONIO"/>
    <s v="CÀ SERRANTONIO"/>
    <s v="www.caserrantonio-ferri.com"/>
    <s v="info_ferri@libero.it"/>
    <s v="AGRITURISMO CA' SERRANTONIO - CASA FERRI (URBANIA)"/>
  </r>
  <r>
    <x v="6"/>
    <s v="AGRITURISMO CADABO' s.s.a."/>
    <s v="Contrada Sant' Angelo 4"/>
    <x v="79"/>
    <s v="MONTECAROTTO"/>
    <s v="MONTECAROTTO"/>
    <s v="www.cadabo.com"/>
    <s v="info@cadabo.com"/>
    <s v="AGRITURISMO CADABO' s.s.a. (MONTECAROTTO)"/>
  </r>
  <r>
    <x v="6"/>
    <s v="AGRITURISMO CAMPAGNA"/>
    <s v="Strada Pigno Monte Martello 1"/>
    <x v="73"/>
    <s v="CAGLI"/>
    <s v="CAGLI"/>
    <s v="no info"/>
    <s v="no info"/>
    <s v="AGRITURISMO CAMPAGNA (CAGLI)"/>
  </r>
  <r>
    <x v="6"/>
    <s v="AGRITURISMO CAMPOLARGO di MARCHESINI ATTILIO"/>
    <s v="Strada Valentino 1"/>
    <x v="25"/>
    <s v="LORO PICENO"/>
    <s v="LORO PICENO"/>
    <s v="www.agriturismocampolargo.it"/>
    <s v="info@agriturismocampolargo.it"/>
    <s v="AGRITURISMO CAMPOLARGO di MARCHESINI ATTILIO (LORO PICENO)"/>
  </r>
  <r>
    <x v="6"/>
    <s v="AGRITURISMO CARDELLA"/>
    <s v="Giovanni Xxviii 4"/>
    <x v="23"/>
    <s v="CARDELLA"/>
    <s v="CARDELLA"/>
    <s v="no info"/>
    <s v="burami.raffaella@gmail.com"/>
    <s v="AGRITURISMO CARDELLA (PIOBBICO)"/>
  </r>
  <r>
    <x v="6"/>
    <s v="AGRITURISMO CASA DEL SOLE"/>
    <s v="Contrada Sant' Andrea 85"/>
    <x v="30"/>
    <s v="CUPRA MARITTIMA"/>
    <s v="CUPRA MARITTIMA"/>
    <s v="www.casadelsoleap.it"/>
    <s v="no info"/>
    <s v="AGRITURISMO CASA DEL SOLE (CUPRA MARITTIMA)"/>
  </r>
  <r>
    <x v="6"/>
    <s v="AGRITURISMO CASA ROSA"/>
    <s v="C.Da Tesino 243/B"/>
    <x v="28"/>
    <s v="OFFIDA"/>
    <s v="OFFIDA"/>
    <s v="www.agriturismocasarosa.it"/>
    <s v="info@agriturismocasarosa.it"/>
    <s v="AGRITURISMO CASA ROSA (OFFIDA)"/>
  </r>
  <r>
    <x v="6"/>
    <s v="AGRITURISMO CASA ROSSI"/>
    <s v="Via Marina Seconda 2"/>
    <x v="3"/>
    <s v="NUMANA"/>
    <s v="NUMANA"/>
    <s v="no info"/>
    <s v="agriturismocasarossi@gmail.com"/>
    <s v="AGRITURISMO CASA ROSSI (NUMANA)"/>
  </r>
  <r>
    <x v="6"/>
    <s v="AGRITURISMO CASA VECCHIA"/>
    <s v="Contrada Moglie 3"/>
    <x v="80"/>
    <s v="CASTIGNANO"/>
    <s v="CASTIGNANO"/>
    <s v="no info"/>
    <s v="luigisiliquini@virgilio.it"/>
    <s v="AGRITURISMO CASA VECCHIA (CASTIGNANO)"/>
  </r>
  <r>
    <x v="6"/>
    <s v="AGRITURISMO CASALE DEL PODESTA' DI BONIFAZI ROBERTO"/>
    <s v="Via Dei Lubachi 1"/>
    <x v="81"/>
    <s v="FRATTE ROSA"/>
    <s v="FRATTE ROSA"/>
    <s v="no info"/>
    <s v="info@bonifaziassicurazioni.it"/>
    <s v="AGRITURISMO CASALE DEL PODESTA' DI BONIFAZI ROBERTO (FRATTE ROSA)"/>
  </r>
  <r>
    <x v="6"/>
    <s v="AGRITURISMO CASALE TICCHI"/>
    <s v="Piazza Martiri Della Liberta' 1"/>
    <x v="78"/>
    <s v="URBANIA"/>
    <s v="URBANIA"/>
    <s v="no info"/>
    <s v="no info"/>
    <s v="AGRITURISMO CASALE TICCHI (URBANIA)"/>
  </r>
  <r>
    <x v="6"/>
    <s v="AGRITURISMO CASAVECCHIA di VENTILI TERESA"/>
    <s v="Frazione Abetito 32,34"/>
    <x v="82"/>
    <s v="FRAZIONE ABETITO"/>
    <s v="FRAZIONE ABETITO"/>
    <s v="www.agriturismocasavecchia.info"/>
    <s v="agriturismocasavecchia@gmail.com"/>
    <s v="AGRITURISMO CASAVECCHIA di VENTILI TERESA (MONTEGALLO)"/>
  </r>
  <r>
    <x v="6"/>
    <s v="AGRITURISMO CASCINA MARIANNA"/>
    <s v="Via Dei Molini 32"/>
    <x v="83"/>
    <s v="ISOLA DI FANO"/>
    <s v="ISOLA DI FANO"/>
    <s v="www.camarianna.it"/>
    <s v="cascinamarianna@hotmail.com"/>
    <s v="AGRITURISMO CASCINA MARIANNA (FOSSOMBRONE)"/>
  </r>
  <r>
    <x v="6"/>
    <s v="AGRITURISMO CASE AL SOLE"/>
    <s v="Via Sciamannata 1"/>
    <x v="10"/>
    <s v="LORETO"/>
    <s v="LORETO"/>
    <s v="www.casealsole.net"/>
    <s v="info@casealsole.net"/>
    <s v="AGRITURISMO CASE AL SOLE (LORETO)"/>
  </r>
  <r>
    <x v="6"/>
    <s v="AGRITURISMO CASTELLAGO"/>
    <s v="Strada Castellaro 18"/>
    <x v="84"/>
    <s v="ACQUALAGNA"/>
    <s v="ACQUALAGNA"/>
    <s v="no info"/>
    <s v="castellago@virgilio.it"/>
    <s v="AGRITURISMO CASTELLAGO (ACQUALAGNA)"/>
  </r>
  <r>
    <x v="6"/>
    <s v="AGRITURISMO CASTELVECCHIO"/>
    <s v="Via Castelvecchio 48"/>
    <x v="18"/>
    <s v="FABRIANO"/>
    <s v="FABRIANO"/>
    <s v="www.agriturismocastelvecchio.it"/>
    <s v="info@agriturismocastelvecchio.it"/>
    <s v="AGRITURISMO CASTELVECCHIO (FABRIANO)"/>
  </r>
  <r>
    <x v="6"/>
    <s v="AGRITURISMO CASTRUM DI MAOLONI GIUSEPPINA"/>
    <s v="Contrada Gaico 3"/>
    <x v="85"/>
    <s v="CASTORANO"/>
    <s v="CASTORANO"/>
    <s v="www.agriturismocastrum.it"/>
    <s v="info@agriturismocastrum.it"/>
    <s v="AGRITURISMO CASTRUM DI MAOLONI GIUSEPPINA (CASTORANO)"/>
  </r>
  <r>
    <x v="6"/>
    <s v="AGRITURISMO CHE CELLO"/>
    <s v="Strada Sant' Angelo In Maiano 5"/>
    <x v="73"/>
    <s v="CAGLI"/>
    <s v="CAGLI"/>
    <s v="no info"/>
    <s v="maddalena.scotti@virgilio.it"/>
    <s v="AGRITURISMO CHE CELLO (CAGLI)"/>
  </r>
  <r>
    <x v="6"/>
    <s v="AGRITURISMO CIFERRI LORELLA"/>
    <s v="Contrada Marina Palmense 40"/>
    <x v="35"/>
    <s v="FERMO"/>
    <s v="FERMO"/>
    <s v="no info"/>
    <s v="cielo61@alice.it"/>
    <s v="AGRITURISMO CIFERRI LORELLA (FERMO)"/>
  </r>
  <r>
    <x v="6"/>
    <s v="AGRITURISMO COL DI GIOVE"/>
    <s v="Frazione Col Di Giove 8"/>
    <x v="86"/>
    <s v="MUCCIA"/>
    <s v="MUCCIA"/>
    <s v="http://www.coldigiove.it"/>
    <s v="no info"/>
    <s v="AGRITURISMO COL DI GIOVE (MUCCIA)"/>
  </r>
  <r>
    <x v="6"/>
    <s v="AGRITURISMO COLDIPIETRA"/>
    <s v="C.Da Coldipietra Snc"/>
    <x v="87"/>
    <s v="CESSAPALOMBO"/>
    <s v="CESSAPALOMBO"/>
    <s v="www.coldipietra.com"/>
    <s v="coldipietra@coldipietra.com"/>
    <s v="AGRITURISMO COLDIPIETRA (CESSAPALOMBO)"/>
  </r>
  <r>
    <x v="6"/>
    <s v="AGRITURISMO COLLE CASINI CORTESI"/>
    <s v="no info"/>
    <x v="88"/>
    <s v="CALDAROLA"/>
    <s v="CALDAROLA"/>
    <s v="www.agriturismocollecasinicortesi.it"/>
    <s v="info@agriturismocollecasinicortesi.it"/>
    <s v="AGRITURISMO COLLE CASINI CORTESI (CALDAROLA)"/>
  </r>
  <r>
    <x v="6"/>
    <s v="AGRITURISMO COLLE DEL LUPO"/>
    <s v="Localita' Serraspinosa 57"/>
    <x v="89"/>
    <s v="PERGOLA"/>
    <s v="PERGOLA"/>
    <s v="www.colledellupo.com"/>
    <s v="colledellupo@gmx.net"/>
    <s v="AGRITURISMO COLLE DEL LUPO (PERGOLA)"/>
  </r>
  <r>
    <x v="6"/>
    <s v="AGRITURISMO COLLE DELLE GINESTRELLE DI CAPOCCIA CARLO"/>
    <s v="Via Flaminia Nord 23"/>
    <x v="73"/>
    <s v="no info"/>
    <s v="CAGLI"/>
    <s v="www.agriturcagli.it"/>
    <s v="info@agriturcagli.it"/>
    <s v="AGRITURISMO COLLE DELLE GINESTRELLE DI CAPOCCIA CARLO (CAGLI)"/>
  </r>
  <r>
    <x v="6"/>
    <s v="AGRITURISMO COLLE di ROSA OLIVIERI"/>
    <s v="Frazione Fonte Di Brescia 3"/>
    <x v="90"/>
    <s v="FIUMINATA"/>
    <s v="FIUMINATA"/>
    <s v="www.agriturismocolle.it"/>
    <s v="rosa_olivieri@libero.it"/>
    <s v="AGRITURISMO COLLE di ROSA OLIVIERI (FIUMINATA)"/>
  </r>
  <r>
    <x v="6"/>
    <s v="AGRITURISMO COLLE REGNANO"/>
    <s v="Contrada Casadicristo 11"/>
    <x v="0"/>
    <s v="TOLENTINO"/>
    <s v="TOLENTINO"/>
    <s v="www.colleregnano.it"/>
    <s v="agriturismo@colleregnano.it"/>
    <s v="AGRITURISMO COLLE REGNANO (TOLENTINO)"/>
  </r>
  <r>
    <x v="6"/>
    <s v="AGRITURISMO COLLE SERRONE"/>
    <s v="Frazione Precicchie 19"/>
    <x v="18"/>
    <s v="FABRIANO"/>
    <s v="FABRIANO"/>
    <s v="www.agriturismocolleserrone.it"/>
    <s v="info@agriturismocolleserrone.it"/>
    <s v="AGRITURISMO COLLE SERRONE (FABRIANO)"/>
  </r>
  <r>
    <x v="6"/>
    <s v="AGRITURISMO COLLELAGO"/>
    <s v="Contrada Montecantino 3"/>
    <x v="71"/>
    <s v="MASSIGNANO"/>
    <s v="MASSIGNANO"/>
    <s v="www.collelago.it"/>
    <s v="info@collelago.it"/>
    <s v="AGRITURISMO COLLELAGO (MASSIGNANO)"/>
  </r>
  <r>
    <x v="6"/>
    <s v="AGRITURISMO COLLI DI SERRAPETRONA"/>
    <s v="Via Colli 7/8"/>
    <x v="91"/>
    <s v="SERRAPETRONA"/>
    <s v="SERRAPETRONA"/>
    <s v="www.tenutacollidiserrapetrona.it"/>
    <s v="info@tenutacollidiserrapetrona.it"/>
    <s v="AGRITURISMO COLLI DI SERRAPETRONA (SERRAPETRONA)"/>
  </r>
  <r>
    <x v="6"/>
    <s v="AGRITURISMO COLOMBONI"/>
    <s v="Strada Vencareto 25"/>
    <x v="92"/>
    <s v="SAN COSTANZO"/>
    <s v="SAN COSTANZO"/>
    <s v="www.agriturismocolomboni.it"/>
    <s v="agriturismocolomboni@gmail.com"/>
    <s v="AGRITURISMO COLOMBONI (SAN COSTANZO)"/>
  </r>
  <r>
    <x v="6"/>
    <s v="AGRITURISMO CONCA D'ORO"/>
    <s v="Via Valle Chifenti 142"/>
    <x v="93"/>
    <s v="APPIGNANO DEL TRONTO"/>
    <s v="APPIGNANO DEL TRONTO"/>
    <s v="www.concadoro.com"/>
    <s v="agriturismo@concadoro.com"/>
    <s v="AGRITURISMO CONCA D'ORO (APPIGNANO DEL TRONTO)"/>
  </r>
  <r>
    <x v="6"/>
    <s v="AGRITURISMO CONTRADA DURANO"/>
    <s v="C.Da Durano 3"/>
    <x v="61"/>
    <s v="CONTRADA DURANO"/>
    <s v="CONTRADA DURANO"/>
    <s v="www.contradadurano.it"/>
    <s v="info@contradadurano.it"/>
    <s v="AGRITURISMO CONTRADA DURANO (SMERILLO)"/>
  </r>
  <r>
    <x v="6"/>
    <s v="AGRITURISMO COPPO 1873"/>
    <s v="C.Da Maliscia 50/1"/>
    <x v="94"/>
    <s v="LOC.PORCHIA"/>
    <s v="LOC.PORCHIA"/>
    <s v="www.fattoriamarchetti.it"/>
    <s v="info@fattoriamarchetti.it"/>
    <s v="AGRITURISMO COPPO 1873 (MONTALTO DELLE MARCHE)"/>
  </r>
  <r>
    <x v="6"/>
    <s v="AGRITURISMO CORBEZZOLO"/>
    <s v="C.Da Campodonico 10"/>
    <x v="95"/>
    <s v="MONTE GIBERTO"/>
    <s v="MONTE GIBERTO"/>
    <s v="no info"/>
    <s v="info@agriturismocorbezzolo.it"/>
    <s v="AGRITURISMO CORBEZZOLO (MONTE GIBERTO)"/>
  </r>
  <r>
    <x v="6"/>
    <s v="AGRITURISMO CROSTA"/>
    <s v="Pozzetto 2/B"/>
    <x v="96"/>
    <s v="VALDASO DI MONTERUBBIANO"/>
    <s v="VALDASO DI MONTERUBBIANO"/>
    <s v="www.agriturismo-crosta.it"/>
    <s v="info@agriturismo-crosta.it"/>
    <s v="AGRITURISMO CROSTA (MONTERUBBIANO)"/>
  </r>
  <r>
    <x v="6"/>
    <s v="AGRITURISMO CYNARA"/>
    <s v="Loc. Cervare 15"/>
    <x v="97"/>
    <s v="CERVARE"/>
    <s v="CERVARE"/>
    <s v="no info"/>
    <s v="cippitellipaolo@aliceposta.it"/>
    <s v="AGRITURISMO CYNARA (MONTELUPONE)"/>
  </r>
  <r>
    <x v="6"/>
    <s v="AGRITURISMO DA FIORO' LA COLLINA DEI SAPORI"/>
    <s v="C/Da S. Pietro 36"/>
    <x v="71"/>
    <s v="no info"/>
    <s v="MASSIGNANO"/>
    <s v="no info"/>
    <s v="agriturismo.fioro@alice.it"/>
    <s v="AGRITURISMO DA FIORO' LA COLLINA DEI SAPORI (MASSIGNANO)"/>
  </r>
  <r>
    <x v="6"/>
    <s v="AGRITURISMO DAI DU BOURDEI"/>
    <s v="Via Cà Marchino Snc"/>
    <x v="98"/>
    <s v="no info"/>
    <s v="FRONTINO"/>
    <s v="no info"/>
    <s v="info@daidubourdei.com"/>
    <s v="AGRITURISMO DAI DU BOURDEI (FRONTINO)"/>
  </r>
  <r>
    <x v="6"/>
    <s v="AGRITURISMO DAI MORI"/>
    <s v="Strada Delle Valli 5"/>
    <x v="99"/>
    <s v="ISOLA DEL PIANO"/>
    <s v="ISOLA DEL PIANO"/>
    <s v="www.agriturismodaimori.it"/>
    <s v="agriturismodaimori@libero.it"/>
    <s v="AGRITURISMO DAI MORI (ISOLA DEL PIANO)"/>
  </r>
  <r>
    <x v="6"/>
    <s v="AGRITURISMO DE SANTIS CELESTA"/>
    <s v="Contrada Santo Stefano 8"/>
    <x v="69"/>
    <s v="no info"/>
    <s v="MONTE SAN MARTINO"/>
    <s v="no info"/>
    <s v="no info"/>
    <s v="AGRITURISMO DE SANTIS CELESTA (MONTE SAN MARTINO)"/>
  </r>
  <r>
    <x v="6"/>
    <s v="AGRITURISMO DELLE ROSE"/>
    <s v="Contrada San Pietro 9"/>
    <x v="100"/>
    <s v="MONTE URANO"/>
    <s v="MONTE URANO"/>
    <s v="www.agriturismodellerose.it"/>
    <s v="info@agriturismodellerose.it"/>
    <s v="AGRITURISMO DELLE ROSE (MONTE URANO)"/>
  </r>
  <r>
    <x v="6"/>
    <s v="AGRITURISMO DIMENSIONE NATURA"/>
    <s v="C.Da San Lorenzo 17"/>
    <x v="60"/>
    <s v="AMANDOLA"/>
    <s v="AMANDOLA"/>
    <s v="no info"/>
    <s v="info@dimensionenatura.org"/>
    <s v="AGRITURISMO DIMENSIONE NATURA (AMANDOLA)"/>
  </r>
  <r>
    <x v="6"/>
    <s v="AGRITURISMO DOLIUM"/>
    <s v="Contrada Valle 2"/>
    <x v="94"/>
    <s v="no info"/>
    <s v="MONTALTO DELLE MARCHE"/>
    <s v="no info"/>
    <s v="no info"/>
    <s v="AGRITURISMO DOLIUM (MONTALTO DELLE MARCHE)"/>
  </r>
  <r>
    <x v="6"/>
    <s v="AGRITURISMO DRAGONCELLO"/>
    <s v="Via Pieragostini 10"/>
    <x v="40"/>
    <s v="CAMERINO"/>
    <s v="CAMERINO"/>
    <s v="www.agriturismo-dragoncello.com"/>
    <s v="info@agriturismo-dragoncello.com"/>
    <s v="AGRITURISMO DRAGONCELLO (CAMERINO)"/>
  </r>
  <r>
    <x v="6"/>
    <s v="AGRITURISMO DUE SORELLE"/>
    <s v="Via Chiesa San Martino 6"/>
    <x v="72"/>
    <s v="no info"/>
    <s v="FIASTRA"/>
    <s v="www.due-sorelle.com"/>
    <s v="info@due-sorelle.com"/>
    <s v="AGRITURISMO DUE SORELLE (FIASTRA)"/>
  </r>
  <r>
    <x v="6"/>
    <s v="AGRITURISMO FARA"/>
    <s v="Via Gaglianello 6"/>
    <x v="101"/>
    <s v="no info"/>
    <s v="MONTEGIORGIO"/>
    <s v="www.agriturismofara.com"/>
    <s v="info@agriturismofara.com"/>
    <s v="AGRITURISMO FARA (MONTEGIORGIO)"/>
  </r>
  <r>
    <x v="6"/>
    <s v="AGRITURISMO FATTORIA BRIGNONI"/>
    <s v="Contrada Brancasecca 25"/>
    <x v="102"/>
    <s v="OSTRA VETERE"/>
    <s v="OSTRA VETERE"/>
    <s v="www.fattoriabrignoni.com"/>
    <s v="info@fattoriabrignoni.com"/>
    <s v="AGRITURISMO FATTORIA BRIGNONI (OSTRA VETERE)"/>
  </r>
  <r>
    <x v="6"/>
    <s v="AGRITURISMO FATTORIA SANT'ONOFRIO"/>
    <s v="Loc. Cuppio 157"/>
    <x v="89"/>
    <s v="FRAZIONE MEZZANOTTE"/>
    <s v="FRAZIONE MEZZANOTTE"/>
    <s v="www.fattoriasantonofrio.it"/>
    <s v="info@fattoriasantonofrio.it"/>
    <s v="AGRITURISMO FATTORIA SANT'ONOFRIO (PERGOLA)"/>
  </r>
  <r>
    <x v="6"/>
    <s v="AGRITURISMO FIORANO"/>
    <s v="Contrada Fiorano 19"/>
    <x v="103"/>
    <s v="COSSIGNANO"/>
    <s v="COSSIGNANO"/>
    <s v="www.agrifiorano.it"/>
    <s v="info@agrifiorano.it"/>
    <s v="AGRITURISMO FIORANO (COSSIGNANO)"/>
  </r>
  <r>
    <x v="6"/>
    <s v="AGRITURISMO FIORDALISO"/>
    <s v="Localita' Civita 39"/>
    <x v="18"/>
    <s v="FABRIANO"/>
    <s v="FABRIANO"/>
    <s v="no info"/>
    <s v="agri.fiordaliso@libero.it"/>
    <s v="AGRITURISMO FIORDALISO (FABRIANO)"/>
  </r>
  <r>
    <x v="6"/>
    <s v="AGRITURISMO FLORIANI"/>
    <s v="Contrada Montanello 5"/>
    <x v="104"/>
    <s v="MACERATA"/>
    <s v="MACERATA"/>
    <s v="www.florianicompagnoni.it"/>
    <s v="agritur.floriani@tiscali.it"/>
    <s v="AGRITURISMO FLORIANI (MACERATA)"/>
  </r>
  <r>
    <x v="6"/>
    <s v="AGRITURISMO FONTE CARELLA"/>
    <s v="Contrada Carella 4"/>
    <x v="105"/>
    <s v="MONTE SAN PIETRANGELI"/>
    <s v="MONTE SAN PIETRANGELI"/>
    <s v="no info"/>
    <s v="fontecarella@tin.it"/>
    <s v="AGRITURISMO FONTE CARELLA (MONTE SAN PIETRANGELI)"/>
  </r>
  <r>
    <x v="6"/>
    <s v="AGRITURISMO FONTE ROSA"/>
    <s v="Via Collevecchio 1"/>
    <x v="72"/>
    <s v="FIASTRA"/>
    <s v="FIASTRA"/>
    <s v="www.fonterosa.eu"/>
    <s v="l.autorino@me.com"/>
    <s v="AGRITURISMO FONTE ROSA (FIASTRA)"/>
  </r>
  <r>
    <x v="6"/>
    <s v="AGRITURISMO FONTERAMA di FASHION FUR"/>
    <s v="Loc.Fonterama 4"/>
    <x v="106"/>
    <s v="FONTERAMA"/>
    <s v="FONTERAMA"/>
    <s v="www.residencefonterama.it"/>
    <s v="residencefonterama@libero.it"/>
    <s v="AGRITURISMO FONTERAMA di FASHION FUR (GAGLIOLE)"/>
  </r>
  <r>
    <x v="6"/>
    <s v="AGRITURISMO FORANO CASA LE PIAGGE"/>
    <s v="Contrada Forano 44"/>
    <x v="107"/>
    <s v="APPIGNANO"/>
    <s v="APPIGNANO"/>
    <s v="www.fattoriaforano.it"/>
    <s v="agriturismoforano@yahoo.it"/>
    <s v="AGRITURISMO FORANO CASA LE PIAGGE (APPIGNANO)"/>
  </r>
  <r>
    <x v="6"/>
    <s v="AGRITURISMO FORANO CASA MONTEFERRO"/>
    <s v="no info"/>
    <x v="104"/>
    <s v="MACERATA"/>
    <s v="MACERATA"/>
    <s v="www.fattoriaforano.it"/>
    <s v="agriturismoforano@yahoo.it"/>
    <s v="AGRITURISMO FORANO CASA MONTEFERRO (MACERATA)"/>
  </r>
  <r>
    <x v="6"/>
    <s v="AGRITURISMO FORANO CASA MONTELIPA"/>
    <s v="Localita' Cimarella 8"/>
    <x v="108"/>
    <s v="MONTECASSIANO"/>
    <s v="MONTECASSIANO"/>
    <s v="www.fattoriaforano.it"/>
    <s v="agriturismoforano@yahoo.it"/>
    <s v="AGRITURISMO FORANO CASA MONTELIPA (MONTECASSIANO)"/>
  </r>
  <r>
    <x v="6"/>
    <s v="AGRITURISMO FORANO CASA OCCHIO DI GALLO"/>
    <s v="Contrada Cimarella Sn"/>
    <x v="104"/>
    <s v="MACERATA"/>
    <s v="MACERATA"/>
    <s v="www.fattoriaforano.it"/>
    <s v="agriturismoforano@yahoo.it"/>
    <s v="AGRITURISMO FORANO CASA OCCHIO DI GALLO (MACERATA)"/>
  </r>
  <r>
    <x v="6"/>
    <s v="AGRITURISMO FOSSO DEL LUPO"/>
    <s v="Via Monte Tomba 11"/>
    <x v="21"/>
    <s v="SCOTANETO"/>
    <s v="SCOTANETO"/>
    <s v="www.fossolupo.it"/>
    <s v="d.garota@libero.it"/>
    <s v="AGRITURISMO FOSSO DEL LUPO (URBINO)"/>
  </r>
  <r>
    <x v="6"/>
    <s v="AGRITURISMO FRESCINA"/>
    <s v="Localita' Frescina Abbadia Di Naro  1"/>
    <x v="73"/>
    <s v="CAGLI"/>
    <s v="CAGLI"/>
    <s v="www.frescina.com"/>
    <s v="info@frescina.com"/>
    <s v="AGRITURISMO FRESCINA (CAGLI)"/>
  </r>
  <r>
    <x v="6"/>
    <s v="AGRITURISMO GIANO BIFRONTE"/>
    <s v="Via Ciro Pavisa 28"/>
    <x v="109"/>
    <s v="no info"/>
    <s v="MOMBAROCCIO"/>
    <s v="www.gianobifronte.com"/>
    <s v="info@gianobifronte.com"/>
    <s v="AGRITURISMO GIANO BIFRONTE (MOMBAROCCIO)"/>
  </r>
  <r>
    <x v="6"/>
    <s v="AGRITURISMO GIRO DI VENTO"/>
    <s v="C.Da Cerretino 3226"/>
    <x v="110"/>
    <s v="SANT' ELPIDIO A MARE"/>
    <s v="SANT' ELPIDIO A MARE"/>
    <s v="www.agriturismogirodivento.it"/>
    <s v="agriturismogirodivento@alice.it"/>
    <s v="AGRITURISMO GIRO DI VENTO (SANT'ELPIDIO A MARE)"/>
  </r>
  <r>
    <x v="6"/>
    <s v="AGRITURISMO GLI ULIVI"/>
    <s v="Localita' Capovilla 6"/>
    <x v="24"/>
    <s v="CINGOLI"/>
    <s v="CINGOLI"/>
    <s v="www.gli-ulivi.it"/>
    <s v="gliulivig@libero.it"/>
    <s v="AGRITURISMO GLI ULIVI (CINGOLI)"/>
  </r>
  <r>
    <x v="6"/>
    <s v="AGRITURISMO HORNOS"/>
    <s v="Via Marina Seconda 16"/>
    <x v="3"/>
    <s v="no info"/>
    <s v="NUMANA"/>
    <s v="www.agriturismohornos.it"/>
    <s v="info@agriturismohornos.it"/>
    <s v="AGRITURISMO HORNOS (NUMANA)"/>
  </r>
  <r>
    <x v="6"/>
    <s v="AGRITURISMO I BARONCI"/>
    <s v="Loc. I Baronci 2"/>
    <x v="111"/>
    <s v="FRAZ. S. DONNINO"/>
    <s v="FRAZ. S. DONNINO"/>
    <s v="no info"/>
    <s v="no info"/>
    <s v="AGRITURISMO I BARONCI (GENGA)"/>
  </r>
  <r>
    <x v="6"/>
    <s v="AGRITURISMO I CILIEGI"/>
    <s v="Via Del Casale 3"/>
    <x v="11"/>
    <s v="MONTIGNANO"/>
    <s v="MONTIGNANO"/>
    <s v="www.agriturismoiciliegi.it"/>
    <s v="tiziana-c@libero.it"/>
    <s v="AGRITURISMO I CILIEGI (SENIGALLIA)"/>
  </r>
  <r>
    <x v="6"/>
    <s v="AGRITURISMO I CONTI"/>
    <s v="Via Pieve Del Colle 11 B"/>
    <x v="84"/>
    <s v="PIEVE DEL COLLE"/>
    <s v="PIEVE DEL COLLE"/>
    <s v="www.agriturismoiconti.it"/>
    <s v="info@agriturismoiconti.it"/>
    <s v="AGRITURISMO I CONTI (ACQUALAGNA)"/>
  </r>
  <r>
    <x v="6"/>
    <s v="AGRITURISMO I GELSI"/>
    <s v="no info"/>
    <x v="60"/>
    <s v="AMANDOLA"/>
    <s v="AMANDOLA"/>
    <s v="no info"/>
    <s v="selandari.marco@libero.it"/>
    <s v="AGRITURISMO I GELSI (AMANDOLA)"/>
  </r>
  <r>
    <x v="6"/>
    <s v="AGRITURISMO I GIRASOLI"/>
    <s v="Contrada Caselunghe 208"/>
    <x v="112"/>
    <s v="PENNA SAN GIOVANNI"/>
    <s v="PENNA SAN GIOVANNI"/>
    <s v="www.daigirasoli.it"/>
    <s v="info@daigirasoli.it"/>
    <s v="AGRITURISMO I GIRASOLI (PENNA SAN GIOVANNI)"/>
  </r>
  <r>
    <x v="6"/>
    <s v="AGRITURISMO I MORI"/>
    <s v="Loc.Pettovallone 1"/>
    <x v="24"/>
    <s v="PETTOVALLONE"/>
    <s v="PETTOVALLONE"/>
    <s v="www.imori.net"/>
    <s v="info@imori.net"/>
    <s v="AGRITURISMO I MORI (CINGOLI)"/>
  </r>
  <r>
    <x v="6"/>
    <s v="AGRITURISMO I PALAZZI"/>
    <s v="Vocabolo Palazzi 1"/>
    <x v="56"/>
    <s v="LOC. PALAZZI LOC. CAPANNE"/>
    <s v="LOC. PALAZZI LOC. CAPANNE"/>
    <s v="www.agriturismoipalazzi.it"/>
    <s v="info@agriturismoipalazzi.it"/>
    <s v="AGRITURISMO I PALAZZI (SANT'ANGELO IN VADO)"/>
  </r>
  <r>
    <x v="6"/>
    <s v="AGRITURISMO I VALERIANI"/>
    <s v="Contrada Valle 5"/>
    <x v="104"/>
    <s v="MACERATA"/>
    <s v="MACERATA"/>
    <s v="no info"/>
    <s v="agriturismo@agriturismoivaleriani.com"/>
    <s v="AGRITURISMO I VALERIANI (MACERATA)"/>
  </r>
  <r>
    <x v="6"/>
    <s v="AGRITURISMO IL BORGHETTO AL POGGIO"/>
    <s v="no info"/>
    <x v="73"/>
    <s v="LOC. POGGIO SAN CRISTOFORO"/>
    <s v="LOC. POGGIO SAN CRISTOFORO"/>
    <s v="www.ilborghettoalpoggio.it"/>
    <s v="info@ilborghettoalpoggio.it"/>
    <s v="AGRITURISMO IL BORGHETTO AL POGGIO (CAGLI)"/>
  </r>
  <r>
    <x v="6"/>
    <s v="AGRITURISMO IL CHIERICO"/>
    <s v="no info"/>
    <x v="28"/>
    <s v="no info"/>
    <s v="OFFIDA"/>
    <s v="no info"/>
    <s v="no info"/>
    <s v="AGRITURISMO IL CHIERICO (OFFIDA)"/>
  </r>
  <r>
    <x v="6"/>
    <s v="AGRITURISMO IL CONVENTINO"/>
    <s v="Localita' Seggiole 1"/>
    <x v="113"/>
    <s v="PIEVE TORINA"/>
    <s v="PIEVE TORINA"/>
    <s v="no info"/>
    <s v="prenotazioni@ilconventino.eu"/>
    <s v="AGRITURISMO IL CONVENTINO (PIEVE TORINA)"/>
  </r>
  <r>
    <x v="6"/>
    <s v="AGRITURISMO IL FAGGIO"/>
    <s v="Frazione Serradica 137"/>
    <x v="18"/>
    <s v="FABRIANO"/>
    <s v="FABRIANO"/>
    <s v="www.agriturismoilfaggio.it"/>
    <s v="info@agriturismoilfaggio.it"/>
    <s v="AGRITURISMO IL FAGGIO (FABRIANO)"/>
  </r>
  <r>
    <x v="6"/>
    <s v="AGRITURISMO IL FAGGIO"/>
    <s v="C.Da San Martino 9"/>
    <x v="61"/>
    <s v="SMERILLO"/>
    <s v="SMERILLO"/>
    <s v="no info"/>
    <s v="no info"/>
    <s v="AGRITURISMO IL FAGGIO (SMERILLO)"/>
  </r>
  <r>
    <x v="6"/>
    <s v="AGRITURISMO IL GELSO"/>
    <s v="Via Calciurro 45"/>
    <x v="1"/>
    <s v="SASSOCORVARO"/>
    <s v="SASSOCORVARO"/>
    <s v="no info"/>
    <s v="no info"/>
    <s v="AGRITURISMO IL GELSO (SASSOCORVARO)"/>
  </r>
  <r>
    <x v="6"/>
    <s v="AGRITURISMO IL GELSO"/>
    <s v="Frazione Melano, 102 102"/>
    <x v="18"/>
    <s v="FABRIANO"/>
    <s v="FABRIANO"/>
    <s v="www.ilgelsoagriturismo.com"/>
    <s v="info@ilgelsoagriturismo.com"/>
    <s v="AGRITURISMO IL GELSO (FABRIANO)"/>
  </r>
  <r>
    <x v="6"/>
    <s v="AGRITURISMO IL GELSO ROSSO"/>
    <s v="C.Da Cucciole Snc"/>
    <x v="114"/>
    <s v="no info"/>
    <s v="COMUNANZA"/>
    <s v="no info"/>
    <s v="scilla23@tiscali.it"/>
    <s v="AGRITURISMO IL GELSO ROSSO (COMUNANZA)"/>
  </r>
  <r>
    <x v="6"/>
    <s v="AGRITURISMO IL GINEPRO"/>
    <s v="Localita' Figgiano 46"/>
    <x v="59"/>
    <s v="BORGO PACE"/>
    <s v="BORGO PACE"/>
    <s v="no info"/>
    <s v="info@ilgineprofigiano.com"/>
    <s v="AGRITURISMO IL GINEPRO (BORGO PACE)"/>
  </r>
  <r>
    <x v="6"/>
    <s v="AGRITURISMO IL MELO"/>
    <s v="Frazione Meleto 8"/>
    <x v="111"/>
    <s v="GENGA"/>
    <s v="GENGA"/>
    <s v="no info"/>
    <s v="no info"/>
    <s v="AGRITURISMO IL MELO (GENGA)"/>
  </r>
  <r>
    <x v="6"/>
    <s v="AGRITURISMO IL MELOGRANO"/>
    <s v="Contrada Pianello 17"/>
    <x v="115"/>
    <s v="SANT'ANGELO IN PONTANO"/>
    <s v="SANT'ANGELO IN PONTANO"/>
    <s v="www.ilmelogranoagriturismo.it"/>
    <s v="no info"/>
    <s v="AGRITURISMO IL MELOGRANO (SANT'ANGELO IN PONTANO)"/>
  </r>
  <r>
    <x v="6"/>
    <s v="AGRITURISMO IL NOCETO"/>
    <s v="Via Fonte Ancona 28"/>
    <x v="116"/>
    <s v="MONTE SAN GIUSTO"/>
    <s v="MONTE SAN GIUSTO"/>
    <s v="www.agriturismoilnoceto.com"/>
    <s v="ilnoceto@alice.it"/>
    <s v="AGRITURISMO IL NOCETO (MONTE SAN GIUSTO)"/>
  </r>
  <r>
    <x v="6"/>
    <s v="AGRITURISMO IL PICCHIO VERDE di VALENTINI SARA"/>
    <s v="Via Sant'Angelo 3"/>
    <x v="117"/>
    <s v="SERRA DE' CONTI"/>
    <s v="SERRA DE' CONTI"/>
    <s v="www.agriturismoilpicchioverde.it"/>
    <s v="info@valentinibiomarche.it"/>
    <s v="AGRITURISMO IL PICCHIO VERDE di VALENTINI SARA (SERRA DE' CONTI)"/>
  </r>
  <r>
    <x v="6"/>
    <s v="AGRITURISMO IL PRATO"/>
    <s v="Via Giacomo Matteotti 13"/>
    <x v="118"/>
    <s v="RIPE"/>
    <s v="RIPE"/>
    <s v="www.agriturismo-ilprato.com"/>
    <s v="info@agriturismo-ilprato.com"/>
    <s v="AGRITURISMO IL PRATO (TRECASTELLI)"/>
  </r>
  <r>
    <x v="6"/>
    <s v="AGRITURISMO IL ROCCHETTO"/>
    <s v="Contrada Aso 63"/>
    <x v="119"/>
    <s v="MONTEFIORE DELL' ASO"/>
    <s v="MONTEFIORE DELL' ASO"/>
    <s v="www.ilrocchetto.it"/>
    <s v="ilrocchetto@libero.it"/>
    <s v="AGRITURISMO IL ROCCHETTO (MONTEFIORE DELL'ASO)"/>
  </r>
  <r>
    <x v="6"/>
    <s v="AGRITURISMO IL ROCCOLO"/>
    <s v="Frazione Pomaro 15"/>
    <x v="33"/>
    <s v="ACQUASANTA TERME"/>
    <s v="ACQUASANTA TERME"/>
    <s v="www.laterradellemeraviglie.it"/>
    <s v="agriturismo@ilroccolo.com"/>
    <s v="AGRITURISMO IL ROCCOLO (ACQUASANTA TERME)"/>
  </r>
  <r>
    <x v="6"/>
    <s v="AGRITURISMO IL VECCHIO ACERO"/>
    <s v="Contrada Ss. Annunziata 7"/>
    <x v="94"/>
    <s v="no info"/>
    <s v="MONTALTO DELLE MARCHE"/>
    <s v="www.ilvecchioacero.it"/>
    <s v="info.ilvecchioacero@gmail.com"/>
    <s v="AGRITURISMO IL VECCHIO ACERO (MONTALTO DELLE MARCHE)"/>
  </r>
  <r>
    <x v="6"/>
    <s v="AGRITURISMO IL VECCHIO GELSO"/>
    <s v="Frazione Melano 102"/>
    <x v="18"/>
    <s v="FABRIANO"/>
    <s v="FABRIANO"/>
    <s v="www.ilgelsoagriturismo.com"/>
    <s v="info@ilgelsoagriturismo.com"/>
    <s v="AGRITURISMO IL VECCHIO GELSO (FABRIANO)"/>
  </r>
  <r>
    <x v="6"/>
    <s v="AGRITURISMO L' ARENARIA"/>
    <s v="Via Borgo 15"/>
    <x v="91"/>
    <s v="SERRAPETRONA"/>
    <s v="SERRAPETRONA"/>
    <s v="no info"/>
    <s v="agriturismo.arenaria@live.it"/>
    <s v="AGRITURISMO L' ARENARIA (SERRAPETRONA)"/>
  </r>
  <r>
    <x v="6"/>
    <s v="AGRITURISMO L' OLMO DI CASIGLIANO"/>
    <s v="Localita' Casigliano 1"/>
    <x v="87"/>
    <s v="CASIGLIANO"/>
    <s v="CASIGLIANO"/>
    <s v="www.olmodicasigliano.it"/>
    <s v="info@olmodicasigliano.it"/>
    <s v="AGRITURISMO L' OLMO DI CASIGLIANO (CESSAPALOMBO)"/>
  </r>
  <r>
    <x v="6"/>
    <s v="AGRITURISMO LA BADIA"/>
    <s v="Loc Badia 18 -Ca' Gallo- 18"/>
    <x v="75"/>
    <s v="MONTECALVO IN FOGLIA"/>
    <s v="MONTECALVO IN FOGLIA"/>
    <s v="www.agriturismolabadia.it"/>
    <s v="info@agriturismolabadia.it"/>
    <s v="AGRITURISMO LA BADIA (MONTECALVO IN FOGLIA)"/>
  </r>
  <r>
    <x v="6"/>
    <s v="AGRITURISMO LA CAPRARECCIA"/>
    <s v="Localita' Gorgo A Cerbara 1"/>
    <x v="23"/>
    <s v="PIOBBICO"/>
    <s v="PIOBBICO"/>
    <s v="www.lacaprareccia.it"/>
    <s v="info@lacaprareccia.it"/>
    <s v="AGRITURISMO LA CAPRARECCIA (PIOBBICO)"/>
  </r>
  <r>
    <x v="6"/>
    <s v="AGRITURISMO LA CAPUTA"/>
    <s v="Localita' Porta Celle 23"/>
    <x v="78"/>
    <s v="URBANIA"/>
    <s v="URBANIA"/>
    <s v="no info"/>
    <s v="agriturlacaputa@virgilio.it"/>
    <s v="AGRITURISMO LA CAPUTA (URBANIA)"/>
  </r>
  <r>
    <x v="6"/>
    <s v="AGRITURISMO LA CASA DEL SOLE"/>
    <s v="Via San Salvatore 1"/>
    <x v="120"/>
    <s v="APIRO"/>
    <s v="APIRO"/>
    <s v="www.agriturismonellemarche.it"/>
    <s v="deluca_rosanna@virgilio.it"/>
    <s v="AGRITURISMO LA CASA DEL SOLE (APIRO)"/>
  </r>
  <r>
    <x v="6"/>
    <s v="AGRITURISMO LA CASETTA DELLE MARCHE"/>
    <s v="Contrada Menocchia 190"/>
    <x v="119"/>
    <s v="MONTEFIORE DELL' ASO"/>
    <s v="MONTEFIORE DELL' ASO"/>
    <s v="www.lacasettadellemarche.it"/>
    <s v="postmaster@lacasettadellemarche.it"/>
    <s v="AGRITURISMO LA CASETTA DELLE MARCHE (MONTEFIORE DELL'ASO)"/>
  </r>
  <r>
    <x v="6"/>
    <s v="AGRITURISMO LA CICALA"/>
    <s v="Contrada Menocchia 22"/>
    <x v="121"/>
    <s v="CARASSAI"/>
    <s v="CARASSAI"/>
    <s v="www.lacicalagriturismo.it"/>
    <s v="info@lacicalagriturismo.it"/>
    <s v="AGRITURISMO LA CICALA (CARASSAI)"/>
  </r>
  <r>
    <x v="6"/>
    <s v="AGRITURISMO LA CISTERNA"/>
    <s v="Frazione Santa Lucia 12"/>
    <x v="122"/>
    <s v="MACERATA FELTRIA"/>
    <s v="MACERATA FELTRIA"/>
    <s v="www.lacisterna.net"/>
    <s v="info@lacisterna.net"/>
    <s v="AGRITURISMO LA CISTERNA (MACERATA FELTRIA)"/>
  </r>
  <r>
    <x v="6"/>
    <s v="AGRITURISMO LA FAGGIOLA"/>
    <s v="Casino Faggiola 3"/>
    <x v="122"/>
    <s v="SAN TEODORO"/>
    <s v="SAN TEODORO"/>
    <s v="no info"/>
    <s v="lafaggiola@gmail.com"/>
    <s v="AGRITURISMO LA FAGGIOLA (MACERATA FELTRIA)"/>
  </r>
  <r>
    <x v="6"/>
    <s v="AGRITURISMO LA FATTORIA DEI CANTORI"/>
    <s v="Via S. Cristoforo 22"/>
    <x v="21"/>
    <s v="no info"/>
    <s v="URBINO"/>
    <s v="no info"/>
    <s v="lafattoriadeicantori@hotmail.it"/>
    <s v="AGRITURISMO LA FATTORIA DEI CANTORI (URBINO)"/>
  </r>
  <r>
    <x v="6"/>
    <s v="AGRITURISMO LA FONTE"/>
    <s v="Via Sodere 1"/>
    <x v="123"/>
    <s v="BELFORTE DEL CHIENTI"/>
    <s v="BELFORTE DEL CHIENTI"/>
    <s v="www.la-fonte.it"/>
    <s v="no info"/>
    <s v="AGRITURISMO LA FONTE (BELFORTE DEL CHIENTI)"/>
  </r>
  <r>
    <x v="6"/>
    <s v="AGRITURISMO LA GROTTA DEI FOLLETTI"/>
    <s v="Localita' Bruciata 29/A"/>
    <x v="74"/>
    <s v="MERCATELLO SUL METAURO"/>
    <s v="MERCATELLO SUL METAURO"/>
    <s v="www.lagrottadeifolletti.it"/>
    <s v="info@lagrottadeifolletti.it"/>
    <s v="AGRITURISMO LA GROTTA DEI FOLLETTI (MERCATELLO SUL METAURO)"/>
  </r>
  <r>
    <x v="6"/>
    <s v="AGRITURISMO LA LIMONAIA"/>
    <s v="Via Mondaviese 150"/>
    <x v="37"/>
    <s v="MONDAVIO"/>
    <s v="MONDAVIO"/>
    <s v="no info"/>
    <s v="pacipiergiorgio@libero.it"/>
    <s v="AGRITURISMO LA LIMONAIA (MONDAVIO)"/>
  </r>
  <r>
    <x v="6"/>
    <s v="AGRITURISMO LA LOCANDA DEL GELSO"/>
    <s v="Via Morola 12"/>
    <x v="50"/>
    <s v="CARTOCETO"/>
    <s v="CARTOCETO"/>
    <s v="www.lalocandadelgelso.it"/>
    <s v="info@lalocandadelgelso.it"/>
    <s v="AGRITURISMO LA LOCANDA DEL GELSO (CARTOCETO)"/>
  </r>
  <r>
    <x v="6"/>
    <s v="AGRITURISMO LA LOGGIA"/>
    <s v="Loc.Tirello 6"/>
    <x v="40"/>
    <s v="LOC.TIRELLO"/>
    <s v="LOC.TIRELLO"/>
    <s v="www.agriturismolaloggia.com"/>
    <s v="info@agriturismolaloggia.com"/>
    <s v="AGRITURISMO LA LOGGIA (CAMERINO)"/>
  </r>
  <r>
    <x v="6"/>
    <s v="AGRITURISMO LA MARAZZANA"/>
    <s v="Strada Provinciale Corinaldese 105"/>
    <x v="11"/>
    <s v="SENIGALLIA"/>
    <s v="SENIGALLIA"/>
    <s v="www.lamarazzana.it"/>
    <s v="info@lamarazzana.it"/>
    <s v="AGRITURISMO LA MARAZZANA (SENIGALLIA)"/>
  </r>
  <r>
    <x v="6"/>
    <s v="AGRITURISMO LA MARCA"/>
    <s v="Localita' Mecciano 1"/>
    <x v="40"/>
    <s v="CAMERINO"/>
    <s v="CAMERINO"/>
    <s v="www.agriturismolamarca.com"/>
    <s v="aglamarca@libero.it"/>
    <s v="AGRITURISMO LA MARCA (CAMERINO)"/>
  </r>
  <r>
    <x v="6"/>
    <s v="AGRITURISMO LA MERIDIANA di PURCARO ARIBERTO"/>
    <s v="Via Bargni  16"/>
    <x v="124"/>
    <s v="SERRUNGARINA"/>
    <s v="SERRUNGARINA"/>
    <s v="www.agriturismolameridiana.com"/>
    <s v="info@agriturismolameridiana.com"/>
    <s v="AGRITURISMO LA MERIDIANA di PURCARO ARIBERTO (SERRUNGARINA)"/>
  </r>
  <r>
    <x v="6"/>
    <s v="AGRITURISMO LA MORLA"/>
    <s v="C.Da La Morla 19/B"/>
    <x v="125"/>
    <s v="no info"/>
    <s v="POLLENZA"/>
    <s v="www.lamorla.it"/>
    <s v="lamorla@hotmail.it"/>
    <s v="AGRITURISMO LA MORLA (POLLENZA)"/>
  </r>
  <r>
    <x v="6"/>
    <s v="AGRITURISMO LA PALOMBARA"/>
    <s v="Via Palombara 2"/>
    <x v="39"/>
    <s v="no info"/>
    <s v="MONTEMARCIANO"/>
    <s v="no info"/>
    <s v="no info"/>
    <s v="AGRITURISMO LA PALOMBARA (MONTEMARCIANO)"/>
  </r>
  <r>
    <x v="6"/>
    <s v="AGRITURISMO LA PERLA"/>
    <s v="C.Da Logognano 13"/>
    <x v="126"/>
    <s v="no info"/>
    <s v="RAPAGNANO"/>
    <s v="www.agriturismo-laperla.it"/>
    <s v="info@agriturismo-laperla.it"/>
    <s v="AGRITURISMO LA PERLA (RAPAGNANO)"/>
  </r>
  <r>
    <x v="6"/>
    <s v="AGRITURISMO LA PIEVE di STRAFFI ADINO &amp; ERMINI MARIA LUISA"/>
    <s v="Contrada Picacchi 1"/>
    <x v="127"/>
    <s v="GUALDO"/>
    <s v="GUALDO"/>
    <s v="www.lapieveagriturismo.com"/>
    <s v="info@lapieveagriturismo.com"/>
    <s v="AGRITURISMO LA PIEVE di STRAFFI ADINO &amp; ERMINI MARIA LUISA (GUALDO)"/>
  </r>
  <r>
    <x v="6"/>
    <s v="AGRITURISMO LA POSSIONE"/>
    <s v="Via Villa Bassa 1"/>
    <x v="128"/>
    <s v="PIANDICASTELLO"/>
    <s v="PIANDICASTELLO"/>
    <s v="no info"/>
    <s v="no info"/>
    <s v="AGRITURISMO LA POSSIONE (MERCATINO CONCA)"/>
  </r>
  <r>
    <x v="6"/>
    <s v="AGRITURISMO LA PRIORA DI VALLORANI MARIA LUIGINA"/>
    <s v="Contrada Dragone 26"/>
    <x v="129"/>
    <s v="MONTEDINOVE"/>
    <s v="MONTEDINOVE"/>
    <s v="www.agriturismopriora.com"/>
    <s v="nicolapasqualini@inwind.it"/>
    <s v="AGRITURISMO LA PRIORA DI VALLORANI MARIA LUIGINA (MONTEDINOVE)"/>
  </r>
  <r>
    <x v="6"/>
    <s v="AGRITURISMO LA QUIETE"/>
    <s v="Via Mazzangrugno 24"/>
    <x v="130"/>
    <s v="POLVERIGI"/>
    <s v="POLVERIGI"/>
    <s v="www.agriturismolaquiete.net"/>
    <s v="info@agriturismolaquiete.net"/>
    <s v="AGRITURISMO LA QUIETE (POLVERIGI)"/>
  </r>
  <r>
    <x v="6"/>
    <s v="AGRITURISMO LA ROCCA"/>
    <s v="no info"/>
    <x v="29"/>
    <s v="LOCALITÀ LA ROCCA"/>
    <s v="LOCALITÀ LA ROCCA"/>
    <s v="no info"/>
    <s v="a.parlani@alice.it"/>
    <s v="AGRITURISMO LA ROCCA (APECCHIO)"/>
  </r>
  <r>
    <x v="6"/>
    <s v="AGRITURISMO LA ROCCA"/>
    <s v="Localita' Cardella 50"/>
    <x v="23"/>
    <s v="PIOBBICO"/>
    <s v="PIOBBICO"/>
    <s v="www.lacaprareccia.it"/>
    <s v="info@lacaprareccia.com"/>
    <s v="AGRITURISMO LA ROCCA (PIOBBICO)"/>
  </r>
  <r>
    <x v="6"/>
    <s v="AGRITURISMO LA ROCCA"/>
    <s v="Strada Casebianche 91"/>
    <x v="63"/>
    <s v="CASEBIANCHE"/>
    <s v="CASEBIANCHE"/>
    <s v="www.agrituristlarocca.it"/>
    <s v="bblarocca@libero.it"/>
    <s v="AGRITURISMO LA ROCCA (ROCCAFLUVIONE)"/>
  </r>
  <r>
    <x v="6"/>
    <s v="AGRITURISMO LA ROVERELLA"/>
    <s v="Via San Pietro 37"/>
    <x v="34"/>
    <s v="FILOTTRANO"/>
    <s v="FILOTTRANO"/>
    <s v="www.laroverella.it"/>
    <s v="info@laroverella.it"/>
    <s v="AGRITURISMO LA ROVERELLA (FILOTTRANO)"/>
  </r>
  <r>
    <x v="6"/>
    <s v="AGRITURISMO LA SORGENTE"/>
    <s v="Frazione Poggio 114"/>
    <x v="4"/>
    <s v="ANCONA"/>
    <s v="ANCONA"/>
    <s v="www.lasorgenteagriturismo.com"/>
    <s v="info@lasorgenteagriturismo.com"/>
    <s v="AGRITURISMO LA SORGENTE (ANCONA)"/>
  </r>
  <r>
    <x v="6"/>
    <s v="AGRITURISMO LA STRADACCIA"/>
    <s v="Strada Di Valcelli 4/F"/>
    <x v="67"/>
    <s v="no info"/>
    <s v="PESARO"/>
    <s v="no info"/>
    <s v="bonifatirosa@pec.it"/>
    <s v="AGRITURISMO LA STRADACCIA (PESARO)"/>
  </r>
  <r>
    <x v="6"/>
    <s v="AGRITURISMO LA TORRE"/>
    <s v="Contrada Torre Di Morro 1"/>
    <x v="131"/>
    <s v="SAN GINESIO"/>
    <s v="SAN GINESIO"/>
    <s v="no info"/>
    <s v="no info"/>
    <s v="AGRITURISMO LA TORRE (SAN GINESIO)"/>
  </r>
  <r>
    <x v="6"/>
    <s v="AGRITURISMO LA VERGARA"/>
    <s v="Contrada Svarchi 12"/>
    <x v="132"/>
    <s v="ALTIDONA"/>
    <s v="ALTIDONA"/>
    <s v="www.agriturismolavergara.it"/>
    <s v="info@agriturismolavergara.it"/>
    <s v="AGRITURISMO LA VERGARA (ALTIDONA)"/>
  </r>
  <r>
    <x v="6"/>
    <s v="AGRITURISMO L'ALTERNATIVA"/>
    <s v="Contrada Caccialupo 2"/>
    <x v="97"/>
    <s v="MONTELUPONE"/>
    <s v="MONTELUPONE"/>
    <s v="no info"/>
    <s v="laalternativa@live.it"/>
    <s v="AGRITURISMO L'ALTERNATIVA (MONTELUPONE)"/>
  </r>
  <r>
    <x v="6"/>
    <s v="AGRITURISMO LANCIOTTI"/>
    <s v="C.Da Corneto 16"/>
    <x v="103"/>
    <s v="COSSIGNANO"/>
    <s v="COSSIGNANO"/>
    <s v="no info"/>
    <s v="orianalanciotti@alice.it"/>
    <s v="AGRITURISMO LANCIOTTI (COSSIGNANO)"/>
  </r>
  <r>
    <x v="6"/>
    <s v="AGRITURISMO LE ARCATE DI SANT'ANGELO"/>
    <s v="Localita' Morrone 13"/>
    <x v="40"/>
    <s v="CAMERINO"/>
    <s v="CAMERINO"/>
    <s v="www.arcatedisantangelo.it"/>
    <s v="learcatedisantangelo@libero.it"/>
    <s v="AGRITURISMO LE ARCATE DI SANT'ANGELO (CAMERINO)"/>
  </r>
  <r>
    <x v="6"/>
    <s v="AGRITURISMO LE CORTINE"/>
    <s v="Via Andrea D' Accorso 75"/>
    <x v="40"/>
    <s v="CAMERINO"/>
    <s v="CAMERINO"/>
    <s v="www.lecortine.com"/>
    <s v="info@lecortine.com"/>
    <s v="AGRITURISMO LE CORTINE (CAMERINO)"/>
  </r>
  <r>
    <x v="6"/>
    <s v="AGRITURISMO LE FONTANE"/>
    <s v="Via Pallino 25"/>
    <x v="21"/>
    <s v="URBINO"/>
    <s v="URBINO"/>
    <s v="www.lefontaneurbino.it"/>
    <s v="lefontaneurbino@lefontaneurbino.it"/>
    <s v="AGRITURISMO LE FONTANE (URBINO)"/>
  </r>
  <r>
    <x v="6"/>
    <s v="AGRITURISMO LE FONTANELLE"/>
    <s v="Via Piagiolino 6"/>
    <x v="118"/>
    <s v="LOC. PONTERIO"/>
    <s v="LOC. PONTERIO"/>
    <s v="no info"/>
    <s v="canoba@libero.it"/>
    <s v="AGRITURISMO LE FONTANELLE (TRECASTELLI)"/>
  </r>
  <r>
    <x v="6"/>
    <s v="AGRITURISMO LE FONTI"/>
    <s v="Via Fonti 4"/>
    <x v="66"/>
    <s v="ORCIANO DI PESARO"/>
    <s v="ORCIANO DI PESARO"/>
    <s v="no info"/>
    <s v="agriturismo.lefonti@alice.it"/>
    <s v="AGRITURISMO LE FONTI (ORCIANO DI PESARO)"/>
  </r>
  <r>
    <x v="6"/>
    <s v="AGRITURISMO LE GAZZE"/>
    <s v="Via Pompeiana 426"/>
    <x v="35"/>
    <s v="FERMO"/>
    <s v="FERMO"/>
    <s v="www.legazze.it"/>
    <s v="info@legazze.it"/>
    <s v="AGRITURISMO LE GAZZE (FERMO)"/>
  </r>
  <r>
    <x v="6"/>
    <s v="AGRITURISMO LE MORRETTE"/>
    <s v="Contrada Contro 49"/>
    <x v="127"/>
    <s v="GUALDO"/>
    <s v="GUALDO"/>
    <s v="no info"/>
    <s v="no info"/>
    <s v="AGRITURISMO LE MORRETTE (GUALDO)"/>
  </r>
  <r>
    <x v="6"/>
    <s v="AGRITURISMO LE PIAGGE"/>
    <s v="Via Piagge Novali 22"/>
    <x v="133"/>
    <s v="CASTELPLANIO"/>
    <s v="CASTELPLANIO"/>
    <s v="www.lepiaggeagriturismo.it"/>
    <s v="info@lepiaggeagriturismo.it"/>
    <s v="AGRITURISMO LE PIAGGE (CASTELPLANIO)"/>
  </r>
  <r>
    <x v="6"/>
    <s v="AGRITURISMO LE QUATTRO STAGIONI - SOCIETA' AGRICOLA S.S."/>
    <s v="Contrada San Bartolomeo 7"/>
    <x v="0"/>
    <s v="TOLENTINO"/>
    <s v="TOLENTINO"/>
    <s v="www.agriturismolequattrostagioni.com"/>
    <s v="info@agriturismolequattrostagioni.com"/>
    <s v="AGRITURISMO LE QUATTRO STAGIONI - SOCIETA' AGRICOLA S.S. (TOLENTINO)"/>
  </r>
  <r>
    <x v="6"/>
    <s v="AGRITURISMO LE SELVE"/>
    <s v="Contrada Piane Vecchie 1"/>
    <x v="114"/>
    <s v="COMUNANZA"/>
    <s v="COMUNANZA"/>
    <s v="www.leselve.net"/>
    <s v="info@leselve.net"/>
    <s v="AGRITURISMO LE SELVE (COMUNANZA)"/>
  </r>
  <r>
    <x v="6"/>
    <s v="AGRITURISMO LE SPIGHE"/>
    <s v="Via Santa Maria In Potenza 40"/>
    <x v="20"/>
    <s v="PORTO RECANATI"/>
    <s v="PORTO RECANATI"/>
    <s v="no info"/>
    <s v="info@lespighe.net"/>
    <s v="AGRITURISMO LE SPIGHE (PORTO RECANATI)"/>
  </r>
  <r>
    <x v="6"/>
    <s v="AGRITURISMO LE TATE"/>
    <s v="Loc. Cervare 6"/>
    <x v="97"/>
    <s v="CERVARE"/>
    <s v="CERVARE"/>
    <s v="no info"/>
    <s v="giovanni.florentino@virgilio.it"/>
    <s v="AGRITURISMO LE TATE (MONTELUPONE)"/>
  </r>
  <r>
    <x v="6"/>
    <s v="AGRITURISMO LE VIGNE"/>
    <s v="Storno 27"/>
    <x v="35"/>
    <s v="STRADA PROVINCIALE VAL D'ETE"/>
    <s v="STRADA PROVINCIALE VAL D'ETE"/>
    <s v="www.levigneagriturismo.com"/>
    <s v="info@levigneagriturismo.com"/>
    <s v="AGRITURISMO LE VIGNE (FERMO)"/>
  </r>
  <r>
    <x v="6"/>
    <s v="AGRITURISMO L'EIA DI CARETTI"/>
    <s v="Santa Maria In Val D'Abisso  46"/>
    <x v="23"/>
    <s v="PIOBBICO"/>
    <s v="PIOBBICO"/>
    <s v="no info"/>
    <s v="info@bptecnology.it"/>
    <s v="AGRITURISMO L'EIA DI CARETTI (PIOBBICO)"/>
  </r>
  <r>
    <x v="6"/>
    <s v="AGRITURISMO LOCALITA' CASTELLO"/>
    <s v="Contrada Castello 1"/>
    <x v="127"/>
    <s v="GUALDO"/>
    <s v="GUALDO"/>
    <s v="no info"/>
    <s v="no info"/>
    <s v="AGRITURISMO LOCALITA' CASTELLO (GUALDO)"/>
  </r>
  <r>
    <x v="6"/>
    <s v="AGRITURISMO MADONNA DI PIANA"/>
    <s v="Contrada Piana 4"/>
    <x v="60"/>
    <s v="AMANDOLA"/>
    <s v="AMANDOLA"/>
    <s v="no info"/>
    <s v="gabriele.marini@coldiretti.it"/>
    <s v="AGRITURISMO MADONNA DI PIANA (AMANDOLA)"/>
  </r>
  <r>
    <x v="6"/>
    <s v="AGRITURISMO MAMMA ROSA"/>
    <s v="Contrada Divina Pastora 107"/>
    <x v="0"/>
    <s v="TOLENTINO"/>
    <s v="TOLENTINO"/>
    <s v="www.ristorantemammarosa.it"/>
    <s v="info@ristorantemammarosa.it"/>
    <s v="AGRITURISMO MAMMA ROSA (TOLENTINO)"/>
  </r>
  <r>
    <x v="6"/>
    <s v="AGRITURISMO MARIA FABRIZI"/>
    <s v="Cavallara  3"/>
    <x v="37"/>
    <s v="MONDAVIO"/>
    <s v="MONDAVIO"/>
    <s v="no info"/>
    <s v="rist_maria_cavallara@libero.it"/>
    <s v="AGRITURISMO MARIA FABRIZI (MONDAVIO)"/>
  </r>
  <r>
    <x v="6"/>
    <s v="AGRITURISMO MARULLA"/>
    <s v="Contrada Marulla 1"/>
    <x v="41"/>
    <s v="MONTEFALCONE APPENNINO"/>
    <s v="MONTEFALCONE APPENNINO"/>
    <s v="www.agriturismomarulla.it"/>
    <s v="agriturismomarulla@libero.it"/>
    <s v="AGRITURISMO MARULLA (MONTEFALCONE APPENNINO)"/>
  </r>
  <r>
    <x v="6"/>
    <s v="AGRITURISMO MERLINI"/>
    <s v="Contrada Pianarucci 30"/>
    <x v="0"/>
    <s v="TOLENTINO"/>
    <s v="TOLENTINO"/>
    <s v="no info"/>
    <s v="luigi.merlini@rematarlazzi.it"/>
    <s v="AGRITURISMO MERLINI (TOLENTINO)"/>
  </r>
  <r>
    <x v="6"/>
    <s v="AGRITURISMO MIRALBELLO"/>
    <s v="Via Mazzalaio 36"/>
    <x v="62"/>
    <s v="SAN LORENZO IN CAMPO"/>
    <s v="SAN LORENZO IN CAMPO"/>
    <s v="www.agriturismomiralbello.it"/>
    <s v="info@agriturismomiralbello.it"/>
    <s v="AGRITURISMO MIRALBELLO (SAN LORENZO IN CAMPO)"/>
  </r>
  <r>
    <x v="6"/>
    <s v="AGRITURISMO MOLLEONE"/>
    <s v="Strada Molleone 1"/>
    <x v="73"/>
    <s v="CAGLI"/>
    <s v="CAGLI"/>
    <s v="no info"/>
    <s v="no info"/>
    <s v="AGRITURISMO MOLLEONE (CAGLI)"/>
  </r>
  <r>
    <x v="6"/>
    <s v="AGRITURISMO MONTE GIOVE"/>
    <s v="Strada Nazionale Flaminia 124"/>
    <x v="31"/>
    <s v="FANO"/>
    <s v="FANO"/>
    <s v="no info"/>
    <s v="agrimontegiove@libero.it"/>
    <s v="AGRITURISMO MONTE GIOVE (FANO)"/>
  </r>
  <r>
    <x v="6"/>
    <s v="AGRITURISMO MONTE MAGGIO"/>
    <s v="C.Da Aso 7"/>
    <x v="27"/>
    <s v="LAPEDONA"/>
    <s v="LAPEDONA"/>
    <s v="www.agriturmontemaggio.it"/>
    <s v="info@agriturmontemaggio.it"/>
    <s v="AGRITURISMO MONTE MAGGIO (LAPEDONA)"/>
  </r>
  <r>
    <x v="6"/>
    <s v="AGRITURISMO MONTEFIORENTINO"/>
    <s v="Loc. Montefiorentino 174"/>
    <x v="98"/>
    <s v="LOC. MONTEFIORENTINO"/>
    <s v="LOC. MONTEFIORENTINO"/>
    <s v="www.montefiorentino.it"/>
    <s v="info@montefiorentino.it"/>
    <s v="AGRITURISMO MONTEFIORENTINO (FRONTINO)"/>
  </r>
  <r>
    <x v="6"/>
    <s v="AGRITURISMO MONTEROSATO"/>
    <s v="C.Da Lavandara 7"/>
    <x v="35"/>
    <s v="FERMO"/>
    <s v="FERMO"/>
    <s v="no info"/>
    <s v="fbertone@gmail.com"/>
    <s v="AGRITURISMO MONTEROSATO (FERMO)"/>
  </r>
  <r>
    <x v="6"/>
    <s v="AGRITURISMO MONTESICURO"/>
    <s v="C.Da Montesicuro 9"/>
    <x v="96"/>
    <s v="MONTERUBBIANO"/>
    <s v="MONTERUBBIANO"/>
    <s v="www.agriturismomontesicuro.it"/>
    <s v="gaetanomonaldi@alice.it"/>
    <s v="AGRITURISMO MONTESICURO (MONTERUBBIANO)"/>
  </r>
  <r>
    <x v="6"/>
    <s v="AGRITURISMO MONTEVERDE"/>
    <s v="no info"/>
    <x v="52"/>
    <s v="CONTRADA COSTE"/>
    <s v="CONTRADA COSTE"/>
    <s v="no info"/>
    <s v="salvatoregasperini@alice.it"/>
    <s v="AGRITURISMO MONTEVERDE (MONTELPARO)"/>
  </r>
  <r>
    <x v="6"/>
    <s v="AGRITURISMO MONTORSO"/>
    <s v="Contrada Bucchiano 14"/>
    <x v="134"/>
    <s v="MONTE RINALDO"/>
    <s v="MONTE RINALDO"/>
    <s v="www.agriturismomontorso.it"/>
    <s v="info@agriturismomontorso.it"/>
    <s v="AGRITURISMO MONTORSO (MONTE RINALDO)"/>
  </r>
  <r>
    <x v="6"/>
    <s v="AGRITURISMO MORETTI MARCO"/>
    <s v="Localita' Campovecchio 1"/>
    <x v="59"/>
    <s v="BORGO PACE"/>
    <s v="BORGO PACE"/>
    <s v="no info"/>
    <s v="no info"/>
    <s v="AGRITURISMO MORETTI MARCO (BORGO PACE)"/>
  </r>
  <r>
    <x v="6"/>
    <s v="AGRITURISMO NONNO GIRO'"/>
    <s v="Contrada Rambona 7"/>
    <x v="0"/>
    <s v="TOLENTINO"/>
    <s v="TOLENTINO"/>
    <s v="www.agriturismononnogiro.it"/>
    <s v="info@agriturismononnogiro.it"/>
    <s v="AGRITURISMO NONNO GIRO' (TOLENTINO)"/>
  </r>
  <r>
    <x v="6"/>
    <s v="AGRITURISMO NONNO PIO"/>
    <s v="C.Da Tesino 58"/>
    <x v="28"/>
    <s v="C.DA TESINO"/>
    <s v="C.DA TESINO"/>
    <s v="no info"/>
    <s v="info@nonnopio.it"/>
    <s v="AGRITURISMO NONNO PIO (OFFIDA)"/>
  </r>
  <r>
    <x v="6"/>
    <s v="AGRITURISMO OASI"/>
    <s v="Contrada San Pietro 3"/>
    <x v="71"/>
    <s v="MASSIGNANO"/>
    <s v="MASSIGNANO"/>
    <s v="www.oasi.weebly.it"/>
    <s v="adriana.dalboni@alice.it"/>
    <s v="AGRITURISMO OASI (MASSIGNANO)"/>
  </r>
  <r>
    <x v="6"/>
    <s v="AGRITURISMO OASI  BIO VERDE MARINA"/>
    <s v="Strada Del Ferriero 247"/>
    <x v="11"/>
    <s v="SENIGALLIA"/>
    <s v="SENIGALLIA"/>
    <s v="www.oasibioverdemarina.it"/>
    <s v="oasibioverdemarina@libero.it"/>
    <s v="AGRITURISMO OASI  BIO VERDE MARINA (SENIGALLIA)"/>
  </r>
  <r>
    <x v="6"/>
    <s v="AGRITURISMO OLIODIVINO"/>
    <s v="Via Ponte Magno 7"/>
    <x v="135"/>
    <s v="no info"/>
    <s v="MONTE ROBERTO"/>
    <s v="www.agriturismomarche.net"/>
    <s v="oliodivino@live.it"/>
    <s v="AGRITURISMO OLIODIVINO (MONTE ROBERTO)"/>
  </r>
  <r>
    <x v="6"/>
    <s v="AGRITURISMO ORSAIOLA"/>
    <s v="Localita' Orsaiola 36"/>
    <x v="78"/>
    <s v="URBANIA"/>
    <s v="URBANIA"/>
    <s v="www.orsaiola.it"/>
    <s v="agriturismoorsaiola@libero.it"/>
    <s v="AGRITURISMO ORSAIOLA (URBANIA)"/>
  </r>
  <r>
    <x v="6"/>
    <s v="AGRITURISMO PACIOTTI PACIFICO"/>
    <s v="Contrada San Giovanni 9"/>
    <x v="61"/>
    <s v="SMERILLO"/>
    <s v="SMERILLO"/>
    <s v="no info"/>
    <s v="no info"/>
    <s v="AGRITURISMO PACIOTTI PACIFICO (SMERILLO)"/>
  </r>
  <r>
    <x v="6"/>
    <s v="AGRITURISMO PALAZZO DONATI"/>
    <s v="Corso Bencivenni 29"/>
    <x v="74"/>
    <s v="MERCATELLO SUL METAURO"/>
    <s v="MERCATELLO SUL METAURO"/>
    <s v="www.palazzodonati.com"/>
    <s v="eventi@montestigliano.it"/>
    <s v="AGRITURISMO PALAZZO DONATI (MERCATELLO SUL METAURO)"/>
  </r>
  <r>
    <x v="6"/>
    <s v="AGRITURISMO PARADISO"/>
    <s v="Via Del Paradiso 10"/>
    <x v="136"/>
    <s v="OSTRA"/>
    <s v="OSTRA"/>
    <s v="no info"/>
    <s v="no info"/>
    <s v="AGRITURISMO PARADISO (OSTRA)"/>
  </r>
  <r>
    <x v="6"/>
    <s v="AGRITURISMO PARADISOINCOLLINA"/>
    <s v="Strada Di San Nicola 32"/>
    <x v="67"/>
    <s v="PESARO"/>
    <s v="PESARO"/>
    <s v="www.paradisoincollina.it"/>
    <s v="mirco@paradisoincollina.it"/>
    <s v="AGRITURISMO PARADISOINCOLLINA (PESARO)"/>
  </r>
  <r>
    <x v="6"/>
    <s v="AGRITURISMO PARISI"/>
    <s v="Contrada Grazie 4"/>
    <x v="13"/>
    <s v="CIVITANOVA MARCHE"/>
    <s v="CIVITANOVA MARCHE"/>
    <s v="no info"/>
    <s v="no info"/>
    <s v="AGRITURISMO PARISI (CIVITANOVA MARCHE)"/>
  </r>
  <r>
    <x v="6"/>
    <s v="AGRITURISMO PARVA DOMUS"/>
    <s v="Borgo Fornaci 13"/>
    <x v="79"/>
    <s v="MONTECAROTTO"/>
    <s v="MONTECAROTTO"/>
    <s v="www.agriturismoparvadomus.it"/>
    <s v="info@agriturismoparvadomus.it"/>
    <s v="AGRITURISMO PARVA DOMUS (MONTECAROTTO)"/>
  </r>
  <r>
    <x v="6"/>
    <s v="AGRITURISMO PETTIROSSO"/>
    <s v="Loc. Madonna Ponte 89/A"/>
    <x v="31"/>
    <s v="FANO"/>
    <s v="FANO"/>
    <s v="http://www.agriturismopettirosso.it/"/>
    <s v="info@agriturismopettirosso.it"/>
    <s v="AGRITURISMO PETTIROSSO (FANO)"/>
  </r>
  <r>
    <x v="6"/>
    <s v="AGRITURISMO PIAN DI GALLO"/>
    <s v="Strada Della Contea 15"/>
    <x v="137"/>
    <s v="FRONTONE"/>
    <s v="FRONTONE"/>
    <s v="no info"/>
    <s v="coopag3a@gmail.com"/>
    <s v="AGRITURISMO PIAN DI GALLO (FRONTONE)"/>
  </r>
  <r>
    <x v="6"/>
    <s v="AGRITURISMO PIANDIMOLINO"/>
    <s v="Località Pian Di Molino 16"/>
    <x v="29"/>
    <s v="PIAN DI MOLINO"/>
    <s v="PIAN DI MOLINO"/>
    <s v="www.agriturismopiandimolino.it"/>
    <s v="info@agriturismopiandimolino.it"/>
    <s v="AGRITURISMO PIANDIMOLINO (APECCHIO)"/>
  </r>
  <r>
    <x v="6"/>
    <s v="AGRITURISMO PIETRA ANTICA"/>
    <s v="no info"/>
    <x v="138"/>
    <s v="no info"/>
    <s v="RIPATRANSONE"/>
    <s v="www.agriturismopietrantica.com"/>
    <s v="agrit.pietrantica@alice.it"/>
    <s v="AGRITURISMO PIETRA ANTICA (RIPATRANSONE)"/>
  </r>
  <r>
    <x v="6"/>
    <s v="AGRITURISMO PIEVE DI SAN PAOLO"/>
    <s v="San Paolo Di Fagnille 29"/>
    <x v="29"/>
    <s v="SAN PAOLO DI FAGNILLE"/>
    <s v="SAN PAOLO DI FAGNILLE"/>
    <s v="www.pievesp.it"/>
    <s v="info@pievesp.it"/>
    <s v="AGRITURISMO PIEVE DI SAN PAOLO (APECCHIO)"/>
  </r>
  <r>
    <x v="6"/>
    <s v="AGRITURISMO POGGIO AJANO"/>
    <s v="Contrada S. Maria In Selva 31"/>
    <x v="139"/>
    <s v="S. MARIA IN SELVA"/>
    <s v="S. MARIA IN SELVA"/>
    <s v="no info"/>
    <s v="lorpettinari@tiscali.it"/>
    <s v="AGRITURISMO POGGIO AJANO (TREIA)"/>
  </r>
  <r>
    <x v="6"/>
    <s v="AGRITURISMO POGGIOLIVO"/>
    <s v="Via Peglio 1"/>
    <x v="140"/>
    <s v="SANT' IPPOLITO"/>
    <s v="SANT' IPPOLITO"/>
    <s v="www.agriturismopoggiolivo.it"/>
    <s v="info@agriturismopoggiolivo.it"/>
    <s v="AGRITURISMO POGGIOLIVO (SANT'IPPOLITO)"/>
  </r>
  <r>
    <x v="6"/>
    <s v="AGRITURISMO PONTEROSA"/>
    <s v="C.Da Mossa Montigliano 14"/>
    <x v="141"/>
    <s v="MORROVALLE"/>
    <s v="MORROVALLE"/>
    <s v="www.agriturismoponterosa.it"/>
    <s v="info@agriturismoponterosa.it"/>
    <s v="AGRITURISMO PONTEROSA (MORROVALLE)"/>
  </r>
  <r>
    <x v="6"/>
    <s v="AGRITURISMO PONZI-ORFINI"/>
    <s v="no info"/>
    <x v="0"/>
    <s v="TOLENTINO"/>
    <s v="TOLENTINO"/>
    <s v="no info"/>
    <s v="no info"/>
    <s v="AGRITURISMO PONZI-ORFINI (TOLENTINO)"/>
  </r>
  <r>
    <x v="6"/>
    <s v="AGRITURISMO POZZOSANTO"/>
    <s v="Via Del Pozzosanto 11"/>
    <x v="136"/>
    <s v="OSTRA"/>
    <s v="OSTRA"/>
    <s v="www.agriturismopozzosanto.it"/>
    <s v="info@agriturismopozzosanto.it"/>
    <s v="AGRITURISMO POZZOSANTO (OSTRA)"/>
  </r>
  <r>
    <x v="6"/>
    <s v="AGRITURISMO POZZUOLO"/>
    <s v="Via Di Mezzo 31"/>
    <x v="124"/>
    <s v="SERRUNGARINA"/>
    <s v="SERRUNGARINA"/>
    <s v="www.agriturismopozzuolo.com"/>
    <s v="info@agriturismopozzuolo.com"/>
    <s v="AGRITURISMO POZZUOLO (SERRUNGARINA)"/>
  </r>
  <r>
    <x v="6"/>
    <s v="AGRITURISMO RAMUSE di CICCIOLI PAOLO"/>
    <s v="Localita' Casette 3"/>
    <x v="142"/>
    <s v="CASETTE"/>
    <s v="CASETTE"/>
    <s v="www.ramuse.it"/>
    <s v="paolociccioli@ramuse.it"/>
    <s v="AGRITURISMO RAMUSE di CICCIOLI PAOLO (FORCE)"/>
  </r>
  <r>
    <x v="6"/>
    <s v="AGRITURISMO REGINA DI FIORI"/>
    <s v="Via Cesanense 10"/>
    <x v="143"/>
    <s v="no info"/>
    <s v="MONTE PORZIO"/>
    <s v="no info"/>
    <s v="laura.carboni7@gmail.com"/>
    <s v="AGRITURISMO REGINA DI FIORI (MONTE PORZIO)"/>
  </r>
  <r>
    <x v="6"/>
    <s v="AGRITURISMO RELAIS DEL COLLE"/>
    <s v="Contrada San Gregorio 16"/>
    <x v="138"/>
    <s v="RIPATRANSONE"/>
    <s v="RIPATRANSONE"/>
    <s v="www.relaisdelcolle.it"/>
    <s v="info@relaisdelcolle.it"/>
    <s v="AGRITURISMO RELAIS DEL COLLE (RIPATRANSONE)"/>
  </r>
  <r>
    <x v="6"/>
    <s v="AGRITURISMO RESIDENCE SINFONIE DEL BOSCO"/>
    <s v="Contrada Santa Maria 45"/>
    <x v="52"/>
    <s v="MONTELPARO"/>
    <s v="MONTELPARO"/>
    <s v="www.residencesinfoniedelbosco.it"/>
    <s v="info@residencesinfoniedelbosco.it"/>
    <s v="AGRITURISMO RESIDENCE SINFONIE DEL BOSCO (MONTELPARO)"/>
  </r>
  <r>
    <x v="6"/>
    <s v="AGRITURISMO ROTABELLA"/>
    <s v="Localita' Seano 1"/>
    <x v="144"/>
    <s v="CASTELRAIMONDO"/>
    <s v="CASTELRAIMONDO"/>
    <s v="www.rotabella.it"/>
    <s v="stefanobonifazi@hotmail.it"/>
    <s v="AGRITURISMO ROTABELLA (CASTELRAIMONDO)"/>
  </r>
  <r>
    <x v="6"/>
    <s v="AGRITURISMO S. ALESSANDRO"/>
    <s v="Localita' Porta Nuova 39"/>
    <x v="78"/>
    <s v="URBANIA"/>
    <s v="URBANIA"/>
    <s v="www.sant-alessandro.com"/>
    <s v="sant-alessandro@libero.it"/>
    <s v="AGRITURISMO S. ALESSANDRO (URBANIA)"/>
  </r>
  <r>
    <x v="6"/>
    <s v="AGRITURISMO SACCHIA ART FARM"/>
    <s v="no info"/>
    <x v="59"/>
    <s v="LOC. SACCHIA"/>
    <s v="LOC. SACCHIA"/>
    <s v="www.sacchiafarm.com"/>
    <s v="info@sacchiafarm.com"/>
    <s v="AGRITURISMO SACCHIA ART FARM (BORGO PACE)"/>
  </r>
  <r>
    <x v="6"/>
    <s v="AGRITURISMO SAMSARA"/>
    <s v="Via Pian Di Rose 3"/>
    <x v="140"/>
    <s v="SANT' IPPOLITO"/>
    <s v="SANT' IPPOLITO"/>
    <s v="www.samsara-center.it"/>
    <s v="info@samsara-center.it"/>
    <s v="AGRITURISMO SAMSARA (SANT'IPPOLITO)"/>
  </r>
  <r>
    <x v="6"/>
    <s v="AGRITURISMO SAN BIAGIO"/>
    <s v="Via Vocabolo Pescheria 24"/>
    <x v="145"/>
    <s v="no info"/>
    <s v="MATELICA"/>
    <s v="no info"/>
    <s v="valerpietro@libero.it"/>
    <s v="AGRITURISMO SAN BIAGIO (MATELICA)"/>
  </r>
  <r>
    <x v="6"/>
    <s v="AGRITURISMO SAN BIAGIO"/>
    <s v="Via Butino 1"/>
    <x v="146"/>
    <s v="SEFRO"/>
    <s v="SEFRO"/>
    <s v="no info"/>
    <s v="valerpietro@libero.it"/>
    <s v="AGRITURISMO SAN BIAGIO (SEFRO)"/>
  </r>
  <r>
    <x v="6"/>
    <s v="AGRITURISMO SAN GIUSEPPE"/>
    <s v="Loc. San Fortunato 39"/>
    <x v="147"/>
    <s v="no info"/>
    <s v="PEGLIO"/>
    <s v="www.sangiuseppeagriturismo.it"/>
    <s v="info@sangiuseppeagriturismo.it"/>
    <s v="AGRITURISMO SAN GIUSEPPE (PEGLIO)"/>
  </r>
  <r>
    <x v="6"/>
    <s v="AGRITURISMO SAN LORENZO"/>
    <s v="Contrada San Lorenzo 3"/>
    <x v="60"/>
    <s v="AMANDOLA"/>
    <s v="AMANDOLA"/>
    <s v="www.agriturismo-nelle-marche.net"/>
    <s v="graziella.pelloni@libero.it"/>
    <s v="AGRITURISMO SAN LORENZO (AMANDOLA)"/>
  </r>
  <r>
    <x v="6"/>
    <s v="AGRITURISMO SAN MARTINO"/>
    <s v="Strada San Martino 20"/>
    <x v="92"/>
    <s v="SAN COSTANZO"/>
    <s v="SAN COSTANZO"/>
    <s v="www.agriturismosanmartino.net"/>
    <s v="info@agriturismosanmartino.net"/>
    <s v="AGRITURISMO SAN MARTINO (SAN COSTANZO)"/>
  </r>
  <r>
    <x v="6"/>
    <s v="AGRITURISMO SAN MARTINO"/>
    <s v="Contrada Molino 69"/>
    <x v="69"/>
    <s v="MONTE SAN MARTINO"/>
    <s v="MONTE SAN MARTINO"/>
    <s v="www.agriturismosanmartino.com"/>
    <s v="agriturismosanmartino@email.it"/>
    <s v="AGRITURISMO SAN MARTINO (MONTE SAN MARTINO)"/>
  </r>
  <r>
    <x v="6"/>
    <s v="AGRITURISMO SAN MARTINO"/>
    <s v="Contrada Valle San Martino 11"/>
    <x v="93"/>
    <s v="APPIGNANO DEL TRONTO"/>
    <s v="APPIGNANO DEL TRONTO"/>
    <s v="no info"/>
    <s v="s.martinoagriturism@libero.it"/>
    <s v="AGRITURISMO SAN MARTINO (APPIGNANO DEL TRONTO)"/>
  </r>
  <r>
    <x v="6"/>
    <s v="AGRITURISMO SAN ROMUALDO"/>
    <s v="Frazione Poggio San Romualdo 1"/>
    <x v="18"/>
    <s v="FABRIANO"/>
    <s v="FABRIANO"/>
    <s v="www.valdicastro.it"/>
    <s v="info@valdicastro.it"/>
    <s v="AGRITURISMO SAN ROMUALDO (FABRIANO)"/>
  </r>
  <r>
    <x v="6"/>
    <s v="AGRITURISMO SANTA CROCE"/>
    <s v="Via Guido Rossa 285"/>
    <x v="110"/>
    <s v="LOC.BIVIO CASCINARE"/>
    <s v="LOC.BIVIO CASCINARE"/>
    <s v="www.agritursantacroce.com"/>
    <s v="info@agritursantacroce.com"/>
    <s v="AGRITURISMO SANTA CROCE (SANT'ELPIDIO A MARE)"/>
  </r>
  <r>
    <x v="6"/>
    <s v="AGRITURISMO SANTA MARIA DEL GALLO"/>
    <s v="Contrada Santa Maria 7"/>
    <x v="120"/>
    <s v="APIRO"/>
    <s v="APIRO"/>
    <s v="www.santamariadelgallo.it"/>
    <s v="mimmo.gallo@tiscali.it"/>
    <s v="AGRITURISMO SANTA MARIA DEL GALLO (APIRO)"/>
  </r>
  <r>
    <x v="6"/>
    <s v="AGRITURISMO SANTI GILBERTO"/>
    <s v="Via Lame 18"/>
    <x v="59"/>
    <s v="LOC. PARCHIULE"/>
    <s v="LOC. PARCHIULE"/>
    <s v="no info"/>
    <s v="no info"/>
    <s v="AGRITURISMO SANTI GILBERTO (BORGO PACE)"/>
  </r>
  <r>
    <x v="6"/>
    <s v="AGRITURISMO SASCIA"/>
    <s v="Via Lamberto Corsi 150"/>
    <x v="18"/>
    <s v="FABRIANO"/>
    <s v="FABRIANO"/>
    <s v="no info"/>
    <s v="no info"/>
    <s v="AGRITURISMO SASCIA (FABRIANO)"/>
  </r>
  <r>
    <x v="6"/>
    <s v="Agriturismo SERENA"/>
    <s v="Contrada Ete 41"/>
    <x v="35"/>
    <s v="FERMO"/>
    <s v="FERMO"/>
    <s v="www.agriturismoserena.it"/>
    <s v="info@agriturismoserena.it"/>
    <s v="Agriturismo SERENA (FERMO)"/>
  </r>
  <r>
    <x v="6"/>
    <s v="AGRITURISMO SERENA"/>
    <s v="Contrada Contro 11"/>
    <x v="49"/>
    <s v="PETRITOLI"/>
    <s v="PETRITOLI"/>
    <s v="www.agriturismoserena.it"/>
    <s v="info@agriturismoserena.it"/>
    <s v="AGRITURISMO SERENA (PETRITOLI)"/>
  </r>
  <r>
    <x v="6"/>
    <s v="AGRITURISMO SERRA CANINA"/>
    <s v="Loc.Serra Canina Snc"/>
    <x v="73"/>
    <s v="no info"/>
    <s v="CAGLI"/>
    <s v="www.calesuore.it"/>
    <s v="info@calesuore.it"/>
    <s v="AGRITURISMO SERRA CANINA (CAGLI)"/>
  </r>
  <r>
    <x v="6"/>
    <s v="AGRITURISMO SEVERINI"/>
    <s v="Via Portone San Francesco 13"/>
    <x v="141"/>
    <s v="MORROVALLE"/>
    <s v="MORROVALLE"/>
    <s v="www.agriturismoseverini.it"/>
    <s v="info@agriturismoseverini.it"/>
    <s v="AGRITURISMO SEVERINI (MORROVALLE)"/>
  </r>
  <r>
    <x v="6"/>
    <s v="AGRITURISMO SLOWCANDA"/>
    <s v="Via Baciardi 12"/>
    <x v="23"/>
    <s v="BACIARDI"/>
    <s v="BACIARDI"/>
    <s v="www.slowcanda.it"/>
    <s v="slowcanda@tiscali.it"/>
    <s v="AGRITURISMO SLOWCANDA (PIOBBICO)"/>
  </r>
  <r>
    <x v="6"/>
    <s v="AGRITURISMO SOGNO D' ESTATE"/>
    <s v="Contrada San Girio  27/A"/>
    <x v="148"/>
    <s v="no info"/>
    <s v="POTENZA PICENA"/>
    <s v="www.sognodestate.com"/>
    <s v="info@sognodestate.com"/>
    <s v="AGRITURISMO SOGNO D' ESTATE (POTENZA PICENA)"/>
  </r>
  <r>
    <x v="6"/>
    <s v="AGRITURISMO STROPPA ELEONORA"/>
    <s v="La Pieve Moscano 59"/>
    <x v="18"/>
    <s v="FABRIANO"/>
    <s v="FABRIANO"/>
    <s v="no info"/>
    <s v="elestroppa84@hotmail.it"/>
    <s v="AGRITURISMO STROPPA ELEONORA (FABRIANO)"/>
  </r>
  <r>
    <x v="6"/>
    <s v="AGRITURISMO STROPPA VALENTINA"/>
    <s v="Via Fonte Vecchia  10"/>
    <x v="18"/>
    <s v="COLLAMATO"/>
    <s v="COLLAMATO"/>
    <s v="no info"/>
    <s v="fontevecchia2@libero.it"/>
    <s v="AGRITURISMO STROPPA VALENTINA (FABRIANO)"/>
  </r>
  <r>
    <x v="6"/>
    <s v="AGRITURISMO SUAVIA PICENA"/>
    <s v="Contrada Storno 10"/>
    <x v="35"/>
    <s v="FERMO"/>
    <s v="FERMO"/>
    <s v="no info"/>
    <s v="suaviapicena@gmail.com"/>
    <s v="AGRITURISMO SUAVIA PICENA (FERMO)"/>
  </r>
  <r>
    <x v="6"/>
    <s v="AGRITURISMO TENUTA BELVEDERE"/>
    <s v="Via Ronco  2"/>
    <x v="8"/>
    <s v="no info"/>
    <s v="BELVEDERE OSTRENSE"/>
    <s v="www.tenutabelvedere.eu"/>
    <s v="p.romina@centrooceano.it"/>
    <s v="AGRITURISMO TENUTA BELVEDERE (BELVEDERE OSTRENSE)"/>
  </r>
  <r>
    <x v="6"/>
    <s v="AGRITURISMO TENUTA BORGIO"/>
    <s v="Frazione Olibra 55"/>
    <x v="149"/>
    <s v="VENAROTTA"/>
    <s v="VENAROTTA"/>
    <s v="no info"/>
    <s v="tenutaborgio@libero.it"/>
    <s v="AGRITURISMO TENUTA BORGIO (VENAROTTA)"/>
  </r>
  <r>
    <x v="6"/>
    <s v="AGRITURISMO TENUTA SOLALTO"/>
    <s v="Contrada Vallone  17"/>
    <x v="150"/>
    <s v="no info"/>
    <s v="MONSAMPOLO DEL TRONTO"/>
    <s v="www.tenutasolalto.com"/>
    <s v="info@tenutasolalto.com"/>
    <s v="AGRITURISMO TENUTA SOLALTO (MONSAMPOLO DEL TRONTO)"/>
  </r>
  <r>
    <x v="6"/>
    <s v="AGRITURISMO TERRA DI MAGIE"/>
    <s v="C.Da Cerrara 2"/>
    <x v="60"/>
    <s v="AMANDOLA"/>
    <s v="AMANDOLA"/>
    <s v="www.terradimagie.it"/>
    <s v="noi@terradimagie.it"/>
    <s v="AGRITURISMO TERRA DI MAGIE (AMANDOLA)"/>
  </r>
  <r>
    <x v="6"/>
    <s v="AGRITURISMO TORRAIMUNI"/>
    <s v="Loc. Roccafranca 2"/>
    <x v="144"/>
    <s v="LOCALITÀ ROCCAFRANCA"/>
    <s v="LOCALITÀ ROCCAFRANCA"/>
    <s v="no info"/>
    <s v="ssvbpc@tin.it"/>
    <s v="AGRITURISMO TORRAIMUNI (CASTELRAIMONDO)"/>
  </r>
  <r>
    <x v="6"/>
    <s v="AGRITURISMO VAL PIETRO"/>
    <s v="Localita' San Lorenzo In Torre 21"/>
    <x v="78"/>
    <s v="URBANIA"/>
    <s v="URBANIA"/>
    <s v="no info"/>
    <s v="no info"/>
    <s v="AGRITURISMO VAL PIETRO (URBANIA)"/>
  </r>
  <r>
    <x v="6"/>
    <s v="AGRITURISMO VILLA BEATRICE"/>
    <s v="Contrada Piano San Michele Al Fiume 4"/>
    <x v="37"/>
    <s v="MONDAVIO"/>
    <s v="MONDAVIO"/>
    <s v="www.villabeatrice.eu"/>
    <s v="info@villabeatrice.eu"/>
    <s v="AGRITURISMO VILLA BEATRICE (MONDAVIO)"/>
  </r>
  <r>
    <x v="6"/>
    <s v="AGRITURISMO VILLA BUSSOLA"/>
    <s v="Contrada Pagliare 17"/>
    <x v="150"/>
    <s v="MONSAMPOLO DEL TRONTO"/>
    <s v="MONSAMPOLO DEL TRONTO"/>
    <s v="no info"/>
    <s v="info@villabussola.com"/>
    <s v="AGRITURISMO VILLA BUSSOLA (MONSAMPOLO DEL TRONTO)"/>
  </r>
  <r>
    <x v="6"/>
    <s v="AGRITURISMO VILLA CENTOFINESTRE"/>
    <s v="Via Centofinestre 8"/>
    <x v="34"/>
    <s v="FILOTTRANO"/>
    <s v="FILOTTRANO"/>
    <s v="www.villacentofinestre.com"/>
    <s v="info@villacentofinestre.com"/>
    <s v="AGRITURISMO VILLA CENTOFINESTRE (FILOTTRANO)"/>
  </r>
  <r>
    <x v="6"/>
    <s v="AGRITURISMO VILLA CICCHI"/>
    <s v="Via Salaria 137"/>
    <x v="151"/>
    <s v="ASCOLI PICENO"/>
    <s v="ASCOLI PICENO"/>
    <s v="www.villacicchi.it"/>
    <s v="info@villacicchi.it"/>
    <s v="AGRITURISMO VILLA CICCHI (ASCOLI PICENO)"/>
  </r>
  <r>
    <x v="6"/>
    <s v="AGRITURISMO VILLA FURLO"/>
    <s v="Loc. Pagino 100"/>
    <x v="152"/>
    <s v="no info"/>
    <s v="FERMIGNANO"/>
    <s v="www.agriturismovillafurlo.it"/>
    <s v="info@agriturismovillafurlo.it"/>
    <s v="AGRITURISMO VILLA FURLO (FERMIGNANO)"/>
  </r>
  <r>
    <x v="6"/>
    <s v="AGRITURISMO VILLA LE VIGNE di SAPUTI ALVARO"/>
    <s v="Contrada Appezzana 80"/>
    <x v="25"/>
    <s v="LORO PICENO"/>
    <s v="LORO PICENO"/>
    <s v="www.agriturismovillalevigne.it"/>
    <s v="info@saputi.it"/>
    <s v="AGRITURISMO VILLA LE VIGNE di SAPUTI ALVARO (LORO PICENO)"/>
  </r>
  <r>
    <x v="6"/>
    <s v="AGRITURISMO VILLA NINETTA"/>
    <s v="C.Da San Pietro 4"/>
    <x v="88"/>
    <s v="no info"/>
    <s v="CALDAROLA"/>
    <s v="www.villaninetta.com"/>
    <s v="agriturismovillaninetta@gmail.com"/>
    <s v="AGRITURISMO VILLA NINETTA (CALDAROLA)"/>
  </r>
  <r>
    <x v="6"/>
    <s v="AGRITURISMO VILLA TI AMO"/>
    <s v="Contrada Bartolotti  16"/>
    <x v="127"/>
    <s v="no info"/>
    <s v="GUALDO"/>
    <s v="www.villatiamo.nl"/>
    <s v="villatiamo@live.nl"/>
    <s v="AGRITURISMO VILLA TI AMO (GUALDO)"/>
  </r>
  <r>
    <x v="6"/>
    <s v="AGRITURISMO VILLA VALENTE"/>
    <s v="Contrada Pierdominici 49"/>
    <x v="112"/>
    <s v="PENNA SAN GIOVANNI"/>
    <s v="PENNA SAN GIOVANNI"/>
    <s v="www.villavalente.com"/>
    <s v="ron.favrin@gmail.com"/>
    <s v="AGRITURISMO VILLA VALENTE (PENNA SAN GIOVANNI)"/>
  </r>
  <r>
    <x v="6"/>
    <s v="AGRITURISMO VILLA VIOLA"/>
    <s v="C.Da Durano 12"/>
    <x v="61"/>
    <s v="no info"/>
    <s v="SMERILLO"/>
    <s v="no info"/>
    <s v="no info"/>
    <s v="AGRITURISMO VILLA VIOLA (SMERILLO)"/>
  </r>
  <r>
    <x v="6"/>
    <s v="AGRITURISMO VILLA VITTORIA"/>
    <s v="Loc. Colleregnone  8"/>
    <x v="153"/>
    <s v="MONTEMONACO"/>
    <s v="MONTEMONACO"/>
    <s v="no info"/>
    <s v="no info"/>
    <s v="AGRITURISMO VILLA VITTORIA (MONTEMONACO)"/>
  </r>
  <r>
    <x v="6"/>
    <s v="AGRITURISMO XIX SECOLO"/>
    <s v="Localita' Serraspinosa 19"/>
    <x v="89"/>
    <s v="PERGOLA"/>
    <s v="PERGOLA"/>
    <s v="no info"/>
    <s v="laurac1986@hotmail.it"/>
    <s v="AGRITURISMO XIX SECOLO (PERGOLA)"/>
  </r>
  <r>
    <x v="6"/>
    <s v="AGRITURISMO ZUCCHERA"/>
    <s v="C.Da Sant'Angelo 74"/>
    <x v="80"/>
    <s v="CASTIGNANO"/>
    <s v="CASTIGNANO"/>
    <s v="no info"/>
    <s v="agrizucchera@gmail.com"/>
    <s v="AGRITURISMO ZUCCHERA (CASTIGNANO)"/>
  </r>
  <r>
    <x v="6"/>
    <s v="AGRITURIST LA FONTE"/>
    <s v="Via Farneto 20"/>
    <x v="117"/>
    <s v="SERRA DE' CONTI"/>
    <s v="SERRA DE' CONTI"/>
    <s v="www.agrituristlafonte.it"/>
    <s v="lafonte@agrituristlafonte.it"/>
    <s v="AGRITURIST LA FONTE (SERRA DE' CONTI)"/>
  </r>
  <r>
    <x v="6"/>
    <s v="AGRITURIST L'ULIVO"/>
    <s v="Via Valliscie 9B"/>
    <x v="118"/>
    <s v="no info"/>
    <s v="TRECASTELLI"/>
    <s v="no info"/>
    <s v="agrituristlulivo@hotmail.it"/>
    <s v="AGRITURIST L'ULIVO (TRECASTELLI)"/>
  </r>
  <r>
    <x v="0"/>
    <s v="AI 2 GELSI"/>
    <s v="C.Da Ciafone 17"/>
    <x v="28"/>
    <s v="no info"/>
    <s v="OFFIDA"/>
    <s v="no info"/>
    <s v="no info"/>
    <s v="AI 2 GELSI (OFFIDA)"/>
  </r>
  <r>
    <x v="6"/>
    <s v="AI RANGHI"/>
    <s v="Via Ranghi 1"/>
    <x v="144"/>
    <s v="CASTELRAIMONDO"/>
    <s v="CASTELRAIMONDO"/>
    <s v="no info"/>
    <s v="albertoroversi2@virgilio.it"/>
    <s v="AI RANGHI (CASTELRAIMONDO)"/>
  </r>
  <r>
    <x v="4"/>
    <s v="AIA D'ALTO"/>
    <s v="Frazione Melano 38/A"/>
    <x v="18"/>
    <s v="no info"/>
    <s v="FABRIANO"/>
    <s v="www.aiadalto.it"/>
    <s v="info@aiadalto.it"/>
    <s v="AIA D'ALTO (FABRIANO)"/>
  </r>
  <r>
    <x v="2"/>
    <s v="AIRIS B&amp;B"/>
    <s v="Via Marco Polo 54/B"/>
    <x v="13"/>
    <s v="CIVITANOVA MARCHE"/>
    <s v="CIVITANOVA MARCHE"/>
    <s v="no info"/>
    <s v="airis.bnb@gmail.com"/>
    <s v="AIRIS B&amp;B (CIVITANOVA MARCHE)"/>
  </r>
  <r>
    <x v="5"/>
    <s v="AIRONE COUNTRY HOUSE"/>
    <s v="Frazione Pianello 6"/>
    <x v="111"/>
    <s v="GENGA"/>
    <s v="GENGA"/>
    <s v="www.aironebb.it"/>
    <s v="info@aironebb.it"/>
    <s v="AIRONE COUNTRY HOUSE (GENGA)"/>
  </r>
  <r>
    <x v="5"/>
    <s v="AIRONE COUNTRY HOUSE"/>
    <s v="Via Chiaravallese 154"/>
    <x v="42"/>
    <s v="OSIMO"/>
    <s v="OSIMO"/>
    <s v="www.aironecountryhouse.it"/>
    <s v="info@aironecountryhouse.it"/>
    <s v="AIRONE COUNTRY HOUSE (OSIMO)"/>
  </r>
  <r>
    <x v="4"/>
    <s v="AIUDI ALBERTO"/>
    <s v="Via Gorizia 11"/>
    <x v="31"/>
    <s v="FANO"/>
    <s v="FANO"/>
    <s v="no info"/>
    <s v="aiudisnc@libero.it"/>
    <s v="AIUDI ALBERTO (FANO)"/>
  </r>
  <r>
    <x v="4"/>
    <s v="AKIKO GOTO"/>
    <s v="Contrada Zazza  15,16"/>
    <x v="127"/>
    <s v="no info"/>
    <s v="GUALDO"/>
    <s v="no info"/>
    <s v="g_everett@pacifici.net.sg"/>
    <s v="AKIKO GOTO (GUALDO)"/>
  </r>
  <r>
    <x v="7"/>
    <s v="AL BELVEDERE"/>
    <s v="Piazza Vittorio Emanuele Ii 3"/>
    <x v="154"/>
    <s v="AGUGLIANO"/>
    <s v="AGUGLIANO"/>
    <s v="www.hotelalbelvedere.it"/>
    <s v="info@hotelalbelvedere.it"/>
    <s v="AL BELVEDERE (AGUGLIANO)"/>
  </r>
  <r>
    <x v="0"/>
    <s v="AL BORGO"/>
    <s v="Via Mancini 36"/>
    <x v="155"/>
    <s v="GRADARA"/>
    <s v="GRADARA"/>
    <s v="www.affittacameregradara.com"/>
    <s v="luisa@gradara.com"/>
    <s v="AL BORGO (GRADARA)"/>
  </r>
  <r>
    <x v="5"/>
    <s v="AL CASALE DI MORRO"/>
    <s v="Contrada Lamaticci 25"/>
    <x v="141"/>
    <s v="MORROVALLE"/>
    <s v="MORROVALLE"/>
    <s v="www.alcasaledimorro.it"/>
    <s v="info@alcasaledimorro.it"/>
    <s v="AL CASALE DI MORRO (MORROVALLE)"/>
  </r>
  <r>
    <x v="7"/>
    <s v="AL CASOLARE"/>
    <s v="Via Corinaldese 6"/>
    <x v="58"/>
    <s v="CORINALDO"/>
    <s v="CORINALDO"/>
    <s v="www.alcasolare.it"/>
    <s v="info@alcasolare.it"/>
    <s v="AL CASOLARE (CORINALDO)"/>
  </r>
  <r>
    <x v="0"/>
    <s v="AL CASTELLO"/>
    <s v="Via Cesare Battisti 32"/>
    <x v="55"/>
    <s v="no info"/>
    <s v="TAVULLIA"/>
    <s v="www.alcastello-tavullia.it"/>
    <s v="zgiulia.castello@gmail.com"/>
    <s v="AL CASTELLO (TAVULLIA)"/>
  </r>
  <r>
    <x v="6"/>
    <s v="AL COLLE"/>
    <s v="Fraz. Colle Aprico 82"/>
    <x v="14"/>
    <s v="COLLE APRICO"/>
    <s v="COLLE APRICO"/>
    <s v="no info"/>
    <s v="al.colle@email.it"/>
    <s v="AL COLLE (ARCEVIA)"/>
  </r>
  <r>
    <x v="2"/>
    <s v="AL COLLE SAN GIOVANNI"/>
    <s v="Strada Comunale Di Montegiove 104"/>
    <x v="31"/>
    <s v="FANO"/>
    <s v="FANO"/>
    <s v="no info"/>
    <s v="serefabiani@libero.it"/>
    <s v="AL COLLE SAN GIOVANNI (FANO)"/>
  </r>
  <r>
    <x v="6"/>
    <s v="AL FIUME"/>
    <s v="Strada Fonte Carra' 26"/>
    <x v="156"/>
    <s v="GROTTAZZOLINA"/>
    <s v="GROTTAZZOLINA"/>
    <s v="www.alfiume.it"/>
    <s v="info@alfiume.it"/>
    <s v="AL FIUME (GROTTAZZOLINA)"/>
  </r>
  <r>
    <x v="2"/>
    <s v="AL GIRASOLE B&amp;B"/>
    <s v="Via Stefano Tomani Amiani 33"/>
    <x v="31"/>
    <s v="FANO"/>
    <s v="FANO"/>
    <s v="www.bbgirasolefano.it"/>
    <s v="algirasolebandb@libero.it"/>
    <s v="AL GIRASOLE B&amp;B (FANO)"/>
  </r>
  <r>
    <x v="7"/>
    <s v="AL KAPRIOL"/>
    <s v="Frazione Forca Canapine 4"/>
    <x v="157"/>
    <s v="FORCA CANAPINE"/>
    <s v="FORCA CANAPINE"/>
    <s v="www.laterradellemeraviglie.it"/>
    <s v="info@laterradellemeraviglie.it"/>
    <s v="AL KAPRIOL (ARQUATA DEL TRONTO)"/>
  </r>
  <r>
    <x v="7"/>
    <s v="AL LAGO"/>
    <s v="Parrocchia Cattedrale 124"/>
    <x v="83"/>
    <s v="FOSSOMBRONE"/>
    <s v="FOSSOMBRONE"/>
    <s v="albergoristoranteallago.com"/>
    <s v="info@albergoristoranteallago.com"/>
    <s v="AL LAGO (FOSSOMBRONE)"/>
  </r>
  <r>
    <x v="6"/>
    <s v="AL MANDORLO"/>
    <s v="Via Tomba 57"/>
    <x v="124"/>
    <s v="SERRUNGARINA"/>
    <s v="SERRUNGARINA"/>
    <s v="no info"/>
    <s v="no info"/>
    <s v="AL MANDORLO (SERRUNGARINA)"/>
  </r>
  <r>
    <x v="2"/>
    <s v="AL MAR"/>
    <s v="Via Pasubio 22"/>
    <x v="13"/>
    <s v="CIVITANOVA MARCHE"/>
    <s v="CIVITANOVA MARCHE"/>
    <s v="no info"/>
    <s v="antonellilaura15@gmail.com"/>
    <s v="AL MAR (CIVITANOVA MARCHE)"/>
  </r>
  <r>
    <x v="5"/>
    <s v="AL MASSIMO COUNTRY HOUSE"/>
    <s v="Contrada Santa Maria 23"/>
    <x v="158"/>
    <s v="ROSORA"/>
    <s v="ROSORA"/>
    <s v="no info"/>
    <s v="almassimo@email.it"/>
    <s v="AL MASSIMO COUNTRY HOUSE (ROSORA)"/>
  </r>
  <r>
    <x v="2"/>
    <s v="AL NOCE BIANCO"/>
    <s v="Ca' Dondo 44"/>
    <x v="21"/>
    <s v="SAN DONATO"/>
    <s v="SAN DONATO"/>
    <s v="www.alnocebianco.it"/>
    <s v="cesane@libero.it"/>
    <s v="AL NOCE BIANCO (URBINO)"/>
  </r>
  <r>
    <x v="2"/>
    <s v="AL PERGOLESI"/>
    <s v="Via Mura Orientali 8"/>
    <x v="12"/>
    <s v="no info"/>
    <s v="JESI"/>
    <s v="www.alpergolesi.it"/>
    <s v="alpergolesi@gmail.com"/>
    <s v="AL PERGOLESI (JESI)"/>
  </r>
  <r>
    <x v="6"/>
    <s v="AL RESPIRO NEL BOSCO"/>
    <s v="Contrada Colvenale 10"/>
    <x v="159"/>
    <s v="CAMPOROTONDO DI FIASTRONE"/>
    <s v="CAMPOROTONDO DI FIASTRONE"/>
    <s v="www.alrespironelbosco.it"/>
    <s v="lucaematilde@alrespironelbosco.it"/>
    <s v="AL RESPIRO NEL BOSCO (CAMPOROTONDO DI FIASTRONE)"/>
  </r>
  <r>
    <x v="0"/>
    <s v="AL TORRONE"/>
    <s v="Localita' Serralta 45"/>
    <x v="16"/>
    <s v="SAN SEVERINO MARCHE"/>
    <s v="SAN SEVERINO MARCHE"/>
    <s v="www.altorrone.it"/>
    <s v="info@altorrone.it"/>
    <s v="AL TORRONE (SAN SEVERINO MARCHE)"/>
  </r>
  <r>
    <x v="0"/>
    <s v="AL VECCHIO ROTONE"/>
    <s v="Via Della Chiusa 3"/>
    <x v="160"/>
    <s v="MAIOLATI SPONTINI"/>
    <s v="MAIOLATI SPONTINI"/>
    <s v="www.alvecchiorotone.it"/>
    <s v="info@alvecchiorotone.it"/>
    <s v="AL VECCHIO ROTONE (MAIOLATI SPONTINI)"/>
  </r>
  <r>
    <x v="2"/>
    <s v="AL VICOLETTO"/>
    <s v="M.Capponi 17"/>
    <x v="161"/>
    <s v="no info"/>
    <s v="CUPRAMONTANA"/>
    <s v="no info"/>
    <s v="aritarinaldi@live.com"/>
    <s v="AL VICOLETTO (CUPRAMONTANA)"/>
  </r>
  <r>
    <x v="7"/>
    <s v="ALBA"/>
    <s v="Via Vittorio Veneto 15"/>
    <x v="26"/>
    <s v="GABICCE MARE"/>
    <s v="GABICCE MARE"/>
    <s v="www.hotel-alba.it"/>
    <s v="info@hotel-alba.it"/>
    <s v="ALBA (GABICCE MARE)"/>
  </r>
  <r>
    <x v="1"/>
    <s v="ALBA CHIARA"/>
    <s v="Viale Rinascimento 32"/>
    <x v="7"/>
    <s v="no info"/>
    <s v="SAN BENEDETTO DEL TRONTO"/>
    <s v="no info"/>
    <s v="no info"/>
    <s v="ALBA CHIARA (SAN BENEDETTO DEL TRONTO)"/>
  </r>
  <r>
    <x v="1"/>
    <s v="ALBA CHIARA"/>
    <s v="no info"/>
    <x v="45"/>
    <s v="PORTO SAN GIORGIO"/>
    <s v="PORTO SAN GIORGIO"/>
    <s v="no info"/>
    <s v="scoglio1@libero.it"/>
    <s v="ALBA CHIARA (PORTO SAN GIORGIO)"/>
  </r>
  <r>
    <x v="7"/>
    <s v="ALBERGO 2000"/>
    <s v="Via Veneto 1"/>
    <x v="162"/>
    <s v="MONSANO"/>
    <s v="MONSANO"/>
    <s v="www.albergo2000.it"/>
    <s v="info@albergo2000.it"/>
    <s v="ALBERGO 2000 (MONSANO)"/>
  </r>
  <r>
    <x v="7"/>
    <s v="ALBERGO ANTICO FURLO"/>
    <s v="Via Flaminia 66"/>
    <x v="84"/>
    <s v="ACQUALAGNA"/>
    <s v="ACQUALAGNA"/>
    <s v="www.anticofurlo.it"/>
    <s v="info@anticofurlo.it"/>
    <s v="ALBERGO ANTICO FURLO (ACQUALAGNA)"/>
  </r>
  <r>
    <x v="7"/>
    <s v="ALBERGO BELVEDERE"/>
    <s v="Via Belvedere 1"/>
    <x v="163"/>
    <s v="PORTO SANT' ELPIDIO"/>
    <s v="PORTO SANT' ELPIDIO"/>
    <s v="www.hotelbelvederepse.it"/>
    <s v="info@hotelbelvederepse.it"/>
    <s v="ALBERGO BELVEDERE (PORTO SANT'ELPIDIO)"/>
  </r>
  <r>
    <x v="7"/>
    <s v="ALBERGO BICE DEPENDANCE"/>
    <s v="Viale Giacomo Leopardi 105"/>
    <x v="11"/>
    <s v="SENIGALLIA"/>
    <s v="SENIGALLIA"/>
    <s v="www.albergobice.it"/>
    <s v="info@albergobice.it"/>
    <s v="ALBERGO BICE DEPENDANCE (SENIGALLIA)"/>
  </r>
  <r>
    <x v="7"/>
    <s v="ALBERGO CANTARINI"/>
    <s v="Via Litoranea 90"/>
    <x v="3"/>
    <s v="NUMANA"/>
    <s v="NUMANA"/>
    <s v="www.albergocantarini.com"/>
    <s v="albergocantarini@gmail.com"/>
    <s v="ALBERGO CANTARINI (NUMANA)"/>
  </r>
  <r>
    <x v="7"/>
    <s v="ALBERGO CANTIANI"/>
    <s v="Via Lorenzo Lotto 22"/>
    <x v="4"/>
    <s v="ANCONA"/>
    <s v="ANCONA"/>
    <s v="no info"/>
    <s v="albergocantiani@alice.it"/>
    <s v="ALBERGO CANTIANI (ANCONA)"/>
  </r>
  <r>
    <x v="7"/>
    <s v="ALBERGO CASETTA"/>
    <s v="Localita' Rancaliccio 82"/>
    <x v="164"/>
    <s v="MONTECOPIOLO"/>
    <s v="MONTECOPIOLO"/>
    <s v="www.albergocasetta.it"/>
    <s v="info@albergocasetta.it"/>
    <s v="ALBERGO CASETTA (MONTECOPIOLO)"/>
  </r>
  <r>
    <x v="7"/>
    <s v="ALBERGO CENTRALE"/>
    <s v="Piazza A.Gentili 10"/>
    <x v="131"/>
    <s v="SAN GINESIO"/>
    <s v="SAN GINESIO"/>
    <s v="www.albergocentralesanginesio.com"/>
    <s v="info@albergocentralesanginesio.com"/>
    <s v="ALBERGO CENTRALE (SAN GINESIO)"/>
  </r>
  <r>
    <x v="1"/>
    <s v="ALBERGO DEL SOLE - BAGNI N° 90"/>
    <s v="Lungomare Alighieri 100 100"/>
    <x v="11"/>
    <s v="SENIGALLIA"/>
    <s v="SENIGALLIA"/>
    <s v="no info"/>
    <s v="no info"/>
    <s v="ALBERGO DEL SOLE - BAGNI N° 90 (SENIGALLIA)"/>
  </r>
  <r>
    <x v="7"/>
    <s v="ALBERGO DELLA STREGA"/>
    <s v="Loc.Valdomo 9"/>
    <x v="44"/>
    <s v="LOCALITÀ VALDOMO"/>
    <s v="LOCALITÀ VALDOMO"/>
    <s v="www.albergodellastrega.it"/>
    <s v="info@albergodellastrega.it"/>
    <s v="ALBERGO DELLA STREGA (SASSOFERRATO)"/>
  </r>
  <r>
    <x v="7"/>
    <s v="ALBERGO DOMUS MARIAE"/>
    <s v="Viale Ezio Scaglioni 17"/>
    <x v="84"/>
    <s v="ACQUALAGNA"/>
    <s v="ACQUALAGNA"/>
    <s v="no info"/>
    <s v="giulianaspini@gmail.com"/>
    <s v="ALBERGO DOMUS MARIAE (ACQUALAGNA)"/>
  </r>
  <r>
    <x v="7"/>
    <s v="ALBERGO ELENA"/>
    <s v="Via Carlo Goldoni 22"/>
    <x v="11"/>
    <s v="SENIGALLIA"/>
    <s v="SENIGALLIA"/>
    <s v="www.hotelelena.net"/>
    <s v="info@hotelelena.net"/>
    <s v="ALBERGO ELENA (SENIGALLIA)"/>
  </r>
  <r>
    <x v="7"/>
    <s v="ALBERGO ESTER"/>
    <s v="Corso Giovanni Xxiii 54/56"/>
    <x v="76"/>
    <s v="PIANDIMELETO"/>
    <s v="PIANDIMELETO"/>
    <s v="www.albergoester.it"/>
    <s v="info@albergoester.it"/>
    <s v="ALBERGO ESTER (PIANDIMELETO)"/>
  </r>
  <r>
    <x v="7"/>
    <s v="ALBERGO EURO"/>
    <s v="Via Delle Brecce 25"/>
    <x v="31"/>
    <s v="FANO"/>
    <s v="FANO"/>
    <s v="www.campingmadonnaponte.it"/>
    <s v="info@campingmadonnaponte.it"/>
    <s v="ALBERGO EURO (FANO)"/>
  </r>
  <r>
    <x v="7"/>
    <s v="ALBERGO EVEREST MEUBLE' GARNI"/>
    <s v="Via Enrico Filiberto 2"/>
    <x v="26"/>
    <s v="GABICCE MARE"/>
    <s v="GABICCE MARE"/>
    <s v="www.hotel-everest.com"/>
    <s v="heverest@libero.it"/>
    <s v="ALBERGO EVEREST MEUBLE' GARNI (GABICCE MARE)"/>
  </r>
  <r>
    <x v="7"/>
    <s v="ALBERGO GIOVANNI XXIII"/>
    <s v="Piazza Carlo Sertori 6"/>
    <x v="10"/>
    <s v="LORETO"/>
    <s v="LORETO"/>
    <s v="no info"/>
    <s v="m.alfieri95@gmail.com"/>
    <s v="ALBERGO GIOVANNI XXIII (LORETO)"/>
  </r>
  <r>
    <x v="7"/>
    <s v="ALBERGO I CORDELLI"/>
    <s v="Via Cordelli 38"/>
    <x v="22"/>
    <s v="FRAZIONE CHIASERNA"/>
    <s v="FRAZIONE CHIASERNA"/>
    <s v="no info"/>
    <s v="valerio@lamacina.it"/>
    <s v="ALBERGO I CORDELLI (CANTIANO)"/>
  </r>
  <r>
    <x v="7"/>
    <s v="ALBERGO ITALIA"/>
    <s v="Viale Trieste 28"/>
    <x v="12"/>
    <s v="JESI"/>
    <s v="JESI"/>
    <s v="no info"/>
    <s v="no info"/>
    <s v="ALBERGO ITALIA (JESI)"/>
  </r>
  <r>
    <x v="7"/>
    <s v="ALBERGO LA PALOMBA"/>
    <s v="Borgo Gramsci 13"/>
    <x v="37"/>
    <s v="MONDAVIO"/>
    <s v="MONDAVIO"/>
    <s v="www.lapalomba.it"/>
    <s v="info@lapalomba.it"/>
    <s v="ALBERGO LA PALOMBA (MONDAVIO)"/>
  </r>
  <r>
    <x v="7"/>
    <s v="ALBERGO LA TERRAZZA"/>
    <s v="Via Castelfidardo 2"/>
    <x v="45"/>
    <s v="PORTO SAN GIORGIO"/>
    <s v="PORTO SAN GIORGIO"/>
    <s v="www.hotelterrazza.com"/>
    <s v="info@hotelterrazza.com"/>
    <s v="ALBERGO LA TERRAZZA (PORTO SAN GIORGIO)"/>
  </r>
  <r>
    <x v="7"/>
    <s v="ALBERGO LA VECCHIA FORNACE"/>
    <s v="Piazza Salvo D'Acquisto 5"/>
    <x v="100"/>
    <s v="MONTE URANO"/>
    <s v="MONTE URANO"/>
    <s v="www.lavecchiafornace.net"/>
    <s v="allavecchiafornace@hotmail.it"/>
    <s v="ALBERGO LA VECCHIA FORNACE (MONTE URANO)"/>
  </r>
  <r>
    <x v="7"/>
    <s v="ALBERGO LOCANDA SALIMBENI"/>
    <s v="Localita' Valle Dei Grilli 1"/>
    <x v="16"/>
    <s v="SAN SEVERINO MARCHE"/>
    <s v="SAN SEVERINO MARCHE"/>
    <s v="www.locandasalimbeni.it"/>
    <s v="info@locandasalimbeni.it"/>
    <s v="ALBERGO LOCANDA SALIMBENI (SAN SEVERINO MARCHE)"/>
  </r>
  <r>
    <x v="7"/>
    <s v="ALBERGO MADONNA DI LORETO - CASA DEL CLERO"/>
    <s v="Via Francesco Asdrubali 104"/>
    <x v="10"/>
    <s v="LORETO"/>
    <s v="LORETO"/>
    <s v="www.santuarioloreto.it"/>
    <s v="madonnadiloreto@delegazioneloreto.it"/>
    <s v="ALBERGO MADONNA DI LORETO - CASA DEL CLERO (LORETO)"/>
  </r>
  <r>
    <x v="7"/>
    <s v="ALBERGO METAURO"/>
    <s v="Viale Piceno 178"/>
    <x v="31"/>
    <s v="FANO"/>
    <s v="FANO"/>
    <s v="no info"/>
    <s v="albemetauro@libero.it"/>
    <s v="ALBERGO METAURO (FANO)"/>
  </r>
  <r>
    <x v="7"/>
    <s v="ALBERGO MEUBLE' SHINE"/>
    <s v="Via Aldo Gamba 54"/>
    <x v="84"/>
    <s v="ACQUALAGNA"/>
    <s v="ACQUALAGNA"/>
    <s v="no info"/>
    <s v="no info"/>
    <s v="ALBERGO MEUBLE' SHINE (ACQUALAGNA)"/>
  </r>
  <r>
    <x v="7"/>
    <s v="ALBERGO MEUBLE' VILLA FASTIGGI"/>
    <s v="Via Brigata Garibaldi 1"/>
    <x v="67"/>
    <s v="PESARO"/>
    <s v="PESARO"/>
    <s v="no info"/>
    <s v="albergo.villafastiggi@gmail.com"/>
    <s v="ALBERGO MEUBLE' VILLA FASTIGGI (PESARO)"/>
  </r>
  <r>
    <x v="7"/>
    <s v="ALBERGO OASI SAN BENEDETTO"/>
    <s v="Via Dell'Abbazia 7"/>
    <x v="59"/>
    <s v="LAMOLI"/>
    <s v="LAMOLI"/>
    <s v="no info"/>
    <s v="coloriappennino@libero.it"/>
    <s v="ALBERGO OASI SAN BENEDETTO (BORGO PACE)"/>
  </r>
  <r>
    <x v="7"/>
    <s v="ALBERGO RAFFAELLO"/>
    <s v="Via Santa Margherita 38"/>
    <x v="21"/>
    <s v="URBINO"/>
    <s v="URBINO"/>
    <s v="www.albergoraffaello.com"/>
    <s v="info@albergoraffaello.com"/>
    <s v="ALBERGO RAFFAELLO (URBINO)"/>
  </r>
  <r>
    <x v="7"/>
    <s v="ALBERGO RISTORANTE BALCONE SUL METAURO"/>
    <s v="Via Alessandro Manzoni 20"/>
    <x v="147"/>
    <s v="PEGLIO"/>
    <s v="PEGLIO"/>
    <s v="www.balconesulmetauro.com"/>
    <s v="balconesulmetauro@tin.it"/>
    <s v="ALBERGO RISTORANTE BALCONE SUL METAURO (PEGLIO)"/>
  </r>
  <r>
    <x v="7"/>
    <s v="ALBERGO RISTORANTE BAR DA LORE'"/>
    <s v="Via Nazionale 34"/>
    <x v="91"/>
    <s v="SERRAPETRONA"/>
    <s v="SERRAPETRONA"/>
    <s v="no info"/>
    <s v="gionat.ma@tiscali.it"/>
    <s v="ALBERGO RISTORANTE BAR DA LORE' (SERRAPETRONA)"/>
  </r>
  <r>
    <x v="7"/>
    <s v="ALBERGO RISTORANTE BAR FARFENSE"/>
    <s v="Corso Matteotti 41"/>
    <x v="165"/>
    <s v="SANTA VITTORIA IN MATENANO"/>
    <s v="SANTA VITTORIA IN MATENANO"/>
    <s v="no info"/>
    <s v="hotel_farfense@libero.it"/>
    <s v="ALBERGO RISTORANTE BAR FARFENSE (SANTA VITTORIA IN MATENANO)"/>
  </r>
  <r>
    <x v="7"/>
    <s v="ALBERGO RISTORANTE ELVIRA"/>
    <s v="Via Borgo San Paolo 41"/>
    <x v="103"/>
    <s v="COSSIGNANO"/>
    <s v="COSSIGNANO"/>
    <s v="no info"/>
    <s v="giovannix@libero.it"/>
    <s v="ALBERGO RISTORANTE ELVIRA (COSSIGNANO)"/>
  </r>
  <r>
    <x v="7"/>
    <s v="ALBERGO RISTORANTE IL GIARDINO"/>
    <s v="Viale Della Vittoria 7"/>
    <x v="46"/>
    <s v="PIORACO"/>
    <s v="PIORACO"/>
    <s v="http://www.hotel-ilgiardino.com/"/>
    <s v="ilgiardinodipioraco@libero.it"/>
    <s v="ALBERGO RISTORANTE IL GIARDINO (PIORACO)"/>
  </r>
  <r>
    <x v="7"/>
    <s v="ALBERGO RISTORANTE MILANO ***"/>
    <s v="Via Roma 13"/>
    <x v="0"/>
    <s v="TOLENTINO"/>
    <s v="TOLENTINO"/>
    <s v="www.hotelmilanotolentino.it"/>
    <s v="info@hotelmilanotolentino.it"/>
    <s v="ALBERGO RISTORANTE MILANO *** (TOLENTINO)"/>
  </r>
  <r>
    <x v="7"/>
    <s v="ALBERGO RISTORANTE PASSERO SOLITARIO"/>
    <s v="Via Gherarducci 6"/>
    <x v="54"/>
    <s v="RECANATI"/>
    <s v="RECANATI"/>
    <s v="no info"/>
    <s v="passero.solitario@yahoo.it"/>
    <s v="ALBERGO RISTORANTE PASSERO SOLITARIO (RECANATI)"/>
  </r>
  <r>
    <x v="7"/>
    <s v="ALBERGO RISTORANTE PAZZI"/>
    <s v="Via Laurenzi 10"/>
    <x v="96"/>
    <s v="MONTERUBBIANO"/>
    <s v="MONTERUBBIANO"/>
    <s v="no info"/>
    <s v="no info"/>
    <s v="ALBERGO RISTORANTE PAZZI (MONTERUBBIANO)"/>
  </r>
  <r>
    <x v="7"/>
    <s v="ALBERGO RISTORANTE SCIBAR LA BAITA"/>
    <s v="Via Circonvallazione 2"/>
    <x v="164"/>
    <s v="MONTECOPIOLO"/>
    <s v="MONTECOPIOLO"/>
    <s v="www.scibarlabaita.it"/>
    <s v="info@scibarlabaita.it"/>
    <s v="ALBERGO RISTORANTE SCIBAR LA BAITA (MONTECOPIOLO)"/>
  </r>
  <r>
    <x v="7"/>
    <s v="ALBERGO RISTORANTE TERME"/>
    <s v="Piazza Terme 20"/>
    <x v="33"/>
    <s v="ACQUASANTA TERME"/>
    <s v="ACQUASANTA TERME"/>
    <s v="www.albergoterme.it"/>
    <s v="info@albergoterme.it"/>
    <s v="ALBERGO RISTORANTE TERME (ACQUASANTA TERME)"/>
  </r>
  <r>
    <x v="7"/>
    <s v="ALBERGO SANT'EMIDIO"/>
    <s v="Via Minucia 10"/>
    <x v="151"/>
    <s v="ASCOLI PICENO"/>
    <s v="ASCOLI PICENO"/>
    <s v="www.albergosantemidio.it"/>
    <s v="info@albergosantemidio.it"/>
    <s v="ALBERGO SANT'EMIDIO (ASCOLI PICENO)"/>
  </r>
  <r>
    <x v="7"/>
    <s v="ALBERGO SASSO BIANCO"/>
    <s v="Via Madonna Sasso Bianco  5"/>
    <x v="72"/>
    <s v="FIASTRA"/>
    <s v="FIASTRA"/>
    <s v="www.albergosassobianco.com"/>
    <s v="info@albergosassobianco.com"/>
    <s v="ALBERGO SASSO BIANCO (FIASTRA)"/>
  </r>
  <r>
    <x v="7"/>
    <s v="ALBERGO SHANTI HOUSE DAL MAGO"/>
    <s v="Fosso Roberti 1"/>
    <x v="166"/>
    <s v="MORRO D' ALBA"/>
    <s v="MORRO D' ALBA"/>
    <s v="www.shantihousedalmago.com"/>
    <s v="info@shantihousedalmago.com"/>
    <s v="ALBERGO SHANTI HOUSE DAL MAGO (MORRO D'ALBA)"/>
  </r>
  <r>
    <x v="7"/>
    <s v="ALBERGO SORAYA"/>
    <s v="Viale Rinascimento 31"/>
    <x v="7"/>
    <s v="SAN BENEDETTO DEL TRONTO"/>
    <s v="SAN BENEDETTO DEL TRONTO"/>
    <s v="www.albergosoraya.it"/>
    <s v="info@albergosoraya.it"/>
    <s v="ALBERGO SORAYA (SAN BENEDETTO DEL TRONTO)"/>
  </r>
  <r>
    <x v="7"/>
    <s v="ALBERGO STROLOGO"/>
    <s v="Via Guasto 89"/>
    <x v="167"/>
    <s v="CAMERANO"/>
    <s v="CAMERANO"/>
    <s v="no info"/>
    <s v="trattoriastrologo@alice.it"/>
    <s v="ALBERGO STROLOGO (CAMERANO)"/>
  </r>
  <r>
    <x v="7"/>
    <s v="ALBERGO-RISTORANTE DESIREE"/>
    <s v="Via Alessandro Volta 125"/>
    <x v="7"/>
    <s v="SAN BENEDETTO DEL TRONTO"/>
    <s v="SAN BENEDETTO DEL TRONTO"/>
    <s v="www.hoteldesireesbt.it"/>
    <s v="info@hoteldesireesbt.it"/>
    <s v="ALBERGO-RISTORANTE DESIREE (SAN BENEDETTO DEL TRONTO)"/>
  </r>
  <r>
    <x v="1"/>
    <s v="ALBINA"/>
    <s v="no info"/>
    <x v="4"/>
    <s v="PALOMBINA NUOVA"/>
    <s v="PALOMBINA NUOVA"/>
    <s v="no info"/>
    <s v="stabilimentoalbina@libero.it"/>
    <s v="ALBINA (ANCONA)"/>
  </r>
  <r>
    <x v="4"/>
    <s v="ALESSANDRINI DANIELE"/>
    <s v="Via A. Cappellini 60/A"/>
    <x v="31"/>
    <s v="no info"/>
    <s v="FANO"/>
    <s v="no info"/>
    <s v="le_roby@hotmail.it"/>
    <s v="ALESSANDRINI DANIELE (FANO)"/>
  </r>
  <r>
    <x v="4"/>
    <s v="ALESSANDRINI MANUELA"/>
    <s v="Via Cappellini 60"/>
    <x v="31"/>
    <s v="no info"/>
    <s v="FANO"/>
    <s v="no info"/>
    <s v="le_roby@hotmail.it"/>
    <s v="ALESSANDRINI MANUELA (FANO)"/>
  </r>
  <r>
    <x v="7"/>
    <s v="ALEXANDER"/>
    <s v="Via Panoramica 35"/>
    <x v="26"/>
    <s v="GABICCE MARE"/>
    <s v="GABICCE MARE"/>
    <s v="www.alexanderhotel.it"/>
    <s v="info@alexanderhotel.it"/>
    <s v="ALEXANDER (GABICCE MARE)"/>
  </r>
  <r>
    <x v="7"/>
    <s v="ALEXANDER MUSEUM PALACE HOTEL"/>
    <s v="Viale Trieste 20"/>
    <x v="67"/>
    <s v="PESARO"/>
    <s v="PESARO"/>
    <s v="www.alexandermuseum.it"/>
    <s v="alexander@viphotels.it"/>
    <s v="ALEXANDER MUSEUM PALACE HOTEL (PESARO)"/>
  </r>
  <r>
    <x v="4"/>
    <s v="ALEXANDRA HOFMEISTER"/>
    <s v="Via Castellaro 18"/>
    <x v="51"/>
    <s v="no info"/>
    <s v="MERGO"/>
    <s v="no info"/>
    <s v="babsi.hofmeister@web.de"/>
    <s v="ALEXANDRA HOFMEISTER (MERGO)"/>
  </r>
  <r>
    <x v="4"/>
    <s v="ALFONSI STEFANIA"/>
    <s v="Via Ariosto 5"/>
    <x v="11"/>
    <s v="SENIGALLIA"/>
    <s v="SENIGALLIA"/>
    <s v="no info"/>
    <s v="fiorettileonardo@libero.it"/>
    <s v="ALFONSI STEFANIA (SENIGALLIA)"/>
  </r>
  <r>
    <x v="4"/>
    <s v="ALFONSO VETRI BURATTI"/>
    <s v="no info"/>
    <x v="153"/>
    <s v="FRAZIONE ALTINO"/>
    <s v="FRAZIONE ALTINO"/>
    <s v="no info"/>
    <s v="alfonsovetriburatti@gmail.com"/>
    <s v="ALFONSO VETRI BURATTI (MONTEMONACO)"/>
  </r>
  <r>
    <x v="4"/>
    <s v="ALFREDO BOCCACCINI"/>
    <s v="Contrada Tergi 56"/>
    <x v="148"/>
    <s v="POTENZA PICENA"/>
    <s v="POTENZA PICENA"/>
    <s v="no info"/>
    <s v="no info"/>
    <s v="ALFREDO BOCCACCINI (POTENZA PICENA)"/>
  </r>
  <r>
    <x v="2"/>
    <s v="ALLA BIGATTIERA"/>
    <s v="Via Montefanese 161"/>
    <x v="42"/>
    <s v="PASSATEMPO"/>
    <s v="PASSATEMPO"/>
    <s v="no info"/>
    <s v="allabigattiera@gmail.com"/>
    <s v="ALLA BIGATTIERA (OSIMO)"/>
  </r>
  <r>
    <x v="6"/>
    <s v="ALLA CORTE DI CAROLINA"/>
    <s v="C.Da Colle 5/6"/>
    <x v="95"/>
    <s v="MONTE GIBERTO"/>
    <s v="MONTE GIBERTO"/>
    <s v="www.allacortedicarolina.com"/>
    <s v="info@allacortedicarolina.com"/>
    <s v="ALLA CORTE DI CAROLINA (MONTE GIBERTO)"/>
  </r>
  <r>
    <x v="7"/>
    <s v="ALLA LANTERNA"/>
    <s v="Strada Nazionale Adriatica Sud 78"/>
    <x v="31"/>
    <s v="FANO"/>
    <s v="FANO"/>
    <s v="www.allalanterna.com"/>
    <s v="info@allalanterna.com"/>
    <s v="ALLA LANTERNA (FANO)"/>
  </r>
  <r>
    <x v="0"/>
    <s v="ALLA SCOPERTA DELLE MARCHE"/>
    <s v="Via Andrea D'Accorso Snc"/>
    <x v="40"/>
    <s v="no info"/>
    <s v="CAMERINO"/>
    <s v="www.allascopertadellemarche.it"/>
    <s v="sctacchi@libero.it"/>
    <s v="ALLA SCOPERTA DELLE MARCHE (CAMERINO)"/>
  </r>
  <r>
    <x v="6"/>
    <s v="ALLA VECCHIA QUERCIA"/>
    <s v="Frazione Montajate 26"/>
    <x v="89"/>
    <s v="PERGOLA"/>
    <s v="PERGOLA"/>
    <s v="www.vecchiaquercia.it"/>
    <s v="info@vecchiaquercia.it"/>
    <s v="ALLA VECCHIA QUERCIA (PERGOLA)"/>
  </r>
  <r>
    <x v="2"/>
    <s v="ALLE PORTE DELLA CITTA'"/>
    <s v="Via Montedago 37"/>
    <x v="4"/>
    <s v="ANCONA"/>
    <s v="ANCONA"/>
    <s v="no info"/>
    <s v="carlotta.salvini@alice.it"/>
    <s v="ALLE PORTE DELLA CITTA' (ANCONA)"/>
  </r>
  <r>
    <x v="6"/>
    <s v="ALLOGGIO AGRITURISTICO COLLEVERDE"/>
    <s v="Contrada Cozzi 1"/>
    <x v="120"/>
    <s v="APIRO"/>
    <s v="APIRO"/>
    <s v="www.agriturismocolleverde.eu"/>
    <s v="paolo.ferrucci@virgilio.it"/>
    <s v="ALLOGGIO AGRITURISTICO COLLEVERDE (APIRO)"/>
  </r>
  <r>
    <x v="2"/>
    <s v="ALLOGGIO FIORI D'OLMO"/>
    <s v="Sant'Antonio  38/A"/>
    <x v="2"/>
    <s v="SIROLO"/>
    <s v="SIROLO"/>
    <s v="www.fioridolmo.it"/>
    <s v="info@fioridolmo.it"/>
    <s v="ALLOGGIO FIORI D'OLMO (SIROLO)"/>
  </r>
  <r>
    <x v="2"/>
    <s v="ALLORO MARINO"/>
    <s v="Via Vasco De Gama 164"/>
    <x v="13"/>
    <s v="CIVITANOVA MARCHE"/>
    <s v="CIVITANOVA MARCHE"/>
    <s v="no info"/>
    <s v="alloromarino@gmail.com"/>
    <s v="ALLORO MARINO (CIVITANOVA MARCHE)"/>
  </r>
  <r>
    <x v="1"/>
    <s v="ALOHA"/>
    <s v="Viale Iv Novembre 1 1"/>
    <x v="13"/>
    <s v="CIVITANOVA MARCHE"/>
    <s v="CIVITANOVA MARCHE"/>
    <s v="no info"/>
    <s v="balnearealoha@gmail.com"/>
    <s v="ALOHA (CIVITANOVA MARCHE)"/>
  </r>
  <r>
    <x v="4"/>
    <s v="ALOISI SERENA"/>
    <s v="Via Santa Maria Goretti  6"/>
    <x v="58"/>
    <s v="no info"/>
    <s v="CORINALDO"/>
    <s v="no info"/>
    <s v="serealo77@gmail.com"/>
    <s v="ALOISI SERENA (CORINALDO)"/>
  </r>
  <r>
    <x v="1"/>
    <s v="ALTA MAREA"/>
    <s v="Via Torsten Bergmark  1"/>
    <x v="30"/>
    <s v="CUPRA MARITTIMA"/>
    <s v="CUPRA MARITTIMA"/>
    <s v="www.chaletaltamarea.com"/>
    <s v="maxsportime@libero.it"/>
    <s v="ALTA MAREA (CUPRA MARITTIMA)"/>
  </r>
  <r>
    <x v="4"/>
    <s v="ALTAROCCA MARIA CRISTINA"/>
    <s v="Vicolo Angelini 1"/>
    <x v="47"/>
    <s v="VISSO"/>
    <s v="VISSO"/>
    <s v="no info"/>
    <s v="no info"/>
    <s v="ALTAROCCA MARIA CRISTINA (VISSO)"/>
  </r>
  <r>
    <x v="1"/>
    <s v="ALTRA MAREA di CORSALETTI DAVIDE E GUIDI GIANLUCA"/>
    <s v="Viale Cristoforo Colombo 1 1"/>
    <x v="17"/>
    <s v="MAROTTA"/>
    <s v="MAROTTA"/>
    <s v="no info"/>
    <s v="no info"/>
    <s v="ALTRA MAREA di CORSALETTI DAVIDE E GUIDI GIANLUCA (MONDOLFO)"/>
  </r>
  <r>
    <x v="4"/>
    <s v="ALUIGI GIUSI"/>
    <s v="Via Frediani 22"/>
    <x v="4"/>
    <s v="ANCONA"/>
    <s v="ANCONA"/>
    <s v="no info"/>
    <s v="studiolegalealuigi@libero.it"/>
    <s v="ALUIGI GIUSI (ANCONA)"/>
  </r>
  <r>
    <x v="2"/>
    <s v="AMADIO MARY"/>
    <s v="Via Salaria 92"/>
    <x v="168"/>
    <s v="CASTEL DI LAMA"/>
    <s v="CASTEL DI LAMA"/>
    <s v="no info"/>
    <s v="no info"/>
    <s v="AMADIO MARY (CASTEL DI LAMA)"/>
  </r>
  <r>
    <x v="4"/>
    <s v="AMADUZZI GIOVANNA"/>
    <s v="no info"/>
    <x v="73"/>
    <s v="LOCALITÀ LE PIEIE TARUGO"/>
    <s v="LOCALITÀ LE PIEIE TARUGO"/>
    <s v="www.cadeinoci.com"/>
    <s v="bonazelli6@libero.it"/>
    <s v="AMADUZZI GIOVANNA (CAGLI)"/>
  </r>
  <r>
    <x v="0"/>
    <s v="AMARANTO'S"/>
    <s v="Via Adriatica  28"/>
    <x v="169"/>
    <s v="S.S.16 KM 318,60"/>
    <s v="S.S.16 KM 318,60"/>
    <s v="no info"/>
    <s v="ristorantealbergoamarantos@gmail.com"/>
    <s v="AMARANTO'S (CASTELFIDARDO)"/>
  </r>
  <r>
    <x v="0"/>
    <s v="AMARE NUMANA"/>
    <s v="Via Colle Piceno 3"/>
    <x v="3"/>
    <s v="NUMANA - RIVIERA DEL CONERO"/>
    <s v="NUMANA - RIVIERA DEL CONERO"/>
    <s v="www.amarenumana.it"/>
    <s v="info@amarenumana.it"/>
    <s v="AMARE NUMANA (NUMANA)"/>
  </r>
  <r>
    <x v="7"/>
    <s v="AMBASCIATORI"/>
    <s v="Lungomare Leonardo Da Vinci 92"/>
    <x v="11"/>
    <s v="SENIGALLIA"/>
    <s v="SENIGALLIA"/>
    <s v="www.ambasciatorisenigallia.it"/>
    <s v="info@ambasciatorisenigallia.it"/>
    <s v="AMBASCIATORI (SENIGALLIA)"/>
  </r>
  <r>
    <x v="7"/>
    <s v="AMBRA"/>
    <s v="Via Vittorio Veneto 20"/>
    <x v="26"/>
    <s v="GABICCE MARE"/>
    <s v="GABICCE MARE"/>
    <s v="www.ambrahotel.eu"/>
    <s v="info@ambrahotel.eu"/>
    <s v="AMBRA (GABICCE MARE)"/>
  </r>
  <r>
    <x v="4"/>
    <s v="AMBROGI CLAUDIO"/>
    <s v="Piazzale Libertà 12"/>
    <x v="11"/>
    <s v="SENIGALLIA"/>
    <s v="SENIGALLIA"/>
    <s v="no info"/>
    <s v="affittiestivi@belenchia.com"/>
    <s v="AMBROGI CLAUDIO (SENIGALLIA)"/>
  </r>
  <r>
    <x v="7"/>
    <s v="AMELIA"/>
    <s v="Viale Cairoli 80"/>
    <x v="31"/>
    <s v="FANO"/>
    <s v="FANO"/>
    <s v="www.hotelamelia.it"/>
    <s v="info@hotelamelia.it"/>
    <s v="AMELIA (FANO)"/>
  </r>
  <r>
    <x v="1"/>
    <s v="AMERICO VILLAGE"/>
    <s v="Viale Rinascimento 16 16"/>
    <x v="7"/>
    <s v="no info"/>
    <s v="SAN BENEDETTO DEL TRONTO"/>
    <s v="no info"/>
    <s v="info@americovillage.com"/>
    <s v="AMERICO VILLAGE (SAN BENEDETTO DEL TRONTO)"/>
  </r>
  <r>
    <x v="6"/>
    <s v="AMICO"/>
    <s v="Via Serralta 34/C"/>
    <x v="70"/>
    <s v="no info"/>
    <s v="SERRA SAN QUIRICO"/>
    <s v="no info"/>
    <s v="terreboneagricola@gmail.com"/>
    <s v="AMICO (SERRA SAN QUIRICO)"/>
  </r>
  <r>
    <x v="1"/>
    <s v="AMNERIS"/>
    <s v="no info"/>
    <x v="20"/>
    <s v="no info"/>
    <s v="PORTO RECANATI"/>
    <s v="no info"/>
    <s v="no info"/>
    <s v="AMNERIS (PORTO RECANATI)"/>
  </r>
  <r>
    <x v="1"/>
    <s v="AMORINO"/>
    <s v="Lungomare Gramsci 1 1"/>
    <x v="45"/>
    <s v="PORTO SAN GIORGIO"/>
    <s v="PORTO SAN GIORGIO"/>
    <s v="no info"/>
    <s v="andreabazzani1987@libero.it"/>
    <s v="AMORINO (PORTO SAN GIORGIO)"/>
  </r>
  <r>
    <x v="4"/>
    <s v="AMSTERDAM"/>
    <s v="Contrada Zazza 22"/>
    <x v="127"/>
    <s v="GUALDO"/>
    <s v="GUALDO"/>
    <s v="www.villanumoviv.com"/>
    <s v="jeroen@villanumoviv.com; jeroenbults@me.com"/>
    <s v="AMSTERDAM (GUALDO)"/>
  </r>
  <r>
    <x v="7"/>
    <s v="ANCORE"/>
    <s v="Lungomare Mameli 243"/>
    <x v="11"/>
    <s v="SENIGALLIA"/>
    <s v="SENIGALLIA"/>
    <s v="www.hotelancore.it"/>
    <s v="info@hotelancore.it"/>
    <s v="ANCORE (SENIGALLIA)"/>
  </r>
  <r>
    <x v="4"/>
    <s v="ANDREANI CARLA APP.TO"/>
    <s v="Via Castelfidardo  1"/>
    <x v="97"/>
    <s v="MONTELUPONE"/>
    <s v="MONTELUPONE"/>
    <s v="no info"/>
    <s v="carlaandreani@virgilio.it"/>
    <s v="ANDREANI CARLA APP.TO (MONTELUPONE)"/>
  </r>
  <r>
    <x v="4"/>
    <s v="ANDRIANI ANNA"/>
    <s v="Via Istria 1"/>
    <x v="11"/>
    <s v="SENIGALLIA"/>
    <s v="SENIGALLIA"/>
    <s v="no info"/>
    <s v="affittiestivi@belenchia.com"/>
    <s v="ANDRIANI ANNA (SENIGALLIA)"/>
  </r>
  <r>
    <x v="7"/>
    <s v="ANGELA"/>
    <s v="Viale Adriatico 13"/>
    <x v="31"/>
    <s v="FANO"/>
    <s v="FANO"/>
    <s v="www.hotelangela.it"/>
    <s v="info@hotelangela.it"/>
    <s v="ANGELA (FANO)"/>
  </r>
  <r>
    <x v="0"/>
    <s v="ANGELA CAMERE SIROLO"/>
    <s v="Via Del Leccio 2"/>
    <x v="2"/>
    <s v="SIROLO"/>
    <s v="SIROLO"/>
    <s v="no info"/>
    <s v="angelacamere@libero.it"/>
    <s v="ANGELA CAMERE SIROLO (SIROLO)"/>
  </r>
  <r>
    <x v="4"/>
    <s v="ANGELA PESCI"/>
    <s v="C.Da Cardagnano 297"/>
    <x v="6"/>
    <s v="SARNANO"/>
    <s v="SARNANO"/>
    <s v="no info"/>
    <s v="angela.psc@gmail.com"/>
    <s v="ANGELA PESCI (SARNANO)"/>
  </r>
  <r>
    <x v="4"/>
    <s v="ANGELETTI ANTONELLA"/>
    <s v="Via San Serafino Da Montegranaro 53"/>
    <x v="151"/>
    <s v="ASCOLI PICENO"/>
    <s v="ASCOLI PICENO"/>
    <s v="no info"/>
    <s v="antonella.angeletti@libero.it"/>
    <s v="ANGELETTI ANTONELLA (ASCOLI PICENO)"/>
  </r>
  <r>
    <x v="4"/>
    <s v="ANGELI AGOSTINO"/>
    <s v="Via Chienti 1"/>
    <x v="17"/>
    <s v="MONDOLFO"/>
    <s v="MONDOLFO"/>
    <s v="no info"/>
    <s v="no info"/>
    <s v="ANGELI AGOSTINO (MONDOLFO)"/>
  </r>
  <r>
    <x v="6"/>
    <s v="ANGELI DI MONTEFIORE"/>
    <s v="Contrada Aso 108"/>
    <x v="119"/>
    <s v="MONTEFIORE DELL' ASO"/>
    <s v="MONTEFIORE DELL' ASO"/>
    <s v="www.angeli-di-montefiore.de"/>
    <s v="info@angeli-di-montefiore.de"/>
    <s v="ANGELI DI MONTEFIORE (MONTEFIORE DELL'ASO)"/>
  </r>
  <r>
    <x v="0"/>
    <s v="ANGELI INNAMORATI"/>
    <s v="Via Tiziano 1"/>
    <x v="170"/>
    <s v="no info"/>
    <s v="MONTECOSARO"/>
    <s v="no info"/>
    <s v="tsara76@gmail.com"/>
    <s v="ANGELI INNAMORATI (MONTECOSARO)"/>
  </r>
  <r>
    <x v="0"/>
    <s v="ANGELINA URBAN LODGE"/>
    <s v="Via Della Pace 36"/>
    <x v="0"/>
    <s v="no info"/>
    <s v="TOLENTINO"/>
    <s v="www.angelina.it/urbanlodge/it"/>
    <s v="info@angelina.it"/>
    <s v="ANGELINA URBAN LODGE (TOLENTINO)"/>
  </r>
  <r>
    <x v="4"/>
    <s v="ANGELINI GIULIANA"/>
    <s v="Via Puglie 1"/>
    <x v="11"/>
    <s v="SENIGALLIA"/>
    <s v="SENIGALLIA"/>
    <s v="no info"/>
    <s v="affittiestivi@belenchia.com"/>
    <s v="ANGELINI GIULIANA (SENIGALLIA)"/>
  </r>
  <r>
    <x v="2"/>
    <s v="ANGELO PERLA"/>
    <s v="Piazza Pretare 10"/>
    <x v="157"/>
    <s v="ARQUATA DEL TRONTO"/>
    <s v="ARQUATA DEL TRONTO"/>
    <s v="no info"/>
    <s v="no info"/>
    <s v="ANGELO PERLA (ARQUATA DEL TRONTO)"/>
  </r>
  <r>
    <x v="4"/>
    <s v="ANGELONI STEFANIA"/>
    <s v="Frazione Varano 13/A"/>
    <x v="18"/>
    <s v="no info"/>
    <s v="FABRIANO"/>
    <s v="no info"/>
    <s v="villacolle@libero.it"/>
    <s v="ANGELONI STEFANIA (FABRIANO)"/>
  </r>
  <r>
    <x v="9"/>
    <s v="ANGOLO DI PARADISO"/>
    <s v="Contrada Vallato 51"/>
    <x v="131"/>
    <s v="SAN GINESIO"/>
    <s v="SAN GINESIO"/>
    <s v="www.angolodiparadiso.org"/>
    <s v="info@angolodiparadiso.org"/>
    <s v="ANGOLO DI PARADISO (SAN GINESIO)"/>
  </r>
  <r>
    <x v="0"/>
    <s v="ANGOLO DIVINO"/>
    <s v="Via Asdrubali  20"/>
    <x v="10"/>
    <s v="no info"/>
    <s v="LORETO"/>
    <s v="www.angolo-divino.it"/>
    <s v="info@angolo-divino.it"/>
    <s v="ANGOLO DIVINO (LORETO)"/>
  </r>
  <r>
    <x v="1"/>
    <s v="ANITA"/>
    <s v="Via Romita 6 6"/>
    <x v="30"/>
    <s v="no info"/>
    <s v="CUPRA MARITTIMA"/>
    <s v="no info"/>
    <s v="no info"/>
    <s v="ANITA (CUPRA MARITTIMA)"/>
  </r>
  <r>
    <x v="7"/>
    <s v="ANITA"/>
    <s v="Via Adriatica Nord 127"/>
    <x v="30"/>
    <s v="CUPRA MARITTIMA"/>
    <s v="CUPRA MARITTIMA"/>
    <s v="www.hotelanita.it"/>
    <s v="info@hotelanita.it"/>
    <s v="ANITA (CUPRA MARITTIMA)"/>
  </r>
  <r>
    <x v="7"/>
    <s v="ANKON HOTEL"/>
    <s v="Via Loreto 13/A"/>
    <x v="4"/>
    <s v="ANCONA"/>
    <s v="ANCONA"/>
    <s v="www.ankonhotel.com"/>
    <s v="info@ankonhotel.com"/>
    <s v="ANKON HOTEL (ANCONA)"/>
  </r>
  <r>
    <x v="2"/>
    <s v="ANNA BED &amp; BREAKFAST"/>
    <s v="Via Nazionale 1"/>
    <x v="21"/>
    <s v="URBINO"/>
    <s v="URBINO"/>
    <s v="www.anna-bed-breakfast.it"/>
    <s v="ardu09@gmail.com"/>
    <s v="ANNA BED &amp; BREAKFAST (URBINO)"/>
  </r>
  <r>
    <x v="4"/>
    <s v="ANNA MARIA PERGOLESI"/>
    <s v="Via Monte Zoia 91/B"/>
    <x v="4"/>
    <s v="no info"/>
    <s v="ANCONA"/>
    <s v="no info"/>
    <s v="info@latorredelpoggio.it"/>
    <s v="ANNA MARIA PERGOLESI (ANCONA)"/>
  </r>
  <r>
    <x v="6"/>
    <s v="ANNARELLA"/>
    <s v="Via Molino Vecchio 6"/>
    <x v="121"/>
    <s v="CARASSAI"/>
    <s v="CARASSAI"/>
    <s v="no info"/>
    <s v="agriturismoannarella@gmail.com"/>
    <s v="ANNARELLA (CARASSAI)"/>
  </r>
  <r>
    <x v="1"/>
    <s v="ANNITO E FIGLI"/>
    <s v="no info"/>
    <x v="20"/>
    <s v="no info"/>
    <s v="PORTO RECANATI"/>
    <s v="no info"/>
    <s v="no info"/>
    <s v="ANNITO E FIGLI (PORTO RECANATI)"/>
  </r>
  <r>
    <x v="1"/>
    <s v="ANTARES"/>
    <s v="no info"/>
    <x v="7"/>
    <s v="no info"/>
    <s v="SAN BENEDETTO DEL TRONTO"/>
    <s v="no info"/>
    <s v="no info"/>
    <s v="ANTARES (SAN BENEDETTO DEL TRONTO)"/>
  </r>
  <r>
    <x v="7"/>
    <s v="ANTARES"/>
    <s v="Via Francesco Cilea 4"/>
    <x v="7"/>
    <s v="SAN BENEDETTO DEL TRONTO"/>
    <s v="SAN BENEDETTO DEL TRONTO"/>
    <s v="www.hotel-antares.it"/>
    <s v="info@hotel-antares.it"/>
    <s v="ANTARES (SAN BENEDETTO DEL TRONTO)"/>
  </r>
  <r>
    <x v="1"/>
    <s v="ANTARES - DA GINO  (SAS)"/>
    <s v="no info"/>
    <x v="7"/>
    <s v="no info"/>
    <s v="SAN BENEDETTO DEL TRONTO"/>
    <s v="no info"/>
    <s v="no info"/>
    <s v="ANTARES - DA GINO  (SAS) (SAN BENEDETTO DEL TRONTO)"/>
  </r>
  <r>
    <x v="1"/>
    <s v="ANTARES - DA GINO (SNC)"/>
    <s v="no info"/>
    <x v="7"/>
    <s v="no info"/>
    <s v="SAN BENEDETTO DEL TRONTO"/>
    <s v="no info"/>
    <s v="no info"/>
    <s v="ANTARES - DA GINO (SNC) (SAN BENEDETTO DEL TRONTO)"/>
  </r>
  <r>
    <x v="1"/>
    <s v="ANTARES Da Nadia"/>
    <s v="no info"/>
    <x v="7"/>
    <s v="no info"/>
    <s v="SAN BENEDETTO DEL TRONTO"/>
    <s v="no info"/>
    <s v="no info"/>
    <s v="ANTARES Da Nadia (SAN BENEDETTO DEL TRONTO)"/>
  </r>
  <r>
    <x v="1"/>
    <s v="ANTARES da Rosetti"/>
    <s v="Viale Trieste 1 1"/>
    <x v="7"/>
    <s v="no info"/>
    <s v="SAN BENEDETTO DEL TRONTO"/>
    <s v="no info"/>
    <s v="no info"/>
    <s v="ANTARES da Rosetti (SAN BENEDETTO DEL TRONTO)"/>
  </r>
  <r>
    <x v="1"/>
    <s v="ANTARES di Falaschetti Nadia Snc"/>
    <s v="no info"/>
    <x v="7"/>
    <s v="no info"/>
    <s v="SAN BENEDETTO DEL TRONTO"/>
    <s v="no info"/>
    <s v="no info"/>
    <s v="ANTARES di Falaschetti Nadia Snc (SAN BENEDETTO DEL TRONTO)"/>
  </r>
  <r>
    <x v="1"/>
    <s v="ANTARES SRL"/>
    <s v="no info"/>
    <x v="7"/>
    <s v="no info"/>
    <s v="SAN BENEDETTO DEL TRONTO"/>
    <s v="no info"/>
    <s v="miriam.sgariglia@alice.it"/>
    <s v="ANTARES SRL (SAN BENEDETTO DEL TRONTO)"/>
  </r>
  <r>
    <x v="2"/>
    <s v="ANTERA"/>
    <s v="Via Valle 36"/>
    <x v="161"/>
    <s v="CUPRAMONTANA"/>
    <s v="CUPRAMONTANA"/>
    <s v="no info"/>
    <s v="teresacatani@libero.it"/>
    <s v="ANTERA (CUPRAMONTANA)"/>
  </r>
  <r>
    <x v="5"/>
    <s v="ANTICA ARMONIA"/>
    <s v="Strada Del Soccorso 17"/>
    <x v="11"/>
    <s v="SENIGALLIA"/>
    <s v="SENIGALLIA"/>
    <s v="www.anticarmonia.it"/>
    <s v="anticaarmonia@libero.it"/>
    <s v="ANTICA ARMONIA (SENIGALLIA)"/>
  </r>
  <r>
    <x v="4"/>
    <s v="ANTICA DIMORA"/>
    <s v="Frazione San Donato 159/E"/>
    <x v="18"/>
    <s v="SAN DONATO"/>
    <s v="SAN DONATO"/>
    <s v="no info"/>
    <s v="euro.cesaroni@libero.it"/>
    <s v="ANTICA DIMORA (FABRIANO)"/>
  </r>
  <r>
    <x v="5"/>
    <s v="ANTICA DIMORA"/>
    <s v="no info"/>
    <x v="6"/>
    <s v="SARNANO"/>
    <s v="SARNANO"/>
    <s v="www.antica-dimora.net"/>
    <s v="info@antica-dimora.net"/>
    <s v="ANTICA DIMORA (SARNANO)"/>
  </r>
  <r>
    <x v="5"/>
    <s v="ANTICA DIMORA DI VAL REGINA"/>
    <s v="Strada Selve Granarola 12"/>
    <x v="67"/>
    <s v="no info"/>
    <s v="PESARO"/>
    <s v="www.anticadimoradivalregina.com"/>
    <s v="info@anticadimoradivalregina.com"/>
    <s v="ANTICA DIMORA DI VAL REGINA (PESARO)"/>
  </r>
  <r>
    <x v="2"/>
    <s v="ANTICA FONTE"/>
    <s v="Via Aldo Moro 106"/>
    <x v="55"/>
    <s v="TAVULLIA"/>
    <s v="TAVULLIA"/>
    <s v="www.anticafontebnb.com"/>
    <s v="lucianomarcantoni@libero.it"/>
    <s v="ANTICA FONTE (TAVULLIA)"/>
  </r>
  <r>
    <x v="2"/>
    <s v="ANTICA LOGGIA"/>
    <s v="Via Serraloggia 188"/>
    <x v="18"/>
    <s v="FABRIANO"/>
    <s v="FABRIANO"/>
    <s v="www.bblelogge.it"/>
    <s v="nuovaloggia@gmail.com"/>
    <s v="ANTICA LOGGIA (FABRIANO)"/>
  </r>
  <r>
    <x v="2"/>
    <s v="ANTICA MAISON"/>
    <s v="Via F.Asdrubali 24"/>
    <x v="10"/>
    <s v="LORETO"/>
    <s v="LORETO"/>
    <s v="no info"/>
    <s v="info@anticamaison.net"/>
    <s v="ANTICA MAISON (LORETO)"/>
  </r>
  <r>
    <x v="2"/>
    <s v="ANTICA MAISON"/>
    <s v="Via Quinto Curzio Rufo 22"/>
    <x v="151"/>
    <s v="ASCOLI PICENO"/>
    <s v="ASCOLI PICENO"/>
    <s v="no info"/>
    <s v="ascoli.anticamaison@gmail.com"/>
    <s v="ANTICA MAISON (ASCOLI PICENO)"/>
  </r>
  <r>
    <x v="7"/>
    <s v="ANTICA OSTERIA DA ORESTE"/>
    <s v="Via Risorgimento  4"/>
    <x v="171"/>
    <s v="FRAZIONE CASININA"/>
    <s v="FRAZIONE CASININA"/>
    <s v="www.osteria-daoreste.it"/>
    <s v="info@osteria-daoreste.it"/>
    <s v="ANTICA OSTERIA DA ORESTE (AUDITORE)"/>
  </r>
  <r>
    <x v="2"/>
    <s v="ANTICA SELVA"/>
    <s v="Contrada Selve  4"/>
    <x v="103"/>
    <s v="COSSIGNANO"/>
    <s v="COSSIGNANO"/>
    <s v="no info"/>
    <s v="chiara@mycountrynest.org"/>
    <s v="ANTICA SELVA (COSSIGNANO)"/>
  </r>
  <r>
    <x v="7"/>
    <s v="ANTICA TAVERNA ALLA SELVA"/>
    <s v="Via Cicerone 1"/>
    <x v="24"/>
    <s v="CINGOLI"/>
    <s v="CINGOLI"/>
    <s v="www.tavernaallaselva.it"/>
    <s v="tavernaallaselva@gmail.com"/>
    <s v="ANTICA TAVERNA ALLA SELVA (CINGOLI)"/>
  </r>
  <r>
    <x v="5"/>
    <s v="ANTICO BORGO"/>
    <s v="Fraz. Castiglioni 86"/>
    <x v="14"/>
    <s v="CASTIGLIONI"/>
    <s v="CASTIGLIONI"/>
    <s v="www.antico-borgo.it"/>
    <s v="info@antico-borgo.it"/>
    <s v="ANTICO BORGO (ARCEVIA)"/>
  </r>
  <r>
    <x v="6"/>
    <s v="ANTICO BORGO DI GALLANO"/>
    <s v="Case Sparse Gallano 1"/>
    <x v="113"/>
    <s v="PIEVE TORINA"/>
    <s v="PIEVE TORINA"/>
    <s v="www.anticoborgodigallano.com"/>
    <s v="anticoborgodigallano@gmail.com"/>
    <s v="ANTICO BORGO DI GALLANO (PIEVE TORINA)"/>
  </r>
  <r>
    <x v="0"/>
    <s v="ANTICO BORGO PICENO"/>
    <s v="Via San Serafino Da Montegranaro 73"/>
    <x v="151"/>
    <s v="ASCOLI PICENO"/>
    <s v="ASCOLI PICENO"/>
    <s v="www.anticoborgopiceno.it"/>
    <s v="info@anticoborgopiceno.it"/>
    <s v="ANTICO BORGO PICENO (ASCOLI PICENO)"/>
  </r>
  <r>
    <x v="2"/>
    <s v="ANTICO CASALE NAPOLEONICO FOSSA CIECA"/>
    <s v="Contrada Foce Asola  24"/>
    <x v="13"/>
    <s v="no info"/>
    <s v="CIVITANOVA MARCHE"/>
    <s v="no info"/>
    <s v="vincenzo.vigilia@libero.it"/>
    <s v="ANTICO CASALE NAPOLEONICO FOSSA CIECA (CIVITANOVA MARCHE)"/>
  </r>
  <r>
    <x v="6"/>
    <s v="ANTICO MULINO"/>
    <s v="Loc.Tenna 2"/>
    <x v="43"/>
    <s v="MONTEFORTINO"/>
    <s v="MONTEFORTINO"/>
    <s v="www.anticomulino.it"/>
    <s v="anticomulino@virgilio.it"/>
    <s v="ANTICO MULINO (MONTEFORTINO)"/>
  </r>
  <r>
    <x v="6"/>
    <s v="ANTICO MURO"/>
    <s v="Via Sentinate 3"/>
    <x v="44"/>
    <s v="PARCO ARCHEOLOGICO DI SENTINUM"/>
    <s v="PARCO ARCHEOLOGICO DI SENTINUM"/>
    <s v="www.agriturismoanticomuro.it"/>
    <s v="agriturismoanticomuro@gmail.com"/>
    <s v="ANTICO MURO (SASSOFERRATO)"/>
  </r>
  <r>
    <x v="7"/>
    <s v="ANTICO PALAZZO DAL PERO"/>
    <s v="Via Oberdan 197"/>
    <x v="6"/>
    <s v="no info"/>
    <s v="SARNANO"/>
    <s v="www.anticopalazzodalpero.com"/>
    <s v="anticopalazzodalpero@gmail.com"/>
    <s v="ANTICO PALAZZO DAL PERO (SARNANO)"/>
  </r>
  <r>
    <x v="4"/>
    <s v="ANTINOGENE MARIA GRAZIA"/>
    <s v="Via Buozzi 4"/>
    <x v="148"/>
    <s v="POTENZA PICENA"/>
    <s v="POTENZA PICENA"/>
    <s v="no info"/>
    <s v="no info"/>
    <s v="ANTINOGENE MARIA GRAZIA (POTENZA PICENA)"/>
  </r>
  <r>
    <x v="0"/>
    <s v="ANTISTRESS AFFITTACAMERE"/>
    <s v="Via San Giovanni 20"/>
    <x v="42"/>
    <s v="OSIMO"/>
    <s v="OSIMO"/>
    <s v="www.antystress.it"/>
    <s v="fcantori@libero.it"/>
    <s v="ANTISTRESS AFFITTACAMERE (OSIMO)"/>
  </r>
  <r>
    <x v="6"/>
    <s v="ANTOLINI OVIDIO"/>
    <s v="Contrada San Biagio 10"/>
    <x v="35"/>
    <s v="FERMO"/>
    <s v="FERMO"/>
    <s v="no info"/>
    <s v="no info"/>
    <s v="ANTOLINI OVIDIO (FERMO)"/>
  </r>
  <r>
    <x v="4"/>
    <s v="ANTONELLI NORMA"/>
    <s v="Via Redipuglia 14"/>
    <x v="26"/>
    <s v="no info"/>
    <s v="GABICCE MARE"/>
    <s v="no info"/>
    <s v="no info"/>
    <s v="ANTONELLI NORMA (GABICCE MARE)"/>
  </r>
  <r>
    <x v="1"/>
    <s v="ANTONIO"/>
    <s v="Lungomare Piermanni 1 A 1 A"/>
    <x v="13"/>
    <s v="no info"/>
    <s v="CIVITANOVA MARCHE"/>
    <s v="no info"/>
    <s v="balneare.antonio@alice.it"/>
    <s v="ANTONIO (CIVITANOVA MARCHE)"/>
  </r>
  <r>
    <x v="1"/>
    <s v="ANTONIO"/>
    <s v="no info"/>
    <x v="20"/>
    <s v="no info"/>
    <s v="PORTO RECANATI"/>
    <s v="no info"/>
    <s v="no info"/>
    <s v="ANTONIO (PORTO RECANATI)"/>
  </r>
  <r>
    <x v="4"/>
    <s v="ANTONIO VIA"/>
    <s v="Via Faà Di Bruno 120"/>
    <x v="31"/>
    <s v="LOC. PONTE SASSO"/>
    <s v="LOC. PONTE SASSO"/>
    <s v="no info"/>
    <s v="antoniovia@libero.it"/>
    <s v="ANTONIO VIA (FANO)"/>
  </r>
  <r>
    <x v="2"/>
    <s v="ANTONIO VIGLIETTI"/>
    <s v="Contrada Fosse 317"/>
    <x v="112"/>
    <s v="PENNA SAN GIOVANNI"/>
    <s v="PENNA SAN GIOVANNI"/>
    <s v="no info"/>
    <s v="aviglietti@yahoo.it"/>
    <s v="ANTONIO VIGLIETTI (PENNA SAN GIOVANNI)"/>
  </r>
  <r>
    <x v="4"/>
    <s v="ANTONUCCI MARCO"/>
    <s v="Via Carducci 83"/>
    <x v="17"/>
    <s v="no info"/>
    <s v="MONDOLFO"/>
    <s v="no info"/>
    <s v="marco.tide@alice.it"/>
    <s v="ANTONUCCI MARCO (MONDOLFO)"/>
  </r>
  <r>
    <x v="4"/>
    <s v="ANTONUCCI OMBRETTA"/>
    <s v="Via G.Carducci 108/A"/>
    <x v="17"/>
    <s v="no info"/>
    <s v="MONDOLFO"/>
    <s v="no info"/>
    <s v="ombrez@libero.it"/>
    <s v="ANTONUCCI OMBRETTA (MONDOLFO)"/>
  </r>
  <r>
    <x v="10"/>
    <s v="APARTHOTEL IL CONERO 2"/>
    <s v="Via Del Conero 29"/>
    <x v="3"/>
    <s v="NUMANA"/>
    <s v="NUMANA"/>
    <s v="www.hotelresidenceilconero.it"/>
    <s v="info@hotelresidenceilconero.it"/>
    <s v="APARTHOTEL IL CONERO 2 (NUMANA)"/>
  </r>
  <r>
    <x v="7"/>
    <s v="APOLLO 17"/>
    <s v="Via Liguria 2"/>
    <x v="172"/>
    <s v="CORRIDONIA"/>
    <s v="CORRIDONIA"/>
    <s v="no info"/>
    <s v="info@apollo17.it"/>
    <s v="APOLLO 17 (CORRIDONIA)"/>
  </r>
  <r>
    <x v="0"/>
    <s v="APPARTAMENTI ANNALISA MENGANI"/>
    <s v="Via Marconi 2"/>
    <x v="2"/>
    <s v="SIROLO"/>
    <s v="SIROLO"/>
    <s v="www.campingreno.eu"/>
    <s v="info@campingreno.eu"/>
    <s v="APPARTAMENTI ANNALISA MENGANI (SIROLO)"/>
  </r>
  <r>
    <x v="4"/>
    <s v="APPARTAMENTI FONTAINEBLEAU"/>
    <s v="Via Panoramica 92"/>
    <x v="26"/>
    <s v="no info"/>
    <s v="GABICCE MARE"/>
    <s v="no info"/>
    <s v="ab37rn@tin.it"/>
    <s v="APPARTAMENTI FONTAINEBLEAU (GABICCE MARE)"/>
  </r>
  <r>
    <x v="0"/>
    <s v="APPARTAMENTI GRAZIELLA"/>
    <s v="Via Panoramica 26"/>
    <x v="26"/>
    <s v="no info"/>
    <s v="GABICCE MARE"/>
    <s v="www.appartamentigabiccemare.it"/>
    <s v="info@appartamentigabiccemare.it"/>
    <s v="APPARTAMENTI GRAZIELLA (GABICCE MARE)"/>
  </r>
  <r>
    <x v="0"/>
    <s v="APPARTAMENTI LUNGOMARE ALIGHIERI"/>
    <s v="Lungomare Alighieri 14/A"/>
    <x v="11"/>
    <s v="no info"/>
    <s v="SENIGALLIA"/>
    <s v="no info"/>
    <s v="info@villaggiocampingblu.com"/>
    <s v="APPARTAMENTI LUNGOMARE ALIGHIERI (SENIGALLIA)"/>
  </r>
  <r>
    <x v="0"/>
    <s v="APPARTAMENTI LUNGOMARE ITALIA"/>
    <s v="Lungomare Italia 3/B"/>
    <x v="11"/>
    <s v="no info"/>
    <s v="SENIGALLIA"/>
    <s v="no info"/>
    <s v="info@villaggiocampingblu.com"/>
    <s v="APPARTAMENTI LUNGOMARE ITALIA (SENIGALLIA)"/>
  </r>
  <r>
    <x v="0"/>
    <s v="APPARTAMENTI PER VACANZE BIZZARRI IVANA"/>
    <s v="Via Roma 9"/>
    <x v="121"/>
    <s v="CARASSAI"/>
    <s v="CARASSAI"/>
    <s v="no info"/>
    <s v="chiara.rasty@libero.it"/>
    <s v="APPARTAMENTI PER VACANZE BIZZARRI IVANA (CARASSAI)"/>
  </r>
  <r>
    <x v="0"/>
    <s v="APPARTAMENTI REGNI"/>
    <s v="Via Francesco Podesti 149"/>
    <x v="11"/>
    <s v="SENIGALLIA"/>
    <s v="SENIGALLIA"/>
    <s v="www.residenceregni.it"/>
    <s v="fabregni@tin.it"/>
    <s v="APPARTAMENTI REGNI (SENIGALLIA)"/>
  </r>
  <r>
    <x v="0"/>
    <s v="APPARTAMENTI TRE MONTI"/>
    <s v="B.Go Sant'Antonio 17"/>
    <x v="47"/>
    <s v="VISSO"/>
    <s v="VISSO"/>
    <s v="no info"/>
    <s v="cappatonino@gmail.com"/>
    <s v="APPARTAMENTI TRE MONTI (VISSO)"/>
  </r>
  <r>
    <x v="4"/>
    <s v="APPARTAMENTIO TURISTICO MALTEMPI"/>
    <s v="Via L. Della Robbia 21"/>
    <x v="67"/>
    <s v="no info"/>
    <s v="PESARO"/>
    <s v="no info"/>
    <s v="fulvia.maltempi@gmail.com"/>
    <s v="APPARTAMENTIO TURISTICO MALTEMPI (PESARO)"/>
  </r>
  <r>
    <x v="4"/>
    <s v="APPARTAMENTO AMMOBILIATO PER USO TURISTICO LUCCERINI BENITO"/>
    <s v="Contrada Salti 125"/>
    <x v="115"/>
    <s v="SANT' ANGELO IN PONTANO"/>
    <s v="SANT' ANGELO IN PONTANO"/>
    <s v="no info"/>
    <s v="no info"/>
    <s v="APPARTAMENTO AMMOBILIATO PER USO TURISTICO LUCCERINI BENITO (SANT'ANGELO IN PONTANO)"/>
  </r>
  <r>
    <x v="4"/>
    <s v="APPARTAMENTO BABINI MARCELLO"/>
    <s v="Svarchi Bassi  32"/>
    <x v="3"/>
    <s v="NUMANA"/>
    <s v="NUMANA"/>
    <s v="no info"/>
    <s v="marcello.babini@libero.it"/>
    <s v="APPARTAMENTO BABINI MARCELLO (NUMANA)"/>
  </r>
  <r>
    <x v="5"/>
    <s v="APPARTAMENTO DEI FIORI"/>
    <s v="C.Da Valle 11"/>
    <x v="94"/>
    <s v="MONTALTO DELLE MARCHE"/>
    <s v="MONTALTO DELLE MARCHE"/>
    <s v="no info"/>
    <s v="liliana@villa-geminiani.com"/>
    <s v="APPARTAMENTO DEI FIORI (MONTALTO DELLE MARCHE)"/>
  </r>
  <r>
    <x v="4"/>
    <s v="APPARTAMENTO ROBERT BUNNENS"/>
    <s v="Strada Palazzo Bracci 11"/>
    <x v="58"/>
    <s v="CORINALDO"/>
    <s v="CORINALDO"/>
    <s v="no info"/>
    <s v="bunnens@hotmail.com"/>
    <s v="APPARTAMENTO ROBERT BUNNENS (CORINALDO)"/>
  </r>
  <r>
    <x v="4"/>
    <s v="APPARTAMENTO USO TURISTICO DI GIULIANO PISELLI"/>
    <s v="C.Da Castellano 20"/>
    <x v="170"/>
    <s v="MONTECOSARO"/>
    <s v="MONTECOSARO"/>
    <s v="no info"/>
    <s v="giuliano.piselli@tiscali.it"/>
    <s v="APPARTAMENTO USO TURISTICO DI GIULIANO PISELLI (MONTECOSARO)"/>
  </r>
  <r>
    <x v="4"/>
    <s v="APPARTAMENTO USO TURISTICO dI ROSSETTI C. e BENADDUCCI P."/>
    <s v="Frazione Poggio 137"/>
    <x v="4"/>
    <s v="no info"/>
    <s v="ANCONA"/>
    <s v="no info"/>
    <s v="katia.ross@libero.it"/>
    <s v="APPARTAMENTO USO TURISTICO dI ROSSETTI C. e BENADDUCCI P. (ANCONA)"/>
  </r>
  <r>
    <x v="4"/>
    <s v="APPARTAMENTO USO TURISTICO LAURA CARRERA"/>
    <s v="Piazza Leonida Bissolati 1"/>
    <x v="19"/>
    <s v="FALCONARA MARITTIMA"/>
    <s v="FALCONARA MARITTIMA"/>
    <s v="no info"/>
    <s v="beagio@yahoo.it"/>
    <s v="APPARTAMENTO USO TURISTICO LAURA CARRERA (FALCONARA MARITTIMA)"/>
  </r>
  <r>
    <x v="4"/>
    <s v="APPARTAMENTO USO TURISTICO LAURA CARRERA 2"/>
    <s v="Via Bissolati 1"/>
    <x v="19"/>
    <s v="CASTELFERRETTI"/>
    <s v="CASTELFERRETTI"/>
    <s v="no info"/>
    <s v="no info"/>
    <s v="APPARTAMENTO USO TURISTICO LAURA CARRERA 2 (FALCONARA MARITTIMA)"/>
  </r>
  <r>
    <x v="7"/>
    <s v="APPENNINO"/>
    <s v="Piazza Gramsci 31"/>
    <x v="44"/>
    <s v="SASSOFERRATO"/>
    <s v="SASSOFERRATO"/>
    <s v="no info"/>
    <s v="no info"/>
    <s v="APPENNINO (SASSOFERRATO)"/>
  </r>
  <r>
    <x v="0"/>
    <s v="AQUA HOME VILLAGE"/>
    <s v="Via Trieste Snc"/>
    <x v="163"/>
    <s v="no info"/>
    <s v="PORTO SANT'ELPIDIO"/>
    <s v="www.aquahomevillage.it"/>
    <s v="info@aquahomevillage.it"/>
    <s v="AQUA HOME VILLAGE (PORTO SANT'ELPIDIO)"/>
  </r>
  <r>
    <x v="7"/>
    <s v="AQUAMARINA"/>
    <s v="Viale Giacomo Matteotti 47"/>
    <x v="13"/>
    <s v="CIVITANOVA MARCHE"/>
    <s v="CIVITANOVA MARCHE"/>
    <s v="www.hotelaquamarina.it"/>
    <s v="info@hotelaquamarina.it"/>
    <s v="AQUAMARINA (CIVITANOVA MARCHE)"/>
  </r>
  <r>
    <x v="1"/>
    <s v="AQUARIUM"/>
    <s v="no info"/>
    <x v="4"/>
    <s v="ANCONA"/>
    <s v="ANCONA"/>
    <s v="no info"/>
    <s v="massimo_marcellini@libero.it"/>
    <s v="AQUARIUM (ANCONA)"/>
  </r>
  <r>
    <x v="2"/>
    <s v="ARCA DI NOE'"/>
    <s v="Via Del Fiume 39"/>
    <x v="31"/>
    <s v="FANO"/>
    <s v="FANO"/>
    <s v="www.wix.com/miskull/arca-di-noe"/>
    <s v="beb.arcadinoe@gmail.com"/>
    <s v="ARCA DI NOE' (FANO)"/>
  </r>
  <r>
    <x v="4"/>
    <s v="ARCECI DAVIDE"/>
    <s v="Via Damiano Chiesa 33"/>
    <x v="31"/>
    <s v="no info"/>
    <s v="FANO"/>
    <s v="no info"/>
    <s v="no info"/>
    <s v="ARCECI DAVIDE (FANO)"/>
  </r>
  <r>
    <x v="2"/>
    <s v="ARCOBALENO"/>
    <s v="Via Civitanova 127"/>
    <x v="13"/>
    <s v="CIVITANOVA MARCHE"/>
    <s v="CIVITANOVA MARCHE"/>
    <s v="www.arcobaleno-bb.com"/>
    <s v="info@arcobaleno-bb.com"/>
    <s v="ARCOBALENO (CIVITANOVA MARCHE)"/>
  </r>
  <r>
    <x v="3"/>
    <s v="ARCOBALENO"/>
    <s v="Viale Delle Nazioni 1"/>
    <x v="20"/>
    <s v="PORTO RECANATI"/>
    <s v="PORTO RECANATI"/>
    <s v="no info"/>
    <s v="no info"/>
    <s v="ARCOBALENO (PORTO RECANATI)"/>
  </r>
  <r>
    <x v="1"/>
    <s v="ARCOBALENO N 36"/>
    <s v="Via Litoranea Snc Snc"/>
    <x v="3"/>
    <s v="MARCELLI"/>
    <s v="MARCELLI"/>
    <s v="no info"/>
    <s v="no info"/>
    <s v="ARCOBALENO N 36 (NUMANA)"/>
  </r>
  <r>
    <x v="11"/>
    <s v="AREA ATTREZZATA SOSTA CAMPER - COMUNE DI ARCEVIA"/>
    <s v="no info"/>
    <x v="14"/>
    <s v="ARCEVIA"/>
    <s v="ARCEVIA"/>
    <s v="no info"/>
    <s v="no info"/>
    <s v="AREA ATTREZZATA SOSTA CAMPER - COMUNE DI ARCEVIA (ARCEVIA)"/>
  </r>
  <r>
    <x v="11"/>
    <s v="AREA CAMPER FERMO"/>
    <s v="no info"/>
    <x v="35"/>
    <s v="MARINA PALMENSE"/>
    <s v="MARINA PALMENSE"/>
    <s v="www.areacamper.it"/>
    <s v="info@areacamper.it"/>
    <s v="AREA CAMPER FERMO (FERMO)"/>
  </r>
  <r>
    <x v="11"/>
    <s v="AREA DI SOSTA"/>
    <s v="no info"/>
    <x v="28"/>
    <s v="BORGO LEOPARDI"/>
    <s v="BORGO LEOPARDI"/>
    <s v="no info"/>
    <s v="poliziamunicipale@comune.offida.ap.it"/>
    <s v="AREA DI SOSTA (OFFIDA)"/>
  </r>
  <r>
    <x v="11"/>
    <s v="AREA DI SOSTA ADRIATICO"/>
    <s v="Strada Nazionale Adriatica Sud 233"/>
    <x v="31"/>
    <s v="FANO"/>
    <s v="FANO"/>
    <s v="no info"/>
    <s v="mariot57@gmail.com"/>
    <s v="AREA DI SOSTA ADRIATICO (FANO)"/>
  </r>
  <r>
    <x v="11"/>
    <s v="AREA DI SOSTA ATTREZZATA BALCONE DELLE MARCHE"/>
    <s v="no info"/>
    <x v="24"/>
    <s v="LOC. SAN CARLO"/>
    <s v="LOC. SAN CARLO"/>
    <s v="no info"/>
    <s v="atcprolococingoli@gmail.com"/>
    <s v="AREA DI SOSTA ATTREZZATA BALCONE DELLE MARCHE (CINGOLI)"/>
  </r>
  <r>
    <x v="11"/>
    <s v="AREA DI SOSTA CAMPER"/>
    <s v="no info"/>
    <x v="29"/>
    <s v="APECCHIO"/>
    <s v="APECCHIO"/>
    <s v="no info"/>
    <s v="no info"/>
    <s v="AREA DI SOSTA CAMPER (APECCHIO)"/>
  </r>
  <r>
    <x v="11"/>
    <s v="AREA DI SOSTA CAMPER"/>
    <s v="no info"/>
    <x v="173"/>
    <s v="no info"/>
    <s v="BARCHI"/>
    <s v="no info"/>
    <s v="no info"/>
    <s v="AREA DI SOSTA CAMPER (BARCHI)"/>
  </r>
  <r>
    <x v="11"/>
    <s v="AREA DI SOSTA CAMPER"/>
    <s v="no info"/>
    <x v="59"/>
    <s v="LOC. LAMOLI"/>
    <s v="LOC. LAMOLI"/>
    <s v="no info"/>
    <s v="no info"/>
    <s v="AREA DI SOSTA CAMPER (BORGO PACE)"/>
  </r>
  <r>
    <x v="11"/>
    <s v="AREA DI SOSTA CAMPER"/>
    <s v="no info"/>
    <x v="174"/>
    <s v="no info"/>
    <s v="CARPEGNA"/>
    <s v="no info"/>
    <s v="no info"/>
    <s v="AREA DI SOSTA CAMPER (CARPEGNA)"/>
  </r>
  <r>
    <x v="11"/>
    <s v="AREA DI SOSTA CAMPER"/>
    <s v="no info"/>
    <x v="152"/>
    <s v="no info"/>
    <s v="FERMIGNANO"/>
    <s v="no info"/>
    <s v="no info"/>
    <s v="AREA DI SOSTA CAMPER (FERMIGNANO)"/>
  </r>
  <r>
    <x v="11"/>
    <s v="AREA DI SOSTA CAMPER"/>
    <s v="no info"/>
    <x v="83"/>
    <s v="LOC. LE MOSSE"/>
    <s v="LOC. LE MOSSE"/>
    <s v="no info"/>
    <s v="no info"/>
    <s v="AREA DI SOSTA CAMPER (FOSSOMBRONE)"/>
  </r>
  <r>
    <x v="11"/>
    <s v="AREA DI SOSTA CAMPER"/>
    <s v="no info"/>
    <x v="37"/>
    <s v="no info"/>
    <s v="MONDAVIO"/>
    <s v="no info"/>
    <s v="no info"/>
    <s v="AREA DI SOSTA CAMPER (MONDAVIO)"/>
  </r>
  <r>
    <x v="11"/>
    <s v="AREA DI SOSTA CAMPER"/>
    <s v="Lungomare C.Colombo 158"/>
    <x v="17"/>
    <s v="MAROTTA"/>
    <s v="MAROTTA"/>
    <s v="no info"/>
    <s v="alruff@tin.it"/>
    <s v="AREA DI SOSTA CAMPER (MONDOLFO)"/>
  </r>
  <r>
    <x v="11"/>
    <s v="AREA DI SOSTA CAMPER"/>
    <s v="no info"/>
    <x v="175"/>
    <s v="PARCO COMUNALE"/>
    <s v="PARCO COMUNALE"/>
    <s v="no info"/>
    <s v="no info"/>
    <s v="AREA DI SOSTA CAMPER (MONTE CERIGNONE)"/>
  </r>
  <r>
    <x v="11"/>
    <s v="AREA DI SOSTA CAMPER"/>
    <s v="no info"/>
    <x v="23"/>
    <s v="ZONA PARCO ACQUE MINERALI"/>
    <s v="ZONA PARCO ACQUE MINERALI"/>
    <s v="www.comune.piobbico.pu.it"/>
    <s v="comune.piobbico@provincia.ps.it"/>
    <s v="AREA DI SOSTA CAMPER (PIOBBICO)"/>
  </r>
  <r>
    <x v="11"/>
    <s v="AREA DI SOSTA CAMPER"/>
    <s v="no info"/>
    <x v="62"/>
    <s v="no info"/>
    <s v="SAN LORENZO IN CAMPO"/>
    <s v="no info"/>
    <s v="no info"/>
    <s v="AREA DI SOSTA CAMPER (SAN LORENZO IN CAMPO)"/>
  </r>
  <r>
    <x v="11"/>
    <s v="AREA DI SOSTA CAMPER"/>
    <s v="no info"/>
    <x v="78"/>
    <s v="LOC. BARCO DUCALE"/>
    <s v="LOC. BARCO DUCALE"/>
    <s v="no info"/>
    <s v="no info"/>
    <s v="AREA DI SOSTA CAMPER (URBANIA)"/>
  </r>
  <r>
    <x v="11"/>
    <s v="AREA DI SOSTA CAMPER"/>
    <s v="no info"/>
    <x v="39"/>
    <s v="MARINA DI MONTEMARCIANO"/>
    <s v="MARINA DI MONTEMARCIANO"/>
    <s v="no info"/>
    <s v="easyhelp@email.it"/>
    <s v="AREA DI SOSTA CAMPER (MONTEMARCIANO)"/>
  </r>
  <r>
    <x v="11"/>
    <s v="AREA DI SOSTA CAMPER"/>
    <s v="no info"/>
    <x v="42"/>
    <s v="no info"/>
    <s v="OSIMO"/>
    <s v="no info"/>
    <s v="info@parko.it"/>
    <s v="AREA DI SOSTA CAMPER (OSIMO)"/>
  </r>
  <r>
    <x v="11"/>
    <s v="AREA DI SOSTA CAMPER"/>
    <s v="Via Francesco Podesti 234"/>
    <x v="11"/>
    <s v="SENIGALLIA"/>
    <s v="SENIGALLIA"/>
    <s v="no info"/>
    <s v="no info"/>
    <s v="AREA DI SOSTA CAMPER (SENIGALLIA)"/>
  </r>
  <r>
    <x v="11"/>
    <s v="AREA DI SOSTA CAMPER"/>
    <s v="no info"/>
    <x v="117"/>
    <s v="no info"/>
    <s v="SERRA DE' CONTI"/>
    <s v="no info"/>
    <s v="no info"/>
    <s v="AREA DI SOSTA CAMPER (SERRA DE' CONTI)"/>
  </r>
  <r>
    <x v="11"/>
    <s v="AREA DI SOSTA CAMPER"/>
    <s v="no info"/>
    <x v="70"/>
    <s v="C.DA BRUSCARA"/>
    <s v="C.DA BRUSCARA"/>
    <s v="no info"/>
    <s v="no info"/>
    <s v="AREA DI SOSTA CAMPER (SERRA SAN QUIRICO)"/>
  </r>
  <r>
    <x v="11"/>
    <s v="AREA DI SOSTA CAMPER"/>
    <s v="no info"/>
    <x v="176"/>
    <s v="no info"/>
    <s v="STAFFOLO"/>
    <s v="no info"/>
    <s v="no info"/>
    <s v="AREA DI SOSTA CAMPER (STAFFOLO)"/>
  </r>
  <r>
    <x v="11"/>
    <s v="AREA DI SOSTA CAMPER"/>
    <s v="no info"/>
    <x v="107"/>
    <s v="no info"/>
    <s v="APPIGNANO"/>
    <s v="no info"/>
    <s v="no info"/>
    <s v="AREA DI SOSTA CAMPER (APPIGNANO)"/>
  </r>
  <r>
    <x v="11"/>
    <s v="AREA DI SOSTA CAMPER"/>
    <s v="no info"/>
    <x v="88"/>
    <s v="no info"/>
    <s v="CALDAROLA"/>
    <s v="no info"/>
    <s v="no info"/>
    <s v="AREA DI SOSTA CAMPER (CALDAROLA)"/>
  </r>
  <r>
    <x v="11"/>
    <s v="AREA DI SOSTA CAMPER"/>
    <s v="no info"/>
    <x v="177"/>
    <s v="no info"/>
    <s v="COLMURANO"/>
    <s v="no info"/>
    <s v="no info"/>
    <s v="AREA DI SOSTA CAMPER (COLMURANO)"/>
  </r>
  <r>
    <x v="11"/>
    <s v="AREA DI SOSTA CAMPER"/>
    <s v="no info"/>
    <x v="72"/>
    <s v="LOCALITÀ SAN LORENZO AL LAGO"/>
    <s v="LOCALITÀ SAN LORENZO AL LAGO"/>
    <s v="no info"/>
    <s v="no info"/>
    <s v="AREA DI SOSTA CAMPER (FIASTRA)"/>
  </r>
  <r>
    <x v="11"/>
    <s v="AREA DI SOSTA CAMPER"/>
    <s v="no info"/>
    <x v="178"/>
    <s v="VALLE SAN BENEDETTO"/>
    <s v="VALLE SAN BENEDETTO"/>
    <s v="no info"/>
    <s v="comune@montecavallo.sinp.net"/>
    <s v="AREA DI SOSTA CAMPER (MONTE CAVALLO)"/>
  </r>
  <r>
    <x v="11"/>
    <s v="AREA DI SOSTA CAMPER"/>
    <s v="no info"/>
    <x v="170"/>
    <s v="no info"/>
    <s v="MONTECOSARO"/>
    <s v="no info"/>
    <s v="no info"/>
    <s v="AREA DI SOSTA CAMPER (MONTECOSARO)"/>
  </r>
  <r>
    <x v="11"/>
    <s v="AREA DI SOSTA CAMPER"/>
    <s v="no info"/>
    <x v="141"/>
    <s v="EX CAMPO BOARIO SOTTOSTANTE VIALE DEL PINCIO"/>
    <s v="EX CAMPO BOARIO SOTTOSTANTE VIALE DEL PINCIO"/>
    <s v="no info"/>
    <s v="no info"/>
    <s v="AREA DI SOSTA CAMPER (MORROVALLE)"/>
  </r>
  <r>
    <x v="11"/>
    <s v="AREA DI SOSTA CAMPER"/>
    <s v="Via Santo Spirito 1"/>
    <x v="125"/>
    <s v="POLLENZA"/>
    <s v="POLLENZA"/>
    <s v="no info"/>
    <s v="no info"/>
    <s v="AREA DI SOSTA CAMPER (POLLENZA)"/>
  </r>
  <r>
    <x v="11"/>
    <s v="AREA DI SOSTA CAMPER"/>
    <s v="no info"/>
    <x v="131"/>
    <s v="SAN GINESIO"/>
    <s v="SAN GINESIO"/>
    <s v="www.sanginesio.sinp.net"/>
    <s v="info@sanginesio.sinp.net"/>
    <s v="AREA DI SOSTA CAMPER (SAN GINESIO)"/>
  </r>
  <r>
    <x v="11"/>
    <s v="AREA DI SOSTA CAMPER"/>
    <s v="no info"/>
    <x v="16"/>
    <s v="SAN SEVERINO MARCHE"/>
    <s v="SAN SEVERINO MARCHE"/>
    <s v="no info"/>
    <s v="no info"/>
    <s v="AREA DI SOSTA CAMPER (SAN SEVERINO MARCHE)"/>
  </r>
  <r>
    <x v="11"/>
    <s v="AREA DI SOSTA CAMPER"/>
    <s v="no info"/>
    <x v="6"/>
    <s v="no info"/>
    <s v="SARNANO"/>
    <s v="no info"/>
    <s v="no info"/>
    <s v="AREA DI SOSTA CAMPER (SARNANO)"/>
  </r>
  <r>
    <x v="11"/>
    <s v="AREA DI SOSTA CAMPER"/>
    <s v="no info"/>
    <x v="0"/>
    <s v="no info"/>
    <s v="TOLENTINO"/>
    <s v="no info"/>
    <s v="no info"/>
    <s v="AREA DI SOSTA CAMPER (TOLENTINO)"/>
  </r>
  <r>
    <x v="11"/>
    <s v="AREA DI SOSTA CAMPER"/>
    <s v="no info"/>
    <x v="139"/>
    <s v="LOC. FONTELCI"/>
    <s v="LOC. FONTELCI"/>
    <s v="no info"/>
    <s v="no info"/>
    <s v="AREA DI SOSTA CAMPER (TREIA)"/>
  </r>
  <r>
    <x v="11"/>
    <s v="AREA DI SOSTA CAMPER"/>
    <s v="no info"/>
    <x v="47"/>
    <s v="no info"/>
    <s v="VISSO"/>
    <s v="no info"/>
    <s v="no info"/>
    <s v="AREA DI SOSTA CAMPER (VISSO)"/>
  </r>
  <r>
    <x v="11"/>
    <s v="AREA DI SOSTA CAMPER"/>
    <s v="Via Montevarmine  42"/>
    <x v="121"/>
    <s v="no info"/>
    <s v="CARASSAI"/>
    <s v="no info"/>
    <s v="no info"/>
    <s v="AREA DI SOSTA CAMPER (CARASSAI)"/>
  </r>
  <r>
    <x v="11"/>
    <s v="AREA DI SOSTA CAMPER"/>
    <s v="Via Galvoni Sn"/>
    <x v="80"/>
    <s v="no info"/>
    <s v="CASTIGNANO"/>
    <s v="http://www.comune.castignano.ap.it"/>
    <s v="no info"/>
    <s v="AREA DI SOSTA CAMPER (CASTIGNANO)"/>
  </r>
  <r>
    <x v="11"/>
    <s v="AREA DI SOSTA CAMPER"/>
    <s v="no info"/>
    <x v="5"/>
    <s v="GROTTAMMARE"/>
    <s v="GROTTAMMARE"/>
    <s v="no info"/>
    <s v="degaetanovincenzo@gmail.com"/>
    <s v="AREA DI SOSTA CAMPER (GROTTAMMARE)"/>
  </r>
  <r>
    <x v="11"/>
    <s v="AREA DI SOSTA CAMPER"/>
    <s v="no info"/>
    <x v="94"/>
    <s v="C.DA SANT'ALBERTO"/>
    <s v="C.DA SANT'ALBERTO"/>
    <s v="no info"/>
    <s v="no info"/>
    <s v="AREA DI SOSTA CAMPER (MONTALTO DELLE MARCHE)"/>
  </r>
  <r>
    <x v="11"/>
    <s v="AREA DI SOSTA CAMPER"/>
    <s v="no info"/>
    <x v="129"/>
    <s v="BORGO SAN TOMMASO"/>
    <s v="BORGO SAN TOMMASO"/>
    <s v="no info"/>
    <s v="comune.montedinove@gmail.com"/>
    <s v="AREA DI SOSTA CAMPER (MONTEDINOVE)"/>
  </r>
  <r>
    <x v="11"/>
    <s v="AREA DI SOSTA CAMPER"/>
    <s v="no info"/>
    <x v="138"/>
    <s v="LOCALITÀ SANT'ANGELO"/>
    <s v="LOCALITÀ SANT'ANGELO"/>
    <s v="no info"/>
    <s v="no info"/>
    <s v="AREA DI SOSTA CAMPER (RIPATRANSONE)"/>
  </r>
  <r>
    <x v="11"/>
    <s v="AREA DI SOSTA CAMPER"/>
    <s v="no info"/>
    <x v="179"/>
    <s v="no info"/>
    <s v="BELMONTE PICENO"/>
    <s v="no info"/>
    <s v="no info"/>
    <s v="AREA DI SOSTA CAMPER (BELMONTE PICENO)"/>
  </r>
  <r>
    <x v="11"/>
    <s v="AREA DI SOSTA CAMPER"/>
    <s v="no info"/>
    <x v="180"/>
    <s v="no info"/>
    <s v="MONTAPPONE"/>
    <s v="no info"/>
    <s v="no info"/>
    <s v="AREA DI SOSTA CAMPER (MONTAPPONE)"/>
  </r>
  <r>
    <x v="11"/>
    <s v="AREA DI SOSTA CAMPER"/>
    <s v="no info"/>
    <x v="101"/>
    <s v="PIANE"/>
    <s v="PIANE"/>
    <s v="no info"/>
    <s v="no info"/>
    <s v="AREA DI SOSTA CAMPER (MONTEGIORGIO)"/>
  </r>
  <r>
    <x v="11"/>
    <s v="AREA DI SOSTA CAMPER"/>
    <s v="no info"/>
    <x v="181"/>
    <s v="no info"/>
    <s v="MONTE VIDON CORRADO"/>
    <s v="no info"/>
    <s v="no info"/>
    <s v="AREA DI SOSTA CAMPER (MONTE VIDON CORRADO)"/>
  </r>
  <r>
    <x v="11"/>
    <s v="AREA DI SOSTA CAMPER"/>
    <s v="no info"/>
    <x v="182"/>
    <s v="no info"/>
    <s v="MORESCO"/>
    <s v="no info"/>
    <s v="no info"/>
    <s v="AREA DI SOSTA CAMPER (MORESCO)"/>
  </r>
  <r>
    <x v="11"/>
    <s v="AREA DI SOSTA CAMPER - ANCONA"/>
    <s v="no info"/>
    <x v="4"/>
    <s v="ZONA POSATORA"/>
    <s v="ZONA POSATORA"/>
    <s v="www.campeggioclubadriatico.it"/>
    <s v="cca@campeggioclubadriatico.it"/>
    <s v="AREA DI SOSTA CAMPER - ANCONA (ANCONA)"/>
  </r>
  <r>
    <x v="11"/>
    <s v="AREA DI SOSTA CAMPER - BUCHETTO"/>
    <s v="no info"/>
    <x v="46"/>
    <s v="SP 361 - LOC. PIE' DI GUALDO"/>
    <s v="SP 361 - LOC. PIE' DI GUALDO"/>
    <s v="no info"/>
    <s v="no info"/>
    <s v="AREA DI SOSTA CAMPER - BUCHETTO (PIORACO)"/>
  </r>
  <r>
    <x v="11"/>
    <s v="AREA DI SOSTA CAMPER - CASTELFIDARDO"/>
    <s v="Via Lumumba 7"/>
    <x v="169"/>
    <s v="CASTELFIDARDO"/>
    <s v="CASTELFIDARDO"/>
    <s v="no info"/>
    <s v="no info"/>
    <s v="AREA DI SOSTA CAMPER - CASTELFIDARDO (CASTELFIDARDO)"/>
  </r>
  <r>
    <x v="11"/>
    <s v="AREA DI SOSTA CAMPER - CORINALDO"/>
    <s v="Via Pecciameglio Snc"/>
    <x v="58"/>
    <s v="CORINALDO"/>
    <s v="CORINALDO"/>
    <s v="no info"/>
    <s v="no info"/>
    <s v="AREA DI SOSTA CAMPER - CORINALDO (CORINALDO)"/>
  </r>
  <r>
    <x v="11"/>
    <s v="AREA DI SOSTA CAMPER - CUPRA MONTANA"/>
    <s v="no info"/>
    <x v="161"/>
    <s v="CUPRAMONTANA"/>
    <s v="CUPRAMONTANA"/>
    <s v="no info"/>
    <s v="parcocollelisa@gmail.com"/>
    <s v="AREA DI SOSTA CAMPER - CUPRA MONTANA (CUPRAMONTANA)"/>
  </r>
  <r>
    <x v="11"/>
    <s v="AREA DI SOSTA CAMPER - LA CUNA"/>
    <s v="no info"/>
    <x v="111"/>
    <s v="no info"/>
    <s v="GENGA"/>
    <s v="no info"/>
    <s v="no info"/>
    <s v="AREA DI SOSTA CAMPER - LA CUNA (GENGA)"/>
  </r>
  <r>
    <x v="11"/>
    <s v="AREA DI SOSTA CAMPER - MONTESANPIETRANGELI"/>
    <s v="no info"/>
    <x v="105"/>
    <s v="no info"/>
    <s v="MONTE SAN PIETRANGELI"/>
    <s v="no info"/>
    <s v="no info"/>
    <s v="AREA DI SOSTA CAMPER - MONTESANPIETRANGELI (MONTE SAN PIETRANGELI)"/>
  </r>
  <r>
    <x v="11"/>
    <s v="AREA DI SOSTA CAMPER - ROSORA"/>
    <s v="no info"/>
    <x v="158"/>
    <s v="no info"/>
    <s v="ROSORA"/>
    <s v="no info"/>
    <s v="no info"/>
    <s v="AREA DI SOSTA CAMPER - ROSORA (ROSORA)"/>
  </r>
  <r>
    <x v="11"/>
    <s v="AREA DI SOSTA CAMPER &quot;PLEIN AIR PIEVE CANNETI&quot;"/>
    <s v="Via Pieve Canneti Snc"/>
    <x v="66"/>
    <s v="CENTRO SPORTIVO"/>
    <s v="CENTRO SPORTIVO"/>
    <s v="no info"/>
    <s v="no info"/>
    <s v="AREA DI SOSTA CAMPER &quot;PLEIN AIR PIEVE CANNETI&quot; (ORCIANO DI PESARO)"/>
  </r>
  <r>
    <x v="11"/>
    <s v="AREA DI SOSTA CAMPER AL PONTE"/>
    <s v="no info"/>
    <x v="90"/>
    <s v="LOCALITÀ COLLE SAN PIETRO"/>
    <s v="LOCALITÀ COLLE SAN PIETRO"/>
    <s v="no info"/>
    <s v="fiuminatavalleapert@libero.it"/>
    <s v="AREA DI SOSTA CAMPER AL PONTE (FIUMINATA)"/>
  </r>
  <r>
    <x v="11"/>
    <s v="AREA DI SOSTA CAMPER CAMPER SERVICE"/>
    <s v="no info"/>
    <x v="64"/>
    <s v="PIANE DI FALERONE"/>
    <s v="PIANE DI FALERONE"/>
    <s v="no info"/>
    <s v="no info"/>
    <s v="AREA DI SOSTA CAMPER CAMPER SERVICE (FALERONE)"/>
  </r>
  <r>
    <x v="11"/>
    <s v="AREA DI SOSTA CAMPER COMUNALE"/>
    <s v="Viale Michelangelo 1"/>
    <x v="78"/>
    <s v="PIAZZALE DELLE CORRIERE"/>
    <s v="PIAZZALE DELLE CORRIERE"/>
    <s v="no info"/>
    <s v="no info"/>
    <s v="AREA DI SOSTA CAMPER COMUNALE (URBANIA)"/>
  </r>
  <r>
    <x v="11"/>
    <s v="AREA DI SOSTA DI SERRA SANT'ABBONDIO"/>
    <s v="no info"/>
    <x v="68"/>
    <s v="no info"/>
    <s v="SERRA SANT'ABBONDIO"/>
    <s v="no info"/>
    <s v="no info"/>
    <s v="AREA DI SOSTA DI SERRA SANT'ABBONDIO (SERRA SANT'ABBONDIO)"/>
  </r>
  <r>
    <x v="11"/>
    <s v="AREA DI SOSTA PER CAMPER"/>
    <s v="Via Colli 1"/>
    <x v="51"/>
    <s v="MERGO"/>
    <s v="MERGO"/>
    <s v="www.comune.mergo.an.it"/>
    <s v="poliziamunicipale@comune.mergo.an.it"/>
    <s v="AREA DI SOSTA PER CAMPER (MERGO)"/>
  </r>
  <r>
    <x v="11"/>
    <s v="AREA SOSTA CAMPER"/>
    <s v="no info"/>
    <x v="155"/>
    <s v="GRADARA"/>
    <s v="GRADARA"/>
    <s v="www.comune.gradara.pu.it"/>
    <s v="comune.gradara@provincia.ps.it"/>
    <s v="AREA SOSTA CAMPER (GRADARA)"/>
  </r>
  <r>
    <x v="11"/>
    <s v="AREA SOSTA CAMPER"/>
    <s v="Via Cesare Maccari 33/A"/>
    <x v="10"/>
    <s v="LORETO"/>
    <s v="LORETO"/>
    <s v="no info"/>
    <s v="info@prolocoloreto.com"/>
    <s v="AREA SOSTA CAMPER (LORETO)"/>
  </r>
  <r>
    <x v="11"/>
    <s v="AREA SOSTA CAMPER"/>
    <s v="no info"/>
    <x v="120"/>
    <s v="LOCALITÀ PIAN DELL'ELMO"/>
    <s v="LOCALITÀ PIAN DELL'ELMO"/>
    <s v="no info"/>
    <s v="ale.pagliuca60@tin.it"/>
    <s v="AREA SOSTA CAMPER (APIRO)"/>
  </r>
  <r>
    <x v="11"/>
    <s v="AREA SOSTA CAMPER"/>
    <s v="Contrada Gallo Snc"/>
    <x v="103"/>
    <s v="PROSSIMITA' IMPIANTI SPORTIVI"/>
    <s v="PROSSIMITA' IMPIANTI SPORTIVI"/>
    <s v="comune.cossignano.ap.it"/>
    <s v="pmcossignano@libero.it"/>
    <s v="AREA SOSTA CAMPER (COSSIGNANO)"/>
  </r>
  <r>
    <x v="11"/>
    <s v="AREA SOSTA CAMPER"/>
    <s v="no info"/>
    <x v="142"/>
    <s v="no info"/>
    <s v="FORCE"/>
    <s v="no info"/>
    <s v="segreteria@comune.force.ap.it"/>
    <s v="AREA SOSTA CAMPER (FORCE)"/>
  </r>
  <r>
    <x v="11"/>
    <s v="AREA SOSTA CAMPER - CAMERINO"/>
    <s v="no info"/>
    <x v="40"/>
    <s v="CAMERINO"/>
    <s v="CAMERINO"/>
    <s v="www.comune.camerino.mc.net"/>
    <s v="gianfranco.carimini@camerino.sinp.net"/>
    <s v="AREA SOSTA CAMPER - CAMERINO (CAMERINO)"/>
  </r>
  <r>
    <x v="11"/>
    <s v="AREA SOSTA CAMPER - CASTELBELLINO"/>
    <s v="no info"/>
    <x v="183"/>
    <s v="CASTELBELLINO"/>
    <s v="CASTELBELLINO"/>
    <s v="no info"/>
    <s v="no info"/>
    <s v="AREA SOSTA CAMPER - CASTELBELLINO (CASTELBELLINO)"/>
  </r>
  <r>
    <x v="11"/>
    <s v="AREA SOSTA CAMPER - FABRIANO"/>
    <s v="no info"/>
    <x v="18"/>
    <s v="ZONA IMPIANTI SPORTIVI"/>
    <s v="ZONA IMPIANTI SPORTIVI"/>
    <s v="no info"/>
    <s v="no info"/>
    <s v="AREA SOSTA CAMPER - FABRIANO (FABRIANO)"/>
  </r>
  <r>
    <x v="11"/>
    <s v="AREA SOSTA CAMPER - PIETRARUBBIA"/>
    <s v="Via Montefeltresca 107"/>
    <x v="184"/>
    <s v="PIETRARUBBIA"/>
    <s v="PIETRARUBBIA"/>
    <s v="no info"/>
    <s v="no info"/>
    <s v="AREA SOSTA CAMPER - PIETRARUBBIA (PIETRARUBBIA)"/>
  </r>
  <r>
    <x v="11"/>
    <s v="AREA SOSTA CAMPER - PIEVEBOVIGLIANA"/>
    <s v="Via Rancia 1"/>
    <x v="185"/>
    <s v="PIEVEBOVIGLIANA"/>
    <s v="PIEVEBOVIGLIANA"/>
    <s v="no info"/>
    <s v="comune@pievebovigliana.sinp.net"/>
    <s v="AREA SOSTA CAMPER - PIEVEBOVIGLIANA (PIEVEBOVIGLIANA)"/>
  </r>
  <r>
    <x v="11"/>
    <s v="AREA SOSTA CAMPER - POGGIO SAN ROMUALDO"/>
    <s v="no info"/>
    <x v="18"/>
    <s v="LOC. POGGIO SAN ROMUALDO"/>
    <s v="LOC. POGGIO SAN ROMUALDO"/>
    <s v="no info"/>
    <s v="no info"/>
    <s v="AREA SOSTA CAMPER - POGGIO SAN ROMUALDO (FABRIANO)"/>
  </r>
  <r>
    <x v="11"/>
    <s v="AREA SOSTA CAMPER - VIA CESARE PERUZZI"/>
    <s v="no info"/>
    <x v="54"/>
    <s v="no info"/>
    <s v="RECANATI"/>
    <s v="no info"/>
    <s v="no info"/>
    <s v="AREA SOSTA CAMPER - VIA CESARE PERUZZI (RECANATI)"/>
  </r>
  <r>
    <x v="11"/>
    <s v="AREA SOSTA CAMPER I SIBILLINI"/>
    <s v="no info"/>
    <x v="60"/>
    <s v="ZONA PIANDICONTRO"/>
    <s v="ZONA PIANDICONTRO"/>
    <s v="no info"/>
    <s v="no info"/>
    <s v="AREA SOSTA CAMPER I SIBILLINI (AMANDOLA)"/>
  </r>
  <r>
    <x v="11"/>
    <s v="AREA SOSTA CAMPER LA PERLA DELL'ADRIATICO"/>
    <s v="Via San Martino 13"/>
    <x v="45"/>
    <s v="PORTO SAN GIORGIO"/>
    <s v="PORTO SAN GIORGIO"/>
    <s v="www.areaperladelladriatico.it"/>
    <s v="info@areaperladelladriatico.it"/>
    <s v="AREA SOSTA CAMPER LA PERLA DELL'ADRIATICO (PORTO SAN GIORGIO)"/>
  </r>
  <r>
    <x v="11"/>
    <s v="AREA SOSTA CAMPER PARCO LE QUERCE"/>
    <s v="Via Pianacce 1"/>
    <x v="84"/>
    <s v="RISERVA NATURALE STATALE GOLA DEL FURLO"/>
    <s v="RISERVA NATURALE STATALE GOLA DEL FURLO"/>
    <s v="parcodelfurlo.it"/>
    <s v="info@parcodelfurlo.it"/>
    <s v="AREA SOSTA CAMPER PARCO LE QUERCE (ACQUALAGNA)"/>
  </r>
  <r>
    <x v="11"/>
    <s v="AREA SOSTA CAMPER PIAZZA DEL MERCATO"/>
    <s v="no info"/>
    <x v="148"/>
    <s v="PORTO POTENZA PICENA"/>
    <s v="PORTO POTENZA PICENA"/>
    <s v="no info"/>
    <s v="no info"/>
    <s v="AREA SOSTA CAMPER PIAZZA DEL MERCATO (POTENZA PICENA)"/>
  </r>
  <r>
    <x v="11"/>
    <s v="AREA SOSTA CAMPER VIA B. VITTAZZI"/>
    <s v="no info"/>
    <x v="186"/>
    <s v="STRADA PROVINCIALE DEL PIAN PERDUTO"/>
    <s v="STRADA PROVINCIALE DEL PIAN PERDUTO"/>
    <s v="no info"/>
    <s v="segreteria@castelsantangelo.sinp.net"/>
    <s v="AREA SOSTA CAMPER VIA B. VITTAZZI (CASTELSANTANGELO SUL NERA)"/>
  </r>
  <r>
    <x v="7"/>
    <s v="ARENA"/>
    <s v="Vicolo Sferisterio 16"/>
    <x v="104"/>
    <s v="MACERATA"/>
    <s v="MACERATA"/>
    <s v="www.albergoarena.com"/>
    <s v="info@albergoarena.com"/>
    <s v="ARENA (MACERATA)"/>
  </r>
  <r>
    <x v="7"/>
    <s v="ARGENTINA"/>
    <s v="Lungomare Alighieri 82"/>
    <x v="11"/>
    <s v="SENIGALLIA"/>
    <s v="SENIGALLIA"/>
    <s v="www.hargentina.com"/>
    <s v="info@hargentina.com"/>
    <s v="ARGENTINA (SENIGALLIA)"/>
  </r>
  <r>
    <x v="7"/>
    <s v="ARQUATA"/>
    <s v="Frazione Piedilama 11"/>
    <x v="157"/>
    <s v="ARQUATA DEL TRONTO"/>
    <s v="ARQUATA DEL TRONTO"/>
    <s v="no info"/>
    <s v="no info"/>
    <s v="ARQUATA (ARQUATA DEL TRONTO)"/>
  </r>
  <r>
    <x v="0"/>
    <s v="ARRA CAMERE DI DOLCINI ANDREA"/>
    <s v="Via Giulietti 39"/>
    <x v="2"/>
    <s v="SIROLO"/>
    <s v="SIROLO"/>
    <s v="no info"/>
    <s v="arracamere@gmail.com"/>
    <s v="ARRA CAMERE DI DOLCINI ANDREA (SIROLO)"/>
  </r>
  <r>
    <x v="2"/>
    <s v="ART B&amp;B"/>
    <s v="Via Nuova  155"/>
    <x v="1"/>
    <s v="MERCATALE"/>
    <s v="MERCATALE"/>
    <s v="www.artbb.onweb.it"/>
    <s v="riminucci@gmail.com"/>
    <s v="ART B&amp;B (SASSOCORVARO)"/>
  </r>
  <r>
    <x v="2"/>
    <s v="ART B&amp;B"/>
    <s v="Via Guido Cavallotti 32"/>
    <x v="13"/>
    <s v="CIVITANOVA MARCHE"/>
    <s v="CIVITANOVA MARCHE"/>
    <s v="www.artbb.info"/>
    <s v="art.bb.cinzia@gmail.com"/>
    <s v="ART B&amp;B (CIVITANOVA MARCHE)"/>
  </r>
  <r>
    <x v="1"/>
    <s v="ARTURO"/>
    <s v="Spiaggia Urbani 1 1"/>
    <x v="2"/>
    <s v="SPIAGGIA URBANI"/>
    <s v="SPIAGGIA URBANI"/>
    <s v="www.arturoresidencesirolo.com"/>
    <s v="arturoresidence@hotmail.it"/>
    <s v="ARTURO (SIROLO)"/>
  </r>
  <r>
    <x v="7"/>
    <s v="ARTURO"/>
    <s v="Via Spiaggia 1"/>
    <x v="2"/>
    <s v="SIROLO"/>
    <s v="SIROLO"/>
    <s v="www.arturoresidencesirolo.com"/>
    <s v="arturoresidence@hotmail.it"/>
    <s v="ARTURO (SIROLO)"/>
  </r>
  <r>
    <x v="1"/>
    <s v="ARZILLA BEACH VILLAGE DI VINCENZI GIANLUCA"/>
    <s v="Via Del Moletto 7 7"/>
    <x v="31"/>
    <s v="FANO"/>
    <s v="FANO"/>
    <s v="www.arzillabeach.it"/>
    <s v="no info"/>
    <s v="ARZILLA BEACH VILLAGE DI VINCENZI GIANLUCA (FANO)"/>
  </r>
  <r>
    <x v="2"/>
    <s v="ASCOLI ENJOY"/>
    <s v="Via Capitolina 1"/>
    <x v="151"/>
    <s v="ASCOLI PICENO"/>
    <s v="ASCOLI PICENO"/>
    <s v="no info"/>
    <s v="m.laurantonelli78@gmail.com"/>
    <s v="ASCOLI ENJOY (ASCOLI PICENO)"/>
  </r>
  <r>
    <x v="2"/>
    <s v="ASCOLI PICENO"/>
    <s v="Rua Dei Vestini 2"/>
    <x v="151"/>
    <s v="no info"/>
    <s v="ASCOLI PICENO"/>
    <s v="no info"/>
    <s v="silirica@gmail.com"/>
    <s v="ASCOLI PICENO (ASCOLI PICENO)"/>
  </r>
  <r>
    <x v="2"/>
    <s v="ASCOLICENTRO B&amp;B DI HEIDI STIPA"/>
    <s v="Via Tito Afranio 34"/>
    <x v="151"/>
    <s v="ASCOLI PICENO"/>
    <s v="ASCOLI PICENO"/>
    <s v="no info"/>
    <s v="heidi.stipa@poste.it"/>
    <s v="ASCOLICENTRO B&amp;B DI HEIDI STIPA (ASCOLI PICENO)"/>
  </r>
  <r>
    <x v="7"/>
    <s v="ASTORIA"/>
    <s v="Viale Trieste 86"/>
    <x v="67"/>
    <s v="PESARO"/>
    <s v="PESARO"/>
    <s v="www.silmir.it/hotel-astoria-pesaro"/>
    <s v="hotelastoriapesaro@hotmail.it"/>
    <s v="ASTORIA (PESARO)"/>
  </r>
  <r>
    <x v="7"/>
    <s v="ASTORIA"/>
    <s v="Viale Vittorio Veneto 8"/>
    <x v="35"/>
    <s v="FERMO"/>
    <s v="FERMO"/>
    <s v="www.hotelastoriafermo.it"/>
    <s v="info@hotelastoriafermo.it"/>
    <s v="ASTORIA (FERMO)"/>
  </r>
  <r>
    <x v="7"/>
    <s v="ASTORIA GOURMET &amp; RELAX"/>
    <s v="Viale Cairoli 86"/>
    <x v="31"/>
    <s v="FANO"/>
    <s v="FANO"/>
    <s v="www.hotelastoriafano.it"/>
    <s v="info@hotelastoriafano.it"/>
    <s v="ASTORIA GOURMET &amp; RELAX (FANO)"/>
  </r>
  <r>
    <x v="2"/>
    <s v="ATELIER B&amp;B DI POLI ELENA"/>
    <s v="Via Rua Del Labirinto 2"/>
    <x v="151"/>
    <s v="CENTRO STORICO"/>
    <s v="CENTRO STORICO"/>
    <s v="www.artelierbb.it"/>
    <s v="info@artelierbb.it"/>
    <s v="ATELIER B&amp;B DI POLI ELENA (ASCOLI PICENO)"/>
  </r>
  <r>
    <x v="7"/>
    <s v="ATHENA"/>
    <s v="Viale Pola 18"/>
    <x v="67"/>
    <s v="PESARO"/>
    <s v="PESARO"/>
    <s v="www.hotelathena-pesaro.com"/>
    <s v="mail@hotelathena-pesaro.com"/>
    <s v="ATHENA (PESARO)"/>
  </r>
  <r>
    <x v="7"/>
    <s v="ATLANTIC"/>
    <s v="Via Panoramica 22"/>
    <x v="26"/>
    <s v="GABICCE MARE"/>
    <s v="GABICCE MARE"/>
    <s v="www.hatlantic.it"/>
    <s v="info@hatlantic.it"/>
    <s v="ATLANTIC (GABICCE MARE)"/>
  </r>
  <r>
    <x v="7"/>
    <s v="ATLANTIC"/>
    <s v="Lungomare Italia 8"/>
    <x v="11"/>
    <s v="SENIGALLIA"/>
    <s v="SENIGALLIA"/>
    <s v="www.atlantic-hotel.it"/>
    <s v="info@atlantic-hotel.it"/>
    <s v="ATLANTIC (SENIGALLIA)"/>
  </r>
  <r>
    <x v="2"/>
    <s v="ATTICO LUCE"/>
    <s v="Vicolo Nicolò Romani 3"/>
    <x v="42"/>
    <s v="OSIMO"/>
    <s v="OSIMO"/>
    <s v="www.bbatticoluce.it"/>
    <s v="a.badialetti@gmail.com"/>
    <s v="ATTICO LUCE (OSIMO)"/>
  </r>
  <r>
    <x v="1"/>
    <s v="ATTILIO"/>
    <s v="Viale Giacomo Matteotti 21"/>
    <x v="13"/>
    <s v="CIVITANOVA MARCHE"/>
    <s v="CIVITANOVA MARCHE"/>
    <s v="www.attilio.it"/>
    <s v="lucia.montanari@fastwebnet.it"/>
    <s v="ATTILIO (CIVITANOVA MARCHE)"/>
  </r>
  <r>
    <x v="1"/>
    <s v="ATTILIO"/>
    <s v="no info"/>
    <x v="20"/>
    <s v="no info"/>
    <s v="PORTO RECANATI"/>
    <s v="no info"/>
    <s v="balneare@alice.it"/>
    <s v="ATTILIO (PORTO RECANATI)"/>
  </r>
  <r>
    <x v="5"/>
    <s v="ATTIVITA' RICETTIVA RURALE - LEONDINA COUNTRY HOUSE"/>
    <s v="Via San Bartolo 76"/>
    <x v="58"/>
    <s v="CORINALDO"/>
    <s v="CORINALDO"/>
    <s v="www.leondinacountryhouse.it"/>
    <s v="info@leondinacountryhouse.it"/>
    <s v="ATTIVITA' RICETTIVA RURALE - LEONDINA COUNTRY HOUSE (CORINALDO)"/>
  </r>
  <r>
    <x v="5"/>
    <s v="ATTIVITA' RICETTIVA RURALE UNA"/>
    <s v="Contrada Sant' Andrea 66"/>
    <x v="30"/>
    <s v="CUPRA MARITTIMA"/>
    <s v="CUPRA MARITTIMA"/>
    <s v="www.countryhouseuna.com"/>
    <s v="info@countryhouseuna.com"/>
    <s v="ATTIVITA' RICETTIVA RURALE UNA (CUPRA MARITTIMA)"/>
  </r>
  <r>
    <x v="7"/>
    <s v="AUGUSTA"/>
    <s v="Via Vittorio Veneto 77"/>
    <x v="26"/>
    <s v="GABICCE MARE"/>
    <s v="GABICCE MARE"/>
    <s v="www.hotelaugustagabicce.com"/>
    <s v="info@hotelaugustagabicce.com"/>
    <s v="AUGUSTA (GABICCE MARE)"/>
  </r>
  <r>
    <x v="7"/>
    <s v="AUGUSTUS"/>
    <s v="Via Giacomo Puccini 2"/>
    <x v="31"/>
    <s v="FANO"/>
    <s v="FANO"/>
    <s v="hotelaugustus.it"/>
    <s v="augustus@hotelaugustus.it"/>
    <s v="AUGUSTUS (FANO)"/>
  </r>
  <r>
    <x v="7"/>
    <s v="AURORA"/>
    <s v="Via Cristoforo Colombo 45"/>
    <x v="26"/>
    <s v="GABICCE MARE"/>
    <s v="GABICCE MARE"/>
    <s v="www.gabiccemare.com/aurora"/>
    <s v="aurora@gabiccemare.com"/>
    <s v="AURORA (GABICCE MARE)"/>
  </r>
  <r>
    <x v="6"/>
    <s v="AURORA"/>
    <s v="Contrada Ciafone 98"/>
    <x v="28"/>
    <s v="OFFIDA"/>
    <s v="OFFIDA"/>
    <s v="www.viniaurora.it"/>
    <s v="enrico@viniaurora.it"/>
    <s v="AURORA (OFFIDA)"/>
  </r>
  <r>
    <x v="7"/>
    <s v="AUSONIA"/>
    <s v="Viale Cante Di Montevecchio 43"/>
    <x v="143"/>
    <s v="MONTE PORZIO"/>
    <s v="MONTE PORZIO"/>
    <s v="www.hotelristoranteausonia.it"/>
    <s v="info@hotelristoranteausonia.it"/>
    <s v="AUSONIA (MONTE PORZIO)"/>
  </r>
  <r>
    <x v="10"/>
    <s v="AVANA"/>
    <s v="Via Perugia 5"/>
    <x v="11"/>
    <s v="no info"/>
    <s v="SENIGALLIA"/>
    <s v="no info"/>
    <s v="info@residenceavana.it"/>
    <s v="AVANA (SENIGALLIA)"/>
  </r>
  <r>
    <x v="6"/>
    <s v="AZ. AGRITURISTICA LA CANTINA DI PIZI FIORELLA"/>
    <s v="Frazione Colonnata 85"/>
    <x v="151"/>
    <s v="LOCALITÀ COLONNATA"/>
    <s v="LOCALITÀ COLONNATA"/>
    <s v="www.paginegialle.it/agriturismolacantina"/>
    <s v="flavia.cic@libero.it"/>
    <s v="AZ. AGRITURISTICA LA CANTINA DI PIZI FIORELLA (ASCOLI PICENO)"/>
  </r>
  <r>
    <x v="6"/>
    <s v="AZIENDA AGRARIA ROCCHETTA"/>
    <s v="Frazione Rocchetta 23"/>
    <x v="18"/>
    <s v="FABRIANO"/>
    <s v="FABRIANO"/>
    <s v="no info"/>
    <s v="fabio.raggi@alice.it"/>
    <s v="AZIENDA AGRARIA ROCCHETTA (FABRIANO)"/>
  </r>
  <r>
    <x v="6"/>
    <s v="AZIENDA AGRICOLA &quot;CA' MADDALENA&quot;"/>
    <s v="Via Giuseppe Mazzini 1"/>
    <x v="152"/>
    <s v="FERMIGNANO"/>
    <s v="FERMIGNANO"/>
    <s v="www.camaddalena.com"/>
    <s v="info@camaddalena.com"/>
    <s v="AZIENDA AGRICOLA &quot;CA' MADDALENA&quot; (FERMIGNANO)"/>
  </r>
  <r>
    <x v="6"/>
    <s v="AZIENDA AGRICOLA AGRA MATER"/>
    <s v="Via Contrada Monti3 3"/>
    <x v="177"/>
    <s v="COLMURANO"/>
    <s v="COLMURANO"/>
    <s v="www.agramater.com"/>
    <s v="info@agramater.com"/>
    <s v="AZIENDA AGRICOLA AGRA MATER (COLMURANO)"/>
  </r>
  <r>
    <x v="6"/>
    <s v="AZIENDA AGRICOLA AGRITURISTICA IERVASCIO'"/>
    <s v="Contrada S. Michele18 12"/>
    <x v="138"/>
    <s v="RIPATRANSONE"/>
    <s v="RIPATRANSONE"/>
    <s v="no info"/>
    <s v="no info"/>
    <s v="AZIENDA AGRICOLA AGRITURISTICA IERVASCIO' (RIPATRANSONE)"/>
  </r>
  <r>
    <x v="6"/>
    <s v="AZIENDA AGRICOLA AGRITURISTICA IL PODERE DEL NONNO"/>
    <s v="Contrada Sant' Imero 4"/>
    <x v="138"/>
    <s v="RIPATRANSONE"/>
    <s v="RIPATRANSONE"/>
    <s v="www.ilpoderedelnonno.it"/>
    <s v="info@ilpoderedelnonno.it"/>
    <s v="AZIENDA AGRICOLA AGRITURISTICA IL PODERE DEL NONNO (RIPATRANSONE)"/>
  </r>
  <r>
    <x v="6"/>
    <s v="AZIENDA AGRICOLA ATTIDIUM DI CARTONI ALICE"/>
    <s v="Località Attiggio 61"/>
    <x v="18"/>
    <s v="no info"/>
    <s v="FABRIANO"/>
    <s v="no info"/>
    <s v="attidium@hotmail.it"/>
    <s v="AZIENDA AGRICOLA ATTIDIUM DI CARTONI ALICE (FABRIANO)"/>
  </r>
  <r>
    <x v="6"/>
    <s v="AZIENDA AGRICOLA BELLAGAMBA FILIPPO"/>
    <s v="Via Montebello 13,14"/>
    <x v="143"/>
    <s v="LOC. CASTELVECCHIO"/>
    <s v="LOC. CASTELVECCHIO"/>
    <s v="no info"/>
    <s v="gambarai@libero.it"/>
    <s v="AZIENDA AGRICOLA BELLAGAMBA FILIPPO (MONTE PORZIO)"/>
  </r>
  <r>
    <x v="0"/>
    <s v="AZIENDA AGRICOLA CORONCINA DI MOSCHINI MELANIA"/>
    <s v="Via Fossa 1"/>
    <x v="123"/>
    <s v="no info"/>
    <s v="BELFORTE DEL CHIENTI"/>
    <s v="www.agriturismocoroncina.it"/>
    <s v="info@agriturismocoroncina.it"/>
    <s v="AZIENDA AGRICOLA CORONCINA DI MOSCHINI MELANIA (BELFORTE DEL CHIENTI)"/>
  </r>
  <r>
    <x v="6"/>
    <s v="AZIENDA AGRICOLA DI BRECCIA GIUSEPPINA &amp; FIGLI"/>
    <s v="no info"/>
    <x v="0"/>
    <s v="no info"/>
    <s v="TOLENTINO"/>
    <s v="no info"/>
    <s v="no info"/>
    <s v="AZIENDA AGRICOLA DI BRECCIA GIUSEPPINA &amp; FIGLI (TOLENTINO)"/>
  </r>
  <r>
    <x v="5"/>
    <s v="AZIENDA AGRICOLA FORESTALE CASIGLIANO DEI SIBILLINI"/>
    <s v="no info"/>
    <x v="87"/>
    <s v="CASIGLIANO"/>
    <s v="CASIGLIANO"/>
    <s v="www.incantodeisibillini.it"/>
    <s v="no info"/>
    <s v="AZIENDA AGRICOLA FORESTALE CASIGLIANO DEI SIBILLINI (CESSAPALOMBO)"/>
  </r>
  <r>
    <x v="6"/>
    <s v="AZIENDA AGRICOLA LE BORETTE S.A.S. DI PIEROBON ARNALDO E C."/>
    <s v="no info"/>
    <x v="6"/>
    <s v="LOCALITÀ SCHITO"/>
    <s v="LOCALITÀ SCHITO"/>
    <s v="no info"/>
    <s v="info@leborette.it"/>
    <s v="AZIENDA AGRICOLA LE BORETTE S.A.S. DI PIEROBON ARNALDO E C. (SARNANO)"/>
  </r>
  <r>
    <x v="6"/>
    <s v="AZIENDA AGRICOLA MANFREDI STEFANIA"/>
    <s v="Contrada Case Nuove 61"/>
    <x v="187"/>
    <s v="CASTELLEONE DI SUASA"/>
    <s v="CASTELLEONE DI SUASA"/>
    <s v="no info"/>
    <s v="ggasparoni@libero.it"/>
    <s v="AZIENDA AGRICOLA MANFREDI STEFANIA (CASTELLEONE DI SUASA)"/>
  </r>
  <r>
    <x v="6"/>
    <s v="AZIENDA AGRICOLA MARCONI KATIA"/>
    <s v="Via Liscia 8"/>
    <x v="188"/>
    <s v="no info"/>
    <s v="OFFAGNA"/>
    <s v="no info"/>
    <s v="carlo.cap@alice.it"/>
    <s v="AZIENDA AGRICOLA MARCONI KATIA (OFFAGNA)"/>
  </r>
  <r>
    <x v="6"/>
    <s v="AZIENDA AGRICOLA VITALI PINO E MASSIMO"/>
    <s v="C:Da Pino Di Contro Sn"/>
    <x v="60"/>
    <s v="no info"/>
    <s v="AMANDOLA"/>
    <s v="no info"/>
    <s v="inestitente@regione.it"/>
    <s v="AZIENDA AGRICOLA VITALI PINO E MASSIMO (AMANDOLA)"/>
  </r>
  <r>
    <x v="6"/>
    <s v="AZIENDA AGRITURISTICA &quot;CA' VERDESELLE&quot;"/>
    <s v="Via San Gregorio 22"/>
    <x v="152"/>
    <s v="FERMIGNANO"/>
    <s v="FERMIGNANO"/>
    <s v="www.caverdeselle.it"/>
    <s v="info@caverdeselle.it"/>
    <s v="AZIENDA AGRITURISTICA &quot;CA' VERDESELLE&quot; (FERMIGNANO)"/>
  </r>
  <r>
    <x v="6"/>
    <s v="AZIENDA AGRITURISTICA CANAPINA"/>
    <s v="Contrada Bagnolo 2"/>
    <x v="79"/>
    <s v="MONTECAROTTO"/>
    <s v="MONTECAROTTO"/>
    <s v="www.agriturismocanapina.it"/>
    <s v="info@agriturismocanapina.it"/>
    <s v="AZIENDA AGRITURISTICA CANAPINA (MONTECAROTTO)"/>
  </r>
  <r>
    <x v="6"/>
    <s v="AZIENDA AGRITURISTICA CASA RASTIA"/>
    <s v="Vocabolo Rastia 1"/>
    <x v="145"/>
    <s v="MATELICA"/>
    <s v="MATELICA"/>
    <s v="www.casarastia.it"/>
    <s v="info@casarastia.it"/>
    <s v="AZIENDA AGRITURISTICA CASA RASTIA (MATELICA)"/>
  </r>
  <r>
    <x v="6"/>
    <s v="AZIENDA AGRITURISTICA F.LLI FULVI"/>
    <s v="Strada Ca' Rio 1"/>
    <x v="73"/>
    <s v="CAGLI"/>
    <s v="CAGLI"/>
    <s v="no info"/>
    <s v="no info"/>
    <s v="AZIENDA AGRITURISTICA F.LLI FULVI (CAGLI)"/>
  </r>
  <r>
    <x v="6"/>
    <s v="AZIENDA AGRITURISTICA IL CASTELLARO"/>
    <s v="Località Colle Di Murazzano 8"/>
    <x v="44"/>
    <s v="LOCALITÀ COLLE DI MURAZZANO"/>
    <s v="LOCALITÀ COLLE DI MURAZZANO"/>
    <s v="www.agriturismoilcastellaro.it"/>
    <s v="paris.castellaro@gmail.com"/>
    <s v="AZIENDA AGRITURISTICA IL CASTELLARO (SASSOFERRATO)"/>
  </r>
  <r>
    <x v="6"/>
    <s v="AZIENDA AGRITURISTICA IL VERZIERE"/>
    <s v="Loc. Verziere Cà L'Agostina Snc"/>
    <x v="152"/>
    <s v="FERMIGNANO"/>
    <s v="FERMIGNANO"/>
    <s v="www.verziere.it"/>
    <s v="info@verziere.it"/>
    <s v="AZIENDA AGRITURISTICA IL VERZIERE (FERMIGNANO)"/>
  </r>
  <r>
    <x v="6"/>
    <s v="AZIENDA AGRITURISTICA LA SORGENTE"/>
    <s v="Via Fondiglie 24"/>
    <x v="158"/>
    <s v="ROSORA"/>
    <s v="ROSORA"/>
    <s v="www.agriturismolecolline.eu"/>
    <s v="info@agriturismolecolline.eu"/>
    <s v="AZIENDA AGRITURISTICA LA SORGENTE (ROSORA)"/>
  </r>
  <r>
    <x v="6"/>
    <s v="AZIENDA AGRITURISTICA LA TERRA DEL VENTO"/>
    <s v="Via Roma 21"/>
    <x v="43"/>
    <s v="MONTEFORTINO"/>
    <s v="MONTEFORTINO"/>
    <s v="agritursibillini.com"/>
    <s v="laterradelvento@libero.it"/>
    <s v="AZIENDA AGRITURISTICA LA TERRA DEL VENTO (MONTEFORTINO)"/>
  </r>
  <r>
    <x v="6"/>
    <s v="AZIENDA AGRITURISTICA LE PERELLE"/>
    <s v="Loc. Perelle 10"/>
    <x v="44"/>
    <s v="PERELLE"/>
    <s v="PERELLE"/>
    <s v="www.leperelle.com"/>
    <s v="leperelle@gmail.com"/>
    <s v="AZIENDA AGRITURISTICA LE PERELLE (SASSOFERRATO)"/>
  </r>
  <r>
    <x v="6"/>
    <s v="AZIENDA AGRITURISTICA LE VILLE"/>
    <s v="Via Le Ville 1"/>
    <x v="174"/>
    <s v="LOC. LE VILLE DI CARPEGNA"/>
    <s v="LOC. LE VILLE DI CARPEGNA"/>
    <s v="www.levilleagriturismo.it"/>
    <s v="info@levilleagriturismo.it"/>
    <s v="AZIENDA AGRITURISTICA LE VILLE (CARPEGNA)"/>
  </r>
  <r>
    <x v="6"/>
    <s v="AZIENDA AGRITURISTICA MATENANO"/>
    <s v="Via Del Monastero 7"/>
    <x v="165"/>
    <s v="SANTA VITTORIA IN MATENANO"/>
    <s v="SANTA VITTORIA IN MATENANO"/>
    <s v="no info"/>
    <s v="no info"/>
    <s v="AZIENDA AGRITURISTICA MATENANO (SANTA VITTORIA IN MATENANO)"/>
  </r>
  <r>
    <x v="6"/>
    <s v="AZIENDA AGRITURISTICA MURRI"/>
    <s v="Via Molino  1"/>
    <x v="110"/>
    <s v="no info"/>
    <s v="SANT'ELPIDIO A MARE"/>
    <s v="no info"/>
    <s v="bernardo.belvederi@fastwebnet.it"/>
    <s v="AZIENDA AGRITURISTICA MURRI (SANT'ELPIDIO A MARE)"/>
  </r>
  <r>
    <x v="6"/>
    <s v="AZIENDA AGRITURISTICA RIO TORBIDO 101"/>
    <s v="C.Da Chiaravalle 47B"/>
    <x v="139"/>
    <s v="no info"/>
    <s v="TREIA"/>
    <s v="no info"/>
    <s v="ilvecchiogranaio@alice.it"/>
    <s v="AZIENDA AGRITURISTICA RIO TORBIDO 101 (TREIA)"/>
  </r>
  <r>
    <x v="6"/>
    <s v="AZIENDA AGRITURISTICA ROETA"/>
    <s v="Contrada Barchetta 1"/>
    <x v="69"/>
    <s v="MONTE SAN MARTINO"/>
    <s v="MONTE SAN MARTINO"/>
    <s v="no info"/>
    <s v="magacirce@cheapnet.it"/>
    <s v="AZIENDA AGRITURISTICA ROETA (MONTE SAN MARTINO)"/>
  </r>
  <r>
    <x v="6"/>
    <s v="AZIENDA AGRITURISTICA RUSTICO DEL CONERO"/>
    <s v="Frazione Varano 199"/>
    <x v="4"/>
    <s v="ANCONA"/>
    <s v="ANCONA"/>
    <s v="www.rusticodelconero.it"/>
    <s v="info@rusticodelconero.it"/>
    <s v="AZIENDA AGRITURISTICA RUSTICO DEL CONERO (ANCONA)"/>
  </r>
  <r>
    <x v="6"/>
    <s v="AZIENDA AGRITURISTICA TERRE DEL CHIENTI"/>
    <s v="Contrada Pianarucci 19"/>
    <x v="0"/>
    <s v="TOLENTINO"/>
    <s v="TOLENTINO"/>
    <s v="www.terredelchienti.it"/>
    <s v="info@terredelchienti.it"/>
    <s v="AZIENDA AGRITURISTICA TERRE DEL CHIENTI (TOLENTINO)"/>
  </r>
  <r>
    <x v="6"/>
    <s v="AZIENDA AGRITURISTICA VIVAIO CLARETTA"/>
    <s v="Via San Gianno 20"/>
    <x v="189"/>
    <s v="PETRIANO"/>
    <s v="PETRIANO"/>
    <s v="www.agriturismo-claretta.it"/>
    <s v="agriturimo.claretta@gmail.com"/>
    <s v="AZIENDA AGRITURISTICA VIVAIO CLARETTA (PETRIANO)"/>
  </r>
  <r>
    <x v="6"/>
    <s v="AZIENDA BARTOLACCI DI PIERINI MONICA E MATTEO"/>
    <s v="Strada Del Breccione 1"/>
    <x v="92"/>
    <s v="SAN COSTANZO"/>
    <s v="SAN COSTANZO"/>
    <s v="www.bartolacci.it"/>
    <s v="agriturismo@bartolacci.it"/>
    <s v="AZIENDA BARTOLACCI DI PIERINI MONICA E MATTEO (SAN COSTANZO)"/>
  </r>
  <r>
    <x v="0"/>
    <s v="AZIENDA MASTROCOLA"/>
    <s v="C.Da Salsaro Ete 37"/>
    <x v="25"/>
    <s v="no info"/>
    <s v="LORO PICENO"/>
    <s v="www.azienda-mastrocola.com"/>
    <s v="info@azienda-mastrocola.com"/>
    <s v="AZIENDA MASTROCOLA (LORO PICENO)"/>
  </r>
  <r>
    <x v="4"/>
    <s v="AZZARONI LILIANA"/>
    <s v="Via Volta 29"/>
    <x v="11"/>
    <s v="SENIGALLIA"/>
    <s v="SENIGALLIA"/>
    <s v="no info"/>
    <s v="affittiestivi@belenchia.com"/>
    <s v="AZZARONI LILIANA (SENIGALLIA)"/>
  </r>
  <r>
    <x v="1"/>
    <s v="AZZURRA"/>
    <s v="Via Goito 1 1"/>
    <x v="19"/>
    <s v="FALCONARA MARITTIMA"/>
    <s v="FALCONARA MARITTIMA"/>
    <s v="no info"/>
    <s v="no info"/>
    <s v="AZZURRA (FALCONARA MARITTIMA)"/>
  </r>
  <r>
    <x v="7"/>
    <s v="AZZURRA"/>
    <s v="Via La Spezia 1"/>
    <x v="11"/>
    <s v="SENIGALLIA"/>
    <s v="SENIGALLIA"/>
    <s v="www.hotelazzurrasenigallia.it"/>
    <s v="info@hotelazzurrasenigallia.com"/>
    <s v="AZZURRA (SENIGALLIA)"/>
  </r>
  <r>
    <x v="2"/>
    <s v="AZZURRAMARE BED &amp; BREAKFAST"/>
    <s v="Via Tirreno 13"/>
    <x v="5"/>
    <s v="no info"/>
    <s v="GROTTAMMARE"/>
    <s v="no info"/>
    <s v="info@azzurramare.it"/>
    <s v="AZZURRAMARE BED &amp; BREAKFAST (GROTTAMMARE)"/>
  </r>
  <r>
    <x v="2"/>
    <s v="B&amp;B  ADRIANA"/>
    <s v="Vicolo Del Quattrocento 2"/>
    <x v="58"/>
    <s v="CORINALDO"/>
    <s v="CORINALDO"/>
    <s v="www.bbadriana-corinaldo.com"/>
    <s v="adrianacoccioni@tiscali.it"/>
    <s v="B&amp;B  ADRIANA (CORINALDO)"/>
  </r>
  <r>
    <x v="2"/>
    <s v="B&amp;B  AL RESPIRO NEL BOSCO di GIACOMAZZI LUCA"/>
    <s v="Contrada Colvenale 10"/>
    <x v="159"/>
    <s v="CAMPOROTONDO DI FIASTRONE"/>
    <s v="CAMPOROTONDO DI FIASTRONE"/>
    <s v="www.alrespironelbosco.it"/>
    <s v="lucaematilde@alrespironelbosco.it"/>
    <s v="B&amp;B  AL RESPIRO NEL BOSCO di GIACOMAZZI LUCA (CAMPOROTONDO DI FIASTRONE)"/>
  </r>
  <r>
    <x v="2"/>
    <s v="B&amp;B  At  VILLA SAN MARTINO"/>
    <s v="Via Ca' Le Suore 12"/>
    <x v="21"/>
    <s v="URBINO"/>
    <s v="URBINO"/>
    <s v="www.villasanmartino.net"/>
    <s v="villasanctusmartini@libero.it"/>
    <s v="B&amp;B  At  VILLA SAN MARTINO (URBINO)"/>
  </r>
  <r>
    <x v="2"/>
    <s v="B&amp;B  BELOHORIZONTE"/>
    <s v="Via 2 Agosto 1980 8"/>
    <x v="104"/>
    <s v="no info"/>
    <s v="MACERATA"/>
    <s v="no info"/>
    <s v="info@residencebelohorizonte.com"/>
    <s v="B&amp;B  BELOHORIZONTE (MACERATA)"/>
  </r>
  <r>
    <x v="2"/>
    <s v="B&amp;B &quot;IL GRANO E LE STELLE&quot; RELAIS"/>
    <s v="Strada Fabbrici Ville 92"/>
    <x v="11"/>
    <s v="SENIGALLIA"/>
    <s v="SENIGALLIA"/>
    <s v="www.ilgranoelestelle.com"/>
    <s v="ilgranoelestelle@gmail.com"/>
    <s v="B&amp;B &quot;IL GRANO E LE STELLE&quot; RELAIS (SENIGALLIA)"/>
  </r>
  <r>
    <x v="2"/>
    <s v="B&amp;B 19"/>
    <s v="Via Colle Lauro 19/A"/>
    <x v="167"/>
    <s v="CAMERANO"/>
    <s v="CAMERANO"/>
    <s v="no info"/>
    <s v="info@bb19.it"/>
    <s v="B&amp;B 19 (CAMERANO)"/>
  </r>
  <r>
    <x v="2"/>
    <s v="B&amp;B 1912"/>
    <s v="Via Armando Diaz 58"/>
    <x v="35"/>
    <s v="FERMO"/>
    <s v="FERMO"/>
    <s v="www.bb1912.it"/>
    <s v="info@bb1912.it"/>
    <s v="B&amp;B 1912 (FERMO)"/>
  </r>
  <r>
    <x v="2"/>
    <s v="B&amp;B 2GABRI"/>
    <s v="Via Delle Primule 43"/>
    <x v="151"/>
    <s v="ASCOLI PICENO"/>
    <s v="ASCOLI PICENO"/>
    <s v="no info"/>
    <s v="peroni.gabriella@gmail.com"/>
    <s v="B&amp;B 2GABRI (ASCOLI PICENO)"/>
  </r>
  <r>
    <x v="2"/>
    <s v="B&amp;B 43"/>
    <s v="Via Xx Settembre 105"/>
    <x v="5"/>
    <s v="no info"/>
    <s v="GROTTAMMARE"/>
    <s v="www.bb43.it"/>
    <s v="info@bb43.it"/>
    <s v="B&amp;B 43 (GROTTAMMARE)"/>
  </r>
  <r>
    <x v="2"/>
    <s v="B&amp;B 5 ALBERI VACANZE"/>
    <s v="Via Gualdo 7"/>
    <x v="8"/>
    <s v="no info"/>
    <s v="BELVEDERE OSTRENSE"/>
    <s v="www.5alberi.com"/>
    <s v="info@5alberi.com"/>
    <s v="B&amp;B 5 ALBERI VACANZE (BELVEDERE OSTRENSE)"/>
  </r>
  <r>
    <x v="2"/>
    <s v="B&amp;B A 2 PASSI"/>
    <s v="Via Del Ponte 15"/>
    <x v="31"/>
    <s v="no info"/>
    <s v="FANO"/>
    <s v="no info"/>
    <s v="breakaduepassi@gmail.com"/>
    <s v="B&amp;B A 2 PASSI (FANO)"/>
  </r>
  <r>
    <x v="2"/>
    <s v="B&amp;B A CASA DA MATILDE"/>
    <s v="Strada Nazionale Flaminia 124"/>
    <x v="31"/>
    <s v="FANO"/>
    <s v="FANO"/>
    <s v="www.acasadamatilde.it"/>
    <s v="info@acasadamatilde.it"/>
    <s v="B&amp;B A CASA DA MATILDE (FANO)"/>
  </r>
  <r>
    <x v="2"/>
    <s v="B&amp;B A CASA DI ADRIA"/>
    <s v="Via Lepanto 12"/>
    <x v="45"/>
    <s v="no info"/>
    <s v="PORTO SAN GIORGIO"/>
    <s v="www.bebadria.it"/>
    <s v="info@bebadria.it"/>
    <s v="B&amp;B A CASA DI ADRIA (PORTO SAN GIORGIO)"/>
  </r>
  <r>
    <x v="2"/>
    <s v="B&amp;B A CASA DI ANNA"/>
    <s v="Via De Gasperi  3"/>
    <x v="89"/>
    <s v="no info"/>
    <s v="PERGOLA"/>
    <s v="no info"/>
    <s v="no info"/>
    <s v="B&amp;B A CASA DI ANNA (PERGOLA)"/>
  </r>
  <r>
    <x v="2"/>
    <s v="B&amp;B A CASA DI CIUCIU'"/>
    <s v="Via Santa Veneranda 3"/>
    <x v="39"/>
    <s v="no info"/>
    <s v="MONTEMARCIANO"/>
    <s v="www.acasadiciuciu.com"/>
    <s v="acasadiciuciu@gmail.com"/>
    <s v="B&amp;B A CASA DI CIUCIU' (MONTEMARCIANO)"/>
  </r>
  <r>
    <x v="2"/>
    <s v="B&amp;B A CASA DI ERNESTO"/>
    <s v="Via Guarnieri 7"/>
    <x v="31"/>
    <s v="no info"/>
    <s v="FANO"/>
    <s v="no info"/>
    <s v="acasadiernesto.fano@gmail.com"/>
    <s v="B&amp;B A CASA DI ERNESTO (FANO)"/>
  </r>
  <r>
    <x v="2"/>
    <s v="B&amp;B A CASA DI ILARIA"/>
    <s v="Via Ciccolungo 102"/>
    <x v="35"/>
    <s v="no info"/>
    <s v="FERMO"/>
    <s v="no info"/>
    <s v="assuntam51@libero.it"/>
    <s v="B&amp;B A CASA DI ILARIA (FERMO)"/>
  </r>
  <r>
    <x v="2"/>
    <s v="B&amp;B A CASA DI LAURA"/>
    <s v="Via Castellaro 5"/>
    <x v="51"/>
    <s v="no info"/>
    <s v="MERGO"/>
    <s v="no info"/>
    <s v="bbacasadilaura@gmail.com"/>
    <s v="B&amp;B A CASA DI LAURA (MERGO)"/>
  </r>
  <r>
    <x v="2"/>
    <s v="B&amp;B A CASA DI LORI"/>
    <s v="Via San Pietro Orgiano 13"/>
    <x v="35"/>
    <s v="CAPODARCO DI FERMO"/>
    <s v="CAPODARCO DI FERMO"/>
    <s v="www.acasadilori.it"/>
    <s v="info@acasadilori.it"/>
    <s v="B&amp;B A CASA DI LORI (FERMO)"/>
  </r>
  <r>
    <x v="2"/>
    <s v="B&amp;B A CASA DI LUCIA"/>
    <s v="Via Giulio Scampoli 4"/>
    <x v="16"/>
    <s v="SASSUGLIO"/>
    <s v="SASSUGLIO"/>
    <s v="www.acasadilucia.com"/>
    <s v="info@acasadilucia.com"/>
    <s v="B&amp;B A CASA DI LUCIA (SAN SEVERINO MARCHE)"/>
  </r>
  <r>
    <x v="2"/>
    <s v="B&amp;B A CASA DI MAEL"/>
    <s v="Strada P.Nenni 4/6"/>
    <x v="92"/>
    <s v="LOC. CERASA"/>
    <s v="LOC. CERASA"/>
    <s v="no info"/>
    <s v="acasadimael@gmail.com"/>
    <s v="B&amp;B A CASA DI MAEL (SAN COSTANZO)"/>
  </r>
  <r>
    <x v="2"/>
    <s v="B&amp;B A CASA DI MAURO"/>
    <s v="Strada Querciabella 179"/>
    <x v="11"/>
    <s v="VALLONE"/>
    <s v="VALLONE"/>
    <s v="no info"/>
    <s v="maurowiller@alice.it"/>
    <s v="B&amp;B A CASA DI MAURO (SENIGALLIA)"/>
  </r>
  <r>
    <x v="2"/>
    <s v="B&amp;B A CASA DI MAX"/>
    <s v="Località Ponte Nina 14"/>
    <x v="53"/>
    <s v="MARINA DI CAMPOFILONE"/>
    <s v="MARINA DI CAMPOFILONE"/>
    <s v="www.acasadimax.org"/>
    <s v="acasadimax@hotmail.com"/>
    <s v="B&amp;B A CASA DI MAX (CAMPOFILONE)"/>
  </r>
  <r>
    <x v="2"/>
    <s v="B&amp;B A CASA DI MEG"/>
    <s v="Contrada Piane Di Trocco 1"/>
    <x v="150"/>
    <s v="no info"/>
    <s v="MONSAMPOLO DEL TRONTO"/>
    <s v="no info"/>
    <s v="acasadimeg@ymail.com ok"/>
    <s v="B&amp;B A CASA DI MEG (MONSAMPOLO DEL TRONTO)"/>
  </r>
  <r>
    <x v="2"/>
    <s v="B&amp;B A CASA DI PAOLO"/>
    <s v="Contrada San Francesco 26"/>
    <x v="5"/>
    <s v="GROTTAMMARE"/>
    <s v="GROTTAMMARE"/>
    <s v="www.acasadipaolo.it"/>
    <s v="amadiopaolo@libero.it"/>
    <s v="B&amp;B A CASA DI PAOLO (GROTTAMMARE)"/>
  </r>
  <r>
    <x v="2"/>
    <s v="B&amp;B A CASA DI PICI"/>
    <s v="Contrada Acquabona 7"/>
    <x v="148"/>
    <s v="FRAZIONE PORTO"/>
    <s v="FRAZIONE PORTO"/>
    <s v="www.acasadipici.it"/>
    <s v="pici@acasadipici.it"/>
    <s v="B&amp;B A CASA DI PICI (POTENZA PICENA)"/>
  </r>
  <r>
    <x v="2"/>
    <s v="B&amp;B A CASA DI PINA"/>
    <s v="Via Villa Valle 9"/>
    <x v="43"/>
    <s v="no info"/>
    <s v="MONTEFORTINO"/>
    <s v="no info"/>
    <s v="giuseppinapieroni@gmail.com"/>
    <s v="B&amp;B A CASA DI PINA (MONTEFORTINO)"/>
  </r>
  <r>
    <x v="2"/>
    <s v="B&amp;B A CASA DI SARA"/>
    <s v="Frazione San Silvestro Strada Intercomunale 146"/>
    <x v="11"/>
    <s v="SENIGALLIA"/>
    <s v="SENIGALLIA"/>
    <s v="www.acasadisara.com"/>
    <s v="acasadisara@libero.it"/>
    <s v="B&amp;B A CASA DI SARA (SENIGALLIA)"/>
  </r>
  <r>
    <x v="2"/>
    <s v="B&amp;B A CASA DI.."/>
    <s v="Via Ballestra 69"/>
    <x v="5"/>
    <s v="no info"/>
    <s v="GROTTAMMARE"/>
    <s v="no info"/>
    <s v="acasadilolu@gmail.com"/>
    <s v="B&amp;B A CASA DI.. (GROTTAMMARE)"/>
  </r>
  <r>
    <x v="2"/>
    <s v="B&amp;B A CASA MIA"/>
    <s v="Via Colonna 25"/>
    <x v="21"/>
    <s v="LOC. TRASANNI"/>
    <s v="LOC. TRASANNI"/>
    <s v="no info"/>
    <s v="tecla1111@yahoo.it"/>
    <s v="B&amp;B A CASA MIA (URBINO)"/>
  </r>
  <r>
    <x v="2"/>
    <s v="B&amp;B A CASA MIA"/>
    <s v="Localita' Casini Soccorso 7"/>
    <x v="11"/>
    <s v="SENIGALLIA"/>
    <s v="SENIGALLIA"/>
    <s v="www.acasamiavacanze.it"/>
    <s v="a.casamia@virgilio.it"/>
    <s v="B&amp;B A CASA MIA (SENIGALLIA)"/>
  </r>
  <r>
    <x v="2"/>
    <s v="B&amp;B A CASA MIA"/>
    <s v="Via Madonnina 43"/>
    <x v="2"/>
    <s v="SIROLO"/>
    <s v="SIROLO"/>
    <s v="no info"/>
    <s v="lucia.pigliapoco@gmail.com"/>
    <s v="B&amp;B A CASA MIA (SIROLO)"/>
  </r>
  <r>
    <x v="2"/>
    <s v="B&amp;B A CASA MIA"/>
    <s v="Via Regina Margherita 40"/>
    <x v="13"/>
    <s v="CIVITANOVA MARCHE"/>
    <s v="CIVITANOVA MARCHE"/>
    <s v="no info"/>
    <s v="no info"/>
    <s v="B&amp;B A CASA MIA (CIVITANOVA MARCHE)"/>
  </r>
  <r>
    <x v="2"/>
    <s v="B&amp;B A CASA TUA"/>
    <s v="Via Giovanni Pascoli 18"/>
    <x v="13"/>
    <s v="no info"/>
    <s v="CIVITANOVA MARCHE"/>
    <s v="no info"/>
    <s v="bandbacasatua@gmail.com"/>
    <s v="B&amp;B A CASA TUA (CIVITANOVA MARCHE)"/>
  </r>
  <r>
    <x v="2"/>
    <s v="B&amp;B A DUE PASSI"/>
    <s v="Via Asdrubali 42"/>
    <x v="10"/>
    <s v="no info"/>
    <s v="LORETO"/>
    <s v="www.aduepassi.loreto.it"/>
    <s v="info@aduepassiloreto.it"/>
    <s v="B&amp;B A DUE PASSI (LORETO)"/>
  </r>
  <r>
    <x v="2"/>
    <s v="B&amp;B A DUE PASSI"/>
    <s v="C. Saccoccia 6"/>
    <x v="151"/>
    <s v="ASCOLI PICENO"/>
    <s v="ASCOLI PICENO"/>
    <s v="no info"/>
    <s v="info@aduepassi.eu"/>
    <s v="B&amp;B A DUE PASSI (ASCOLI PICENO)"/>
  </r>
  <r>
    <x v="2"/>
    <s v="B&amp;B A DUE PASSI DAL MARE"/>
    <s v="Via Colle Piceno 6"/>
    <x v="3"/>
    <s v="NUMANA"/>
    <s v="NUMANA"/>
    <s v="www.aduepassidalmare.info"/>
    <s v="info@aduepassidalmare.info"/>
    <s v="B&amp;B A DUE PASSI DAL MARE (NUMANA)"/>
  </r>
  <r>
    <x v="2"/>
    <s v="B&amp;B A DUE PASSI DAL MARE"/>
    <s v="Via Strada Terza 28"/>
    <x v="11"/>
    <s v="no info"/>
    <s v="SENIGALLIA"/>
    <s v="no info"/>
    <s v="ginmaur1@tin.it"/>
    <s v="B&amp;B A DUE PASSI DAL MARE (SENIGALLIA)"/>
  </r>
  <r>
    <x v="2"/>
    <s v="B&amp;B A MARE di PALADINI PATRIZIA"/>
    <s v="Lungomare Italia 8"/>
    <x v="11"/>
    <s v="SENIGALLIA"/>
    <s v="SENIGALLIA"/>
    <s v="amarebedandbreakfast.wordpress.com"/>
    <s v="bbamare@gmail.com"/>
    <s v="B&amp;B A MARE di PALADINI PATRIZIA (SENIGALLIA)"/>
  </r>
  <r>
    <x v="2"/>
    <s v="B&amp;B A PALAZZO"/>
    <s v="Largo Evangelista  1"/>
    <x v="35"/>
    <s v="FERMO"/>
    <s v="FERMO"/>
    <s v="www.apalazzo.com"/>
    <s v="bernetti@libero.it"/>
    <s v="B&amp;B A PALAZZO (FERMO)"/>
  </r>
  <r>
    <x v="2"/>
    <s v="B&amp;B A PORTATA DI MARE"/>
    <s v="Piazzale Crocefisso 10"/>
    <x v="10"/>
    <s v="no info"/>
    <s v="LORETO"/>
    <s v="www.bed-and-breakfast-loreto.it"/>
    <s v="aportatadimare@gmail.com"/>
    <s v="B&amp;B A PORTATA DI MARE (LORETO)"/>
  </r>
  <r>
    <x v="2"/>
    <s v="B&amp;B ABACO - ALMA DOMUS"/>
    <s v="Via Mainardi 1"/>
    <x v="21"/>
    <s v="URBINO"/>
    <s v="URBINO"/>
    <s v="www.almadomus.it"/>
    <s v="almadomus@gmail.com"/>
    <s v="B&amp;B ABACO - ALMA DOMUS (URBINO)"/>
  </r>
  <r>
    <x v="2"/>
    <s v="B&amp;B ABBADIA 14"/>
    <s v="Via Abbadia 14"/>
    <x v="42"/>
    <s v="no info"/>
    <s v="OSIMO"/>
    <s v="www.abbadia14.it"/>
    <s v="bnbabbadia14@gmail.com"/>
    <s v="B&amp;B ABBADIA 14 (OSIMO)"/>
  </r>
  <r>
    <x v="2"/>
    <s v="B&amp;B ABBAZIA SANT'ELENA"/>
    <s v="Via Sant'Elena 34"/>
    <x v="70"/>
    <s v="SANT'ELENA"/>
    <s v="SANT'ELENA"/>
    <s v="no info"/>
    <s v="info@abbaziasantelena.com"/>
    <s v="B&amp;B ABBAZIA SANT'ELENA (SERRA SAN QUIRICO)"/>
  </r>
  <r>
    <x v="2"/>
    <s v="B&amp;B ACACIA"/>
    <s v="Via Strada Provinciale Numero 9 Feltresca 63"/>
    <x v="21"/>
    <s v="URBINO"/>
    <s v="URBINO"/>
    <s v="www.acaciaurbino.it"/>
    <s v="sdenti@libero.it"/>
    <s v="B&amp;B ACACIA (URBINO)"/>
  </r>
  <r>
    <x v="2"/>
    <s v="B&amp;B ACANTO GARDEN"/>
    <s v="Loc. Varano Di Sopra 14"/>
    <x v="40"/>
    <s v="LOC. VARANO DI SOPRA, 14"/>
    <s v="LOC. VARANO DI SOPRA, 14"/>
    <s v="www.acantogarden.com"/>
    <s v="emanuelataccari@gmail.com"/>
    <s v="B&amp;B ACANTO GARDEN (CAMERINO)"/>
  </r>
  <r>
    <x v="2"/>
    <s v="B&amp;B ACERO CAMPESTRE"/>
    <s v="Via S.Ta Elisabetta 4"/>
    <x v="27"/>
    <s v="FERMO"/>
    <s v="FERMO"/>
    <s v="www.acerocampestre.it"/>
    <s v="info@acerocampestre.it"/>
    <s v="B&amp;B ACERO CAMPESTRE (LAPEDONA)"/>
  </r>
  <r>
    <x v="2"/>
    <s v="B&amp;B ACQUA MARINA"/>
    <s v="Via Frana 32"/>
    <x v="5"/>
    <s v="no info"/>
    <s v="GROTTAMMARE"/>
    <s v="no info"/>
    <s v="iobbidomenico@libero.it"/>
    <s v="B&amp;B ACQUA MARINA (GROTTAMMARE)"/>
  </r>
  <r>
    <x v="2"/>
    <s v="B&amp;B ADRIATICO"/>
    <s v="Largo E. Fileni 13"/>
    <x v="7"/>
    <s v="SAN BENEDETTO DEL TRONTO"/>
    <s v="SAN BENEDETTO DEL TRONTO"/>
    <s v="bbadriatico.altervista.org"/>
    <s v="tatianacharnina@libero.it"/>
    <s v="B&amp;B ADRIATICO (SAN BENEDETTO DEL TRONTO)"/>
  </r>
  <r>
    <x v="2"/>
    <s v="B&amp;B AESIS - LA DOLCE COLLINA"/>
    <s v="Via Maccarata 2"/>
    <x v="12"/>
    <s v="JESI"/>
    <s v="JESI"/>
    <s v="www.marchenet.it/ladolcecollina"/>
    <s v="luigpaol@mercurio.it"/>
    <s v="B&amp;B AESIS - LA DOLCE COLLINA (JESI)"/>
  </r>
  <r>
    <x v="2"/>
    <s v="B&amp;B AGLI ULIVI DI MASCIO"/>
    <s v="Via Metola 5"/>
    <x v="102"/>
    <s v="no info"/>
    <s v="OSTRA VETERE"/>
    <s v="no info"/>
    <s v="luca.gregorini@virgilio.it"/>
    <s v="B&amp;B AGLI ULIVI DI MASCIO (OSTRA VETERE)"/>
  </r>
  <r>
    <x v="2"/>
    <s v="B&amp;B AGNANO PICCOLO"/>
    <s v="Localita' Poggio Maddalena 1"/>
    <x v="40"/>
    <s v="CAMERINO"/>
    <s v="CAMERINO"/>
    <s v="no info"/>
    <s v="simonettafonseca@virgilio.it"/>
    <s v="B&amp;B AGNANO PICCOLO (CAMERINO)"/>
  </r>
  <r>
    <x v="2"/>
    <s v="B&amp;B AGORA'"/>
    <s v="Via San Egidio 23"/>
    <x v="67"/>
    <s v="PESARO"/>
    <s v="PESARO"/>
    <s v="no info"/>
    <s v="curina.francesco@gmail.com"/>
    <s v="B&amp;B AGORA' (PESARO)"/>
  </r>
  <r>
    <x v="2"/>
    <s v="B&amp;B AGORA'"/>
    <s v="Via Montorso 57/A"/>
    <x v="10"/>
    <s v="no info"/>
    <s v="LORETO"/>
    <s v="www.agora-bb.it"/>
    <s v="infoagorabb@gmail.com"/>
    <s v="B&amp;B AGORA' (LORETO)"/>
  </r>
  <r>
    <x v="2"/>
    <s v="B&amp;B AGRICOLA LE GRAZIE"/>
    <s v="Via Della Libertà 20"/>
    <x v="190"/>
    <s v="no info"/>
    <s v="MAGLIANO DI TENNA"/>
    <s v="no info"/>
    <s v="agricolalegrazie@gmail.com"/>
    <s v="B&amp;B AGRICOLA LE GRAZIE (MAGLIANO DI TENNA)"/>
  </r>
  <r>
    <x v="2"/>
    <s v="B&amp;B AGRIFOGLIO"/>
    <s v="Via Faleriense 3921"/>
    <x v="110"/>
    <s v="no info"/>
    <s v="SANT'ELPIDIO A MARE"/>
    <s v="no info"/>
    <s v="barbarasimonelli24@gmail.com"/>
    <s v="B&amp;B AGRIFOGLIO (SANT'ELPIDIO A MARE)"/>
  </r>
  <r>
    <x v="2"/>
    <s v="B&amp;B AI CIPRESSI"/>
    <s v="Via Mainardi 3"/>
    <x v="21"/>
    <s v="URBINO"/>
    <s v="URBINO"/>
    <s v="www.cipressiurbino.it"/>
    <s v="cipressiurbino@gmail.com"/>
    <s v="B&amp;B AI CIPRESSI (URBINO)"/>
  </r>
  <r>
    <x v="2"/>
    <s v="B&amp;B AI PIEDI DEL CATRIA"/>
    <s v="Via Strada Del Caprile 2"/>
    <x v="137"/>
    <s v="FRONTONE"/>
    <s v="FRONTONE"/>
    <s v="www.aipiedidelcatria.it"/>
    <s v="pmorbi@tin.it"/>
    <s v="B&amp;B AI PIEDI DEL CATRIA (FRONTONE)"/>
  </r>
  <r>
    <x v="2"/>
    <s v="B&amp;B AI QUATTRO ULIVI"/>
    <s v="Via Grecia 2 51"/>
    <x v="100"/>
    <s v="no info"/>
    <s v="MONTE URANO"/>
    <s v="www.aiquattroulivi.it"/>
    <s v="lu.iacovelli@hotmail.it"/>
    <s v="B&amp;B AI QUATTRO ULIVI (MONTE URANO)"/>
  </r>
  <r>
    <x v="2"/>
    <s v="B&amp;B AILANTO"/>
    <s v="Via D.Berloni  3"/>
    <x v="50"/>
    <s v="CARTOCETO"/>
    <s v="CARTOCETO"/>
    <s v="www.ailanto-beb.com"/>
    <s v="emiliano.eusepi@hotmail.com"/>
    <s v="B&amp;B AILANTO (CARTOCETO)"/>
  </r>
  <r>
    <x v="2"/>
    <s v="B&amp;B AL CASALE"/>
    <s v="Viale Vittoria 143"/>
    <x v="25"/>
    <s v="LORO PICENO"/>
    <s v="LORO PICENO"/>
    <s v="www.alcasale.com"/>
    <s v="barbara@borgosorbatti.it"/>
    <s v="B&amp;B AL CASALE (LORO PICENO)"/>
  </r>
  <r>
    <x v="2"/>
    <s v="B&amp;B AL CASTELLANO"/>
    <s v="Via Mediterraneo 8"/>
    <x v="151"/>
    <s v="ASCOLI PICENO"/>
    <s v="ASCOLI PICENO"/>
    <s v="no info"/>
    <s v="no info"/>
    <s v="B&amp;B AL CASTELLANO (ASCOLI PICENO)"/>
  </r>
  <r>
    <x v="2"/>
    <s v="B&amp;B AL CASTELLO DI MONTALFOGLIO"/>
    <s v="Piazza San Martino 2"/>
    <x v="62"/>
    <s v="MONTALFOGLIO"/>
    <s v="MONTALFOGLIO"/>
    <s v="www.montalfoglio.it"/>
    <s v="info@montalfoglio.it"/>
    <s v="B&amp;B AL CASTELLO DI MONTALFOGLIO (SAN LORENZO IN CAMPO)"/>
  </r>
  <r>
    <x v="2"/>
    <s v="B&amp;B AL COPPO"/>
    <s v="Via Coppo 22/A"/>
    <x v="2"/>
    <s v="SIROLO"/>
    <s v="SIROLO"/>
    <s v="www.alcoppo.com"/>
    <s v="info@alcoppo.com"/>
    <s v="B&amp;B AL COPPO (SIROLO)"/>
  </r>
  <r>
    <x v="2"/>
    <s v="B&amp;B AL MAGO RANCH con scuola d'equitazione"/>
    <s v="Loc. Lipparelli 2"/>
    <x v="24"/>
    <s v="CINGOLI"/>
    <s v="CINGOLI"/>
    <s v="www.magoranch.com"/>
    <s v="info@magoranch.com"/>
    <s v="B&amp;B AL MAGO RANCH con scuola d'equitazione (CINGOLI)"/>
  </r>
  <r>
    <x v="2"/>
    <s v="B&amp;B AL MARE"/>
    <s v="Loc. Ponte Nina 22"/>
    <x v="53"/>
    <s v="LOC. PONTE NINA"/>
    <s v="LOC. PONTE NINA"/>
    <s v="no info"/>
    <s v="no info"/>
    <s v="B&amp;B AL MARE (CAMPOFILONE)"/>
  </r>
  <r>
    <x v="2"/>
    <s v="B&amp;B AL MARE"/>
    <s v="Via Rossini 19"/>
    <x v="45"/>
    <s v="PORTO SAN GIORGIO"/>
    <s v="PORTO SAN GIORGIO"/>
    <s v="www.bb-almare.it"/>
    <s v="info@bb-almare.it"/>
    <s v="B&amp;B AL MARE (PORTO SAN GIORGIO)"/>
  </r>
  <r>
    <x v="2"/>
    <s v="B&amp;B AL MARE di STEFANIA D'ANGELO"/>
    <s v="Lungomare Gramsci 449"/>
    <x v="45"/>
    <s v="no info"/>
    <s v="PORTO SAN GIORGIO"/>
    <s v="www.bb-almare.it"/>
    <s v="info@bb-almare.it"/>
    <s v="B&amp;B AL MARE di STEFANIA D'ANGELO (PORTO SAN GIORGIO)"/>
  </r>
  <r>
    <x v="2"/>
    <s v="B&amp;B AL MULINO"/>
    <s v="Via Molino Delle Ginestre 29"/>
    <x v="83"/>
    <s v="FOSSOMBRONE"/>
    <s v="FOSSOMBRONE"/>
    <s v="www.bbalmulino.it"/>
    <s v="info@bbalmulino.it"/>
    <s v="B&amp;B AL MULINO (FOSSOMBRONE)"/>
  </r>
  <r>
    <x v="2"/>
    <s v="B&amp;B AL NIDO"/>
    <s v="Via Strada Provinciale Montefabbri 32"/>
    <x v="21"/>
    <s v="URBINO"/>
    <s v="URBINO"/>
    <s v="no info"/>
    <s v="rettori@libero.it"/>
    <s v="B&amp;B AL NIDO (URBINO)"/>
  </r>
  <r>
    <x v="2"/>
    <s v="B&amp;B AL RIFUGIO DiVINO DI LANDI LUCIANO"/>
    <s v="Via Gavigliano 16"/>
    <x v="8"/>
    <s v="BELVEDERE OSTRENSE"/>
    <s v="BELVEDERE OSTRENSE"/>
    <s v="www.aziendalandi.it"/>
    <s v="aziendalandi@aziendalandi.it"/>
    <s v="B&amp;B AL RIFUGIO DiVINO DI LANDI LUCIANO (BELVEDERE OSTRENSE)"/>
  </r>
  <r>
    <x v="2"/>
    <s v="B&amp;B AL SOLE"/>
    <s v="Via Martiri Delle Foibe 42"/>
    <x v="13"/>
    <s v="CIVITANOVA MARCHE"/>
    <s v="CIVITANOVA MARCHE"/>
    <s v="www.bebalsole.it"/>
    <s v="info@bebalsole.it"/>
    <s v="B&amp;B AL SOLE (CIVITANOVA MARCHE)"/>
  </r>
  <r>
    <x v="2"/>
    <s v="B&amp;B AL TRIVIO"/>
    <s v="Via Del Trivio 36"/>
    <x v="151"/>
    <s v="ASCOLI PICENO"/>
    <s v="ASCOLI PICENO"/>
    <s v="www.altrivio.biz"/>
    <s v="info@altrivio.biz"/>
    <s v="B&amp;B AL TRIVIO (ASCOLI PICENO)"/>
  </r>
  <r>
    <x v="2"/>
    <s v="B&amp;B AL VECCHIO CIPRESSO"/>
    <s v="Via Corinaldese 32"/>
    <x v="58"/>
    <s v="CORINALDO"/>
    <s v="CORINALDO"/>
    <s v="nelloros.jimdo.com"/>
    <s v="lalaurina80@libero.it"/>
    <s v="B&amp;B AL VECCHIO CIPRESSO (CORINALDO)"/>
  </r>
  <r>
    <x v="2"/>
    <s v="B&amp;B AL VECCHIO OLMO"/>
    <s v="Moricone 2"/>
    <x v="2"/>
    <s v="SIROLO"/>
    <s v="SIROLO"/>
    <s v="no info"/>
    <s v="info@alvecchioolmo.it"/>
    <s v="B&amp;B AL VECCHIO OLMO (SIROLO)"/>
  </r>
  <r>
    <x v="2"/>
    <s v="B&amp;B AL VILLINO DEL SOLE"/>
    <s v="Via Loc.Chiaruccia 78"/>
    <x v="31"/>
    <s v="BELLOCCHI"/>
    <s v="BELLOCCHI"/>
    <s v="www.alvillinodelsole.it"/>
    <s v="info@alvillinodelsole.it"/>
    <s v="B&amp;B AL VILLINO DEL SOLE (FANO)"/>
  </r>
  <r>
    <x v="2"/>
    <s v="B&amp;B AL VIVERE VERDE"/>
    <s v="Via Bramante  9/C"/>
    <x v="11"/>
    <s v="no info"/>
    <s v="SENIGALLIA"/>
    <s v="no info"/>
    <s v="alvivereverde@virgilio.it"/>
    <s v="B&amp;B AL VIVERE VERDE (SENIGALLIA)"/>
  </r>
  <r>
    <x v="2"/>
    <s v="B&amp;B ALAN ERIC NEILSON"/>
    <s v="Via Bramante 4"/>
    <x v="191"/>
    <s v="no info"/>
    <s v="MONTEFELCINO"/>
    <s v="no info"/>
    <s v="cecchinato.virna@tiscali.it"/>
    <s v="B&amp;B ALAN ERIC NEILSON (MONTEFELCINO)"/>
  </r>
  <r>
    <x v="2"/>
    <s v="B&amp;B ALBA CHIARA"/>
    <s v="Via Rossini 28"/>
    <x v="191"/>
    <s v="LOC. PONTE DEGLI ALBERI"/>
    <s v="LOC. PONTE DEGLI ALBERI"/>
    <s v="no info"/>
    <s v="lupini.elisabetta@gmail.com"/>
    <s v="B&amp;B ALBA CHIARA (MONTEFELCINO)"/>
  </r>
  <r>
    <x v="2"/>
    <s v="B&amp;B ALBA CHIARA"/>
    <s v="Barcaglione  15"/>
    <x v="19"/>
    <s v="no info"/>
    <s v="FALCONARA MARITTIMA"/>
    <s v="no info"/>
    <s v="francagabrielloni@hotmail.com"/>
    <s v="B&amp;B ALBA CHIARA (FALCONARA MARITTIMA)"/>
  </r>
  <r>
    <x v="2"/>
    <s v="B&amp;B ALBA MARINA"/>
    <s v="Via Antonio Gramsci 22"/>
    <x v="163"/>
    <s v="no info"/>
    <s v="PORTO SANT'ELPIDIO"/>
    <s v="www.bbalbamarina.it"/>
    <s v="info@bbalbamarina.it"/>
    <s v="B&amp;B ALBA MARINA (PORTO SANT'ELPIDIO)"/>
  </r>
  <r>
    <x v="2"/>
    <s v="B&amp;B ALBA SUL MARE"/>
    <s v="Via Monte Conero 90"/>
    <x v="7"/>
    <s v="no info"/>
    <s v="SAN BENEDETTO DEL TRONTO"/>
    <s v="www.bbalbasulmare.it"/>
    <s v="albasulmare@email.it"/>
    <s v="B&amp;B ALBA SUL MARE (SAN BENEDETTO DEL TRONTO)"/>
  </r>
  <r>
    <x v="2"/>
    <s v="B&amp;B ALBANESI CLAUDIA"/>
    <s v="Via Nicola Monti 28"/>
    <x v="151"/>
    <s v="no info"/>
    <s v="ASCOLI PICENO"/>
    <s v="no info"/>
    <s v="no info"/>
    <s v="B&amp;B ALBANESI CLAUDIA (ASCOLI PICENO)"/>
  </r>
  <r>
    <x v="2"/>
    <s v="B&amp;B ALBATROS"/>
    <s v="Via Todaro 18 18"/>
    <x v="7"/>
    <s v="no info"/>
    <s v="SAN BENEDETTO DEL TRONTO"/>
    <s v="no info"/>
    <s v="frisoli.ernesto@gmail.com"/>
    <s v="B&amp;B ALBATROS (SAN BENEDETTO DEL TRONTO)"/>
  </r>
  <r>
    <x v="2"/>
    <s v="B&amp;B ALBERTINI ALESSIO"/>
    <s v="Via Francesco Ricci 45"/>
    <x v="151"/>
    <s v="ASCOLI PICENO"/>
    <s v="ASCOLI PICENO"/>
    <s v="no info"/>
    <s v="no info"/>
    <s v="B&amp;B ALBERTINI ALESSIO (ASCOLI PICENO)"/>
  </r>
  <r>
    <x v="2"/>
    <s v="B&amp;B ALBERTO DEL ZOMPO"/>
    <s v="Via Piemonte 147"/>
    <x v="7"/>
    <s v="SAN BENEDETTO DEL TRONTO"/>
    <s v="SAN BENEDETTO DEL TRONTO"/>
    <s v="no info"/>
    <s v="no info"/>
    <s v="B&amp;B ALBERTO DEL ZOMPO (SAN BENEDETTO DEL TRONTO)"/>
  </r>
  <r>
    <x v="2"/>
    <s v="B&amp;B ALBERTO HOUSE"/>
    <s v="Via Giordano Bruno 35"/>
    <x v="192"/>
    <s v="TAVOLETO"/>
    <s v="TAVOLETO"/>
    <s v="no info"/>
    <s v="celestinomagnani@libero.it"/>
    <s v="B&amp;B ALBERTO HOUSE (TAVOLETO)"/>
  </r>
  <r>
    <x v="2"/>
    <s v="B&amp;B ALBORNOZ"/>
    <s v="Via Dei Maceri 23"/>
    <x v="21"/>
    <s v="no info"/>
    <s v="URBINO"/>
    <s v="www.bbalbornoz.com"/>
    <s v="email@bbalbornoz.com"/>
    <s v="B&amp;B ALBORNOZ (URBINO)"/>
  </r>
  <r>
    <x v="2"/>
    <s v="B&amp;B ALCE ANGELO"/>
    <s v="Localita' Uvaiolo 28"/>
    <x v="16"/>
    <s v="SAN SEVERINO MARCHE"/>
    <s v="SAN SEVERINO MARCHE"/>
    <s v="no info"/>
    <s v="angelo.alce@alice.it"/>
    <s v="B&amp;B ALCE ANGELO (SAN SEVERINO MARCHE)"/>
  </r>
  <r>
    <x v="2"/>
    <s v="B&amp;B ALESI SAVERIO"/>
    <s v="no info"/>
    <x v="7"/>
    <s v="no info"/>
    <s v="SAN BENEDETTO DEL TRONTO"/>
    <s v="no info"/>
    <s v="saverio.alesi@gmail.com"/>
    <s v="B&amp;B ALESI SAVERIO (SAN BENEDETTO DEL TRONTO)"/>
  </r>
  <r>
    <x v="2"/>
    <s v="B&amp;B ALFRED CHATELAIN"/>
    <s v="no info"/>
    <x v="7"/>
    <s v="SAN BENEDETTO DEL TRONTO"/>
    <s v="SAN BENEDETTO DEL TRONTO"/>
    <s v="no info"/>
    <s v="sciarramassimo@aliceposta.it"/>
    <s v="B&amp;B ALFRED CHATELAIN (SAN BENEDETTO DEL TRONTO)"/>
  </r>
  <r>
    <x v="2"/>
    <s v="B&amp;B ALLA LUNA"/>
    <s v="C.Da Musone 23"/>
    <x v="54"/>
    <s v="no info"/>
    <s v="RECANATI"/>
    <s v="bballaluna.com"/>
    <s v="toccaceli15@alice.it"/>
    <s v="B&amp;B ALLA LUNA (RECANATI)"/>
  </r>
  <r>
    <x v="2"/>
    <s v="B&amp;B ALLE PENDICI DEL CONERO"/>
    <s v="Via Montecolombo 32"/>
    <x v="2"/>
    <s v="no info"/>
    <s v="SIROLO"/>
    <s v="www.conerobedandbreakfast.it"/>
    <s v="info@allependicidelconero.it"/>
    <s v="B&amp;B ALLE PENDICI DEL CONERO (SIROLO)"/>
  </r>
  <r>
    <x v="2"/>
    <s v="B&amp;B ALLE PENDICI DEL CONERO II"/>
    <s v="Via Montecolombo 32"/>
    <x v="2"/>
    <s v="no info"/>
    <s v="SIROLO"/>
    <s v="www.immobiliaresirolo.it/camere"/>
    <s v="info@fuedimmobiliare.it"/>
    <s v="B&amp;B ALLE PENDICI DEL CONERO II (SIROLO)"/>
  </r>
  <r>
    <x v="2"/>
    <s v="B&amp;B ALL'INFINITO"/>
    <s v="C.Da Barbolano 31"/>
    <x v="132"/>
    <s v="no info"/>
    <s v="ALTIDONA"/>
    <s v="no info"/>
    <s v="missjole@libero.it"/>
    <s v="B&amp;B ALL'INFINITO (ALTIDONA)"/>
  </r>
  <r>
    <x v="2"/>
    <s v="B&amp;B ALL'OMBRA DEGLI ULIVI"/>
    <s v="Via Dell' Unione 17"/>
    <x v="193"/>
    <s v="no info"/>
    <s v="SAN MARCELLO"/>
    <s v="no info"/>
    <s v="ombraulivimarche@gmail.com"/>
    <s v="B&amp;B ALL'OMBRA DEGLI ULIVI (SAN MARCELLO)"/>
  </r>
  <r>
    <x v="2"/>
    <s v="B&amp;B ALMA ANTIGUA"/>
    <s v="Via Lamaticci 10"/>
    <x v="4"/>
    <s v="ANCONA"/>
    <s v="ANCONA"/>
    <s v="no info"/>
    <s v="ivapino@alice.it"/>
    <s v="B&amp;B ALMA ANTIGUA (ANCONA)"/>
  </r>
  <r>
    <x v="2"/>
    <s v="B&amp;B AMADIO FRANCESCO"/>
    <s v="Via Faiano 84"/>
    <x v="151"/>
    <s v="no info"/>
    <s v="ASCOLI PICENO"/>
    <s v="no info"/>
    <s v="no info"/>
    <s v="B&amp;B AMADIO FRANCESCO (ASCOLI PICENO)"/>
  </r>
  <r>
    <x v="2"/>
    <s v="B&amp;B AMADIO ROSA"/>
    <s v="Contrada Crocifisso 2"/>
    <x v="103"/>
    <s v="COSSIGNANO"/>
    <s v="COSSIGNANO"/>
    <s v="no info"/>
    <s v="infocollesavoia@gmail.com"/>
    <s v="B&amp;B AMADIO ROSA (COSSIGNANO)"/>
  </r>
  <r>
    <x v="2"/>
    <s v="B&amp;B AMALIA FURNO"/>
    <s v="Strada Delle Primule 22"/>
    <x v="67"/>
    <s v="PESARO"/>
    <s v="PESARO"/>
    <s v="no info"/>
    <s v="no info"/>
    <s v="B&amp;B AMALIA FURNO (PESARO)"/>
  </r>
  <r>
    <x v="2"/>
    <s v="B&amp;B AMENDOLA"/>
    <s v="Corso Amendola 6"/>
    <x v="4"/>
    <s v="ANCONA"/>
    <s v="ANCONA"/>
    <s v="no info"/>
    <s v="amendolabeb@yahoo.com"/>
    <s v="B&amp;B AMENDOLA (ANCONA)"/>
  </r>
  <r>
    <x v="2"/>
    <s v="B&amp;B AMOR DI LAVANDA"/>
    <s v="Localita' Fonte Del Piano 1"/>
    <x v="24"/>
    <s v="FONTE DEL PIANO"/>
    <s v="FONTE DEL PIANO"/>
    <s v="no info"/>
    <s v="logiudice_alessandra@hotmail.it"/>
    <s v="B&amp;B AMOR DI LAVANDA (CINGOLI)"/>
  </r>
  <r>
    <x v="2"/>
    <s v="B&amp;B AMPIAVISTA"/>
    <s v="Via Bramante 66/A"/>
    <x v="21"/>
    <s v="no info"/>
    <s v="URBINO"/>
    <s v="no info"/>
    <s v="ampiavista@libero.it"/>
    <s v="B&amp;B AMPIAVISTA (URBINO)"/>
  </r>
  <r>
    <x v="2"/>
    <s v="B&amp;B AMURRI DOMENICA"/>
    <s v="Strada Comunale San Biagio 9"/>
    <x v="5"/>
    <s v="GROTTAMMARE"/>
    <s v="GROTTAMMARE"/>
    <s v="no info"/>
    <s v="sandro.esposito@gmail.com"/>
    <s v="B&amp;B AMURRI DOMENICA (GROTTAMMARE)"/>
  </r>
  <r>
    <x v="2"/>
    <s v="B&amp;B ANCONA"/>
    <s v="Via Cardeto 3"/>
    <x v="4"/>
    <s v="no info"/>
    <s v="ANCONA"/>
    <s v="www.anconabb.it"/>
    <s v="info@anconabb.it"/>
    <s v="B&amp;B ANCONA (ANCONA)"/>
  </r>
  <r>
    <x v="2"/>
    <s v="B&amp;B ANDY"/>
    <s v="no info"/>
    <x v="13"/>
    <s v="no info"/>
    <s v="CIVITANOVA MARCHE"/>
    <s v="no info"/>
    <s v="eduardodiaco@hotmail.com"/>
    <s v="B&amp;B ANDY (CIVITANOVA MARCHE)"/>
  </r>
  <r>
    <x v="2"/>
    <s v="B&amp;B ANGELA GARDEN"/>
    <s v="Contrada San Pietro 2"/>
    <x v="194"/>
    <s v="SERVIGLIANO"/>
    <s v="SERVIGLIANO"/>
    <s v="www.angelagarden.it"/>
    <s v="info@angelagarden.it"/>
    <s v="B&amp;B ANGELA GARDEN (SERVIGLIANO)"/>
  </r>
  <r>
    <x v="2"/>
    <s v="B&amp;B ANGELI DEL BORGO"/>
    <s v="Via San Marco Evangelista 37"/>
    <x v="89"/>
    <s v="PERGOLA"/>
    <s v="PERGOLA"/>
    <s v="www.angelidelborgo.it"/>
    <s v="no info"/>
    <s v="B&amp;B ANGELI DEL BORGO (PERGOLA)"/>
  </r>
  <r>
    <x v="2"/>
    <s v="B&amp;B ANGELO CUSTODE"/>
    <s v="Strada Della Rupola 6"/>
    <x v="67"/>
    <s v="PESARO"/>
    <s v="PESARO"/>
    <s v="www.loredanacipressi.it"/>
    <s v="loredana.cipressi@yahoo.it"/>
    <s v="B&amp;B ANGELO CUSTODE (PESARO)"/>
  </r>
  <r>
    <x v="2"/>
    <s v="B&amp;B ANGELOTTI SERINO"/>
    <s v="Via G. Panelli 3"/>
    <x v="15"/>
    <s v="ACQUAVIVA PICENA"/>
    <s v="ACQUAVIVA PICENA"/>
    <s v="no info"/>
    <s v="no info"/>
    <s v="B&amp;B ANGELOTTI SERINO (ACQUAVIVA PICENA)"/>
  </r>
  <r>
    <x v="2"/>
    <s v="B&amp;B ANGELOZZI DE FEUDIS GIACOMO"/>
    <s v="Via Cincinelli 38"/>
    <x v="104"/>
    <s v="MACERATA"/>
    <s v="MACERATA"/>
    <s v="www.bbangelozzi.it"/>
    <s v="bbandreozzi@gmail.com"/>
    <s v="B&amp;B ANGELOZZI DE FEUDIS GIACOMO (MACERATA)"/>
  </r>
  <r>
    <x v="2"/>
    <s v="B&amp;B ANNA MARIA DI MARCO"/>
    <s v="Via Giacinto Cantalamessa 32"/>
    <x v="151"/>
    <s v="ASCOLI PICENO"/>
    <s v="ASCOLI PICENO"/>
    <s v="no info"/>
    <s v="amdm1964@libero.it; lorenzoascoli@hotmail.it"/>
    <s v="B&amp;B ANNA MARIA DI MARCO (ASCOLI PICENO)"/>
  </r>
  <r>
    <x v="2"/>
    <s v="B&amp;B ANNA MARIA PALLOTTINI"/>
    <s v="Corso Umberto I 55"/>
    <x v="129"/>
    <s v="MONTEDINOVE"/>
    <s v="MONTEDINOVE"/>
    <s v="no info"/>
    <s v="gialima@tiscali.it"/>
    <s v="B&amp;B ANNA MARIA PALLOTTINI (MONTEDINOVE)"/>
  </r>
  <r>
    <x v="2"/>
    <s v="B&amp;B ANNA MONINI"/>
    <s v="Dei Soderini 10"/>
    <x v="151"/>
    <s v="ASCOLI PICENO"/>
    <s v="ASCOLI PICENO"/>
    <s v="no info"/>
    <s v="studiomonini@tin.it"/>
    <s v="B&amp;B ANNA MONINI (ASCOLI PICENO)"/>
  </r>
  <r>
    <x v="2"/>
    <s v="B&amp;B ANNA RITA"/>
    <s v="Via 2 Giugno 21"/>
    <x v="133"/>
    <s v="POZZETTO DI CASTELPLANIO"/>
    <s v="POZZETTO DI CASTELPLANIO"/>
    <s v="no info"/>
    <s v="ivomicucci@libero.it"/>
    <s v="B&amp;B ANNA RITA (CASTELPLANIO)"/>
  </r>
  <r>
    <x v="2"/>
    <s v="B&amp;B ANTEGIANO"/>
    <s v="Via Madonna D'Antegiano  3"/>
    <x v="123"/>
    <s v="no info"/>
    <s v="BELFORTE DEL CHIENTI"/>
    <s v="www.bbantegiano.com"/>
    <s v="v.leonangeli@alice.it"/>
    <s v="B&amp;B ANTEGIANO (BELFORTE DEL CHIENTI)"/>
  </r>
  <r>
    <x v="2"/>
    <s v="B&amp;B ANTICA BIBLIOTECA DI MICHELE BERNETTI EVANGELISTA"/>
    <s v="Goffredo Mameli  5"/>
    <x v="35"/>
    <s v="no info"/>
    <s v="FERMO"/>
    <s v="no info"/>
    <s v="bernettiev@gmail.com"/>
    <s v="B&amp;B ANTICA BIBLIOTECA DI MICHELE BERNETTI EVANGELISTA (FERMO)"/>
  </r>
  <r>
    <x v="2"/>
    <s v="B&amp;B ANTICA CAMPAGNA"/>
    <s v="C.Da San Francesco 16"/>
    <x v="54"/>
    <s v="no info"/>
    <s v="RECANATI"/>
    <s v="www.anticacampagna.it"/>
    <s v="info@anticacampagna.it"/>
    <s v="B&amp;B ANTICA CAMPAGNA (RECANATI)"/>
  </r>
  <r>
    <x v="2"/>
    <s v="B&amp;B ANTICA DIMORA di ANNA MARIA CAUCCI"/>
    <s v="Via Xx Settembre 13"/>
    <x v="151"/>
    <s v="ASCOLI PICENO"/>
    <s v="ASCOLI PICENO"/>
    <s v="www.dimorantica.altervista.org"/>
    <s v="dimorantica@gmail.com"/>
    <s v="B&amp;B ANTICA DIMORA di ANNA MARIA CAUCCI (ASCOLI PICENO)"/>
  </r>
  <r>
    <x v="2"/>
    <s v="B&amp;B ANTICA FONTE DEL LATTE"/>
    <s v="Via Della Fonte Vecchia 2"/>
    <x v="165"/>
    <s v="FRAZIONE PONTE MAGLIO"/>
    <s v="FRAZIONE PONTE MAGLIO"/>
    <s v="www.anticafontedellatte.it"/>
    <s v="sciamannapina@gmail.com"/>
    <s v="B&amp;B ANTICA FONTE DEL LATTE (SANTA VITTORIA IN MATENANO)"/>
  </r>
  <r>
    <x v="2"/>
    <s v="B&amp;B ANTICHI GELSI"/>
    <s v="Contrada Schito 54"/>
    <x v="139"/>
    <s v="no info"/>
    <s v="TREIA"/>
    <s v="www.antichigelsi.it"/>
    <s v="info@antichigelsi.it"/>
    <s v="B&amp;B ANTICHI GELSI (TREIA)"/>
  </r>
  <r>
    <x v="2"/>
    <s v="B&amp;B ANTICO BORGO PICENO"/>
    <s v="Via San Serafino Da Montegranaro 73"/>
    <x v="151"/>
    <s v="ASCOLI PICENO"/>
    <s v="ASCOLI PICENO"/>
    <s v="no info"/>
    <s v="panichimancini@tin.it"/>
    <s v="B&amp;B ANTICO BORGO PICENO (ASCOLI PICENO)"/>
  </r>
  <r>
    <x v="2"/>
    <s v="B&amp;B ANTICO GELSO"/>
    <s v="Strada Della Donnella 116"/>
    <x v="11"/>
    <s v="no info"/>
    <s v="SENIGALLIA"/>
    <s v="no info"/>
    <s v="info@bbanticogelso.it"/>
    <s v="B&amp;B ANTICO GELSO (SENIGALLIA)"/>
  </r>
  <r>
    <x v="2"/>
    <s v="B&amp;B ANTICO GIACIGLIO di DANIELA BENIGNI"/>
    <s v="Via Roma 6"/>
    <x v="97"/>
    <s v="no info"/>
    <s v="MONTELUPONE"/>
    <s v="no info"/>
    <s v="no info"/>
    <s v="B&amp;B ANTICO GIACIGLIO di DANIELA BENIGNI (MONTELUPONE)"/>
  </r>
  <r>
    <x v="2"/>
    <s v="B&amp;B ANTICO POMERIO"/>
    <s v="Via Matteotti 18"/>
    <x v="42"/>
    <s v="no info"/>
    <s v="OSIMO"/>
    <s v="www.bb-anticopomerio.it"/>
    <s v="info@bb-anticopomerio.it"/>
    <s v="B&amp;B ANTICO POMERIO (OSIMO)"/>
  </r>
  <r>
    <x v="2"/>
    <s v="B&amp;B ANTICO ULIVO"/>
    <s v="Via Cesare Pavese 1"/>
    <x v="195"/>
    <s v="CALCINELLI"/>
    <s v="CALCINELLI"/>
    <s v="www.anticoulivo.com"/>
    <s v="anticoulivo@libero.it"/>
    <s v="B&amp;B ANTICO ULIVO (SALTARA)"/>
  </r>
  <r>
    <x v="2"/>
    <s v="B&amp;B ANTIGUA"/>
    <s v="Via Pietro Nenni 22"/>
    <x v="148"/>
    <s v="POTENZA PICENA"/>
    <s v="POTENZA PICENA"/>
    <s v="www.antigua-doge.it"/>
    <s v="info@antigua-doge.it"/>
    <s v="B&amp;B ANTIGUA (POTENZA PICENA)"/>
  </r>
  <r>
    <x v="2"/>
    <s v="B&amp;B ANTONIA COFANO"/>
    <s v="Via Michelangelo Buonarroti 68"/>
    <x v="75"/>
    <s v="CÀ GALLO"/>
    <s v="CÀ GALLO"/>
    <s v="no info"/>
    <s v="ristoranteilcrinale@alice.it"/>
    <s v="B&amp;B ANTONIA COFANO (MONTECALVO IN FOGLIA)"/>
  </r>
  <r>
    <x v="2"/>
    <s v="B&amp;B APOLLO 26"/>
    <s v="Via Rua D'Apollo 26"/>
    <x v="151"/>
    <s v="no info"/>
    <s v="ASCOLI PICENO"/>
    <s v="www.bbapollo26.it"/>
    <s v="info@bbapollo26.it"/>
    <s v="B&amp;B APOLLO 26 (ASCOLI PICENO)"/>
  </r>
  <r>
    <x v="2"/>
    <s v="B&amp;B APPARTAMENTI OLEANDRO"/>
    <s v="Viale Guglielmo Marconi 8"/>
    <x v="151"/>
    <s v="ASCOLI PICENO"/>
    <s v="ASCOLI PICENO"/>
    <s v="www.casa-adriana.it"/>
    <s v="info@casa-adriana.it"/>
    <s v="B&amp;B APPARTAMENTI OLEANDRO (ASCOLI PICENO)"/>
  </r>
  <r>
    <x v="2"/>
    <s v="B&amp;B APPARTAMENTI ORTENSIA"/>
    <s v="Viale Guglielmo Marconi 8"/>
    <x v="151"/>
    <s v="ASCOLI PICENO"/>
    <s v="ASCOLI PICENO"/>
    <s v="www.casa-adriana.it/"/>
    <s v="info@casa-adriana.it"/>
    <s v="B&amp;B APPARTAMENTI ORTENSIA (ASCOLI PICENO)"/>
  </r>
  <r>
    <x v="2"/>
    <s v="B&amp;B AQUILEGIA"/>
    <s v="Via Furlo 12"/>
    <x v="84"/>
    <s v="FURLO"/>
    <s v="FURLO"/>
    <s v="www.aquilegiabeb.com"/>
    <s v="info@aquilegiabeb.com"/>
    <s v="B&amp;B AQUILEGIA (ACQUALAGNA)"/>
  </r>
  <r>
    <x v="2"/>
    <s v="B&amp;B AQUILONE"/>
    <s v="Viale Antonio Gramsci 22"/>
    <x v="21"/>
    <s v="URBINO"/>
    <s v="URBINO"/>
    <s v="www.bbaquilone.com"/>
    <s v="info@bbaquilone.com"/>
    <s v="B&amp;B AQUILONE (URBINO)"/>
  </r>
  <r>
    <x v="2"/>
    <s v="B&amp;B ARATRO E ROSMARINO"/>
    <s v="Via San Domenico 40"/>
    <x v="13"/>
    <s v="no info"/>
    <s v="CIVITANOVA MARCHE"/>
    <s v="no info"/>
    <s v="rogante.ambra@gmail.com"/>
    <s v="B&amp;B ARATRO E ROSMARINO (CIVITANOVA MARCHE)"/>
  </r>
  <r>
    <x v="2"/>
    <s v="B&amp;B ARBUATTI ANTONIO"/>
    <s v="Via Ischia 62"/>
    <x v="3"/>
    <s v="NUMANA"/>
    <s v="NUMANA"/>
    <s v="no info"/>
    <s v="no info"/>
    <s v="B&amp;B ARBUATTI ANTONIO (NUMANA)"/>
  </r>
  <r>
    <x v="2"/>
    <s v="B&amp;B ARCO ANTICO di CIARALLI FLAVIO EMANUELE"/>
    <s v="Rua Dell'Arco 5"/>
    <x v="151"/>
    <s v="ASCOLI PICENO"/>
    <s v="ASCOLI PICENO"/>
    <s v="www.bebarcoantico.com"/>
    <s v="bebarcoantico@gmail.com"/>
    <s v="B&amp;B ARCO ANTICO di CIARALLI FLAVIO EMANUELE (ASCOLI PICENO)"/>
  </r>
  <r>
    <x v="2"/>
    <s v="B&amp;B ARCO DI FILIPPO'"/>
    <s v="Frazione Spelonga 103"/>
    <x v="157"/>
    <s v="ARQUATA DEL TRONTO"/>
    <s v="ARQUATA DEL TRONTO"/>
    <s v="no info"/>
    <s v="no info"/>
    <s v="B&amp;B ARCO DI FILIPPO' (ARQUATA DEL TRONTO)"/>
  </r>
  <r>
    <x v="2"/>
    <s v="B&amp;B ARCOBALENO"/>
    <s v="Via Due Giugno 9"/>
    <x v="7"/>
    <s v="SAN BENEDETTO DEL TRONTO"/>
    <s v="SAN BENEDETTO DEL TRONTO"/>
    <s v="no info"/>
    <s v="federica.perozzi@gmail.com"/>
    <s v="B&amp;B ARCOBALENO (SAN BENEDETTO DEL TRONTO)"/>
  </r>
  <r>
    <x v="2"/>
    <s v="B&amp;B ARIA DI CASA MIA"/>
    <s v="Via A. Bianchini 6"/>
    <x v="31"/>
    <s v="FANO"/>
    <s v="FANO"/>
    <s v="no info"/>
    <s v="tonucci.maurizio@libero.it"/>
    <s v="B&amp;B ARIA DI CASA MIA (FANO)"/>
  </r>
  <r>
    <x v="2"/>
    <s v="B&amp;B ARIA PULITA"/>
    <s v="Corso Gregorio Schiavi 8"/>
    <x v="33"/>
    <s v="ACQUASANTA TERME"/>
    <s v="ACQUASANTA TERME"/>
    <s v="no info"/>
    <s v="mauriall@yahoo.it"/>
    <s v="B&amp;B ARIA PULITA (ACQUASANTA TERME)"/>
  </r>
  <r>
    <x v="2"/>
    <s v="B&amp;B ARMONIA"/>
    <s v="Via Montegrappa 33"/>
    <x v="4"/>
    <s v="ANCONA"/>
    <s v="ANCONA"/>
    <s v="no info"/>
    <s v="magister09@libero.it"/>
    <s v="B&amp;B ARMONIA (ANCONA)"/>
  </r>
  <r>
    <x v="2"/>
    <s v="B&amp;B ARMONIA DELLA SERA"/>
    <s v="Contrada Pescolla 8/A"/>
    <x v="163"/>
    <s v="no info"/>
    <s v="PORTO SANT'ELPIDIO"/>
    <s v="no info"/>
    <s v="daniela.pier@libero.it"/>
    <s v="B&amp;B ARMONIA DELLA SERA (PORTO SANT'ELPIDIO)"/>
  </r>
  <r>
    <x v="2"/>
    <s v="B&amp;B AROMANTICA"/>
    <s v="Via Paganello 4"/>
    <x v="161"/>
    <s v="CONTRADA PAGANELLO"/>
    <s v="CONTRADA PAGANELLO"/>
    <s v="www.aromantica.net"/>
    <s v="info@aromantica.net"/>
    <s v="B&amp;B AROMANTICA (CUPRAMONTANA)"/>
  </r>
  <r>
    <x v="2"/>
    <s v="B&amp;B ARTS AND MUSIC"/>
    <s v="Corso Garibaldi, 110 110"/>
    <x v="4"/>
    <s v="CENTRO"/>
    <s v="CENTRO"/>
    <s v="www.bbancona.com"/>
    <s v="chicco_1986@hotmail.it"/>
    <s v="B&amp;B ARTS AND MUSIC (ANCONA)"/>
  </r>
  <r>
    <x v="2"/>
    <s v="B&amp;B ARZILLA"/>
    <s v="Via Centinarola  9"/>
    <x v="31"/>
    <s v="no info"/>
    <s v="FANO"/>
    <s v="no info"/>
    <s v="info@bbarzilla.it"/>
    <s v="B&amp;B ARZILLA (FANO)"/>
  </r>
  <r>
    <x v="2"/>
    <s v="B&amp;B ASCOLI ANTICA"/>
    <s v="Corso Trento E Trieste 6"/>
    <x v="151"/>
    <s v="ASCOLI PICENO"/>
    <s v="ASCOLI PICENO"/>
    <s v="www.ascolianticabb.it"/>
    <s v="info@ascolianticabb.it"/>
    <s v="B&amp;B ASCOLI ANTICA (ASCOLI PICENO)"/>
  </r>
  <r>
    <x v="2"/>
    <s v="B&amp;B ASCOLI E'..."/>
    <s v="Corso Mazzini 84"/>
    <x v="151"/>
    <s v="ASCOLI PICENO"/>
    <s v="ASCOLI PICENO"/>
    <s v="no info"/>
    <s v="info@bebdeimerletti.it"/>
    <s v="B&amp;B ASCOLI E'... (ASCOLI PICENO)"/>
  </r>
  <r>
    <x v="2"/>
    <s v="B&amp;B ASTOLFI MARCO"/>
    <s v="Frazione Castro 70"/>
    <x v="82"/>
    <s v="MONTEGALLO"/>
    <s v="MONTEGALLO"/>
    <s v="no info"/>
    <s v="no info"/>
    <s v="B&amp;B ASTOLFI MARCO (MONTEGALLO)"/>
  </r>
  <r>
    <x v="2"/>
    <s v="B&amp;B ATTICO MARE I"/>
    <s v="Via Marconi 60"/>
    <x v="7"/>
    <s v="SAN BENEDETTO DEL TRONTO"/>
    <s v="SAN BENEDETTO DEL TRONTO"/>
    <s v="www.atticomare.it"/>
    <s v="info@atticomare.it"/>
    <s v="B&amp;B ATTICO MARE I (SAN BENEDETTO DEL TRONTO)"/>
  </r>
  <r>
    <x v="2"/>
    <s v="B&amp;B AURO di BERNARDINI IVO"/>
    <s v="Loc. Molino 19"/>
    <x v="59"/>
    <s v="BORGO PACE"/>
    <s v="BORGO PACE"/>
    <s v="no info"/>
    <s v="ivobernardini@libero.it"/>
    <s v="B&amp;B AURO di BERNARDINI IVO (BORGO PACE)"/>
  </r>
  <r>
    <x v="2"/>
    <s v="B&amp;B AURORA"/>
    <s v="Via Lazzaro Bernabei 3"/>
    <x v="4"/>
    <s v="ANCONA"/>
    <s v="ANCONA"/>
    <s v="no info"/>
    <s v="annapaolaorazi@yahoo.it"/>
    <s v="B&amp;B AURORA (ANCONA)"/>
  </r>
  <r>
    <x v="2"/>
    <s v="B&amp;B AURORA DOMUS D-AMARE"/>
    <s v="Via Carlo Cattaneo 33"/>
    <x v="67"/>
    <s v="PESARO"/>
    <s v="PESARO"/>
    <s v="no info"/>
    <s v="aurorabbpesaro@gmail.com"/>
    <s v="B&amp;B AURORA DOMUS D-AMARE (PESARO)"/>
  </r>
  <r>
    <x v="2"/>
    <s v="B&amp;B AUSSIE HOME di FIORAVANTI ANNARITA"/>
    <s v="Via Vincenzo Gioberti 5"/>
    <x v="151"/>
    <s v="ASCOLI PICENO"/>
    <s v="ASCOLI PICENO"/>
    <s v="www.aussiehome.eu"/>
    <s v="aussiehome@hotmail.it"/>
    <s v="B&amp;B AUSSIE HOME di FIORAVANTI ANNARITA (ASCOLI PICENO)"/>
  </r>
  <r>
    <x v="2"/>
    <s v="B&amp;B AZZURROMARE"/>
    <s v="Via Siena 16"/>
    <x v="163"/>
    <s v="PORTO SANT' ELPIDIO"/>
    <s v="PORTO SANT' ELPIDIO"/>
    <s v="www.azzurromarerosapriscilla.it"/>
    <s v="alfred5@alice.it"/>
    <s v="B&amp;B AZZURROMARE (PORTO SANT'ELPIDIO)"/>
  </r>
  <r>
    <x v="2"/>
    <s v="B&amp;B BADIALI ORNELLA"/>
    <s v="Via Alcide De Gasperi 8"/>
    <x v="4"/>
    <s v="ANCONA"/>
    <s v="ANCONA"/>
    <s v="no info"/>
    <s v="no info"/>
    <s v="B&amp;B BADIALI ORNELLA (ANCONA)"/>
  </r>
  <r>
    <x v="2"/>
    <s v="B&amp;B BAJOCCHI GIANCARLA"/>
    <s v="Petrarca 6"/>
    <x v="31"/>
    <s v="FANO"/>
    <s v="FANO"/>
    <s v="no info"/>
    <s v="dacarla.fano@gmail.com"/>
    <s v="B&amp;B BAJOCCHI GIANCARLA (FANO)"/>
  </r>
  <r>
    <x v="2"/>
    <s v="B&amp;B BALDELLI DIANA"/>
    <s v="Via P. Bembo 15"/>
    <x v="78"/>
    <s v="MONTE BERTICCHIO"/>
    <s v="MONTE BERTICCHIO"/>
    <s v="no info"/>
    <s v="ago.palmitessa@gmail.com"/>
    <s v="B&amp;B BALDELLI DIANA (URBANIA)"/>
  </r>
  <r>
    <x v="2"/>
    <s v="B&amp;B BATES GEOFFREY"/>
    <s v="Largo Lucentini 5"/>
    <x v="49"/>
    <s v="PETRITOLI"/>
    <s v="PETRITOLI"/>
    <s v="no info"/>
    <s v="no info"/>
    <s v="B&amp;B BATES GEOFFREY (PETRITOLI)"/>
  </r>
  <r>
    <x v="2"/>
    <s v="B&amp;B BEA VILLA BEA"/>
    <s v="Contrada Colcù 1"/>
    <x v="88"/>
    <s v="CALDAROLA"/>
    <s v="CALDAROLA"/>
    <s v="no info"/>
    <s v="beavillabea@gmail.com"/>
    <s v="B&amp;B BEA VILLA BEA (CALDAROLA)"/>
  </r>
  <r>
    <x v="2"/>
    <s v="B&amp;B BELLA ASCOLI"/>
    <s v="Via Delle Zeppelle 87"/>
    <x v="151"/>
    <s v="ASCOLI PICENO"/>
    <s v="ASCOLI PICENO"/>
    <s v="www.bellaascoli.it"/>
    <s v="info@bellaascoli.it"/>
    <s v="B&amp;B BELLA ASCOLI (ASCOLI PICENO)"/>
  </r>
  <r>
    <x v="2"/>
    <s v="B&amp;B BELLAVISTA"/>
    <s v="Via Delle Genghe 7"/>
    <x v="21"/>
    <s v="CANAVACCIO"/>
    <s v="CANAVACCIO"/>
    <s v="no info"/>
    <s v="pierpaoli.giuseppina@gmail.com"/>
    <s v="B&amp;B BELLAVISTA (URBINO)"/>
  </r>
  <r>
    <x v="2"/>
    <s v="B&amp;B BELLE MARCHE"/>
    <s v="Contrada San Savino 59/B"/>
    <x v="13"/>
    <s v="CIVITANOVA MARCHE ALTA"/>
    <s v="CIVITANOVA MARCHE ALTA"/>
    <s v="www.bellemarchebb.it"/>
    <s v="no info"/>
    <s v="B&amp;B BELLE MARCHE (CIVITANOVA MARCHE)"/>
  </r>
  <r>
    <x v="2"/>
    <s v="B&amp;B BELLEGGIA"/>
    <s v="Contrada San Michele 47"/>
    <x v="30"/>
    <s v="CUPRA MARITTIMA"/>
    <s v="CUPRA MARITTIMA"/>
    <s v="www.bebdegliangeli.it"/>
    <s v="studiopatriziocapriotti@tin.it"/>
    <s v="B&amp;B BELLEGGIA (CUPRA MARITTIMA)"/>
  </r>
  <r>
    <x v="2"/>
    <s v="B&amp;B BELLO COME IL SOLE"/>
    <s v="Via Montesicuro 200"/>
    <x v="4"/>
    <s v="no info"/>
    <s v="ANCONA"/>
    <s v="no info"/>
    <s v="marina.pietroni@gmail.com"/>
    <s v="B&amp;B BELLO COME IL SOLE (ANCONA)"/>
  </r>
  <r>
    <x v="2"/>
    <s v="B&amp;B BELO ORIZZONTE"/>
    <s v="Via Regina Margherita 107"/>
    <x v="13"/>
    <s v="no info"/>
    <s v="CIVITANOVA MARCHE"/>
    <s v="no info"/>
    <s v="horizonte.bb@gmail.com"/>
    <s v="B&amp;B BELO ORIZZONTE (CIVITANOVA MARCHE)"/>
  </r>
  <r>
    <x v="2"/>
    <s v="B&amp;B BELSIT"/>
    <s v="Via Tiziano Vecellio 49"/>
    <x v="45"/>
    <s v="no info"/>
    <s v="PORTO SAN GIORGIO"/>
    <s v="www.bedandbreakfastbelsit.it"/>
    <s v="info@bedandbreakfastbelsit.it"/>
    <s v="B&amp;B BELSIT (PORTO SAN GIORGIO)"/>
  </r>
  <r>
    <x v="2"/>
    <s v="B&amp;B BELVEDERE"/>
    <s v="Via Fratelli Picchi 3"/>
    <x v="138"/>
    <s v="no info"/>
    <s v="RIPATRANSONE"/>
    <s v="www.belvederebnb.it"/>
    <s v="info@belvederebnb.it"/>
    <s v="B&amp;B BELVEDERE (RIPATRANSONE)"/>
  </r>
  <r>
    <x v="2"/>
    <s v="B&amp;B BELVEDERE SUL LAGO"/>
    <s v="Via Ruffella 2"/>
    <x v="72"/>
    <s v="FIASTRA"/>
    <s v="FIASTRA"/>
    <s v="no info"/>
    <s v="a-merlini@libero.it"/>
    <s v="B&amp;B BELVEDERE SUL LAGO (FIASTRA)"/>
  </r>
  <r>
    <x v="2"/>
    <s v="B&amp;B BENCIVENNI DI UGOLINI VERONICA"/>
    <s v="Via Bencivenni 13"/>
    <x v="74"/>
    <s v="no info"/>
    <s v="MERCATELLO SUL METAURO"/>
    <s v="http://www.altometauro.it/beb_bencivenni/"/>
    <s v="pcincilla@gmail.com"/>
    <s v="B&amp;B BENCIVENNI DI UGOLINI VERONICA (MERCATELLO SUL METAURO)"/>
  </r>
  <r>
    <x v="2"/>
    <s v="B&amp;B BERKOVITS"/>
    <s v="Via San Biagio 8"/>
    <x v="35"/>
    <s v="no info"/>
    <s v="FERMO"/>
    <s v="no info"/>
    <s v="andrea.gallucci1@geopec.it"/>
    <s v="B&amp;B BERKOVITS (FERMO)"/>
  </r>
  <r>
    <x v="2"/>
    <s v="B&amp;B BIANCAMARIA"/>
    <s v="Contrada San Domenico  58/A"/>
    <x v="13"/>
    <s v="no info"/>
    <s v="CIVITANOVA MARCHE"/>
    <s v="no info"/>
    <s v="no info"/>
    <s v="B&amp;B BIANCAMARIA (CIVITANOVA MARCHE)"/>
  </r>
  <r>
    <x v="2"/>
    <s v="B&amp;B BIANCHINI ANTONIA"/>
    <s v="Loc. Gagliannuovo 21"/>
    <x v="16"/>
    <s v="no info"/>
    <s v="SAN SEVERINO MARCHE"/>
    <s v="www.casaleilcerqueto.it"/>
    <s v="meschinimaria@alice.it"/>
    <s v="B&amp;B BIANCHINI ANTONIA (SAN SEVERINO MARCHE)"/>
  </r>
  <r>
    <x v="2"/>
    <s v="B&amp;B BIANCO NUVOLA"/>
    <s v="Via Belvedere 37"/>
    <x v="196"/>
    <s v="MONTECCHIO"/>
    <s v="MONTECCHIO"/>
    <s v="www.bianconuvola.com"/>
    <s v="olivi@aol.it"/>
    <s v="B&amp;B BIANCO NUVOLA (VALLEFOGLIA)"/>
  </r>
  <r>
    <x v="2"/>
    <s v="B&amp;B BIBIANO 38"/>
    <s v="C.Da Bibiano  38"/>
    <x v="139"/>
    <s v="no info"/>
    <s v="TREIA"/>
    <s v="bibiano38.wix.com"/>
    <s v="federicagrande@alice.it"/>
    <s v="B&amp;B BIBIANO 38 (TREIA)"/>
  </r>
  <r>
    <x v="2"/>
    <s v="B&amp;B BIGOTTI 2"/>
    <s v="Strada Nazionale Flaminia 444/Be"/>
    <x v="31"/>
    <s v="FANO"/>
    <s v="FANO"/>
    <s v="no info"/>
    <s v="infobigotti@gmail.com"/>
    <s v="B&amp;B BIGOTTI 2 (FANO)"/>
  </r>
  <r>
    <x v="2"/>
    <s v="B&amp;B BIGOTTI 3"/>
    <s v="Via Flaminia 444/F"/>
    <x v="31"/>
    <s v="no info"/>
    <s v="FANO"/>
    <s v="www.bigotti.it"/>
    <s v="infobigotti@gmail.com"/>
    <s v="B&amp;B BIGOTTI 3 (FANO)"/>
  </r>
  <r>
    <x v="2"/>
    <s v="B&amp;B BISCUBIO"/>
    <s v="Via Circonvallazione 46"/>
    <x v="29"/>
    <s v="no info"/>
    <s v="APECCHIO"/>
    <s v="no info"/>
    <s v="marcellamartinelli17@gmail.com"/>
    <s v="B&amp;B BISCUBIO (APECCHIO)"/>
  </r>
  <r>
    <x v="2"/>
    <s v="B&amp;B BLANDIN FREDERIQUE"/>
    <s v="Via Monticelli 6"/>
    <x v="124"/>
    <s v="no info"/>
    <s v="SERRUNGARINA"/>
    <s v="no info"/>
    <s v="frederique.blandin@alice.it"/>
    <s v="B&amp;B BLANDIN FREDERIQUE (SERRUNGARINA)"/>
  </r>
  <r>
    <x v="2"/>
    <s v="B&amp;B BONCORE di BORRONI SILVANA"/>
    <s v="Via Santa Maria D'Ete 19"/>
    <x v="197"/>
    <s v="TORRE SAN PATRIZIO"/>
    <s v="TORRE SAN PATRIZIO"/>
    <s v="no info"/>
    <s v="bo.silvana@libero.it"/>
    <s v="B&amp;B BONCORE di BORRONI SILVANA (TORRE SAN PATRIZIO)"/>
  </r>
  <r>
    <x v="2"/>
    <s v="B&amp;B BORGHI DELLA ROCCA"/>
    <s v="Via Giacomo Rossini 4"/>
    <x v="50"/>
    <s v="CARTOCETO"/>
    <s v="CARTOCETO"/>
    <s v="www.borghidellarocca.it"/>
    <s v="info@borghidellarocca.it"/>
    <s v="B&amp;B BORGHI DELLA ROCCA (CARTOCETO)"/>
  </r>
  <r>
    <x v="2"/>
    <s v="B&amp;B BORGO CASANOVA di ERCOLANI LUCIANA"/>
    <s v="Loc. Casanova 1"/>
    <x v="98"/>
    <s v="FRONTINO"/>
    <s v="FRONTINO"/>
    <s v="www.borgocasanova.it"/>
    <s v="no info"/>
    <s v="B&amp;B BORGO CASANOVA di ERCOLANI LUCIANA (FRONTINO)"/>
  </r>
  <r>
    <x v="2"/>
    <s v="B&amp;B BORGO COLLE PIANO"/>
    <s v="Loc. Colle Piano 1"/>
    <x v="40"/>
    <s v="COLLE PIANO"/>
    <s v="COLLE PIANO"/>
    <s v="www.bbcollepiano.com"/>
    <s v="info@bbcollepiano.com"/>
    <s v="B&amp;B BORGO COLLE PIANO (CAMERINO)"/>
  </r>
  <r>
    <x v="2"/>
    <s v="B&amp;B BORGO D'ANCHISE di BASILE ANCHISE"/>
    <s v="Via Apirese Strada Comunale 52"/>
    <x v="16"/>
    <s v="PALAZZATA"/>
    <s v="PALAZZATA"/>
    <s v="www.borgoanchise.com"/>
    <s v="a.basile@libero.it"/>
    <s v="B&amp;B BORGO D'ANCHISE di BASILE ANCHISE (SAN SEVERINO MARCHE)"/>
  </r>
  <r>
    <x v="2"/>
    <s v="B&amp;B BORGO LATINO, AZZURRO, SELVAGGIO"/>
    <s v="Località San Savino  10"/>
    <x v="170"/>
    <s v="LOC. SAN SAVINO, 10"/>
    <s v="LOC. SAN SAVINO, 10"/>
    <s v="no info"/>
    <s v="borgolatino@hotmail.it"/>
    <s v="B&amp;B BORGO LATINO, AZZURRO, SELVAGGIO (MONTECOSARO)"/>
  </r>
  <r>
    <x v="2"/>
    <s v="B&amp;B BREZZA DA MARE"/>
    <s v="Via Portonovo 3"/>
    <x v="39"/>
    <s v="MARINA DI MONTEMARCIANO"/>
    <s v="MARINA DI MONTEMARCIANO"/>
    <s v="www.brezzadamare.com"/>
    <s v="brezzadamare@hotmail.com"/>
    <s v="B&amp;B BREZZA DA MARE (MONTEMARCIANO)"/>
  </r>
  <r>
    <x v="2"/>
    <s v="B&amp;B BREZZA DEL PARCO"/>
    <s v="Via Santa Lucia 106"/>
    <x v="186"/>
    <s v="POLVERIGI"/>
    <s v="POLVERIGI"/>
    <s v="no info"/>
    <s v="no info"/>
    <s v="B&amp;B BREZZA DEL PARCO (CASTELSANTANGELO SUL NERA)"/>
  </r>
  <r>
    <x v="2"/>
    <s v="B&amp;B BRIC E BRAC"/>
    <s v="Via Brasile 9"/>
    <x v="5"/>
    <s v="no info"/>
    <s v="GROTTAMMARE"/>
    <s v="no info"/>
    <s v="simona.cocci@libero.it"/>
    <s v="B&amp;B BRIC E BRAC (GROTTAMMARE)"/>
  </r>
  <r>
    <x v="2"/>
    <s v="B&amp;B CA' AGOSTINO di JORG PETER"/>
    <s v="Via Ca' Agostino (S.M. Val Di Loto) 12"/>
    <x v="1"/>
    <s v="SASSOCORVARO"/>
    <s v="SASSOCORVARO"/>
    <s v="ca-agostino.it"/>
    <s v="caagostinobeb@libero.it"/>
    <s v="B&amp;B CA' AGOSTINO di JORG PETER (SASSOCORVARO)"/>
  </r>
  <r>
    <x v="2"/>
    <s v="B&amp;B CA' BARTOCCIO"/>
    <s v="S.P. Montefabbri 109"/>
    <x v="21"/>
    <s v="no info"/>
    <s v="URBINO"/>
    <s v="no info"/>
    <s v="cabartoccio@tiscali.it"/>
    <s v="B&amp;B CA' BARTOCCIO (URBINO)"/>
  </r>
  <r>
    <x v="2"/>
    <s v="B&amp;B CA' BETO"/>
    <s v="Loc.Cà Beto 12"/>
    <x v="56"/>
    <s v="LOC.CÀ BETO"/>
    <s v="LOC.CÀ BETO"/>
    <s v="no info"/>
    <s v="rolfingesmit@gmail.com"/>
    <s v="B&amp;B CA' BETO (SANT'ANGELO IN VADO)"/>
  </r>
  <r>
    <x v="2"/>
    <s v="B&amp;B CA' DE LA ROSSA"/>
    <s v="Frazione Rubbiano 25"/>
    <x v="43"/>
    <s v="RUBBIANO"/>
    <s v="RUBBIANO"/>
    <s v="www.bbcadelarossa.com"/>
    <s v="bbcadelarossa@libero.it"/>
    <s v="B&amp;B CA' DE LA ROSSA (MONTEFORTINO)"/>
  </r>
  <r>
    <x v="2"/>
    <s v="B&amp;B CA' DEL CARDO"/>
    <s v="Contrada Coste 72"/>
    <x v="176"/>
    <s v="STAFFOLO"/>
    <s v="STAFFOLO"/>
    <s v="www.cadelcardo.com"/>
    <s v="cardo@cadelcardo.it; cardo@cadelcardo.com"/>
    <s v="B&amp;B CA' DEL CARDO (STAFFOLO)"/>
  </r>
  <r>
    <x v="2"/>
    <s v="B&amp;B CA' DEL PINO"/>
    <s v="Via Degli Orti  1"/>
    <x v="152"/>
    <s v="FERMIGNANO"/>
    <s v="FERMIGNANO"/>
    <s v="no info"/>
    <s v="cadelpino@libero.it"/>
    <s v="B&amp;B CA' DEL PINO (FERMIGNANO)"/>
  </r>
  <r>
    <x v="2"/>
    <s v="B&amp;B CA' FABBRO"/>
    <s v="Strada Provinciale Pieve Di Cagna 33/35"/>
    <x v="21"/>
    <s v="no info"/>
    <s v="URBINO"/>
    <s v="no info"/>
    <s v="mprossi1@virgilio.it"/>
    <s v="B&amp;B CA' FABBRO (URBINO)"/>
  </r>
  <r>
    <x v="2"/>
    <s v="B&amp;B CA' GIORGETTO"/>
    <s v="Localita' Ca' Giorgetto 216"/>
    <x v="98"/>
    <s v="FRONTINO"/>
    <s v="FRONTINO"/>
    <s v="www.bedandbreakfastcagiorgetto.com"/>
    <s v="paxismith@libero.it"/>
    <s v="B&amp;B CA' GIORGETTO (FRONTINO)"/>
  </r>
  <r>
    <x v="2"/>
    <s v="B&amp;B CA' GIOVANNI COUNTRY RESORT"/>
    <s v="Via San Lorenzo In Solfinelli 1"/>
    <x v="21"/>
    <s v="URBINO"/>
    <s v="URBINO"/>
    <s v="www.cagiovanni.eu"/>
    <s v="cagiovanni@gmail.com"/>
    <s v="B&amp;B CA' GIOVANNI COUNTRY RESORT (URBINO)"/>
  </r>
  <r>
    <x v="2"/>
    <s v="B&amp;B CA' I SEVERI"/>
    <s v="Via Pagino Castello 1"/>
    <x v="152"/>
    <s v="FERMIGNANO"/>
    <s v="FERMIGNANO"/>
    <s v="www.bbcaiseveri.it"/>
    <s v="caiseveri@libero.it"/>
    <s v="B&amp;B CA' I SEVERI (FERMIGNANO)"/>
  </r>
  <r>
    <x v="2"/>
    <s v="B&amp;B CA' IL GOVERNATORE"/>
    <s v="Via Strada Provinciale Montefabbri 30"/>
    <x v="21"/>
    <s v="URBINO"/>
    <s v="URBINO"/>
    <s v="www.ilgovernatore.it"/>
    <s v="info@ilgovernatore.it"/>
    <s v="B&amp;B CA' IL GOVERNATORE (URBINO)"/>
  </r>
  <r>
    <x v="2"/>
    <s v="B&amp;B CA' IMELDE"/>
    <s v="Via Bocca Trabaria 123"/>
    <x v="21"/>
    <s v="no info"/>
    <s v="URBINO"/>
    <s v="no info"/>
    <s v="arcalavalle@gmail.com"/>
    <s v="B&amp;B CA' IMELDE (URBINO)"/>
  </r>
  <r>
    <x v="2"/>
    <s v="B&amp;B CA' LA CORNACCHIA"/>
    <s v="Via Serra Alta 16"/>
    <x v="152"/>
    <s v="FERMIGNANO"/>
    <s v="FERMIGNANO"/>
    <s v="www.calacornacchia.it"/>
    <s v="bedcorn@gmail.com"/>
    <s v="B&amp;B CA' LA CORNACCHIA (FERMIGNANO)"/>
  </r>
  <r>
    <x v="2"/>
    <s v="B&amp;B CA' LACINA"/>
    <s v="Localita' Orsaiola 37"/>
    <x v="78"/>
    <s v="URBANIA"/>
    <s v="URBANIA"/>
    <s v="no info"/>
    <s v="no info"/>
    <s v="B&amp;B CA' LACINA (URBANIA)"/>
  </r>
  <r>
    <x v="2"/>
    <s v="B&amp;B CA' LANTE"/>
    <s v="Via Ca' Lante 7"/>
    <x v="21"/>
    <s v="URBINO"/>
    <s v="URBINO"/>
    <s v="no info"/>
    <s v="tiegerie@yahoo.it"/>
    <s v="B&amp;B CA' LANTE (URBINO)"/>
  </r>
  <r>
    <x v="2"/>
    <s v="B&amp;B CA' LASAGNO"/>
    <s v="Loc. Santa Maria In Campolungo 17"/>
    <x v="78"/>
    <s v="LOC. SANTA MARIA IN CAMPOLUNGO"/>
    <s v="LOC. SANTA MARIA IN CAMPOLUNGO"/>
    <s v="no info"/>
    <s v="bnb.calasagno@gmail.com"/>
    <s v="B&amp;B CA' LASAGNO (URBANIA)"/>
  </r>
  <r>
    <x v="2"/>
    <s v="B&amp;B CA' MAGGIO NUOVO"/>
    <s v="Strada Monte Peruzzo 63"/>
    <x v="73"/>
    <s v="CAGLI"/>
    <s v="CAGLI"/>
    <s v="www.camaggio.com"/>
    <s v="info@camaggio.com"/>
    <s v="B&amp;B CA' MAGGIO NUOVO (CAGLI)"/>
  </r>
  <r>
    <x v="2"/>
    <s v="B&amp;B CA' MARCHIGIANO"/>
    <s v="Via Monte Avorio 3"/>
    <x v="21"/>
    <s v="URBINO"/>
    <s v="URBINO"/>
    <s v="www.bbcamarchigiano.it"/>
    <s v="info@bbcamarchigiano.it"/>
    <s v="B&amp;B CA' MARCHIGIANO (URBINO)"/>
  </r>
  <r>
    <x v="2"/>
    <s v="B&amp;B CA' PARAVENTO"/>
    <s v="Via Della Fornace 73"/>
    <x v="22"/>
    <s v="TRANQUILLO"/>
    <s v="TRANQUILLO"/>
    <s v="www.caparavento.it"/>
    <s v="info@caparavento.it"/>
    <s v="B&amp;B CA' PARAVENTO (CANTIANO)"/>
  </r>
  <r>
    <x v="2"/>
    <s v="B&amp;B CA' RICCIO DELLA FAGGIOLA"/>
    <s v="Cà Riccio 14"/>
    <x v="122"/>
    <s v="SAN TEODORO"/>
    <s v="SAN TEODORO"/>
    <s v="www.caricciodellafaggiola.it"/>
    <s v="info@caricciodellafaggiola.it"/>
    <s v="B&amp;B CA' RICCIO DELLA FAGGIOLA (MACERATA FELTRIA)"/>
  </r>
  <r>
    <x v="2"/>
    <s v="B&amp;B CAL TORELLO"/>
    <s v="Via Strada Provinciale Montefabbri 87"/>
    <x v="21"/>
    <s v="PALLINO"/>
    <s v="PALLINO"/>
    <s v="http://www.caltorello.it"/>
    <s v="caltorello@gmail.com"/>
    <s v="B&amp;B CAL TORELLO (URBINO)"/>
  </r>
  <r>
    <x v="2"/>
    <s v="B&amp;B CALIPSO"/>
    <s v="Pier Delle Vigne  2"/>
    <x v="13"/>
    <s v="no info"/>
    <s v="CIVITANOVA MARCHE"/>
    <s v="no info"/>
    <s v="calipso2016@libero.it"/>
    <s v="B&amp;B CALIPSO (CIVITANOVA MARCHE)"/>
  </r>
  <r>
    <x v="2"/>
    <s v="B&amp;B CALMANCINO"/>
    <s v="Piazza Umberto I 4"/>
    <x v="56"/>
    <s v="LOC.CAL MANCINO"/>
    <s v="LOC.CAL MANCINO"/>
    <s v="no info"/>
    <s v="info@calmancino.eu"/>
    <s v="B&amp;B CALMANCINO (SANT'ANGELO IN VADO)"/>
  </r>
  <r>
    <x v="2"/>
    <s v="B&amp;B CALU'"/>
    <s v="Località Cavallino  17"/>
    <x v="170"/>
    <s v="MONTECOSARO"/>
    <s v="MONTECOSARO"/>
    <s v="www.bandbcalù.com"/>
    <s v="info@bandbcalu.com"/>
    <s v="B&amp;B CALU' (MONTECOSARO)"/>
  </r>
  <r>
    <x v="2"/>
    <s v="B&amp;B CAMELI EMIDIO"/>
    <s v="Strada Comunale San Biagio 1"/>
    <x v="5"/>
    <s v="GROTTAMMARE"/>
    <s v="GROTTAMMARE"/>
    <s v="no info"/>
    <s v="trade77@hotmail.com"/>
    <s v="B&amp;B CAMELI EMIDIO (GROTTAMMARE)"/>
  </r>
  <r>
    <x v="2"/>
    <s v="B&amp;B CAMERA CON VISTA"/>
    <s v="Via Umberto I 18"/>
    <x v="83"/>
    <s v="FOSSOMBRONE"/>
    <s v="FOSSOMBRONE"/>
    <s v="no info"/>
    <s v="santisamuele@libero.it"/>
    <s v="B&amp;B CAMERA CON VISTA (FOSSOMBRONE)"/>
  </r>
  <r>
    <x v="2"/>
    <s v="B&amp;B CAMERA CON VISTA"/>
    <s v="Via Ponte Rotto 36"/>
    <x v="110"/>
    <s v="no info"/>
    <s v="SANT'ELPIDIO A MARE"/>
    <s v="no info"/>
    <s v="cameraconvistabb@gmail.com"/>
    <s v="B&amp;B CAMERA CON VISTA (SANT'ELPIDIO A MARE)"/>
  </r>
  <r>
    <x v="2"/>
    <s v="B&amp;B CAMERE DA BRUNA"/>
    <s v="Via Enrico Berlinguer 18"/>
    <x v="145"/>
    <s v="MATELICA"/>
    <s v="MATELICA"/>
    <s v="www.cameredabruna.com"/>
    <s v="info@cameredabruna.com"/>
    <s v="B&amp;B CAMERE DA BRUNA (MATELICA)"/>
  </r>
  <r>
    <x v="2"/>
    <s v="B&amp;B CAMILLA"/>
    <s v="Via S. Michele 2"/>
    <x v="196"/>
    <s v="MONTECCHIO"/>
    <s v="MONTECCHIO"/>
    <s v="no info"/>
    <s v="bb.camilla@virgilio.it"/>
    <s v="B&amp;B CAMILLA (VALLEFOGLIA)"/>
  </r>
  <r>
    <x v="2"/>
    <s v="B&amp;B CAMILLA"/>
    <s v="Via Mazzini 6"/>
    <x v="170"/>
    <s v="no info"/>
    <s v="MONTECOSARO"/>
    <s v="www.beb-camilla.it"/>
    <s v="bebcamillamontecosaro@gmail.com"/>
    <s v="B&amp;B CAMILLA (MONTECOSARO)"/>
  </r>
  <r>
    <x v="2"/>
    <s v="B&amp;B CAMPANELLA"/>
    <s v="Via Campanella 210"/>
    <x v="110"/>
    <s v="no info"/>
    <s v="SANT'ELPIDIO A MARE"/>
    <s v="no info"/>
    <s v="campanellatommaso210@gmail.com"/>
    <s v="B&amp;B CAMPANELLA (SANT'ELPIDIO A MARE)"/>
  </r>
  <r>
    <x v="2"/>
    <s v="B&amp;B CAMPO DEL MARE"/>
    <s v="Frazione Massignano 128"/>
    <x v="4"/>
    <s v="MASSIGNANO"/>
    <s v="MASSIGNANO"/>
    <s v="www.campodelmare.it"/>
    <s v="info@campodelmare.it"/>
    <s v="B&amp;B CAMPO DEL MARE (ANCONA)"/>
  </r>
  <r>
    <x v="2"/>
    <s v="B&amp;B CAMPODISOLE"/>
    <s v="Via San Paterniano 8"/>
    <x v="42"/>
    <s v="OSIMO"/>
    <s v="OSIMO"/>
    <s v="www.bbcampodisole.it"/>
    <s v="info@bbcampodisole.it"/>
    <s v="B&amp;B CAMPODISOLE (OSIMO)"/>
  </r>
  <r>
    <x v="2"/>
    <s v="B&amp;B CANGIARI MAURO"/>
    <s v="Via Calvillano 15"/>
    <x v="164"/>
    <s v="no info"/>
    <s v="MONTECOPIOLO"/>
    <s v="no info"/>
    <s v="maurocangiari@tiscali.it"/>
    <s v="B&amp;B CANGIARI MAURO (MONTECOPIOLO)"/>
  </r>
  <r>
    <x v="2"/>
    <s v="B&amp;B CANTINE CAMELI"/>
    <s v="Strada Provinciale Valtesino 350"/>
    <x v="5"/>
    <s v="GROTTAMMARE"/>
    <s v="GROTTAMMARE"/>
    <s v="www.bebcantinecameli.it"/>
    <s v="info@bebcantinecameli.it"/>
    <s v="B&amp;B CANTINE CAMELI (GROTTAMMARE)"/>
  </r>
  <r>
    <x v="2"/>
    <s v="B&amp;B CANTINE CAMELI VINI 1890"/>
    <s v="Strada Provinciale Valtesino 352"/>
    <x v="5"/>
    <s v="GROTTAMMARE"/>
    <s v="GROTTAMMARE"/>
    <s v="www.bebcantinecameli.it"/>
    <s v="info@bebcantinecameli.it"/>
    <s v="B&amp;B CANTINE CAMELI VINI 1890 (GROTTAMMARE)"/>
  </r>
  <r>
    <x v="2"/>
    <s v="B&amp;B CANTINONE"/>
    <s v="Via Esinante 6"/>
    <x v="161"/>
    <s v="CUPRAMONTANA"/>
    <s v="CUPRAMONTANA"/>
    <s v="www.cantinone.eu"/>
    <s v="info@cantinone.eu"/>
    <s v="B&amp;B CANTINONE (CUPRAMONTANA)"/>
  </r>
  <r>
    <x v="2"/>
    <s v="B&amp;B CAPANNA MARGHERITA"/>
    <s v="Contrada Montoro 18"/>
    <x v="49"/>
    <s v="PETRITOLI"/>
    <s v="PETRITOLI"/>
    <s v="no info"/>
    <s v="reinhold@cab-bike.com"/>
    <s v="B&amp;B CAPANNA MARGHERITA (PETRITOLI)"/>
  </r>
  <r>
    <x v="2"/>
    <s v="B&amp;B CAPITANELLI STEFANO"/>
    <s v="Via Don Ciavattini 2"/>
    <x v="42"/>
    <s v="OSIMO"/>
    <s v="OSIMO"/>
    <s v="no info"/>
    <s v="cs101@tiscali.it"/>
    <s v="B&amp;B CAPITANELLI STEFANO (OSIMO)"/>
  </r>
  <r>
    <x v="2"/>
    <s v="B&amp;B CAPONI SILVANA"/>
    <s v="Via Piave 8"/>
    <x v="151"/>
    <s v="ASCOLI PICENO"/>
    <s v="ASCOLI PICENO"/>
    <s v="no info"/>
    <s v="picenohouse@topnet.it"/>
    <s v="B&amp;B CAPONI SILVANA (ASCOLI PICENO)"/>
  </r>
  <r>
    <x v="2"/>
    <s v="B&amp;B CAPOTORTO"/>
    <s v="Via Cà Capotorto 1"/>
    <x v="189"/>
    <s v="RICECI"/>
    <s v="RICECI"/>
    <s v="www.capotorto.be"/>
    <s v="info@capotorto.be"/>
    <s v="B&amp;B CAPOTORTO (PETRIANO)"/>
  </r>
  <r>
    <x v="2"/>
    <s v="B&amp;B CAPPELLI CORRADO"/>
    <s v="Frazione Borgo 1"/>
    <x v="157"/>
    <s v="ARQUATA DEL TRONTO"/>
    <s v="ARQUATA DEL TRONTO"/>
    <s v="no info"/>
    <s v="info@laterradellemeraviglie.it"/>
    <s v="B&amp;B CAPPELLI CORRADO (ARQUATA DEL TRONTO)"/>
  </r>
  <r>
    <x v="2"/>
    <s v="B&amp;B CAPPELLINI PALMIRO"/>
    <s v="Frazione Cabernardi 31"/>
    <x v="44"/>
    <s v="SASSOFERRATO"/>
    <s v="SASSOFERRATO"/>
    <s v="no info"/>
    <s v="no info"/>
    <s v="B&amp;B CAPPELLINI PALMIRO (SASSOFERRATO)"/>
  </r>
  <r>
    <x v="2"/>
    <s v="B&amp;B CARDARELLI ISA"/>
    <s v="Contrada Guerci 335"/>
    <x v="112"/>
    <s v="PENNA SAN GIOVANNI"/>
    <s v="PENNA SAN GIOVANNI"/>
    <s v="no info"/>
    <s v="no info"/>
    <s v="B&amp;B CARDARELLI ISA (PENNA SAN GIOVANNI)"/>
  </r>
  <r>
    <x v="2"/>
    <s v="B&amp;B CARDURANI SANDRA"/>
    <s v="Case Sparse Colle Di Torricchio 3"/>
    <x v="113"/>
    <s v="PIEVE TORINA"/>
    <s v="PIEVE TORINA"/>
    <s v="no info"/>
    <s v="no info"/>
    <s v="B&amp;B CARDURANI SANDRA (PIEVE TORINA)"/>
  </r>
  <r>
    <x v="2"/>
    <s v="B&amp;B CARGANICO MARIA SILVIA"/>
    <s v="Via Manzoni 7"/>
    <x v="152"/>
    <s v="no info"/>
    <s v="FERMIGNANO"/>
    <s v="no info"/>
    <s v="paolotenti@tin.it"/>
    <s v="B&amp;B CARGANICO MARIA SILVIA (FERMIGNANO)"/>
  </r>
  <r>
    <x v="2"/>
    <s v="B&amp;B CARPE DIEM"/>
    <s v="Via Giacomo Puccini 14"/>
    <x v="141"/>
    <s v="MORROVALLE"/>
    <s v="MORROVALLE"/>
    <s v="www.bbcarpediem.it"/>
    <s v="info@bbcarpediem.it"/>
    <s v="B&amp;B CARPE DIEM (MORROVALLE)"/>
  </r>
  <r>
    <x v="2"/>
    <s v="B&amp;B CASA  VITTORIA"/>
    <s v="Piazza Cesare Battisti 3"/>
    <x v="95"/>
    <s v="MONTE GIBERTO"/>
    <s v="MONTE GIBERTO"/>
    <s v="no info"/>
    <s v="no info"/>
    <s v="B&amp;B CASA  VITTORIA (MONTE GIBERTO)"/>
  </r>
  <r>
    <x v="2"/>
    <s v="B&amp;B CASA ADAGIO"/>
    <s v="Strada Fosso Di Ripe 16"/>
    <x v="58"/>
    <s v="CORINALDO"/>
    <s v="CORINALDO"/>
    <s v="www.casa-adagio.de"/>
    <s v="info@casa-adagio.de"/>
    <s v="B&amp;B CASA ADAGIO (CORINALDO)"/>
  </r>
  <r>
    <x v="2"/>
    <s v="B&amp;B CASA ADELE"/>
    <s v="Via Copernico N.17 63066 Grottammare (Ap) 17"/>
    <x v="5"/>
    <s v="VICINO USCITA GROTTAMMARE AUTOSTRADA A14"/>
    <s v="VICINO USCITA GROTTAMMARE AUTOSTRADA A14"/>
    <s v="http://bbcasaadele.altervista.org"/>
    <s v="gcacciurri@yahoo.it"/>
    <s v="B&amp;B CASA ADELE (GROTTAMMARE)"/>
  </r>
  <r>
    <x v="2"/>
    <s v="B&amp;B CASA ADORNA"/>
    <s v="Via Sant'Anna 43"/>
    <x v="35"/>
    <s v="no info"/>
    <s v="FERMO"/>
    <s v="www.casaadorna.it"/>
    <s v="info@casaadorna.it"/>
    <s v="B&amp;B CASA ADORNA (FERMO)"/>
  </r>
  <r>
    <x v="2"/>
    <s v="B&amp;B CASA ALYSA"/>
    <s v="Via San Giovanni In M. 48/A"/>
    <x v="55"/>
    <s v="no info"/>
    <s v="TAVULLIA"/>
    <s v="no info"/>
    <s v="bart.c@alice.it"/>
    <s v="B&amp;B CASA ALYSA (TAVULLIA)"/>
  </r>
  <r>
    <x v="2"/>
    <s v="B&amp;B CASA AMABILI"/>
    <s v="Via Palmiro Togliatti 41"/>
    <x v="28"/>
    <s v="OFFIDA"/>
    <s v="OFFIDA"/>
    <s v="no info"/>
    <s v="no info"/>
    <s v="B&amp;B CASA AMABILI (OFFIDA)"/>
  </r>
  <r>
    <x v="2"/>
    <s v="B&amp;B CASA ANGELICA"/>
    <s v="Frazione Aspio 120"/>
    <x v="4"/>
    <s v="ASPIO"/>
    <s v="ASPIO"/>
    <s v="no info"/>
    <s v="bebcasaangelica@gmail.com"/>
    <s v="B&amp;B CASA ANGELICA (ANCONA)"/>
  </r>
  <r>
    <x v="2"/>
    <s v="B&amp;B CASA ANTONELLI"/>
    <s v="Via Santa Maria Goretti 13"/>
    <x v="7"/>
    <s v="ASCOLI PICENO"/>
    <s v="ASCOLI PICENO"/>
    <s v="www.casaantonelli.it"/>
    <s v="bbcasaantonelli@gmail.com"/>
    <s v="B&amp;B CASA ANTONELLI (SAN BENEDETTO DEL TRONTO)"/>
  </r>
  <r>
    <x v="2"/>
    <s v="B&amp;B CASA AURORA"/>
    <s v="Via Pezzole 9"/>
    <x v="161"/>
    <s v="no info"/>
    <s v="CUPRAMONTANA"/>
    <s v="http://www.casa-aurora.it"/>
    <s v="info@casa-aurora.it"/>
    <s v="B&amp;B CASA AURORA (CUPRAMONTANA)"/>
  </r>
  <r>
    <x v="2"/>
    <s v="B&amp;B CASA BELVEDER"/>
    <s v="Loc. Carsignano 50"/>
    <x v="144"/>
    <s v="no info"/>
    <s v="CASTELRAIMONDO"/>
    <s v="www.casabelveder.it"/>
    <s v="info@casabelveder.it"/>
    <s v="B&amp;B CASA BELVEDER (CASTELRAIMONDO)"/>
  </r>
  <r>
    <x v="2"/>
    <s v="B&amp;B CASA BERARDI"/>
    <s v="Via Madonna Di Loreto 103"/>
    <x v="67"/>
    <s v="no info"/>
    <s v="PESARO"/>
    <s v="www.casaberardipesaro.it"/>
    <s v="info@casaberardipesaro.it"/>
    <s v="B&amp;B CASA BERARDI (PESARO)"/>
  </r>
  <r>
    <x v="2"/>
    <s v="B&amp;B CASA CAIRO"/>
    <s v="Via Cairo 18"/>
    <x v="109"/>
    <s v="no info"/>
    <s v="MOMBAROCCIO"/>
    <s v="http://www.bbcasacairo.it"/>
    <s v="casacairo@bbcasacairo.it"/>
    <s v="B&amp;B CASA CAIRO (MOMBAROCCIO)"/>
  </r>
  <r>
    <x v="2"/>
    <s v="B&amp;B CASA CANTE LA GARBATINA"/>
    <s v="Strada Montecucco 1"/>
    <x v="143"/>
    <s v="LOC. MONTE CUCCO"/>
    <s v="LOC. MONTE CUCCO"/>
    <s v="www.lagarbatina.eu"/>
    <s v="info@lagarbatina.eu"/>
    <s v="B&amp;B CASA CANTE LA GARBATINA (MONTE PORZIO)"/>
  </r>
  <r>
    <x v="2"/>
    <s v="B&amp;B CASA CAPPONI"/>
    <s v="Piazza Sereni 2"/>
    <x v="35"/>
    <s v="no info"/>
    <s v="FERMO"/>
    <s v="no info"/>
    <s v="se.capponi@gmail.com"/>
    <s v="B&amp;B CASA CAPPONI (FERMO)"/>
  </r>
  <r>
    <x v="2"/>
    <s v="B&amp;B CASA CARDUCCI"/>
    <s v="Piazza Forlini 4"/>
    <x v="28"/>
    <s v="no info"/>
    <s v="OFFIDA"/>
    <s v="www.casacarduccioffida.it"/>
    <s v="luciaancillai@gmail.com"/>
    <s v="B&amp;B CASA CARDUCCI (OFFIDA)"/>
  </r>
  <r>
    <x v="2"/>
    <s v="B&amp;B CASA CAVALIERA"/>
    <s v="Via Boccette 8"/>
    <x v="110"/>
    <s v="no info"/>
    <s v="SANT'ELPIDIO A MARE"/>
    <s v="www.casacavaliera.com"/>
    <s v="casacavaliera@libero.it"/>
    <s v="B&amp;B CASA CAVALIERA (SANT'ELPIDIO A MARE)"/>
  </r>
  <r>
    <x v="2"/>
    <s v="B&amp;B CASA CETTINA"/>
    <s v="Via Antonio Piani 46"/>
    <x v="104"/>
    <s v="MACERATA"/>
    <s v="MACERATA"/>
    <s v="no info"/>
    <s v="manzcon@libero.it"/>
    <s v="B&amp;B CASA CETTINA (MACERATA)"/>
  </r>
  <r>
    <x v="2"/>
    <s v="B&amp;B CASA CHIOCCIOLA DI BERNHARD WARNER"/>
    <s v="Contrada Sant' Ippolito 15"/>
    <x v="60"/>
    <s v="AMANDOLA"/>
    <s v="AMANDOLA"/>
    <s v="no info"/>
    <s v="bwarner@gmail.com"/>
    <s v="B&amp;B CASA CHIOCCIOLA DI BERNHARD WARNER (AMANDOLA)"/>
  </r>
  <r>
    <x v="2"/>
    <s v="B&amp;B CASA CIARPELLA"/>
    <s v="C.Da Santa Leandra  329/C"/>
    <x v="32"/>
    <s v="no info"/>
    <s v="MONTEGRANARO"/>
    <s v="no info"/>
    <s v="casaciarpella@gmail.com"/>
    <s v="B&amp;B CASA CIARPELLA (MONTEGRANARO)"/>
  </r>
  <r>
    <x v="2"/>
    <s v="B&amp;B CASA CONTENTA"/>
    <s v="Via Roma 12"/>
    <x v="165"/>
    <s v="SANTA VITTORIA IN MATENANO"/>
    <s v="SANTA VITTORIA IN MATENANO"/>
    <s v="www.casacontenta.it"/>
    <s v="info@casacontenta.it"/>
    <s v="B&amp;B CASA CONTENTA (SANTA VITTORIA IN MATENANO)"/>
  </r>
  <r>
    <x v="2"/>
    <s v="B&amp;B CASA CORMAR"/>
    <s v="Contrada Sant'Antonio 6"/>
    <x v="49"/>
    <s v="no info"/>
    <s v="PETRITOLI"/>
    <s v="http://www.casacormar.com/it/benvenuti"/>
    <s v="info@casacormar.com"/>
    <s v="B&amp;B CASA CORMAR (PETRITOLI)"/>
  </r>
  <r>
    <x v="2"/>
    <s v="B&amp;B CASA CORNELIA"/>
    <s v="P.Za San Pietro 4"/>
    <x v="8"/>
    <s v="no info"/>
    <s v="BELVEDERE OSTRENSE"/>
    <s v="no info"/>
    <s v="casacornelia@virgilio.it"/>
    <s v="B&amp;B CASA CORNELIA (BELVEDERE OSTRENSE)"/>
  </r>
  <r>
    <x v="2"/>
    <s v="B&amp;B CASA D'AMARE"/>
    <s v="Viale De Gasperi 46"/>
    <x v="7"/>
    <s v="no info"/>
    <s v="SAN BENEDETTO DEL TRONTO"/>
    <s v="www.casadamarebb.com"/>
    <s v="postmaster@casadamarebb.com"/>
    <s v="B&amp;B CASA D'AMARE (SAN BENEDETTO DEL TRONTO)"/>
  </r>
  <r>
    <x v="2"/>
    <s v="B&amp;B CASA DE ANGELIS"/>
    <s v="no info"/>
    <x v="151"/>
    <s v="ASCOLI PICENO"/>
    <s v="ASCOLI PICENO"/>
    <s v="no info"/>
    <s v="lino21@libero.it"/>
    <s v="B&amp;B CASA DE ANGELIS (ASCOLI PICENO)"/>
  </r>
  <r>
    <x v="2"/>
    <s v="B&amp;B CASA DEI COLLI"/>
    <s v="Via Panocchia 18"/>
    <x v="51"/>
    <s v="MERGO"/>
    <s v="MERGO"/>
    <s v="www.casadeicolli.com"/>
    <s v="info@casadeicolli.com"/>
    <s v="B&amp;B CASA DEI COLLI (MERGO)"/>
  </r>
  <r>
    <x v="2"/>
    <s v="B&amp;B CASA DEI PINI DI AGOSTINELLI GIUSEPPINA"/>
    <s v="Via Montecerno 6"/>
    <x v="42"/>
    <s v="LOC.SANTO STEFANO"/>
    <s v="LOC.SANTO STEFANO"/>
    <s v="www.casadeipini.eu"/>
    <s v="info@casadeipini.eu"/>
    <s v="B&amp;B CASA DEI PINI DI AGOSTINELLI GIUSEPPINA (OSIMO)"/>
  </r>
  <r>
    <x v="2"/>
    <s v="B&amp;B CASA DEL FONTE"/>
    <s v="Strada Fonte Di Vincareto 10"/>
    <x v="58"/>
    <s v="CORINALDO"/>
    <s v="CORINALDO"/>
    <s v="www.casadelfonte.it"/>
    <s v="info@casadelfonte.it"/>
    <s v="B&amp;B CASA DEL FONTE (CORINALDO)"/>
  </r>
  <r>
    <x v="2"/>
    <s v="B&amp;B CASA DEL GELSO"/>
    <s v="Via Sanguineti 18"/>
    <x v="166"/>
    <s v="no info"/>
    <s v="MORRO D'ALBA"/>
    <s v="no info"/>
    <s v="fabiotruck@alice.it"/>
    <s v="B&amp;B CASA DEL GELSO (MORRO D'ALBA)"/>
  </r>
  <r>
    <x v="2"/>
    <s v="B&amp;B CASA DEL GELSO"/>
    <s v="Via Del Gelso  26"/>
    <x v="2"/>
    <s v="no info"/>
    <s v="SIROLO"/>
    <s v="no info"/>
    <s v="pieroantonucci@libero.it"/>
    <s v="B&amp;B CASA DEL GELSO (SIROLO)"/>
  </r>
  <r>
    <x v="2"/>
    <s v="B&amp;B CASA DEL PELLEGRINO DA FRANCI"/>
    <s v="Via Antonio Gramsci 2"/>
    <x v="70"/>
    <s v="no info"/>
    <s v="SERRA SAN QUIRICO"/>
    <s v="www.lemarcheaserra.it"/>
    <s v="neri_tonino@yahoo.it"/>
    <s v="B&amp;B CASA DEL PELLEGRINO DA FRANCI (SERRA SAN QUIRICO)"/>
  </r>
  <r>
    <x v="2"/>
    <s v="B&amp;B CASA DELLA LUCE DORATA"/>
    <s v="Via Fosso 39"/>
    <x v="42"/>
    <s v="OSIMO"/>
    <s v="OSIMO"/>
    <s v="no info"/>
    <s v="info@casadellalucedorata.it"/>
    <s v="B&amp;B CASA DELLA LUCE DORATA (OSIMO)"/>
  </r>
  <r>
    <x v="2"/>
    <s v="B&amp;B CASA DELLA STELLA"/>
    <s v="Via Tario 1"/>
    <x v="155"/>
    <s v="GRADARA"/>
    <s v="GRADARA"/>
    <s v="www.casadellastella.it"/>
    <s v="info@casadellastella.it"/>
    <s v="B&amp;B CASA DELLA STELLA (GRADARA)"/>
  </r>
  <r>
    <x v="2"/>
    <s v="B&amp;B CASA DELLE NOCI"/>
    <s v="C.Da Santa Maria 9"/>
    <x v="158"/>
    <s v="ROSORA . C.DA  SANTA MARIA"/>
    <s v="ROSORA . C.DA  SANTA MARIA"/>
    <s v="www.casadellenoci.it"/>
    <s v="casa.noci@gmail.com"/>
    <s v="B&amp;B CASA DELLE NOCI (ROSORA)"/>
  </r>
  <r>
    <x v="2"/>
    <s v="B&amp;B CASA DELLE SORGENTI di LESLEY DORIN"/>
    <s v="Contrada  San Giovanni 57/58"/>
    <x v="119"/>
    <s v="MONTEFIORE"/>
    <s v="MONTEFIORE"/>
    <s v="www.casadellesorgenti.com"/>
    <s v="lesleydorin@gmail.com"/>
    <s v="B&amp;B CASA DELLE SORGENTI di LESLEY DORIN (MONTEFIORE DELL'ASO)"/>
  </r>
  <r>
    <x v="2"/>
    <s v="B&amp;B CASA DI CAMPAGNA"/>
    <s v="Via Santa Maria  1/A"/>
    <x v="158"/>
    <s v="no info"/>
    <s v="ROSORA"/>
    <s v="no info"/>
    <s v="roberta.morbidelli@libero.it"/>
    <s v="B&amp;B CASA DI CAMPAGNA (ROSORA)"/>
  </r>
  <r>
    <x v="2"/>
    <s v="B&amp;B CASA DI LUCE"/>
    <s v="Via Monaldi 20"/>
    <x v="31"/>
    <s v="no info"/>
    <s v="FANO"/>
    <s v="www.casadiluce.it"/>
    <s v="valeria.anandaveda@gmail.com"/>
    <s v="B&amp;B CASA DI LUCE (FANO)"/>
  </r>
  <r>
    <x v="2"/>
    <s v="B&amp;B CASA DI MARY"/>
    <s v="Via Marche 47"/>
    <x v="5"/>
    <s v="GROTTAMMARE"/>
    <s v="GROTTAMMARE"/>
    <s v="no info"/>
    <s v="casadimary@yahoo.it"/>
    <s v="B&amp;B CASA DI MARY (GROTTAMMARE)"/>
  </r>
  <r>
    <x v="2"/>
    <s v="B&amp;B CASA DI NONNO URE'"/>
    <s v="Localita' Sant' Obrizio 1"/>
    <x v="24"/>
    <s v="CINGOLI"/>
    <s v="CINGOLI"/>
    <s v="no info"/>
    <s v="no info"/>
    <s v="B&amp;B CASA DI NONNO URE' (CINGOLI)"/>
  </r>
  <r>
    <x v="2"/>
    <s v="B&amp;B CASA DOLCE CASA"/>
    <s v="Via San Bernardino 55"/>
    <x v="21"/>
    <s v="URBINO"/>
    <s v="URBINO"/>
    <s v="www.casadolcecasaurbino.com"/>
    <s v="casadolcecasaurbino@gmail.com"/>
    <s v="B&amp;B CASA DOLCE CASA (URBINO)"/>
  </r>
  <r>
    <x v="2"/>
    <s v="B&amp;B CASA ELEONORA"/>
    <s v="Piazza Umberto I 19"/>
    <x v="198"/>
    <s v="no info"/>
    <s v="ORTEZZANO"/>
    <s v="no info"/>
    <s v="c.testa85@gmail.com"/>
    <s v="B&amp;B CASA ELEONORA (ORTEZZANO)"/>
  </r>
  <r>
    <x v="2"/>
    <s v="B&amp;B CASA EZELINA"/>
    <s v="Strada Di Santa Lucia  1"/>
    <x v="67"/>
    <s v="LOC. GINESTRETO DI PESARO"/>
    <s v="LOC. GINESTRETO DI PESARO"/>
    <s v="www.casaezelina.it"/>
    <s v="info@casaezelina.it"/>
    <s v="B&amp;B CASA EZELINA (PESARO)"/>
  </r>
  <r>
    <x v="2"/>
    <s v="B&amp;B CASA FALERONE DI MARINOZZI GIANCARLO"/>
    <s v="C.Da Bascione 25"/>
    <x v="64"/>
    <s v="no info"/>
    <s v="FALERONE"/>
    <s v="http://www.casafalerone.it"/>
    <s v="info.adiemme@gmail.com"/>
    <s v="B&amp;B CASA FALERONE DI MARINOZZI GIANCARLO (FALERONE)"/>
  </r>
  <r>
    <x v="2"/>
    <s v="B&amp;B CASA FELICIA"/>
    <s v="Conquiste 54 54/A"/>
    <x v="7"/>
    <s v="SAN BENEDETTO DEL TRONTO I-63074 AP"/>
    <s v="SAN BENEDETTO DEL TRONTO I-63074 AP"/>
    <s v="no info"/>
    <s v="italiaposadacasafelicia@gmail.com"/>
    <s v="B&amp;B CASA FELICIA (SAN BENEDETTO DEL TRONTO)"/>
  </r>
  <r>
    <x v="2"/>
    <s v="B&amp;B CASA FELICIA II"/>
    <s v="Via Conquiste, 54/A 54/A"/>
    <x v="7"/>
    <s v="SAN BENEDETTO DEL TRONTO, 63074, AP-ITALIA"/>
    <s v="SAN BENEDETTO DEL TRONTO, 63074, AP-ITALIA"/>
    <s v="www.casafelicia.net"/>
    <s v="italiaposadacasafelicia@gmail.com"/>
    <s v="B&amp;B CASA FELICIA II (SAN BENEDETTO DEL TRONTO)"/>
  </r>
  <r>
    <x v="2"/>
    <s v="B&amp;B CASA FENICE"/>
    <s v="Via Santa Maria D'Alto Cielo 45"/>
    <x v="131"/>
    <s v="no info"/>
    <s v="SAN GINESIO"/>
    <s v="no info"/>
    <s v="petejhall33@hotmail.com"/>
    <s v="B&amp;B CASA FENICE (SAN GINESIO)"/>
  </r>
  <r>
    <x v="2"/>
    <s v="B&amp;B CASA FILIPPO"/>
    <s v="Via Roma 33/A"/>
    <x v="15"/>
    <s v="ACQUAVIVA PICENA"/>
    <s v="ACQUAVIVA PICENA"/>
    <s v="no info"/>
    <s v="micio.elia@libero.it"/>
    <s v="B&amp;B CASA FILIPPO (ACQUAVIVA PICENA)"/>
  </r>
  <r>
    <x v="2"/>
    <s v="B&amp;B CASA FIORITA DI CAVALLI ROSANNA"/>
    <s v="Via Giacomo Matteotti 5"/>
    <x v="192"/>
    <s v="TAVOLETO"/>
    <s v="TAVOLETO"/>
    <s v="www.casafioritabb.it"/>
    <s v="info@casafioritabb.it"/>
    <s v="B&amp;B CASA FIORITA DI CAVALLI ROSANNA (TAVOLETO)"/>
  </r>
  <r>
    <x v="2"/>
    <s v="B&amp;B CASA FONTANA"/>
    <s v="Via Panocchia 6"/>
    <x v="51"/>
    <s v="MERGO"/>
    <s v="MERGO"/>
    <s v="www.casafontana.com"/>
    <s v="info@casafontana.com"/>
    <s v="B&amp;B CASA FONTANA (MERGO)"/>
  </r>
  <r>
    <x v="2"/>
    <s v="B&amp;B CASA FUORI CASA"/>
    <s v="Via G.Vico 7"/>
    <x v="11"/>
    <s v="no info"/>
    <s v="SENIGALLIA"/>
    <s v="www.casafuoricasa.it"/>
    <s v="info@casafuoricasa.it"/>
    <s v="B&amp;B CASA FUORI CASA (SENIGALLIA)"/>
  </r>
  <r>
    <x v="2"/>
    <s v="B&amp;B CASA GIOIA"/>
    <s v="Via Dei Peschi 16"/>
    <x v="151"/>
    <s v="MARINO DEL TRONTO"/>
    <s v="MARINO DEL TRONTO"/>
    <s v="www.casagioia.it"/>
    <s v="ivan742008@hotmail.it"/>
    <s v="B&amp;B CASA GIOIA (ASCOLI PICENO)"/>
  </r>
  <r>
    <x v="2"/>
    <s v="B&amp;B CASA LAURA"/>
    <s v="C.Da Pachierno 10"/>
    <x v="80"/>
    <s v="CASTIGNANO"/>
    <s v="CASTIGNANO"/>
    <s v="www.bedebreakfastcastignano.it"/>
    <s v="simonetta.lucidi@libero.it"/>
    <s v="B&amp;B CASA LAURA (CASTIGNANO)"/>
  </r>
  <r>
    <x v="2"/>
    <s v="B&amp;B CASA LINA"/>
    <s v="Via Monnea 9"/>
    <x v="136"/>
    <s v="OSTRA"/>
    <s v="OSTRA"/>
    <s v="www.casalina.ea29.com"/>
    <s v="casa-lina@libero.it"/>
    <s v="B&amp;B CASA LINA (OSTRA)"/>
  </r>
  <r>
    <x v="2"/>
    <s v="B&amp;B CASA MALAVOLTA"/>
    <s v="Via Ghibellina 17"/>
    <x v="119"/>
    <s v="no info"/>
    <s v="MONTEFIORE DELL'ASO"/>
    <s v="no info"/>
    <s v="info@studiomalavolta.com"/>
    <s v="B&amp;B CASA MALAVOLTA (MONTEFIORE DELL'ASO)"/>
  </r>
  <r>
    <x v="2"/>
    <s v="B&amp;B CASA MATILDA"/>
    <s v="Via Garibaldi 26"/>
    <x v="8"/>
    <s v="no info"/>
    <s v="BELVEDERE OSTRENSE"/>
    <s v="no info"/>
    <s v="elena.rossetti85@libero.it"/>
    <s v="B&amp;B CASA MATILDA (BELVEDERE OSTRENSE)"/>
  </r>
  <r>
    <x v="2"/>
    <s v="B&amp;B CASA MATILDE"/>
    <s v="Via Bocca Trabaria 128"/>
    <x v="21"/>
    <s v="MONTE SOFFIO"/>
    <s v="MONTE SOFFIO"/>
    <s v="no info"/>
    <s v="claudio.ovarelli@gmail.com"/>
    <s v="B&amp;B CASA MATILDE (URBINO)"/>
  </r>
  <r>
    <x v="2"/>
    <s v="B&amp;B CASA MILLEVOLTE di ALESSANDRA MILLEVOLTE"/>
    <s v="Via Roma 25"/>
    <x v="95"/>
    <s v="MONTE GIBERTO"/>
    <s v="MONTE GIBERTO"/>
    <s v="www.casamillevolte.it"/>
    <s v="casamillevolte@gmail.com"/>
    <s v="B&amp;B CASA MILLEVOLTE di ALESSANDRA MILLEVOLTE (MONTE GIBERTO)"/>
  </r>
  <r>
    <x v="2"/>
    <s v="B&amp;B CASA MILLEVOLTE di MARINA MILLEVOLTE"/>
    <s v="Via Roma 25"/>
    <x v="95"/>
    <s v="MONTE GIBERTO"/>
    <s v="MONTE GIBERTO"/>
    <s v="www.casamillevolte.it"/>
    <s v="casamillevolte@gmail.com"/>
    <s v="B&amp;B CASA MILLEVOLTE di MARINA MILLEVOLTE (MONTE GIBERTO)"/>
  </r>
  <r>
    <x v="2"/>
    <s v="B&amp;B CASA MINI DI FAGGI LUCIANO"/>
    <s v="Via F. Ugolini 32"/>
    <x v="78"/>
    <s v="URBANIA"/>
    <s v="URBANIA"/>
    <s v="http://www.casamini.it"/>
    <s v="casamini@gmail.com"/>
    <s v="B&amp;B CASA MINI DI FAGGI LUCIANO (URBANIA)"/>
  </r>
  <r>
    <x v="2"/>
    <s v="B&amp;B CASA MONTALTO"/>
    <s v="Contrada Fonte Arrigo 31"/>
    <x v="94"/>
    <s v="no info"/>
    <s v="MONTALTO DELLE MARCHE"/>
    <s v="www.casamontalto.com"/>
    <s v="info@casamontalto.com"/>
    <s v="B&amp;B CASA MONTALTO (MONTALTO DELLE MARCHE)"/>
  </r>
  <r>
    <x v="2"/>
    <s v="B&amp;B CASA MONTELURO"/>
    <s v="Strada Friuli 18/20"/>
    <x v="55"/>
    <s v="MONTELURO"/>
    <s v="MONTELURO"/>
    <s v="no info"/>
    <s v="albertopompucci@virgilio.it"/>
    <s v="B&amp;B CASA MONTELURO (TAVULLIA)"/>
  </r>
  <r>
    <x v="2"/>
    <s v="B&amp;B CASA NELLA"/>
    <s v="Via Dei Vasari 13"/>
    <x v="21"/>
    <s v="no info"/>
    <s v="URBINO"/>
    <s v="no info"/>
    <s v="susix1it@yahoo.it"/>
    <s v="B&amp;B CASA NELLA (URBINO)"/>
  </r>
  <r>
    <x v="2"/>
    <s v="B&amp;B CASA NOLLY"/>
    <s v="Via San Giovanni 54"/>
    <x v="119"/>
    <s v="no info"/>
    <s v="MONTEFIORE DELL'ASO"/>
    <s v="no info"/>
    <s v="info@casanolly.it"/>
    <s v="B&amp;B CASA NOLLY (MONTEFIORE DELL'ASO)"/>
  </r>
  <r>
    <x v="2"/>
    <s v="B&amp;B CASA NOSTRA"/>
    <s v="Contrada Moline 1"/>
    <x v="131"/>
    <s v="SAN GINESIO"/>
    <s v="SAN GINESIO"/>
    <s v="www.bbcasanostra.com"/>
    <s v="info@bbcasanostra.com"/>
    <s v="B&amp;B CASA NOSTRA (SAN GINESIO)"/>
  </r>
  <r>
    <x v="2"/>
    <s v="B&amp;B CASA PANSONI"/>
    <s v="Largo D'Enrico  2"/>
    <x v="103"/>
    <s v="COSSIGNANO"/>
    <s v="COSSIGNANO"/>
    <s v="no info"/>
    <s v="luca.pecoraro@ptfpa.it"/>
    <s v="B&amp;B CASA PANSONI (COSSIGNANO)"/>
  </r>
  <r>
    <x v="2"/>
    <s v="B&amp;B CASA PERRY di PERICO GIUSEPPINA"/>
    <s v="Via Degli Studi 13"/>
    <x v="151"/>
    <s v="ASCOLI PICENO"/>
    <s v="ASCOLI PICENO"/>
    <s v="no info"/>
    <s v="info@casaperry.it"/>
    <s v="B&amp;B CASA PERRY di PERICO GIUSEPPINA (ASCOLI PICENO)"/>
  </r>
  <r>
    <x v="2"/>
    <s v="B&amp;B CASA PISANI"/>
    <s v="Via Cremone Gabbette 58A"/>
    <x v="25"/>
    <s v="no info"/>
    <s v="LORO PICENO"/>
    <s v="www.casapisani.it"/>
    <s v="restpisani@libero.it"/>
    <s v="B&amp;B CASA PISANI (LORO PICENO)"/>
  </r>
  <r>
    <x v="2"/>
    <s v="B&amp;B CASA ROCCA"/>
    <s v="Piazzale Della Vittoria 3"/>
    <x v="40"/>
    <s v="CAMERINO"/>
    <s v="CAMERINO"/>
    <s v="no info"/>
    <s v="annazampetti@hotmail.it"/>
    <s v="B&amp;B CASA ROCCA (CAMERINO)"/>
  </r>
  <r>
    <x v="2"/>
    <s v="B&amp;B CASA SALTO"/>
    <s v="Via Lauro Rossi 65"/>
    <x v="104"/>
    <s v="MACERATA"/>
    <s v="MACERATA"/>
    <s v="no info"/>
    <s v="leticard@libero.it"/>
    <s v="B&amp;B CASA SALTO (MACERATA)"/>
  </r>
  <r>
    <x v="2"/>
    <s v="B&amp;B CASA SGARIA"/>
    <s v="Del Mulino  44"/>
    <x v="31"/>
    <s v="FENILE"/>
    <s v="FENILE"/>
    <s v="www.casasgaria.it"/>
    <s v="serfetanto@gmail.com"/>
    <s v="B&amp;B CASA SGARIA (FANO)"/>
  </r>
  <r>
    <x v="2"/>
    <s v="B&amp;B CASA SILVESTRI"/>
    <s v="Via Luigi Ferri 2"/>
    <x v="24"/>
    <s v="CINGOLI"/>
    <s v="CINGOLI"/>
    <s v="www.bebcasasilvestri.com"/>
    <s v="pieroalfei@gmail.com"/>
    <s v="B&amp;B CASA SILVESTRI (CINGOLI)"/>
  </r>
  <r>
    <x v="2"/>
    <s v="B&amp;B CASA SORGENTE"/>
    <s v="Strada Acqua Sorgente 2"/>
    <x v="92"/>
    <s v="SAN COSTANZO"/>
    <s v="SAN COSTANZO"/>
    <s v="www.casasorgente.nl"/>
    <s v="info@casasorgente.nl"/>
    <s v="B&amp;B CASA SORGENTE (SAN COSTANZO)"/>
  </r>
  <r>
    <x v="2"/>
    <s v="B&amp;B CASA SPONGE"/>
    <s v="Via Mezzanotte  84"/>
    <x v="89"/>
    <s v="no info"/>
    <s v="PERGOLA"/>
    <s v="www.bbcasasponge.com"/>
    <s v="bbcasasponge@gmail.com"/>
    <s v="B&amp;B CASA SPONGE (PERGOLA)"/>
  </r>
  <r>
    <x v="2"/>
    <s v="B&amp;B CASA TOURING SAN NICOLA"/>
    <s v="Piazza D. Silveri 1"/>
    <x v="0"/>
    <s v="TOLENTINO"/>
    <s v="TOLENTINO"/>
    <s v="no info"/>
    <s v="adaborgiani@virgilio.it"/>
    <s v="B&amp;B CASA TOURING SAN NICOLA (TOLENTINO)"/>
  </r>
  <r>
    <x v="2"/>
    <s v="B&amp;B CASA UNO"/>
    <s v="Via Vincareto 51"/>
    <x v="92"/>
    <s v="no info"/>
    <s v="SAN COSTANZO"/>
    <s v="www.casa-uno.it"/>
    <s v="alisonscott@libero.it"/>
    <s v="B&amp;B CASA UNO (SAN COSTANZO)"/>
  </r>
  <r>
    <x v="2"/>
    <s v="B&amp;B CASA VACANZE"/>
    <s v="Via Frana 27"/>
    <x v="5"/>
    <s v="GROTTAMMARE"/>
    <s v="GROTTAMMARE"/>
    <s v="no info"/>
    <s v="sbtluca@gmail.com"/>
    <s v="B&amp;B CASA VACANZE (GROTTAMMARE)"/>
  </r>
  <r>
    <x v="2"/>
    <s v="B&amp;B CASA VACANZE LO SPUNTINO"/>
    <s v="Via Roma 13"/>
    <x v="82"/>
    <s v="MONTEGALLO"/>
    <s v="MONTEGALLO"/>
    <s v="www.casavacanzelospuntino.it"/>
    <s v="info@casavacanzelospuntino.it"/>
    <s v="B&amp;B CASA VACANZE LO SPUNTINO (MONTEGALLO)"/>
  </r>
  <r>
    <x v="2"/>
    <s v="B&amp;B CASA VALFIORITA"/>
    <s v="Via Matteotti 7"/>
    <x v="70"/>
    <s v="no info"/>
    <s v="SERRA SAN QUIRICO"/>
    <s v="www.casavalfiorita.it"/>
    <s v="info@casavalfiorita.it"/>
    <s v="B&amp;B CASA VALFIORITA (SERRA SAN QUIRICO)"/>
  </r>
  <r>
    <x v="2"/>
    <s v="B&amp;B CASA VITTORIA"/>
    <s v="C.Da Migliarino 19"/>
    <x v="13"/>
    <s v="no info"/>
    <s v="CIVITANOVA MARCHE"/>
    <s v="no info"/>
    <s v="bbcasavittoria@gmail.com"/>
    <s v="B&amp;B CASA VITTORIA (CIVITANOVA MARCHE)"/>
  </r>
  <r>
    <x v="2"/>
    <s v="B&amp;B CASA ZIO GUIDO"/>
    <s v="Via Ferretti 15"/>
    <x v="199"/>
    <s v="no info"/>
    <s v="SPINETOLI"/>
    <s v="http://www.bbcasazioguido.it/"/>
    <s v="ornellafrascarelli@hotmail.it"/>
    <s v="B&amp;B CASA ZIO GUIDO (SPINETOLI)"/>
  </r>
  <r>
    <x v="2"/>
    <s v="B&amp;B CASACORNO"/>
    <s v="Via Venetica 6"/>
    <x v="12"/>
    <s v="JESI"/>
    <s v="JESI"/>
    <s v="www.casacorno.it"/>
    <s v="info@casacorno.it"/>
    <s v="B&amp;B CASACORNO (JESI)"/>
  </r>
  <r>
    <x v="2"/>
    <s v="B&amp;B CASAGATTI"/>
    <s v="Contrada Casagatti 27"/>
    <x v="131"/>
    <s v="SAN GINESIO"/>
    <s v="SAN GINESIO"/>
    <s v="no info"/>
    <s v="casagatti27@alice.it"/>
    <s v="B&amp;B CASAGATTI (SAN GINESIO)"/>
  </r>
  <r>
    <x v="2"/>
    <s v="B&amp;B CASAL DE PINI"/>
    <s v="C.Da Camporota 65"/>
    <x v="139"/>
    <s v="TREIA"/>
    <s v="TREIA"/>
    <s v="www.casaldepini.it"/>
    <s v="alex13@libero.it"/>
    <s v="B&amp;B CASAL DE PINI (TREIA)"/>
  </r>
  <r>
    <x v="2"/>
    <s v="B&amp;B CASALE AL MARE"/>
    <s v="Via Pastrengo 59"/>
    <x v="20"/>
    <s v="no info"/>
    <s v="PORTO RECANATI"/>
    <s v="http://casalealmare.oneminutesite.it"/>
    <s v="casalealmare@gmail.com"/>
    <s v="B&amp;B CASALE AL MARE (PORTO RECANATI)"/>
  </r>
  <r>
    <x v="2"/>
    <s v="B&amp;B CASALE CIGLIANO"/>
    <s v="C.Da Cigliano 16"/>
    <x v="172"/>
    <s v="CORRIDONIA"/>
    <s v="CORRIDONIA"/>
    <s v="no info"/>
    <s v="vivianapa@fastwebmail.it; casalecigliano@yahoo.it"/>
    <s v="B&amp;B CASALE CIGLIANO (CORRIDONIA)"/>
  </r>
  <r>
    <x v="2"/>
    <s v="B&amp;B CASALE CIVETTA"/>
    <s v="Via Consolazione 20"/>
    <x v="118"/>
    <s v="LOC. CASTEL COLONNA"/>
    <s v="LOC. CASTEL COLONNA"/>
    <s v="no info"/>
    <s v="daniele.pierfederici@tiscali.it"/>
    <s v="B&amp;B CASALE CIVETTA (TRECASTELLI)"/>
  </r>
  <r>
    <x v="2"/>
    <s v="B&amp;B CASALE DEI PATRIZI"/>
    <s v="Contrada Petrella 71"/>
    <x v="138"/>
    <s v="no info"/>
    <s v="RIPATRANSONE"/>
    <s v="no info"/>
    <s v="no info"/>
    <s v="B&amp;B CASALE DEI PATRIZI (RIPATRANSONE)"/>
  </r>
  <r>
    <x v="2"/>
    <s v="B&amp;B CASALE DEL LEVRIERO"/>
    <s v="Contrada Menocchia 23"/>
    <x v="119"/>
    <s v="MONTEFIORE DELL' ASO"/>
    <s v="MONTEFIORE DELL' ASO"/>
    <s v="www.casaledellevriero.com"/>
    <s v="casaledellevriero@gmail.com"/>
    <s v="B&amp;B CASALE DEL LEVRIERO (MONTEFIORE DELL'ASO)"/>
  </r>
  <r>
    <x v="2"/>
    <s v="B&amp;B CASALE GIOVANNOZZI"/>
    <s v="Frazione Monte Rosara 60"/>
    <x v="151"/>
    <s v="no info"/>
    <s v="ASCOLI PICENO"/>
    <s v="no info"/>
    <s v="peppegiovannozzi@libero.it"/>
    <s v="B&amp;B CASALE GIOVANNOZZI (ASCOLI PICENO)"/>
  </r>
  <r>
    <x v="2"/>
    <s v="B&amp;B CASALE LE RADICI"/>
    <s v="Via San Vincenzo  7"/>
    <x v="130"/>
    <s v="no info"/>
    <s v="POLVERIGI"/>
    <s v="www.casaleleradici.com"/>
    <s v="info@casaleleradici.com"/>
    <s v="B&amp;B CASALE LE RADICI (POLVERIGI)"/>
  </r>
  <r>
    <x v="2"/>
    <s v="B&amp;B CASALE PAPA di RENZETTI COSTANZA"/>
    <s v="Via Banderuola Snc"/>
    <x v="10"/>
    <s v="no info"/>
    <s v="LORETO"/>
    <s v="no info"/>
    <s v="casalepapa@gmail.com"/>
    <s v="B&amp;B CASALE PAPA di RENZETTI COSTANZA (LORETO)"/>
  </r>
  <r>
    <x v="2"/>
    <s v="B&amp;B CASALE ROSSI"/>
    <s v="Via D'Annunzio 5"/>
    <x v="109"/>
    <s v="MOMBAROCCIO"/>
    <s v="MOMBAROCCIO"/>
    <s v="no info"/>
    <s v="robertorossi79@live.it"/>
    <s v="B&amp;B CASALE ROSSI (MOMBAROCCIO)"/>
  </r>
  <r>
    <x v="2"/>
    <s v="B&amp;B CASALE VEGA"/>
    <s v="Via San Vito Sul Cesano 44"/>
    <x v="62"/>
    <s v="no info"/>
    <s v="SAN LORENZO IN CAMPO"/>
    <s v="no info"/>
    <s v="info@casalevega.it"/>
    <s v="B&amp;B CASALE VEGA (SAN LORENZO IN CAMPO)"/>
  </r>
  <r>
    <x v="2"/>
    <s v="B&amp;B CASAMICI"/>
    <s v="Via Madonnina 3"/>
    <x v="2"/>
    <s v="SAN LORENZO"/>
    <s v="SAN LORENZO"/>
    <s v="facebook casamici b&amp;b"/>
    <s v="casamicisirolo@gmail.com"/>
    <s v="B&amp;B CASAMICI (SIROLO)"/>
  </r>
  <r>
    <x v="2"/>
    <s v="B&amp;B CASAMORI"/>
    <s v="Via Gramsci 52"/>
    <x v="136"/>
    <s v="no info"/>
    <s v="OSTRA"/>
    <s v="no info"/>
    <s v="roberto.amori@tin.it"/>
    <s v="B&amp;B CASAMORI (OSTRA)"/>
  </r>
  <r>
    <x v="2"/>
    <s v="B&amp;B CASANNUNZIATA"/>
    <s v="Vicolo Del Gufo 1"/>
    <x v="94"/>
    <s v="MONTALTO DELLE MARCHE"/>
    <s v="MONTALTO DELLE MARCHE"/>
    <s v="www.casannunziata.com"/>
    <s v="casannunziata@gmail.com"/>
    <s v="B&amp;B CASANNUNZIATA (MONTALTO DELLE MARCHE)"/>
  </r>
  <r>
    <x v="2"/>
    <s v="B&amp;B CASATORRICELLI"/>
    <s v="Via Torricelli 11/A"/>
    <x v="11"/>
    <s v="no info"/>
    <s v="SENIGALLIA"/>
    <s v="no info"/>
    <s v="info@casatorricelli.it"/>
    <s v="B&amp;B CASATORRICELLI (SENIGALLIA)"/>
  </r>
  <r>
    <x v="2"/>
    <s v="B&amp;B CASCINA DELL'ORSO"/>
    <s v="Via Belvedere 185"/>
    <x v="186"/>
    <s v="CASTELSANTANGELO SUL NERA"/>
    <s v="CASTELSANTANGELO SUL NERA"/>
    <s v="no info"/>
    <s v="no info"/>
    <s v="B&amp;B CASCINA DELL'ORSO (CASTELSANTANGELO SUL NERA)"/>
  </r>
  <r>
    <x v="2"/>
    <s v="B&amp;B CASCINALE LA MIMOSA"/>
    <s v="Via Spescia 14"/>
    <x v="161"/>
    <s v="CUPRAMONTANA"/>
    <s v="CUPRAMONTANA"/>
    <s v="www.cascinalelamimosa.it"/>
    <s v="green@cascinalelamimosa.it"/>
    <s v="B&amp;B CASCINALE LA MIMOSA (CUPRAMONTANA)"/>
  </r>
  <r>
    <x v="2"/>
    <s v="B&amp;B CASELUNGHE Country House"/>
    <s v="Localita' Caselunghe 2"/>
    <x v="40"/>
    <s v="CAMERINO"/>
    <s v="CAMERINO"/>
    <s v="www.camerino-caselunghe.it"/>
    <s v="info@camerino-caselunghe.it"/>
    <s v="B&amp;B CASELUNGHE Country House (CAMERINO)"/>
  </r>
  <r>
    <x v="2"/>
    <s v="B&amp;B CASITA BLANCA"/>
    <s v="Via O. Respighi 9"/>
    <x v="17"/>
    <s v="MONDOLFO"/>
    <s v="MONDOLFO"/>
    <s v="no info"/>
    <s v="casitablanca@libero.it"/>
    <s v="B&amp;B CASITA BLANCA (MONDOLFO)"/>
  </r>
  <r>
    <x v="2"/>
    <s v="B&amp;B CASTELBOCCIONE"/>
    <s v="Castelboccione 3"/>
    <x v="21"/>
    <s v="TRASANNI"/>
    <s v="TRASANNI"/>
    <s v="b&amp;b castelboccione"/>
    <s v="bbcastelboccione@gmail.com"/>
    <s v="B&amp;B CASTELBOCCIONE (URBINO)"/>
  </r>
  <r>
    <x v="2"/>
    <s v="B&amp;B CASTELLO DE MARTE"/>
    <s v="Piazza Umberto I 9"/>
    <x v="103"/>
    <s v="COSSIGNANO"/>
    <s v="COSSIGNANO"/>
    <s v="castellodemarte.com"/>
    <s v="castellodemarte@gmail.com"/>
    <s v="B&amp;B CASTELLO DE MARTE (COSSIGNANO)"/>
  </r>
  <r>
    <x v="2"/>
    <s v="B&amp;B CASTELNUOVO"/>
    <s v="Via Del Risorgimento 43"/>
    <x v="54"/>
    <s v="RECANATI"/>
    <s v="RECANATI"/>
    <s v="www.casavacanza-bedandbreakfast.it"/>
    <s v="framedeo55@yahoo.it"/>
    <s v="B&amp;B CASTELNUOVO (RECANATI)"/>
  </r>
  <r>
    <x v="2"/>
    <s v="B&amp;B CASTRUM PODII"/>
    <s v="Via Poggio 17"/>
    <x v="4"/>
    <s v="POGGIO"/>
    <s v="POGGIO"/>
    <s v="no info"/>
    <s v="castrum.podii@yahoo.it"/>
    <s v="B&amp;B CASTRUM PODII (ANCONA)"/>
  </r>
  <r>
    <x v="2"/>
    <s v="B&amp;B CASULA"/>
    <s v="Via Ripe  108/3"/>
    <x v="200"/>
    <s v="no info"/>
    <s v="MONTELABBATE"/>
    <s v="no info"/>
    <s v="casulapiero@yahoo.com"/>
    <s v="B&amp;B CASULA (MONTELABBATE)"/>
  </r>
  <r>
    <x v="2"/>
    <s v="B&amp;B CATALANO LUISA"/>
    <s v="Strada Faleriense A Valle 58"/>
    <x v="64"/>
    <s v="no info"/>
    <s v="FALERONE"/>
    <s v="no info"/>
    <s v="no info"/>
    <s v="B&amp;B CATALANO LUISA (FALERONE)"/>
  </r>
  <r>
    <x v="2"/>
    <s v="B&amp;B CATERINA"/>
    <s v="Via Monte Berticchio 11"/>
    <x v="78"/>
    <s v="no info"/>
    <s v="URBANIA"/>
    <s v="no info"/>
    <s v="taburchio@virgilio.it"/>
    <s v="B&amp;B CATERINA (URBANIA)"/>
  </r>
  <r>
    <x v="2"/>
    <s v="B&amp;B CATONTINO di LILLI ADRIANA"/>
    <s v="Via Catontino 26"/>
    <x v="1"/>
    <s v="SASSOCORVARO"/>
    <s v="SASSOCORVARO"/>
    <s v="no info"/>
    <s v="info@catontino.it"/>
    <s v="B&amp;B CATONTINO di LILLI ADRIANA (SASSOCORVARO)"/>
  </r>
  <r>
    <x v="2"/>
    <s v="B&amp;B CAVALIER GENTILE"/>
    <s v="Via Cavalier Gentile 161"/>
    <x v="31"/>
    <s v="no info"/>
    <s v="FANO"/>
    <s v="www.cavaliergentile.it"/>
    <s v="info@cavaliergentile.it"/>
    <s v="B&amp;B CAVALIER GENTILE (FANO)"/>
  </r>
  <r>
    <x v="2"/>
    <s v="B&amp;B CELESTE LORETO CONERO"/>
    <s v="Piazza Leon Dehon 20"/>
    <x v="10"/>
    <s v="LOC.VILLA MUSONE"/>
    <s v="LOC.VILLA MUSONE"/>
    <s v="no info"/>
    <s v="celesteloretoconero@libero.it"/>
    <s v="B&amp;B CELESTE LORETO CONERO (LORETO)"/>
  </r>
  <r>
    <x v="2"/>
    <s v="B&amp;B CELLAVECCHIA"/>
    <s v="Via Apecchiese 6"/>
    <x v="56"/>
    <s v="SANT' ANGELO IN VADO"/>
    <s v="SANT' ANGELO IN VADO"/>
    <s v="www.cellavecchia.com"/>
    <s v="info@cellavecchia.com"/>
    <s v="B&amp;B CELLAVECCHIA (SANT'ANGELO IN VADO)"/>
  </r>
  <r>
    <x v="2"/>
    <s v="B&amp;B CENSORI MARIA VINCENZA"/>
    <s v="Viale M. Federici 87"/>
    <x v="151"/>
    <s v="no info"/>
    <s v="ASCOLI PICENO"/>
    <s v="no info"/>
    <s v="censorimariavincenza@alice.it"/>
    <s v="B&amp;B CENSORI MARIA VINCENZA (ASCOLI PICENO)"/>
  </r>
  <r>
    <x v="2"/>
    <s v="B&amp;B CENTRO CENTRO"/>
    <s v="Via Minucia 8"/>
    <x v="151"/>
    <s v="no info"/>
    <s v="ASCOLI PICENO"/>
    <s v="no info"/>
    <s v="bnbcentrocentro@gmail.com"/>
    <s v="B&amp;B CENTRO CENTRO (ASCOLI PICENO)"/>
  </r>
  <r>
    <x v="2"/>
    <s v="B&amp;B CENTRO CITTA'"/>
    <s v="Via Adriano Cecchetti 31"/>
    <x v="13"/>
    <s v="CIVITANOVA MARCHE"/>
    <s v="CIVITANOVA MARCHE"/>
    <s v="no info"/>
    <s v="leombrunitermoidra@gmail.com"/>
    <s v="B&amp;B CENTRO CITTA' (CIVITANOVA MARCHE)"/>
  </r>
  <r>
    <x v="2"/>
    <s v="B&amp;B CENTRO E MARE"/>
    <s v="Via Dalmazia  137"/>
    <x v="13"/>
    <s v="no info"/>
    <s v="CIVITANOVA MARCHE"/>
    <s v="no info"/>
    <s v="bbcentroemare@gmail.com"/>
    <s v="B&amp;B CENTRO E MARE (CIVITANOVA MARCHE)"/>
  </r>
  <r>
    <x v="2"/>
    <s v="B&amp;B CENTRO IPPICO ANDREA"/>
    <s v="Contrada Marignano 9"/>
    <x v="148"/>
    <s v="POTENZA PICENA"/>
    <s v="POTENZA PICENA"/>
    <s v="www.centro-ippico.com"/>
    <s v="info@centro-ippico.com"/>
    <s v="B&amp;B CENTRO IPPICO ANDREA (POTENZA PICENA)"/>
  </r>
  <r>
    <x v="2"/>
    <s v="B&amp;B CENTRO STORICO"/>
    <s v="Via Mastai Ferretti 54"/>
    <x v="11"/>
    <s v="SENIGALLIA"/>
    <s v="SENIGALLIA"/>
    <s v="no info"/>
    <s v="pcicetti@libero.it"/>
    <s v="B&amp;B CENTRO STORICO (SENIGALLIA)"/>
  </r>
  <r>
    <x v="2"/>
    <s v="B&amp;B CERQUATTI"/>
    <s v="Via Dei Cerquatti 26"/>
    <x v="24"/>
    <s v="CINGOLI"/>
    <s v="CINGOLI"/>
    <s v="www.cingolibeb.it"/>
    <s v="luigi.ciattaglia@alice.it"/>
    <s v="B&amp;B CERQUATTI (CINGOLI)"/>
  </r>
  <r>
    <x v="2"/>
    <s v="B&amp;B CERVARE 21 di ROBERTO DE DURO"/>
    <s v="C.Da Cervare 21"/>
    <x v="97"/>
    <s v="CERVARE"/>
    <s v="CERVARE"/>
    <s v="www.cervare21.it"/>
    <s v="r.deduro@hotmail.it"/>
    <s v="B&amp;B CERVARE 21 di ROBERTO DE DURO (MONTELUPONE)"/>
  </r>
  <r>
    <x v="2"/>
    <s v="B&amp;B CHALET IL CERBIATTO"/>
    <s v="no info"/>
    <x v="201"/>
    <s v="no info"/>
    <s v="USSITA"/>
    <s v="no info"/>
    <s v="ilcerbiattoussita@gmail.com"/>
    <s v="B&amp;B CHALET IL CERBIATTO (USSITA)"/>
  </r>
  <r>
    <x v="2"/>
    <s v="B&amp;B CHARTARIA"/>
    <s v="Via Adriatico 4"/>
    <x v="151"/>
    <s v="ASCOLI PICENO"/>
    <s v="ASCOLI PICENO"/>
    <s v="www.chartaria.it"/>
    <s v="info@chartaria.it"/>
    <s v="B&amp;B CHARTARIA (ASCOLI PICENO)"/>
  </r>
  <r>
    <x v="2"/>
    <s v="B&amp;B CHARTARIA II"/>
    <s v="Via Adriatico 4"/>
    <x v="151"/>
    <s v="ASCOLI PICENO"/>
    <s v="ASCOLI PICENO"/>
    <s v="no info"/>
    <s v="no info"/>
    <s v="B&amp;B CHARTARIA II (ASCOLI PICENO)"/>
  </r>
  <r>
    <x v="2"/>
    <s v="B&amp;B CHEZ CLEO"/>
    <s v="Via Della Fornace 41"/>
    <x v="31"/>
    <s v="FANO"/>
    <s v="FANO"/>
    <s v="no info"/>
    <s v="simo.vince@libero.it"/>
    <s v="B&amp;B CHEZ CLEO (FANO)"/>
  </r>
  <r>
    <x v="2"/>
    <s v="B&amp;B CHIARALUCE ELENA"/>
    <s v="Via Trieste 20 20"/>
    <x v="10"/>
    <s v="LORETO"/>
    <s v="LORETO"/>
    <s v="no info"/>
    <s v="elenachiara34@gmail.com"/>
    <s v="B&amp;B CHIARALUCE ELENA (LORETO)"/>
  </r>
  <r>
    <x v="2"/>
    <s v="B&amp;B CIAO ANCONA"/>
    <s v="Via Brodolini 12"/>
    <x v="4"/>
    <s v="no info"/>
    <s v="ANCONA"/>
    <s v="no info"/>
    <s v="no info"/>
    <s v="B&amp;B CIAO ANCONA (ANCONA)"/>
  </r>
  <r>
    <x v="2"/>
    <s v="B&amp;B CIARABONITTE"/>
    <s v="Frazione Vezzano 8"/>
    <x v="157"/>
    <s v="ARQUATA DEL TRONTO"/>
    <s v="ARQUATA DEL TRONTO"/>
    <s v="no info"/>
    <s v="mbenfatti54@libero.it"/>
    <s v="B&amp;B CIARABONITTE (ARQUATA DEL TRONTO)"/>
  </r>
  <r>
    <x v="2"/>
    <s v="B&amp;B CIARROCCHI NAZZARENO"/>
    <s v="Contrada Marina 52"/>
    <x v="53"/>
    <s v="CAMPOFILONE"/>
    <s v="CAMPOFILONE"/>
    <s v="no info"/>
    <s v="info@bbdazare.it"/>
    <s v="B&amp;B CIARROCCHI NAZZARENO (CAMPOFILONE)"/>
  </r>
  <r>
    <x v="2"/>
    <s v="B&amp;B CIELO APERTO di IVEY CLARE"/>
    <s v="Via Del Cavaliere 44"/>
    <x v="15"/>
    <s v="ACQUAVIVA PICENA"/>
    <s v="ACQUAVIVA PICENA"/>
    <s v="www.cieloaperto.com"/>
    <s v="clareivey@alice.it"/>
    <s v="B&amp;B CIELO APERTO di IVEY CLARE (ACQUAVIVA PICENA)"/>
  </r>
  <r>
    <x v="2"/>
    <s v="B&amp;B CIMA DELLE STELLE"/>
    <s v="Via F. M. Raffaelli 1"/>
    <x v="24"/>
    <s v="CINGOLI"/>
    <s v="CINGOLI"/>
    <s v="www.cimadellestelle.com"/>
    <s v="battagliacorrado@libero.it"/>
    <s v="B&amp;B CIMA DELLE STELLE (CINGOLI)"/>
  </r>
  <r>
    <x v="2"/>
    <s v="B&amp;B CIPRIANI GIANCARLO"/>
    <s v="Via G.Battista Boni 19"/>
    <x v="148"/>
    <s v="no info"/>
    <s v="POTENZA PICENA"/>
    <s v="no info"/>
    <s v="info@casacipriani.it"/>
    <s v="B&amp;B CIPRIANI GIANCARLO (POTENZA PICENA)"/>
  </r>
  <r>
    <x v="2"/>
    <s v="B&amp;B CIPRIANI MARCO"/>
    <s v="Via I.Nievo 8"/>
    <x v="19"/>
    <s v="FALCONARA MARITTIMA"/>
    <s v="FALCONARA MARITTIMA"/>
    <s v="www.airbnb.it"/>
    <s v="flyout@tiscali.it"/>
    <s v="B&amp;B CIPRIANI MARCO (FALCONARA MARITTIMA)"/>
  </r>
  <r>
    <x v="2"/>
    <s v="B&amp;B CITTA' DELLA FORTUNA"/>
    <s v="Via Alessandrini 43"/>
    <x v="31"/>
    <s v="FANO"/>
    <s v="FANO"/>
    <s v="www.cittadellafortuna.it"/>
    <s v="cittadellafortuna@gmail.com"/>
    <s v="B&amp;B CITTA' DELLA FORTUNA (FANO)"/>
  </r>
  <r>
    <x v="2"/>
    <s v="B&amp;B CITTA' DELLA FORTUNA/APOLLO"/>
    <s v="Via Alessandrini 43/D"/>
    <x v="31"/>
    <s v="FANO"/>
    <s v="FANO"/>
    <s v="www.cittadellafortuna.it"/>
    <s v="cittadellafortuna@gmail.com"/>
    <s v="B&amp;B CITTA' DELLA FORTUNA/APOLLO (FANO)"/>
  </r>
  <r>
    <x v="2"/>
    <s v="B&amp;B CITTA' DELLA FORTUNA/AURORA"/>
    <s v="Via Alessandrini 43/E"/>
    <x v="31"/>
    <s v="FANO"/>
    <s v="FANO"/>
    <s v="www.cittadellafortuna.it"/>
    <s v="cittadellafortuna@gmail.com"/>
    <s v="B&amp;B CITTA' DELLA FORTUNA/AURORA (FANO)"/>
  </r>
  <r>
    <x v="2"/>
    <s v="B&amp;B CLAUDIO TASSI"/>
    <s v="Piazza Pretare 9"/>
    <x v="157"/>
    <s v="ARQUATA DEL TRONTO"/>
    <s v="ARQUATA DEL TRONTO"/>
    <s v="arquatadeltronto.com"/>
    <s v="villacaponi@libero.it"/>
    <s v="B&amp;B CLAUDIO TASSI (ARQUATA DEL TRONTO)"/>
  </r>
  <r>
    <x v="2"/>
    <s v="B&amp;B COCCI OLIVIERO"/>
    <s v="Via Adige 104"/>
    <x v="163"/>
    <s v="no info"/>
    <s v="PORTO SANT'ELPIDIO"/>
    <s v="no info"/>
    <s v="ollycc@alice.it; cocci@arredafrigor2.it"/>
    <s v="B&amp;B COCCI OLIVIERO (PORTO SANT'ELPIDIO)"/>
  </r>
  <r>
    <x v="2"/>
    <s v="B&amp;B COL DI LUNA"/>
    <s v="Avenale,1 1"/>
    <x v="24"/>
    <s v="CINGOLI"/>
    <s v="CINGOLI"/>
    <s v="www.coldiluna.com"/>
    <s v="info@coldiluna.com"/>
    <s v="B&amp;B COL DI LUNA (CINGOLI)"/>
  </r>
  <r>
    <x v="2"/>
    <s v="B&amp;B COLLE DEL SOLE"/>
    <s v="Via Piani D'Aspio 3"/>
    <x v="2"/>
    <s v="LOC.COPPO"/>
    <s v="LOC.COPPO"/>
    <s v="www.colledelsolesirolo.it"/>
    <s v="info@colledelsolesirolo.it"/>
    <s v="B&amp;B COLLE DEL SOLE (SIROLO)"/>
  </r>
  <r>
    <x v="2"/>
    <s v="B&amp;B COLLE LAURO"/>
    <s v="Frazione Massignano 110"/>
    <x v="4"/>
    <s v="ANCONA"/>
    <s v="ANCONA"/>
    <s v="www.collelauro.com"/>
    <s v="info@collelauro.com"/>
    <s v="B&amp;B COLLE LAURO (ANCONA)"/>
  </r>
  <r>
    <x v="2"/>
    <s v="B&amp;B COLLE SANTANDREA"/>
    <s v="Contrada Colle Santandrea 6"/>
    <x v="138"/>
    <s v="RIPATRANSONE"/>
    <s v="RIPATRANSONE"/>
    <s v="www.collesantandrea.it"/>
    <s v="info@collesantandrea.it"/>
    <s v="B&amp;B COLLE SANTANDREA (RIPATRANSONE)"/>
  </r>
  <r>
    <x v="2"/>
    <s v="B&amp;B COLLESOLE"/>
    <s v="Boncio 6"/>
    <x v="155"/>
    <s v="no info"/>
    <s v="GRADARA"/>
    <s v="no info"/>
    <s v="paolomarini57@gmail.com"/>
    <s v="B&amp;B COLLESOLE (GRADARA)"/>
  </r>
  <r>
    <x v="2"/>
    <s v="B&amp;B COLLINA ROSA"/>
    <s v="Contrada Camera Di Fermo 9"/>
    <x v="35"/>
    <s v="FERMO"/>
    <s v="FERMO"/>
    <s v="www.collinarosa.it"/>
    <s v="r.valentini2009@gmail.com"/>
    <s v="B&amp;B COLLINA ROSA (FERMO)"/>
  </r>
  <r>
    <x v="2"/>
    <s v="B&amp;B CONERO RANCH"/>
    <s v="C.Da Scossicci 55"/>
    <x v="20"/>
    <s v="no info"/>
    <s v="PORTO RECANATI"/>
    <s v="www.coneroranch.it"/>
    <s v="info@coneroranch.it"/>
    <s v="B&amp;B CONERO RANCH (PORTO RECANATI)"/>
  </r>
  <r>
    <x v="2"/>
    <s v="B&amp;B CORINALDO HOLIDAY"/>
    <s v="Strada Dei Sartini 10"/>
    <x v="58"/>
    <s v="CORINALDO"/>
    <s v="CORINALDO"/>
    <s v="www.corinaldoholiday.it"/>
    <s v="info@corinaldoholiday.it"/>
    <s v="B&amp;B CORINALDO HOLIDAY (CORINALDO)"/>
  </r>
  <r>
    <x v="2"/>
    <s v="B&amp;B CORRADO RAFFAELE"/>
    <s v="Via F.Lli Bandiera 28"/>
    <x v="11"/>
    <s v="no info"/>
    <s v="SENIGALLIA"/>
    <s v="no info"/>
    <s v="consorzio.costruttori@legalmail.it"/>
    <s v="B&amp;B CORRADO RAFFAELE (SENIGALLIA)"/>
  </r>
  <r>
    <x v="2"/>
    <s v="B&amp;B CORTE ROSSA"/>
    <s v="Cesare Battisti 28"/>
    <x v="83"/>
    <s v="no info"/>
    <s v="FOSSOMBRONE"/>
    <s v="no info"/>
    <s v="bbcorterossa@libero.it"/>
    <s v="B&amp;B CORTE ROSSA (FOSSOMBRONE)"/>
  </r>
  <r>
    <x v="2"/>
    <s v="B&amp;B COUNTRY - LA CONTEA"/>
    <s v="Frazione Statte 1"/>
    <x v="40"/>
    <s v="CAMERINO"/>
    <s v="CAMERINO"/>
    <s v="no info"/>
    <s v="mmseri@virgilio.it"/>
    <s v="B&amp;B COUNTRY - LA CONTEA (CAMERINO)"/>
  </r>
  <r>
    <x v="2"/>
    <s v="B&amp;B COUNTRY HOUSE VIEWS"/>
    <s v="Lago Di Bolsena 7"/>
    <x v="31"/>
    <s v="PONTESASSO"/>
    <s v="PONTESASSO"/>
    <s v="no info"/>
    <s v="lrapa@inasitalianwelfare.co.uk"/>
    <s v="B&amp;B COUNTRY HOUSE VIEWS (FANO)"/>
  </r>
  <r>
    <x v="2"/>
    <s v="B&amp;B CRAZY HORSE di CROCETTI LUIGI"/>
    <s v="Via Le Rote 6"/>
    <x v="113"/>
    <s v="VAL SANT'ANGELO"/>
    <s v="VAL SANT'ANGELO"/>
    <s v="no info"/>
    <s v="no info"/>
    <s v="B&amp;B CRAZY HORSE di CROCETTI LUIGI (PIEVE TORINA)"/>
  </r>
  <r>
    <x v="2"/>
    <s v="B&amp;B CRISTINA"/>
    <s v="Via Vallemiano 9"/>
    <x v="4"/>
    <s v="no info"/>
    <s v="ANCONA"/>
    <s v="no info"/>
    <s v="cristina.cognini@gmail.com"/>
    <s v="B&amp;B CRISTINA (ANCONA)"/>
  </r>
  <r>
    <x v="2"/>
    <s v="B&amp;B CRISTINA &amp; LAURA di MAGGI MARIA GABRIELLA"/>
    <s v="Via Dei Sibillini 1"/>
    <x v="202"/>
    <s v="BOLOGNOLA"/>
    <s v="BOLOGNOLA"/>
    <s v="no info"/>
    <s v="gabriella_maggi@ibero.it"/>
    <s v="B&amp;B CRISTINA &amp; LAURA di MAGGI MARIA GABRIELLA (BOLOGNOLA)"/>
  </r>
  <r>
    <x v="2"/>
    <s v="B&amp;B CRISTINI CRISTINA"/>
    <s v="Strada Frontino 23"/>
    <x v="84"/>
    <s v="ACQUALAGNA"/>
    <s v="ACQUALAGNA"/>
    <s v="no info"/>
    <s v="cri.cristini@alice.it"/>
    <s v="B&amp;B CRISTINI CRISTINA (ACQUALAGNA)"/>
  </r>
  <r>
    <x v="2"/>
    <s v="B&amp;B CRIVELLI"/>
    <s v="Via Duca D'Aosta 2"/>
    <x v="35"/>
    <s v="TORRE DI PALME"/>
    <s v="TORRE DI PALME"/>
    <s v="no info"/>
    <s v="mtbtorre@tiscalinet.it"/>
    <s v="B&amp;B CRIVELLI (FERMO)"/>
  </r>
  <r>
    <x v="2"/>
    <s v="B&amp;B CUBO CON VISTA"/>
    <s v="Via Tavullia 71"/>
    <x v="155"/>
    <s v="no info"/>
    <s v="GRADARA"/>
    <s v="www.cuboconvista.it"/>
    <s v="info@cuboconvista.it"/>
    <s v="B&amp;B CUBO CON VISTA (GRADARA)"/>
  </r>
  <r>
    <x v="2"/>
    <s v="B&amp;B CUORE"/>
    <s v="Frazione Collefalciano 19"/>
    <x v="33"/>
    <s v="ACQUASANTA TERME"/>
    <s v="ACQUASANTA TERME"/>
    <s v="www.bb-cuore.it"/>
    <s v="info@bb-cuore.it"/>
    <s v="B&amp;B CUORE (ACQUASANTA TERME)"/>
  </r>
  <r>
    <x v="2"/>
    <s v="B&amp;B CURI MAURIZIO"/>
    <s v="Contrada Coste 24"/>
    <x v="52"/>
    <s v="no info"/>
    <s v="MONTELPARO"/>
    <s v="no info"/>
    <s v="info@lagolosacm.it"/>
    <s v="B&amp;B CURI MAURIZIO (MONTELPARO)"/>
  </r>
  <r>
    <x v="2"/>
    <s v="B&amp;B DA BIANCHINA"/>
    <s v="Via Leopardi 12"/>
    <x v="3"/>
    <s v="no info"/>
    <s v="NUMANA"/>
    <s v="no info"/>
    <s v="dabianchina@libero.it"/>
    <s v="B&amp;B DA BIANCHINA (NUMANA)"/>
  </r>
  <r>
    <x v="2"/>
    <s v="B&amp;B DA CRISTINA"/>
    <s v="Via Pretarolo 14"/>
    <x v="150"/>
    <s v="no info"/>
    <s v="MONSAMPOLO DEL TRONTO"/>
    <s v="www.dacristina.it"/>
    <s v="info@dacristina.it"/>
    <s v="B&amp;B DA CRISTINA (MONSAMPOLO DEL TRONTO)"/>
  </r>
  <r>
    <x v="2"/>
    <s v="B&amp;B DA DANY"/>
    <s v="no info"/>
    <x v="203"/>
    <s v="MONTE SAN VITO"/>
    <s v="MONTE SAN VITO"/>
    <s v="no info"/>
    <s v="bbdadany@libero.it"/>
    <s v="B&amp;B DA DANY (MONTE SAN VITO)"/>
  </r>
  <r>
    <x v="2"/>
    <s v="B&amp;B DA EZIO"/>
    <s v="Contrada Abbadia Di Fiastra 15"/>
    <x v="0"/>
    <s v="no info"/>
    <s v="TOLENTINO"/>
    <s v="no info"/>
    <s v="gustodopedoc@gmail.com"/>
    <s v="B&amp;B DA EZIO (TOLENTINO)"/>
  </r>
  <r>
    <x v="2"/>
    <s v="B&amp;B DA GIULIANA"/>
    <s v="Piazza Costantino Rozzi 3"/>
    <x v="204"/>
    <s v="FOLIGNANO"/>
    <s v="FOLIGNANO"/>
    <s v="no info"/>
    <s v="no info"/>
    <s v="B&amp;B DA GIULIANA (FOLIGNANO)"/>
  </r>
  <r>
    <x v="2"/>
    <s v="B&amp;B DA GUSTIN"/>
    <s v="Via Castello 22"/>
    <x v="124"/>
    <s v="no info"/>
    <s v="SERRUNGARINA"/>
    <s v="www.dagustin.it/bed-and-breakfast-urbino"/>
    <s v="info@dagustin.it"/>
    <s v="B&amp;B DA GUSTIN (SERRUNGARINA)"/>
  </r>
  <r>
    <x v="2"/>
    <s v="B&amp;B DA LARRY"/>
    <s v="Via Guazzi 11"/>
    <x v="67"/>
    <s v="no info"/>
    <s v="PESARO"/>
    <s v="no info"/>
    <s v="gabriele-ferri@alice.it"/>
    <s v="B&amp;B DA LARRY (PESARO)"/>
  </r>
  <r>
    <x v="2"/>
    <s v="B&amp;B DA MARIA"/>
    <s v="Piazza Ugo Bassi  45"/>
    <x v="4"/>
    <s v="no info"/>
    <s v="ANCONA"/>
    <s v="no info"/>
    <s v="bnbdamaria@gmail.com"/>
    <s v="B&amp;B DA MARIA (ANCONA)"/>
  </r>
  <r>
    <x v="2"/>
    <s v="B&amp;B DA MARIA"/>
    <s v="Piedivalle 20"/>
    <x v="43"/>
    <s v="MONTEFORTINO"/>
    <s v="MONTEFORTINO"/>
    <s v="no info"/>
    <s v="bbdamaria@alice.it"/>
    <s v="B&amp;B DA MARIA (MONTEFORTINO)"/>
  </r>
  <r>
    <x v="2"/>
    <s v="B&amp;B da NONNA SOLE"/>
    <s v="Strada Statale Nord 210 39"/>
    <x v="45"/>
    <s v="."/>
    <s v="."/>
    <s v="."/>
    <s v="tania.ferroni@tiscali.it"/>
    <s v="B&amp;B da NONNA SOLE (PORTO SAN GIORGIO)"/>
  </r>
  <r>
    <x v="2"/>
    <s v="B&amp;B DA NONNA TERESA"/>
    <s v="C.So G.Mazzini 170"/>
    <x v="7"/>
    <s v="no info"/>
    <s v="SAN BENEDETTO DEL TRONTO"/>
    <s v="no info"/>
    <s v="danonnateresa@aol.fr"/>
    <s v="B&amp;B DA NONNA TERESA (SAN BENEDETTO DEL TRONTO)"/>
  </r>
  <r>
    <x v="2"/>
    <s v="B&amp;B DA PENS"/>
    <s v="Via Virgilio 19"/>
    <x v="67"/>
    <s v="no info"/>
    <s v="PESARO"/>
    <s v="no info"/>
    <s v="penseriniluca@gmail.com; stefaniaiowa@yahoo.it"/>
    <s v="B&amp;B DA PENS (PESARO)"/>
  </r>
  <r>
    <x v="2"/>
    <s v="B&amp;B DA PEPPENNADIA"/>
    <s v="Strada Del Boncio 20"/>
    <x v="67"/>
    <s v="FIORENZUOLA DI FOCARA"/>
    <s v="FIORENZUOLA DI FOCARA"/>
    <s v="no info"/>
    <s v="peppennadia14@vodafone.it"/>
    <s v="B&amp;B DA PEPPENNADIA (PESARO)"/>
  </r>
  <r>
    <x v="2"/>
    <s v="B&amp;B DA RITA"/>
    <s v="Via Amalfi  69"/>
    <x v="3"/>
    <s v="no info"/>
    <s v="NUMANA"/>
    <s v="www.laperladelconerobb.it"/>
    <s v="info@laperladelconerobb.it"/>
    <s v="B&amp;B DA RITA (NUMANA)"/>
  </r>
  <r>
    <x v="2"/>
    <s v="B&amp;B DA ROBY"/>
    <s v="Via Claudio Ridolfi 10"/>
    <x v="58"/>
    <s v="CORINALDO"/>
    <s v="CORINALDO"/>
    <s v="no info"/>
    <s v="luciagiov@tin.it"/>
    <s v="B&amp;B DA ROBY (CORINALDO)"/>
  </r>
  <r>
    <x v="2"/>
    <s v="B&amp;B DA SILVA VERA LUCIA"/>
    <s v="Via Figuretta 8"/>
    <x v="120"/>
    <s v="FRONTALE"/>
    <s v="FRONTALE"/>
    <s v="no info"/>
    <s v="veraluce@libero.it"/>
    <s v="B&amp;B DA SILVA VERA LUCIA (APIRO)"/>
  </r>
  <r>
    <x v="2"/>
    <s v="B&amp;B DA SUGARI'"/>
    <s v="Viale Mazzini 6"/>
    <x v="16"/>
    <s v="no info"/>
    <s v="SAN SEVERINO MARCHE"/>
    <s v="www.dasugari.it"/>
    <s v="cadia.carloni@alice.it; cadia.carloni@indesit.com"/>
    <s v="B&amp;B DA SUGARI' (SAN SEVERINO MARCHE)"/>
  </r>
  <r>
    <x v="2"/>
    <s v="B&amp;B DA TEMPERI'"/>
    <s v="Loc. Quintodecimo 2"/>
    <x v="33"/>
    <s v="QUINTODECIMO"/>
    <s v="QUINTODECIMO"/>
    <s v="www.datemperi.com"/>
    <s v="biebidatemperi@libero.it"/>
    <s v="B&amp;B DA TEMPERI' (ACQUASANTA TERME)"/>
  </r>
  <r>
    <x v="2"/>
    <s v="B&amp;B DAFNE"/>
    <s v="Rua Spino Talucci 9"/>
    <x v="151"/>
    <s v="ASCOLI PICENO"/>
    <s v="ASCOLI PICENO"/>
    <s v="www.dafneascoli.blogspot.com"/>
    <s v="camillodilorenzo@libero.it"/>
    <s v="B&amp;B DAFNE (ASCOLI PICENO)"/>
  </r>
  <r>
    <x v="2"/>
    <s v="B&amp;B DAI CASOLI"/>
    <s v="Strada Del Boncio 61"/>
    <x v="67"/>
    <s v="PESARO"/>
    <s v="PESARO"/>
    <s v="www.daicasoli.it"/>
    <s v="casoli@libero.it"/>
    <s v="B&amp;B DAI CASOLI (PESARO)"/>
  </r>
  <r>
    <x v="2"/>
    <s v="B&amp;B DAI NONNI"/>
    <s v="Loc. Arcofiato 14"/>
    <x v="40"/>
    <s v="no info"/>
    <s v="CAMERINO"/>
    <s v="www.dainonni.it"/>
    <s v="info@dainonni.it"/>
    <s v="B&amp;B DAI NONNI (CAMERINO)"/>
  </r>
  <r>
    <x v="2"/>
    <s v="B&amp;B DAI RAGAZZI PAZZI"/>
    <s v="C.Da Menocchia 98"/>
    <x v="119"/>
    <s v="no info"/>
    <s v="MONTEFIORE DELL'ASO"/>
    <s v="www.dairagazzipazzi.com"/>
    <s v="info@dairagazzipazzi.com"/>
    <s v="B&amp;B DAI RAGAZZI PAZZI (MONTEFIORE DELL'ASO)"/>
  </r>
  <r>
    <x v="2"/>
    <s v="B&amp;B DAL CAPO"/>
    <s v="Contrada Marina 3"/>
    <x v="53"/>
    <s v="CAMPOFILONE"/>
    <s v="CAMPOFILONE"/>
    <s v="www.bb-dalcapo.it"/>
    <s v="lucia-mat@libero.it"/>
    <s v="B&amp;B DAL CAPO (CAMPOFILONE)"/>
  </r>
  <r>
    <x v="2"/>
    <s v="B&amp;B DALLA BRUNA"/>
    <s v="Via R. Sanzio 1"/>
    <x v="196"/>
    <s v="MORCIOLA"/>
    <s v="MORCIOLA"/>
    <s v="beb dalla bruna"/>
    <s v="coapautotrasporti@libero.it"/>
    <s v="B&amp;B DALLA BRUNA (VALLEFOGLIA)"/>
  </r>
  <r>
    <x v="2"/>
    <s v="B&amp;B D'ANGELO DANIELE"/>
    <s v="Via Lava 60"/>
    <x v="28"/>
    <s v="no info"/>
    <s v="OFFIDA"/>
    <s v="no info"/>
    <s v="fideas.tonino@fideas.it"/>
    <s v="B&amp;B D'ANGELO DANIELE (OFFIDA)"/>
  </r>
  <r>
    <x v="2"/>
    <s v="B&amp;B DEDICATO A TE"/>
    <s v="no info"/>
    <x v="97"/>
    <s v="no info"/>
    <s v="MONTELUPONE"/>
    <s v="no info"/>
    <s v="carlaandreani@virgilio.it"/>
    <s v="B&amp;B DEDICATO A TE (MONTELUPONE)"/>
  </r>
  <r>
    <x v="2"/>
    <s v="B&amp;B DEGLI ANGELI"/>
    <s v="Frazione Varano 228"/>
    <x v="4"/>
    <s v="ANCONA"/>
    <s v="ANCONA"/>
    <s v="www.bbdegliangeli.it"/>
    <s v="info@bbdegliangeli.it"/>
    <s v="B&amp;B DEGLI ANGELI (ANCONA)"/>
  </r>
  <r>
    <x v="2"/>
    <s v="B&amp;B DEGLI ANGELI"/>
    <s v="Via Angeli 1"/>
    <x v="110"/>
    <s v="LOC.CAPOLUOGO"/>
    <s v="LOC.CAPOLUOGO"/>
    <s v="no info"/>
    <s v="bebdegliangeli@libero.it"/>
    <s v="B&amp;B DEGLI ANGELI (SANT'ELPIDIO A MARE)"/>
  </r>
  <r>
    <x v="2"/>
    <s v="B&amp;B DEGL'INNOCENTI MARIA ALESSANDRA"/>
    <s v="Corso Garibaldi 20"/>
    <x v="56"/>
    <s v="no info"/>
    <s v="SANT'ANGELO IN VADO"/>
    <s v="no info"/>
    <s v="arpen@arpen.it"/>
    <s v="B&amp;B DEGL'INNOCENTI MARIA ALESSANDRA (SANT'ANGELO IN VADO)"/>
  </r>
  <r>
    <x v="2"/>
    <s v="B&amp;B DEI CESARI"/>
    <s v="Via Monsignor Campetti 21"/>
    <x v="139"/>
    <s v="no info"/>
    <s v="TREIA"/>
    <s v="no info"/>
    <s v="cesari55@libero.it"/>
    <s v="B&amp;B DEI CESARI (TREIA)"/>
  </r>
  <r>
    <x v="2"/>
    <s v="B&amp;B DEI MERLETTI"/>
    <s v="Via Iii Ottobre 8"/>
    <x v="151"/>
    <s v="ASCOLI PICENO"/>
    <s v="ASCOLI PICENO"/>
    <s v="no info"/>
    <s v="info@bebdeimerletti.it"/>
    <s v="B&amp;B DEI MERLETTI (ASCOLI PICENO)"/>
  </r>
  <r>
    <x v="2"/>
    <s v="B&amp;B del CASTELLO"/>
    <s v="Via E. Fileni 30"/>
    <x v="7"/>
    <s v="SAN BENEDETTO DEL TRONTO"/>
    <s v="SAN BENEDETTO DEL TRONTO"/>
    <s v="www.bbdelcastello.it"/>
    <s v="mail@bbdelcastello.it"/>
    <s v="B&amp;B del CASTELLO (SAN BENEDETTO DEL TRONTO)"/>
  </r>
  <r>
    <x v="2"/>
    <s v="B&amp;B DEL GATTO MARIA"/>
    <s v="Via Montegranarese  320"/>
    <x v="110"/>
    <s v="LOC. CAPOLUOGO"/>
    <s v="LOC. CAPOLUOGO"/>
    <s v="no info"/>
    <s v="no info"/>
    <s v="B&amp;B DEL GATTO MARIA (SANT'ELPIDIO A MARE)"/>
  </r>
  <r>
    <x v="2"/>
    <s v="B&amp;B DEL PODESTA'"/>
    <s v="Corso Della Repubblica 33"/>
    <x v="18"/>
    <s v="FABRIANO"/>
    <s v="FABRIANO"/>
    <s v="no info"/>
    <s v="info@bbdelpodesta.it"/>
    <s v="B&amp;B DEL PODESTA' (FABRIANO)"/>
  </r>
  <r>
    <x v="2"/>
    <s v="B&amp;B DEL TEATRO"/>
    <s v="Via Giacomo Leopardi 28"/>
    <x v="73"/>
    <s v="CAGLI"/>
    <s v="CAGLI"/>
    <s v="www.bbdelteatro.it"/>
    <s v="info@bbdelteatro.it"/>
    <s v="B&amp;B DEL TEATRO (CAGLI)"/>
  </r>
  <r>
    <x v="2"/>
    <s v="B&amp;B DELLA TARTANA"/>
    <s v="Via Della Tartana 17"/>
    <x v="15"/>
    <s v="no info"/>
    <s v="ACQUAVIVA PICENA"/>
    <s v="www.bbdellatartana.it"/>
    <s v="info@bbdellatartana.it"/>
    <s v="B&amp;B DELLA TARTANA (ACQUAVIVA PICENA)"/>
  </r>
  <r>
    <x v="2"/>
    <s v="B&amp;B DELLE DUCHESSE"/>
    <s v="Via Santa Margherita 22"/>
    <x v="21"/>
    <s v="URBINO"/>
    <s v="URBINO"/>
    <s v="www.albergoraffaello.com"/>
    <s v="info@albergoraffaello.com"/>
    <s v="B&amp;B DELLE DUCHESSE (URBINO)"/>
  </r>
  <r>
    <x v="2"/>
    <s v="B&amp;B DELLE STELLE DI BORZACCHINI VALERIO E PERONI CARLA"/>
    <s v="Corso Di Sotto 22"/>
    <x v="151"/>
    <s v="ASCOLI PICENO"/>
    <s v="ASCOLI PICENO"/>
    <s v="no info"/>
    <s v="valerioborzacchini@securemail.it"/>
    <s v="B&amp;B DELLE STELLE DI BORZACCHINI VALERIO E PERONI CARLA (ASCOLI PICENO)"/>
  </r>
  <r>
    <x v="2"/>
    <s v="B&amp;B DELL'ORSO GIUSEPPE"/>
    <s v="Via Regina Margherita 2"/>
    <x v="25"/>
    <s v="no info"/>
    <s v="LORO PICENO"/>
    <s v="no info"/>
    <s v="peppecotto@tiscali.it"/>
    <s v="B&amp;B DELL'ORSO GIUSEPPE (LORO PICENO)"/>
  </r>
  <r>
    <x v="2"/>
    <s v="B&amp;B DEN HARTOG CORNELIS MAARTEN"/>
    <s v="Via San Pietro Martire 17"/>
    <x v="205"/>
    <s v="no info"/>
    <s v="MONTOTTONE"/>
    <s v="no info"/>
    <s v="cees.denhartog@hotmail.com"/>
    <s v="B&amp;B DEN HARTOG CORNELIS MAARTEN (MONTOTTONE)"/>
  </r>
  <r>
    <x v="2"/>
    <s v="B&amp;B DENOPOPE"/>
    <s v="C.Da San Carlo 18"/>
    <x v="139"/>
    <s v="TREIA"/>
    <s v="TREIA"/>
    <s v="no info"/>
    <s v="denopope@gmail.com"/>
    <s v="B&amp;B DENOPOPE (TREIA)"/>
  </r>
  <r>
    <x v="2"/>
    <s v="B&amp;B DI CRISTOFARO FIORENZA"/>
    <s v="Frazione Colonnata 101"/>
    <x v="151"/>
    <s v="COLONNATA"/>
    <s v="COLONNATA"/>
    <s v="no info"/>
    <s v="no info"/>
    <s v="B&amp;B DI CRISTOFARO FIORENZA (ASCOLI PICENO)"/>
  </r>
  <r>
    <x v="2"/>
    <s v="B&amp;B DI GABRIELE ARGIGNANO"/>
    <s v="Argignano  4L"/>
    <x v="18"/>
    <s v="FABRIANO"/>
    <s v="FABRIANO"/>
    <s v="no info"/>
    <s v="tinti.gabriele@yahoo.it"/>
    <s v="B&amp;B DI GABRIELE ARGIGNANO (FABRIANO)"/>
  </r>
  <r>
    <x v="2"/>
    <s v="B&amp;B di GALEASSI FRANCO"/>
    <s v="Via Giovan Battista Pergolesi 29"/>
    <x v="158"/>
    <s v="ROSORA"/>
    <s v="ROSORA"/>
    <s v="no info"/>
    <s v="franco.galeassi@gmail.com"/>
    <s v="B&amp;B di GALEASSI FRANCO (ROSORA)"/>
  </r>
  <r>
    <x v="2"/>
    <s v="B&amp;B di LUCARELLI PAOLO"/>
    <s v="Via Della Resistenza 3"/>
    <x v="31"/>
    <s v="FANO"/>
    <s v="FANO"/>
    <s v="no info"/>
    <s v="lucarellipaolo1@tin.it"/>
    <s v="B&amp;B di LUCARELLI PAOLO (FANO)"/>
  </r>
  <r>
    <x v="2"/>
    <s v="B&amp;B DI MALLONI FERDINANDO"/>
    <s v="Via Bagno 10"/>
    <x v="33"/>
    <s v="ACQUASANTA TERME"/>
    <s v="ACQUASANTA TERME"/>
    <s v="no info"/>
    <s v="no info"/>
    <s v="B&amp;B DI MALLONI FERDINANDO (ACQUASANTA TERME)"/>
  </r>
  <r>
    <x v="2"/>
    <s v="B&amp;B DI WEALTHAL PERRY GREGORY"/>
    <s v="Localita' Palazzo Avenale 40"/>
    <x v="24"/>
    <s v="CINGOLI"/>
    <s v="CINGOLI"/>
    <s v="www.peritalia.com"/>
    <s v="gregoryperry@libero.it"/>
    <s v="B&amp;B DI WEALTHAL PERRY GREGORY (CINGOLI)"/>
  </r>
  <r>
    <x v="2"/>
    <s v="B&amp;B DIAMANTI PAOLA"/>
    <s v="Via Iv Novembre 124"/>
    <x v="163"/>
    <s v="PORTO SANT' ELPIDIO"/>
    <s v="PORTO SANT' ELPIDIO"/>
    <s v="no info"/>
    <s v="diamanti57@libero.it"/>
    <s v="B&amp;B DIAMANTI PAOLA (PORTO SANT'ELPIDIO)"/>
  </r>
  <r>
    <x v="2"/>
    <s v="B&amp;B DILETTI DANIELE"/>
    <s v="Contrada Molino 93"/>
    <x v="69"/>
    <s v="MONTE SAN MARTINO"/>
    <s v="MONTE SAN MARTINO"/>
    <s v="www.ilnidodelfalco.com"/>
    <s v="info@ilnidodelfalco.com"/>
    <s v="B&amp;B DILETTI DANIELE (MONTE SAN MARTINO)"/>
  </r>
  <r>
    <x v="2"/>
    <s v="B&amp;B DIMORA DELLA ROVERE"/>
    <s v="Via Della Rovere 4"/>
    <x v="155"/>
    <s v="no info"/>
    <s v="GRADARA"/>
    <s v="www.dimoradellarovere.com"/>
    <s v="info@dimoradellarovere.com"/>
    <s v="B&amp;B DIMORA DELLA ROVERE (GRADARA)"/>
  </r>
  <r>
    <x v="2"/>
    <s v="B&amp;B DIMORA GIOSAFATTI"/>
    <s v="Via Tito Betuzio Barro 11"/>
    <x v="151"/>
    <s v="no info"/>
    <s v="ASCOLI PICENO"/>
    <s v="no info"/>
    <s v="manolo861985@libero.it"/>
    <s v="B&amp;B DIMORA GIOSAFATTI (ASCOLI PICENO)"/>
  </r>
  <r>
    <x v="2"/>
    <s v="B&amp;B DIMORA MALATESTA"/>
    <s v="Via Zanvettori 2"/>
    <x v="155"/>
    <s v="GRADARA"/>
    <s v="GRADARA"/>
    <s v="no info"/>
    <s v="arianna.tagliabracci@virgilio.it"/>
    <s v="B&amp;B DIMORA MALATESTA (GRADARA)"/>
  </r>
  <r>
    <x v="2"/>
    <s v="B&amp;B DIMORA NEL BORGO"/>
    <s v="Corso Serpente Aureo 27"/>
    <x v="28"/>
    <s v="OFFIDA"/>
    <s v="OFFIDA"/>
    <s v="no info"/>
    <s v="guidolo@msn.com"/>
    <s v="B&amp;B DIMORA NEL BORGO (OFFIDA)"/>
  </r>
  <r>
    <x v="2"/>
    <s v="B&amp;B DIMORA ROSSO PICENO"/>
    <s v="C.Da Tesino 99/A"/>
    <x v="28"/>
    <s v="no info"/>
    <s v="OFFIDA"/>
    <s v="www.dimorarossopiceno.it"/>
    <s v="info@dimorarossopiceno.it"/>
    <s v="B&amp;B DIMORA ROSSO PICENO (OFFIDA)"/>
  </r>
  <r>
    <x v="2"/>
    <s v="B&amp;B DIMORA STORICA CASTELLO DI MONTERADO"/>
    <s v="Piazza Roma 18"/>
    <x v="118"/>
    <s v="MONTERADO"/>
    <s v="MONTERADO"/>
    <s v="www.castellodimonterado.it"/>
    <s v="info@castellodimonterado.it"/>
    <s v="B&amp;B DIMORA STORICA CASTELLO DI MONTERADO (TRECASTELLI)"/>
  </r>
  <r>
    <x v="2"/>
    <s v="B&amp;B DIMORANTICA"/>
    <s v="Via San Marco 75"/>
    <x v="35"/>
    <s v="FERMO"/>
    <s v="FERMO"/>
    <s v="www.dimorantica.com"/>
    <s v="synodia@virgilio.it"/>
    <s v="B&amp;B DIMORANTICA (FERMO)"/>
  </r>
  <r>
    <x v="2"/>
    <s v="B&amp;B DINI CARLO"/>
    <s v="Via Voc. Santa Lucia  Sn"/>
    <x v="74"/>
    <s v="no info"/>
    <s v="MERCATELLO SUL METAURO"/>
    <s v="no info"/>
    <s v="raffaele.dini@virgilio.it"/>
    <s v="B&amp;B DINI CARLO (MERCATELLO SUL METAURO)"/>
  </r>
  <r>
    <x v="2"/>
    <s v="B&amp;B DOLCE BUONGIORNO"/>
    <s v="Via S. Formentini 89"/>
    <x v="7"/>
    <s v="SAN BENEDETTO DEL TRONTO"/>
    <s v="SAN BENEDETTO DEL TRONTO"/>
    <s v="no info"/>
    <s v="giovannimenzietti@libero.it"/>
    <s v="B&amp;B DOLCE BUONGIORNO (SAN BENEDETTO DEL TRONTO)"/>
  </r>
  <r>
    <x v="2"/>
    <s v="B&amp;B DOLCE MIELE"/>
    <s v="Contrada Menocchia Crocefisso 105"/>
    <x v="121"/>
    <s v="CARASSAI"/>
    <s v="CARASSAI"/>
    <s v="www.bedandbreakfastdolcemiele.it"/>
    <s v="bbdolcemiele@hotmail.it"/>
    <s v="B&amp;B DOLCE MIELE (CARASSAI)"/>
  </r>
  <r>
    <x v="2"/>
    <s v="B&amp;B DOMUS FLOREA"/>
    <s v="Via Achille Argenti 29"/>
    <x v="151"/>
    <s v="ASCOLI PICENO"/>
    <s v="ASCOLI PICENO"/>
    <s v="www.bbascolidomusflorea.it"/>
    <s v="massettipierpaolo@libero.it"/>
    <s v="B&amp;B DOMUS FLOREA (ASCOLI PICENO)"/>
  </r>
  <r>
    <x v="2"/>
    <s v="B&amp;B DOMUS MONTESANTO"/>
    <s v="Corso Vittorio Emanuele Ii 35"/>
    <x v="148"/>
    <s v="POTENZA PICENA"/>
    <s v="POTENZA PICENA"/>
    <s v="no info"/>
    <s v="marche_olden_times@yahoo.it"/>
    <s v="B&amp;B DOMUS MONTESANTO (POTENZA PICENA)"/>
  </r>
  <r>
    <x v="2"/>
    <s v="B&amp;B DOREMI"/>
    <s v="Via Fontanelle Passatempo 24"/>
    <x v="42"/>
    <s v="PASSATEMPO"/>
    <s v="PASSATEMPO"/>
    <s v="no info"/>
    <s v="info@doremi-osimo.com"/>
    <s v="B&amp;B DOREMI (OSIMO)"/>
  </r>
  <r>
    <x v="2"/>
    <s v="B&amp;B DORMI DA NOI"/>
    <s v="Via Pola 24"/>
    <x v="13"/>
    <s v="no info"/>
    <s v="CIVITANOVA MARCHE"/>
    <s v="www.dormidanoi.it"/>
    <s v="info@dormidanoi.it"/>
    <s v="B&amp;B DORMI DA NOI (CIVITANOVA MARCHE)"/>
  </r>
  <r>
    <x v="2"/>
    <s v="B&amp;B DORMO AL MARE"/>
    <s v="Via Capri 5"/>
    <x v="3"/>
    <s v="no info"/>
    <s v="NUMANA"/>
    <s v="www.dormoalmare.com"/>
    <s v="eleonora@dormoalmare.com"/>
    <s v="B&amp;B DORMO AL MARE (NUMANA)"/>
  </r>
  <r>
    <x v="2"/>
    <s v="B&amp;B DREAMTIME"/>
    <s v="Via Dei Laureati 86"/>
    <x v="7"/>
    <s v="no info"/>
    <s v="SAN BENEDETTO DEL TRONTO"/>
    <s v="www.dreamtimebb.com"/>
    <s v="info@dreamtimebb.com"/>
    <s v="B&amp;B DREAMTIME (SAN BENEDETTO DEL TRONTO)"/>
  </r>
  <r>
    <x v="2"/>
    <s v="B&amp;B DROGHINI DAVIDE"/>
    <s v="Frazione Fenigli 135"/>
    <x v="89"/>
    <s v="FRAZIONE FENIGLI"/>
    <s v="FRAZIONE FENIGLI"/>
    <s v="no info"/>
    <s v="studiogiulianorossi@libero.it"/>
    <s v="B&amp;B DROGHINI DAVIDE (PERGOLA)"/>
  </r>
  <r>
    <x v="2"/>
    <s v="B&amp;B DRUPAROSA"/>
    <s v="Via Vaccarilese 17"/>
    <x v="136"/>
    <s v="FRAZIONE VACCARILE"/>
    <s v="FRAZIONE VACCARILE"/>
    <s v="www.druparosa.it"/>
    <s v="druparosa@gmail.com"/>
    <s v="B&amp;B DRUPAROSA (OSTRA)"/>
  </r>
  <r>
    <x v="2"/>
    <s v="B&amp;B DUE PASSI DAL MARE"/>
    <s v="Via Ettore Bocci 61"/>
    <x v="148"/>
    <s v="PORTO POTENZA"/>
    <s v="PORTO POTENZA"/>
    <s v="www.duepassidalmare.eu"/>
    <s v="info@duepassidalmare.eu"/>
    <s v="B&amp;B DUE PASSI DAL MARE (POTENZA PICENA)"/>
  </r>
  <r>
    <x v="2"/>
    <s v="B&amp;B DUE TORRI"/>
    <s v="Via Cesare Battisti 51"/>
    <x v="47"/>
    <s v="no info"/>
    <s v="VISSO"/>
    <s v="vissoimmobiliare.com"/>
    <s v="visso83@email.it"/>
    <s v="B&amp;B DUE TORRI (VISSO)"/>
  </r>
  <r>
    <x v="2"/>
    <s v="B&amp;B EL KOT"/>
    <s v="Via Del Baldo 8"/>
    <x v="196"/>
    <s v="LOC. MONTEFABBRI"/>
    <s v="LOC. MONTEFABBRI"/>
    <s v="www.elkot.it"/>
    <s v="marcolino.66@hotmail.it"/>
    <s v="B&amp;B EL KOT (VALLEFOGLIA)"/>
  </r>
  <r>
    <x v="2"/>
    <s v="B&amp;B EL SITO"/>
    <s v="Localita'  Elcito  29"/>
    <x v="16"/>
    <s v="LOCALITÀ ELCITO"/>
    <s v="LOCALITÀ ELCITO"/>
    <s v="no info"/>
    <s v="no info"/>
    <s v="B&amp;B EL SITO (SAN SEVERINO MARCHE)"/>
  </r>
  <r>
    <x v="2"/>
    <s v="B&amp;B ELENA MONALDI"/>
    <s v="Via Sant'Antonio 122"/>
    <x v="49"/>
    <s v="PETRITOLI"/>
    <s v="PETRITOLI"/>
    <s v="www.bluemoonresort.it"/>
    <s v="elena.monaldi@gmail.com"/>
    <s v="B&amp;B ELENA MONALDI (PETRITOLI)"/>
  </r>
  <r>
    <x v="2"/>
    <s v="B&amp;B ELISABETTA ACHILLE"/>
    <s v="Corso Cavour 75"/>
    <x v="35"/>
    <s v="FERMO"/>
    <s v="FERMO"/>
    <s v="no info"/>
    <s v="info@beb-fermo.com"/>
    <s v="B&amp;B ELISABETTA ACHILLE (FERMO)"/>
  </r>
  <r>
    <x v="2"/>
    <s v="B&amp;B EMILIA MARILYN TROLI"/>
    <s v="Frazione Pozza 100"/>
    <x v="33"/>
    <s v="POZZA"/>
    <s v="POZZA"/>
    <s v="no info"/>
    <s v="emily75t@live.it"/>
    <s v="B&amp;B EMILIA MARILYN TROLI (ACQUASANTA TERME)"/>
  </r>
  <r>
    <x v="2"/>
    <s v="B&amp;B EMILIANI GRAZIELLA"/>
    <s v="Localita' Marcucci 16"/>
    <x v="24"/>
    <s v="CINGOLI"/>
    <s v="CINGOLI"/>
    <s v="no info"/>
    <s v="no info"/>
    <s v="B&amp;B EMILIANI GRAZIELLA (CINGOLI)"/>
  </r>
  <r>
    <x v="2"/>
    <s v="B&amp;B EMMA DEL ZOMPO"/>
    <s v="Via Piemonte 147"/>
    <x v="7"/>
    <s v="SAN BENEDETTO DEL TRONTO"/>
    <s v="SAN BENEDETTO DEL TRONTO"/>
    <s v="no info"/>
    <s v="no info"/>
    <s v="B&amp;B EMMA DEL ZOMPO (SAN BENEDETTO DEL TRONTO)"/>
  </r>
  <r>
    <x v="2"/>
    <s v="B&amp;B ER COLOSSEO"/>
    <s v="Via Fratelli Rosselli 126Bis"/>
    <x v="5"/>
    <s v="no info"/>
    <s v="GROTTAMMARE"/>
    <s v="no info"/>
    <s v="l.bresciani55@gmail.com"/>
    <s v="B&amp;B ER COLOSSEO (GROTTAMMARE)"/>
  </r>
  <r>
    <x v="2"/>
    <s v="B&amp;B ERIKA"/>
    <s v="Via A.Murri 15/A"/>
    <x v="7"/>
    <s v="no info"/>
    <s v="SAN BENEDETTO DEL TRONTO"/>
    <s v="no info"/>
    <s v="bberika_sbt@outlook.it"/>
    <s v="B&amp;B ERIKA (SAN BENEDETTO DEL TRONTO)"/>
  </r>
  <r>
    <x v="2"/>
    <s v="B&amp;B FABERIUS"/>
    <s v="Via Ramelli 104"/>
    <x v="18"/>
    <s v="FABRIANO"/>
    <s v="FABRIANO"/>
    <s v="no info"/>
    <s v="faberiusfabriano@gmail.com"/>
    <s v="B&amp;B FABERIUS (FABRIANO)"/>
  </r>
  <r>
    <x v="2"/>
    <s v="B&amp;B FABIANI ANDREA"/>
    <s v="Contrada Bagliano 25"/>
    <x v="206"/>
    <s v="MOGLIANO"/>
    <s v="MOGLIANO"/>
    <s v="www.thecountryhouse.it"/>
    <s v="info@thecountryhouse.it"/>
    <s v="B&amp;B FABIANI ANDREA (MOGLIANO)"/>
  </r>
  <r>
    <x v="2"/>
    <s v="B&amp;B FALASCONI MARCO"/>
    <s v="Via R. Sanzio 11"/>
    <x v="152"/>
    <s v="no info"/>
    <s v="FERMIGNANO"/>
    <s v="no info"/>
    <s v="benniroberta@virgilio.it"/>
    <s v="B&amp;B FALASCONI MARCO (FERMIGNANO)"/>
  </r>
  <r>
    <x v="2"/>
    <s v="B&amp;B FALCONI CHIARA"/>
    <s v="L.Go Falconi 3"/>
    <x v="35"/>
    <s v="FERMO"/>
    <s v="FERMO"/>
    <s v="no info"/>
    <s v="falconi.chiara@alice.it"/>
    <s v="B&amp;B FALCONI CHIARA (FERMO)"/>
  </r>
  <r>
    <x v="2"/>
    <s v="B&amp;B FAMIGLIA DE ANGELIS"/>
    <s v="Via Canali 10"/>
    <x v="138"/>
    <s v="RIPATRANSONE"/>
    <s v="RIPATRANSONE"/>
    <s v="www.bbfamigliadeangelis.it"/>
    <s v="teresa.pierantozzi@alice.it"/>
    <s v="B&amp;B FAMIGLIA DE ANGELIS (RIPATRANSONE)"/>
  </r>
  <r>
    <x v="2"/>
    <s v="B&amp;B FATTORINI SAURO"/>
    <s v="Via Brigata Messina 12/A"/>
    <x v="31"/>
    <s v="no info"/>
    <s v="FANO"/>
    <s v="no info"/>
    <s v="marilena.spadoni@gmail.com"/>
    <s v="B&amp;B FATTORINI SAURO (FANO)"/>
  </r>
  <r>
    <x v="2"/>
    <s v="B&amp;B FERMATA 135"/>
    <s v="Fratelli Rosselli  135"/>
    <x v="5"/>
    <s v="no info"/>
    <s v="GROTTAMMARE"/>
    <s v="www.fermata135.it"/>
    <s v="info@fermata135.it"/>
    <s v="B&amp;B FERMATA 135 (GROTTAMMARE)"/>
  </r>
  <r>
    <x v="2"/>
    <s v="B&amp;B FERMO D'AMARE"/>
    <s v="Via Pagani 50"/>
    <x v="35"/>
    <s v="FERMO"/>
    <s v="FERMO"/>
    <s v="https://sites.google.com/site/bbfermodamare/home"/>
    <s v="mon-cherie@hotmail.it"/>
    <s v="B&amp;B FERMO D'AMARE (FERMO)"/>
  </r>
  <r>
    <x v="2"/>
    <s v="B&amp;B FERMO STORICA"/>
    <s v="Cesare Battisti 14"/>
    <x v="35"/>
    <s v="FERMO"/>
    <s v="FERMO"/>
    <s v="www.fermostorica.com"/>
    <s v="info@fermostorica.com"/>
    <s v="B&amp;B FERMO STORICA (FERMO)"/>
  </r>
  <r>
    <x v="2"/>
    <s v="B&amp;B FIL DI FUMO"/>
    <s v="Via Tozzano 52/A"/>
    <x v="151"/>
    <s v="FRAZIONE CASTAGNETI ALTO"/>
    <s v="FRAZIONE CASTAGNETI ALTO"/>
    <s v="www.benale.net"/>
    <s v="info@benale.net"/>
    <s v="B&amp;B FIL DI FUMO (ASCOLI PICENO)"/>
  </r>
  <r>
    <x v="2"/>
    <s v="B&amp;B FIOCCO"/>
    <s v="Via Delle Frazioni 17"/>
    <x v="207"/>
    <s v="ROTELLA"/>
    <s v="ROTELLA"/>
    <s v="www.fioccobb.weebly.com"/>
    <s v="andreafiocco@hotmail.it"/>
    <s v="B&amp;B FIOCCO (ROTELLA)"/>
  </r>
  <r>
    <x v="2"/>
    <s v="B&amp;B FIORAVANTI EMIDIO"/>
    <s v="Viale Treviri 212"/>
    <x v="151"/>
    <s v="ASCOLI PICENO"/>
    <s v="ASCOLI PICENO"/>
    <s v="no info"/>
    <s v="no info"/>
    <s v="B&amp;B FIORAVANTI EMIDIO (ASCOLI PICENO)"/>
  </r>
  <r>
    <x v="2"/>
    <s v="B&amp;B FIORAVANTI SANDRA"/>
    <s v="Corso G.Mazzini 335"/>
    <x v="151"/>
    <s v="no info"/>
    <s v="ASCOLI PICENO"/>
    <s v="no info"/>
    <s v="no info"/>
    <s v="B&amp;B FIORAVANTI SANDRA (ASCOLI PICENO)"/>
  </r>
  <r>
    <x v="2"/>
    <s v="B&amp;B FLAT"/>
    <s v="Via Marche 83"/>
    <x v="11"/>
    <s v="SENIGALLIA"/>
    <s v="SENIGALLIA"/>
    <s v="no info"/>
    <s v="no info"/>
    <s v="B&amp;B FLAT (SENIGALLIA)"/>
  </r>
  <r>
    <x v="2"/>
    <s v="B&amp;B FLORIANI"/>
    <s v="Contrada Montanello 3"/>
    <x v="104"/>
    <s v="MACERATA"/>
    <s v="MACERATA"/>
    <s v="www.florianicompagnoni.it"/>
    <s v="agritur.floriani@tiscali.it"/>
    <s v="B&amp;B FLORIANI (MACERATA)"/>
  </r>
  <r>
    <x v="2"/>
    <s v="B&amp;B FLORIDA"/>
    <s v="Località Campana 2"/>
    <x v="24"/>
    <s v="no info"/>
    <s v="CINGOLI"/>
    <s v="no info"/>
    <s v="no info"/>
    <s v="B&amp;B FLORIDA (CINGOLI)"/>
  </r>
  <r>
    <x v="2"/>
    <s v="B&amp;B FOGLINI LIVIA"/>
    <s v="Contrada San Savino 51"/>
    <x v="49"/>
    <s v="PETRITOLI"/>
    <s v="PETRITOLI"/>
    <s v="www.ilbiologicodilivia.com"/>
    <s v="foam.bio@gmail.com"/>
    <s v="B&amp;B FOGLINI LIVIA (PETRITOLI)"/>
  </r>
  <r>
    <x v="2"/>
    <s v="B&amp;B FONTE ANTICA"/>
    <s v="Strada Dei Cappuccini 11"/>
    <x v="11"/>
    <s v="SCAPEZZANO"/>
    <s v="SCAPEZZANO"/>
    <s v="no info"/>
    <s v="marilenamoroni@libero.it"/>
    <s v="B&amp;B FONTE ANTICA (SENIGALLIA)"/>
  </r>
  <r>
    <x v="2"/>
    <s v="B&amp;B FONTE DELL'ARIA"/>
    <s v="no info"/>
    <x v="208"/>
    <s v="LOC. DIGNANO"/>
    <s v="LOC. DIGNANO"/>
    <s v="no info"/>
    <s v="federicabartolibabu@yahoo.it"/>
    <s v="B&amp;B FONTE DELL'ARIA (SERRAVALLE DI CHIENTI)"/>
  </r>
  <r>
    <x v="2"/>
    <s v="B&amp;B FONTE D'ERCOLE"/>
    <s v="Via Fonte D'Ercole 9"/>
    <x v="94"/>
    <s v="MONTALTO DELLE MARCHE"/>
    <s v="MONTALTO DELLE MARCHE"/>
    <s v="no info"/>
    <s v="tassotti.raffaele@libero.it"/>
    <s v="B&amp;B FONTE D'ERCOLE (MONTALTO DELLE MARCHE)"/>
  </r>
  <r>
    <x v="2"/>
    <s v="B&amp;B FONTE GIULIA"/>
    <s v="Via Fonte Giulia 47"/>
    <x v="13"/>
    <s v="SANTA MARIA APPARENTE"/>
    <s v="SANTA MARIA APPARENTE"/>
    <s v="www.bebfontegiulia.com"/>
    <s v="info@bebfontegiulia.com"/>
    <s v="B&amp;B FONTE GIULIA (CIVITANOVA MARCHE)"/>
  </r>
  <r>
    <x v="2"/>
    <s v="B&amp;B FONTE GRIMA"/>
    <s v="Via Montefeltresca 167"/>
    <x v="184"/>
    <s v="PONTE CAPPUCCINI"/>
    <s v="PONTE CAPPUCCINI"/>
    <s v="www.fontegrima.it"/>
    <s v="annamaria.salucci@gmail.com"/>
    <s v="B&amp;B FONTE GRIMA (PIETRARUBBIA)"/>
  </r>
  <r>
    <x v="2"/>
    <s v="B&amp;B FONTEBELLA"/>
    <s v="Via Fontebella 17/B"/>
    <x v="39"/>
    <s v="no info"/>
    <s v="MONTEMARCIANO"/>
    <s v="no info"/>
    <s v="bbfontebella@libero.it"/>
    <s v="B&amp;B FONTEBELLA (MONTEMARCIANO)"/>
  </r>
  <r>
    <x v="2"/>
    <s v="B&amp;B FONTEBIGONCIO"/>
    <s v="Contrada Fontebigoncio 1"/>
    <x v="0"/>
    <s v="TOLENTINO"/>
    <s v="TOLENTINO"/>
    <s v="www.bbfontebigoncio.it"/>
    <s v="bbfontebigoncio@tiscali.it"/>
    <s v="B&amp;B FONTEBIGONCIO (TOLENTINO)"/>
  </r>
  <r>
    <x v="2"/>
    <s v="B&amp;B FONTECORONA"/>
    <s v="Via Don Minzoni 1"/>
    <x v="70"/>
    <s v="no info"/>
    <s v="SERRA SAN QUIRICO"/>
    <s v="www.fontecorona.it"/>
    <s v="loretta.cantiani@gmail.com"/>
    <s v="B&amp;B FONTECORONA (SERRA SAN QUIRICO)"/>
  </r>
  <r>
    <x v="2"/>
    <s v="B&amp;B FONTEFRESCA"/>
    <s v="Frazione Moscano Vallemontagnana 111"/>
    <x v="18"/>
    <s v="FABRIANO"/>
    <s v="FABRIANO"/>
    <s v="www.fontefresca.com"/>
    <s v="info@fontefresca.com"/>
    <s v="B&amp;B FONTEFRESCA (FABRIANO)"/>
  </r>
  <r>
    <x v="2"/>
    <s v="B&amp;B FONTESPINO"/>
    <s v="Via Fontespino 9"/>
    <x v="21"/>
    <s v="URBINO"/>
    <s v="URBINO"/>
    <s v="www.bbfontespino.it"/>
    <s v="restavileuomo@libero.it"/>
    <s v="B&amp;B FONTESPINO (URBINO)"/>
  </r>
  <r>
    <x v="2"/>
    <s v="B&amp;B FORTUNA EMANUELA"/>
    <s v="Frazione Capodacqua 9D"/>
    <x v="157"/>
    <s v="LOC. CAPODACQUA"/>
    <s v="LOC. CAPODACQUA"/>
    <s v="no info"/>
    <s v="emanuela.fortuna@tin.it"/>
    <s v="B&amp;B FORTUNA EMANUELA (ARQUATA DEL TRONTO)"/>
  </r>
  <r>
    <x v="2"/>
    <s v="B&amp;B FOX'S HILL"/>
    <s v="Localita' Sant' Andrea In Serra D' Ocre 1"/>
    <x v="78"/>
    <s v="URBANIA"/>
    <s v="URBANIA"/>
    <s v="www.foxhill.it"/>
    <s v="fox.elizabeth@libero.it"/>
    <s v="B&amp;B FOX'S HILL (URBANIA)"/>
  </r>
  <r>
    <x v="2"/>
    <s v="B&amp;B FRANCESCO BERBELLINI"/>
    <s v="Via Giacomo Leopardi 19"/>
    <x v="35"/>
    <s v="no info"/>
    <s v="FERMO"/>
    <s v="no info"/>
    <s v="francescoberbellini@gmail.com"/>
    <s v="B&amp;B FRANCESCO BERBELLINI (FERMO)"/>
  </r>
  <r>
    <x v="2"/>
    <s v="B&amp;B FRANCIONI DONATELLA"/>
    <s v="Frazione Valdiea 9"/>
    <x v="40"/>
    <s v="CAMERINO"/>
    <s v="CAMERINO"/>
    <s v="no info"/>
    <s v="no info"/>
    <s v="B&amp;B FRANCIONI DONATELLA (CAMERINO)"/>
  </r>
  <r>
    <x v="2"/>
    <s v="B&amp;B FUNARI ALBERTO"/>
    <s v="Via Borgo Caucci 3"/>
    <x v="209"/>
    <s v="FRAZIONE SANT'ELPIDIO MORICO"/>
    <s v="FRAZIONE SANT'ELPIDIO MORICO"/>
    <s v="http://leduetorrinere.blogspot.it/"/>
    <s v="leduetorri@live.it"/>
    <s v="B&amp;B FUNARI ALBERTO (MONSAMPIETRO MORICO)"/>
  </r>
  <r>
    <x v="2"/>
    <s v="B&amp;B FUORI ROTTA"/>
    <s v="Via Calatafimi 16"/>
    <x v="7"/>
    <s v="no info"/>
    <s v="SAN BENEDETTO DEL TRONTO"/>
    <s v="www.bbfuorirotta.it"/>
    <s v="carlo.chiaromonte@tin.it"/>
    <s v="B&amp;B FUORI ROTTA (SAN BENEDETTO DEL TRONTO)"/>
  </r>
  <r>
    <x v="2"/>
    <s v="B&amp;B GALIE'"/>
    <s v="Rua Dei Falconieri 6"/>
    <x v="151"/>
    <s v="ASCOLI PICENO"/>
    <s v="ASCOLI PICENO"/>
    <s v="no info"/>
    <s v="no info"/>
    <s v="B&amp;B GALIE' (ASCOLI PICENO)"/>
  </r>
  <r>
    <x v="2"/>
    <s v="B&amp;B GALLETTO"/>
    <s v="Via N. Sauro 131"/>
    <x v="45"/>
    <s v="no info"/>
    <s v="PORTO SAN GIORGIO"/>
    <s v="no info"/>
    <s v="bbgalletto@gmail.com"/>
    <s v="B&amp;B GALLETTO (PORTO SAN GIORGIO)"/>
  </r>
  <r>
    <x v="2"/>
    <s v="B&amp;B GALLI ENRICO"/>
    <s v="Via Giovanni Pascoli 1"/>
    <x v="56"/>
    <s v="SANT' ANGELO IN VADO"/>
    <s v="SANT' ANGELO IN VADO"/>
    <s v="http://www.madonnagrande.com"/>
    <s v="info@madonnagrande.com"/>
    <s v="B&amp;B GALLI ENRICO (SANT'ANGELO IN VADO)"/>
  </r>
  <r>
    <x v="2"/>
    <s v="B&amp;B GALLIANO"/>
    <s v="Via Galliano  18"/>
    <x v="47"/>
    <s v="no info"/>
    <s v="VISSO"/>
    <s v="no info"/>
    <s v="smeaconsulsrl@libero.it"/>
    <s v="B&amp;B GALLIANO (VISSO)"/>
  </r>
  <r>
    <x v="2"/>
    <s v="B&amp;B GARDEN"/>
    <s v="Via Martin Luther King 35"/>
    <x v="152"/>
    <s v="FERMIGNANO"/>
    <s v="FERMIGNANO"/>
    <s v="www.bbgarden.it"/>
    <s v="bedandbreakfastgarden@gmail.com"/>
    <s v="B&amp;B GARDEN (FERMIGNANO)"/>
  </r>
  <r>
    <x v="2"/>
    <s v="B&amp;B GARDENIA"/>
    <s v="Via Benedetto Croce 6"/>
    <x v="13"/>
    <s v="CIVITANOVA MARCHE"/>
    <s v="CIVITANOVA MARCHE"/>
    <s v="no info"/>
    <s v="dirire@alice.it"/>
    <s v="B&amp;B GARDENIA (CIVITANOVA MARCHE)"/>
  </r>
  <r>
    <x v="2"/>
    <s v="B&amp;B GEBAUER PETRA"/>
    <s v="Santo Stefano  1"/>
    <x v="136"/>
    <s v="OSTRA"/>
    <s v="OSTRA"/>
    <s v="no info"/>
    <s v="petragebauer@libero.it"/>
    <s v="B&amp;B GEBAUER PETRA (OSTRA)"/>
  </r>
  <r>
    <x v="2"/>
    <s v="B&amp;B GECO di FARES GIANCARLO"/>
    <s v="Via Cabiano  32"/>
    <x v="138"/>
    <s v="no info"/>
    <s v="RIPATRANSONE"/>
    <s v="www.bebgeco.it"/>
    <s v="info@bebgeco.com"/>
    <s v="B&amp;B GECO di FARES GIANCARLO (RIPATRANSONE)"/>
  </r>
  <r>
    <x v="2"/>
    <s v="B&amp;B GENTILI TERESA MARIA"/>
    <s v="Via Antonio Perpenti 15"/>
    <x v="35"/>
    <s v="FERMO"/>
    <s v="FERMO"/>
    <s v="no info"/>
    <s v="bbteresagentili@yahoo.it"/>
    <s v="B&amp;B GENTILI TERESA MARIA (FERMO)"/>
  </r>
  <r>
    <x v="2"/>
    <s v="B&amp;B GIANFRANCO FALCONETTI"/>
    <s v="Via Della Rocca 7"/>
    <x v="157"/>
    <s v="ARQUATA DEL TRONTO"/>
    <s v="ARQUATA DEL TRONTO"/>
    <s v="www.laterradellemeraviglie.it"/>
    <s v="g.falcon@tiscali.it"/>
    <s v="B&amp;B GIANFRANCO FALCONETTI (ARQUATA DEL TRONTO)"/>
  </r>
  <r>
    <x v="2"/>
    <s v="B&amp;B GIANLUIGI SPAZIANI"/>
    <s v="Via Dei Ligustri 1"/>
    <x v="5"/>
    <s v="GROTTAMMARE"/>
    <s v="GROTTAMMARE"/>
    <s v="no info"/>
    <s v="no info"/>
    <s v="B&amp;B GIANLUIGI SPAZIANI (GROTTAMMARE)"/>
  </r>
  <r>
    <x v="2"/>
    <s v="B&amp;B GIANPAOLO LUCHINI"/>
    <s v="Localita' Secchiano Strada Cagli Pianello 123"/>
    <x v="73"/>
    <s v="CAGLI"/>
    <s v="CAGLI"/>
    <s v="no info"/>
    <s v="no info"/>
    <s v="B&amp;B GIANPAOLO LUCHINI (CAGLI)"/>
  </r>
  <r>
    <x v="2"/>
    <s v="B&amp;B GIARDINO DELLE FATE"/>
    <s v="Frazione Pretare 1"/>
    <x v="157"/>
    <s v="PRETARE"/>
    <s v="PRETARE"/>
    <s v="www.giardinodellefate.it"/>
    <s v="bbgiardinodellefate@libero.it"/>
    <s v="B&amp;B GIARDINO DELLE FATE (ARQUATA DEL TRONTO)"/>
  </r>
  <r>
    <x v="2"/>
    <s v="B&amp;B GIARDINO MEDITERRANEO"/>
    <s v="Via Carlo Alberto Dalla Chiesa 58"/>
    <x v="15"/>
    <s v="ACQUAVIVA PICENA"/>
    <s v="ACQUAVIVA PICENA"/>
    <s v="www.giardinomediterraneo.altervista.org"/>
    <s v="bbilgiardinomediterraneo@outlook.it"/>
    <s v="B&amp;B GIARDINO MEDITERRANEO (ACQUAVIVA PICENA)"/>
  </r>
  <r>
    <x v="2"/>
    <s v="B&amp;B GILI"/>
    <s v="Via Piero Gobetti 17"/>
    <x v="169"/>
    <s v="no info"/>
    <s v="CASTELFIDARDO"/>
    <s v="http://www.gilibedbreakfast.com/"/>
    <s v="bb.gili2015@gmail.com"/>
    <s v="B&amp;B GILI (CASTELFIDARDO)"/>
  </r>
  <r>
    <x v="2"/>
    <s v="B&amp;B GIORGINI MARINELLA"/>
    <s v="Strada Belvedere 1"/>
    <x v="92"/>
    <s v="no info"/>
    <s v="SAN COSTANZO"/>
    <s v="www.beb-marinella.jimdo.com"/>
    <s v="massimofranchini53@gmail.com"/>
    <s v="B&amp;B GIORGINI MARINELLA (SAN COSTANZO)"/>
  </r>
  <r>
    <x v="2"/>
    <s v="B&amp;B GIOVANNA EUPIZI"/>
    <s v="Viale Saladini 2"/>
    <x v="157"/>
    <s v="ARQUATA DEL TRONTO"/>
    <s v="ARQUATA DEL TRONTO"/>
    <s v="no info"/>
    <s v="no info"/>
    <s v="B&amp;B GIOVANNA EUPIZI (ARQUATA DEL TRONTO)"/>
  </r>
  <r>
    <x v="2"/>
    <s v="B&amp;B GIOVANNI DELLACASA"/>
    <s v="Loc. Cesolo 134"/>
    <x v="16"/>
    <s v="no info"/>
    <s v="SAN SEVERINO MARCHE"/>
    <s v="no info"/>
    <s v="prehistoricfuture@hotmail.com"/>
    <s v="B&amp;B GIOVANNI DELLACASA (SAN SEVERINO MARCHE)"/>
  </r>
  <r>
    <x v="2"/>
    <s v="B&amp;B GIRASOLI"/>
    <s v="Frazione Mozzano 65/D"/>
    <x v="151"/>
    <s v="ASCOLI PICENO"/>
    <s v="ASCOLI PICENO"/>
    <s v="no info"/>
    <s v="donatella_bollentini@hotmail.it"/>
    <s v="B&amp;B GIRASOLI (ASCOLI PICENO)"/>
  </r>
  <r>
    <x v="2"/>
    <s v="B&amp;B GIROVAGANDO"/>
    <s v="Via Dei Tigli 31/A"/>
    <x v="163"/>
    <s v="PORTO SANT' ELPIDIO"/>
    <s v="PORTO SANT' ELPIDIO"/>
    <s v="www.bebmarche.it"/>
    <s v="info@bebmarche.it"/>
    <s v="B&amp;B GIROVAGANDO (PORTO SANT'ELPIDIO)"/>
  </r>
  <r>
    <x v="2"/>
    <s v="B&amp;B GLI ALBERELLI"/>
    <s v="C.Da Paludi 344"/>
    <x v="35"/>
    <s v="no info"/>
    <s v="FERMO"/>
    <s v="no info"/>
    <s v="renren_2@libero.it"/>
    <s v="B&amp;B GLI ALBERELLI (FERMO)"/>
  </r>
  <r>
    <x v="2"/>
    <s v="B&amp;B GLI ARTISTI"/>
    <s v="Via Botticelli 6"/>
    <x v="45"/>
    <s v="PORTO SAN GIORGIO"/>
    <s v="PORTO SAN GIORGIO"/>
    <s v="www.gliartisti.altervista.org"/>
    <s v="b-bgliartisti@tiscali.it"/>
    <s v="B&amp;B GLI ARTISTI (PORTO SAN GIORGIO)"/>
  </r>
  <r>
    <x v="2"/>
    <s v="B&amp;B GLI AURI"/>
    <s v="Via San Bernardino 51"/>
    <x v="21"/>
    <s v="URBINO"/>
    <s v="URBINO"/>
    <s v="no info"/>
    <s v="beb.gliauri@gmail.com"/>
    <s v="B&amp;B GLI AURI (URBINO)"/>
  </r>
  <r>
    <x v="2"/>
    <s v="B&amp;B GLI ELFI"/>
    <s v="Via Paganello 15"/>
    <x v="161"/>
    <s v="CUPRAMONTANA"/>
    <s v="CUPRAMONTANA"/>
    <s v="no info"/>
    <s v="silvia.zannini@tin.it; elficupramontana@gmail.com"/>
    <s v="B&amp;B GLI ELFI (CUPRAMONTANA)"/>
  </r>
  <r>
    <x v="2"/>
    <s v="B&amp;B GLI ULIVI"/>
    <s v="Via Lago Maggiore  34"/>
    <x v="67"/>
    <s v="VILLA CECCOLINI"/>
    <s v="VILLA CECCOLINI"/>
    <s v="no info"/>
    <s v="luca.vagno@gmail.com"/>
    <s v="B&amp;B GLI ULIVI (PESARO)"/>
  </r>
  <r>
    <x v="2"/>
    <s v="B&amp;B GLI ULIVI"/>
    <s v="Via De Dominicis 30"/>
    <x v="4"/>
    <s v="no info"/>
    <s v="ANCONA"/>
    <s v="http://www.ulivibb.it"/>
    <s v="info@ulivibb.it"/>
    <s v="B&amp;B GLI ULIVI (ANCONA)"/>
  </r>
  <r>
    <x v="2"/>
    <s v="B&amp;B GLICINE"/>
    <s v="Frazione Montesicuro 211"/>
    <x v="4"/>
    <s v="ANCONA"/>
    <s v="ANCONA"/>
    <s v="www.glicineancona.it"/>
    <s v="glicine.ancona@virgilio.it"/>
    <s v="B&amp;B GLICINE (ANCONA)"/>
  </r>
  <r>
    <x v="2"/>
    <s v="B&amp;B GLICINE"/>
    <s v="Via T. Tasso 14"/>
    <x v="13"/>
    <s v="no info"/>
    <s v="CIVITANOVA MARCHE"/>
    <s v="www.glicine.eu"/>
    <s v="info@glicine.eu"/>
    <s v="B&amp;B GLICINE (CIVITANOVA MARCHE)"/>
  </r>
  <r>
    <x v="2"/>
    <s v="B&amp;B GLORIA"/>
    <s v="Via Ruggeri  43"/>
    <x v="4"/>
    <s v="no info"/>
    <s v="ANCONA"/>
    <s v="no info"/>
    <s v="mauriz65@tiscali.it"/>
    <s v="B&amp;B GLORIA (ANCONA)"/>
  </r>
  <r>
    <x v="2"/>
    <s v="B&amp;B GOGA &amp; ROMEO"/>
    <s v="Via F.Tumiati 11"/>
    <x v="67"/>
    <s v="PESARO"/>
    <s v="PESARO"/>
    <s v="no info"/>
    <s v="oliospellava@yahoo.it"/>
    <s v="B&amp;B GOGA &amp; ROMEO (PESARO)"/>
  </r>
  <r>
    <x v="2"/>
    <s v="B&amp;B GRADARA"/>
    <s v="Via Tavullia 28"/>
    <x v="155"/>
    <s v="GRADARA"/>
    <s v="GRADARA"/>
    <s v="no info"/>
    <s v="emanuelatf1@gmail.com"/>
    <s v="B&amp;B GRADARA (GRADARA)"/>
  </r>
  <r>
    <x v="2"/>
    <s v="B&amp;B GRAN CASO"/>
    <s v="Via Pantelleria 1"/>
    <x v="151"/>
    <s v="ASCOLI PICENO"/>
    <s v="ASCOLI PICENO"/>
    <s v="no info"/>
    <s v="bbgrancaso@gmail.com"/>
    <s v="B&amp;B GRAN CASO (ASCOLI PICENO)"/>
  </r>
  <r>
    <x v="2"/>
    <s v="B&amp;B GRANCI MARIA GRAZIA"/>
    <s v="Via Martiri Della Liberta' 20"/>
    <x v="29"/>
    <s v="APECCHIO"/>
    <s v="APECCHIO"/>
    <s v="no info"/>
    <s v="no info"/>
    <s v="B&amp;B GRANCI MARIA GRAZIA (APECCHIO)"/>
  </r>
  <r>
    <x v="2"/>
    <s v="B&amp;B GRAZIELLA NICOLAI"/>
    <s v="Piagge 240"/>
    <x v="151"/>
    <s v="ASCOLI PICENO"/>
    <s v="ASCOLI PICENO"/>
    <s v="no info"/>
    <s v="sedo.ascoli@gmail.com"/>
    <s v="B&amp;B GRAZIELLA NICOLAI (ASCOLI PICENO)"/>
  </r>
  <r>
    <x v="2"/>
    <s v="B&amp;B GREEN HARMONY di BIANCA MARIA CASALI"/>
    <s v="Contrada Misericordia 6"/>
    <x v="45"/>
    <s v="no info"/>
    <s v="PORTO SAN GIORGIO"/>
    <s v="no info"/>
    <s v="bianca.casali@virgilio.it"/>
    <s v="B&amp;B GREEN HARMONY di BIANCA MARIA CASALI (PORTO SAN GIORGIO)"/>
  </r>
  <r>
    <x v="2"/>
    <s v="B&amp;B GRETA"/>
    <s v="Loc. Carignano 57"/>
    <x v="31"/>
    <s v="CARIGNANO"/>
    <s v="CARIGNANO"/>
    <s v="no info"/>
    <s v="giovannigiommi@alice.it"/>
    <s v="B&amp;B GRETA (FANO)"/>
  </r>
  <r>
    <x v="2"/>
    <s v="B&amp;B GRIGRA'"/>
    <s v="Via Trento  5"/>
    <x v="4"/>
    <s v="no info"/>
    <s v="ANCONA"/>
    <s v="no info"/>
    <s v="morris662009@libero.it"/>
    <s v="B&amp;B GRIGRA' (ANCONA)"/>
  </r>
  <r>
    <x v="2"/>
    <s v="B&amp;B GUARNERI IVANA"/>
    <s v="Via Frana 33A"/>
    <x v="5"/>
    <s v="GROTTAMMARE"/>
    <s v="GROTTAMMARE"/>
    <s v="www.activebroker.agenzie.cas.it"/>
    <s v="ivanaguarneri@email.it"/>
    <s v="B&amp;B GUARNERI IVANA (GROTTAMMARE)"/>
  </r>
  <r>
    <x v="2"/>
    <s v="B&amp;B GUERRIERI ALESSANDRO"/>
    <s v="Frazione Abetito 111"/>
    <x v="82"/>
    <s v="no info"/>
    <s v="MONTEGALLO"/>
    <s v="no info"/>
    <s v="annabastiani@outlook.com"/>
    <s v="B&amp;B GUERRIERI ALESSANDRO (MONTEGALLO)"/>
  </r>
  <r>
    <x v="2"/>
    <s v="B&amp;B GUSTISSIMO"/>
    <s v="Loc. Fontedonne 5"/>
    <x v="142"/>
    <s v="FONTEDONNE"/>
    <s v="FONTEDONNE"/>
    <s v="www.gustissimo.com"/>
    <s v="info@gustissimo.com"/>
    <s v="B&amp;B GUSTISSIMO (FORCE)"/>
  </r>
  <r>
    <x v="2"/>
    <s v="B&amp;B GYM &amp; TENNIS IL FALCO"/>
    <s v="Via Pago Sn"/>
    <x v="188"/>
    <s v="no info"/>
    <s v="OFFAGNA"/>
    <s v="no info"/>
    <s v="marco.tamberi@profilomagazine.it"/>
    <s v="B&amp;B GYM &amp; TENNIS IL FALCO (OFFAGNA)"/>
  </r>
  <r>
    <x v="2"/>
    <s v="B&amp;B HAPPY"/>
    <s v="Via Palermo 32"/>
    <x v="163"/>
    <s v="FALERIENSE"/>
    <s v="FALERIENSE"/>
    <s v="no info"/>
    <s v="happybeb14@gmail.com"/>
    <s v="B&amp;B HAPPY (PORTO SANT'ELPIDIO)"/>
  </r>
  <r>
    <x v="2"/>
    <s v="B&amp;B HAPPY FAMILY"/>
    <s v="Via Monte San Michele 30"/>
    <x v="7"/>
    <s v="no info"/>
    <s v="SAN BENEDETTO DEL TRONTO"/>
    <s v="no info"/>
    <s v="happyfamily.italy@gmail.com"/>
    <s v="B&amp;B HAPPY FAMILY (SAN BENEDETTO DEL TRONTO)"/>
  </r>
  <r>
    <x v="2"/>
    <s v="B&amp;B HAPPY HOUSES"/>
    <s v="Viale Emilio Betti 15"/>
    <x v="40"/>
    <s v="no info"/>
    <s v="CAMERINO"/>
    <s v="www.happyhouses.it"/>
    <s v="info@happyhouses.it"/>
    <s v="B&amp;B HAPPY HOUSES (CAMERINO)"/>
  </r>
  <r>
    <x v="2"/>
    <s v="B&amp;B HELVIA RECINA"/>
    <s v="Via Dei Velini 139"/>
    <x v="104"/>
    <s v="no info"/>
    <s v="MACERATA"/>
    <s v="no info"/>
    <s v="angela-biondi@alice.it"/>
    <s v="B&amp;B HELVIA RECINA (MACERATA)"/>
  </r>
  <r>
    <x v="2"/>
    <s v="B&amp;B HOLY HOUSE"/>
    <s v="Via Verdi 21"/>
    <x v="10"/>
    <s v="no info"/>
    <s v="LORETO"/>
    <s v="www.holyhouse.it"/>
    <s v="info@holyhouse.it"/>
    <s v="B&amp;B HOLY HOUSE (LORETO)"/>
  </r>
  <r>
    <x v="2"/>
    <s v="B&amp;B HOUSE SAN NICOLO'"/>
    <s v="Via Solferino 20"/>
    <x v="101"/>
    <s v="MONTEGIORGIO"/>
    <s v="MONTEGIORGIO"/>
    <s v="www.housesannicolo.it"/>
    <s v="info@housesannicolo.it"/>
    <s v="B&amp;B HOUSE SAN NICOLO' (MONTEGIORGIO)"/>
  </r>
  <r>
    <x v="2"/>
    <s v="B&amp;B I .. GATTI DI RIPA"/>
    <s v="Via Attone Bonaparte 1"/>
    <x v="138"/>
    <s v="no info"/>
    <s v="RIPATRANSONE"/>
    <s v="no info"/>
    <s v="igattidiripa@gmail.com"/>
    <s v="B&amp;B I .. GATTI DI RIPA (RIPATRANSONE)"/>
  </r>
  <r>
    <x v="2"/>
    <s v="B&amp;B I CANONICI"/>
    <s v="Via Ca' I Canonici 9"/>
    <x v="21"/>
    <s v="URBINO"/>
    <s v="URBINO"/>
    <s v="www.canonici.it"/>
    <s v="info@canonici.it"/>
    <s v="B&amp;B I CANONICI (URBINO)"/>
  </r>
  <r>
    <x v="2"/>
    <s v="B&amp;B I CILIEGI"/>
    <s v="Via Molino Mensa 103"/>
    <x v="42"/>
    <s v="OSIMO"/>
    <s v="OSIMO"/>
    <s v="www.iciliegi.com"/>
    <s v="info@iciliegi.com"/>
    <s v="B&amp;B I CILIEGI (OSIMO)"/>
  </r>
  <r>
    <x v="2"/>
    <s v="B&amp;B I CILIEGI"/>
    <s v="Via Carducci  13"/>
    <x v="13"/>
    <s v="no info"/>
    <s v="CIVITANOVA MARCHE"/>
    <s v="no info"/>
    <s v="remoroma24@hotmail.it"/>
    <s v="B&amp;B I CILIEGI (CIVITANOVA MARCHE)"/>
  </r>
  <r>
    <x v="2"/>
    <s v="B&amp;B I CINQUE COLLI"/>
    <s v="Via Settembre 22"/>
    <x v="125"/>
    <s v="no info"/>
    <s v="POLLENZA"/>
    <s v="no info"/>
    <s v="giacomomau@gmail.com"/>
    <s v="B&amp;B I CINQUE COLLI (POLLENZA)"/>
  </r>
  <r>
    <x v="2"/>
    <s v="B&amp;B I COLORI DEL CONERO"/>
    <s v="Via Colle Piceno 42"/>
    <x v="3"/>
    <s v="no info"/>
    <s v="NUMANA"/>
    <s v="www.icoloridelconero.it"/>
    <s v="info@icoloridelconero.it"/>
    <s v="B&amp;B I COLORI DEL CONERO (NUMANA)"/>
  </r>
  <r>
    <x v="2"/>
    <s v="B&amp;B I CUCALI"/>
    <s v="Via Palestro 39 39"/>
    <x v="20"/>
    <s v="no info"/>
    <s v="PORTO RECANATI"/>
    <s v="icucali.it"/>
    <s v="hello@icucali.it"/>
    <s v="B&amp;B I CUCALI (PORTO RECANATI)"/>
  </r>
  <r>
    <x v="2"/>
    <s v="B&amp;B I FIORI DELLA CAVA"/>
    <s v="Via Della Cava 4"/>
    <x v="67"/>
    <s v="no info"/>
    <s v="PESARO"/>
    <s v="www.ifioridellacava.com"/>
    <s v="ifioridellacava@gmail.com"/>
    <s v="B&amp;B I FIORI DELLA CAVA (PESARO)"/>
  </r>
  <r>
    <x v="2"/>
    <s v="B&amp;B I GIRASOLI di ANTONINI DANIELA"/>
    <s v="Via Dei Piceni 64"/>
    <x v="5"/>
    <s v="GROTTAMMARE"/>
    <s v="GROTTAMMARE"/>
    <s v="no info"/>
    <s v="daniela.antonini2@gmail.com"/>
    <s v="B&amp;B I GIRASOLI di ANTONINI DANIELA (GROTTAMMARE)"/>
  </r>
  <r>
    <x v="2"/>
    <s v="B&amp;B I TRE BASSOTTI"/>
    <s v="Via Bramante 1"/>
    <x v="10"/>
    <s v="no info"/>
    <s v="LORETO"/>
    <s v="no info"/>
    <s v="info@itrebassotti.it"/>
    <s v="B&amp;B I TRE BASSOTTI (LORETO)"/>
  </r>
  <r>
    <x v="2"/>
    <s v="B&amp;B I TRE CILIEGI"/>
    <s v="Vocabolo Felette Basse 571"/>
    <x v="145"/>
    <s v="no info"/>
    <s v="MATELICA"/>
    <s v="no info"/>
    <s v="no info"/>
    <s v="B&amp;B I TRE CILIEGI (MATELICA)"/>
  </r>
  <r>
    <x v="2"/>
    <s v="B&amp;B I TRE GELSI"/>
    <s v="Strada Vecchia Pietralacroce 30"/>
    <x v="4"/>
    <s v="no info"/>
    <s v="ANCONA"/>
    <s v="www.itregelsi.com"/>
    <s v="itregelsi.bb@gmail.com"/>
    <s v="B&amp;B I TRE GELSI (ANCONA)"/>
  </r>
  <r>
    <x v="2"/>
    <s v="B&amp;B I TRE PULCINI"/>
    <s v="Via Marinuccia Alta 4"/>
    <x v="34"/>
    <s v="FILOTTRANO"/>
    <s v="FILOTTRANO"/>
    <s v="www.itrepulcini.it"/>
    <s v="info@itrepulcini.it"/>
    <s v="B&amp;B I TRE PULCINI (FILOTTRANO)"/>
  </r>
  <r>
    <x v="2"/>
    <s v="B&amp;B I TRINCI"/>
    <s v="Via Montecavallo 358"/>
    <x v="4"/>
    <s v="FRAZIONE VARANO"/>
    <s v="FRAZIONE VARANO"/>
    <s v="no info"/>
    <s v="conerotrinci@gmail.com"/>
    <s v="B&amp;B I TRINCI (ANCONA)"/>
  </r>
  <r>
    <x v="2"/>
    <s v="B&amp;B IDIANA"/>
    <s v="Via S. Voltattorni 3"/>
    <x v="7"/>
    <s v="no info"/>
    <s v="SAN BENEDETTO DEL TRONTO"/>
    <s v="bbidiana.weebly.com"/>
    <s v="bbidiana@libero.it"/>
    <s v="B&amp;B IDIANA (SAN BENEDETTO DEL TRONTO)"/>
  </r>
  <r>
    <x v="2"/>
    <s v="B&amp;B IL BACO"/>
    <s v="Piazza Iv Novembre 104"/>
    <x v="161"/>
    <s v="CUPRAMONTANA"/>
    <s v="CUPRAMONTANA"/>
    <s v="www.ilbaco.net"/>
    <s v="info@ilbaco.net; francaustralia@tiscali.it"/>
    <s v="B&amp;B IL BACO (CUPRAMONTANA)"/>
  </r>
  <r>
    <x v="2"/>
    <s v="B&amp;B IL BAIOCCO"/>
    <s v="C.Da San Domenico 61"/>
    <x v="13"/>
    <s v="CIVITANOVA MARCHE"/>
    <s v="CIVITANOVA MARCHE"/>
    <s v="no info"/>
    <s v="bbilbaiocco@hotmail.it"/>
    <s v="B&amp;B IL BAIOCCO (CIVITANOVA MARCHE)"/>
  </r>
  <r>
    <x v="2"/>
    <s v="B&amp;B IL BATTISTERO di FIORAVANTI EUROSIA"/>
    <s v="Piazza Arringo  19"/>
    <x v="151"/>
    <s v="ASCOLI PICENO"/>
    <s v="ASCOLI PICENO"/>
    <s v="www.battisteroascoli.it"/>
    <s v="info@battisteroascoli.it"/>
    <s v="B&amp;B IL BATTISTERO di FIORAVANTI EUROSIA (ASCOLI PICENO)"/>
  </r>
  <r>
    <x v="2"/>
    <s v="B&amp;B IL BICICLO"/>
    <s v="Via Dante Alighieri 3"/>
    <x v="152"/>
    <s v="FERMIGNANO"/>
    <s v="FERMIGNANO"/>
    <s v="no info"/>
    <s v="gostolialessandro@gmail.com"/>
    <s v="B&amp;B IL BICICLO (FERMIGNANO)"/>
  </r>
  <r>
    <x v="2"/>
    <s v="B&amp;B IL BORGHETTO"/>
    <s v="Via Borghetto 11"/>
    <x v="92"/>
    <s v="BORGHETTO"/>
    <s v="BORGHETTO"/>
    <s v="no info"/>
    <s v="silvialip@libero.it"/>
    <s v="B&amp;B IL BORGHETTO (SAN COSTANZO)"/>
  </r>
  <r>
    <x v="2"/>
    <s v="B&amp;B IL BORGHETTO"/>
    <s v="Via Tomassucci 9"/>
    <x v="127"/>
    <s v="GUALDO"/>
    <s v="GUALDO"/>
    <s v="no info"/>
    <s v="claudia.zavaglini@gmail.com"/>
    <s v="B&amp;B IL BORGHETTO (GUALDO)"/>
  </r>
  <r>
    <x v="2"/>
    <s v="B&amp;B IL BORGHETTO DI SOTTO"/>
    <s v="Via Fantina 44"/>
    <x v="37"/>
    <s v="no info"/>
    <s v="MONDAVIO"/>
    <s v="no info"/>
    <s v="c.sparta@libero.it"/>
    <s v="B&amp;B IL BORGHETTO DI SOTTO (MONDAVIO)"/>
  </r>
  <r>
    <x v="2"/>
    <s v="B&amp;B IL BORGO"/>
    <s v="Borgo Mazzini 28"/>
    <x v="29"/>
    <s v="APECCHIO"/>
    <s v="APECCHIO"/>
    <s v="no info"/>
    <s v="stevemugs@gmail.com"/>
    <s v="B&amp;B IL BORGO (APECCHIO)"/>
  </r>
  <r>
    <x v="2"/>
    <s v="B&amp;B IL BORGO"/>
    <s v="Via Del Borgo 12"/>
    <x v="128"/>
    <s v="PIANDICASTELLO"/>
    <s v="PIANDICASTELLO"/>
    <s v="no info"/>
    <s v="no info"/>
    <s v="B&amp;B IL BORGO (MERCATINO CONCA)"/>
  </r>
  <r>
    <x v="2"/>
    <s v="B&amp;B IL BORGO"/>
    <s v="Via Trento 17"/>
    <x v="42"/>
    <s v="OSIMO"/>
    <s v="OSIMO"/>
    <s v="www.ilborgodiosimo.it"/>
    <s v="agenziadorimarco@yahoo.it"/>
    <s v="B&amp;B IL BORGO (OSIMO)"/>
  </r>
  <r>
    <x v="2"/>
    <s v="B&amp;B IL BORGO"/>
    <s v="Via Borgo Santantonio 11/A"/>
    <x v="47"/>
    <s v="no info"/>
    <s v="VISSO"/>
    <s v="no info"/>
    <s v="info@ilborgovisso.it"/>
    <s v="B&amp;B IL BORGO (VISSO)"/>
  </r>
  <r>
    <x v="2"/>
    <s v="B&amp;B IL BOSCHETTO"/>
    <s v="Strada Provinciale Faleriense 13"/>
    <x v="163"/>
    <s v="no info"/>
    <s v="PORTO SANT'ELPIDIO"/>
    <s v="http://www.boschettobedandbreakfast.com/"/>
    <s v="info@boschettobedandbreakfast.com"/>
    <s v="B&amp;B IL BOSCHETTO (PORTO SANT'ELPIDIO)"/>
  </r>
  <r>
    <x v="2"/>
    <s v="B&amp;B IL BOSCO DEGLI ALLORI"/>
    <s v="Via Montacuto 85"/>
    <x v="4"/>
    <s v="ANCONA"/>
    <s v="ANCONA"/>
    <s v="no info"/>
    <s v="annalisapassarini@gmail.com"/>
    <s v="B&amp;B IL BOSCO DEGLI ALLORI (ANCONA)"/>
  </r>
  <r>
    <x v="2"/>
    <s v="B&amp;B IL BOSCO DEI CICLAMINI"/>
    <s v="Via Passo 26"/>
    <x v="109"/>
    <s v="MOMBAROCCIO"/>
    <s v="MOMBAROCCIO"/>
    <s v="no info"/>
    <s v="ilboscodeiciclamini@gmail.com"/>
    <s v="B&amp;B IL BOSCO DEI CICLAMINI (MOMBAROCCIO)"/>
  </r>
  <r>
    <x v="2"/>
    <s v="B&amp;B IL BOSCO DI VALARGUE"/>
    <s v="Frazione Campodiegoli 71"/>
    <x v="18"/>
    <s v="FABRIANO"/>
    <s v="FABRIANO"/>
    <s v="no info"/>
    <s v="no info"/>
    <s v="B&amp;B IL BOSCO DI VALARGUE (FABRIANO)"/>
  </r>
  <r>
    <x v="2"/>
    <s v="B&amp;B IL BUGHETTO"/>
    <s v="Via Poggiale 16"/>
    <x v="174"/>
    <s v="CARPEGNA"/>
    <s v="CARPEGNA"/>
    <s v="www.ilbughetto.it"/>
    <s v="info@ilbughetto.it"/>
    <s v="B&amp;B IL BUGHETTO (CARPEGNA)"/>
  </r>
  <r>
    <x v="2"/>
    <s v="B&amp;B IL CAMPANILE"/>
    <s v="Corso Umberto I 1"/>
    <x v="129"/>
    <s v="MONTEDINOVE"/>
    <s v="MONTEDINOVE"/>
    <s v="no info"/>
    <s v="no info"/>
    <s v="B&amp;B IL CAMPANILE (MONTEDINOVE)"/>
  </r>
  <r>
    <x v="2"/>
    <s v="B&amp;B IL CAMPO DEGLI OLIVI"/>
    <s v="Via Colonna 1"/>
    <x v="21"/>
    <s v="URBINO"/>
    <s v="URBINO"/>
    <s v="no info"/>
    <s v="no info"/>
    <s v="B&amp;B IL CAMPO DEGLI OLIVI (URBINO)"/>
  </r>
  <r>
    <x v="2"/>
    <s v="B&amp;B IL CANTASTORIE"/>
    <s v="C.Da Asola 26"/>
    <x v="13"/>
    <s v="no info"/>
    <s v="CIVITANOVA MARCHE"/>
    <s v="no info"/>
    <s v="info@ilcantastorie.it"/>
    <s v="B&amp;B IL CANTASTORIE (CIVITANOVA MARCHE)"/>
  </r>
  <r>
    <x v="2"/>
    <s v="B&amp;B IL CANTO DEL NERA"/>
    <s v="Via Pietro Toselli 2"/>
    <x v="47"/>
    <s v="no info"/>
    <s v="VISSO"/>
    <s v="http://ilcantodelnera.blogspot.it/"/>
    <s v="cantodelnera@gmail.com"/>
    <s v="B&amp;B IL CANTO DEL NERA (VISSO)"/>
  </r>
  <r>
    <x v="2"/>
    <s v="B&amp;B IL CANTUCCIO"/>
    <s v="Località Elcito 104"/>
    <x v="16"/>
    <s v="ELCITO"/>
    <s v="ELCITO"/>
    <s v="no info"/>
    <s v="simona.cap@gmail.com"/>
    <s v="B&amp;B IL CANTUCCIO (SAN SEVERINO MARCHE)"/>
  </r>
  <r>
    <x v="2"/>
    <s v="B&amp;B IL CASALE"/>
    <s v="Via Montemarino 11"/>
    <x v="109"/>
    <s v="MONTEMARINO"/>
    <s v="MONTEMARINO"/>
    <s v="www.ilcasalespadoni.it"/>
    <s v="ilcasale.spadoni@libero.it"/>
    <s v="B&amp;B IL CASALE (MOMBAROCCIO)"/>
  </r>
  <r>
    <x v="2"/>
    <s v="B&amp;B IL CASALE DEGLI INCANTI"/>
    <s v="no info"/>
    <x v="0"/>
    <s v="TOLENTINO"/>
    <s v="TOLENTINO"/>
    <s v="www.ilcasaledegliincanti.com"/>
    <s v="giemmenne@gmail.com"/>
    <s v="B&amp;B IL CASALE DEGLI INCANTI (TOLENTINO)"/>
  </r>
  <r>
    <x v="2"/>
    <s v="B&amp;B IL CASALE DEL DUCA"/>
    <s v="Strada Provinciale Montefabbri 104"/>
    <x v="21"/>
    <s v="CAL DUCA"/>
    <s v="CAL DUCA"/>
    <s v="www.ilcasaledelduca.it"/>
    <s v="info@ilcasaledelduca.it"/>
    <s v="B&amp;B IL CASALE DEL DUCA (URBINO)"/>
  </r>
  <r>
    <x v="2"/>
    <s v="B&amp;B IL CASALE DEL SOLE"/>
    <s v="Via Jesi 21"/>
    <x v="136"/>
    <s v="no info"/>
    <s v="OSTRA"/>
    <s v="no info"/>
    <s v="ilcasaledelsole@virgilio.it"/>
    <s v="B&amp;B IL CASALE DEL SOLE (OSTRA)"/>
  </r>
  <r>
    <x v="2"/>
    <s v="B&amp;B IL CASALE DI GIOVE"/>
    <s v="Loc.Magliano 44"/>
    <x v="31"/>
    <s v="MAGLIANO"/>
    <s v="MAGLIANO"/>
    <s v="no info"/>
    <s v="info@ilcasaledigiove.it"/>
    <s v="B&amp;B IL CASALE DI GIOVE (FANO)"/>
  </r>
  <r>
    <x v="2"/>
    <s v="B&amp;B IL CASALE DI NANNI"/>
    <s v="Contrada Biordi 3"/>
    <x v="112"/>
    <s v="PENNA SAN GIOVANNI"/>
    <s v="PENNA SAN GIOVANNI"/>
    <s v="no info"/>
    <s v="ilcasaledinanni@libero.it"/>
    <s v="B&amp;B IL CASALE DI NANNI (PENNA SAN GIOVANNI)"/>
  </r>
  <r>
    <x v="2"/>
    <s v="B&amp;B IL CASONE"/>
    <s v="Via Casone  3"/>
    <x v="97"/>
    <s v="no info"/>
    <s v="MONTELUPONE"/>
    <s v="www.bbilcasone.it"/>
    <s v="giusbu@libero.it"/>
    <s v="B&amp;B IL CASONE (MONTELUPONE)"/>
  </r>
  <r>
    <x v="2"/>
    <s v="B&amp;B IL CASTELLANO"/>
    <s v="Fraz. Vallecchia Montecolvo 14"/>
    <x v="33"/>
    <s v="ACQUASANTA TERME"/>
    <s v="ACQUASANTA TERME"/>
    <s v="no info"/>
    <s v="ilcastellano@gmail.it"/>
    <s v="B&amp;B IL CASTELLANO (ACQUASANTA TERME)"/>
  </r>
  <r>
    <x v="2"/>
    <s v="B&amp;B IL CASTELLO"/>
    <s v="Via Castello Di Barcaglione  14"/>
    <x v="19"/>
    <s v="LOC. BARCAGLIONE"/>
    <s v="LOC. BARCAGLIONE"/>
    <s v="no info"/>
    <s v="ilcastellodibarcaglione@gmail.com"/>
    <s v="B&amp;B IL CASTELLO (FALCONARA MARITTIMA)"/>
  </r>
  <r>
    <x v="2"/>
    <s v="B&amp;B IL CASTELLO"/>
    <s v="Via G. Lapucci Snc"/>
    <x v="210"/>
    <s v="LOC.CASTELLO DI FIORDIMONTE"/>
    <s v="LOC.CASTELLO DI FIORDIMONTE"/>
    <s v="www.bnbilcastello.com"/>
    <s v="bnbilcastello@gmail.com"/>
    <s v="B&amp;B IL CASTELLO (FIORDIMONTE)"/>
  </r>
  <r>
    <x v="2"/>
    <s v="B&amp;B IL CASTELLO"/>
    <s v="Via Mazzini 9"/>
    <x v="119"/>
    <s v="no info"/>
    <s v="MONTEFIORE DELL'ASO"/>
    <s v="no info"/>
    <s v="ilcastello.montefiore@gmail.com"/>
    <s v="B&amp;B IL CASTELLO (MONTEFIORE DELL'ASO)"/>
  </r>
  <r>
    <x v="2"/>
    <s v="B&amp;B IL CAVALLINO BIANCO"/>
    <s v="Via Cristoforo Colombo 21"/>
    <x v="16"/>
    <s v="SAN SEVERINO MARCHE"/>
    <s v="SAN SEVERINO MARCHE"/>
    <s v="www.bedandbreakfast-sanseverino.it"/>
    <s v="beb.lapieve@virgilio.it"/>
    <s v="B&amp;B IL CAVALLINO BIANCO (SAN SEVERINO MARCHE)"/>
  </r>
  <r>
    <x v="2"/>
    <s v="B&amp;B IL CAVALLINO BIANCO"/>
    <s v="Piazza Umberto I 7"/>
    <x v="157"/>
    <s v="ARQUATA DEL TRONTO"/>
    <s v="ARQUATA DEL TRONTO"/>
    <s v="www.arquatadeltronto.com"/>
    <s v="cantalamessafmavv@libero.it"/>
    <s v="B&amp;B IL CAVALLINO BIANCO (ARQUATA DEL TRONTO)"/>
  </r>
  <r>
    <x v="2"/>
    <s v="B&amp;B IL CENTRO"/>
    <s v="Corso Giuseppe Garibaldi 27"/>
    <x v="4"/>
    <s v="ANCONA"/>
    <s v="ANCONA"/>
    <s v="ilcentro.vetrina-italia.it"/>
    <s v="info@vetrinaitalia.org"/>
    <s v="B&amp;B IL CENTRO (ANCONA)"/>
  </r>
  <r>
    <x v="2"/>
    <s v="B&amp;B IL CHIARO DI LUNA"/>
    <s v="Castellano 1556"/>
    <x v="110"/>
    <s v="no info"/>
    <s v="SANT'ELPIDIO A MARE"/>
    <s v="www.bbilchiarodiluna.com"/>
    <s v="ilchiarodiluna@outlook.com"/>
    <s v="B&amp;B IL CHIARO DI LUNA (SANT'ELPIDIO A MARE)"/>
  </r>
  <r>
    <x v="2"/>
    <s v="B&amp;B IL CICLAMINO"/>
    <s v="Via Delle Convertite 15"/>
    <x v="151"/>
    <s v="ASCOLI PICENO"/>
    <s v="ASCOLI PICENO"/>
    <s v="www.ilciclaminobnb.it"/>
    <s v="marcellavespa@hotmail.it"/>
    <s v="B&amp;B IL CICLAMINO (ASCOLI PICENO)"/>
  </r>
  <r>
    <x v="2"/>
    <s v="B&amp;B IL CIELO IN UNA STANZA"/>
    <s v="Via L. Luciani 76"/>
    <x v="7"/>
    <s v="SAN BENEDETTO DEL TRONTO"/>
    <s v="SAN BENEDETTO DEL TRONTO"/>
    <s v="www.cieloinunastanza.com"/>
    <s v="np@cieloinunastanza.com"/>
    <s v="B&amp;B IL CIELO IN UNA STANZA (SAN BENEDETTO DEL TRONTO)"/>
  </r>
  <r>
    <x v="2"/>
    <s v="B&amp;B IL CILIEGIO"/>
    <s v="Strada Pronvinciale Faleriense 13"/>
    <x v="163"/>
    <s v="no info"/>
    <s v="PORTO SANT'ELPIDIO"/>
    <s v="www.boschettobedandbreakfast.com"/>
    <s v="info@boschettobedandbreakfast.com"/>
    <s v="B&amp;B IL CILIEGIO (PORTO SANT'ELPIDIO)"/>
  </r>
  <r>
    <x v="2"/>
    <s v="B&amp;B IL COLIBRI'"/>
    <s v="Località Villa Scagnoli Snc"/>
    <x v="60"/>
    <s v="AMANDOLA"/>
    <s v="AMANDOLA"/>
    <s v="no info"/>
    <s v="francescadiiorio@hotmail.com"/>
    <s v="B&amp;B IL COLIBRI' (AMANDOLA)"/>
  </r>
  <r>
    <x v="2"/>
    <s v="B&amp;B IL COLLE"/>
    <s v="Via Dell'Ornato 15"/>
    <x v="15"/>
    <s v="no info"/>
    <s v="ACQUAVIVA PICENA"/>
    <s v="no info"/>
    <s v="gasparrini.giorgio@virgilio.it"/>
    <s v="B&amp;B IL COLLE (ACQUAVIVA PICENA)"/>
  </r>
  <r>
    <x v="2"/>
    <s v="B&amp;B IL CONCIO"/>
    <s v="Via Concio 2A"/>
    <x v="2"/>
    <s v="LOC. VALCASTAGNO"/>
    <s v="LOC. VALCASTAGNO"/>
    <s v="www.ilconcio.it"/>
    <s v="info@ilconcio.it"/>
    <s v="B&amp;B IL CONCIO (SIROLO)"/>
  </r>
  <r>
    <x v="2"/>
    <s v="B&amp;B IL CONVENTINO"/>
    <s v="Via Monsignor Amici 1"/>
    <x v="201"/>
    <s v="USSITA"/>
    <s v="USSITA"/>
    <s v="no info"/>
    <s v="laura.marciani@libero.it"/>
    <s v="B&amp;B IL CONVENTINO (USSITA)"/>
  </r>
  <r>
    <x v="2"/>
    <s v="B&amp;B IL CONVENTINO 44"/>
    <s v="Via Conventino 56"/>
    <x v="19"/>
    <s v="FALCONARA MARITTIMA"/>
    <s v="FALCONARA MARITTIMA"/>
    <s v="www.bbilconventino44.it"/>
    <s v="m.borsini@alice.it"/>
    <s v="B&amp;B IL CONVENTINO 44 (FALCONARA MARITTIMA)"/>
  </r>
  <r>
    <x v="2"/>
    <s v="B&amp;B IL CORSO"/>
    <s v="C.So Cefalonia 51"/>
    <x v="35"/>
    <s v="no info"/>
    <s v="FERMO"/>
    <s v="no info"/>
    <s v="no info"/>
    <s v="B&amp;B IL CORSO (FERMO)"/>
  </r>
  <r>
    <x v="2"/>
    <s v="B&amp;B IL COVO DEI PICCIONI"/>
    <s v="Via Mazzini 21"/>
    <x v="169"/>
    <s v="no info"/>
    <s v="CASTELFIDARDO"/>
    <s v="no info"/>
    <s v="ilcovodeipiccioni@live.it"/>
    <s v="B&amp;B IL COVO DEI PICCIONI (CASTELFIDARDO)"/>
  </r>
  <r>
    <x v="2"/>
    <s v="B&amp;B IL DORMIGLIONE"/>
    <s v="Via Custoza 32"/>
    <x v="13"/>
    <s v="CIVITANOVA MARCHE"/>
    <s v="CIVITANOVA MARCHE"/>
    <s v="www.bebildormiglione.it"/>
    <s v="lucianaverdini@hotmail.it"/>
    <s v="B&amp;B IL DORMIGLIONE (CIVITANOVA MARCHE)"/>
  </r>
  <r>
    <x v="2"/>
    <s v="B&amp;B IL FARO"/>
    <s v="Via Del Correggio, 27 27"/>
    <x v="7"/>
    <s v="no info"/>
    <s v="SAN BENEDETTO DEL TRONTO"/>
    <s v="www.bbilfaro.net"/>
    <s v="bebilfaro@gmail.com"/>
    <s v="B&amp;B IL FARO (SAN BENEDETTO DEL TRONTO)"/>
  </r>
  <r>
    <x v="2"/>
    <s v="B&amp;B IL FICO GENTILE"/>
    <s v="C/Da Fontana Ii 21"/>
    <x v="35"/>
    <s v="no info"/>
    <s v="FERMO"/>
    <s v="www.ilficogentile.it"/>
    <s v="danidea.cellamare@gmail.com"/>
    <s v="B&amp;B IL FICO GENTILE (FERMO)"/>
  </r>
  <r>
    <x v="2"/>
    <s v="B&amp;B IL FIENILE"/>
    <s v="Vocabolo Colle Sant' Antonio 150"/>
    <x v="145"/>
    <s v="MATELICA"/>
    <s v="MATELICA"/>
    <s v="www.il-fienile.it"/>
    <s v="mbblondel@gmail.com"/>
    <s v="B&amp;B IL FIENILE (MATELICA)"/>
  </r>
  <r>
    <x v="2"/>
    <s v="B&amp;B IL FIENILE DI UGUCCIONI RENATO"/>
    <s v="Via Sant' Andrea In Villis 62"/>
    <x v="31"/>
    <s v="FANO"/>
    <s v="FANO"/>
    <s v="no info"/>
    <s v="renaterry@libero.it"/>
    <s v="B&amp;B IL FIENILE DI UGUCCIONI RENATO (FANO)"/>
  </r>
  <r>
    <x v="2"/>
    <s v="B&amp;B IL GELSO"/>
    <s v="Strada Fabbrici Ville 60"/>
    <x v="11"/>
    <s v="SENIGALLIA"/>
    <s v="SENIGALLIA"/>
    <s v="no info"/>
    <s v="info@gelsoincollina.it"/>
    <s v="B&amp;B IL GELSO (SENIGALLIA)"/>
  </r>
  <r>
    <x v="2"/>
    <s v="B&amp;B IL GELSOMINO"/>
    <s v="Corso Europa 25"/>
    <x v="77"/>
    <s v="no info"/>
    <s v="SASSOFELTRIO"/>
    <s v="no info"/>
    <s v="ilgelsomino25@alice.it"/>
    <s v="B&amp;B IL GELSOMINO (SASSOFELTRIO)"/>
  </r>
  <r>
    <x v="2"/>
    <s v="B&amp;B IL GELSOMINO"/>
    <s v="Via 2 Giugno 12"/>
    <x v="42"/>
    <s v="OSIMO"/>
    <s v="OSIMO"/>
    <s v="no info"/>
    <s v="bedilgelsomino@gmail.com"/>
    <s v="B&amp;B IL GELSOMINO (OSIMO)"/>
  </r>
  <r>
    <x v="2"/>
    <s v="B&amp;B IL GHETTO"/>
    <s v="Via Stretta 31"/>
    <x v="21"/>
    <s v="URBINO"/>
    <s v="URBINO"/>
    <s v="www.ilghetto.net"/>
    <s v="ilghettourbino@gmail.com"/>
    <s v="B&amp;B IL GHETTO (URBINO)"/>
  </r>
  <r>
    <x v="2"/>
    <s v="B&amp;B IL GIARDINO"/>
    <s v="Strada Picciano 21"/>
    <x v="55"/>
    <s v="TAVULLIA"/>
    <s v="TAVULLIA"/>
    <s v="www.bedandbreakfastilgiardino.com"/>
    <s v="info@bedandbreakfastilgiardino.com"/>
    <s v="B&amp;B IL GIARDINO (TAVULLIA)"/>
  </r>
  <r>
    <x v="2"/>
    <s v="B&amp;B IL GIARDINO"/>
    <s v="Via Firenze 11"/>
    <x v="151"/>
    <s v="no info"/>
    <s v="ASCOLI PICENO"/>
    <s v="no info"/>
    <s v="mar24nar@libero.it"/>
    <s v="B&amp;B IL GIARDINO (ASCOLI PICENO)"/>
  </r>
  <r>
    <x v="2"/>
    <s v="B&amp;B IL GIARDINO DEI LIMONI"/>
    <s v="Localita' Rinaldi 16"/>
    <x v="108"/>
    <s v="MONTECASSIANO"/>
    <s v="MONTECASSIANO"/>
    <s v="www.bbilgiardinodeilimoni.it"/>
    <s v="info@bbilgiardinodeilimoni.it"/>
    <s v="B&amp;B IL GIARDINO DEI LIMONI (MONTECASSIANO)"/>
  </r>
  <r>
    <x v="2"/>
    <s v="B&amp;B IL GIARDINO DELLE NOCI"/>
    <s v="Località Molino Ca' Guerra 48"/>
    <x v="171"/>
    <s v="LOC. CASININA"/>
    <s v="LOC. CASININA"/>
    <s v="no info"/>
    <s v="ilariasanti89@libero.it"/>
    <s v="B&amp;B IL GIARDINO DELLE NOCI (AUDITORE)"/>
  </r>
  <r>
    <x v="2"/>
    <s v="B&amp;B IL GIARDINO DELLE NOCI"/>
    <s v="Strada Pescolla 35/A"/>
    <x v="163"/>
    <s v="PORTO SANT' ELPIDIO"/>
    <s v="PORTO SANT' ELPIDIO"/>
    <s v="no info"/>
    <s v="ilgiardinodellenoci@libero.it"/>
    <s v="B&amp;B IL GIARDINO DELLE NOCI (PORTO SANT'ELPIDIO)"/>
  </r>
  <r>
    <x v="2"/>
    <s v="B&amp;B IL GIARDINO DI ANNA"/>
    <s v="Via Tronto 1"/>
    <x v="4"/>
    <s v="ANCONA"/>
    <s v="ANCONA"/>
    <s v="no info"/>
    <s v="n.cesaroni@tin.it"/>
    <s v="B&amp;B IL GIARDINO DI ANNA (ANCONA)"/>
  </r>
  <r>
    <x v="2"/>
    <s v="B&amp;B IL GIARDINO di FABBRI MARIA CRISTINA"/>
    <s v="Via Guglielmo Marconi 21"/>
    <x v="89"/>
    <s v="PERGOLA"/>
    <s v="PERGOLA"/>
    <s v="no info"/>
    <s v="info@ilgiardinobb.it"/>
    <s v="B&amp;B IL GIARDINO di FABBRI MARIA CRISTINA (PERGOLA)"/>
  </r>
  <r>
    <x v="2"/>
    <s v="B&amp;B IL GIARDINO DI VIKI"/>
    <s v="Via Sicilia 43"/>
    <x v="13"/>
    <s v="CIVITANOVA MARCHE"/>
    <s v="CIVITANOVA MARCHE"/>
    <s v="no info"/>
    <s v="lauramalaccari@libero.it"/>
    <s v="B&amp;B IL GIARDINO DI VIKI (CIVITANOVA MARCHE)"/>
  </r>
  <r>
    <x v="2"/>
    <s v="B&amp;B IL GIARDINO ERBOSO"/>
    <s v="Contrada Collelungo 6"/>
    <x v="150"/>
    <s v="MONSAMPOLO DEL TRONTO"/>
    <s v="MONSAMPOLO DEL TRONTO"/>
    <s v="www.ilgiardinoerboso.it"/>
    <s v="info@ilgiardinoerboso.it"/>
    <s v="B&amp;B IL GIARDINO ERBOSO (MONSAMPOLO DEL TRONTO)"/>
  </r>
  <r>
    <x v="2"/>
    <s v="B&amp;B IL GIARDINO RITROVATO"/>
    <s v="Via Vi Strada 40"/>
    <x v="31"/>
    <s v="BELLOCCHI DI FANO"/>
    <s v="BELLOCCHI DI FANO"/>
    <s v="no info"/>
    <s v="info@ilgiardinoritrovato.it"/>
    <s v="B&amp;B IL GIARDINO RITROVATO (FANO)"/>
  </r>
  <r>
    <x v="2"/>
    <s v="B&amp;B IL GIARDINO SEGRETO"/>
    <s v="Via Pretoriana 55"/>
    <x v="151"/>
    <s v="ASCOLI PICENO"/>
    <s v="ASCOLI PICENO"/>
    <s v="www.ilgiardinosegreto.eu"/>
    <s v="info@ilgiardinosegreto.eu"/>
    <s v="B&amp;B IL GIARDINO SEGRETO (ASCOLI PICENO)"/>
  </r>
  <r>
    <x v="2"/>
    <s v="B&amp;B IL GIARDINO SEGRETO"/>
    <s v="Xxv Aprile 1"/>
    <x v="96"/>
    <s v="MONTOTTO"/>
    <s v="MONTOTTO"/>
    <s v="no info"/>
    <s v="rsquercia@libero.it"/>
    <s v="B&amp;B IL GIARDINO SEGRETO (MONTERUBBIANO)"/>
  </r>
  <r>
    <x v="2"/>
    <s v="B&amp;B IL GIBBO"/>
    <s v="Via Fonte Avellana 37"/>
    <x v="137"/>
    <s v="FOCE"/>
    <s v="FOCE"/>
    <s v="no info"/>
    <s v="giuly.bartocci@virgilio.it"/>
    <s v="B&amp;B IL GIBBO (FRONTONE)"/>
  </r>
  <r>
    <x v="2"/>
    <s v="B&amp;B IL GIGLIO"/>
    <s v="Via Indipendenza 43"/>
    <x v="13"/>
    <s v="CIVITANOVA MARCHE"/>
    <s v="CIVITANOVA MARCHE"/>
    <s v="no info"/>
    <s v="ilgiglio.bb@gmail.com"/>
    <s v="B&amp;B IL GIGLIO (CIVITANOVA MARCHE)"/>
  </r>
  <r>
    <x v="2"/>
    <s v="B&amp;B IL GIGLIO VERDE"/>
    <s v="Via Principe Umberto 24"/>
    <x v="163"/>
    <s v="no info"/>
    <s v="PORTO SANT'ELPIDIO"/>
    <s v="no info"/>
    <s v="myriampistolesi@libero.it"/>
    <s v="B&amp;B IL GIGLIO VERDE (PORTO SANT'ELPIDIO)"/>
  </r>
  <r>
    <x v="2"/>
    <s v="B&amp;B IL GIOGO"/>
    <s v="Contrada Fonterrante 10"/>
    <x v="96"/>
    <s v="no info"/>
    <s v="MONTERUBBIANO"/>
    <s v="www.ilgiogo.com"/>
    <s v="info@ilgiogo.com; prenotazioni@ilgiogo.com"/>
    <s v="B&amp;B IL GIOGO (MONTERUBBIANO)"/>
  </r>
  <r>
    <x v="2"/>
    <s v="B&amp;B IL GIRASOLE"/>
    <s v="Fraz. Fenigli 49"/>
    <x v="89"/>
    <s v="no info"/>
    <s v="PERGOLA"/>
    <s v="no info"/>
    <s v="info@girasolepergola.it"/>
    <s v="B&amp;B IL GIRASOLE (PERGOLA)"/>
  </r>
  <r>
    <x v="2"/>
    <s v="B&amp;B IL GIRASOLE"/>
    <s v="Viale Santa Croce 68"/>
    <x v="172"/>
    <s v="CORRIDONIA"/>
    <s v="CORRIDONIA"/>
    <s v="www.primitaly.it/bb/ilgirasole"/>
    <s v="info@bb-ilgirasole.it"/>
    <s v="B&amp;B IL GIRASOLE (CORRIDONIA)"/>
  </r>
  <r>
    <x v="2"/>
    <s v="B&amp;B IL GIRASOLE"/>
    <s v="Contrada Botonto 7"/>
    <x v="104"/>
    <s v="no info"/>
    <s v="MACERATA"/>
    <s v="www.casailgirasole.it"/>
    <s v="bedbreakfastilgirasole@gmail.com"/>
    <s v="B&amp;B IL GIRASOLE (MACERATA)"/>
  </r>
  <r>
    <x v="2"/>
    <s v="B&amp;B IL GIRASOLE FORTUNATO"/>
    <s v="Via Dante Alighieri 2"/>
    <x v="20"/>
    <s v="no info"/>
    <s v="PORTO RECANATI"/>
    <s v="www.ilgirasolefortunato.com"/>
    <s v="ilgirasolefortunato@libero.it"/>
    <s v="B&amp;B IL GIRASOLE FORTUNATO (PORTO RECANATI)"/>
  </r>
  <r>
    <x v="2"/>
    <s v="B&amp;B IL GIRFALCO"/>
    <s v="Via Ognissanti 1"/>
    <x v="35"/>
    <s v="no info"/>
    <s v="FERMO"/>
    <s v="no info"/>
    <s v="bbilgirfalco@gmail.com"/>
    <s v="B&amp;B IL GIRFALCO (FERMO)"/>
  </r>
  <r>
    <x v="2"/>
    <s v="B&amp;B IL GIUGGIOLO"/>
    <s v="Via Cal Mazzante 14"/>
    <x v="21"/>
    <s v="URBINO"/>
    <s v="URBINO"/>
    <s v="www.ilgiuggiolo.info"/>
    <s v="info@ilgiuggiolo.info"/>
    <s v="B&amp;B IL GIUGGIOLO (URBINO)"/>
  </r>
  <r>
    <x v="2"/>
    <s v="B&amp;B IL GLICINE"/>
    <s v="Strada San Vitale 86"/>
    <x v="92"/>
    <s v="SAN COSTANZO"/>
    <s v="SAN COSTANZO"/>
    <s v="no info"/>
    <s v="info@ilglicinefano.it"/>
    <s v="B&amp;B IL GLICINE (SAN COSTANZO)"/>
  </r>
  <r>
    <x v="2"/>
    <s v="B&amp;B IL GLICINE"/>
    <s v="Via Pietro Micca 31"/>
    <x v="20"/>
    <s v="PORTO RECANATI"/>
    <s v="PORTO RECANATI"/>
    <s v="www.bb-ilglicine.it"/>
    <s v="lanfranco@adriaticagestioni.it"/>
    <s v="B&amp;B IL GLICINE (PORTO RECANATI)"/>
  </r>
  <r>
    <x v="2"/>
    <s v="B&amp;B IL GRANDE ALBERO"/>
    <s v="C.Da Forchiusa 99"/>
    <x v="70"/>
    <s v="no info"/>
    <s v="SERRA SAN QUIRICO"/>
    <s v="no info"/>
    <s v="gilberto.sorci@libero.it"/>
    <s v="B&amp;B IL GRANDE ALBERO (SERRA SAN QUIRICO)"/>
  </r>
  <r>
    <x v="2"/>
    <s v="B&amp;B IL GRECALE"/>
    <s v="Via Archibugi 3"/>
    <x v="4"/>
    <s v="ANCONA"/>
    <s v="ANCONA"/>
    <s v="www.ilgrecaleancona.it"/>
    <s v="info@ilgrecaleancona.it;"/>
    <s v="B&amp;B IL GRECALE (ANCONA)"/>
  </r>
  <r>
    <x v="2"/>
    <s v="B&amp;B IL GROTTINO di DAVID CIUTI"/>
    <s v="Piazza Del Mercato 11"/>
    <x v="96"/>
    <s v="no info"/>
    <s v="MONTERUBBIANO"/>
    <s v="no info"/>
    <s v="davidciuti@virgilio.it"/>
    <s v="B&amp;B IL GROTTINO di DAVID CIUTI (MONTERUBBIANO)"/>
  </r>
  <r>
    <x v="2"/>
    <s v="B&amp;B IL GUFO RILASSATO"/>
    <s v="Via Xxiv Maggio 36"/>
    <x v="37"/>
    <s v="FRAZ. SAN MICHELE AL FIUME"/>
    <s v="FRAZ. SAN MICHELE AL FIUME"/>
    <s v="www.ilguforilassato.com"/>
    <s v="info@ilguforilassato.com"/>
    <s v="B&amp;B IL GUFO RILASSATO (MONDAVIO)"/>
  </r>
  <r>
    <x v="2"/>
    <s v="B&amp;B IL LECCINO"/>
    <s v="Via Santa Croce 26"/>
    <x v="102"/>
    <s v="no info"/>
    <s v="OSTRA VETERE"/>
    <s v="www.illeccino.it"/>
    <s v="irenepancotti@libero.it;"/>
    <s v="B&amp;B IL LECCINO (OSTRA VETERE)"/>
  </r>
  <r>
    <x v="2"/>
    <s v="B&amp;B IL MAESTRALE"/>
    <s v="Via Giulietti 78"/>
    <x v="2"/>
    <s v="SIROLO"/>
    <s v="SIROLO"/>
    <s v="no info"/>
    <s v="luigi.giampieri@virgilio.it"/>
    <s v="B&amp;B IL MAESTRALE (SIROLO)"/>
  </r>
  <r>
    <x v="2"/>
    <s v="B&amp;B IL MANDORLO"/>
    <s v="C.Da Mornano 65"/>
    <x v="13"/>
    <s v="CIVITANOVA ALTA"/>
    <s v="CIVITANOVA ALTA"/>
    <s v="www.ilmandorlobb.it"/>
    <s v="info@ilmandorlobb.it"/>
    <s v="B&amp;B IL MANDORLO (CIVITANOVA MARCHE)"/>
  </r>
  <r>
    <x v="2"/>
    <s v="B&amp;B IL MARE IN MEZZO"/>
    <s v="Via Montorso  87"/>
    <x v="10"/>
    <s v="no info"/>
    <s v="LORETO"/>
    <s v="www.ilmareinmezzo.com"/>
    <s v="info@ilmareinmezzo.com"/>
    <s v="B&amp;B IL MARE IN MEZZO (LORETO)"/>
  </r>
  <r>
    <x v="2"/>
    <s v="B&amp;B IL MELOGRANO"/>
    <s v="Contrada Fonte Trufo 13"/>
    <x v="71"/>
    <s v="MASSIGNANO"/>
    <s v="MASSIGNANO"/>
    <s v="www.ilmelogranobb.it"/>
    <s v="atochry@gmail.com"/>
    <s v="B&amp;B IL MELOGRANO (MASSIGNANO)"/>
  </r>
  <r>
    <x v="2"/>
    <s v="B&amp;B IL MERLO"/>
    <s v="Strada Provinciale Valtesino 5"/>
    <x v="138"/>
    <s v="RIPATRANSONE"/>
    <s v="RIPATRANSONE"/>
    <s v="www.ilmerlo.eu"/>
    <s v="info@ilmerlo.eu"/>
    <s v="B&amp;B IL MERLO (RIPATRANSONE)"/>
  </r>
  <r>
    <x v="2"/>
    <s v="B&amp;B IL MONCHETTO"/>
    <s v="Via Monte Pallotta  31"/>
    <x v="21"/>
    <s v="CÀ STACCOLO"/>
    <s v="CÀ STACCOLO"/>
    <s v="no info"/>
    <s v="lauraquaresima@virgilio.it"/>
    <s v="B&amp;B IL MONCHETTO (URBINO)"/>
  </r>
  <r>
    <x v="2"/>
    <s v="B&amp;B IL MUGHETTO"/>
    <s v="Via San Liberato 7"/>
    <x v="108"/>
    <s v="no info"/>
    <s v="MONTECASSIANO"/>
    <s v="no info"/>
    <s v="info@ilmughetto.com"/>
    <s v="B&amp;B IL MUGHETTO (MONTECASSIANO)"/>
  </r>
  <r>
    <x v="2"/>
    <s v="B&amp;B IL MULINO DI GELAGNA"/>
    <s v="Frazione Gelagna Bassa 1"/>
    <x v="208"/>
    <s v="SERRAVALLE DI CHIENTI"/>
    <s v="SERRAVALLE DI CHIENTI"/>
    <s v="www.ilmulinodigelagna.it"/>
    <s v="fausto.barboni@gmail.com"/>
    <s v="B&amp;B IL MULINO DI GELAGNA (SERRAVALLE DI CHIENTI)"/>
  </r>
  <r>
    <x v="2"/>
    <s v="B&amp;B IL NASCONDIGLIO DI FAYERS MARK ANDREW"/>
    <s v="Villa Conti 21"/>
    <x v="60"/>
    <s v="AMANDOLA"/>
    <s v="AMANDOLA"/>
    <s v="nascondiglio.com"/>
    <s v="hideawayamandola@aol.com"/>
    <s v="B&amp;B IL NASCONDIGLIO DI FAYERS MARK ANDREW (AMANDOLA)"/>
  </r>
  <r>
    <x v="2"/>
    <s v="B&amp;B IL NIDO"/>
    <s v="no info"/>
    <x v="157"/>
    <s v="PIEDILAMA"/>
    <s v="PIEDILAMA"/>
    <s v="www.ilnidodipiedilama.com"/>
    <s v="no info"/>
    <s v="B&amp;B IL NIDO (ARQUATA DEL TRONTO)"/>
  </r>
  <r>
    <x v="2"/>
    <s v="B&amp;B IL NIDO"/>
    <s v="Via B.G. Della Verna 27"/>
    <x v="35"/>
    <s v="FERMO"/>
    <s v="FERMO"/>
    <s v="www.bbilnido.it"/>
    <s v="danieleioi@libero.it"/>
    <s v="B&amp;B IL NIDO (FERMO)"/>
  </r>
  <r>
    <x v="2"/>
    <s v="B&amp;B IL NIDO DEL FALCO"/>
    <s v="Via Dell'Università   13"/>
    <x v="35"/>
    <s v="no info"/>
    <s v="FERMO"/>
    <s v="no info"/>
    <s v="erosfriscolanti@gmail.com"/>
    <s v="B&amp;B IL NIDO DEL FALCO (FERMO)"/>
  </r>
  <r>
    <x v="2"/>
    <s v="B&amp;B IL NIDO DELLE ROSE di MANDOLINI NAZARIO"/>
    <s v="Via Salvamaggio 19 L"/>
    <x v="211"/>
    <s v="no info"/>
    <s v="MONTEMAGGIORE AL METAURO"/>
    <s v="no info"/>
    <s v="nzr@libero.it; alessandratappezzeria@gmail.com"/>
    <s v="B&amp;B IL NIDO DELLE ROSE di MANDOLINI NAZARIO (MONTEMAGGIORE AL METAURO)"/>
  </r>
  <r>
    <x v="2"/>
    <s v="B&amp;B IL NIDO DI ALICE"/>
    <s v="Contrada Monti Di Monterubbiano 4"/>
    <x v="27"/>
    <s v="LAPEDONA"/>
    <s v="LAPEDONA"/>
    <s v="www.bbilnidodialice.it"/>
    <s v="alelice@libero.it"/>
    <s v="B&amp;B IL NIDO DI ALICE (LAPEDONA)"/>
  </r>
  <r>
    <x v="2"/>
    <s v="B&amp;B IL NIDO DI PAT"/>
    <s v="Via A. Ponchielli 1/A"/>
    <x v="169"/>
    <s v="CASTELFIDARDO"/>
    <s v="CASTELFIDARDO"/>
    <s v="www.ilnidodipat.it"/>
    <s v="ilnidodipat@tiscali.it"/>
    <s v="B&amp;B IL NIDO DI PAT (CASTELFIDARDO)"/>
  </r>
  <r>
    <x v="2"/>
    <s v="B&amp;B IL PAPAVERO"/>
    <s v="Strada Provinciale Arceviese 98"/>
    <x v="11"/>
    <s v="no info"/>
    <s v="SENIGALLIA"/>
    <s v="no info"/>
    <s v="claudia.b@lemarche.it"/>
    <s v="B&amp;B IL PAPAVERO (SENIGALLIA)"/>
  </r>
  <r>
    <x v="2"/>
    <s v="B&amp;B IL PASSETTO"/>
    <s v="Vicolo Del Passetto 2"/>
    <x v="63"/>
    <s v="ROCCAFLUVIONE"/>
    <s v="ROCCAFLUVIONE"/>
    <s v="www.passetto.eu"/>
    <s v="info@passetto.eu"/>
    <s v="B&amp;B IL PASSETTO (ROCCAFLUVIONE)"/>
  </r>
  <r>
    <x v="2"/>
    <s v="B&amp;B IL PICACCHIO"/>
    <s v="Contrada Picacchi 15"/>
    <x v="127"/>
    <s v="GUALDO"/>
    <s v="GUALDO"/>
    <s v="www.ilpicacchio.com"/>
    <s v="info@ilpicacchio.com"/>
    <s v="B&amp;B IL PICACCHIO (GUALDO)"/>
  </r>
  <r>
    <x v="2"/>
    <s v="B&amp;B IL PICCHIO"/>
    <s v="Via Luigi Mercantini 45"/>
    <x v="151"/>
    <s v="ASCOLI PICENO"/>
    <s v="ASCOLI PICENO"/>
    <s v="www.ilpicchiobnb.it"/>
    <s v="info@ilpicchiobnb.it"/>
    <s v="B&amp;B IL PICCHIO (ASCOLI PICENO)"/>
  </r>
  <r>
    <x v="2"/>
    <s v="B&amp;B IL PICCIONE VIAGGIATORE"/>
    <s v="Via Martuccia  23"/>
    <x v="118"/>
    <s v="CASTEL CONONNA"/>
    <s v="CASTEL CONONNA"/>
    <s v="www.ilpiccioneviaggiatore.eu"/>
    <s v="campagna@ilpiccioneviaggiatore.eu"/>
    <s v="B&amp;B IL PICCIONE VIAGGIATORE (TRECASTELLI)"/>
  </r>
  <r>
    <x v="2"/>
    <s v="B&amp;B IL PICCOLO FRUTTETO"/>
    <s v="Via Francesco Panfilo 91"/>
    <x v="104"/>
    <s v="MACERATA"/>
    <s v="MACERATA"/>
    <s v="no info"/>
    <s v="simonagiri@live.com"/>
    <s v="B&amp;B IL PICCOLO FRUTTETO (MACERATA)"/>
  </r>
  <r>
    <x v="2"/>
    <s v="B&amp;B IL PICCOLO MELOGRANO"/>
    <s v="Via Cavallino  66 T"/>
    <x v="170"/>
    <s v="no info"/>
    <s v="MONTECOSARO"/>
    <s v="www.ilpiccolomelograno.com"/>
    <s v="postmaster@ilpiccolomelograno.com"/>
    <s v="B&amp;B IL PICCOLO MELOGRANO (MONTECOSARO)"/>
  </r>
  <r>
    <x v="2"/>
    <s v="B&amp;B IL POGGETTO di CARBONARI LUISA"/>
    <s v="Via Poggetto 41"/>
    <x v="68"/>
    <s v="LOC.POGGETTO"/>
    <s v="LOC.POGGETTO"/>
    <s v="no info"/>
    <s v="bebilpoggetto@libero.it"/>
    <s v="B&amp;B IL POGGETTO di CARBONARI LUISA (SERRA SANT'ABBONDIO)"/>
  </r>
  <r>
    <x v="2"/>
    <s v="B&amp;B IL POGGIO"/>
    <s v="Via Cà Moneta 17"/>
    <x v="164"/>
    <s v="CA'MONETA"/>
    <s v="CA'MONETA"/>
    <s v="no info"/>
    <s v="dgabrielli@libero.it"/>
    <s v="B&amp;B IL POGGIO (MONTECOPIOLO)"/>
  </r>
  <r>
    <x v="2"/>
    <s v="B&amp;B IL POGGIO"/>
    <s v="Via Poggio 13"/>
    <x v="212"/>
    <s v="MONTELICCIANO"/>
    <s v="MONTELICCIANO"/>
    <s v="no info"/>
    <s v="tala_m@hotmail.it"/>
    <s v="B&amp;B IL POGGIO (MONTE GRIMANO TERME)"/>
  </r>
  <r>
    <x v="2"/>
    <s v="B&amp;B IL POGGIO"/>
    <s v="Strada Micaloro 1"/>
    <x v="67"/>
    <s v="PESARO"/>
    <s v="PESARO"/>
    <s v="www.ilpoggiopesaro.it"/>
    <s v="info@ilpoggiopesaro.it"/>
    <s v="B&amp;B IL POGGIO (PESARO)"/>
  </r>
  <r>
    <x v="2"/>
    <s v="B&amp;B IL POGGIO"/>
    <s v="Via Cà La Palma 2"/>
    <x v="77"/>
    <s v="SASSOFELTRIO"/>
    <s v="SASSOFELTRIO"/>
    <s v="no info"/>
    <s v="info@bbbettybike.it"/>
    <s v="B&amp;B IL POGGIO (SASSOFELTRIO)"/>
  </r>
  <r>
    <x v="2"/>
    <s v="B&amp;B IL PONTE DI LEGNO"/>
    <s v="Via Noce 6"/>
    <x v="35"/>
    <s v="no info"/>
    <s v="FERMO"/>
    <s v="no info"/>
    <s v="em.dangelo@libero.it"/>
    <s v="B&amp;B IL PONTE DI LEGNO (FERMO)"/>
  </r>
  <r>
    <x v="2"/>
    <s v="B&amp;B IL PORTICO DI FROLLONI GIUSEPPE"/>
    <s v="Contrada Grisciotti 389 B"/>
    <x v="6"/>
    <s v="SARNANO"/>
    <s v="SARNANO"/>
    <s v="no info"/>
    <s v="lucia.frolloni@yahoo.it"/>
    <s v="B&amp;B IL PORTICO DI FROLLONI GIUSEPPE (SARNANO)"/>
  </r>
  <r>
    <x v="2"/>
    <s v="B&amp;B IL POSTO DELLE FARFALLE"/>
    <s v="Fraz. Collalto 6"/>
    <x v="111"/>
    <s v="no info"/>
    <s v="GENGA"/>
    <s v="no info"/>
    <s v="alida.cipriani@gmail.com"/>
    <s v="B&amp;B IL POSTO DELLE FARFALLE (GENGA)"/>
  </r>
  <r>
    <x v="2"/>
    <s v="B&amp;B IL POZZO (LU PòZZE)"/>
    <s v="Via Tronto 21/B"/>
    <x v="7"/>
    <s v="no info"/>
    <s v="SAN BENEDETTO DEL TRONTO"/>
    <s v="no info"/>
    <s v="santangelo.annalisa@gmail.com"/>
    <s v="B&amp;B IL POZZO (LU PòZZE) (SAN BENEDETTO DEL TRONTO)"/>
  </r>
  <r>
    <x v="2"/>
    <s v="B&amp;B IL POZZO DI VIVALPA"/>
    <s v="Via S. Sebastiano  6"/>
    <x v="117"/>
    <s v="no info"/>
    <s v="SERRA DE' CONTI"/>
    <s v="www.ilpozzodivivalpa.com"/>
    <s v="vivalpabandb@gmail.com; vito.valente@alice.it"/>
    <s v="B&amp;B IL POZZO DI VIVALPA (SERRA DE' CONTI)"/>
  </r>
  <r>
    <x v="2"/>
    <s v="B&amp;B IL POZZO INCANTATO"/>
    <s v="C.Da Sassari Snc"/>
    <x v="151"/>
    <s v="FRAZ VENAGRANDE"/>
    <s v="FRAZ VENAGRANDE"/>
    <s v="www.ilpozzoincantato.it"/>
    <s v="michettisilvia76@gmail.com"/>
    <s v="B&amp;B IL POZZO INCANTATO (ASCOLI PICENO)"/>
  </r>
  <r>
    <x v="2"/>
    <s v="B&amp;B IL PUNTO MAGICO"/>
    <s v="Via Pago 7"/>
    <x v="188"/>
    <s v="no info"/>
    <s v="OFFAGNA"/>
    <s v="www.ilpuntomagico.it"/>
    <s v="info@ilpuntomagico.it"/>
    <s v="B&amp;B IL PUNTO MAGICO (OFFAGNA)"/>
  </r>
  <r>
    <x v="2"/>
    <s v="B&amp;B IL QUADRIFOGLIO LA SIESTA"/>
    <s v="Via Risorgimento 167"/>
    <x v="160"/>
    <s v="no info"/>
    <s v="MAIOLATI SPONTINI"/>
    <s v="no info"/>
    <s v="marco.pigliapoco@confartigianato.an.it"/>
    <s v="B&amp;B IL QUADRIFOGLIO LA SIESTA (MAIOLATI SPONTINI)"/>
  </r>
  <r>
    <x v="2"/>
    <s v="B&amp;B IL REVELLONE"/>
    <s v="Frazione Falcioni 47"/>
    <x v="111"/>
    <s v="GENGA"/>
    <s v="GENGA"/>
    <s v="www.revellone.it"/>
    <s v="info@revellone.it"/>
    <s v="B&amp;B IL REVELLONE (GENGA)"/>
  </r>
  <r>
    <x v="2"/>
    <s v="B&amp;B IL RIFUGIO DEI CANTICI"/>
    <s v="Via Del Colle  2/B"/>
    <x v="6"/>
    <s v="no info"/>
    <s v="SARNANO"/>
    <s v="www.ilrifugiodeicantici.it"/>
    <s v="info@ilrifugiodeicantici.it"/>
    <s v="B&amp;B IL RIFUGIO DEI CANTICI (SARNANO)"/>
  </r>
  <r>
    <x v="2"/>
    <s v="B&amp;B IL RIFUGIO DEL PITTORE"/>
    <s v="Via Cavallotti 6"/>
    <x v="18"/>
    <s v="2° VICOLO VIA CAVALLOTTI"/>
    <s v="2° VICOLO VIA CAVALLOTTI"/>
    <s v="no info"/>
    <s v="info@ilrifugiodelpittore.it"/>
    <s v="B&amp;B IL RIFUGIO DEL PITTORE (FABRIANO)"/>
  </r>
  <r>
    <x v="2"/>
    <s v="B&amp;B IL ROCCOLO"/>
    <s v="Contrada Petrella 32"/>
    <x v="138"/>
    <s v="RIPATRANSONE"/>
    <s v="RIPATRANSONE"/>
    <s v="www.bb-ilroccolo.it"/>
    <s v="arch.anelli@libero.it"/>
    <s v="B&amp;B IL ROCCOLO (RIPATRANSONE)"/>
  </r>
  <r>
    <x v="2"/>
    <s v="B&amp;B IL RUSCELLO"/>
    <s v="Via Del Vettore 8"/>
    <x v="47"/>
    <s v="no info"/>
    <s v="VISSO"/>
    <s v="no info"/>
    <s v="claudio.mazzotti@hotmail.it"/>
    <s v="B&amp;B IL RUSCELLO (VISSO)"/>
  </r>
  <r>
    <x v="2"/>
    <s v="B&amp;B IL SAMBUCO"/>
    <s v="Contrada Montanari 7"/>
    <x v="141"/>
    <s v="MORROVALLE"/>
    <s v="MORROVALLE"/>
    <s v="www.sambucomarche.it"/>
    <s v="info@sambucomarche.it"/>
    <s v="B&amp;B IL SAMBUCO (MORROVALLE)"/>
  </r>
  <r>
    <x v="2"/>
    <s v="B&amp;B IL SENTIERO"/>
    <s v="Via Media 11"/>
    <x v="39"/>
    <s v="MONTEMARCIANO"/>
    <s v="MONTEMARCIANO"/>
    <s v="no info"/>
    <s v="paolo571957@libero.it"/>
    <s v="B&amp;B IL SENTIERO (MONTEMARCIANO)"/>
  </r>
  <r>
    <x v="2"/>
    <s v="B&amp;B IL SENTIERO DEI GOTI"/>
    <s v="Via Carponeto 6"/>
    <x v="212"/>
    <s v="MONTELICCIANO"/>
    <s v="MONTELICCIANO"/>
    <s v="no info"/>
    <s v="riccardomularoni@gmail.com"/>
    <s v="B&amp;B IL SENTIERO DEI GOTI (MONTE GRIMANO TERME)"/>
  </r>
  <r>
    <x v="2"/>
    <s v="B&amp;B IL SETTIMO BORGO"/>
    <s v="Viale Degli Eroi 78"/>
    <x v="58"/>
    <s v="CORINALDO"/>
    <s v="CORINALDO"/>
    <s v="www.ilsettimoborgo.it"/>
    <s v="info@ilsettimoborgo.it"/>
    <s v="B&amp;B IL SETTIMO BORGO (CORINALDO)"/>
  </r>
  <r>
    <x v="2"/>
    <s v="B&amp;B IL SOCCORSO"/>
    <s v="Via Soccorso 2"/>
    <x v="74"/>
    <s v="MERCATELLO SUL METAURO"/>
    <s v="MERCATELLO SUL METAURO"/>
    <s v="www.bbilsoccorso.it"/>
    <s v="info@bbilsoccorso.it"/>
    <s v="B&amp;B IL SOCCORSO (MERCATELLO SUL METAURO)"/>
  </r>
  <r>
    <x v="2"/>
    <s v="B&amp;B IL SOGNO"/>
    <s v="P.Zza Marconi 16"/>
    <x v="156"/>
    <s v="no info"/>
    <s v="GROTTAZZOLINA"/>
    <s v="www.bbilsognogrottazzolina.com"/>
    <s v="bbilsogno@hotmail.com"/>
    <s v="B&amp;B IL SOGNO (GROTTAZZOLINA)"/>
  </r>
  <r>
    <x v="2"/>
    <s v="B&amp;B IL SOL LEONE"/>
    <s v="Via Degli Orti 35"/>
    <x v="20"/>
    <s v="no info"/>
    <s v="PORTO RECANATI"/>
    <s v="www.leonebbportorecanati.it"/>
    <s v="info@leonebbportorecanati.it"/>
    <s v="B&amp;B IL SOL LEONE (PORTO RECANATI)"/>
  </r>
  <r>
    <x v="2"/>
    <s v="B&amp;B IL SOLE"/>
    <s v="Via Giordano Bruno 4"/>
    <x v="4"/>
    <s v="no info"/>
    <s v="ANCONA"/>
    <s v="no info"/>
    <s v="serena.cartechini@libero.it"/>
    <s v="B&amp;B IL SOLE (ANCONA)"/>
  </r>
  <r>
    <x v="2"/>
    <s v="B&amp;B IL SORBO"/>
    <s v="Via Collamato 54"/>
    <x v="18"/>
    <s v="no info"/>
    <s v="FABRIANO"/>
    <s v="www.ilsorbo.altervista.org"/>
    <s v="adorno.trab@virgilio.it"/>
    <s v="B&amp;B IL SORBO (FABRIANO)"/>
  </r>
  <r>
    <x v="2"/>
    <s v="B&amp;B IL TEATRO"/>
    <s v="Via Antonio Gramsci 34"/>
    <x v="0"/>
    <s v="TOLENTINO"/>
    <s v="TOLENTINO"/>
    <s v="no info"/>
    <s v="beb-il.teatro@libero.it"/>
    <s v="B&amp;B IL TEATRO (TOLENTINO)"/>
  </r>
  <r>
    <x v="2"/>
    <s v="B&amp;B IL TEMPO RITROVATO"/>
    <s v="Via Dei Filodrammatici 4"/>
    <x v="151"/>
    <s v="no info"/>
    <s v="ASCOLI PICENO"/>
    <s v="no info"/>
    <s v="marinagalosi48@gmail.com"/>
    <s v="B&amp;B IL TEMPO RITROVATO (ASCOLI PICENO)"/>
  </r>
  <r>
    <x v="2"/>
    <s v="B&amp;B IL TESORO DI MARIO"/>
    <s v="Via Tesoro 9"/>
    <x v="19"/>
    <s v="FALCONARA MARITTIMA"/>
    <s v="FALCONARA MARITTIMA"/>
    <s v="www.iltesorodimario.it"/>
    <s v="info@iltesorodimario.it"/>
    <s v="B&amp;B IL TESORO DI MARIO (FALCONARA MARITTIMA)"/>
  </r>
  <r>
    <x v="2"/>
    <s v="B&amp;B IL TIGLIO"/>
    <s v="Via Luciano Manara 23"/>
    <x v="31"/>
    <s v="FANO"/>
    <s v="FANO"/>
    <s v="iltigliofano.altervista.org"/>
    <s v="bbiltiglio@libero.it"/>
    <s v="B&amp;B IL TIGLIO (FANO)"/>
  </r>
  <r>
    <x v="2"/>
    <s v="B&amp;B IL TRAMONTO"/>
    <s v="Via Per Montalboddo 54"/>
    <x v="58"/>
    <s v="no info"/>
    <s v="CORINALDO"/>
    <s v="www.colverde.com"/>
    <s v="massimo.perticaroli@hotmail.it"/>
    <s v="B&amp;B IL TRAMONTO (CORINALDO)"/>
  </r>
  <r>
    <x v="2"/>
    <s v="B&amp;B IL TRAMONTO"/>
    <s v="Via Cavour 118"/>
    <x v="28"/>
    <s v="no info"/>
    <s v="OFFIDA"/>
    <s v="www.iltramontoffida.it"/>
    <s v="info@iltramontoffida.it"/>
    <s v="B&amp;B IL TRAMONTO (OFFIDA)"/>
  </r>
  <r>
    <x v="2"/>
    <s v="B&amp;B IL TRATTO di KATIA E GIANCARLO"/>
    <s v="Via Nazario Sauro 19/A"/>
    <x v="151"/>
    <s v="LOC.CAMPO PARIGNANO"/>
    <s v="LOC.CAMPO PARIGNANO"/>
    <s v="no info"/>
    <s v="giancarlo.silvestri62@gmail.com"/>
    <s v="B&amp;B IL TRATTO di KATIA E GIANCARLO (ASCOLI PICENO)"/>
  </r>
  <r>
    <x v="2"/>
    <s v="B&amp;B IL TRATTO IN CENTRO"/>
    <s v="Via Antonio Orsini 5"/>
    <x v="151"/>
    <s v="no info"/>
    <s v="ASCOLI PICENO"/>
    <s v="no info"/>
    <s v="giancarlo.silvestri62@gmail.com"/>
    <s v="B&amp;B IL TRATTO IN CENTRO (ASCOLI PICENO)"/>
  </r>
  <r>
    <x v="2"/>
    <s v="B&amp;B IL VECCHIO NESPOLO"/>
    <s v="Via Serra 106"/>
    <x v="193"/>
    <s v="no info"/>
    <s v="SAN MARCELLO"/>
    <s v="www.ilvecchionespolo.it"/>
    <s v="info@ilvecchionespolo.it"/>
    <s v="B&amp;B IL VECCHIO NESPOLO (SAN MARCELLO)"/>
  </r>
  <r>
    <x v="2"/>
    <s v="B&amp;B IL VECCHIO TIGLIO di ERCOLI ROBERTA"/>
    <s v="Piazza Marconi 1"/>
    <x v="205"/>
    <s v="no info"/>
    <s v="MONTOTTONE"/>
    <s v="no info"/>
    <s v="bettyre@libero.it"/>
    <s v="B&amp;B IL VECCHIO TIGLIO di ERCOLI ROBERTA (MONTOTTONE)"/>
  </r>
  <r>
    <x v="2"/>
    <s v="B&amp;B IL VECCHIO TORCHIO"/>
    <s v="Via Taccari 3"/>
    <x v="165"/>
    <s v="no info"/>
    <s v="SANTA VITTORIA IN MATENANO"/>
    <s v="www.ilvecchiotorchio.onweb.it"/>
    <s v="ilvecchiotorchiobb@gmail.com"/>
    <s v="B&amp;B IL VECCHIO TORCHIO (SANTA VITTORIA IN MATENANO)"/>
  </r>
  <r>
    <x v="2"/>
    <s v="B&amp;B IL VERDE PINO"/>
    <s v="Via Chienti 24"/>
    <x v="4"/>
    <s v="LOC.TORRETTE"/>
    <s v="LOC.TORRETTE"/>
    <s v="www.ilverdepino.it"/>
    <s v="ilverdepino@yahoo.it"/>
    <s v="B&amp;B IL VERDE PINO (ANCONA)"/>
  </r>
  <r>
    <x v="2"/>
    <s v="B&amp;B IL VIALE"/>
    <s v="Via Roma  60"/>
    <x v="170"/>
    <s v="MONTECOSARO SCALO"/>
    <s v="MONTECOSARO SCALO"/>
    <s v="no info"/>
    <s v="carla.rapagnani@libero.it"/>
    <s v="B&amp;B IL VIALE (MONTECOSARO)"/>
  </r>
  <r>
    <x v="2"/>
    <s v="B&amp;B IL VIALE DEGLI ULIVI"/>
    <s v="Strada Calcinara 321"/>
    <x v="110"/>
    <s v="LOC.CAPOLUOGO"/>
    <s v="LOC.CAPOLUOGO"/>
    <s v="www.ilvialedegliulivi.it"/>
    <s v="ilvialedegliulivi@hotmail.it"/>
    <s v="B&amp;B IL VIALE DEGLI ULIVI (SANT'ELPIDIO A MARE)"/>
  </r>
  <r>
    <x v="2"/>
    <s v="B&amp;B IL VICOLO"/>
    <s v="Via Dell'Orso 21"/>
    <x v="21"/>
    <s v="no info"/>
    <s v="URBINO"/>
    <s v="no info"/>
    <s v="riccardofoglietta@rocketmail.com"/>
    <s v="B&amp;B IL VICOLO (URBINO)"/>
  </r>
  <r>
    <x v="2"/>
    <s v="B&amp;B IL VICOLO di VALENTINI FRANCO"/>
    <s v="Via Castello Nuovo 4"/>
    <x v="80"/>
    <s v="CASTIGNANO"/>
    <s v="CASTIGNANO"/>
    <s v="no info"/>
    <s v="no info"/>
    <s v="B&amp;B IL VICOLO di VALENTINI FRANCO (CASTIGNANO)"/>
  </r>
  <r>
    <x v="2"/>
    <s v="B&amp;B IL VILLINO"/>
    <s v="Via Giuseppe Piccioni 3"/>
    <x v="123"/>
    <s v="BELFORTE DEL CHIENTI"/>
    <s v="BELFORTE DEL CHIENTI"/>
    <s v="www.il-villino.com/contattaci"/>
    <s v="info@il-villino.com"/>
    <s v="B&amp;B IL VILLINO (BELFORTE DEL CHIENTI)"/>
  </r>
  <r>
    <x v="2"/>
    <s v="B&amp;B IMBRESCIA"/>
    <s v="Via San Paterniano 16"/>
    <x v="5"/>
    <s v="GROTTAMMARE"/>
    <s v="GROTTAMMARE"/>
    <s v="no info"/>
    <s v="simoelori@alice.it"/>
    <s v="B&amp;B IMBRESCIA (GROTTAMMARE)"/>
  </r>
  <r>
    <x v="2"/>
    <s v="B&amp;B IN CASA D'ARTE"/>
    <s v="Via Sabatucci 23"/>
    <x v="133"/>
    <s v="CASTELPLANIO"/>
    <s v="CASTELPLANIO"/>
    <s v="www.incasadarte.it"/>
    <s v="info@incasadarte.it"/>
    <s v="B&amp;B IN CASA D'ARTE (CASTELPLANIO)"/>
  </r>
  <r>
    <x v="2"/>
    <s v="B&amp;B IN CASA D'ARTE - RESIDENZA STORICA"/>
    <s v="Piazza Della Liberta' 6"/>
    <x v="133"/>
    <s v="CASTELPLANIO"/>
    <s v="CASTELPLANIO"/>
    <s v="www.incasadarte.it"/>
    <s v="info@incasadarte.it"/>
    <s v="B&amp;B IN CASA D'ARTE - RESIDENZA STORICA (CASTELPLANIO)"/>
  </r>
  <r>
    <x v="2"/>
    <s v="B&amp;B IN CENTRO di LUIGINO DE LAURENTIS"/>
    <s v="Via Mameli 6"/>
    <x v="7"/>
    <s v="CENTRO STORICO"/>
    <s v="CENTRO STORICO"/>
    <s v="https://www.facebook.com/pages/b-b-in-centro/317172258297449"/>
    <s v="bbincentrosbt@gmail.com"/>
    <s v="B&amp;B IN CENTRO di LUIGINO DE LAURENTIS (SAN BENEDETTO DEL TRONTO)"/>
  </r>
  <r>
    <x v="2"/>
    <s v="B&amp;B IN PRINCIPIO VITAE"/>
    <s v="Via Bravi 3/A"/>
    <x v="54"/>
    <s v="no info"/>
    <s v="RECANATI"/>
    <s v="no info"/>
    <s v="mario.tanoni@gmail.com"/>
    <s v="B&amp;B IN PRINCIPIO VITAE (RECANATI)"/>
  </r>
  <r>
    <x v="2"/>
    <s v="B&amp;B IN RIVA AL MARE"/>
    <s v="Via Litoranea  191"/>
    <x v="3"/>
    <s v="MARCELLI"/>
    <s v="MARCELLI"/>
    <s v="no info"/>
    <s v="liduinovolatili@libero.it"/>
    <s v="B&amp;B IN RIVA AL MARE (NUMANA)"/>
  </r>
  <r>
    <x v="2"/>
    <s v="B&amp;B IN VILLA"/>
    <s v="Via Piceno 15"/>
    <x v="13"/>
    <s v="no info"/>
    <s v="CIVITANOVA MARCHE"/>
    <s v="www.invillabb.it"/>
    <s v="info@invillabb.it"/>
    <s v="B&amp;B IN VILLA (CIVITANOVA MARCHE)"/>
  </r>
  <r>
    <x v="2"/>
    <s v="B&amp;B INDIPENDENZA"/>
    <s v="Via Indipendenza 43"/>
    <x v="13"/>
    <s v="CIVITANOVA MARCHE"/>
    <s v="CIVITANOVA MARCHE"/>
    <s v="www.bbindipendenza.it"/>
    <s v="info@bbindipendenza.it"/>
    <s v="B&amp;B INDIPENDENZA (CIVITANOVA MARCHE)"/>
  </r>
  <r>
    <x v="2"/>
    <s v="B&amp;B INES di MUNTEANU MIHAELA"/>
    <s v="C.Da Mandolino 2"/>
    <x v="148"/>
    <s v="POTENZA PICENA"/>
    <s v="POTENZA PICENA"/>
    <s v="www.bebines.it"/>
    <s v="bb.ines2011@yahoo.ro"/>
    <s v="B&amp;B INES di MUNTEANU MIHAELA (POTENZA PICENA)"/>
  </r>
  <r>
    <x v="2"/>
    <s v="B&amp;B INTERNO 24"/>
    <s v="Via Rossini 20"/>
    <x v="45"/>
    <s v="PORTO SAN GIORGIO"/>
    <s v="PORTO SAN GIORGIO"/>
    <s v="no info"/>
    <s v="achristina@libero.it"/>
    <s v="B&amp;B INTERNO 24 (PORTO SAN GIORGIO)"/>
  </r>
  <r>
    <x v="2"/>
    <s v="B&amp;B IPPOCASTANO"/>
    <s v="Viale Europa 84"/>
    <x v="126"/>
    <s v="RAPAGNANO"/>
    <s v="RAPAGNANO"/>
    <s v="no info"/>
    <s v="no info"/>
    <s v="B&amp;B IPPOCASTANO (RAPAGNANO)"/>
  </r>
  <r>
    <x v="2"/>
    <s v="B&amp;B IRIS"/>
    <s v="Via Filelfo 11"/>
    <x v="104"/>
    <s v="no info"/>
    <s v="MACERATA"/>
    <s v="irisbandb.wix.com"/>
    <s v="irisbandb@gmail.com"/>
    <s v="B&amp;B IRIS (MACERATA)"/>
  </r>
  <r>
    <x v="2"/>
    <s v="B&amp;B ISA"/>
    <s v="Montorsetto 13"/>
    <x v="10"/>
    <s v="no info"/>
    <s v="LORETO"/>
    <s v="http://www.bedandbreakfastisa.it/"/>
    <s v="info@bedandbreakfastisa.it"/>
    <s v="B&amp;B ISA (LORETO)"/>
  </r>
  <r>
    <x v="2"/>
    <s v="B&amp;B ISABELLA"/>
    <s v="Via Litoranea 187"/>
    <x v="3"/>
    <s v="NUMANA"/>
    <s v="NUMANA"/>
    <s v="www.bebisa.it"/>
    <s v="beb05isa@virgilio.it"/>
    <s v="B&amp;B ISABELLA (NUMANA)"/>
  </r>
  <r>
    <x v="2"/>
    <s v="B&amp;B ITALA di CORVATTA DANIELE"/>
    <s v="Via Portorecanati 4"/>
    <x v="54"/>
    <s v="RECANATI"/>
    <s v="RECANATI"/>
    <s v="www.bandbitala.it"/>
    <s v="cor.dan@aruba.it"/>
    <s v="B&amp;B ITALA di CORVATTA DANIELE (RECANATI)"/>
  </r>
  <r>
    <x v="2"/>
    <s v="B&amp;B JESA"/>
    <s v="Via Xx Settembre 60"/>
    <x v="79"/>
    <s v="no info"/>
    <s v="MONTECAROTTO"/>
    <s v="bbjesa.oneminutesite.it"/>
    <s v="bbjesa@libero.it"/>
    <s v="B&amp;B JESA (MONTECAROTTO)"/>
  </r>
  <r>
    <x v="2"/>
    <s v="B&amp;B KLEIN SEVERT ANNE CLAIRE VERONIQUE"/>
    <s v="Via S. Pietro Martire 17"/>
    <x v="205"/>
    <s v="no info"/>
    <s v="MONTOTTONE"/>
    <s v="www.casolareresole.com"/>
    <s v="info@casolareresole.com"/>
    <s v="B&amp;B KLEIN SEVERT ANNE CLAIRE VERONIQUE (MONTOTTONE)"/>
  </r>
  <r>
    <x v="2"/>
    <s v="B&amp;B L' ALVEAPE"/>
    <s v="Via San Marino 74"/>
    <x v="21"/>
    <s v="URBINO"/>
    <s v="URBINO"/>
    <s v="no info"/>
    <s v="alveapis@libero.it"/>
    <s v="B&amp;B L' ALVEAPE (URBINO)"/>
  </r>
  <r>
    <x v="2"/>
    <s v="B&amp;B L' OLIMPO"/>
    <s v="Via Sicilia 44"/>
    <x v="13"/>
    <s v="CIVITANOVA MARCHE"/>
    <s v="CIVITANOVA MARCHE"/>
    <s v="www.bed-and-breakfast.it/pagina.cfm?id=12618&amp;idregion"/>
    <s v="serenella.pistilli@gmail.com"/>
    <s v="B&amp;B L' OLIMPO (CIVITANOVA MARCHE)"/>
  </r>
  <r>
    <x v="2"/>
    <s v="B&amp;B LA BAITA SUL MARE"/>
    <s v="Via Girardi 59"/>
    <x v="35"/>
    <s v="LIDO DI FERMO"/>
    <s v="LIDO DI FERMO"/>
    <s v="www.labaitasulmare.com"/>
    <s v="torresimassimo@virgilio.it"/>
    <s v="B&amp;B LA BAITA SUL MARE (FERMO)"/>
  </r>
  <r>
    <x v="2"/>
    <s v="B&amp;B LA BELLA URBINO"/>
    <s v="Circonvallazione Giro Dei Debitori 12"/>
    <x v="21"/>
    <s v="URBINO"/>
    <s v="URBINO"/>
    <s v="no info"/>
    <s v="francescogtt@hotmail.it"/>
    <s v="B&amp;B LA BELLA URBINO (URBINO)"/>
  </r>
  <r>
    <x v="2"/>
    <s v="B&amp;B LA BIANCA"/>
    <s v="Aprutina 94"/>
    <x v="148"/>
    <s v="no info"/>
    <s v="POTENZA PICENA"/>
    <s v="no info"/>
    <s v="labianca2011@gmail.com"/>
    <s v="B&amp;B LA BIANCA (POTENZA PICENA)"/>
  </r>
  <r>
    <x v="2"/>
    <s v="B&amp;B LA CALANCA"/>
    <s v="Localita' Rotorscio 12"/>
    <x v="70"/>
    <s v="SERRA SAN QUIRICO"/>
    <s v="SERRA SAN QUIRICO"/>
    <s v="www.bblacalanca.it"/>
    <s v="lacalanca@libero.it"/>
    <s v="B&amp;B LA CALANCA (SERRA SAN QUIRICO)"/>
  </r>
  <r>
    <x v="2"/>
    <s v="B&amp;B LA CALLETTA 37"/>
    <s v="Via Venezia  37"/>
    <x v="3"/>
    <s v="MARCELLI"/>
    <s v="MARCELLI"/>
    <s v="no info"/>
    <s v="iceberg59@libero.it"/>
    <s v="B&amp;B LA CALLETTA 37 (NUMANA)"/>
  </r>
  <r>
    <x v="2"/>
    <s v="B&amp;B LA CAMPAGNA DEL CONERO"/>
    <s v="no info"/>
    <x v="4"/>
    <s v="LOC. MASSIGNANO"/>
    <s v="LOC. MASSIGNANO"/>
    <s v="no info"/>
    <s v="mauri.biagi.vale@alice.it"/>
    <s v="B&amp;B LA CAMPAGNA DEL CONERO (ANCONA)"/>
  </r>
  <r>
    <x v="2"/>
    <s v="B&amp;B LA CANOA"/>
    <s v="Via Guglielmo Oberdan 38"/>
    <x v="7"/>
    <s v="SAN BENEDETTO DEL TRONTO"/>
    <s v="SAN BENEDETTO DEL TRONTO"/>
    <s v="www.bblacanoa.com"/>
    <s v="violinoo@gmail.com"/>
    <s v="B&amp;B LA CANOA (SAN BENEDETTO DEL TRONTO)"/>
  </r>
  <r>
    <x v="2"/>
    <s v="B&amp;B LA CANONICA"/>
    <s v="no info"/>
    <x v="38"/>
    <s v="LOCALITÀ PALAZZO"/>
    <s v="LOCALITÀ PALAZZO"/>
    <s v="no info"/>
    <s v="info@bedandbreakfast-lacanonica.it"/>
    <s v="B&amp;B LA CANONICA (ESANATOGLIA)"/>
  </r>
  <r>
    <x v="2"/>
    <s v="B&amp;B LA CAPINERA"/>
    <s v="Contrada Noci 7"/>
    <x v="154"/>
    <s v="FRAZIONE CASTEL D'EMILIO"/>
    <s v="FRAZIONE CASTEL D'EMILIO"/>
    <s v="www.laterradeicastelli.it/dormire/bbla-capinera"/>
    <s v="robertacapinera@hotmail.it"/>
    <s v="B&amp;B LA CAPINERA (AGUGLIANO)"/>
  </r>
  <r>
    <x v="2"/>
    <s v="B&amp;B LA CAPPELLANIA"/>
    <s v="C.Da Cerreto 3"/>
    <x v="101"/>
    <s v="LOC. CERRETO"/>
    <s v="LOC. CERRETO"/>
    <s v="www.cappellania.it"/>
    <s v="info@cappellania.it"/>
    <s v="B&amp;B LA CAPPELLANIA (MONTEGIORGIO)"/>
  </r>
  <r>
    <x v="2"/>
    <s v="B&amp;B LA CAPUCCINA di CAPUCCI ALESSANDRO"/>
    <s v="Via Catafolle  24"/>
    <x v="24"/>
    <s v="CATAFOLLE"/>
    <s v="CATAFOLLE"/>
    <s v="no info"/>
    <s v="monica.tronconi@tronconi.it"/>
    <s v="B&amp;B LA CAPUCCINA di CAPUCCI ALESSANDRO (CINGOLI)"/>
  </r>
  <r>
    <x v="2"/>
    <s v="B&amp;B LA CARDINELLA"/>
    <s v="Localita' Fenile 11/A"/>
    <x v="31"/>
    <s v="no info"/>
    <s v="FANO"/>
    <s v="www.lacardinella.it"/>
    <s v="info@lacardinella.it"/>
    <s v="B&amp;B LA CARDINELLA (FANO)"/>
  </r>
  <r>
    <x v="2"/>
    <s v="B&amp;B LA CASA DEGLI ULIVI. ART &amp; RESIDENCE"/>
    <s v="Via San Pietro 7"/>
    <x v="118"/>
    <s v="no info"/>
    <s v="TRECASTELLI"/>
    <s v="www.lacasadegliulivi.eu"/>
    <s v="ipermanyer@yahoo.it"/>
    <s v="B&amp;B LA CASA DEGLI ULIVI. ART &amp; RESIDENCE (TRECASTELLI)"/>
  </r>
  <r>
    <x v="2"/>
    <s v="B&amp;B LA CASA DEI GERANI VACANZE"/>
    <s v="Via G. Bruno 34"/>
    <x v="5"/>
    <s v="GROTTAMMARE"/>
    <s v="GROTTAMMARE"/>
    <s v="no info"/>
    <s v="casadeigeranei@gmail.com"/>
    <s v="B&amp;B LA CASA DEI GERANI VACANZE (GROTTAMMARE)"/>
  </r>
  <r>
    <x v="2"/>
    <s v="B&amp;B LA CASA DEI PAPI"/>
    <s v="Fraz. Collamato 15"/>
    <x v="18"/>
    <s v="BORGO SAN GIUSTINO"/>
    <s v="BORGO SAN GIUSTINO"/>
    <s v="no info"/>
    <s v="info@casadeipapi.it"/>
    <s v="B&amp;B LA CASA DEI PAPI (FABRIANO)"/>
  </r>
  <r>
    <x v="2"/>
    <s v="B&amp;B LA CASA DEL CONTE"/>
    <s v="Via Gallo 6"/>
    <x v="157"/>
    <s v="ARQUATA DEL TRONTO"/>
    <s v="ARQUATA DEL TRONTO"/>
    <s v="no info"/>
    <s v="cantalamessafmavv@libero.it"/>
    <s v="B&amp;B LA CASA DEL CONTE (ARQUATA DEL TRONTO)"/>
  </r>
  <r>
    <x v="2"/>
    <s v="B&amp;B LA CASA DEL MELOCOTOGNO"/>
    <s v="Contrada Forola 17"/>
    <x v="15"/>
    <s v="ACQUAVIVA PICENA"/>
    <s v="ACQUAVIVA PICENA"/>
    <s v="www.lacasadelmelocotogno.it"/>
    <s v="info@lacasadelmelocotogno.it"/>
    <s v="B&amp;B LA CASA DEL MELOCOTOGNO (ACQUAVIVA PICENA)"/>
  </r>
  <r>
    <x v="2"/>
    <s v="B&amp;B LA CASA DEL PRETE"/>
    <s v="Corso Vittorio Emanuele Ii 26"/>
    <x v="138"/>
    <s v="CENTRO"/>
    <s v="CENTRO"/>
    <s v="www.invacanzanellemarche.eu"/>
    <s v="info@invacanzanellemarche.eu"/>
    <s v="B&amp;B LA CASA DEL PRETE (RIPATRANSONE)"/>
  </r>
  <r>
    <x v="2"/>
    <s v="B&amp;B LA CASA DEL SOLE"/>
    <s v="Via Del Bersaglio 33"/>
    <x v="31"/>
    <s v="FANO"/>
    <s v="FANO"/>
    <s v="no info"/>
    <s v="lacasadelsole@hotmail.it"/>
    <s v="B&amp;B LA CASA DEL SOLE (FANO)"/>
  </r>
  <r>
    <x v="2"/>
    <s v="B&amp;B LA CASA DEL SOLE"/>
    <s v="Contrada Coste Da Sole 7/A"/>
    <x v="27"/>
    <s v="LAPEDONA"/>
    <s v="LAPEDONA"/>
    <s v="no info"/>
    <s v="laradelgatto@libero.it"/>
    <s v="B&amp;B LA CASA DEL SOLE (LAPEDONA)"/>
  </r>
  <r>
    <x v="2"/>
    <s v="B&amp;B LA CASA DEL SOLE E DELLA LUNA"/>
    <s v="Frazione Montacuto 43/A"/>
    <x v="4"/>
    <s v="ANCONA"/>
    <s v="ANCONA"/>
    <s v="no info"/>
    <s v="alessia.carfagna@libero.it"/>
    <s v="B&amp;B LA CASA DEL SOLE E DELLA LUNA (ANCONA)"/>
  </r>
  <r>
    <x v="2"/>
    <s v="B&amp;B LA CASA DEL VIAGGIATORE"/>
    <s v="Via Quintino Sella 19"/>
    <x v="11"/>
    <s v="no info"/>
    <s v="SENIGALLIA"/>
    <s v="www.casadelviaggiatoresenigallia.it"/>
    <s v="info@casadelviaggiatoresenigallia.it"/>
    <s v="B&amp;B LA CASA DEL VIAGGIATORE (SENIGALLIA)"/>
  </r>
  <r>
    <x v="2"/>
    <s v="B&amp;B LA CASA DEL VIAGGIATORE DI BELOTTI FRANCESCA"/>
    <s v="Contrada San Lorenzo 1"/>
    <x v="213"/>
    <s v="MASSA FERMANA"/>
    <s v="MASSA FERMANA"/>
    <s v="no info"/>
    <s v="info@lacasadelviaggiatorebb.com"/>
    <s v="B&amp;B LA CASA DEL VIAGGIATORE DI BELOTTI FRANCESCA (MASSA FERMANA)"/>
  </r>
  <r>
    <x v="2"/>
    <s v="B&amp;B LA CASA DELL'ARTISTA"/>
    <s v="Via Bianchi 8"/>
    <x v="35"/>
    <s v="FERMO"/>
    <s v="FERMO"/>
    <s v="www.lacasadellartista.com"/>
    <s v="info@lacasadellartista.com"/>
    <s v="B&amp;B LA CASA DELL'ARTISTA (FERMO)"/>
  </r>
  <r>
    <x v="2"/>
    <s v="B&amp;B LA CASA DELLE FATE"/>
    <s v="Via Carignano  69"/>
    <x v="31"/>
    <s v="no info"/>
    <s v="FANO"/>
    <s v="no info"/>
    <s v="fenixginnastica@gmail.com"/>
    <s v="B&amp;B LA CASA DELLE FATE (FANO)"/>
  </r>
  <r>
    <x v="2"/>
    <s v="B&amp;B LA CASA DELL'ORTIGIANA"/>
    <s v="Via Santa Croce 38"/>
    <x v="201"/>
    <s v="no info"/>
    <s v="USSITA"/>
    <s v="www.lacasadellortigiana.it"/>
    <s v="info@lacasadellortigiana.it"/>
    <s v="B&amp;B LA CASA DELL'ORTIGIANA (USSITA)"/>
  </r>
  <r>
    <x v="2"/>
    <s v="B&amp;B LA CASA DI ALFREDO"/>
    <s v="Strada Provinciale S.Elpidio 30"/>
    <x v="163"/>
    <s v="no info"/>
    <s v="PORTO SANT'ELPIDIO"/>
    <s v="www.lacasadialfredo.it"/>
    <s v="info@lacasadialfredo.it"/>
    <s v="B&amp;B LA CASA DI ALFREDO (PORTO SANT'ELPIDIO)"/>
  </r>
  <r>
    <x v="2"/>
    <s v="B&amp;B LA CASA DI ANGELICA"/>
    <s v="Via Roma 19"/>
    <x v="132"/>
    <s v="ALTIDONA"/>
    <s v="ALTIDONA"/>
    <s v="no info"/>
    <s v="maurogiommetti@tin.it"/>
    <s v="B&amp;B LA CASA DI ANGELICA (ALTIDONA)"/>
  </r>
  <r>
    <x v="2"/>
    <s v="B&amp;B LA CASA DI ASSUNTA"/>
    <s v="Via Pancalducci 42"/>
    <x v="104"/>
    <s v="no info"/>
    <s v="MACERATA"/>
    <s v="no info"/>
    <s v="lacasadiassunta@virgilio.it"/>
    <s v="B&amp;B LA CASA DI ASSUNTA (MACERATA)"/>
  </r>
  <r>
    <x v="2"/>
    <s v="B&amp;B LA CASA DI CENCIO"/>
    <s v="Corso Dante Alighieri 39"/>
    <x v="68"/>
    <s v="no info"/>
    <s v="SERRA SANT'ABBONDIO"/>
    <s v="no info"/>
    <s v="vitdiam@tin.it"/>
    <s v="B&amp;B LA CASA DI CENCIO (SERRA SANT'ABBONDIO)"/>
  </r>
  <r>
    <x v="2"/>
    <s v="B&amp;B LA CASA DI CLELIA"/>
    <s v="Via Montebello 10"/>
    <x v="71"/>
    <s v="no info"/>
    <s v="MASSIGNANO"/>
    <s v="no info"/>
    <s v="dimoraclelia@gmail.com"/>
    <s v="B&amp;B LA CASA DI CLELIA (MASSIGNANO)"/>
  </r>
  <r>
    <x v="2"/>
    <s v="B&amp;B LA CASA DI FANO"/>
    <s v="Corso Matteotti 173"/>
    <x v="31"/>
    <s v="no info"/>
    <s v="FANO"/>
    <s v="no info"/>
    <s v="info@lacasadifano.it"/>
    <s v="B&amp;B LA CASA DI FANO (FANO)"/>
  </r>
  <r>
    <x v="2"/>
    <s v="B&amp;B LA CASA DI GAETANO E VITTORIA"/>
    <s v="Via Garibaldi 38"/>
    <x v="138"/>
    <s v="no info"/>
    <s v="RIPATRANSONE"/>
    <s v="www.lacasadigaetanoevittoria.it"/>
    <s v="casagaetanovittoria@gmail.com"/>
    <s v="B&amp;B LA CASA DI GAETANO E VITTORIA (RIPATRANSONE)"/>
  </r>
  <r>
    <x v="2"/>
    <s v="B&amp;B LA CASA DI LICIA di BUGLIONI ANNA PAOLA"/>
    <s v="Frazione Montesicuro 198"/>
    <x v="4"/>
    <s v="ANCONA"/>
    <s v="ANCONA"/>
    <s v="no info"/>
    <s v="bb@lacasadilicia.it"/>
    <s v="B&amp;B LA CASA DI LICIA di BUGLIONI ANNA PAOLA (ANCONA)"/>
  </r>
  <r>
    <x v="2"/>
    <s v="B&amp;B LA CASA DI LUCY"/>
    <s v="C.Da Tesino 78"/>
    <x v="28"/>
    <s v="no info"/>
    <s v="OFFIDA"/>
    <s v="www.lacasadilucy.it"/>
    <s v="luciagabrielli@alice.it"/>
    <s v="B&amp;B LA CASA DI LUCY (OFFIDA)"/>
  </r>
  <r>
    <x v="2"/>
    <s v="B&amp;B LA CASA DI PAGLIA"/>
    <s v="Via Borgo San Rocco 19"/>
    <x v="38"/>
    <s v="no info"/>
    <s v="ESANATOGLIA"/>
    <s v="no info"/>
    <s v="luca.paglia83@gmail.com"/>
    <s v="B&amp;B LA CASA DI PAGLIA (ESANATOGLIA)"/>
  </r>
  <r>
    <x v="2"/>
    <s v="B&amp;B LA CASA DI SABRINA"/>
    <s v="Viale Della Repubblica 19"/>
    <x v="63"/>
    <s v="no info"/>
    <s v="ROCCAFLUVIONE"/>
    <s v="www.lacollinadeltartufo.it"/>
    <s v="bbrina@hotmail.it; info@lacollinadeltartufo.it"/>
    <s v="B&amp;B LA CASA DI SABRINA (ROCCAFLUVIONE)"/>
  </r>
  <r>
    <x v="2"/>
    <s v="B&amp;B LA CASA DI TINA"/>
    <s v="Via Marche 2"/>
    <x v="5"/>
    <s v="no info"/>
    <s v="GROTTAMMARE"/>
    <s v="no info"/>
    <s v="lacasaditina@libero.it"/>
    <s v="B&amp;B LA CASA DI TINA (GROTTAMMARE)"/>
  </r>
  <r>
    <x v="2"/>
    <s v="B&amp;B LA CASA DI TOMMI"/>
    <s v="Via Dei Tigli 27"/>
    <x v="163"/>
    <s v="no info"/>
    <s v="PORTO SANT'ELPIDIO"/>
    <s v="no info"/>
    <s v="lacasaditommi@gmail.com"/>
    <s v="B&amp;B LA CASA DI TOMMI (PORTO SANT'ELPIDIO)"/>
  </r>
  <r>
    <x v="2"/>
    <s v="B&amp;B LA CASA DI VALE"/>
    <s v="Strada Comunale Morazzano 72"/>
    <x v="125"/>
    <s v="no info"/>
    <s v="POLLENZA"/>
    <s v="no info"/>
    <s v="renzoscarponi@libero.it"/>
    <s v="B&amp;B LA CASA DI VALE (POLLENZA)"/>
  </r>
  <r>
    <x v="2"/>
    <s v="B&amp;B LA CASA IN COLLINA"/>
    <s v="Via Santa Maria 32"/>
    <x v="52"/>
    <s v="no info"/>
    <s v="MONTELPARO"/>
    <s v="no info"/>
    <s v="no info"/>
    <s v="B&amp;B LA CASA IN COLLINA (MONTELPARO)"/>
  </r>
  <r>
    <x v="2"/>
    <s v="B&amp;B LA CASA SUL FIUME"/>
    <s v="Contrada Tesino 29"/>
    <x v="103"/>
    <s v="COSSIGNANO"/>
    <s v="COSSIGNANO"/>
    <s v="www.unmarediaccoglienza.com"/>
    <s v="paola.nardinocchi@libero.it"/>
    <s v="B&amp;B LA CASA SUL FIUME (COSSIGNANO)"/>
  </r>
  <r>
    <x v="2"/>
    <s v="B&amp;B LA CASA TRA GLI ULIVI"/>
    <s v="Strada Palazzaccio - Contrada Migliarino 25/A"/>
    <x v="13"/>
    <s v="CIVITANOVA MARCHE"/>
    <s v="CIVITANOVA MARCHE"/>
    <s v="www.lacasatragliulivi.com"/>
    <s v="sandra@lacasatragliulivi.com"/>
    <s v="B&amp;B LA CASA TRA GLI ULIVI (CIVITANOVA MARCHE)"/>
  </r>
  <r>
    <x v="2"/>
    <s v="B&amp;B LA CASETTA"/>
    <s v="Largo Neviera  8"/>
    <x v="17"/>
    <s v="MONDOLFO"/>
    <s v="MONDOLFO"/>
    <s v="no info"/>
    <s v="francyprio@inwind.it"/>
    <s v="B&amp;B LA CASETTA (MONDOLFO)"/>
  </r>
  <r>
    <x v="2"/>
    <s v="B&amp;B LA CASETTA"/>
    <s v="Via Del Mare 4-6"/>
    <x v="166"/>
    <s v="no info"/>
    <s v="MORRO D'ALBA"/>
    <s v="no info"/>
    <s v="moniapacenti73@gmail.com"/>
    <s v="B&amp;B LA CASETTA (MORRO D'ALBA)"/>
  </r>
  <r>
    <x v="2"/>
    <s v="B&amp;B LA CASETTA"/>
    <s v="Via Molino 1"/>
    <x v="188"/>
    <s v="no info"/>
    <s v="OFFAGNA"/>
    <s v="www.lacasettaoffagna.ea23.com"/>
    <s v="lacasetta.bedandbreakfast@gmail.com"/>
    <s v="B&amp;B LA CASETTA (OFFAGNA)"/>
  </r>
  <r>
    <x v="2"/>
    <s v="B&amp;B LA CASETTA"/>
    <s v="Via G. Voltattorni 128"/>
    <x v="7"/>
    <s v="SAN BENEDETTO DEL TRONTO"/>
    <s v="SAN BENEDETTO DEL TRONTO"/>
    <s v="no info"/>
    <s v="lumarinelli@virgilio.it"/>
    <s v="B&amp;B LA CASETTA (SAN BENEDETTO DEL TRONTO)"/>
  </r>
  <r>
    <x v="2"/>
    <s v="B&amp;B LA CASETTA DEL BORGO"/>
    <s v="Via Del Borgo Antico 5"/>
    <x v="21"/>
    <s v="LOC.PANTIERE"/>
    <s v="LOC.PANTIERE"/>
    <s v="no info"/>
    <s v="beblacasettadelborgo@gmail.com"/>
    <s v="B&amp;B LA CASETTA DEL BORGO (URBINO)"/>
  </r>
  <r>
    <x v="2"/>
    <s v="B&amp;B LA CASETTA DEL VECCHIO MOLINO"/>
    <s v="Via Costa Del Molino 18"/>
    <x v="214"/>
    <s v="no info"/>
    <s v="POGGIO SAN MARCELLO"/>
    <s v="www.casettadelvecchiomolino.com"/>
    <s v="gloria.squadroni@virgilio.it"/>
    <s v="B&amp;B LA CASETTA DEL VECCHIO MOLINO (POGGIO SAN MARCELLO)"/>
  </r>
  <r>
    <x v="2"/>
    <s v="B&amp;B LA CASETTA ROSA"/>
    <s v="Via Di Villa Giulia 51/D"/>
    <x v="31"/>
    <s v="no info"/>
    <s v="FANO"/>
    <s v="no info"/>
    <s v="lacasettarosa@yahoo.it"/>
    <s v="B&amp;B LA CASETTA ROSA (FANO)"/>
  </r>
  <r>
    <x v="2"/>
    <s v="B&amp;B LA CASETTA ROSSA 1840"/>
    <s v="Villa Rustici 24"/>
    <x v="60"/>
    <s v="AMANDOLA"/>
    <s v="AMANDOLA"/>
    <s v="no info"/>
    <s v="casettarossa1840@hotmail.it"/>
    <s v="B&amp;B LA CASETTA ROSSA 1840 (AMANDOLA)"/>
  </r>
  <r>
    <x v="2"/>
    <s v="B&amp;B LA CASINA CELESTE"/>
    <s v="Via Fanella 47"/>
    <x v="31"/>
    <s v="FANO"/>
    <s v="FANO"/>
    <s v="no info"/>
    <s v="esposito.raffaella@alice.it"/>
    <s v="B&amp;B LA CASINA CELESTE (FANO)"/>
  </r>
  <r>
    <x v="2"/>
    <s v="B&amp;B LA CASINA DEL VICOLO DI SOTTO"/>
    <s v="Frazione Castelletta 11/Z"/>
    <x v="18"/>
    <s v="FABRIANO"/>
    <s v="FABRIANO"/>
    <s v="www.lacasinadelvicolodisotto.it"/>
    <s v="info@lacasinadelvicolodisotto.it"/>
    <s v="B&amp;B LA CASINA DEL VICOLO DI SOTTO (FABRIANO)"/>
  </r>
  <r>
    <x v="2"/>
    <s v="B&amp;B LA CASINA DI GINA"/>
    <s v="Via Mulino Di San Filippo 11"/>
    <x v="130"/>
    <s v="RUSTICO"/>
    <s v="RUSTICO"/>
    <s v="no info"/>
    <s v="bassotti2010@hotmail.com"/>
    <s v="B&amp;B LA CASINA DI GINA (POLVERIGI)"/>
  </r>
  <r>
    <x v="2"/>
    <s v="B&amp;B LA CASITA"/>
    <s v="C.Da Monte Radaldo 60"/>
    <x v="165"/>
    <s v="no info"/>
    <s v="SANTA VITTORIA IN MATENANO"/>
    <s v="www.lacasitabb.it"/>
    <s v="info@lacasitabb.it"/>
    <s v="B&amp;B LA CASITA (SANTA VITTORIA IN MATENANO)"/>
  </r>
  <r>
    <x v="2"/>
    <s v="B&amp;B LA CASTRA"/>
    <s v="Via Mugellini 19"/>
    <x v="148"/>
    <s v="no info"/>
    <s v="POTENZA PICENA"/>
    <s v="www.lacastra.it"/>
    <s v="info@lacastra.it"/>
    <s v="B&amp;B LA CASTRA (POTENZA PICENA)"/>
  </r>
  <r>
    <x v="2"/>
    <s v="B&amp;B LA CELESTE"/>
    <s v="Contrada Celeste  7"/>
    <x v="13"/>
    <s v="CIVITANOVA MARCHE"/>
    <s v="CIVITANOVA MARCHE"/>
    <s v="http://lacelestebb.wix.com/la-celeste-beb"/>
    <s v="lucamalag@libero.it"/>
    <s v="B&amp;B LA CELESTE (CIVITANOVA MARCHE)"/>
  </r>
  <r>
    <x v="2"/>
    <s v="B&amp;B LA CERCUA"/>
    <s v="no info"/>
    <x v="11"/>
    <s v="CANNELLA"/>
    <s v="CANNELLA"/>
    <s v="www.lacercua.com"/>
    <s v="info@lacercua.com"/>
    <s v="B&amp;B LA CERCUA (SENIGALLIA)"/>
  </r>
  <r>
    <x v="2"/>
    <s v="B&amp;B LA CHIARINA"/>
    <s v="Via D'Argillano 3"/>
    <x v="151"/>
    <s v="ASCOLI PICENO"/>
    <s v="ASCOLI PICENO"/>
    <s v="www.lachiarina.com"/>
    <s v="lachiarinabedbreak@libero.it"/>
    <s v="B&amp;B LA CHIARINA (ASCOLI PICENO)"/>
  </r>
  <r>
    <x v="2"/>
    <s v="B&amp;B LA CHIOCA"/>
    <s v="Via Delle Filande 3"/>
    <x v="24"/>
    <s v="CINGOLI"/>
    <s v="CINGOLI"/>
    <s v="www.beblachioca.it"/>
    <s v="michelec87@alice.it"/>
    <s v="B&amp;B LA CHIOCA (CINGOLI)"/>
  </r>
  <r>
    <x v="2"/>
    <s v="B&amp;B LA CICALA"/>
    <s v="Via L. Cicalè 23"/>
    <x v="104"/>
    <s v="no info"/>
    <s v="MACERATA"/>
    <s v="www.bed-and-breakfast-macerata.it"/>
    <s v="migliorelli.andrea@yahoo.it"/>
    <s v="B&amp;B LA CICALA (MACERATA)"/>
  </r>
  <r>
    <x v="2"/>
    <s v="B&amp;B LA CILICCHIA"/>
    <s v="C.Da Colonna 8"/>
    <x v="154"/>
    <s v="AGUGLIANO"/>
    <s v="AGUGLIANO"/>
    <s v="www.lacilicchia.it"/>
    <s v="info@lacilicchia.it"/>
    <s v="B&amp;B LA CILICCHIA (AGUGLIANO)"/>
  </r>
  <r>
    <x v="2"/>
    <s v="B&amp;B LA CIUETTA"/>
    <s v="Strada Vecchia Di Pietralacroce 46/A"/>
    <x v="4"/>
    <s v="ANCONA"/>
    <s v="ANCONA"/>
    <s v="no info"/>
    <s v="andreacaimmi@libero.it"/>
    <s v="B&amp;B LA CIUETTA (ANCONA)"/>
  </r>
  <r>
    <x v="2"/>
    <s v="B&amp;B LA COCCINELLA"/>
    <s v="Via Umberto I 37"/>
    <x v="72"/>
    <s v="no info"/>
    <s v="FIASTRA"/>
    <s v="www.bandblacoccinella.it"/>
    <s v="bandblacoccinella@gmail.com"/>
    <s v="B&amp;B LA COCCINELLA (FIASTRA)"/>
  </r>
  <r>
    <x v="2"/>
    <s v="B&amp;B LA COCCINELLA"/>
    <s v="Via Fonte Marta  400"/>
    <x v="6"/>
    <s v="no info"/>
    <s v="SARNANO"/>
    <s v="no info"/>
    <s v="leo1671@tiscali.it"/>
    <s v="B&amp;B LA COCCINELLA (SARNANO)"/>
  </r>
  <r>
    <x v="2"/>
    <s v="B&amp;B LA COCCINELLA"/>
    <s v="Via Mazzini 30"/>
    <x v="204"/>
    <s v="PIANE DI MORRO"/>
    <s v="PIANE DI MORRO"/>
    <s v="no info"/>
    <s v="pikkio94@libero.it"/>
    <s v="B&amp;B LA COCCINELLA (FOLIGNANO)"/>
  </r>
  <r>
    <x v="2"/>
    <s v="B&amp;B LA COLLINA DEL CUORE"/>
    <s v="Via Generale U. Nobile 2"/>
    <x v="10"/>
    <s v="no info"/>
    <s v="LORETO"/>
    <s v="www.lacollinanelcuore.com"/>
    <s v="info@lacollinanelcuore.com"/>
    <s v="B&amp;B LA COLLINA DEL CUORE (LORETO)"/>
  </r>
  <r>
    <x v="2"/>
    <s v="B&amp;B LA COLLINA DORATA"/>
    <s v="Via Torre 26"/>
    <x v="188"/>
    <s v="OFFAGNA"/>
    <s v="OFFAGNA"/>
    <s v="www.lacollinadorata.it"/>
    <s v="lacollinadorata@gmail.com"/>
    <s v="B&amp;B LA COLLINA DORATA (OFFAGNA)"/>
  </r>
  <r>
    <x v="2"/>
    <s v="B&amp;B LA COLLINETTA"/>
    <s v="C.Da Campetella 32"/>
    <x v="125"/>
    <s v="no info"/>
    <s v="POLLENZA"/>
    <s v="no info"/>
    <s v="info@bblacollinetta.it"/>
    <s v="B&amp;B LA COLLINETTA (POLLENZA)"/>
  </r>
  <r>
    <x v="2"/>
    <s v="B&amp;B LA COLLINETTA di BRUSCHINI VITTORIA"/>
    <s v="Via Ponte Magno 5"/>
    <x v="135"/>
    <s v="MONTE ROBERTO"/>
    <s v="MONTE ROBERTO"/>
    <s v="www.lacollinetta.eu"/>
    <s v="info@lacollinetta.eu; la-collinetta@hotmail.com"/>
    <s v="B&amp;B LA COLLINETTA di BRUSCHINI VITTORIA (MONTE ROBERTO)"/>
  </r>
  <r>
    <x v="2"/>
    <s v="B&amp;B LA COLOMBAIA"/>
    <s v="Via Serrabernacchia 1"/>
    <x v="111"/>
    <s v="SERRABERNACCHIA"/>
    <s v="SERRABERNACCHIA"/>
    <s v="www.lacolombaia.eu"/>
    <s v="info@lacolombaia.eu"/>
    <s v="B&amp;B LA COLOMBAIA (GENGA)"/>
  </r>
  <r>
    <x v="2"/>
    <s v="B&amp;B LA CONCA"/>
    <s v="Contrada Ceresola 44"/>
    <x v="61"/>
    <s v="SMERILLO"/>
    <s v="SMERILLO"/>
    <s v="no info"/>
    <s v="laconca@micso.net"/>
    <s v="B&amp;B LA CONCA (SMERILLO)"/>
  </r>
  <r>
    <x v="2"/>
    <s v="B&amp;B LA COPPARA"/>
    <s v="C.Da Capovallazza Snc"/>
    <x v="201"/>
    <s v="FRAZIONE VALLAZZA"/>
    <s v="FRAZIONE VALLAZZA"/>
    <s v="no info"/>
    <s v="temp.caterina@tiscali.it"/>
    <s v="B&amp;B LA COPPARA (USSITA)"/>
  </r>
  <r>
    <x v="2"/>
    <s v="B&amp;B LA CORTE"/>
    <s v="Via Laura Zampeschi 22"/>
    <x v="0"/>
    <s v="TOLENTINO"/>
    <s v="TOLENTINO"/>
    <s v="www.residencelacorte.eu"/>
    <s v="info@residencelacorte.eu"/>
    <s v="B&amp;B LA CORTE (TOLENTINO)"/>
  </r>
  <r>
    <x v="2"/>
    <s v="B&amp;B LA CORTE"/>
    <s v="Via Pompeiana 390"/>
    <x v="35"/>
    <s v="FERMO"/>
    <s v="FERMO"/>
    <s v="www.lacortefermo.it"/>
    <s v="info@lacortefermo.it"/>
    <s v="B&amp;B LA CORTE (FERMO)"/>
  </r>
  <r>
    <x v="2"/>
    <s v="B&amp;B LA CORTE UNO"/>
    <s v="Via Pompeiana 390"/>
    <x v="35"/>
    <s v="FERMO"/>
    <s v="FERMO"/>
    <s v="www.lacortefermo.it"/>
    <s v="info@lacortefermo.it"/>
    <s v="B&amp;B LA CORTE UNO (FERMO)"/>
  </r>
  <r>
    <x v="2"/>
    <s v="B&amp;B LA CULLA DEI SABINI"/>
    <s v="Via Dei Sabini 6"/>
    <x v="151"/>
    <s v="ASCOLI PICENO"/>
    <s v="ASCOLI PICENO"/>
    <s v="www.laculladeisabini.it"/>
    <s v="culla.sabini@yahoo.it"/>
    <s v="B&amp;B LA CULLA DEI SABINI (ASCOLI PICENO)"/>
  </r>
  <r>
    <x v="2"/>
    <s v="B&amp;B LA DAMA"/>
    <s v="Acquarello  8"/>
    <x v="27"/>
    <s v="no info"/>
    <s v="LAPEDONA"/>
    <s v="www.podereladama.com"/>
    <s v="danamar.gm@gmail.com"/>
    <s v="B&amp;B LA DAMA (LAPEDONA)"/>
  </r>
  <r>
    <x v="2"/>
    <s v="B&amp;B LA DIMORA"/>
    <s v="Via Tommasi 11"/>
    <x v="19"/>
    <s v="LOC.CASTELFERRETTI"/>
    <s v="LOC.CASTELFERRETTI"/>
    <s v="no info"/>
    <s v="em.menga@alice.it"/>
    <s v="B&amp;B LA DIMORA (FALCONARA MARITTIMA)"/>
  </r>
  <r>
    <x v="2"/>
    <s v="B&amp;B LA DIMORA DEL GAMBERO"/>
    <s v="Via Michelangelo Buonarroti 25"/>
    <x v="17"/>
    <s v="MAROTTA"/>
    <s v="MAROTTA"/>
    <s v="www.dimoradelgambero.eu"/>
    <s v="info@dimoradelgambero.eu"/>
    <s v="B&amp;B LA DIMORA DEL GAMBERO (MONDOLFO)"/>
  </r>
  <r>
    <x v="2"/>
    <s v="B&amp;B LA DOGARESSA"/>
    <s v="Via Colle Dei Pini 8"/>
    <x v="30"/>
    <s v="CUPRA MARITTIMA"/>
    <s v="CUPRA MARITTIMA"/>
    <s v="no info"/>
    <s v="no info"/>
    <s v="B&amp;B LA DOGARESSA (CUPRA MARITTIMA)"/>
  </r>
  <r>
    <x v="2"/>
    <s v="B&amp;B LA DOLCE VIA DI CIOTTI CLAUDIA"/>
    <s v="Corso Giuseppe Mazzini 194"/>
    <x v="151"/>
    <s v="ASCOLI PICENO"/>
    <s v="ASCOLI PICENO"/>
    <s v="no info"/>
    <s v="claudiaciotti@hotmail.it"/>
    <s v="B&amp;B LA DOLCE VIA DI CIOTTI CLAUDIA (ASCOLI PICENO)"/>
  </r>
  <r>
    <x v="2"/>
    <s v="B&amp;B LA FABULA"/>
    <s v="Via Monte Colombo 11"/>
    <x v="2"/>
    <s v="SAN LORENZO"/>
    <s v="SAN LORENZO"/>
    <s v="www.lafabula.it"/>
    <s v="info@lafabula.it"/>
    <s v="B&amp;B LA FABULA (SIROLO)"/>
  </r>
  <r>
    <x v="2"/>
    <s v="B&amp;B LA FINESTRA SUI MONTI"/>
    <s v="Via S.Ercolano Snc"/>
    <x v="201"/>
    <s v="TEMPORI"/>
    <s v="TEMPORI"/>
    <s v="no info"/>
    <s v="archettavisso@yahoo.it"/>
    <s v="B&amp;B LA FINESTRA SUI MONTI (USSITA)"/>
  </r>
  <r>
    <x v="2"/>
    <s v="B&amp;B LA FINESTRA SUL CONERO"/>
    <s v="Via Giovanni Xiii 14"/>
    <x v="169"/>
    <s v="S. AGOSTINO"/>
    <s v="S. AGOSTINO"/>
    <s v="www.lafinestrasulconero.it"/>
    <s v="info@lafinestrasulconero.it"/>
    <s v="B&amp;B LA FINESTRA SUL CONERO (CASTELFIDARDO)"/>
  </r>
  <r>
    <x v="2"/>
    <s v="B&amp;B LA FINESTRA SUL FIUME"/>
    <s v="Via Umberto I  30"/>
    <x v="83"/>
    <s v="no info"/>
    <s v="FOSSOMBRONE"/>
    <s v="www.ritarinci.com"/>
    <s v="rita.rinci@gmail.com"/>
    <s v="B&amp;B LA FINESTRA SUL FIUME (FOSSOMBRONE)"/>
  </r>
  <r>
    <x v="2"/>
    <s v="B&amp;B LA FIORENZUOLA di TRUFFI TANIA E FERRI ALESSANDRO"/>
    <s v="Via Fiorenzuola 21"/>
    <x v="56"/>
    <s v="no info"/>
    <s v="SANT'ANGELO IN VADO"/>
    <s v="www.lafiorenzuola.it"/>
    <s v="lafiorenzuolabeb@gmail.com"/>
    <s v="B&amp;B LA FIORENZUOLA di TRUFFI TANIA E FERRI ALESSANDRO (SANT'ANGELO IN VADO)"/>
  </r>
  <r>
    <x v="2"/>
    <s v="B&amp;B LA FOCE"/>
    <s v="Via Fonte Avellana 19"/>
    <x v="137"/>
    <s v="FRONTONE"/>
    <s v="FRONTONE"/>
    <s v="www.beblafoce.it"/>
    <s v="cinisco@alice.it; info@beblafoce.it"/>
    <s v="B&amp;B LA FOCE (FRONTONE)"/>
  </r>
  <r>
    <x v="2"/>
    <s v="B&amp;B LA FONTANA DEI CANI"/>
    <s v="Via Giuseppe Sacconi 15"/>
    <x v="151"/>
    <s v="ASCOLI PICENO"/>
    <s v="ASCOLI PICENO"/>
    <s v="http://lafontanadeicanibedandbreakfast.it"/>
    <s v="info@lafontanadeicanibedandbreakfast.it"/>
    <s v="B&amp;B LA FONTANA DEI CANI (ASCOLI PICENO)"/>
  </r>
  <r>
    <x v="2"/>
    <s v="B&amp;B LA FONTE"/>
    <s v="C.Da Campanotico 240"/>
    <x v="6"/>
    <s v="no info"/>
    <s v="SARNANO"/>
    <s v="no info"/>
    <s v="portofranco.sx@gmail.com"/>
    <s v="B&amp;B LA FONTE (SARNANO)"/>
  </r>
  <r>
    <x v="2"/>
    <s v="B&amp;B LA FORESTERIA"/>
    <s v="Via Coppa 8"/>
    <x v="42"/>
    <s v="OSIMO"/>
    <s v="OSIMO"/>
    <s v="no info"/>
    <s v="info@mediaservicesrl.info;"/>
    <s v="B&amp;B LA FORESTERIA (OSIMO)"/>
  </r>
  <r>
    <x v="2"/>
    <s v="B&amp;B LA FORMICA"/>
    <s v="Via Aosta 1"/>
    <x v="151"/>
    <s v="no info"/>
    <s v="ASCOLI PICENO"/>
    <s v="www.bblaformica.it"/>
    <s v="info@bblaformica.it"/>
    <s v="B&amp;B LA FORMICA (ASCOLI PICENO)"/>
  </r>
  <r>
    <x v="2"/>
    <s v="B&amp;B LA FORMICA di URTINI FRANCESCA"/>
    <s v="Via Bologna 9"/>
    <x v="196"/>
    <s v="MONTECCHIO DI VALLEFOGLIA"/>
    <s v="MONTECCHIO DI VALLEFOGLIA"/>
    <s v="no info"/>
    <s v="laformicabb@gmail.com"/>
    <s v="B&amp;B LA FORMICA di URTINI FRANCESCA (VALLEFOGLIA)"/>
  </r>
  <r>
    <x v="2"/>
    <s v="B&amp;B LA FUCHSIA"/>
    <s v="Via A. L.Corvalan 7"/>
    <x v="169"/>
    <s v="CASTELFIDARDO"/>
    <s v="CASTELFIDARDO"/>
    <s v="www.lafuchsia.it"/>
    <s v="info@lafuchsia.it"/>
    <s v="B&amp;B LA FUCHSIA (CASTELFIDARDO)"/>
  </r>
  <r>
    <x v="2"/>
    <s v="B&amp;B LA GAZZA LADRA"/>
    <s v="Via Nuti 1"/>
    <x v="67"/>
    <s v="PESARO"/>
    <s v="PESARO"/>
    <s v="www.lagazzaladrabb.it"/>
    <s v="info@lagazzaladrabb.it"/>
    <s v="B&amp;B LA GAZZA LADRA (PESARO)"/>
  </r>
  <r>
    <x v="2"/>
    <s v="B&amp;B LA GIRANDOLA"/>
    <s v="Via Piana 66"/>
    <x v="161"/>
    <s v="CUPRAMONTANA"/>
    <s v="CUPRAMONTANA"/>
    <s v="www.lagirandola.eu"/>
    <s v="info@lagirandola.eu"/>
    <s v="B&amp;B LA GIRANDOLA (CUPRAMONTANA)"/>
  </r>
  <r>
    <x v="2"/>
    <s v="B&amp;B LA GRANDE AGAVE"/>
    <s v="Strada Della Siligata 12"/>
    <x v="67"/>
    <s v="PESARO"/>
    <s v="PESARO"/>
    <s v="www.lagrandeagave.it"/>
    <s v="lagrandeagave@gmail.com"/>
    <s v="B&amp;B LA GRANDE AGAVE (PESARO)"/>
  </r>
  <r>
    <x v="2"/>
    <s v="B&amp;B LA LANTERNA"/>
    <s v="Via Lucio Tarunzio 58"/>
    <x v="35"/>
    <s v="no info"/>
    <s v="FERMO"/>
    <s v="www.lalanternafermo.it"/>
    <s v="bb@lalanternafermo.it"/>
    <s v="B&amp;B LA LANTERNA (FERMO)"/>
  </r>
  <r>
    <x v="2"/>
    <s v="B&amp;B LA LAVANDA DEL BORGO"/>
    <s v="Via Capo D'Acqua 4"/>
    <x v="2"/>
    <s v="no info"/>
    <s v="SIROLO"/>
    <s v="no info"/>
    <s v="lalavandadelborgo@libero.it"/>
    <s v="B&amp;B LA LAVANDA DEL BORGO (SIROLO)"/>
  </r>
  <r>
    <x v="2"/>
    <s v="B&amp;B LA LAVANDA DEL BORGO BIS"/>
    <s v="Via San Lorenzo 5"/>
    <x v="2"/>
    <s v="SIROLO"/>
    <s v="SIROLO"/>
    <s v="no info"/>
    <s v="lalavandadelborgo@libero.it"/>
    <s v="B&amp;B LA LAVANDA DEL BORGO BIS (SIROLO)"/>
  </r>
  <r>
    <x v="2"/>
    <s v="B&amp;B LA LIBELLULA DEL CONERO"/>
    <s v="Via Picchi 13"/>
    <x v="2"/>
    <s v="no info"/>
    <s v="SIROLO"/>
    <s v="www.lalibelluladelconero.com"/>
    <s v="aledaina@live.it"/>
    <s v="B&amp;B LA LIBELLULA DEL CONERO (SIROLO)"/>
  </r>
  <r>
    <x v="2"/>
    <s v="B&amp;B LA LOCANDA DEL PICCHIO"/>
    <s v="Via Rossini 9"/>
    <x v="10"/>
    <s v="LORETO"/>
    <s v="LORETO"/>
    <s v="www.locandadelpicchio.it"/>
    <s v="info@locandadelpicchio.it"/>
    <s v="B&amp;B LA LOCANDA DEL PICCHIO (LORETO)"/>
  </r>
  <r>
    <x v="2"/>
    <s v="B&amp;B LA LOCANDA DELLA CIVETTA PAOLA PARASECOLI"/>
    <s v="Via Caserine 1"/>
    <x v="63"/>
    <s v="no info"/>
    <s v="ROCCAFLUVIONE"/>
    <s v="no info"/>
    <s v="no info"/>
    <s v="B&amp;B LA LOCANDA DELLA CIVETTA PAOLA PARASECOLI (ROCCAFLUVIONE)"/>
  </r>
  <r>
    <x v="2"/>
    <s v="B&amp;B LA LOCANDA DI CAVOLETO"/>
    <s v="Località Cavoleto 8"/>
    <x v="76"/>
    <s v="PIANDIMELETO"/>
    <s v="PIANDIMELETO"/>
    <s v="www.lalocandadicavoleto.it"/>
    <s v="info@lalocandadicavoleto.it"/>
    <s v="B&amp;B LA LOCANDA DI CAVOLETO (PIANDIMELETO)"/>
  </r>
  <r>
    <x v="2"/>
    <s v="B&amp;B LA LUNA E LA FORTEZZA"/>
    <s v="Contrada S. Maria In Accubitu  14"/>
    <x v="15"/>
    <s v="ACQUAVIVA PICENA"/>
    <s v="ACQUAVIVA PICENA"/>
    <s v="www.lalunaelafortezza.com"/>
    <s v="info@lalunaelafortezza.com"/>
    <s v="B&amp;B LA LUNA E LA FORTEZZA (ACQUAVIVA PICENA)"/>
  </r>
  <r>
    <x v="2"/>
    <s v="B&amp;B LA MADONNINA"/>
    <s v="Via Santa Maria 1"/>
    <x v="161"/>
    <s v="CUPRAMONTANA"/>
    <s v="CUPRAMONTANA"/>
    <s v="no info"/>
    <s v="bb.lamadonnina@alice.it"/>
    <s v="B&amp;B LA MADONNINA (CUPRAMONTANA)"/>
  </r>
  <r>
    <x v="2"/>
    <s v="B&amp;B LA MADONNINA DEI PANTANI"/>
    <s v="Via Madonna Dei Pantani 1 Bis"/>
    <x v="145"/>
    <s v="no info"/>
    <s v="MATELICA"/>
    <s v="no info"/>
    <s v="lamadonninadeipantani@gmail.com"/>
    <s v="B&amp;B LA MADONNINA DEI PANTANI (MATELICA)"/>
  </r>
  <r>
    <x v="2"/>
    <s v="B&amp;B LA MAGNOLIA"/>
    <s v="Localita' Chiaruccia 84"/>
    <x v="31"/>
    <s v="FANO"/>
    <s v="FANO"/>
    <s v="www.bedandbreakfastlamagnolia.it"/>
    <s v="magnoliafano@virgilio.it"/>
    <s v="B&amp;B LA MAGNOLIA (FANO)"/>
  </r>
  <r>
    <x v="2"/>
    <s v="B&amp;B LA MAGNOLIA"/>
    <s v="Via Gaggera 4"/>
    <x v="155"/>
    <s v="GRADARA"/>
    <s v="GRADARA"/>
    <s v="no info"/>
    <s v="lamagnolia.gradara@gmail.com"/>
    <s v="B&amp;B LA MAGNOLIA (GRADARA)"/>
  </r>
  <r>
    <x v="2"/>
    <s v="B&amp;B LA MAISON DE NADINE"/>
    <s v="Via Canale 33"/>
    <x v="67"/>
    <s v="PESARO"/>
    <s v="PESARO"/>
    <s v="no info"/>
    <s v="nadia.sorbini@gmail.com"/>
    <s v="B&amp;B LA MAISON DE NADINE (PESARO)"/>
  </r>
  <r>
    <x v="2"/>
    <s v="B&amp;B LA MAISON JUJUBE"/>
    <s v="Via Umberto I 28"/>
    <x v="141"/>
    <s v="MORROVALLE"/>
    <s v="MORROVALLE"/>
    <s v="www.lamaisonjujube.it"/>
    <s v="lamaisonjujube@gmail.com"/>
    <s v="B&amp;B LA MAISON JUJUBE (MORROVALLE)"/>
  </r>
  <r>
    <x v="2"/>
    <s v="B&amp;B LA MANSARDINA"/>
    <s v="Via Ussita 5/A"/>
    <x v="47"/>
    <s v="no info"/>
    <s v="VISSO"/>
    <s v="no info"/>
    <s v="manishika@email.it"/>
    <s v="B&amp;B LA MANSARDINA (VISSO)"/>
  </r>
  <r>
    <x v="2"/>
    <s v="B&amp;B LA MANSUETA"/>
    <s v="Localita' Sasso Campagna 13"/>
    <x v="70"/>
    <s v="SERRA SAN QUIRICO"/>
    <s v="SERRA SAN QUIRICO"/>
    <s v="no info"/>
    <s v="lamansueta@gmail.com"/>
    <s v="B&amp;B LA MANSUETA (SERRA SAN QUIRICO)"/>
  </r>
  <r>
    <x v="2"/>
    <s v="B&amp;B LA MARINA"/>
    <s v="Via Pascoli 14/A"/>
    <x v="7"/>
    <s v="no info"/>
    <s v="SAN BENEDETTO DEL TRONTO"/>
    <s v="no info"/>
    <s v="bblamarina@gmail.com"/>
    <s v="B&amp;B LA MARINA (SAN BENEDETTO DEL TRONTO)"/>
  </r>
  <r>
    <x v="2"/>
    <s v="B&amp;B LA MIMOSA"/>
    <s v="Via Palmiro Togliatti 10"/>
    <x v="123"/>
    <s v="BELFORTE DEL CHIENTI"/>
    <s v="BELFORTE DEL CHIENTI"/>
    <s v="no info"/>
    <s v="tamaracapradossi@gmail.com"/>
    <s v="B&amp;B LA MIMOSA (BELFORTE DEL CHIENTI)"/>
  </r>
  <r>
    <x v="2"/>
    <s v="B&amp;B LA MOJA"/>
    <s v="Via Trieste 15"/>
    <x v="160"/>
    <s v="no info"/>
    <s v="MAIOLATI SPONTINI"/>
    <s v="no info"/>
    <s v="carlinoferri@libero.it"/>
    <s v="B&amp;B LA MOJA (MAIOLATI SPONTINI)"/>
  </r>
  <r>
    <x v="2"/>
    <s v="B&amp;B LA NATURA"/>
    <s v="Via San Bartolo - Loc. Rancitella 2"/>
    <x v="21"/>
    <s v="LOC. RANCITELLA - VIA SAN BARTOLO"/>
    <s v="LOC. RANCITELLA - VIA SAN BARTOLO"/>
    <s v="www.bblanatura.it"/>
    <s v="info@bblanatura.it"/>
    <s v="B&amp;B LA NATURA (URBINO)"/>
  </r>
  <r>
    <x v="2"/>
    <s v="B&amp;B LA NEVIERA NEL POZZO"/>
    <s v="Via San Martino 33"/>
    <x v="28"/>
    <s v="OFFIDA"/>
    <s v="OFFIDA"/>
    <s v="www.offidanelpozzo.it"/>
    <s v="info@offidanelpozzo.it"/>
    <s v="B&amp;B LA NEVIERA NEL POZZO (OFFIDA)"/>
  </r>
  <r>
    <x v="2"/>
    <s v="B&amp;B LA NICCHIA"/>
    <s v="Via Roma 91"/>
    <x v="161"/>
    <s v="CUPRAMONTANA"/>
    <s v="CUPRAMONTANA"/>
    <s v="no info"/>
    <s v="cherubini.simone@alice.it"/>
    <s v="B&amp;B LA NICCHIA (CUPRAMONTANA)"/>
  </r>
  <r>
    <x v="2"/>
    <s v="B&amp;B LA NICCHIA DI MERCATO"/>
    <s v="Via Gaspare Spontini 7"/>
    <x v="160"/>
    <s v="no info"/>
    <s v="MAIOLATI SPONTINI"/>
    <s v="www.beb.lanicchiadimercato.com/"/>
    <s v="lanicchiadimercato@gmail.com"/>
    <s v="B&amp;B LA NICCHIA DI MERCATO (MAIOLATI SPONTINI)"/>
  </r>
  <r>
    <x v="2"/>
    <s v="B&amp;B LA PACE"/>
    <s v="Via Bottegno  1"/>
    <x v="174"/>
    <s v="CAMPO C/O BELFORTE ALL'ISAURO"/>
    <s v="CAMPO C/O BELFORTE ALL'ISAURO"/>
    <s v="www.la-pace.it"/>
    <s v="info@la-pace.it"/>
    <s v="B&amp;B LA PACE (CARPEGNA)"/>
  </r>
  <r>
    <x v="2"/>
    <s v="B&amp;B LA PACE TRA GLI OLIVI"/>
    <s v="Via Pontaccio 2"/>
    <x v="109"/>
    <s v="no info"/>
    <s v="MOMBAROCCIO"/>
    <s v="www.bblapacetragliolivi.com"/>
    <s v="sparvingolo@libero.it"/>
    <s v="B&amp;B LA PACE TRA GLI OLIVI (MOMBAROCCIO)"/>
  </r>
  <r>
    <x v="2"/>
    <s v="B&amp;B LA PARISIENNE"/>
    <s v="G. Fiorini 13"/>
    <x v="11"/>
    <s v="no info"/>
    <s v="SENIGALLIA"/>
    <s v="www.bblaparisienne.it"/>
    <s v="luciano.girolimetti@tiscali.it"/>
    <s v="B&amp;B LA PARISIENNE (SENIGALLIA)"/>
  </r>
  <r>
    <x v="2"/>
    <s v="B&amp;B LA PENNICA"/>
    <s v="Strada Berardinelli Scapezzano 294"/>
    <x v="11"/>
    <s v="no info"/>
    <s v="SENIGALLIA"/>
    <s v="no info"/>
    <s v="info@lapennica.it"/>
    <s v="B&amp;B LA PENNICA (SENIGALLIA)"/>
  </r>
  <r>
    <x v="2"/>
    <s v="B&amp;B LA PERLA DEL CONERO"/>
    <s v="Via Amalfi  71"/>
    <x v="3"/>
    <s v="no info"/>
    <s v="NUMANA"/>
    <s v="www.laperladelconerobb.it"/>
    <s v="info@laperladelconerobb.it"/>
    <s v="B&amp;B LA PERLA DEL CONERO (NUMANA)"/>
  </r>
  <r>
    <x v="2"/>
    <s v="B&amp;B LA PERSIANA"/>
    <s v="Via Senigallia 14"/>
    <x v="4"/>
    <s v="ANCONA"/>
    <s v="ANCONA"/>
    <s v="no info"/>
    <s v="lapersiana2016@gmail.com"/>
    <s v="B&amp;B LA PERSIANA (ANCONA)"/>
  </r>
  <r>
    <x v="2"/>
    <s v="B&amp;B LA PETRELLA DI LORENZO MARIA RITA"/>
    <s v="Via Salaria  236"/>
    <x v="151"/>
    <s v="VILLA S. ANTONIO"/>
    <s v="VILLA S. ANTONIO"/>
    <s v="www.lapetrellabb.altervista.org"/>
    <s v="matir57@hotmail.it"/>
    <s v="B&amp;B LA PETRELLA DI LORENZO MARIA RITA (ASCOLI PICENO)"/>
  </r>
  <r>
    <x v="2"/>
    <s v="B&amp;B LA PIANTATA"/>
    <s v="Battista Sforza 7"/>
    <x v="21"/>
    <s v="no info"/>
    <s v="URBINO"/>
    <s v="no info"/>
    <s v="inesistente@regione.marche.it"/>
    <s v="B&amp;B LA PIANTATA (URBINO)"/>
  </r>
  <r>
    <x v="2"/>
    <s v="B&amp;B LA PIAZZA DELLA TORRE"/>
    <s v="Via Della Torre 1"/>
    <x v="215"/>
    <s v="no info"/>
    <s v="PIAGGE"/>
    <s v="lapiazzadellatorre.freshcreator.com"/>
    <s v="lapiazzadellatorre@libero.it"/>
    <s v="B&amp;B LA PIAZZA DELLA TORRE (PIAGGE)"/>
  </r>
  <r>
    <x v="2"/>
    <s v="B&amp;B LA PIAZZETTA"/>
    <s v="Piazza Emidio Collina 1"/>
    <x v="33"/>
    <s v="ACQUASANTA TERME"/>
    <s v="ACQUASANTA TERME"/>
    <s v="https://www.facebook.com/lapiazzettabb"/>
    <s v="lapiazzettabb@hotmail.it"/>
    <s v="B&amp;B LA PIAZZETTA (ACQUASANTA TERME)"/>
  </r>
  <r>
    <x v="2"/>
    <s v="B&amp;B LA PIAZZETTA DI SISTI VITTORIA"/>
    <s v="Via Montello 10"/>
    <x v="151"/>
    <s v="ASCOLI PICENO"/>
    <s v="ASCOLI PICENO"/>
    <s v="no info"/>
    <s v="giovannozzi.marco@gmail.com"/>
    <s v="B&amp;B LA PIAZZETTA DI SISTI VITTORIA (ASCOLI PICENO)"/>
  </r>
  <r>
    <x v="2"/>
    <s v="B&amp;B LA PIEVE"/>
    <s v="Localita' Pieve 42"/>
    <x v="16"/>
    <s v="SAN SEVERINO MARCHE"/>
    <s v="SAN SEVERINO MARCHE"/>
    <s v="no info"/>
    <s v="no info"/>
    <s v="B&amp;B LA PIEVE (SAN SEVERINO MARCHE)"/>
  </r>
  <r>
    <x v="2"/>
    <s v="B&amp;B LA PINETA"/>
    <s v="Via Forquini 4"/>
    <x v="196"/>
    <s v="LOC.COLBORDOLO"/>
    <s v="LOC.COLBORDOLO"/>
    <s v="www.lapineta-bb.it"/>
    <s v="bbla.pineta@alice.it"/>
    <s v="B&amp;B LA PINETA (VALLEFOGLIA)"/>
  </r>
  <r>
    <x v="2"/>
    <s v="B&amp;B LA PINETA DI BINNI MARIA COLOMBA"/>
    <s v="Corso Vittorio Emanuele Iii 3"/>
    <x v="150"/>
    <s v="MONSAMPOLO DEL TRONTO"/>
    <s v="MONSAMPOLO DEL TRONTO"/>
    <s v="no info"/>
    <s v="annamaria.leonetti@gmail.com"/>
    <s v="B&amp;B LA PINETA DI BINNI MARIA COLOMBA (MONSAMPOLO DEL TRONTO)"/>
  </r>
  <r>
    <x v="2"/>
    <s v="B&amp;B LA PINETINA"/>
    <s v="Via Iv Novembre 8"/>
    <x v="45"/>
    <s v="no info"/>
    <s v="PORTO SAN GIORGIO"/>
    <s v="no info"/>
    <s v="info@bb-lapinetina.it"/>
    <s v="B&amp;B LA PINETINA (PORTO SAN GIORGIO)"/>
  </r>
  <r>
    <x v="2"/>
    <s v="B&amp;B LA PINTURETTA"/>
    <s v="Via Fornaci 26"/>
    <x v="123"/>
    <s v="no info"/>
    <s v="BELFORTE DEL CHIENTI"/>
    <s v="www.lapinturetta.com"/>
    <s v="info@lapinturetta.com"/>
    <s v="B&amp;B LA PINTURETTA (BELFORTE DEL CHIENTI)"/>
  </r>
  <r>
    <x v="2"/>
    <s v="B&amp;B LA PIRACANTA"/>
    <s v="Via Togliatti 110"/>
    <x v="4"/>
    <s v="no info"/>
    <s v="ANCONA"/>
    <s v="no info"/>
    <s v="m2val1960@gmail.com"/>
    <s v="B&amp;B LA PIRACANTA (ANCONA)"/>
  </r>
  <r>
    <x v="2"/>
    <s v="B&amp;B LA POIANA"/>
    <s v="Pieve Di Gaifa  32"/>
    <x v="21"/>
    <s v="LAVATICCI"/>
    <s v="LAVATICCI"/>
    <s v="no info"/>
    <s v="info@lapoianaurbino.it"/>
    <s v="B&amp;B LA POIANA (URBINO)"/>
  </r>
  <r>
    <x v="2"/>
    <s v="B&amp;B LA POJANA"/>
    <s v="Via Campolargo 34"/>
    <x v="216"/>
    <s v="PETRIOLO"/>
    <s v="PETRIOLO"/>
    <s v="http://allapoiana.com/it/home-1/"/>
    <s v="info@allapoiana.com"/>
    <s v="B&amp;B LA POJANA (PETRIOLO)"/>
  </r>
  <r>
    <x v="2"/>
    <s v="B&amp;B LA POSTA"/>
    <s v="Strada Pescia' 1"/>
    <x v="156"/>
    <s v="GROTTAZZOLINA"/>
    <s v="GROTTAZZOLINA"/>
    <s v="www.beblaposta.it"/>
    <s v="info@beblaposta.it"/>
    <s v="B&amp;B LA POSTA (GROTTAZZOLINA)"/>
  </r>
  <r>
    <x v="2"/>
    <s v="B&amp;B LA PULCIA"/>
    <s v="Via Cattolica 16"/>
    <x v="155"/>
    <s v="GRADARA"/>
    <s v="GRADARA"/>
    <s v="no info"/>
    <s v="lapulciagradara@gmail.com"/>
    <s v="B&amp;B LA PULCIA (GRADARA)"/>
  </r>
  <r>
    <x v="2"/>
    <s v="B&amp;B LA QUIETE DI ROS"/>
    <s v="C.Da Castellano 41"/>
    <x v="141"/>
    <s v="no info"/>
    <s v="MORROVALLE"/>
    <s v="www.bb30.it"/>
    <s v="battistellirosaria@gmail.com"/>
    <s v="B&amp;B LA QUIETE DI ROS (MORROVALLE)"/>
  </r>
  <r>
    <x v="2"/>
    <s v="B&amp;B LA RANA"/>
    <s v="Via Camposanto Vecchio 53"/>
    <x v="11"/>
    <s v="no info"/>
    <s v="SENIGALLIA"/>
    <s v="no info"/>
    <s v="marcosignoriluigi@alice.it"/>
    <s v="B&amp;B LA RANA (SENIGALLIA)"/>
  </r>
  <r>
    <x v="2"/>
    <s v="B&amp;B LA ROSA"/>
    <s v="Via T.Tasso 41"/>
    <x v="13"/>
    <s v="no info"/>
    <s v="CIVITANOVA MARCHE"/>
    <s v="no info"/>
    <s v="beblarosacivitanova@gmail.com"/>
    <s v="B&amp;B LA ROSA (CIVITANOVA MARCHE)"/>
  </r>
  <r>
    <x v="2"/>
    <s v="B&amp;B LA ROSA ANTICA"/>
    <s v="Via Ghetto 1"/>
    <x v="155"/>
    <s v="no info"/>
    <s v="GRADARA"/>
    <s v="https://www.facebook.com/bblarosaantica?hc_location=timeline"/>
    <s v="marilena.turroni@gmail.com"/>
    <s v="B&amp;B LA ROSA ANTICA (GRADARA)"/>
  </r>
  <r>
    <x v="2"/>
    <s v="B&amp;B LA ROSA DI ANTONIO"/>
    <s v="Via Monticelli 183"/>
    <x v="151"/>
    <s v="no info"/>
    <s v="ASCOLI PICENO"/>
    <s v="no info"/>
    <s v="antonellabevini@yahoo.it; larosadiantonio@yahoo.it"/>
    <s v="B&amp;B LA ROSA DI ANTONIO (ASCOLI PICENO)"/>
  </r>
  <r>
    <x v="2"/>
    <s v="B&amp;B LA ROSA DI SABBIA"/>
    <s v="Lungomare Marconi 30"/>
    <x v="11"/>
    <s v="no info"/>
    <s v="SENIGALLIA"/>
    <s v="no info"/>
    <s v="no info"/>
    <s v="B&amp;B LA ROSA DI SABBIA (SENIGALLIA)"/>
  </r>
  <r>
    <x v="2"/>
    <s v="B&amp;B LA ROSA ROSSA"/>
    <s v="Via Del Burano 1"/>
    <x v="73"/>
    <s v="CAGLI"/>
    <s v="CAGLI"/>
    <s v="no info"/>
    <s v="teresin@live.it"/>
    <s v="B&amp;B LA ROSA ROSSA (CAGLI)"/>
  </r>
  <r>
    <x v="2"/>
    <s v="B&amp;B LA ROTONDA IN COLLINA"/>
    <s v="Via Gaglianvecchio 15"/>
    <x v="16"/>
    <s v="no info"/>
    <s v="SAN SEVERINO MARCHE"/>
    <s v="no info"/>
    <s v="larotondaincollina@gmail.com"/>
    <s v="B&amp;B LA ROTONDA IN COLLINA (SAN SEVERINO MARCHE)"/>
  </r>
  <r>
    <x v="2"/>
    <s v="B&amp;B LA SCALA DI SETA"/>
    <s v="Via Fratelli Bandiera 7"/>
    <x v="67"/>
    <s v="no info"/>
    <s v="PESARO"/>
    <s v="no info"/>
    <s v="lascaladiseta2014@gmail.com"/>
    <s v="B&amp;B LA SCALA DI SETA (PESARO)"/>
  </r>
  <r>
    <x v="2"/>
    <s v="B&amp;B LA SCALETTA"/>
    <s v="Via Dei Sabini 33"/>
    <x v="151"/>
    <s v="ASCOLI PICENO"/>
    <s v="ASCOLI PICENO"/>
    <s v="no info"/>
    <s v="no info"/>
    <s v="B&amp;B LA SCALETTA (ASCOLI PICENO)"/>
  </r>
  <r>
    <x v="2"/>
    <s v="B&amp;B LA SCENTELLA"/>
    <s v="Contrada Sant' Antonio 4"/>
    <x v="49"/>
    <s v="PETRITOLI"/>
    <s v="PETRITOLI"/>
    <s v="www.scentella.it"/>
    <s v="info@scentella.it"/>
    <s v="B&amp;B LA SCENTELLA (PETRITOLI)"/>
  </r>
  <r>
    <x v="2"/>
    <s v="B&amp;B LA SCUOLA"/>
    <s v="Via Palazzo Del Piano 3"/>
    <x v="21"/>
    <s v="URBINO"/>
    <s v="URBINO"/>
    <s v="www.bblascuola.it/"/>
    <s v="acecco@tin.it"/>
    <s v="B&amp;B LA SCUOLA (URBINO)"/>
  </r>
  <r>
    <x v="2"/>
    <s v="B&amp;B LA SELVA FESTEGGIANTE"/>
    <s v="Via S. Vincenzo 57"/>
    <x v="30"/>
    <s v="no info"/>
    <s v="CUPRA MARITTIMA"/>
    <s v="no info"/>
    <s v="chiappini.loredana@fastwebnet.it"/>
    <s v="B&amp;B LA SELVA FESTEGGIANTE (CUPRA MARITTIMA)"/>
  </r>
  <r>
    <x v="2"/>
    <s v="B&amp;B LA SERRA DEL SASSO"/>
    <s v="Via A. Battelli 8"/>
    <x v="77"/>
    <s v="SASSOFELTRIO"/>
    <s v="SASSOFELTRIO"/>
    <s v="http://www.laserradelsasso.it"/>
    <s v="odecca@email.it"/>
    <s v="B&amp;B LA SERRA DEL SASSO (SASSOFELTRIO)"/>
  </r>
  <r>
    <x v="2"/>
    <s v="B&amp;B LA SIGNORA CASA"/>
    <s v="Viale Alcide De Gasperi 182"/>
    <x v="5"/>
    <s v="GROTTAMMARE"/>
    <s v="GROTTAMMARE"/>
    <s v="www.lasignoracasa.com"/>
    <s v="info@lasignoracasa.com"/>
    <s v="B&amp;B LA SIGNORA CASA (GROTTAMMARE)"/>
  </r>
  <r>
    <x v="2"/>
    <s v="B&amp;B LA SOFFITTA"/>
    <s v="Via G. Moretti 36"/>
    <x v="7"/>
    <s v="SAN BENEDETTO DEL TRONTO"/>
    <s v="SAN BENEDETTO DEL TRONTO"/>
    <s v="no info"/>
    <s v="silviascrem@yahoo.it"/>
    <s v="B&amp;B LA SOFFITTA (SAN BENEDETTO DEL TRONTO)"/>
  </r>
  <r>
    <x v="2"/>
    <s v="B&amp;B LA SORGENTE DEI SALI"/>
    <s v="Via Vallonica 23"/>
    <x v="139"/>
    <s v="no info"/>
    <s v="TREIA"/>
    <s v="no info"/>
    <s v="compagniadellazandella@gmail.com"/>
    <s v="B&amp;B LA SORGENTE DEI SALI (TREIA)"/>
  </r>
  <r>
    <x v="2"/>
    <s v="B&amp;B LA SPASELLA"/>
    <s v="Sp 89 70"/>
    <x v="63"/>
    <s v="PONTE PAOLETTI STRADA PROVINCIALE SP89"/>
    <s v="PONTE PAOLETTI STRADA PROVINCIALE SP89"/>
    <s v="no info"/>
    <s v="vinicioferracuti@libero.it"/>
    <s v="B&amp;B LA SPASELLA (ROCCAFLUVIONE)"/>
  </r>
  <r>
    <x v="2"/>
    <s v="B&amp;B LA SPIGHETTA"/>
    <s v="Frazione Gallignano 177"/>
    <x v="4"/>
    <s v="ANCONA"/>
    <s v="ANCONA"/>
    <s v="no info"/>
    <s v="mitiko5@tiscali.it"/>
    <s v="B&amp;B LA SPIGHETTA (ANCONA)"/>
  </r>
  <r>
    <x v="2"/>
    <s v="B&amp;B LA STANZA DELLE FATE"/>
    <s v="Via Belvedere 192"/>
    <x v="186"/>
    <s v="no info"/>
    <s v="CASTELSANTANGELO SUL NERA"/>
    <s v="no info"/>
    <s v="info@lestanzedellefate.it"/>
    <s v="B&amp;B LA STANZA DELLE FATE (CASTELSANTANGELO SUL NERA)"/>
  </r>
  <r>
    <x v="2"/>
    <s v="B&amp;B LA STELLA D'ORO"/>
    <s v="Via Della Carena 24"/>
    <x v="13"/>
    <s v="no info"/>
    <s v="CIVITANOVA MARCHE"/>
    <s v="www.lastelladoro.it"/>
    <s v="info@lastelladoro.it"/>
    <s v="B&amp;B LA STELLA D'ORO (CIVITANOVA MARCHE)"/>
  </r>
  <r>
    <x v="2"/>
    <s v="B&amp;B LA SUITE"/>
    <s v="Via Civitanova 80"/>
    <x v="13"/>
    <s v="CIVITANOVA MARCHE"/>
    <s v="CIVITANOVA MARCHE"/>
    <s v="no info"/>
    <s v="lasuitecivitanova@gmail.com"/>
    <s v="B&amp;B LA SUITE (CIVITANOVA MARCHE)"/>
  </r>
  <r>
    <x v="2"/>
    <s v="B&amp;B LA SUITE"/>
    <s v="Contrada Isola 32"/>
    <x v="9"/>
    <s v="MONTEPRANDONE"/>
    <s v="MONTEPRANDONE"/>
    <s v="no info"/>
    <s v="peppe.giostra@gmail.com"/>
    <s v="B&amp;B LA SUITE (MONTEPRANDONE)"/>
  </r>
  <r>
    <x v="2"/>
    <s v="B&amp;B LA TANA"/>
    <s v="Via Buonconsiglio 9"/>
    <x v="137"/>
    <s v="FRONTONE"/>
    <s v="FRONTONE"/>
    <s v="no info"/>
    <s v="ferdinando.raggi@libero.it; info@latanabed.it"/>
    <s v="B&amp;B LA TANA (FRONTONE)"/>
  </r>
  <r>
    <x v="2"/>
    <s v="B&amp;B LA TANA DELLA TIGRE"/>
    <s v="Frazione Coccore 10"/>
    <x v="18"/>
    <s v="FABRIANO"/>
    <s v="FABRIANO"/>
    <s v="www.latanadellatigre.com"/>
    <s v="np.tigre@email.it"/>
    <s v="B&amp;B LA TANA DELLA TIGRE (FABRIANO)"/>
  </r>
  <r>
    <x v="2"/>
    <s v="B&amp;B LA TANA DI BAGHERA"/>
    <s v="Via Sauro 131"/>
    <x v="45"/>
    <s v="PORTO SAN GIORGIO"/>
    <s v="PORTO SAN GIORGIO"/>
    <s v="no info"/>
    <s v="stef.cesarini@gmail.com"/>
    <s v="B&amp;B LA TANA DI BAGHERA (PORTO SAN GIORGIO)"/>
  </r>
  <r>
    <x v="2"/>
    <s v="B&amp;B LA TARTARUGA"/>
    <s v="Via Silvano Mecozzi 5"/>
    <x v="13"/>
    <s v="CIVITANOVA MARCHE"/>
    <s v="CIVITANOVA MARCHE"/>
    <s v="www.latartarugabb.it"/>
    <s v="info@latartarugabb.it"/>
    <s v="B&amp;B LA TARTARUGA (CIVITANOVA MARCHE)"/>
  </r>
  <r>
    <x v="2"/>
    <s v="B&amp;B LA TERRAZZA"/>
    <s v="Via Orsini 20"/>
    <x v="67"/>
    <s v="no info"/>
    <s v="PESARO"/>
    <s v="no info"/>
    <s v="t.nerone@yahoo.it"/>
    <s v="B&amp;B LA TERRAZZA (PESARO)"/>
  </r>
  <r>
    <x v="2"/>
    <s v="B&amp;B LA TERRAZZA"/>
    <s v="Via Nino Bixio 4"/>
    <x v="20"/>
    <s v="no info"/>
    <s v="PORTO RECANATI"/>
    <s v="no info"/>
    <s v="bblaterrazza.pr@libero.it"/>
    <s v="B&amp;B LA TERRAZZA (PORTO RECANATI)"/>
  </r>
  <r>
    <x v="2"/>
    <s v="B&amp;B LA TERRAZZA SUL MARE"/>
    <s v="Viale Alcide De Gasperi 7"/>
    <x v="5"/>
    <s v="GROTTAMMARE"/>
    <s v="GROTTAMMARE"/>
    <s v="www.laterrazzasulmare.eu"/>
    <s v="info@laterrazzasulmare.eu"/>
    <s v="B&amp;B LA TERRAZZA SUL MARE (GROTTAMMARE)"/>
  </r>
  <r>
    <x v="2"/>
    <s v="B&amp;B LA TORRE"/>
    <s v="Via Gorizia 82"/>
    <x v="13"/>
    <s v="CIVITANOVA MARCHE"/>
    <s v="CIVITANOVA MARCHE"/>
    <s v="http://latorrebbcivitanov.wix.com/torre"/>
    <s v="latorrebbcivitanova@gmail.com"/>
    <s v="B&amp;B LA TORRE (CIVITANOVA MARCHE)"/>
  </r>
  <r>
    <x v="2"/>
    <s v="B&amp;B LA TORRE DEL POGGIO"/>
    <s v="Frazione Poggio 78"/>
    <x v="4"/>
    <s v="ANCONA"/>
    <s v="ANCONA"/>
    <s v="no info"/>
    <s v="info@latorredelpoggio.it"/>
    <s v="B&amp;B LA TORRE DEL POGGIO (ANCONA)"/>
  </r>
  <r>
    <x v="2"/>
    <s v="B&amp;B LA TORRETTA"/>
    <s v="Via Veterani 22"/>
    <x v="21"/>
    <s v="URBINO"/>
    <s v="URBINO"/>
    <s v="no info"/>
    <s v="omar76r@libero.it"/>
    <s v="B&amp;B LA TORRETTA (URBINO)"/>
  </r>
  <r>
    <x v="2"/>
    <s v="B&amp;B LA TORRETTA BIANCA"/>
    <s v="Via Col Di Tenda 60"/>
    <x v="7"/>
    <s v="SAN BENEDETTO DEL TRONTO"/>
    <s v="SAN BENEDETTO DEL TRONTO"/>
    <s v="www.bebtorre.com"/>
    <s v="tchristel@bebtorre.com; info@bebtorre.com"/>
    <s v="B&amp;B LA TORRETTA BIANCA (SAN BENEDETTO DEL TRONTO)"/>
  </r>
  <r>
    <x v="2"/>
    <s v="B&amp;B LA VALIGIA"/>
    <s v="Via Piana 43"/>
    <x v="161"/>
    <s v="no info"/>
    <s v="CUPRAMONTANA"/>
    <s v="https://sites.google.com/site/beblavaligia/"/>
    <s v="bedandbreakfastlavaligia@gmail.com"/>
    <s v="B&amp;B LA VALIGIA (CUPRAMONTANA)"/>
  </r>
  <r>
    <x v="2"/>
    <s v="B&amp;B LA VALLE"/>
    <s v="Via Della Valle 1"/>
    <x v="21"/>
    <s v="URBINO"/>
    <s v="URBINO"/>
    <s v="www.bblavalle.com"/>
    <s v="prenotazioni@bblavalle.com"/>
    <s v="B&amp;B LA VALLE (URBINO)"/>
  </r>
  <r>
    <x v="2"/>
    <s v="B&amp;B LA VECCHIA FONTE 2"/>
    <s v="Loc. Spinete S.N.C."/>
    <x v="185"/>
    <s v="LOC. SPINETE"/>
    <s v="LOC. SPINETE"/>
    <s v="www.lavecchiafonte.net"/>
    <s v="info@lavecchiafonte.net"/>
    <s v="B&amp;B LA VECCHIA FONTE 2 (PIEVEBOVIGLIANA)"/>
  </r>
  <r>
    <x v="2"/>
    <s v="B&amp;B LA VECCHIA SCUOLA"/>
    <s v="Via Cesarina 20"/>
    <x v="34"/>
    <s v="FILOTTRANO"/>
    <s v="FILOTTRANO"/>
    <s v="no info"/>
    <s v="rentrooms.cesarina@gmail.com"/>
    <s v="B&amp;B LA VECCHIA SCUOLA (FILOTTRANO)"/>
  </r>
  <r>
    <x v="2"/>
    <s v="B&amp;B LA VENA DI SACCUTI COSTANTINO"/>
    <s v="Via Villa La Vena 24"/>
    <x v="60"/>
    <s v="AMANDOLA"/>
    <s v="AMANDOLA"/>
    <s v="no info"/>
    <s v="giuliosaccuti@live.com"/>
    <s v="B&amp;B LA VENA DI SACCUTI COSTANTINO (AMANDOLA)"/>
  </r>
  <r>
    <x v="2"/>
    <s v="B&amp;B LA VILLA"/>
    <s v="Via Della Villa 20"/>
    <x v="16"/>
    <s v="LOC.CESOLO"/>
    <s v="LOC.CESOLO"/>
    <s v="www.lavillateloni.it"/>
    <s v="teloniale@gmail.com"/>
    <s v="B&amp;B LA VILLA (SAN SEVERINO MARCHE)"/>
  </r>
  <r>
    <x v="2"/>
    <s v="B&amp;B LA VILLA DEGLI ORTI"/>
    <s v="Via Flaminia Nord 153"/>
    <x v="73"/>
    <s v="no info"/>
    <s v="CAGLI"/>
    <s v="no info"/>
    <s v="m.tassi@libero.it"/>
    <s v="B&amp;B LA VILLA DEGLI ORTI (CAGLI)"/>
  </r>
  <r>
    <x v="2"/>
    <s v="B&amp;B LA VILLETTA"/>
    <s v="Via Del Caravaggio 13"/>
    <x v="7"/>
    <s v="no info"/>
    <s v="SAN BENEDETTO DEL TRONTO"/>
    <s v="www.bblavillettasbt.it"/>
    <s v="bb.lavilletta@yahoo.it"/>
    <s v="B&amp;B LA VILLETTA (SAN BENEDETTO DEL TRONTO)"/>
  </r>
  <r>
    <x v="2"/>
    <s v="B&amp;B LADY D"/>
    <s v="Via Ischia Prima 203"/>
    <x v="5"/>
    <s v="GROTTAMMARE"/>
    <s v="GROTTAMMARE"/>
    <s v="www.bbladyd.altervista.org"/>
    <s v="bbladyd@gmail.com"/>
    <s v="B&amp;B LADY D (GROTTAMMARE)"/>
  </r>
  <r>
    <x v="2"/>
    <s v="B&amp;B LAETITIA"/>
    <s v="C.Da Messieri 49"/>
    <x v="138"/>
    <s v="no info"/>
    <s v="RIPATRANSONE"/>
    <s v="www.beblaetitia.altervista.org"/>
    <s v="deangelisanna1@libero.it"/>
    <s v="B&amp;B LAETITIA (RIPATRANSONE)"/>
  </r>
  <r>
    <x v="2"/>
    <s v="B&amp;B L'AGRIFOGLIO"/>
    <s v="Viale Trento E Trieste 30"/>
    <x v="0"/>
    <s v="no info"/>
    <s v="TOLENTINO"/>
    <s v="no info"/>
    <s v="info@beblagrifoglio.it"/>
    <s v="B&amp;B L'AGRIFOGLIO (TOLENTINO)"/>
  </r>
  <r>
    <x v="2"/>
    <s v="B&amp;B L'ALBERGO DI IERI"/>
    <s v="Corso Giacomo Leopardi 19"/>
    <x v="208"/>
    <s v="SERRAVALLE DI CHIENTI"/>
    <s v="SERRAVALLE DI CHIENTI"/>
    <s v="www.albergodieri.it"/>
    <s v="giomaros@alice.it; info@albergodieri.it"/>
    <s v="B&amp;B L'ALBERGO DI IERI (SERRAVALLE DI CHIENTI)"/>
  </r>
  <r>
    <x v="2"/>
    <s v="B&amp;B L'ALBERO VERDE"/>
    <s v="Vicolo San Francesco 2/A"/>
    <x v="97"/>
    <s v="no info"/>
    <s v="MONTELUPONE"/>
    <s v="no info"/>
    <s v="info@lalberoverde.com"/>
    <s v="B&amp;B L'ALBERO VERDE (MONTELUPONE)"/>
  </r>
  <r>
    <x v="2"/>
    <s v="B&amp;B LAND &amp; SEA"/>
    <s v="Via Marina 14"/>
    <x v="53"/>
    <s v="CAMPOFILONE"/>
    <s v="CAMPOFILONE"/>
    <s v="www.bblandandsea.it"/>
    <s v="info@bblandandsea.it"/>
    <s v="B&amp;B LAND &amp; SEA (CAMPOFILONE)"/>
  </r>
  <r>
    <x v="2"/>
    <s v="B&amp;B L'ANGOLO FIORITO"/>
    <s v="Via Strada Provinciale Pieve Di Cagna 21"/>
    <x v="21"/>
    <s v="RANCITELLA"/>
    <s v="RANCITELLA"/>
    <s v="no info"/>
    <s v="bblangolofiorito@libero.it"/>
    <s v="B&amp;B L'ANGOLO FIORITO (URBINO)"/>
  </r>
  <r>
    <x v="2"/>
    <s v="B&amp;B LANGUAGE AND ART"/>
    <s v="Via Dei Soderini 16"/>
    <x v="151"/>
    <s v="ASCOLI PICENO"/>
    <s v="ASCOLI PICENO"/>
    <s v="www.languageandart.com"/>
    <s v="info@languageandart.com"/>
    <s v="B&amp;B LANGUAGE AND ART (ASCOLI PICENO)"/>
  </r>
  <r>
    <x v="2"/>
    <s v="B&amp;B L'ANTICO"/>
    <s v="Via Montelatiere 78"/>
    <x v="193"/>
    <s v="no info"/>
    <s v="SAN MARCELLO"/>
    <s v="no info"/>
    <s v="laura.f_1989@hotmail.it"/>
    <s v="B&amp;B L'ANTICO (SAN MARCELLO)"/>
  </r>
  <r>
    <x v="2"/>
    <s v="B&amp;B L'ANTICO E LA QUERCIA"/>
    <s v="Via Colle Cervinara 8"/>
    <x v="217"/>
    <s v="MALTIGNANO"/>
    <s v="MALTIGNANO"/>
    <s v="www.bbdormire.com; www.lanticoelaquercia.it"/>
    <s v="emidiolegno@libero.it"/>
    <s v="B&amp;B L'ANTICO E LA QUERCIA (MALTIGNANO)"/>
  </r>
  <r>
    <x v="2"/>
    <s v="B&amp;B L'APE REGINA"/>
    <s v="C.Da Verrame 3"/>
    <x v="138"/>
    <s v="LOC. SAN SAVINO DI RIPATRANSONE"/>
    <s v="LOC. SAN SAVINO DI RIPATRANSONE"/>
    <s v="www.bbaperegina.it"/>
    <s v="info@bbaperegina.it"/>
    <s v="B&amp;B L'APE REGINA (RIPATRANSONE)"/>
  </r>
  <r>
    <x v="2"/>
    <s v="B&amp;B LARA GAGGINI"/>
    <s v="Via Vocabolo Serre Alte 308"/>
    <x v="145"/>
    <s v="no info"/>
    <s v="MATELICA"/>
    <s v="www.serre-alte.com"/>
    <s v="lara.gaggini@alice.it"/>
    <s v="B&amp;B LARA GAGGINI (MATELICA)"/>
  </r>
  <r>
    <x v="2"/>
    <s v="B&amp;B L'ARA VECCHIA"/>
    <s v="Frazione Giustimana 90"/>
    <x v="151"/>
    <s v="BIVIO GIUSTIMANA"/>
    <s v="BIVIO GIUSTIMANA"/>
    <s v="www.musicanelmondo.it"/>
    <s v="musicanelmondo@gmail.com"/>
    <s v="B&amp;B L'ARA VECCHIA (ASCOLI PICENO)"/>
  </r>
  <r>
    <x v="2"/>
    <s v="B&amp;B L'ARMONIA"/>
    <s v="Via Serraloggia 186"/>
    <x v="18"/>
    <s v="no info"/>
    <s v="FABRIANO"/>
    <s v="no info"/>
    <s v="mauriziobuselli19@gmail.com"/>
    <s v="B&amp;B L'ARMONIA (FABRIANO)"/>
  </r>
  <r>
    <x v="2"/>
    <s v="B&amp;B L'ARTISTA di MOSCARDELLI PATRIZIO"/>
    <s v="Contrada Colle Di Vecchio 5"/>
    <x v="138"/>
    <s v="RIPATRANSONE"/>
    <s v="RIPATRANSONE"/>
    <s v="www.artistabb.com"/>
    <s v="artistabb@gmail.com"/>
    <s v="B&amp;B L'ARTISTA di MOSCARDELLI PATRIZIO (RIPATRANSONE)"/>
  </r>
  <r>
    <x v="2"/>
    <s v="B&amp;B L'ASSIOLO"/>
    <s v="Strada Del Castellano 71/D"/>
    <x v="4"/>
    <s v="no info"/>
    <s v="ANCONA"/>
    <s v="no info"/>
    <s v="assiolobedandbreakfast@gmail.com"/>
    <s v="B&amp;B L'ASSIOLO (ANCONA)"/>
  </r>
  <r>
    <x v="2"/>
    <s v="B&amp;B L'AURORA"/>
    <s v="Via Risorgimento  25"/>
    <x v="52"/>
    <s v="C.DA COSTE"/>
    <s v="C.DA COSTE"/>
    <s v="www.bb-laurora.com"/>
    <s v="info@bb-laurora.com"/>
    <s v="B&amp;B L'AURORA (MONTELPARO)"/>
  </r>
  <r>
    <x v="2"/>
    <s v="B&amp;B LAVANDA"/>
    <s v="C.So Boccalini 30"/>
    <x v="10"/>
    <s v="no info"/>
    <s v="LORETO"/>
    <s v="www.lavandabb.it"/>
    <s v="raffaellagervasoni@icloud.it"/>
    <s v="B&amp;B LAVANDA (LORETO)"/>
  </r>
  <r>
    <x v="2"/>
    <s v="B&amp;B LE 2 FARFALLE"/>
    <s v="Via Montemarciano 45"/>
    <x v="136"/>
    <s v="no info"/>
    <s v="OSTRA"/>
    <s v="no info"/>
    <s v="rosella.marinelli@alice.it"/>
    <s v="B&amp;B LE 2 FARFALLE (OSTRA)"/>
  </r>
  <r>
    <x v="2"/>
    <s v="B&amp;B LE ANTICHE VOLTE"/>
    <s v="Via Dell'Ornato 32"/>
    <x v="15"/>
    <s v="no info"/>
    <s v="ACQUAVIVA PICENA"/>
    <s v="www.leantichevolte.com"/>
    <s v="info@leantichevolte.com"/>
    <s v="B&amp;B LE ANTICHE VOLTE (ACQUAVIVA PICENA)"/>
  </r>
  <r>
    <x v="2"/>
    <s v="B&amp;B LE AZALEE"/>
    <s v="Via Delle Azalee 10"/>
    <x v="3"/>
    <s v="no info"/>
    <s v="NUMANA"/>
    <s v="www.le-azalee.it"/>
    <s v="info@le-azalee.it"/>
    <s v="B&amp;B LE AZALEE (NUMANA)"/>
  </r>
  <r>
    <x v="2"/>
    <s v="B&amp;B LE BEGONIE"/>
    <s v="Via 424/Ma 1"/>
    <x v="151"/>
    <s v="MONTICELLI"/>
    <s v="MONTICELLI"/>
    <s v="www.lebegonie.it"/>
    <s v="info@lebegonie.it"/>
    <s v="B&amp;B LE BEGONIE (ASCOLI PICENO)"/>
  </r>
  <r>
    <x v="0"/>
    <s v="B&amp;B LE BELLE MARCHE"/>
    <s v="Contrada Valdice Snc"/>
    <x v="54"/>
    <s v="no info"/>
    <s v="RECANATI"/>
    <s v="no info"/>
    <s v="morettistudio@virgilio.it"/>
    <s v="B&amp;B LE BELLE MARCHE (RECANATI)"/>
  </r>
  <r>
    <x v="2"/>
    <s v="B&amp;B LE BUMBARELLE"/>
    <s v="Via Cannelle 18"/>
    <x v="192"/>
    <s v="no info"/>
    <s v="TAVOLETO"/>
    <s v="www.lebumbarelle.it"/>
    <s v="info@lebumbarelle.it"/>
    <s v="B&amp;B LE BUMBARELLE (TAVOLETO)"/>
  </r>
  <r>
    <x v="2"/>
    <s v="B&amp;B LE CALLE"/>
    <s v="Via Paolo Uccello 4"/>
    <x v="21"/>
    <s v="LOCALITÀ TRASANNI"/>
    <s v="LOCALITÀ TRASANNI"/>
    <s v="http://bblecalle.it"/>
    <s v="le.calle@yahoo.it"/>
    <s v="B&amp;B LE CALLE (URBINO)"/>
  </r>
  <r>
    <x v="2"/>
    <s v="B&amp;B LE CUPOLE"/>
    <s v="Strada Fornace Mancini 178"/>
    <x v="67"/>
    <s v="no info"/>
    <s v="PESARO"/>
    <s v="no info"/>
    <s v="alessandro.domen@gmail.com"/>
    <s v="B&amp;B LE CUPOLE (PESARO)"/>
  </r>
  <r>
    <x v="2"/>
    <s v="B&amp;B LE DIVE"/>
    <s v="Via G. Pascoli 8"/>
    <x v="136"/>
    <s v="no info"/>
    <s v="OSTRA"/>
    <s v="no info"/>
    <s v="bbledive@hotmail.com"/>
    <s v="B&amp;B LE DIVE (OSTRA)"/>
  </r>
  <r>
    <x v="2"/>
    <s v="B&amp;B LE DOLCI NOTE"/>
    <s v="Giorgi 27"/>
    <x v="67"/>
    <s v="no info"/>
    <s v="PESARO"/>
    <s v="no info"/>
    <s v="sabrina.santangeli@alice.it"/>
    <s v="B&amp;B LE DOLCI NOTE (PESARO)"/>
  </r>
  <r>
    <x v="2"/>
    <s v="B&amp;B LE DUE PALME"/>
    <s v="Via San Michele 3"/>
    <x v="2"/>
    <s v="SIROLO"/>
    <s v="SIROLO"/>
    <s v="www.leduepalmesirolo.it"/>
    <s v="info@leduepalmesirolo.it"/>
    <s v="B&amp;B LE DUE PALME (SIROLO)"/>
  </r>
  <r>
    <x v="2"/>
    <s v="B&amp;B LE DUE TORRI di MORETTI ESTHER MARIANNA"/>
    <s v="Frazione Aspio 74"/>
    <x v="4"/>
    <s v="ANCONA"/>
    <s v="ANCONA"/>
    <s v="no info"/>
    <s v="leduetorri@alice.it"/>
    <s v="B&amp;B LE DUE TORRI di MORETTI ESTHER MARIANNA (ANCONA)"/>
  </r>
  <r>
    <x v="2"/>
    <s v="B&amp;B LE DUNE di ALESIANI ANDREA"/>
    <s v="Viale Del Commercio 210/A"/>
    <x v="151"/>
    <s v="ASCOLI PICENO"/>
    <s v="ASCOLI PICENO"/>
    <s v="no info"/>
    <s v="ledune.ap@alice.it"/>
    <s v="B&amp;B LE DUNE di ALESIANI ANDREA (ASCOLI PICENO)"/>
  </r>
  <r>
    <x v="2"/>
    <s v="B&amp;B LE FATE"/>
    <s v="Via Della Repubblica 11"/>
    <x v="207"/>
    <s v="no info"/>
    <s v="ROTELLA"/>
    <s v="no info"/>
    <s v="com.rotella@tiscali.it"/>
    <s v="B&amp;B LE FATE (ROTELLA)"/>
  </r>
  <r>
    <x v="2"/>
    <s v="B&amp;B LE FOGLIE RIDENTI"/>
    <s v="C.Da Sant'Angelo 59"/>
    <x v="0"/>
    <s v="no info"/>
    <s v="TOLENTINO"/>
    <s v="no info"/>
    <s v="localcure@yahoo.de"/>
    <s v="B&amp;B LE FOGLIE RIDENTI (TOLENTINO)"/>
  </r>
  <r>
    <x v="2"/>
    <s v="B&amp;B LE FORNACI"/>
    <s v="Via G.Puccini 12"/>
    <x v="169"/>
    <s v="no info"/>
    <s v="CASTELFIDARDO"/>
    <s v="no info"/>
    <s v="berna.prosperi@gmail.com"/>
    <s v="B&amp;B LE FORNACI (CASTELFIDARDO)"/>
  </r>
  <r>
    <x v="2"/>
    <s v="B&amp;B LE GISSELLE"/>
    <s v="Contrada Guazzetti Snc"/>
    <x v="32"/>
    <s v="no info"/>
    <s v="MONTEGRANARO"/>
    <s v="www.legisselle.com"/>
    <s v="legisselle@legisselle.com; amministrazione@sgm.com"/>
    <s v="B&amp;B LE GISSELLE (MONTEGRANARO)"/>
  </r>
  <r>
    <x v="2"/>
    <s v="B&amp;B LE GRAZIE"/>
    <s v="Strada Comunale Grazie 14/C"/>
    <x v="11"/>
    <s v="SENIGALLIA"/>
    <s v="SENIGALLIA"/>
    <s v="no info"/>
    <s v="no info"/>
    <s v="B&amp;B LE GRAZIE (SENIGALLIA)"/>
  </r>
  <r>
    <x v="2"/>
    <s v="B&amp;B LE GROTTE"/>
    <s v="C.Da.S.Maria 1"/>
    <x v="129"/>
    <s v="MONTEDINOVE"/>
    <s v="MONTEDINOVE"/>
    <s v="www.legrotte.net"/>
    <s v="legrotte.montedinove@libero.it"/>
    <s v="B&amp;B LE GROTTE (MONTEDINOVE)"/>
  </r>
  <r>
    <x v="2"/>
    <s v="B&amp;B LE LOGGE"/>
    <s v="Via Angelo Battelli 28"/>
    <x v="122"/>
    <s v="no info"/>
    <s v="MACERATA FELTRIA"/>
    <s v="no info"/>
    <s v="cris.sper@alice.it"/>
    <s v="B&amp;B LE LOGGE (MACERATA FELTRIA)"/>
  </r>
  <r>
    <x v="2"/>
    <s v="B&amp;B LE MACINE DA PIERO'"/>
    <s v="Via Interno Cupro 9/B"/>
    <x v="161"/>
    <s v="no info"/>
    <s v="CUPRAMONTANA"/>
    <s v="no info"/>
    <s v="fiorentini.48@virgilio.it"/>
    <s v="B&amp;B LE MACINE DA PIERO' (CUPRAMONTANA)"/>
  </r>
  <r>
    <x v="2"/>
    <s v="B&amp;B LE MAGNOLIE"/>
    <s v="Via Verdi 20"/>
    <x v="218"/>
    <s v="no info"/>
    <s v="CERRETO D'ESI"/>
    <s v="no info"/>
    <s v="info.beblemagnolie@gmail.com"/>
    <s v="B&amp;B LE MAGNOLIE (CERRETO D'ESI)"/>
  </r>
  <r>
    <x v="2"/>
    <s v="B&amp;B LE MAGNOLIE"/>
    <s v="Via Gentile 1"/>
    <x v="13"/>
    <s v="FONTESPINA"/>
    <s v="FONTESPINA"/>
    <s v="www.lemagnolie.bb.it"/>
    <s v="info@lemagnolie-bb.it"/>
    <s v="B&amp;B LE MAGNOLIE (CIVITANOVA MARCHE)"/>
  </r>
  <r>
    <x v="2"/>
    <s v="B&amp;B LE MARGHERITE di MARIELLA SVERGOLA"/>
    <s v="Via Circonvallazione Conero 31"/>
    <x v="3"/>
    <s v="NUMANA"/>
    <s v="NUMANA"/>
    <s v="no info"/>
    <s v="info@lemargheritenumana.com"/>
    <s v="B&amp;B LE MARGHERITE di MARIELLA SVERGOLA (NUMANA)"/>
  </r>
  <r>
    <x v="2"/>
    <s v="B&amp;B LE MONACHETTE di ROMAGNOLI CARLA"/>
    <s v="Via Fonte Di Campo 20"/>
    <x v="151"/>
    <s v="ASCOLI PICENO"/>
    <s v="ASCOLI PICENO"/>
    <s v="www.lemonachette.com"/>
    <s v="lemonachette@gmail.com"/>
    <s v="B&amp;B LE MONACHETTE di ROMAGNOLI CARLA (ASCOLI PICENO)"/>
  </r>
  <r>
    <x v="2"/>
    <s v="B&amp;B LE NEREIDI"/>
    <s v="Via Mazzini 17"/>
    <x v="2"/>
    <s v="CENTRO STORICO"/>
    <s v="CENTRO STORICO"/>
    <s v="www.lenereidisirolo.com"/>
    <s v="info@lenereidisirolo.com"/>
    <s v="B&amp;B LE NEREIDI (SIROLO)"/>
  </r>
  <r>
    <x v="2"/>
    <s v="B&amp;B LE ORTENZIE DI GAUDENZI ANGELA MARIA"/>
    <s v="Via Vincenzo Bellini 56"/>
    <x v="64"/>
    <s v="FALERONE"/>
    <s v="FALERONE"/>
    <s v="no info"/>
    <s v="no info"/>
    <s v="B&amp;B LE ORTENZIE DI GAUDENZI ANGELA MARIA (FALERONE)"/>
  </r>
  <r>
    <x v="2"/>
    <s v="B&amp;B LE PALME"/>
    <s v="Via San Martino 43/3"/>
    <x v="5"/>
    <s v="no info"/>
    <s v="GROTTAMMARE"/>
    <s v="no info"/>
    <s v="verzilli@hotmail.com"/>
    <s v="B&amp;B LE PALME (GROTTAMMARE)"/>
  </r>
  <r>
    <x v="2"/>
    <s v="B&amp;B LE QUATTRO STAGIONI"/>
    <s v="Via Caminate 75"/>
    <x v="31"/>
    <s v="no info"/>
    <s v="FANO"/>
    <s v="no info"/>
    <s v="bblequattrostagioni@gmail.com"/>
    <s v="B&amp;B LE QUATTRO STAGIONI (FANO)"/>
  </r>
  <r>
    <x v="2"/>
    <s v="B&amp;B LE QUERCE"/>
    <s v="Via Casina 103"/>
    <x v="164"/>
    <s v="LOC. MADONNA DI PUGLIANO"/>
    <s v="LOC. MADONNA DI PUGLIANO"/>
    <s v="no info"/>
    <s v="lequercemontecopiolo@gmail.com"/>
    <s v="B&amp;B LE QUERCE (MONTECOPIOLO)"/>
  </r>
  <r>
    <x v="2"/>
    <s v="B&amp;B LE QUERCE"/>
    <s v="Via Della Ferrovia  25"/>
    <x v="4"/>
    <s v="no info"/>
    <s v="ANCONA"/>
    <s v="no info"/>
    <s v="luigigiorgino@virgilio.it"/>
    <s v="B&amp;B LE QUERCE (ANCONA)"/>
  </r>
  <r>
    <x v="2"/>
    <s v="B&amp;B LE QUERCE"/>
    <s v="Via Vallechifenti 75"/>
    <x v="93"/>
    <s v="no info"/>
    <s v="APPIGNANO DEL TRONTO"/>
    <s v="www.bedandbreakfastlequerce.it"/>
    <s v="ice661@hotmail.it"/>
    <s v="B&amp;B LE QUERCE (APPIGNANO DEL TRONTO)"/>
  </r>
  <r>
    <x v="2"/>
    <s v="B&amp;B LE RONDINI"/>
    <s v="Via Leonardo Da Vinci 2"/>
    <x v="31"/>
    <s v="FANO"/>
    <s v="FANO"/>
    <s v="no info"/>
    <s v="gmagna@libero.it"/>
    <s v="B&amp;B LE RONDINI (FANO)"/>
  </r>
  <r>
    <x v="2"/>
    <s v="B&amp;B LE RONDINI"/>
    <s v="Piazza Del Redentore 1"/>
    <x v="7"/>
    <s v="no info"/>
    <s v="SAN BENEDETTO DEL TRONTO"/>
    <s v="www.bblerondini.com"/>
    <s v="bblerondini@gmail.com"/>
    <s v="B&amp;B LE RONDINI (SAN BENEDETTO DEL TRONTO)"/>
  </r>
  <r>
    <x v="2"/>
    <s v="B&amp;B LE ROSE"/>
    <s v="Via Petritoli 11"/>
    <x v="219"/>
    <s v="no info"/>
    <s v="MONTEFANO"/>
    <s v="no info"/>
    <s v="federica.belluccini@alice.it"/>
    <s v="B&amp;B LE ROSE (MONTEFANO)"/>
  </r>
  <r>
    <x v="2"/>
    <s v="B&amp;B LE ROSE DI TERESINA"/>
    <s v="Via Campo Lungo 1"/>
    <x v="74"/>
    <s v="no info"/>
    <s v="MERCATELLO SUL METAURO"/>
    <s v="no info"/>
    <s v="serenella.martelli@alice.it"/>
    <s v="B&amp;B LE ROSE DI TERESINA (MERCATELLO SUL METAURO)"/>
  </r>
  <r>
    <x v="2"/>
    <s v="B&amp;B LE SEFORE"/>
    <s v="no info"/>
    <x v="86"/>
    <s v="FRAZIONE MASSAPROFOGLIO"/>
    <s v="FRAZIONE MASSAPROFOGLIO"/>
    <s v="no info"/>
    <s v="no info"/>
    <s v="B&amp;B LE SEFORE (MUCCIA)"/>
  </r>
  <r>
    <x v="2"/>
    <s v="B&amp;B LE STANZE DEL CHIOSTRO"/>
    <s v="Piazza Gramsci 15"/>
    <x v="117"/>
    <s v="no info"/>
    <s v="SERRA DE' CONTI"/>
    <s v="no info"/>
    <s v="lestanzedelchiostro@gmail.com"/>
    <s v="B&amp;B LE STANZE DEL CHIOSTRO (SERRA DE' CONTI)"/>
  </r>
  <r>
    <x v="2"/>
    <s v="B&amp;B LE STANZE DI CARLOTTA"/>
    <s v="Via Molino Guarnieri 35"/>
    <x v="42"/>
    <s v="no info"/>
    <s v="OSIMO"/>
    <s v="www.lestanzedicarlotta.it"/>
    <s v="info@lestanzedicarlotta.it"/>
    <s v="B&amp;B LE STANZE DI CARLOTTA (OSIMO)"/>
  </r>
  <r>
    <x v="2"/>
    <s v="B&amp;B LE STANZE DI GIO"/>
    <s v="Via Piani D'Aspio 14"/>
    <x v="2"/>
    <s v="ANCONA"/>
    <s v="ANCONA"/>
    <s v="no info"/>
    <s v="lestanzedigio@libero.it"/>
    <s v="B&amp;B LE STANZE DI GIO (SIROLO)"/>
  </r>
  <r>
    <x v="2"/>
    <s v="B&amp;B LE TAMERICI"/>
    <s v="Strada Orcianense 91"/>
    <x v="220"/>
    <s v="SAN GIORGIO DI PESARO"/>
    <s v="SAN GIORGIO DI PESARO"/>
    <s v="www.letamerici.biz"/>
    <s v="info@letamerici.biz"/>
    <s v="B&amp;B LE TAMERICI (SAN GIORGIO DI PESARO)"/>
  </r>
  <r>
    <x v="2"/>
    <s v="B&amp;B LE TERRAZZE DEI POETI"/>
    <s v="Via Venezia 16"/>
    <x v="45"/>
    <s v="PORTO SAN GIORGIO"/>
    <s v="PORTO SAN GIORGIO"/>
    <s v="www.leterrazzedeipoeti.com"/>
    <s v="leterrazzedeipoeti@gmail.com"/>
    <s v="B&amp;B LE TERRAZZE DEI POETI (PORTO SAN GIORGIO)"/>
  </r>
  <r>
    <x v="2"/>
    <s v="B&amp;B LE VIOLE"/>
    <s v="Via Brigata Messina 207"/>
    <x v="31"/>
    <s v="CENTINAROLA"/>
    <s v="CENTINAROLA"/>
    <s v="no info"/>
    <s v="francesco.pezzolesi@virgilio.it"/>
    <s v="B&amp;B LE VIOLE (FANO)"/>
  </r>
  <r>
    <x v="2"/>
    <s v="B&amp;B LEC E LAC"/>
    <s v="Via Manciano 7"/>
    <x v="161"/>
    <s v="no info"/>
    <s v="CUPRAMONTANA"/>
    <s v="www.lecelac.com"/>
    <s v="luisapellicioli@gmail.com"/>
    <s v="B&amp;B LEC E LAC (CUPRAMONTANA)"/>
  </r>
  <r>
    <x v="2"/>
    <s v="B&amp;B LEONE"/>
    <s v="Viale Giacomo Leopardi 59"/>
    <x v="40"/>
    <s v="no info"/>
    <s v="CAMERINO"/>
    <s v="no info"/>
    <s v="info@b&amp;bcollepiano.com"/>
    <s v="B&amp;B LEONE (CAMERINO)"/>
  </r>
  <r>
    <x v="2"/>
    <s v="B&amp;B L'ESSENZA DEI SOGNI"/>
    <s v="Via Torrione 35"/>
    <x v="13"/>
    <s v="CIVITANOVA MARCHE"/>
    <s v="CIVITANOVA MARCHE"/>
    <s v="no info"/>
    <s v="stefania7101@yahoo.it"/>
    <s v="B&amp;B L'ESSENZA DEI SOGNI (CIVITANOVA MARCHE)"/>
  </r>
  <r>
    <x v="2"/>
    <s v="B&amp;B LI DOLCI COLLI"/>
    <s v="Contrada Lornano 47"/>
    <x v="104"/>
    <s v="MACERATA"/>
    <s v="MACERATA"/>
    <s v="www.lidolcicolli.it"/>
    <s v="info@lidolcicolli.it"/>
    <s v="B&amp;B LI DOLCI COLLI (MACERATA)"/>
  </r>
  <r>
    <x v="2"/>
    <s v="B&amp;B LICIOTTI GIANCARLO"/>
    <s v="Via Garibaldi 15"/>
    <x v="32"/>
    <s v="no info"/>
    <s v="MONTEGRANARO"/>
    <s v="no info"/>
    <s v="g.liciotti@live.it"/>
    <s v="B&amp;B LICIOTTI GIANCARLO (MONTEGRANARO)"/>
  </r>
  <r>
    <x v="2"/>
    <s v="B&amp;B LINA BATTELLINI"/>
    <s v="Via La Bastide Murat 10"/>
    <x v="0"/>
    <s v="TOLENTINO"/>
    <s v="TOLENTINO"/>
    <s v="no info"/>
    <s v="adaborgiani@virgilio.it"/>
    <s v="B&amp;B LINA BATTELLINI (TOLENTINO)"/>
  </r>
  <r>
    <x v="2"/>
    <s v="B&amp;B L'INFINITO"/>
    <s v="Via Mortarolo 1"/>
    <x v="2"/>
    <s v="SIROLO"/>
    <s v="SIROLO"/>
    <s v="www.bb-infinito.com"/>
    <s v="info@bb-infinito.com"/>
    <s v="B&amp;B L'INFINITO (SIROLO)"/>
  </r>
  <r>
    <x v="2"/>
    <s v="B&amp;B L'INFINITO"/>
    <s v="Contrada Castelletta 11"/>
    <x v="13"/>
    <s v="CIVITANOVA MARCHE"/>
    <s v="CIVITANOVA MARCHE"/>
    <s v="www.bbinfinito.it"/>
    <s v="bb.infinito@yahoo.it"/>
    <s v="B&amp;B L'INFINITO (CIVITANOVA MARCHE)"/>
  </r>
  <r>
    <x v="2"/>
    <s v="B&amp;B LIOLA'"/>
    <s v="Via Bagno 27"/>
    <x v="130"/>
    <s v="no info"/>
    <s v="POLVERIGI"/>
    <s v="www.liolabb.com"/>
    <s v="info@liolabb.com"/>
    <s v="B&amp;B LIOLA' (POLVERIGI)"/>
  </r>
  <r>
    <x v="2"/>
    <s v="B&amp;B LO SCORNABECCO"/>
    <s v="Via Antonio Fratti 18"/>
    <x v="11"/>
    <s v="SCAPEZZANO"/>
    <s v="SCAPEZZANO"/>
    <s v="www.loscornabecco.it"/>
    <s v="loscornabecco@alice.it"/>
    <s v="B&amp;B LO SCORNABECCO (SENIGALLIA)"/>
  </r>
  <r>
    <x v="2"/>
    <s v="B&amp;B LO SFIZIO"/>
    <s v="Vicolo Leoni 3"/>
    <x v="161"/>
    <s v="CUPRAMONTANA"/>
    <s v="CUPRAMONTANA"/>
    <s v="www.bblosfizio.it"/>
    <s v="lory.lagoccia@libero.it"/>
    <s v="B&amp;B LO SFIZIO (CUPRAMONTANA)"/>
  </r>
  <r>
    <x v="2"/>
    <s v="B&amp;B LO SQUALO"/>
    <s v="Via Marconi 75"/>
    <x v="5"/>
    <s v="no info"/>
    <s v="GROTTAMMARE"/>
    <s v="no info"/>
    <s v="info@hotellosqualo.it"/>
    <s v="B&amp;B LO SQUALO (GROTTAMMARE)"/>
  </r>
  <r>
    <x v="2"/>
    <s v="B&amp;B LOCANDA DEGLI ANGELI"/>
    <s v="Case Sparse 143"/>
    <x v="73"/>
    <s v="FRAZ. ABBADIA DI NARO"/>
    <s v="FRAZ. ABBADIA DI NARO"/>
    <s v="no info"/>
    <s v="locandadegliangelidirita@gmail.com"/>
    <s v="B&amp;B LOCANDA DEGLI ANGELI (CAGLI)"/>
  </r>
  <r>
    <x v="2"/>
    <s v="B&amp;B L'OCCHIO DELLA MONTAGNA"/>
    <s v="Via Santa Croce 38/A"/>
    <x v="201"/>
    <s v="LOC. SORBO"/>
    <s v="LOC. SORBO"/>
    <s v="no info"/>
    <s v="f.vita58@libero.it"/>
    <s v="B&amp;B L'OCCHIO DELLA MONTAGNA (USSITA)"/>
  </r>
  <r>
    <x v="2"/>
    <s v="B&amp;B LOGGIA DEI MERCANTI"/>
    <s v="Via E. Soderini 8"/>
    <x v="42"/>
    <s v="OSIMO"/>
    <s v="OSIMO"/>
    <s v="www.allevamentologgiadeimercanti.com"/>
    <s v="info@allevamentologgiadeimercanti.it"/>
    <s v="B&amp;B LOGGIA DEI MERCANTI (OSIMO)"/>
  </r>
  <r>
    <x v="2"/>
    <s v="B&amp;B LOGGIA SERVANZI"/>
    <s v="Piazza Del Popolo 98"/>
    <x v="16"/>
    <s v="SAN SEVERINO MARCHE"/>
    <s v="SAN SEVERINO MARCHE"/>
    <s v="www.loggiaservanzi.it"/>
    <s v="info@loggiaservanzi.it"/>
    <s v="B&amp;B LOGGIA SERVANZI (SAN SEVERINO MARCHE)"/>
  </r>
  <r>
    <x v="2"/>
    <s v="B&amp;B LOLA"/>
    <s v="Via Massa 7"/>
    <x v="188"/>
    <s v="OFFAGNA"/>
    <s v="OFFAGNA"/>
    <s v="no info"/>
    <s v="info@bblola.it"/>
    <s v="B&amp;B LOLA (OFFAGNA)"/>
  </r>
  <r>
    <x v="2"/>
    <s v="B&amp;B L'OLEANDRO BIANCO"/>
    <s v="Via Perozzi 15"/>
    <x v="67"/>
    <s v="no info"/>
    <s v="PESARO"/>
    <s v="no info"/>
    <s v="fabio687@libero.it"/>
    <s v="B&amp;B L'OLEANDRO BIANCO (PESARO)"/>
  </r>
  <r>
    <x v="2"/>
    <s v="B&amp;B L'OLIVETO"/>
    <s v="Contrada San Domenico 53/A"/>
    <x v="13"/>
    <s v="no info"/>
    <s v="CIVITANOVA MARCHE"/>
    <s v="no info"/>
    <s v="raniericatia1@gmail.com"/>
    <s v="B&amp;B L'OLIVETO (CIVITANOVA MARCHE)"/>
  </r>
  <r>
    <x v="2"/>
    <s v="B&amp;B LOLU"/>
    <s v="Via Ballestra 69"/>
    <x v="5"/>
    <s v="no info"/>
    <s v="GROTTAMMARE"/>
    <s v="no info"/>
    <s v="acasadilolu@gmail.com"/>
    <s v="B&amp;B LOLU (GROTTAMMARE)"/>
  </r>
  <r>
    <x v="2"/>
    <s v="B&amp;B L'OROLOGIO"/>
    <s v="Via Dell'Università 5"/>
    <x v="35"/>
    <s v="FERMO"/>
    <s v="FERMO"/>
    <s v="no info"/>
    <s v="remiamg@gmail.com; lorenzoluciani@tin.it"/>
    <s v="B&amp;B L'OROLOGIO (FERMO)"/>
  </r>
  <r>
    <x v="2"/>
    <s v="B&amp;B L'ORTO MARINO"/>
    <s v="Contrada Alvata 24"/>
    <x v="148"/>
    <s v="POTENZA PICENA"/>
    <s v="POTENZA PICENA"/>
    <s v="www.pettorossi.it/ortomarino/"/>
    <s v="ortomarino@gmail.com"/>
    <s v="B&amp;B L'ORTO MARINO (POTENZA PICENA)"/>
  </r>
  <r>
    <x v="2"/>
    <s v="B&amp;B L'OSSERVATORIO"/>
    <s v="Strada Cerreto 6"/>
    <x v="67"/>
    <s v="LOC.CERRETO DI NOVILARA"/>
    <s v="LOC.CERRETO DI NOVILARA"/>
    <s v="no info"/>
    <s v="residenzalacanonica@libero.it"/>
    <s v="B&amp;B L'OSSERVATORIO (PESARO)"/>
  </r>
  <r>
    <x v="2"/>
    <s v="B&amp;B LOUNGE"/>
    <s v="Via Cesare Battisti 105"/>
    <x v="163"/>
    <s v="ZONA CENTRO"/>
    <s v="ZONA CENTRO"/>
    <s v="www.bblounge.it"/>
    <s v="info@bblounge.it"/>
    <s v="B&amp;B LOUNGE (PORTO SANT'ELPIDIO)"/>
  </r>
  <r>
    <x v="2"/>
    <s v="B&amp;B LOVE SUITE NIDO D'AMORE"/>
    <s v="Loc. Cantoniera 12"/>
    <x v="174"/>
    <s v="no info"/>
    <s v="CARPEGNA"/>
    <s v="www.lovesuites.it"/>
    <s v="riccibr1@virgilio.it"/>
    <s v="B&amp;B LOVE SUITE NIDO D'AMORE (CARPEGNA)"/>
  </r>
  <r>
    <x v="2"/>
    <s v="B&amp;B LUANA"/>
    <s v="Via Grazie Fiastra 43/F"/>
    <x v="25"/>
    <s v="LORO PICENO"/>
    <s v="LORO PICENO"/>
    <s v="no info"/>
    <s v="daluana@virgilio.it"/>
    <s v="B&amp;B LUANA (LORO PICENO)"/>
  </r>
  <r>
    <x v="2"/>
    <s v="B&amp;B LUCHETTI DANILA"/>
    <s v="Via Della Badia 2"/>
    <x v="22"/>
    <s v="no info"/>
    <s v="CANTIANO"/>
    <s v="no info"/>
    <s v="studioquattro@studioquattromail.it"/>
    <s v="B&amp;B LUCHETTI DANILA (CANTIANO)"/>
  </r>
  <r>
    <x v="2"/>
    <s v="B&amp;B LUCHETTI GIAMPIERO"/>
    <s v="Via Della Repubblica 5"/>
    <x v="206"/>
    <s v="no info"/>
    <s v="MOGLIANO"/>
    <s v="no info"/>
    <s v="luchettigiampiero@virgilio.it"/>
    <s v="B&amp;B LUCHETTI GIAMPIERO (MOGLIANO)"/>
  </r>
  <r>
    <x v="2"/>
    <s v="B&amp;B LUCILLA VILLA"/>
    <s v="Via G.Torelli 5"/>
    <x v="67"/>
    <s v="PESARO"/>
    <s v="PESARO"/>
    <s v="www.bnblucillavilla.it"/>
    <s v="mt.pampaloni@gmail.com"/>
    <s v="B&amp;B LUCILLA VILLA (PESARO)"/>
  </r>
  <r>
    <x v="2"/>
    <s v="B&amp;B LUCIO ACCIACCAFERRI"/>
    <s v="no info"/>
    <x v="151"/>
    <s v="FRAZ. PIAGGE"/>
    <s v="FRAZ. PIAGGE"/>
    <s v="no info"/>
    <s v="no info"/>
    <s v="B&amp;B LUCIO ACCIACCAFERRI (ASCOLI PICENO)"/>
  </r>
  <r>
    <x v="2"/>
    <s v="B&amp;B LUCY"/>
    <s v="Via G.Spontini 6"/>
    <x v="67"/>
    <s v="no info"/>
    <s v="PESARO"/>
    <s v="no info"/>
    <s v="lucia.biondi.86@gmail.com"/>
    <s v="B&amp;B LUCY (PESARO)"/>
  </r>
  <r>
    <x v="2"/>
    <s v="B&amp;B LUNA BIANCA DI CIARLONI ROSSANA"/>
    <s v="Via Gualdo  11"/>
    <x v="118"/>
    <s v="BRUGNETTO"/>
    <s v="BRUGNETTO"/>
    <s v="www.bblunabianca.it"/>
    <s v="info@bblunabianca.it"/>
    <s v="B&amp;B LUNA BIANCA DI CIARLONI ROSSANA (TRECASTELLI)"/>
  </r>
  <r>
    <x v="2"/>
    <s v="B&amp;B LUNA ROSSA"/>
    <s v="Via Fioretti 10"/>
    <x v="148"/>
    <s v="POTENZA PICENA"/>
    <s v="POTENZA PICENA"/>
    <s v="no info"/>
    <s v="lunarossa_bb@hotmail.it"/>
    <s v="B&amp;B LUNA ROSSA (POTENZA PICENA)"/>
  </r>
  <r>
    <x v="2"/>
    <s v="B&amp;B LUPUS IN FABULA"/>
    <s v="Strada Pian Dell'Elmo Snc"/>
    <x v="120"/>
    <s v="PIAN DELL'ELMO"/>
    <s v="PIAN DELL'ELMO"/>
    <s v="www.lupusinfabula-bed-breakfast.it"/>
    <s v="ale.pagliuca@tin.it"/>
    <s v="B&amp;B LUPUS IN FABULA (APIRO)"/>
  </r>
  <r>
    <x v="2"/>
    <s v="B&amp;B L'USIGNOLO"/>
    <s v="Via Loreto 244"/>
    <x v="151"/>
    <s v="FRAZIONE VALLI"/>
    <s v="FRAZIONE VALLI"/>
    <s v="no info"/>
    <s v="marianna@usignolobb.it"/>
    <s v="B&amp;B L'USIGNOLO (ASCOLI PICENO)"/>
  </r>
  <r>
    <x v="2"/>
    <s v="B&amp;B LUZI GRAZIELLA"/>
    <s v="Localita' San Giorgio 19"/>
    <x v="78"/>
    <s v="URBANIA"/>
    <s v="URBANIA"/>
    <s v="no info"/>
    <s v="no info"/>
    <s v="B&amp;B LUZI GRAZIELLA (URBANIA)"/>
  </r>
  <r>
    <x v="2"/>
    <s v="B&amp;B MA IDA"/>
    <s v="Frazione Casaregnano 12"/>
    <x v="63"/>
    <s v="ROCCAFLUVIONE"/>
    <s v="ROCCAFLUVIONE"/>
    <s v="no info"/>
    <s v="perozzi.v@libero.it; autoper4x4@libero.it"/>
    <s v="B&amp;B MA IDA (ROCCAFLUVIONE)"/>
  </r>
  <r>
    <x v="2"/>
    <s v="B&amp;B MACERATA"/>
    <s v="Via 2 Agosto 1980 15"/>
    <x v="104"/>
    <s v="MACERATA"/>
    <s v="MACERATA"/>
    <s v="no info"/>
    <s v="bbmacerata@gmail.com"/>
    <s v="B&amp;B MACERATA (MACERATA)"/>
  </r>
  <r>
    <x v="2"/>
    <s v="B&amp;B MACERATASUBITO"/>
    <s v="Via Brigata Macerata 2"/>
    <x v="104"/>
    <s v="MACERATA"/>
    <s v="MACERATA"/>
    <s v="no info"/>
    <s v="s.santuccis@libero.it"/>
    <s v="B&amp;B MACERATASUBITO (MACERATA)"/>
  </r>
  <r>
    <x v="2"/>
    <s v="B&amp;B MADONNA DEGLI ANGELI"/>
    <s v="Strada Com.Le Madonna Degli Angeli 90"/>
    <x v="31"/>
    <s v="BORGO DELLA LUCA"/>
    <s v="BORGO DELLA LUCA"/>
    <s v="www.madonnadegliangeli.it"/>
    <s v="info@madonnadegliangeli.it"/>
    <s v="B&amp;B MADONNA DEGLI ANGELI (FANO)"/>
  </r>
  <r>
    <x v="2"/>
    <s v="B&amp;B MAGGIOCIONDOLO"/>
    <s v="Frazione Rocchetta 58"/>
    <x v="18"/>
    <s v="FABRIANO"/>
    <s v="FABRIANO"/>
    <s v="www.maggiociondolo.com"/>
    <s v="bebmaggiociondolo@libero.it"/>
    <s v="B&amp;B MAGGIOCIONDOLO (FABRIANO)"/>
  </r>
  <r>
    <x v="2"/>
    <s v="B&amp;B MAIANO"/>
    <s v="Via Lunga 10"/>
    <x v="67"/>
    <s v="LOC. CANDELORA"/>
    <s v="LOC. CANDELORA"/>
    <s v="no info"/>
    <s v="lorena.righi@gmail.com"/>
    <s v="B&amp;B MAIANO (PESARO)"/>
  </r>
  <r>
    <x v="2"/>
    <s v="B&amp;B MAISON DE CAMPAGNE"/>
    <s v="Contrada Salvano 30"/>
    <x v="35"/>
    <s v="no info"/>
    <s v="FERMO"/>
    <s v="no info"/>
    <s v="gigifratta@gmail.com"/>
    <s v="B&amp;B MAISON DE CAMPAGNE (FERMO)"/>
  </r>
  <r>
    <x v="2"/>
    <s v="B&amp;B MAISON d'O"/>
    <s v="Via Panoramica 1"/>
    <x v="26"/>
    <s v="GABICCE MARE"/>
    <s v="GABICCE MARE"/>
    <s v="no info"/>
    <s v="paolamichelacci@michelacci.com"/>
    <s v="B&amp;B MAISON d'O (GABICCE MARE)"/>
  </r>
  <r>
    <x v="2"/>
    <s v="B&amp;B MAISON RUA"/>
    <s v="Via Dei Legnaiuoli 4"/>
    <x v="151"/>
    <s v="no info"/>
    <s v="ASCOLI PICENO"/>
    <s v="no info"/>
    <s v="info@bbmaisonruà.it"/>
    <s v="B&amp;B MAISON RUA (ASCOLI PICENO)"/>
  </r>
  <r>
    <x v="2"/>
    <s v="B&amp;B MAMMA GINA"/>
    <s v="Cda Valle Apparignano  16"/>
    <x v="15"/>
    <s v="ACQUAVIVA PICENA"/>
    <s v="ACQUAVIVA PICENA"/>
    <s v="www.mammagina.info"/>
    <s v="gina.marchetti@tin.it"/>
    <s v="B&amp;B MAMMA GINA (ACQUAVIVA PICENA)"/>
  </r>
  <r>
    <x v="2"/>
    <s v="B&amp;B MAMMAMARIA"/>
    <s v="Via Del Paradiso 9"/>
    <x v="136"/>
    <s v="OSTRA"/>
    <s v="OSTRA"/>
    <s v="no info"/>
    <s v="papetti@interfree.it"/>
    <s v="B&amp;B MAMMAMARIA (OSTRA)"/>
  </r>
  <r>
    <x v="2"/>
    <s v="B&amp;B MARCHE TOURISM"/>
    <s v="Via Don Minzoni (Piano 4/5) 31"/>
    <x v="36"/>
    <s v="no info"/>
    <s v="CHIARAVALLE"/>
    <s v="www.affittacamerelalocomotiva.it"/>
    <s v="lalocomotiva01@tiscali.it"/>
    <s v="B&amp;B MARCHE TOURISM (CHIARAVALLE)"/>
  </r>
  <r>
    <x v="2"/>
    <s v="B&amp;B MARCHE TOURISM"/>
    <s v="Via Santa Vittoria 33"/>
    <x v="45"/>
    <s v="PORTO SAN GIORGIO"/>
    <s v="PORTO SAN GIORGIO"/>
    <s v="www.marche-tourism.com"/>
    <s v="prenotazioni@marche-tourism.com"/>
    <s v="B&amp;B MARCHE TOURISM (PORTO SAN GIORGIO)"/>
  </r>
  <r>
    <x v="2"/>
    <s v="B&amp;B MARCONI MARISA"/>
    <s v="Via Salaria 92"/>
    <x v="168"/>
    <s v="CASTEL DI LAMA"/>
    <s v="CASTEL DI LAMA"/>
    <s v="no info"/>
    <s v="info@marisamarconi.com"/>
    <s v="B&amp;B MARCONI MARISA (CASTEL DI LAMA)"/>
  </r>
  <r>
    <x v="2"/>
    <s v="B&amp;B MARE E MONTI"/>
    <s v="Via San Francesco  20"/>
    <x v="28"/>
    <s v="no info"/>
    <s v="OFFIDA"/>
    <s v="www.bbmareemonti.it"/>
    <s v="info@bbmareemonti.it"/>
    <s v="B&amp;B MARE E MONTI (OFFIDA)"/>
  </r>
  <r>
    <x v="2"/>
    <s v="B&amp;B MARE E MONTI"/>
    <s v="Contrada Agelli 52"/>
    <x v="49"/>
    <s v="PETRITOLI"/>
    <s v="PETRITOLI"/>
    <s v="www.mareemontimarche.com"/>
    <s v="info@mareemontimarche.com"/>
    <s v="B&amp;B MARE E MONTI (PETRITOLI)"/>
  </r>
  <r>
    <x v="2"/>
    <s v="B&amp;B MAREMONTI"/>
    <s v="Via Picena Superiore 17"/>
    <x v="63"/>
    <s v="ROCCAFLUVIONE"/>
    <s v="ROCCAFLUVIONE"/>
    <s v="www.roccafluvione.net"/>
    <s v="bedandbreakfast@roccafluvione.net"/>
    <s v="B&amp;B MAREMONTI (ROCCAFLUVIONE)"/>
  </r>
  <r>
    <x v="2"/>
    <s v="B&amp;B MAREMURO'"/>
    <s v="Contrada Marina 47"/>
    <x v="53"/>
    <s v="CAMPOFILONE"/>
    <s v="CAMPOFILONE"/>
    <s v="www.maremuro.it"/>
    <s v="voinotna@libero.it"/>
    <s v="B&amp;B MAREMURO' (CAMPOFILONE)"/>
  </r>
  <r>
    <x v="2"/>
    <s v="B&amp;B MAREVISTA"/>
    <s v="Viale Romagna 1/A"/>
    <x v="31"/>
    <s v="FANO"/>
    <s v="FANO"/>
    <s v="www.marevista.it"/>
    <s v="a_monni@yahoo.it"/>
    <s v="B&amp;B MAREVISTA (FANO)"/>
  </r>
  <r>
    <x v="2"/>
    <s v="B&amp;B MARGHERITA"/>
    <s v="Strada Pirano 21"/>
    <x v="55"/>
    <s v="TAVULLIA"/>
    <s v="TAVULLIA"/>
    <s v="www.bb-margherita.net"/>
    <s v="info@bb-margherita.net"/>
    <s v="B&amp;B MARGHERITA (TAVULLIA)"/>
  </r>
  <r>
    <x v="2"/>
    <s v="B&amp;B MARGUE'"/>
    <s v="Via San Francesco D'Assisi 48"/>
    <x v="163"/>
    <s v="no info"/>
    <s v="PORTO SANT'ELPIDIO"/>
    <s v="no info"/>
    <s v="info@bbmargue.it"/>
    <s v="B&amp;B MARGUE' (PORTO SANT'ELPIDIO)"/>
  </r>
  <r>
    <x v="2"/>
    <s v="B&amp;B MARIA GIUSEPPINA MASTORE"/>
    <s v="Via San Marino 19"/>
    <x v="21"/>
    <s v="no info"/>
    <s v="URBINO"/>
    <s v="no info"/>
    <s v="pinamastore@gmail.com"/>
    <s v="B&amp;B MARIA GIUSEPPINA MASTORE (URBINO)"/>
  </r>
  <r>
    <x v="2"/>
    <s v="B&amp;B MARIA POLISIA CIABATTONI"/>
    <s v="Piazza Pretare 9"/>
    <x v="157"/>
    <s v="ARQUATA DEL TRONTO"/>
    <s v="ARQUATA DEL TRONTO"/>
    <s v="arquatadeltronto.com"/>
    <s v="villacaponi@libero.it"/>
    <s v="B&amp;B MARIA POLISIA CIABATTONI (ARQUATA DEL TRONTO)"/>
  </r>
  <r>
    <x v="2"/>
    <s v="B&amp;B MARIA ROSA SCICOLONE"/>
    <s v="Via G.Panelli 3"/>
    <x v="15"/>
    <s v="ACQUAVIVA PICENA"/>
    <s v="ACQUAVIVA PICENA"/>
    <s v="www.bbmari.it"/>
    <s v="maribb@gmail.com"/>
    <s v="B&amp;B MARIA ROSA SCICOLONE (ACQUAVIVA PICENA)"/>
  </r>
  <r>
    <x v="2"/>
    <s v="B&amp;B MARIABELLA DI CATRARO FRANCESCO"/>
    <s v="Via Alessandro Manzoni, 28 28"/>
    <x v="10"/>
    <s v="VILLA MUSONE"/>
    <s v="VILLA MUSONE"/>
    <s v="http://bedandbreakfastmariabella.weebly.com"/>
    <s v="bebmariabella@lbero.it"/>
    <s v="B&amp;B MARIABELLA DI CATRARO FRANCESCO (LORETO)"/>
  </r>
  <r>
    <x v="2"/>
    <s v="B&amp;B MARINA SPADINI"/>
    <s v="A. Battelli 10"/>
    <x v="212"/>
    <s v="no info"/>
    <s v="MONTE GRIMANO TERME"/>
    <s v="www.bbmontegrimanoterme.it"/>
    <s v="spadini@bbmontegrimanoterme.it"/>
    <s v="B&amp;B MARINA SPADINI (MONTE GRIMANO TERME)"/>
  </r>
  <r>
    <x v="2"/>
    <s v="B&amp;B MARTELLONI CESARE"/>
    <s v="Via Pianacce 67"/>
    <x v="84"/>
    <s v="ACQUALAGNA"/>
    <s v="ACQUALAGNA"/>
    <s v="www.lalocandadellabbazia.it"/>
    <s v="info@lalocandadellabbazia.it"/>
    <s v="B&amp;B MARTELLONI CESARE (ACQUALAGNA)"/>
  </r>
  <r>
    <x v="2"/>
    <s v="B&amp;B MATRIOSKA"/>
    <s v="Via Andrea De Gabrielli 49"/>
    <x v="31"/>
    <s v="CITTÀ"/>
    <s v="CITTÀ"/>
    <s v="no info"/>
    <s v="matrioska.italy@gmail.com"/>
    <s v="B&amp;B MATRIOSKA (FANO)"/>
  </r>
  <r>
    <x v="2"/>
    <s v="B&amp;B MATTIA MERCURI"/>
    <s v="Via Castellara 14/3"/>
    <x v="13"/>
    <s v="no info"/>
    <s v="CIVITANOVA MARCHE"/>
    <s v="no info"/>
    <s v="rosatilula@gmail.it"/>
    <s v="B&amp;B MATTIA MERCURI (CIVITANOVA MARCHE)"/>
  </r>
  <r>
    <x v="2"/>
    <s v="B&amp;B MAURIZIO BALDUCCI"/>
    <s v="Via Don Luigi Sturzo 7"/>
    <x v="74"/>
    <s v="no info"/>
    <s v="MERCATELLO SUL METAURO"/>
    <s v="no info"/>
    <s v="casabalduccimercatello@gmail.com"/>
    <s v="B&amp;B MAURIZIO BALDUCCI (MERCATELLO SUL METAURO)"/>
  </r>
  <r>
    <x v="2"/>
    <s v="B&amp;B MELLON"/>
    <s v="Via Salaria Inferiore Snc"/>
    <x v="57"/>
    <s v="VILLA SAN GIUSEPPE"/>
    <s v="VILLA SAN GIUSEPPE"/>
    <s v="www.bebmellon.com"/>
    <s v="bebmellon@gmail.com"/>
    <s v="B&amp;B MELLON (COLLI DEL TRONTO)"/>
  </r>
  <r>
    <x v="2"/>
    <s v="B&amp;B MERCURI SILVIA"/>
    <s v="Delle Primule 43"/>
    <x v="151"/>
    <s v="no info"/>
    <s v="ASCOLI PICENO"/>
    <s v="no info"/>
    <s v="info@bbilgattoelavolpe.it"/>
    <s v="B&amp;B MERCURI SILVIA (ASCOLI PICENO)"/>
  </r>
  <r>
    <x v="2"/>
    <s v="B&amp;B MERISTELLA"/>
    <s v="Strada Nazionale Adriatica Sud 1"/>
    <x v="31"/>
    <s v="FANO"/>
    <s v="FANO"/>
    <s v="no info"/>
    <s v="ligima@infinito.it"/>
    <s v="B&amp;B MERISTELLA (FANO)"/>
  </r>
  <r>
    <x v="2"/>
    <s v="B&amp;B MERY'S HOUSE"/>
    <s v="Viale Romagna 28"/>
    <x v="31"/>
    <s v="no info"/>
    <s v="FANO"/>
    <s v="www.meyhouse.it"/>
    <s v="maria.arias@hotmail.it"/>
    <s v="B&amp;B MERY'S HOUSE (FANO)"/>
  </r>
  <r>
    <x v="2"/>
    <s v="B&amp;B MEZZOBAIOCCO"/>
    <s v="Via San Rocco  17"/>
    <x v="16"/>
    <s v="SAN SEVERINO MARCHE"/>
    <s v="SAN SEVERINO MARCHE"/>
    <s v="no info"/>
    <s v="mezzobaioccosanseverino@gmail.com"/>
    <s v="B&amp;B MEZZOBAIOCCO (SAN SEVERINO MARCHE)"/>
  </r>
  <r>
    <x v="2"/>
    <s v="B&amp;B MILLE UNA NOTTE"/>
    <s v="Contrada San Michele 12"/>
    <x v="95"/>
    <s v="MONTE GIBERTO"/>
    <s v="MONTE GIBERTO"/>
    <s v="no info"/>
    <s v="roberta.evandri@virgilio.it"/>
    <s v="B&amp;B MILLE UNA NOTTE (MONTE GIBERTO)"/>
  </r>
  <r>
    <x v="2"/>
    <s v="B&amp;B MILLEFIORI"/>
    <s v="Via N.Biagiola 4"/>
    <x v="54"/>
    <s v="RECANATI"/>
    <s v="RECANATI"/>
    <s v="http://millefiori-recanati.blogspot.com/"/>
    <s v="millefiorirecanati@email.it"/>
    <s v="B&amp;B MILLEFIORI (RECANATI)"/>
  </r>
  <r>
    <x v="2"/>
    <s v="B&amp;B MILU'"/>
    <s v="Via Giacomo Leopardi 31"/>
    <x v="13"/>
    <s v="CIVITANOVA MARCHE"/>
    <s v="CIVITANOVA MARCHE"/>
    <s v="www.bbmilu.it"/>
    <s v="bbmilu@gmail.it"/>
    <s v="B&amp;B MILU' (CIVITANOVA MARCHE)"/>
  </r>
  <r>
    <x v="2"/>
    <s v="B&amp;B MIMI' E COCO'"/>
    <s v="Via Umberto Giordano 9"/>
    <x v="151"/>
    <s v="FRAZ.NE MONTEROCCO"/>
    <s v="FRAZ.NE MONTEROCCO"/>
    <s v="www.mimiecocobb.it"/>
    <s v="mimi@mimiecocobb.it"/>
    <s v="B&amp;B MIMI' E COCO' (ASCOLI PICENO)"/>
  </r>
  <r>
    <x v="2"/>
    <s v="B&amp;B MINIERA - CASA ROSSA"/>
    <s v="Via Fornace 1"/>
    <x v="21"/>
    <s v="URBINO"/>
    <s v="URBINO"/>
    <s v="no info"/>
    <s v="egisto@delbianco.de"/>
    <s v="B&amp;B MINIERA - CASA ROSSA (URBINO)"/>
  </r>
  <r>
    <x v="2"/>
    <s v="B&amp;B MISTRETTA ROSSANA"/>
    <s v="Frazione San Silvestro Strada Squartagallo 131"/>
    <x v="11"/>
    <s v="SENIGALLIA"/>
    <s v="SENIGALLIA"/>
    <s v="no info"/>
    <s v="rossanamistretta@hotmail.it"/>
    <s v="B&amp;B MISTRETTA ROSSANA (SENIGALLIA)"/>
  </r>
  <r>
    <x v="2"/>
    <s v="B&amp;B MOCHI EDMONDO ADOLFO FEDERICO"/>
    <s v="Via Dante Alighieri 41"/>
    <x v="29"/>
    <s v="APECCHIO"/>
    <s v="APECCHIO"/>
    <s v="no info"/>
    <s v="elenamochi@hotmail.it"/>
    <s v="B&amp;B MOCHI EDMONDO ADOLFO FEDERICO (APECCHIO)"/>
  </r>
  <r>
    <x v="2"/>
    <s v="B&amp;B MONSERCHIO"/>
    <s v="Pigno Monte Martello  52"/>
    <x v="73"/>
    <s v="no info"/>
    <s v="CAGLI"/>
    <s v="no info"/>
    <s v="k.strian@esaway.it"/>
    <s v="B&amp;B MONSERCHIO (CAGLI)"/>
  </r>
  <r>
    <x v="2"/>
    <s v="B&amp;B MONTANARI MARINA"/>
    <s v="Piazza San Martino 14"/>
    <x v="62"/>
    <s v="MONTALFOGLIO"/>
    <s v="MONTALFOGLIO"/>
    <s v="no info"/>
    <s v="info@locandasanmartino.it;"/>
    <s v="B&amp;B MONTANARI MARINA (SAN LORENZO IN CAMPO)"/>
  </r>
  <r>
    <x v="2"/>
    <s v="B&amp;B MONTANINI ROBERTO"/>
    <s v="Contrada San Martino 95"/>
    <x v="35"/>
    <s v="FERMO"/>
    <s v="FERMO"/>
    <s v="no info"/>
    <s v="no info"/>
    <s v="B&amp;B MONTANINI ROBERTO (FERMO)"/>
  </r>
  <r>
    <x v="2"/>
    <s v="B&amp;B MONTE DELLE ALLODOLE"/>
    <s v="Via Ca' Bergamo 6"/>
    <x v="21"/>
    <s v="no info"/>
    <s v="URBINO"/>
    <s v="no info"/>
    <s v="magi.marisa@libero.it"/>
    <s v="B&amp;B MONTE DELLE ALLODOLE (URBINO)"/>
  </r>
  <r>
    <x v="2"/>
    <s v="B&amp;B MONTE GUSCIO"/>
    <s v="no info"/>
    <x v="138"/>
    <s v="RIPATRANSONE"/>
    <s v="RIPATRANSONE"/>
    <s v="no info"/>
    <s v="cazippi@it"/>
    <s v="B&amp;B MONTE GUSCIO (RIPATRANSONE)"/>
  </r>
  <r>
    <x v="2"/>
    <s v="B&amp;B MONTE MARE di SAURO CORINALDESI"/>
    <s v="Frazione Poggio 1A"/>
    <x v="4"/>
    <s v="ANCONA"/>
    <s v="ANCONA"/>
    <s v="no info"/>
    <s v="emanuele.agostinelli@fastnet.it"/>
    <s v="B&amp;B MONTE MARE di SAURO CORINALDESI (ANCONA)"/>
  </r>
  <r>
    <x v="2"/>
    <s v="B&amp;B MONTE SAN PIETRO"/>
    <s v="no info"/>
    <x v="78"/>
    <s v="MONTE SAN PIETRO"/>
    <s v="MONTE SAN PIETRO"/>
    <s v="www.bbmontesanpietro.it"/>
    <s v="info@bbmontesanpietro.it"/>
    <s v="B&amp;B MONTE SAN PIETRO (URBANIA)"/>
  </r>
  <r>
    <x v="2"/>
    <s v="B&amp;B MONTECHIARO DI LENTI RITA"/>
    <s v="Via Valdivico Snc"/>
    <x v="206"/>
    <s v="no info"/>
    <s v="MOGLIANO"/>
    <s v="www.trattoriamontechiaro.it"/>
    <s v="info@trattoriamontechiaro.it"/>
    <s v="B&amp;B MONTECHIARO DI LENTI RITA (MOGLIANO)"/>
  </r>
  <r>
    <x v="2"/>
    <s v="B&amp;B MONTECOSARO"/>
    <s v="Via Monte San Michele  3"/>
    <x v="170"/>
    <s v="MONTECOSARO ALTO"/>
    <s v="MONTECOSARO ALTO"/>
    <s v="www.bbmontecosaro.it"/>
    <s v="andrea-quattrini@libero.it"/>
    <s v="B&amp;B MONTECOSARO (MONTECOSARO)"/>
  </r>
  <r>
    <x v="2"/>
    <s v="B&amp;B MONTECUCCO"/>
    <s v="Montecucco 15"/>
    <x v="220"/>
    <s v="no info"/>
    <s v="SAN GIORGIO DI PESARO"/>
    <s v="no info"/>
    <s v="sabi.roberti@gmail.com"/>
    <s v="B&amp;B MONTECUCCO (SAN GIORGIO DI PESARO)"/>
  </r>
  <r>
    <x v="2"/>
    <s v="B&amp;B MONTEGALLO"/>
    <s v="Via Montegallo 11"/>
    <x v="42"/>
    <s v="SAN BIAGIO"/>
    <s v="SAN BIAGIO"/>
    <s v="www.bbmontegallo.com"/>
    <s v="bbmontegallo@gmail.com"/>
    <s v="B&amp;B MONTEGALLO (OSIMO)"/>
  </r>
  <r>
    <x v="2"/>
    <s v="B&amp;B MONTELUPONE di ANTONIO BEDINI"/>
    <s v="Via Regina Margherita 8"/>
    <x v="97"/>
    <s v="MONTELUPONE"/>
    <s v="MONTELUPONE"/>
    <s v="www.bedandbreakfast.it"/>
    <s v="mister.bedini@libero.it"/>
    <s v="B&amp;B MONTELUPONE di ANTONIO BEDINI (MONTELUPONE)"/>
  </r>
  <r>
    <x v="2"/>
    <s v="B&amp;B MONTEROCCO"/>
    <s v="Via Monterocco 58"/>
    <x v="151"/>
    <s v="ASCOLI PICENO"/>
    <s v="ASCOLI PICENO"/>
    <s v="www.bbmonterocco.it"/>
    <s v="info@bbmonterocco.it"/>
    <s v="B&amp;B MONTEROCCO (ASCOLI PICENO)"/>
  </r>
  <r>
    <x v="2"/>
    <s v="B&amp;B MONTESSORI"/>
    <s v="Via Montessori 5"/>
    <x v="169"/>
    <s v="no info"/>
    <s v="CASTELFIDARDO"/>
    <s v="no info"/>
    <s v="alessio.cupido@hotmail.it"/>
    <s v="B&amp;B MONTESSORI (CASTELFIDARDO)"/>
  </r>
  <r>
    <x v="2"/>
    <s v="B&amp;B MORETTI GIUSEPPE"/>
    <s v="Via Pian Del Vescovo 16"/>
    <x v="73"/>
    <s v="no info"/>
    <s v="CAGLI"/>
    <s v="no info"/>
    <s v="giusep.moretti@gmail.com"/>
    <s v="B&amp;B MORETTI GIUSEPPE (CAGLI)"/>
  </r>
  <r>
    <x v="2"/>
    <s v="B&amp;B MOSCA BIANCA"/>
    <s v="Fraz.Castel Trosino 9"/>
    <x v="151"/>
    <s v="no info"/>
    <s v="ASCOLI PICENO"/>
    <s v="no info"/>
    <s v="info@bebmoscabianca.it"/>
    <s v="B&amp;B MOSCA BIANCA (ASCOLI PICENO)"/>
  </r>
  <r>
    <x v="2"/>
    <s v="B&amp;B MOZZORECCHIA MARINO"/>
    <s v="Via Paludi 409"/>
    <x v="35"/>
    <s v="no info"/>
    <s v="FERMO"/>
    <s v="no info"/>
    <s v="info@mariomozzorecchia.it"/>
    <s v="B&amp;B MOZZORECCHIA MARINO (FERMO)"/>
  </r>
  <r>
    <x v="2"/>
    <s v="B&amp;B MOZZORECCHIA MARIO"/>
    <s v="Via Paludi 409"/>
    <x v="35"/>
    <s v="no info"/>
    <s v="FERMO"/>
    <s v="no info"/>
    <s v="info@mariomozzorecchia.it"/>
    <s v="B&amp;B MOZZORECCHIA MARIO (FERMO)"/>
  </r>
  <r>
    <x v="2"/>
    <s v="B&amp;B MULINO BARCHIO di ENZO FAZIO"/>
    <s v="Via Barchio 3"/>
    <x v="161"/>
    <s v="CUPRAMONTANA"/>
    <s v="CUPRAMONTANA"/>
    <s v="www.barchio.it"/>
    <s v="info@barchio.it"/>
    <s v="B&amp;B MULINO BARCHIO di ENZO FAZIO (CUPRAMONTANA)"/>
  </r>
  <r>
    <x v="2"/>
    <s v="B&amp;B MULINO BARCHIO di PATRICK HOULIHAN"/>
    <s v="Via Barchio 3"/>
    <x v="161"/>
    <s v="CUPRAMONTANA"/>
    <s v="CUPRAMONTANA"/>
    <s v="www.barchio.it"/>
    <s v="info@barchio.it"/>
    <s v="B&amp;B MULINO BARCHIO di PATRICK HOULIHAN (CUPRAMONTANA)"/>
  </r>
  <r>
    <x v="2"/>
    <s v="B&amp;B MULINO BIANCO"/>
    <s v="Via Serronchia 1"/>
    <x v="221"/>
    <s v="SERRONCHIA"/>
    <s v="SERRONCHIA"/>
    <s v="https://www.mulinobianco.nl"/>
    <s v="info@mulinobianco.nl"/>
    <s v="B&amp;B MULINO BIANCO (POGGIO SAN VICINO)"/>
  </r>
  <r>
    <x v="2"/>
    <s v="B&amp;B MULINO DELLA RICAVATA"/>
    <s v="Via Porta Celle  5"/>
    <x v="78"/>
    <s v="MOLINO ARCAVATA"/>
    <s v="MOLINO ARCAVATA"/>
    <s v="www.mulinodellaricavata.com"/>
    <s v="info@mulinodellaricavata.com"/>
    <s v="B&amp;B MULINO DELLA RICAVATA (URBANIA)"/>
  </r>
  <r>
    <x v="2"/>
    <s v="B&amp;B NARDONI"/>
    <s v="Via Palazzi 26"/>
    <x v="199"/>
    <s v="no info"/>
    <s v="SPINETOLI"/>
    <s v="www.bbnardoni.it"/>
    <s v="info@bbnardoni.it"/>
    <s v="B&amp;B NARDONI (SPINETOLI)"/>
  </r>
  <r>
    <x v="2"/>
    <s v="B&amp;B NATURE COLORS"/>
    <s v="Via Vasco Da Gama 100"/>
    <x v="13"/>
    <s v="FONTESPINA"/>
    <s v="FONTESPINA"/>
    <s v="http://www.naturecolorsbedandbreakfast.com/"/>
    <s v="naturecolorsbb@gmail.com"/>
    <s v="B&amp;B NATURE COLORS (CIVITANOVA MARCHE)"/>
  </r>
  <r>
    <x v="2"/>
    <s v="B&amp;B NEPI MARIA ASSUNTA"/>
    <s v="Frazione Santa Maria 115"/>
    <x v="33"/>
    <s v="ACQUASANTA TERME"/>
    <s v="ACQUASANTA TERME"/>
    <s v="no info"/>
    <s v="guaiani@itol.it"/>
    <s v="B&amp;B NEPI MARIA ASSUNTA (ACQUASANTA TERME)"/>
  </r>
  <r>
    <x v="2"/>
    <s v="B&amp;B NIDO DELLE RONDINI"/>
    <s v="Via Benedetto Da Cingoli 1"/>
    <x v="24"/>
    <s v="CINGOLI"/>
    <s v="CINGOLI"/>
    <s v="no info"/>
    <s v="ilnidodellerondini@gmail.com"/>
    <s v="B&amp;B NIDO DELLE RONDINI (CINGOLI)"/>
  </r>
  <r>
    <x v="2"/>
    <s v="B&amp;B NIDO SULLE COLLINE"/>
    <s v="Via San Francesco 2"/>
    <x v="118"/>
    <s v="no info"/>
    <s v="TRECASTELLI"/>
    <s v="no info"/>
    <s v="info@nidosullecolline.eu"/>
    <s v="B&amp;B NIDO SULLE COLLINE (TRECASTELLI)"/>
  </r>
  <r>
    <x v="2"/>
    <s v="B&amp;B NONNA LINDA"/>
    <s v="Via Angelo Battelli 29"/>
    <x v="175"/>
    <s v="MONTE CERIGNONE"/>
    <s v="MONTE CERIGNONE"/>
    <s v="no info"/>
    <s v="no info"/>
    <s v="B&amp;B NONNA LINDA (MONTE CERIGNONE)"/>
  </r>
  <r>
    <x v="2"/>
    <s v="B&amp;B NONNA LUISA"/>
    <s v="Via Roma 6"/>
    <x v="41"/>
    <s v="no info"/>
    <s v="MONTEFALCONE APPENNINO"/>
    <s v="www.bbnonnaluisa.it"/>
    <s v="bbnonnaluisa@libero.it"/>
    <s v="B&amp;B NONNA LUISA (MONTEFALCONE APPENNINO)"/>
  </r>
  <r>
    <x v="2"/>
    <s v="B&amp;B NONNA PIA"/>
    <s v="Frazione Favalanciata 5"/>
    <x v="33"/>
    <s v="ACQUASANTA TERME"/>
    <s v="ACQUASANTA TERME"/>
    <s v="www.nonnapia.it"/>
    <s v="info@nonnapia.it"/>
    <s v="B&amp;B NONNA PIA (ACQUASANTA TERME)"/>
  </r>
  <r>
    <x v="2"/>
    <s v="B&amp;B NONNA RINA"/>
    <s v="Via B. Tacchi 9"/>
    <x v="78"/>
    <s v="no info"/>
    <s v="URBANIA"/>
    <s v="no info"/>
    <s v="ny75nina@libero.it"/>
    <s v="B&amp;B NONNA RINA (URBANIA)"/>
  </r>
  <r>
    <x v="2"/>
    <s v="B&amp;B NONNA RINA"/>
    <s v="Via Mazzini 38"/>
    <x v="11"/>
    <s v="LOC. MONTIGNANO"/>
    <s v="LOC. MONTIGNANO"/>
    <s v="www.nonnarina.altervista.org"/>
    <s v="buccisabrina@virgilio.it"/>
    <s v="B&amp;B NONNA RINA (SENIGALLIA)"/>
  </r>
  <r>
    <x v="2"/>
    <s v="B&amp;B NONNA VELINA"/>
    <s v="Via Montefeltresca 121"/>
    <x v="184"/>
    <s v="PIETRARUBBIA"/>
    <s v="PIETRARUBBIA"/>
    <s v="no info"/>
    <s v="no info"/>
    <s v="B&amp;B NONNA VELINA (PIETRARUBBIA)"/>
  </r>
  <r>
    <x v="2"/>
    <s v="B&amp;B NONNA VERA"/>
    <s v="Via Parrocchiale 42"/>
    <x v="55"/>
    <s v="BELVEDERE FOGLIENSE"/>
    <s v="BELVEDERE FOGLIENSE"/>
    <s v="no info"/>
    <s v="lucygiunta@hotmail.it"/>
    <s v="B&amp;B NONNA VERA (TAVULLIA)"/>
  </r>
  <r>
    <x v="2"/>
    <s v="B&amp;B NONNO DINO"/>
    <s v="Via Sassari 31"/>
    <x v="151"/>
    <s v="ASCOLI PICENO"/>
    <s v="ASCOLI PICENO"/>
    <s v="no info"/>
    <s v="nonnodinoaffittacamere@gmail.com"/>
    <s v="B&amp;B NONNO DINO (ASCOLI PICENO)"/>
  </r>
  <r>
    <x v="2"/>
    <s v="B&amp;B NORMA"/>
    <s v="Contrada Piana Santi 89"/>
    <x v="71"/>
    <s v="MASSIGNANO"/>
    <s v="MASSIGNANO"/>
    <s v="no info"/>
    <s v="norma.steca@alice.it"/>
    <s v="B&amp;B NORMA (MASSIGNANO)"/>
  </r>
  <r>
    <x v="2"/>
    <s v="B&amp;B NORMA"/>
    <s v="Corso Xx Settembre 10"/>
    <x v="119"/>
    <s v="MONTEFIORE DELL' ASO"/>
    <s v="MONTEFIORE DELL' ASO"/>
    <s v="no info"/>
    <s v="norma.steca@alice.it"/>
    <s v="B&amp;B NORMA (MONTEFIORE DELL'ASO)"/>
  </r>
  <r>
    <x v="2"/>
    <s v="B&amp;B NOTTEDI di FRANCESCO PIRANI"/>
    <s v="Via Molino Guarnieri 27"/>
    <x v="42"/>
    <s v="OSIMO"/>
    <s v="OSIMO"/>
    <s v="www.bbnottedi.it"/>
    <s v="anna@bbnottedi.it"/>
    <s v="B&amp;B NOTTEDI di FRANCESCO PIRANI (OSIMO)"/>
  </r>
  <r>
    <x v="2"/>
    <s v="B&amp;B NOTTI A PESARO"/>
    <s v="Via Della Neviera 10"/>
    <x v="67"/>
    <s v="PESARO"/>
    <s v="PESARO"/>
    <s v="no info"/>
    <s v="nottiapesaro@gmail.com"/>
    <s v="B&amp;B NOTTI A PESARO (PESARO)"/>
  </r>
  <r>
    <x v="2"/>
    <s v="B&amp;B NUBICUCULIA"/>
    <s v="Via Dei Pini 20"/>
    <x v="3"/>
    <s v="NUMANA"/>
    <s v="NUMANA"/>
    <s v="no info"/>
    <s v="nubicuculiabeb@hotmail.com"/>
    <s v="B&amp;B NUBICUCULIA (NUMANA)"/>
  </r>
  <r>
    <x v="2"/>
    <s v="B&amp;B NUOVA LOGGIA"/>
    <s v="Via Serraloggia 151"/>
    <x v="18"/>
    <s v="FABRIANO"/>
    <s v="FABRIANO"/>
    <s v="www.bblelogge.it"/>
    <s v="nuovaloggia@gmail.com"/>
    <s v="B&amp;B NUOVA LOGGIA (FABRIANO)"/>
  </r>
  <r>
    <x v="2"/>
    <s v="B&amp;B OASI"/>
    <s v="Via Torquato Tasso 119"/>
    <x v="110"/>
    <s v="LOC. CASTELLANO"/>
    <s v="LOC. CASTELLANO"/>
    <s v="http://www.bedbreakfastoasi.joomlafree.it"/>
    <s v="bboasitizianaciucani@gmail.com"/>
    <s v="B&amp;B OASI (SANT'ELPIDIO A MARE)"/>
  </r>
  <r>
    <x v="2"/>
    <s v="B&amp;B OASI 83"/>
    <s v="Via Sabotino 83"/>
    <x v="7"/>
    <s v="no info"/>
    <s v="SAN BENEDETTO DEL TRONTO"/>
    <s v="www.oasi83.it"/>
    <s v="info@oasi83.it"/>
    <s v="B&amp;B OASI 83 (SAN BENEDETTO DEL TRONTO)"/>
  </r>
  <r>
    <x v="2"/>
    <s v="B&amp;B OCCHI DI MARE"/>
    <s v="Via Nicola Copernico 34"/>
    <x v="7"/>
    <s v="SAN BENEDETTO DEL TRONTO"/>
    <s v="SAN BENEDETTO DEL TRONTO"/>
    <s v="no info"/>
    <s v="bbocchidimare@gmail.com"/>
    <s v="B&amp;B OCCHI DI MARE (SAN BENEDETTO DEL TRONTO)"/>
  </r>
  <r>
    <x v="2"/>
    <s v="B&amp;B OEHL GLORIA WILHELMINE"/>
    <s v="Via Abbazia Rosara 131"/>
    <x v="151"/>
    <s v="FRAZIONE ROSARA"/>
    <s v="FRAZIONE ROSARA"/>
    <s v="no info"/>
    <s v="no info"/>
    <s v="B&amp;B OEHL GLORIA WILHELMINE (ASCOLI PICENO)"/>
  </r>
  <r>
    <x v="2"/>
    <s v="B&amp;B ON THE BEACH"/>
    <s v="Via Dei Laureati 115"/>
    <x v="7"/>
    <s v="PORTO D' ASCOLI"/>
    <s v="PORTO D' ASCOLI"/>
    <s v="no info"/>
    <s v="valerioisopi@gmail.com"/>
    <s v="B&amp;B ON THE BEACH (SAN BENEDETTO DEL TRONTO)"/>
  </r>
  <r>
    <x v="2"/>
    <s v="B&amp;B ONDA BLU"/>
    <s v="Via Don Minzoni 45"/>
    <x v="163"/>
    <s v="PORTO SANT' ELPIDIO"/>
    <s v="PORTO SANT' ELPIDIO"/>
    <s v="www.bedandbreakfastondablu.it"/>
    <s v="info@bedandbreakfastondablu.it"/>
    <s v="B&amp;B ONDA BLU (PORTO SANT'ELPIDIO)"/>
  </r>
  <r>
    <x v="2"/>
    <s v="B&amp;B ORCHIDEA"/>
    <s v="Via Tasso 11"/>
    <x v="13"/>
    <s v="CENTRO"/>
    <s v="CENTRO"/>
    <s v="www.bandbcivitanovamarche.it"/>
    <s v="orchideabandb@gmail.com"/>
    <s v="B&amp;B ORCHIDEA (CIVITANOVA MARCHE)"/>
  </r>
  <r>
    <x v="2"/>
    <s v="B&amp;B ORCHIDEA HOUSE"/>
    <s v="Via Tasso 9"/>
    <x v="13"/>
    <s v="no info"/>
    <s v="CIVITANOVA MARCHE"/>
    <s v="orchideacivitanova.wix.com/orchideahouse"/>
    <s v="orchideahousecivitanova@gmail.com"/>
    <s v="B&amp;B ORCHIDEA HOUSE (CIVITANOVA MARCHE)"/>
  </r>
  <r>
    <x v="2"/>
    <s v="B&amp;B ORMEROD JACQUELINE"/>
    <s v="Loc.Campo Di Bove 2/A"/>
    <x v="24"/>
    <s v="CAMPO DI BOVE"/>
    <s v="CAMPO DI BOVE"/>
    <s v="no info"/>
    <s v="info@lemarchelettings.it"/>
    <s v="B&amp;B ORMEROD JACQUELINE (CINGOLI)"/>
  </r>
  <r>
    <x v="2"/>
    <s v="B&amp;B ORMEROD THOMAS JEREMY"/>
    <s v="Loc.Campo Di Bove 2"/>
    <x v="24"/>
    <s v="CAMPO DI BOVE"/>
    <s v="CAMPO DI BOVE"/>
    <s v="no info"/>
    <s v="info@lemarchelettings.it"/>
    <s v="B&amp;B ORMEROD THOMAS JEREMY (CINGOLI)"/>
  </r>
  <r>
    <x v="2"/>
    <s v="B&amp;B ORSINI ELISABETTA"/>
    <s v="Via Vicolo Brandi  142B"/>
    <x v="157"/>
    <s v="TRISUNGO"/>
    <s v="TRISUNGO"/>
    <s v="www.bbtrisungo.it"/>
    <s v="orsini.el@libero.it"/>
    <s v="B&amp;B ORSINI ELISABETTA (ARQUATA DEL TRONTO)"/>
  </r>
  <r>
    <x v="2"/>
    <s v="B&amp;B OSPITI"/>
    <s v="Via Bruno Buozzi 47/A"/>
    <x v="6"/>
    <s v="no info"/>
    <s v="SARNANO"/>
    <s v="no info"/>
    <s v="no info"/>
    <s v="B&amp;B OSPITI (SARNANO)"/>
  </r>
  <r>
    <x v="2"/>
    <s v="B&amp;B OSTRA CHE BELLO"/>
    <s v="Via Ringhiera 10"/>
    <x v="136"/>
    <s v="no info"/>
    <s v="OSTRA"/>
    <s v="www.ostrachebello.com"/>
    <s v="info@ostrachebello.com"/>
    <s v="B&amp;B OSTRA CHE BELLO (OSTRA)"/>
  </r>
  <r>
    <x v="2"/>
    <s v="B&amp;B OTTAVIANELLI CARMEN"/>
    <s v="Via B. Biagetti 9"/>
    <x v="20"/>
    <s v="no info"/>
    <s v="PORTO RECANATI"/>
    <s v="no info"/>
    <s v="no info"/>
    <s v="B&amp;B OTTAVIANELLI CARMEN (PORTO RECANATI)"/>
  </r>
  <r>
    <x v="2"/>
    <s v="B&amp;B PACI SANDRO"/>
    <s v="Via Del Galletto 12"/>
    <x v="167"/>
    <s v="CAMERANO"/>
    <s v="CAMERANO"/>
    <s v="no info"/>
    <s v="paci.sandro@alice.it"/>
    <s v="B&amp;B PACI SANDRO (CAMERANO)"/>
  </r>
  <r>
    <x v="2"/>
    <s v="B&amp;B PAGLIA E FIENO"/>
    <s v="Via Del Molino 19"/>
    <x v="216"/>
    <s v="ABBADIA DI FIASTRA"/>
    <s v="ABBADIA DI FIASTRA"/>
    <s v="no info"/>
    <s v="abbadiadifiastra@gmail.com"/>
    <s v="B&amp;B PAGLIA E FIENO (PETRIOLO)"/>
  </r>
  <r>
    <x v="2"/>
    <s v="B&amp;B PALADINI ROBERTO"/>
    <s v="Via Bencivenne Paganucci 23"/>
    <x v="73"/>
    <s v="CAGLI"/>
    <s v="CAGLI"/>
    <s v="no info"/>
    <s v="robertopaladini56@gmail.com"/>
    <s v="B&amp;B PALADINI ROBERTO (CAGLI)"/>
  </r>
  <r>
    <x v="2"/>
    <s v="B&amp;B PALAZZO BOSCARETO"/>
    <s v="Via N. Boscareto 4"/>
    <x v="58"/>
    <s v="CORINALDO"/>
    <s v="CORINALDO"/>
    <s v="www.palazzoboscareto.com"/>
    <s v="info@palazzoboscareto.com"/>
    <s v="B&amp;B PALAZZO BOSCARETO (CORINALDO)"/>
  </r>
  <r>
    <x v="2"/>
    <s v="B&amp;B PALAZZO DALLA CASAPICCOLA"/>
    <s v="Piazzale Gioberti 2"/>
    <x v="54"/>
    <s v="RECANATI"/>
    <s v="RECANATI"/>
    <s v="www.palazzodallacasapiccola.it"/>
    <s v="am.palaz@palazzodallacasapiccola.it"/>
    <s v="B&amp;B PALAZZO DALLA CASAPICCOLA (RECANATI)"/>
  </r>
  <r>
    <x v="2"/>
    <s v="B&amp;B PALAZZO DEL PODESTA'"/>
    <s v="Via G. Garibaldi 63"/>
    <x v="117"/>
    <s v="no info"/>
    <s v="SERRA DE' CONTI"/>
    <s v="www.bebpalazzodelpodesta.altervista.org"/>
    <s v="federici.ico@gmail.com; federici.ico@libero.it"/>
    <s v="B&amp;B PALAZZO DEL PODESTA' (SERRA DE' CONTI)"/>
  </r>
  <r>
    <x v="2"/>
    <s v="B&amp;B PALAZZO FASSITELLI"/>
    <s v="Piazza Umberto I 5"/>
    <x v="103"/>
    <s v="COSSIGNANO"/>
    <s v="COSSIGNANO"/>
    <s v="www.palazzofassitelli.com"/>
    <s v="info@palazzofassitelli.com"/>
    <s v="B&amp;B PALAZZO FASSITELLI (COSSIGNANO)"/>
  </r>
  <r>
    <x v="2"/>
    <s v="B&amp;B PALAZZO MIGLIANI"/>
    <s v="Via Dei Bonaccorsi  11"/>
    <x v="151"/>
    <s v="ASCOLI PICENO"/>
    <s v="ASCOLI PICENO"/>
    <s v="www.palazzomigliani.it"/>
    <s v="valerionovelli.ap@gmail.com"/>
    <s v="B&amp;B PALAZZO MIGLIANI (ASCOLI PICENO)"/>
  </r>
  <r>
    <x v="2"/>
    <s v="B&amp;B PALAZZO MUTI"/>
    <s v="Frazione Mezzanotte 5"/>
    <x v="89"/>
    <s v="no info"/>
    <s v="PERGOLA"/>
    <s v="www.palazzomuti.it"/>
    <s v="info@palazzomuti.it"/>
    <s v="B&amp;B PALAZZO MUTI (PERGOLA)"/>
  </r>
  <r>
    <x v="2"/>
    <s v="B&amp;B PALAZZO NICOLETTI BALLATI BONAFFINI"/>
    <s v="Corso Serpente Aureo 58"/>
    <x v="28"/>
    <s v="OFFIDA"/>
    <s v="OFFIDA"/>
    <s v="www.baronedellolmo.com"/>
    <s v="info@baronedellolmo.it"/>
    <s v="B&amp;B PALAZZO NICOLETTI BALLATI BONAFFINI (OFFIDA)"/>
  </r>
  <r>
    <x v="2"/>
    <s v="B&amp;B PALAZZO ROMANI ADAMI"/>
    <s v="Corso Cavour 94"/>
    <x v="35"/>
    <s v="FERMO"/>
    <s v="FERMO"/>
    <s v="www.palazzoromaniadami.com"/>
    <s v="info@palazzoromaniadami.com"/>
    <s v="B&amp;B PALAZZO ROMANI ADAMI (FERMO)"/>
  </r>
  <r>
    <x v="2"/>
    <s v="B&amp;B PALAZZO RUFFINI"/>
    <s v="Via Roma 2"/>
    <x v="139"/>
    <s v="TREIA"/>
    <s v="TREIA"/>
    <s v="no info"/>
    <s v="no info"/>
    <s v="B&amp;B PALAZZO RUFFINI (TREIA)"/>
  </r>
  <r>
    <x v="2"/>
    <s v="B&amp;B PALME IN RIVIERA"/>
    <s v="Via S. Formentini 74"/>
    <x v="7"/>
    <s v="SAN BENEDETTO DEL TRONTO"/>
    <s v="SAN BENEDETTO DEL TRONTO"/>
    <s v="www.chartaria.it"/>
    <s v="info@chartaria.it"/>
    <s v="B&amp;B PALME IN RIVIERA (SAN BENEDETTO DEL TRONTO)"/>
  </r>
  <r>
    <x v="2"/>
    <s v="B&amp;B PALOMBA"/>
    <s v="Località Palombare 2"/>
    <x v="40"/>
    <s v="LOC.PALOMBARE"/>
    <s v="LOC.PALOMBARE"/>
    <s v="www.palomba.it"/>
    <s v="info@palomba.it"/>
    <s v="B&amp;B PALOMBA (CAMERINO)"/>
  </r>
  <r>
    <x v="2"/>
    <s v="B&amp;B PANORAMA"/>
    <s v="Via C. Lombroso 7"/>
    <x v="7"/>
    <s v="SAN BENEDETTO DEL TRONTO"/>
    <s v="SAN BENEDETTO DEL TRONTO"/>
    <s v="no info"/>
    <s v="liberi57@tiscali.it"/>
    <s v="B&amp;B PANORAMA (SAN BENEDETTO DEL TRONTO)"/>
  </r>
  <r>
    <x v="2"/>
    <s v="B&amp;B PANORAMIC"/>
    <s v="Strada Tresole 44"/>
    <x v="67"/>
    <s v="PESARO"/>
    <s v="PESARO"/>
    <s v="www.bebpanoramic.it"/>
    <s v="info@bebpanoramic.it"/>
    <s v="B&amp;B PANORAMIC (PESARO)"/>
  </r>
  <r>
    <x v="2"/>
    <s v="B&amp;B PANTORANO"/>
    <s v="Via Del Pozzo 11"/>
    <x v="199"/>
    <s v="no info"/>
    <s v="SPINETOLI"/>
    <s v="no info"/>
    <s v="massimiliano.dimichele@istruzione.it"/>
    <s v="B&amp;B PANTORANO (SPINETOLI)"/>
  </r>
  <r>
    <x v="2"/>
    <s v="B&amp;B PAOETTA"/>
    <s v="Via Monte Nerone 1"/>
    <x v="163"/>
    <s v="no info"/>
    <s v="PORTO SANT'ELPIDIO"/>
    <s v="www.bedpaoetta.it"/>
    <s v="bedpao@libero.it"/>
    <s v="B&amp;B PAOETTA (PORTO SANT'ELPIDIO)"/>
  </r>
  <r>
    <x v="2"/>
    <s v="B&amp;B PAOLI ADAMO"/>
    <s v="Via S.Paterniano 7/A"/>
    <x v="78"/>
    <s v="URBANIA"/>
    <s v="URBANIA"/>
    <s v="no info"/>
    <s v="no info"/>
    <s v="B&amp;B PAOLI ADAMO (URBANIA)"/>
  </r>
  <r>
    <x v="2"/>
    <s v="B&amp;B PAOLO VITALI DE BONDA"/>
    <s v="Piazza Gramsci 1"/>
    <x v="42"/>
    <s v="no info"/>
    <s v="OSIMO"/>
    <s v="no info"/>
    <s v="studiolegalevitali@hotmail.it"/>
    <s v="B&amp;B PAOLO VITALI DE BONDA (OSIMO)"/>
  </r>
  <r>
    <x v="2"/>
    <s v="B&amp;B PAPI"/>
    <s v="Via Picena 51"/>
    <x v="131"/>
    <s v="SAN GINESIO"/>
    <s v="SAN GINESIO"/>
    <s v="no info"/>
    <s v="milepapi@tin.it"/>
    <s v="B&amp;B PAPI (SAN GINESIO)"/>
  </r>
  <r>
    <x v="2"/>
    <s v="B&amp;B PARISI ROSARIA"/>
    <s v="C.Da Solagna 1"/>
    <x v="49"/>
    <s v="MOREGNANO"/>
    <s v="MOREGNANO"/>
    <s v="no info"/>
    <s v="info.raggiodisole@hotmail.com"/>
    <s v="B&amp;B PARISI ROSARIA (PETRITOLI)"/>
  </r>
  <r>
    <x v="2"/>
    <s v="B&amp;B PARVA DOMUS"/>
    <s v="Sobborgo Fornaci 15"/>
    <x v="79"/>
    <s v="MONTECAROTTO"/>
    <s v="MONTECAROTTO"/>
    <s v="www.agriturismoparvadomus.it"/>
    <s v="info@agriturismoparvadomus.it"/>
    <s v="B&amp;B PARVA DOMUS (MONTECAROTTO)"/>
  </r>
  <r>
    <x v="2"/>
    <s v="B&amp;B PASQUALON"/>
    <s v="Via O.Giansanti 5"/>
    <x v="67"/>
    <s v="PESARO"/>
    <s v="PESARO"/>
    <s v="no info"/>
    <s v="bb.pasqualon@gmail.com"/>
    <s v="B&amp;B PASQUALON (PESARO)"/>
  </r>
  <r>
    <x v="2"/>
    <s v="B&amp;B PATRIZIO"/>
    <s v="Corso Camillo Benso Conte Di Cavour 8"/>
    <x v="7"/>
    <s v="SAN BENEDETTO DEL TRONTO"/>
    <s v="SAN BENEDETTO DEL TRONTO"/>
    <s v="http://patrizio.it"/>
    <s v="bb@patrizio.it"/>
    <s v="B&amp;B PATRIZIO (SAN BENEDETTO DEL TRONTO)"/>
  </r>
  <r>
    <x v="2"/>
    <s v="B&amp;B PENNESI GIUSEPPE"/>
    <s v="Contrada Aso 16"/>
    <x v="27"/>
    <s v="LAPEDONA"/>
    <s v="LAPEDONA"/>
    <s v="no info"/>
    <s v="no info"/>
    <s v="B&amp;B PENNESI GIUSEPPE (LAPEDONA)"/>
  </r>
  <r>
    <x v="2"/>
    <s v="B&amp;B PEOPLE"/>
    <s v="Via Pescolla 27"/>
    <x v="85"/>
    <s v="no info"/>
    <s v="CASTORANO"/>
    <s v="www.bed-and-breakfast.it"/>
    <s v="rossana_1977@libero.it"/>
    <s v="B&amp;B PEOPLE (CASTORANO)"/>
  </r>
  <r>
    <x v="2"/>
    <s v="B&amp;B PEPEROSA"/>
    <s v="Contrada Paludi 319"/>
    <x v="35"/>
    <s v="FERMO"/>
    <s v="FERMO"/>
    <s v="no info"/>
    <s v="bedandbreakfast.peperosa@gmail.com"/>
    <s v="B&amp;B PEPEROSA (FERMO)"/>
  </r>
  <r>
    <x v="2"/>
    <s v="B&amp;B PERFETTI SERGIO"/>
    <s v="Contrada Fienarette 97"/>
    <x v="112"/>
    <s v="PENNA SAN GIOVANNI"/>
    <s v="PENNA SAN GIOVANNI"/>
    <s v="www.beblaquiete.eu"/>
    <s v="marinaperfetti@alice.it"/>
    <s v="B&amp;B PERFETTI SERGIO (PENNA SAN GIOVANNI)"/>
  </r>
  <r>
    <x v="2"/>
    <s v="B&amp;B PERFUME DO MAR"/>
    <s v="Viale Della Vittoria 214"/>
    <x v="45"/>
    <s v="no info"/>
    <s v="PORTO SAN GIORGIO"/>
    <s v="no info"/>
    <s v="thiagoindiani@hotmail.com"/>
    <s v="B&amp;B PERFUME DO MAR (PORTO SAN GIORGIO)"/>
  </r>
  <r>
    <x v="2"/>
    <s v="B&amp;B PERONI ALESSANDRA"/>
    <s v="Contrada Palazzi 15"/>
    <x v="85"/>
    <s v="CASTORANO"/>
    <s v="CASTORANO"/>
    <s v="no info"/>
    <s v="no info"/>
    <s v="B&amp;B PERONI ALESSANDRA (CASTORANO)"/>
  </r>
  <r>
    <x v="2"/>
    <s v="B&amp;B PESARO-MARE"/>
    <s v="Via Sara Levi Nathan  68"/>
    <x v="67"/>
    <s v="no info"/>
    <s v="PESARO"/>
    <s v="no info"/>
    <s v="bebpesaromare@gmx.com"/>
    <s v="B&amp;B PESARO-MARE (PESARO)"/>
  </r>
  <r>
    <x v="2"/>
    <s v="B&amp;B PETRUCCI EMANUELA N° 12"/>
    <s v="Via Bernardino Vittazzi 1"/>
    <x v="186"/>
    <s v="CASTELSANTANGELO SUL NERA"/>
    <s v="CASTELSANTANGELO SUL NERA"/>
    <s v="no info"/>
    <s v="no info"/>
    <s v="B&amp;B PETRUCCI EMANUELA N° 12 (CASTELSANTANGELO SUL NERA)"/>
  </r>
  <r>
    <x v="2"/>
    <s v="B&amp;B PETRUCCI EMANUELA N° 14"/>
    <s v="Via Bernardino Vittazzi 1"/>
    <x v="186"/>
    <s v="CASTELSANTANGELO SUL NERA"/>
    <s v="CASTELSANTANGELO SUL NERA"/>
    <s v="www.fontedellangelo.it"/>
    <s v="fontedellangelo@gmail.com"/>
    <s v="B&amp;B PETRUCCI EMANUELA N° 14 (CASTELSANTANGELO SUL NERA)"/>
  </r>
  <r>
    <x v="2"/>
    <s v="B&amp;B PHOENIX HOUSE"/>
    <s v="Via Santa Maria 45"/>
    <x v="131"/>
    <s v="no info"/>
    <s v="SAN GINESIO"/>
    <s v="no info"/>
    <s v="jennymhall@hotmail.com"/>
    <s v="B&amp;B PHOENIX HOUSE (SAN GINESIO)"/>
  </r>
  <r>
    <x v="2"/>
    <s v="B&amp;B PIANE DI ENEA"/>
    <s v="C.Da Piane 4"/>
    <x v="80"/>
    <s v="RIPABERARDA"/>
    <s v="RIPABERARDA"/>
    <s v="no info"/>
    <s v="mariaelvira63@gmail.com"/>
    <s v="B&amp;B PIANE DI ENEA (CASTIGNANO)"/>
  </r>
  <r>
    <x v="2"/>
    <s v="B&amp;B PIANOZERO di ROSATI NICOLETTA"/>
    <s v="Via Santa Maria Goretti 3"/>
    <x v="7"/>
    <s v="no info"/>
    <s v="SAN BENEDETTO DEL TRONTO"/>
    <s v="www.pianozerobb.it"/>
    <s v="shianico67@gmail.com"/>
    <s v="B&amp;B PIANOZERO di ROSATI NICOLETTA (SAN BENEDETTO DEL TRONTO)"/>
  </r>
  <r>
    <x v="2"/>
    <s v="B&amp;B PIAZZA DEL PAPA"/>
    <s v="Via S. Bernardino 1"/>
    <x v="56"/>
    <s v="no info"/>
    <s v="SANT'ANGELO IN VADO"/>
    <s v="www.piazzadelpapa.it"/>
    <s v="elibrinci@gmail.com"/>
    <s v="B&amp;B PIAZZA DEL PAPA (SANT'ANGELO IN VADO)"/>
  </r>
  <r>
    <x v="2"/>
    <s v="B&amp;B PIAZZA DEL POPOLO"/>
    <s v="Via Cesare Battisti 16"/>
    <x v="151"/>
    <s v="ASCOLI PICENO"/>
    <s v="ASCOLI PICENO"/>
    <s v="www.bbpiazzadelpopolo.it"/>
    <s v="info@bbpiazzadelpopolo.it"/>
    <s v="B&amp;B PIAZZA DEL POPOLO (ASCOLI PICENO)"/>
  </r>
  <r>
    <x v="2"/>
    <s v="B&amp;B PIAZZA VERDE"/>
    <s v="Viale Piemonte 3"/>
    <x v="148"/>
    <s v="no info"/>
    <s v="POTENZA PICENA"/>
    <s v="no info"/>
    <s v="no info"/>
    <s v="B&amp;B PIAZZA VERDE (POTENZA PICENA)"/>
  </r>
  <r>
    <x v="2"/>
    <s v="B&amp;B PIAZZETTA"/>
    <s v="Corso Marconi 9"/>
    <x v="35"/>
    <s v="no info"/>
    <s v="FERMO"/>
    <s v="no info"/>
    <s v="tizianagrillo@micso.it"/>
    <s v="B&amp;B PIAZZETTA (FERMO)"/>
  </r>
  <r>
    <x v="2"/>
    <s v="B&amp;B PICCIONI GIUSEPPINA"/>
    <s v="Via Dino Angelini 64"/>
    <x v="151"/>
    <s v="no info"/>
    <s v="ASCOLI PICENO"/>
    <s v="no info"/>
    <s v="info@languageandart.com"/>
    <s v="B&amp;B PICCIONI GIUSEPPINA (ASCOLI PICENO)"/>
  </r>
  <r>
    <x v="2"/>
    <s v="B&amp;B PICCOLO BORGO"/>
    <s v="Via San Pietro 17"/>
    <x v="39"/>
    <s v="no info"/>
    <s v="MONTEMARCIANO"/>
    <s v="no info"/>
    <s v="dorianadegliemili@gmail.com"/>
    <s v="B&amp;B PICCOLO BORGO (MONTEMARCIANO)"/>
  </r>
  <r>
    <x v="2"/>
    <s v="B&amp;B PICCOLO EDEN"/>
    <s v="Via Santa Maria In Triaria 10"/>
    <x v="78"/>
    <s v="no info"/>
    <s v="URBANIA"/>
    <s v="no info"/>
    <s v="alvonimonica@gmail.com"/>
    <s v="B&amp;B PICCOLO EDEN (URBANIA)"/>
  </r>
  <r>
    <x v="2"/>
    <s v="B&amp;B PICENO"/>
    <s v="Via Collecchio 1"/>
    <x v="168"/>
    <s v="no info"/>
    <s v="CASTEL DI LAMA"/>
    <s v="no info"/>
    <s v="info@bbpiceno.it"/>
    <s v="B&amp;B PICENO (CASTEL DI LAMA)"/>
  </r>
  <r>
    <x v="2"/>
    <s v="B&amp;B PIERMARTIRI ALBERTO"/>
    <s v="Via Pergolesi 16"/>
    <x v="163"/>
    <s v="no info"/>
    <s v="PORTO SANT'ELPIDIO"/>
    <s v="no info"/>
    <s v="wcecosrl@gmail.com"/>
    <s v="B&amp;B PIERMARTIRI ALBERTO (PORTO SANT'ELPIDIO)"/>
  </r>
  <r>
    <x v="2"/>
    <s v="B&amp;B PIGIOTTO"/>
    <s v="Via Petrucci 55"/>
    <x v="67"/>
    <s v="PESARO CENTRO"/>
    <s v="PESARO CENTRO"/>
    <s v="www.pigiotto.it"/>
    <s v="pigiotto.pesaro@gmail.com"/>
    <s v="B&amp;B PIGIOTTO (PESARO)"/>
  </r>
  <r>
    <x v="2"/>
    <s v="B&amp;B PINETA di CILIBERTO VITTORIA"/>
    <s v="Via Ca'Baldisserra 53"/>
    <x v="184"/>
    <s v="PIETRARUBBIA"/>
    <s v="PIETRARUBBIA"/>
    <s v="no info"/>
    <s v="carpegna@ascompesaro.it"/>
    <s v="B&amp;B PINETA di CILIBERTO VITTORIA (PIETRARUBBIA)"/>
  </r>
  <r>
    <x v="2"/>
    <s v="B&amp;B PINO MARITTIMO"/>
    <s v="Via Lombardia 1"/>
    <x v="13"/>
    <s v="no info"/>
    <s v="CIVITANOVA MARCHE"/>
    <s v="www.pinomarittimo.com"/>
    <s v="vincenzosquadroni@libero.it"/>
    <s v="B&amp;B PINO MARITTIMO (CIVITANOVA MARCHE)"/>
  </r>
  <r>
    <x v="2"/>
    <s v="B&amp;B PIPPINELLA"/>
    <s v="Via Metauro  12"/>
    <x v="78"/>
    <s v="no info"/>
    <s v="URBANIA"/>
    <s v="no info"/>
    <s v="palini.italo@teletu.it"/>
    <s v="B&amp;B PIPPINELLA (URBANIA)"/>
  </r>
  <r>
    <x v="2"/>
    <s v="B&amp;B PIPPO"/>
    <s v="Via Dante Alighieri 295"/>
    <x v="13"/>
    <s v="no info"/>
    <s v="CIVITANOVA MARCHE"/>
    <s v="no info"/>
    <s v="francescociccale@alice.it"/>
    <s v="B&amp;B PIPPO (CIVITANOVA MARCHE)"/>
  </r>
  <r>
    <x v="2"/>
    <s v="B&amp;B PISANI RENZO"/>
    <s v="Via Montefeltresca 80/1"/>
    <x v="164"/>
    <s v="no info"/>
    <s v="MONTECOPIOLO"/>
    <s v="no info"/>
    <s v="losgana@yahoo.it"/>
    <s v="B&amp;B PISANI RENZO (MONTECOPIOLO)"/>
  </r>
  <r>
    <x v="2"/>
    <s v="B&amp;B PISTOLESI RONNY"/>
    <s v="Via Principe Umberto 33"/>
    <x v="163"/>
    <s v="no info"/>
    <s v="PORTO SANT'ELPIDIO"/>
    <s v="no info"/>
    <s v="ronny.pistolesi@gmail.com"/>
    <s v="B&amp;B PISTOLESI RONNY (PORTO SANT'ELPIDIO)"/>
  </r>
  <r>
    <x v="2"/>
    <s v="B&amp;B PLATEOLA DI DE ANGELIS ROSA"/>
    <s v="Via Della Piazzarola 52"/>
    <x v="151"/>
    <s v="ASCOLI PICENO"/>
    <s v="ASCOLI PICENO"/>
    <s v="no info"/>
    <s v="no info"/>
    <s v="B&amp;B PLATEOLA DI DE ANGELIS ROSA (ASCOLI PICENO)"/>
  </r>
  <r>
    <x v="2"/>
    <s v="B&amp;B PODERE DEL FAGIANO"/>
    <s v="Contrada Rofanello 28"/>
    <x v="0"/>
    <s v="TOLENTINO"/>
    <s v="TOLENTINO"/>
    <s v="www.poderedelfagiano.it"/>
    <s v="gustavog63@tiscali.it"/>
    <s v="B&amp;B PODERE DEL FAGIANO (TOLENTINO)"/>
  </r>
  <r>
    <x v="2"/>
    <s v="B&amp;B PODERE IL LECCIO"/>
    <s v="Via San Marco Di Sotto 16"/>
    <x v="161"/>
    <s v="CUPRAMONTANA"/>
    <s v="CUPRAMONTANA"/>
    <s v="www.podereilleccio.it"/>
    <s v="podereilleccio@gmail.com; mauriziofico@gmail.com"/>
    <s v="B&amp;B PODERE IL LECCIO (CUPRAMONTANA)"/>
  </r>
  <r>
    <x v="2"/>
    <s v="B&amp;B POGGIO DEL SOLE"/>
    <s v="Via Poggio Del Sole 42/44"/>
    <x v="3"/>
    <s v="no info"/>
    <s v="NUMANA"/>
    <s v="no info"/>
    <s v="info@poggiodelsole.it"/>
    <s v="B&amp;B POGGIO DEL SOLE (NUMANA)"/>
  </r>
  <r>
    <x v="2"/>
    <s v="B&amp;B POGGIO VERDE"/>
    <s v="C.Da Colle 25"/>
    <x v="207"/>
    <s v="no info"/>
    <s v="ROTELLA"/>
    <s v="no info"/>
    <s v="mara.clementi@gmail.com"/>
    <s v="B&amp;B POGGIO VERDE (ROTELLA)"/>
  </r>
  <r>
    <x v="2"/>
    <s v="B&amp;B PONTEMARE"/>
    <s v="Via Bignamini 23"/>
    <x v="4"/>
    <s v="COLLEMARINO"/>
    <s v="COLLEMARINO"/>
    <s v="no info"/>
    <s v="bbpontemare@gmail.com"/>
    <s v="B&amp;B PONTEMARE (ANCONA)"/>
  </r>
  <r>
    <x v="2"/>
    <s v="B&amp;B PORTA DA SOLE"/>
    <s v="Via San Pietro 2"/>
    <x v="198"/>
    <s v="no info"/>
    <s v="ORTEZZANO"/>
    <s v="no info"/>
    <s v="vitalibas@gmail.com"/>
    <s v="B&amp;B PORTA DA SOLE (ORTEZZANO)"/>
  </r>
  <r>
    <x v="2"/>
    <s v="B&amp;B PORTA DEL PIANO"/>
    <s v="Viale G. Miliani 3"/>
    <x v="18"/>
    <s v="no info"/>
    <s v="FABRIANO"/>
    <s v="www.bbportadelpiano.it"/>
    <s v="r.mearelli@gmail.com"/>
    <s v="B&amp;B PORTA DEL PIANO (FABRIANO)"/>
  </r>
  <r>
    <x v="2"/>
    <s v="B&amp;B PORTOCIVITANOVA"/>
    <s v="Via Vittorio Veneto 63"/>
    <x v="13"/>
    <s v="no info"/>
    <s v="CIVITANOVA MARCHE"/>
    <s v="no info"/>
    <s v="peretti5@alice.it"/>
    <s v="B&amp;B PORTOCIVITANOVA (CIVITANOVA MARCHE)"/>
  </r>
  <r>
    <x v="2"/>
    <s v="B&amp;B PREMA DHAM"/>
    <s v="Strada Santa Lucia 19"/>
    <x v="67"/>
    <s v="GINESTRETO DI PESARO"/>
    <s v="GINESTRETO DI PESARO"/>
    <s v="www.associazionepremadham.com"/>
    <s v="info@associazionepremadham.com"/>
    <s v="B&amp;B PREMA DHAM (PESARO)"/>
  </r>
  <r>
    <x v="2"/>
    <s v="B&amp;B PREVIGNANO LUIGI"/>
    <s v="Frazione Piagge 390"/>
    <x v="151"/>
    <s v="ASCOLI PICENO"/>
    <s v="ASCOLI PICENO"/>
    <s v="no info"/>
    <s v="luigiprevignano@libero.it"/>
    <s v="B&amp;B PREVIGNANO LUIGI (ASCOLI PICENO)"/>
  </r>
  <r>
    <x v="2"/>
    <s v="B&amp;B PRIMA O POI"/>
    <s v="Localita' Pontinia 8"/>
    <x v="40"/>
    <s v="LOCALITÀ PONTINIA"/>
    <s v="LOCALITÀ PONTINIA"/>
    <s v="no info"/>
    <s v="b_bprimaopoi@libero.it"/>
    <s v="B&amp;B PRIMA O POI (CAMERINO)"/>
  </r>
  <r>
    <x v="2"/>
    <s v="B&amp;B PRINCIPERTO"/>
    <s v="Via San Biagio  110"/>
    <x v="34"/>
    <s v="no info"/>
    <s v="FILOTTRANO"/>
    <s v="no info"/>
    <s v="robertocantori@libero.it"/>
    <s v="B&amp;B PRINCIPERTO (FILOTTRANO)"/>
  </r>
  <r>
    <x v="2"/>
    <s v="B&amp;B PRINCIVALLI MARIA STELLA"/>
    <s v="Contrada Filette 30"/>
    <x v="80"/>
    <s v="CASTIGNANO"/>
    <s v="CASTIGNANO"/>
    <s v="no info"/>
    <s v="no info"/>
    <s v="B&amp;B PRINCIVALLI MARIA STELLA (CASTIGNANO)"/>
  </r>
  <r>
    <x v="2"/>
    <s v="B&amp;B PROFUMO DI  MAGNOLIA"/>
    <s v="Via Giovanni Cimabue 1"/>
    <x v="13"/>
    <s v="CIVITANOVA MARCHE"/>
    <s v="CIVITANOVA MARCHE"/>
    <s v="no info"/>
    <s v="bebprofumodimagnolia@libero.it"/>
    <s v="B&amp;B PROFUMO DI  MAGNOLIA (CIVITANOVA MARCHE)"/>
  </r>
  <r>
    <x v="2"/>
    <s v="B&amp;B PROFUMO DI NARDO"/>
    <s v="Strada Provinciale Valtesino 242"/>
    <x v="5"/>
    <s v="GROTTAMMARE"/>
    <s v="GROTTAMMARE"/>
    <s v="www.profumodinardo.it"/>
    <s v="emanuela_torquati@yahoo.it"/>
    <s v="B&amp;B PROFUMO DI NARDO (GROTTAMMARE)"/>
  </r>
  <r>
    <x v="2"/>
    <s v="B&amp;B PROFUMODIPANE"/>
    <s v="Via Buffolareccia 13"/>
    <x v="10"/>
    <s v="LORETO"/>
    <s v="LORETO"/>
    <s v="no info"/>
    <s v="bbprofumodipane@gmail.com"/>
    <s v="B&amp;B PROFUMODIPANE (LORETO)"/>
  </r>
  <r>
    <x v="2"/>
    <s v="B&amp;B PUNTO E A CAPO"/>
    <s v="Via Maggini 130"/>
    <x v="4"/>
    <s v="no info"/>
    <s v="ANCONA"/>
    <s v="no info"/>
    <s v="puntoeacapobb@hotmail.com"/>
    <s v="B&amp;B PUNTO E A CAPO (ANCONA)"/>
  </r>
  <r>
    <x v="2"/>
    <s v="B&amp;B QUERCIABELLA"/>
    <s v="Strada Querciabella 185"/>
    <x v="11"/>
    <s v="SENIGALLIA"/>
    <s v="SENIGALLIA"/>
    <s v="www.bbquerciabella.it"/>
    <s v="querciabella@hotmail.it"/>
    <s v="B&amp;B QUERCIABELLA (SENIGALLIA)"/>
  </r>
  <r>
    <x v="2"/>
    <s v="B&amp;B QUIETE SUL META"/>
    <s v="Via Papa Clemente Xi 4"/>
    <x v="59"/>
    <s v="no info"/>
    <s v="BORGO PACE"/>
    <s v="www.quietesulmeta.com"/>
    <s v="info@quietesulmeta.com"/>
    <s v="B&amp;B QUIETE SUL META (BORGO PACE)"/>
  </r>
  <r>
    <x v="2"/>
    <s v="B&amp;B RAFFAELLO"/>
    <s v="Via Papa Giovanni Xxiii 48"/>
    <x v="196"/>
    <s v="BOTTEGA  DI  COLBORDOLO"/>
    <s v="BOTTEGA  DI  COLBORDOLO"/>
    <s v="no info"/>
    <s v="bb-raffaello.davide@libero.it"/>
    <s v="B&amp;B RAFFAELLO (VALLEFOGLIA)"/>
  </r>
  <r>
    <x v="2"/>
    <s v="B&amp;B RAGGIO DI LUNA"/>
    <s v="Localita' Casini Soccorso 29"/>
    <x v="11"/>
    <s v="SENIGALLIA"/>
    <s v="SENIGALLIA"/>
    <s v="www.ilraggiodiluna.it"/>
    <s v="bbraggiodiluna@alice.it"/>
    <s v="B&amp;B RAGGIO DI LUNA (SENIGALLIA)"/>
  </r>
  <r>
    <x v="2"/>
    <s v="B&amp;B RASPINO MASSIMILANO"/>
    <s v="Via D'Argillano 13"/>
    <x v="151"/>
    <s v="ASCOLI PICENO"/>
    <s v="ASCOLI PICENO"/>
    <s v="no info"/>
    <s v="no info"/>
    <s v="B&amp;B RASPINO MASSIMILANO (ASCOLI PICENO)"/>
  </r>
  <r>
    <x v="2"/>
    <s v="B&amp;B REGGIMENTO"/>
    <s v="Via Fabriano 12"/>
    <x v="151"/>
    <s v="ASCOLI PICENO"/>
    <s v="ASCOLI PICENO"/>
    <s v="reggimentoascoli.blogspot.com"/>
    <s v="corradetti.stefano@gmail.com"/>
    <s v="B&amp;B REGGIMENTO (ASCOLI PICENO)"/>
  </r>
  <r>
    <x v="2"/>
    <s v="B&amp;B REGINA MARGHERITA"/>
    <s v="Via Tornabuoni 27"/>
    <x v="49"/>
    <s v="no info"/>
    <s v="PETRITOLI"/>
    <s v="no info"/>
    <s v="andrea.mars92@gmail.com"/>
    <s v="B&amp;B REGINA MARGHERITA (PETRITOLI)"/>
  </r>
  <r>
    <x v="2"/>
    <s v="B&amp;B REMO CUTRINA"/>
    <s v="Via San Marco 31"/>
    <x v="35"/>
    <s v="no info"/>
    <s v="FERMO"/>
    <s v="no info"/>
    <s v="no info"/>
    <s v="B&amp;B REMO CUTRINA (FERMO)"/>
  </r>
  <r>
    <x v="2"/>
    <s v="B&amp;B RENALBA"/>
    <s v="Contrada  Santa Lucia Alta 48"/>
    <x v="7"/>
    <s v="SAN BENEDETTO DEL TRONTO"/>
    <s v="SAN BENEDETTO DEL TRONTO"/>
    <s v="www.renalba.it"/>
    <s v="info@renalba.it"/>
    <s v="B&amp;B RENALBA (SAN BENEDETTO DEL TRONTO)"/>
  </r>
  <r>
    <x v="2"/>
    <s v="B&amp;B RESIDENZA LA CANONICA"/>
    <s v="Strada Cerreto 6"/>
    <x v="67"/>
    <s v="PESARO"/>
    <s v="PESARO"/>
    <s v="www.residenzalacanonica.com"/>
    <s v="residenzalacanonica@libero.it"/>
    <s v="B&amp;B RESIDENZA LA CANONICA (PESARO)"/>
  </r>
  <r>
    <x v="2"/>
    <s v="B&amp;B RESIDENZA LEONARDO"/>
    <s v="Via Andrea Costa 19"/>
    <x v="19"/>
    <s v="FALCONARA MARITTIMA"/>
    <s v="FALCONARA MARITTIMA"/>
    <s v="www.residenzaleonardo.com"/>
    <s v="info@residenzaleonardo.com"/>
    <s v="B&amp;B RESIDENZA LEONARDO (FALCONARA MARITTIMA)"/>
  </r>
  <r>
    <x v="2"/>
    <s v="B&amp;B RESTOQUI"/>
    <s v="Via Varino Favorino 8"/>
    <x v="40"/>
    <s v="no info"/>
    <s v="CAMERINO"/>
    <s v="no info"/>
    <s v="restoquibeb@gmail.com"/>
    <s v="B&amp;B RESTOQUI (CAMERINO)"/>
  </r>
  <r>
    <x v="2"/>
    <s v="B&amp;B RIBECA'S"/>
    <s v="Viale Garibaldi 14"/>
    <x v="5"/>
    <s v="no info"/>
    <s v="GROTTAMMARE"/>
    <s v="no info"/>
    <s v="massi.todisco@gmail.com"/>
    <s v="B&amp;B RIBECA'S (GROTTAMMARE)"/>
  </r>
  <r>
    <x v="2"/>
    <s v="B&amp;B RICCI LIDIA"/>
    <s v="Via Andrea Passari 36"/>
    <x v="101"/>
    <s v="MONTEGIORGIO"/>
    <s v="MONTEGIORGIO"/>
    <s v="no info"/>
    <s v="lidia_ricci@libero.it"/>
    <s v="B&amp;B RICCI LIDIA (MONTEGIORGIO)"/>
  </r>
  <r>
    <x v="2"/>
    <s v="B&amp;B RIVA DEGLI OLIVI"/>
    <s v="Via Bottaccio 14"/>
    <x v="50"/>
    <s v="no info"/>
    <s v="CARTOCETO"/>
    <s v="no info"/>
    <s v="rivadegliolivi@gmail.com"/>
    <s v="B&amp;B RIVA DEGLI OLIVI (CARTOCETO)"/>
  </r>
  <r>
    <x v="2"/>
    <s v="B&amp;B RIVER"/>
    <s v="Via Della Bonifica 40"/>
    <x v="151"/>
    <s v="MARINO DEL TRONTO - ASCOLI PICENO"/>
    <s v="MARINO DEL TRONTO - ASCOLI PICENO"/>
    <s v="no info"/>
    <s v="domenico.angelini@geopec.it"/>
    <s v="B&amp;B RIVER (ASCOLI PICENO)"/>
  </r>
  <r>
    <x v="2"/>
    <s v="B&amp;B RIVER - EMIDIO SANTRONI"/>
    <s v="Via Lombardia 64"/>
    <x v="7"/>
    <s v="SAN BENEDETTO DEL TRONTO"/>
    <s v="SAN BENEDETTO DEL TRONTO"/>
    <s v="www.unmarediaccoglienza.com"/>
    <s v="bbriversbt@gmail.com"/>
    <s v="B&amp;B RIVER - EMIDIO SANTRONI (SAN BENEDETTO DEL TRONTO)"/>
  </r>
  <r>
    <x v="2"/>
    <s v="B&amp;B ROBERTA"/>
    <s v="Via Litoranea 76"/>
    <x v="3"/>
    <s v="no info"/>
    <s v="NUMANA"/>
    <s v="www.bebroberta.com"/>
    <s v="b.end.b.roberta@gmail.com"/>
    <s v="B&amp;B ROBERTA (NUMANA)"/>
  </r>
  <r>
    <x v="2"/>
    <s v="B&amp;B ROCCA BELLA"/>
    <s v="Via Roccabella 15"/>
    <x v="12"/>
    <s v="JESI"/>
    <s v="JESI"/>
    <s v="www.roccabella.eu"/>
    <s v="info@bedandbreakfast-roccabella.it"/>
    <s v="B&amp;B ROCCA BELLA (JESI)"/>
  </r>
  <r>
    <x v="2"/>
    <s v="B&amp;B ROMA"/>
    <s v="Via Roma 22"/>
    <x v="7"/>
    <s v="SAN BENEDETTO DEL TRONTO"/>
    <s v="SAN BENEDETTO DEL TRONTO"/>
    <s v="http://www.bbromasanbenedetto.it/"/>
    <s v="sciarramassimo@aliceposta.it"/>
    <s v="B&amp;B ROMA (SAN BENEDETTO DEL TRONTO)"/>
  </r>
  <r>
    <x v="2"/>
    <s v="B&amp;B ROMAGNOLI EDMEO"/>
    <s v="A. Negri 7"/>
    <x v="83"/>
    <s v="FOSSOMBRONE"/>
    <s v="FOSSOMBRONE"/>
    <s v="no info"/>
    <s v="bedandbreakfast.romagnoli@gmail.com"/>
    <s v="B&amp;B ROMAGNOLI EDMEO (FOSSOMBRONE)"/>
  </r>
  <r>
    <x v="2"/>
    <s v="B&amp;B ROSA PRISCILLA"/>
    <s v="Via Siena 16"/>
    <x v="163"/>
    <s v="PORTO SANT' ELPIDIO"/>
    <s v="PORTO SANT' ELPIDIO"/>
    <s v="www.azzurromarerosapriscilla.it"/>
    <s v="alfred5@alice.it"/>
    <s v="B&amp;B ROSA PRISCILLA (PORTO SANT'ELPIDIO)"/>
  </r>
  <r>
    <x v="2"/>
    <s v="B&amp;B ROSA SPINA"/>
    <s v="Via San Germano 3"/>
    <x v="151"/>
    <s v="CENTRO GIARDINI PUB."/>
    <s v="CENTRO GIARDINI PUB."/>
    <s v="www.rosaspina.ap.it"/>
    <s v="salettarosaspina@libero.it"/>
    <s v="B&amp;B ROSA SPINA (ASCOLI PICENO)"/>
  </r>
  <r>
    <x v="2"/>
    <s v="B&amp;B ROSE DI PANE - ANCONA CENTRO"/>
    <s v="Via C. Battisti 18"/>
    <x v="4"/>
    <s v="no info"/>
    <s v="ANCONA"/>
    <s v="www.rosedipane.it"/>
    <s v="paola.lenci@txm.it"/>
    <s v="B&amp;B ROSE DI PANE - ANCONA CENTRO (ANCONA)"/>
  </r>
  <r>
    <x v="2"/>
    <s v="B&amp;B ROSE E MERLETTI"/>
    <s v="Via Risorgimento 39"/>
    <x v="77"/>
    <s v="no info"/>
    <s v="SASSOFELTRIO"/>
    <s v="no info"/>
    <s v="gabellini@live.it"/>
    <s v="B&amp;B ROSE E MERLETTI (SASSOFELTRIO)"/>
  </r>
  <r>
    <x v="2"/>
    <s v="B&amp;B ROSELLA"/>
    <s v="Via Vespucci 5/C"/>
    <x v="11"/>
    <s v="no info"/>
    <s v="SENIGALLIA"/>
    <s v="no info"/>
    <s v="fede.brt@libero.it"/>
    <s v="B&amp;B ROSELLA (SENIGALLIA)"/>
  </r>
  <r>
    <x v="2"/>
    <s v="B&amp;B ROSS HOUSE"/>
    <s v="Via Madonna D'Ete 1/A"/>
    <x v="35"/>
    <s v="no info"/>
    <s v="FERMO"/>
    <s v="no info"/>
    <s v="info@bb-rosshouse.it"/>
    <s v="B&amp;B ROSS HOUSE (FERMO)"/>
  </r>
  <r>
    <x v="2"/>
    <s v="B&amp;B RUSTICO di TOLA PERLA CRISTINA"/>
    <s v="Via Beato Tommaso  20"/>
    <x v="0"/>
    <s v="MACERATA"/>
    <s v="MACERATA"/>
    <s v="no info"/>
    <s v="no info"/>
    <s v="B&amp;B RUSTICO di TOLA PERLA CRISTINA (TOLENTINO)"/>
  </r>
  <r>
    <x v="2"/>
    <s v="B&amp;B S. ERCOLANO COUNTRY"/>
    <s v="Via S. Ercolano 24"/>
    <x v="201"/>
    <s v="TEMPORI"/>
    <s v="TEMPORI"/>
    <s v="no info"/>
    <s v="s.ercolano.country@gmail.com"/>
    <s v="B&amp;B S. ERCOLANO COUNTRY (USSITA)"/>
  </r>
  <r>
    <x v="2"/>
    <s v="B&amp;B SABBATINI ISOLINA"/>
    <s v="Via Capri 4"/>
    <x v="3"/>
    <s v="MARCELLI"/>
    <s v="MARCELLI"/>
    <s v="no info"/>
    <s v="info@ristorantemariolino.it"/>
    <s v="B&amp;B SABBATINI ISOLINA (NUMANA)"/>
  </r>
  <r>
    <x v="2"/>
    <s v="B&amp;B SALTARECCIO"/>
    <s v="Contrada Saltareccio  8"/>
    <x v="27"/>
    <s v="no info"/>
    <s v="LAPEDONA"/>
    <s v="no info"/>
    <s v="cornelia.stump@libero.it"/>
    <s v="B&amp;B SALTARECCIO (LAPEDONA)"/>
  </r>
  <r>
    <x v="2"/>
    <s v="B&amp;B SALTARI SIMONE"/>
    <s v="Via Macerata 306"/>
    <x v="116"/>
    <s v="MONTE SAN GIUSTO"/>
    <s v="MONTE SAN GIUSTO"/>
    <s v="www.cameresaltari.it"/>
    <s v="cameresaltari@libero.it"/>
    <s v="B&amp;B SALTARI SIMONE (MONTE SAN GIUSTO)"/>
  </r>
  <r>
    <x v="2"/>
    <s v="B&amp;B SALTO NEL CUORE DI PENSERINI MANUEL"/>
    <s v="Via Del Poggio 1"/>
    <x v="175"/>
    <s v="MONTE CERIGNONE"/>
    <s v="MONTE CERIGNONE"/>
    <s v="no info"/>
    <s v="no info"/>
    <s v="B&amp;B SALTO NEL CUORE DI PENSERINI MANUEL (MONTE CERIGNONE)"/>
  </r>
  <r>
    <x v="2"/>
    <s v="B&amp;B SALVUCCI GABRIELLA"/>
    <s v="Contrada Rambona 47"/>
    <x v="125"/>
    <s v="POLLENZA"/>
    <s v="POLLENZA"/>
    <s v="no info"/>
    <s v="gabriellasalvucci@yahoo.it"/>
    <s v="B&amp;B SALVUCCI GABRIELLA (POLLENZA)"/>
  </r>
  <r>
    <x v="2"/>
    <s v="B&amp;B SAN BARNABA"/>
    <s v="C.Da Tesino 232"/>
    <x v="28"/>
    <s v="SAN BARNABA"/>
    <s v="SAN BARNABA"/>
    <s v="www.bbsanbarnaba.com"/>
    <s v="bbsanbarnaba@bbsanbarnaba.com"/>
    <s v="B&amp;B SAN BARNABA (OFFIDA)"/>
  </r>
  <r>
    <x v="2"/>
    <s v="B&amp;B SAN BARTOLO"/>
    <s v="Via Panaro 61"/>
    <x v="67"/>
    <s v="no info"/>
    <s v="PESARO"/>
    <s v="no info"/>
    <s v="bebsanbartolo@gmail.com"/>
    <s v="B&amp;B SAN BARTOLO (PESARO)"/>
  </r>
  <r>
    <x v="2"/>
    <s v="B&amp;B SAN BENEDETTO"/>
    <s v="Via Roma 119"/>
    <x v="7"/>
    <s v="no info"/>
    <s v="SAN BENEDETTO DEL TRONTO"/>
    <s v="no info"/>
    <s v="m.luisaurbani@gmail.com"/>
    <s v="B&amp;B SAN BENEDETTO (SAN BENEDETTO DEL TRONTO)"/>
  </r>
  <r>
    <x v="2"/>
    <s v="B&amp;B SAN DANIELE"/>
    <s v="Strada Di Gaviano 3"/>
    <x v="65"/>
    <s v="MONTECICCARDO"/>
    <s v="MONTECICCARDO"/>
    <s v="no info"/>
    <s v="falcioniclara@gmail.com"/>
    <s v="B&amp;B SAN DANIELE (MONTECICCARDO)"/>
  </r>
  <r>
    <x v="2"/>
    <s v="B&amp;B SAN DONATO"/>
    <s v="San Donato 57"/>
    <x v="175"/>
    <s v="no info"/>
    <s v="MONTE CERIGNONE"/>
    <s v="no info"/>
    <s v="katia.03@libero.it"/>
    <s v="B&amp;B SAN DONATO (MONTE CERIGNONE)"/>
  </r>
  <r>
    <x v="2"/>
    <s v="B&amp;B SAN FELICE"/>
    <s v="Via Sanguineti 24"/>
    <x v="166"/>
    <s v="no info"/>
    <s v="MORRO D'ALBA"/>
    <s v="no info"/>
    <s v="gillian.arger@gmail.com"/>
    <s v="B&amp;B SAN FELICE (MORRO D'ALBA)"/>
  </r>
  <r>
    <x v="2"/>
    <s v="B&amp;B SAN FRANCESCO"/>
    <s v="Via Raffaello 9"/>
    <x v="21"/>
    <s v="URBINO"/>
    <s v="URBINO"/>
    <s v="www.bbsanfrancescourbino.com"/>
    <s v="info@bbsanfrancescourbino.com"/>
    <s v="B&amp;B SAN FRANCESCO (URBINO)"/>
  </r>
  <r>
    <x v="2"/>
    <s v="B&amp;B SAN FRANCESCO"/>
    <s v="C.Da Monti 11"/>
    <x v="94"/>
    <s v="MONTALTO MARCHE"/>
    <s v="MONTALTO MARCHE"/>
    <s v="www.agriturismosanfrancesco.it"/>
    <s v="informazioni@agriturismosanfrancesco.it"/>
    <s v="B&amp;B SAN FRANCESCO (MONTALTO DELLE MARCHE)"/>
  </r>
  <r>
    <x v="2"/>
    <s v="B&amp;B SAN LORENZO"/>
    <s v="Vicolo San Lorenzo 16"/>
    <x v="218"/>
    <s v="no info"/>
    <s v="CERRETO D'ESI"/>
    <s v="www.sanlorenzobb.it"/>
    <s v="p.stroppa@pecgeometrian.it"/>
    <s v="B&amp;B SAN LORENZO (CERRETO D'ESI)"/>
  </r>
  <r>
    <x v="2"/>
    <s v="B&amp;B SAN LORENZO COUNTRY HOUSE"/>
    <s v="Via Madonnina 1"/>
    <x v="2"/>
    <s v="SIROLO"/>
    <s v="SIROLO"/>
    <s v="no info"/>
    <s v="info@plarossi.it"/>
    <s v="B&amp;B SAN LORENZO COUNTRY HOUSE (SIROLO)"/>
  </r>
  <r>
    <x v="2"/>
    <s v="B&amp;B SAN MARTINO"/>
    <s v="C.Da San Martino 1"/>
    <x v="80"/>
    <s v="no info"/>
    <s v="CASTIGNANO"/>
    <s v="no info"/>
    <s v="info@sanmartinobeb.it; sanmartinobb@gmail.com"/>
    <s v="B&amp;B SAN MARTINO (CASTIGNANO)"/>
  </r>
  <r>
    <x v="2"/>
    <s v="B&amp;B SAN NICOLA"/>
    <s v="Via Del Popolo 38"/>
    <x v="0"/>
    <s v="TOLENTINO"/>
    <s v="TOLENTINO"/>
    <s v="www.bb-san-nicola-tolentino.it"/>
    <s v="robertosforzini@tiscalinet.it"/>
    <s v="B&amp;B SAN NICOLA (TOLENTINO)"/>
  </r>
  <r>
    <x v="2"/>
    <s v="B&amp;B SAN PATERNIANO"/>
    <s v="Via San Paterniano 3"/>
    <x v="24"/>
    <s v="CINGOLI"/>
    <s v="CINGOLI"/>
    <s v="www.sanpaterniano.com"/>
    <s v="info@sanpaterniano.com"/>
    <s v="B&amp;B SAN PATERNIANO (CINGOLI)"/>
  </r>
  <r>
    <x v="2"/>
    <s v="B&amp;B SAN PIETRO FUORI LE MURA"/>
    <s v="Via San Pietro 14"/>
    <x v="73"/>
    <s v="CAGLI"/>
    <s v="CAGLI"/>
    <s v="no info"/>
    <s v="mhlpieri@gmail.com"/>
    <s v="B&amp;B SAN PIETRO FUORI LE MURA (CAGLI)"/>
  </r>
  <r>
    <x v="2"/>
    <s v="B&amp;B SAN ROCCO"/>
    <s v="Via San Rocco  31"/>
    <x v="16"/>
    <s v="no info"/>
    <s v="SAN SEVERINO MARCHE"/>
    <s v="no info"/>
    <s v="bebsanrocco@tiscali.it"/>
    <s v="B&amp;B SAN ROCCO (SAN SEVERINO MARCHE)"/>
  </r>
  <r>
    <x v="2"/>
    <s v="B&amp;B SAN VALENTINO"/>
    <s v="Via Sanvalentino 50"/>
    <x v="42"/>
    <s v="OSIMO"/>
    <s v="OSIMO"/>
    <s v="www.bbsanvalentino.it"/>
    <s v="info@bbsanvalentino.it; l.frampolli@gmail.com"/>
    <s v="B&amp;B SAN VALENTINO (OSIMO)"/>
  </r>
  <r>
    <x v="2"/>
    <s v="B&amp;B SAN VITO"/>
    <s v="Via San Vito Sul Cesano 74"/>
    <x v="62"/>
    <s v="no info"/>
    <s v="SAN LORENZO IN CAMPO"/>
    <s v="no info"/>
    <s v="no info"/>
    <s v="B&amp;B SAN VITO (SAN LORENZO IN CAMPO)"/>
  </r>
  <r>
    <x v="2"/>
    <s v="B&amp;B SANPOLO 1544"/>
    <s v="Via Aurelio Saffi 3"/>
    <x v="21"/>
    <s v="no info"/>
    <s v="URBINO"/>
    <s v="www.sanpolo1544.it"/>
    <s v="info@sanpolo1544.it"/>
    <s v="B&amp;B SANPOLO 1544 (URBINO)"/>
  </r>
  <r>
    <x v="2"/>
    <s v="B&amp;B SANTA CATERINA"/>
    <s v="Contrada Santa Caterina  21"/>
    <x v="15"/>
    <s v="ACQUAVIVA PICENA"/>
    <s v="ACQUAVIVA PICENA"/>
    <s v="www.bbsantacaterina.it"/>
    <s v="info@bbsantacaterina.it"/>
    <s v="B&amp;B SANTA CATERINA (ACQUAVIVA PICENA)"/>
  </r>
  <r>
    <x v="2"/>
    <s v="B&amp;B SANTA LUCIA"/>
    <s v="Via Santa Lucia  6"/>
    <x v="7"/>
    <s v="no info"/>
    <s v="SAN BENEDETTO DEL TRONTO"/>
    <s v="www.bbsantaluciasbt.com"/>
    <s v="bbsantaluciasbt@gmail.com"/>
    <s v="B&amp;B SANTA LUCIA (SAN BENEDETTO DEL TRONTO)"/>
  </r>
  <r>
    <x v="2"/>
    <s v="B&amp;B SANTA MARCIANA"/>
    <s v="Via Castellaro  13/A"/>
    <x v="51"/>
    <s v="no info"/>
    <s v="MERGO"/>
    <s v="no info"/>
    <s v="no info"/>
    <s v="B&amp;B SANTA MARCIANA (MERGO)"/>
  </r>
  <r>
    <x v="2"/>
    <s v="B&amp;B SANTA MARGHERITA"/>
    <s v="Via Santa Margherita 3"/>
    <x v="21"/>
    <s v="URBINO"/>
    <s v="URBINO"/>
    <s v="no info"/>
    <s v="no info"/>
    <s v="B&amp;B SANTA MARGHERITA (URBINO)"/>
  </r>
  <r>
    <x v="2"/>
    <s v="B&amp;B SANT'ANDREA"/>
    <s v="Via Sant'Andrea 50"/>
    <x v="31"/>
    <s v="S. ANDREA IN VILLIS"/>
    <s v="S. ANDREA IN VILLIS"/>
    <s v="www.santandreabb.it"/>
    <s v="info@santandreabb.it"/>
    <s v="B&amp;B SANT'ANDREA (FANO)"/>
  </r>
  <r>
    <x v="2"/>
    <s v="B&amp;B SANTINELLI LUCA"/>
    <s v="Via Cesanense  160/E"/>
    <x v="143"/>
    <s v="LOC.PONTE RIO"/>
    <s v="LOC.PONTE RIO"/>
    <s v="no info"/>
    <s v="pietrolucaelena@alice.it"/>
    <s v="B&amp;B SANTINELLI LUCA (MONTE PORZIO)"/>
  </r>
  <r>
    <x v="2"/>
    <s v="B&amp;B SANTOMARO SEA LOFT"/>
    <s v="Via Pola 86"/>
    <x v="13"/>
    <s v="no info"/>
    <s v="CIVITANOVA MARCHE"/>
    <s v="www.santomaro.com"/>
    <s v="info@santomaro.com"/>
    <s v="B&amp;B SANTOMARO SEA LOFT (CIVITANOVA MARCHE)"/>
  </r>
  <r>
    <x v="2"/>
    <s v="B&amp;B SAPIENZA"/>
    <s v="Via Francesco Sforza 14"/>
    <x v="35"/>
    <s v="no info"/>
    <s v="FERMO"/>
    <s v="www.bbsapienza.com"/>
    <s v="info@bbsapienza.com"/>
    <s v="B&amp;B SAPIENZA (FERMO)"/>
  </r>
  <r>
    <x v="2"/>
    <s v="B&amp;B SAPORE DI MARE"/>
    <s v="Ponza 91"/>
    <x v="5"/>
    <s v="no info"/>
    <s v="GROTTAMMARE"/>
    <s v="no info"/>
    <s v="info@bbsaporedimare.it"/>
    <s v="B&amp;B SAPORE DI MARE (GROTTAMMARE)"/>
  </r>
  <r>
    <x v="2"/>
    <s v="B&amp;B SAPORE DI SALE"/>
    <s v="Via Pesaro 1"/>
    <x v="3"/>
    <s v="no info"/>
    <s v="NUMANA"/>
    <s v="no info"/>
    <s v="bedbreakfastsaporedisale@hotmail.com"/>
    <s v="B&amp;B SAPORE DI SALE (NUMANA)"/>
  </r>
  <r>
    <x v="2"/>
    <s v="B&amp;B SARAMARE"/>
    <s v="Via Loreto 37"/>
    <x v="3"/>
    <s v="NUMANA"/>
    <s v="NUMANA"/>
    <s v="no info"/>
    <s v="saraalcantarini@yahoo.it"/>
    <s v="B&amp;B SARAMARE (NUMANA)"/>
  </r>
  <r>
    <x v="2"/>
    <s v="B&amp;B SASSO FIORITO"/>
    <s v="Via Monte Pallotta 12"/>
    <x v="21"/>
    <s v="LOC. SASSO"/>
    <s v="LOC. SASSO"/>
    <s v="no info"/>
    <s v="mauro.sisti@alice.it"/>
    <s v="B&amp;B SASSO FIORITO (URBINO)"/>
  </r>
  <r>
    <x v="2"/>
    <s v="B&amp;B SASSONIA"/>
    <s v="Via Ruggero Ruggeri 20"/>
    <x v="31"/>
    <s v="FANO"/>
    <s v="FANO"/>
    <s v="no info"/>
    <s v="bbsassonia@yahoo.it"/>
    <s v="B&amp;B SASSONIA (FANO)"/>
  </r>
  <r>
    <x v="2"/>
    <s v="B&amp;B SBERGAMI PAOLA"/>
    <s v="Via Trodica 9"/>
    <x v="172"/>
    <s v="SAN CLAUDIO"/>
    <s v="SAN CLAUDIO"/>
    <s v="www.bebaquisgrana.com"/>
    <s v="info@bebaquisgrana.com"/>
    <s v="B&amp;B SBERGAMI PAOLA (CORRIDONIA)"/>
  </r>
  <r>
    <x v="2"/>
    <s v="B&amp;B SCALINATA LEOPARDI"/>
    <s v="Scalinata Giacomo Leopardi  9"/>
    <x v="151"/>
    <s v="ASCOLI PICENO"/>
    <s v="ASCOLI PICENO"/>
    <s v="no info"/>
    <s v="ventura@alice.it"/>
    <s v="B&amp;B SCALINATA LEOPARDI (ASCOLI PICENO)"/>
  </r>
  <r>
    <x v="2"/>
    <s v="B&amp;B SCARAMUCCI"/>
    <s v="Via Roma 119"/>
    <x v="168"/>
    <s v="CASTEL DI LAMA"/>
    <s v="CASTEL DI LAMA"/>
    <s v="bandbscaramucci.com"/>
    <s v="segreteriascaramucci@libero.it"/>
    <s v="B&amp;B SCARAMUCCI (CASTEL DI LAMA)"/>
  </r>
  <r>
    <x v="2"/>
    <s v="B&amp;B SCATTOMATTO"/>
    <s v="Via Zuccarini 7"/>
    <x v="4"/>
    <s v="no info"/>
    <s v="ANCONA"/>
    <s v="www.bedandbreakfastscattomatto.com"/>
    <s v="scattomattoinfo@gmail.com"/>
    <s v="B&amp;B SCATTOMATTO (ANCONA)"/>
  </r>
  <r>
    <x v="2"/>
    <s v="B&amp;B SCHWEMMER REINHOLD"/>
    <s v="Via Marino Lucido 27"/>
    <x v="179"/>
    <s v="BELMONTE PICENO"/>
    <s v="BELMONTE PICENO"/>
    <s v="no info"/>
    <s v="no info"/>
    <s v="B&amp;B SCHWEMMER REINHOLD (BELMONTE PICENO)"/>
  </r>
  <r>
    <x v="2"/>
    <s v="B&amp;B SEA VIEW"/>
    <s v="Via San Michele 8"/>
    <x v="2"/>
    <s v="SIROLO"/>
    <s v="SIROLO"/>
    <s v="www.seaview.it"/>
    <s v="info@seaview.it"/>
    <s v="B&amp;B SEA VIEW (SIROLO)"/>
  </r>
  <r>
    <x v="2"/>
    <s v="B&amp;B SEA WEIV"/>
    <s v="Via G. Marconi 38"/>
    <x v="199"/>
    <s v="no info"/>
    <s v="SPINETOLI"/>
    <s v="no info"/>
    <s v="no info"/>
    <s v="B&amp;B SEA WEIV (SPINETOLI)"/>
  </r>
  <r>
    <x v="2"/>
    <s v="B&amp;B SEIGNEUR HILL"/>
    <s v="Contrada Abbadetta 79"/>
    <x v="15"/>
    <s v="no info"/>
    <s v="ACQUAVIVA PICENA"/>
    <s v="www.bbseigneurhill.it"/>
    <s v="info@bbseigneurhill.it"/>
    <s v="B&amp;B SEIGNEUR HILL (ACQUAVIVA PICENA)"/>
  </r>
  <r>
    <x v="2"/>
    <s v="B&amp;B SEME DI MELA"/>
    <s v="Via Monte Catria 6"/>
    <x v="16"/>
    <s v="no info"/>
    <s v="SAN SEVERINO MARCHE"/>
    <s v="http://www.semedimela.net/"/>
    <s v="semedimela.bb@gmail.com"/>
    <s v="B&amp;B SEME DI MELA (SAN SEVERINO MARCHE)"/>
  </r>
  <r>
    <x v="2"/>
    <s v="B&amp;B SENIGALLIA DI ANDREANI MARINA"/>
    <s v="Via San Pietro, 11"/>
    <x v="118"/>
    <s v="CASTEL COLONNA-TRECASTELLI"/>
    <s v="CASTEL COLONNA-TRECASTELLI"/>
    <s v="www.bandbsenigallia.it"/>
    <s v="info@bandbsenigallia.it"/>
    <s v="B&amp;B SENIGALLIA DI ANDREANI MARINA (TRECASTELLI)"/>
  </r>
  <r>
    <x v="2"/>
    <s v="B&amp;B SENTIERI SIBILLINI"/>
    <s v="Via Belvedere 29"/>
    <x v="186"/>
    <s v="FRAZ. VALLINFANTE"/>
    <s v="FRAZ. VALLINFANTE"/>
    <s v="no info"/>
    <s v="stefaniaservili@gmail.com"/>
    <s v="B&amp;B SENTIERI SIBILLINI (CASTELSANTANGELO SUL NERA)"/>
  </r>
  <r>
    <x v="2"/>
    <s v="B&amp;B SERAFINI"/>
    <s v="Via Ciro Menotti 9"/>
    <x v="67"/>
    <s v="PESARO"/>
    <s v="PESARO"/>
    <s v="no info"/>
    <s v="floriana.serafini@alice.it"/>
    <s v="B&amp;B SERAFINI (PESARO)"/>
  </r>
  <r>
    <x v="2"/>
    <s v="B&amp;B SERENA CAPECCI"/>
    <s v="Via Dante Alighieri 31"/>
    <x v="148"/>
    <s v="no info"/>
    <s v="POTENZA PICENA"/>
    <s v="no info"/>
    <s v="serenacapecci@hotmail.it"/>
    <s v="B&amp;B SERENA CAPECCI (POTENZA PICENA)"/>
  </r>
  <r>
    <x v="2"/>
    <s v="B&amp;B SEVERINI ELISA"/>
    <s v="Via A.Moro 5"/>
    <x v="75"/>
    <s v="no info"/>
    <s v="MONTECALVO IN FOGLIA"/>
    <s v="no info"/>
    <s v="elisa.sev@libero.it; ma812000@yahoo.it"/>
    <s v="B&amp;B SEVERINI ELISA (MONTECALVO IN FOGLIA)"/>
  </r>
  <r>
    <x v="2"/>
    <s v="B&amp;B SHABBY CHIC"/>
    <s v="Via Sappanico 112"/>
    <x v="4"/>
    <s v="no info"/>
    <s v="ANCONA"/>
    <s v="no info"/>
    <s v="robertapiccia@tiscali.it"/>
    <s v="B&amp;B SHABBY CHIC (ANCONA)"/>
  </r>
  <r>
    <x v="2"/>
    <s v="B&amp;B SILVI STEFANO"/>
    <s v="Vicolo Della Madonnina 8"/>
    <x v="63"/>
    <s v="ROCCAFLUVIONE"/>
    <s v="ROCCAFLUVIONE"/>
    <s v="no info"/>
    <s v="no info"/>
    <s v="B&amp;B SILVI STEFANO (ROCCAFLUVIONE)"/>
  </r>
  <r>
    <x v="2"/>
    <s v="B&amp;B SIVIERO FEDERICA"/>
    <s v="Viale Antonio Gramsci 51"/>
    <x v="31"/>
    <s v="FANO"/>
    <s v="FANO"/>
    <s v="no info"/>
    <s v="fede.vita15@libero.it"/>
    <s v="B&amp;B SIVIERO FEDERICA (FANO)"/>
  </r>
  <r>
    <x v="2"/>
    <s v="B&amp;B SKIPPER di PAGLIARINI MICHELE"/>
    <s v="Via Sabotino 42"/>
    <x v="7"/>
    <s v="SAN BENEDETTO DEL TRONTO"/>
    <s v="SAN BENEDETTO DEL TRONTO"/>
    <s v="www.bbskipper.it"/>
    <s v="info@bbskipper.it"/>
    <s v="B&amp;B SKIPPER di PAGLIARINI MICHELE (SAN BENEDETTO DEL TRONTO)"/>
  </r>
  <r>
    <x v="2"/>
    <s v="B&amp;B SOGNI D'ORO"/>
    <s v="Via G. Di Vittorio 9 A"/>
    <x v="13"/>
    <s v="no info"/>
    <s v="CIVITANOVA MARCHE"/>
    <s v="www.sognidoro.info"/>
    <s v="info@sognidoro.info"/>
    <s v="B&amp;B SOGNI D'ORO (CIVITANOVA MARCHE)"/>
  </r>
  <r>
    <x v="2"/>
    <s v="B&amp;B SOLE E LUNA"/>
    <s v="C.Da Colonna 12"/>
    <x v="154"/>
    <s v="no info"/>
    <s v="AGUGLIANO"/>
    <s v="www.solelunabb.altervista.org/"/>
    <s v="bb_soleluna@yahoo.it"/>
    <s v="B&amp;B SOLE E LUNA (AGUGLIANO)"/>
  </r>
  <r>
    <x v="2"/>
    <s v="B&amp;B SOLE E LUNA"/>
    <s v="Via Case Sparse 25"/>
    <x v="91"/>
    <s v="CACCAMO SUL LAGO"/>
    <s v="CACCAMO SUL LAGO"/>
    <s v="www.soleelunabb.it"/>
    <s v="emanuela.seri@libero.it"/>
    <s v="B&amp;B SOLE E LUNA (SERRAPETRONA)"/>
  </r>
  <r>
    <x v="2"/>
    <s v="B&amp;B SOLELUNA"/>
    <s v="Via Scossicci  64"/>
    <x v="20"/>
    <s v="PORTO RECANATI"/>
    <s v="PORTO RECANATI"/>
    <s v="www.bb-soleluna.it"/>
    <s v="no info"/>
    <s v="B&amp;B SOLELUNA (PORTO RECANATI)"/>
  </r>
  <r>
    <x v="2"/>
    <s v="B&amp;B SOLESTA'"/>
    <s v="Via Gaspare Spontini 12"/>
    <x v="151"/>
    <s v="no info"/>
    <s v="ASCOLI PICENO"/>
    <s v="no info"/>
    <s v="solestapiceno@gmail.com"/>
    <s v="B&amp;B SOLESTA' (ASCOLI PICENO)"/>
  </r>
  <r>
    <x v="2"/>
    <s v="B&amp;B SONIA MINNICI"/>
    <s v="Contrada Parruccia 11"/>
    <x v="0"/>
    <s v="TOLENTINO"/>
    <s v="TOLENTINO"/>
    <s v="www.bbsolevento.it"/>
    <s v="bbsolevento@bbsolevento.it"/>
    <s v="B&amp;B SONIA MINNICI (TOLENTINO)"/>
  </r>
  <r>
    <x v="2"/>
    <s v="B&amp;B SOTTO GLI ULIVI"/>
    <s v="Via Degli Olivi 3"/>
    <x v="5"/>
    <s v="no info"/>
    <s v="GROTTAMMARE"/>
    <s v="no info"/>
    <s v="giuseppe.paccasassi@virgilio.it"/>
    <s v="B&amp;B SOTTO GLI ULIVI (GROTTAMMARE)"/>
  </r>
  <r>
    <x v="2"/>
    <s v="B&amp;B SOTTO LA ROCCA"/>
    <s v="Vicolo Degli Orti 11"/>
    <x v="53"/>
    <s v="CAMPOFILONE"/>
    <s v="CAMPOFILONE"/>
    <s v="no info"/>
    <s v="mstagnari@gmail.com"/>
    <s v="B&amp;B SOTTO LA ROCCA (CAMPOFILONE)"/>
  </r>
  <r>
    <x v="2"/>
    <s v="B&amp;B SOTTO LE LOGGE"/>
    <s v="Via Portici Ercolani 53"/>
    <x v="11"/>
    <s v="no info"/>
    <s v="SENIGALLIA"/>
    <s v="no info"/>
    <s v="kimmiky@tiscali.it"/>
    <s v="B&amp;B SOTTO LE LOGGE (SENIGALLIA)"/>
  </r>
  <r>
    <x v="2"/>
    <s v="B&amp;B SPECIAL MARCHE HOLIDAYS"/>
    <s v="Via Barilari 21"/>
    <x v="4"/>
    <s v="no info"/>
    <s v="ANCONA"/>
    <s v="no info"/>
    <s v="marco.sartini.75@gmail.com"/>
    <s v="B&amp;B SPECIAL MARCHE HOLIDAYS (ANCONA)"/>
  </r>
  <r>
    <x v="2"/>
    <s v="B&amp;B SPENSIERANDO"/>
    <s v="Via Sant' Isidoro 40"/>
    <x v="58"/>
    <s v="CORINALDO"/>
    <s v="CORINALDO"/>
    <s v="no info"/>
    <s v="ivan.garbatini@alice.it"/>
    <s v="B&amp;B SPENSIERANDO (CORINALDO)"/>
  </r>
  <r>
    <x v="2"/>
    <s v="B&amp;B SPICELLO di CINGOLANI SANDRO"/>
    <s v="Strada Spicello 24"/>
    <x v="220"/>
    <s v="SAN GIORGIO DI PESARO"/>
    <s v="SAN GIORGIO DI PESARO"/>
    <s v="www.cingolanisandro.it"/>
    <s v="info@cingolanisandro.it"/>
    <s v="B&amp;B SPICELLO di CINGOLANI SANDRO (SAN GIORGIO DI PESARO)"/>
  </r>
  <r>
    <x v="2"/>
    <s v="B&amp;B SPINE'OLA"/>
    <s v="Via Pio La Torre 5"/>
    <x v="199"/>
    <s v="SPINETOLI"/>
    <s v="SPINETOLI"/>
    <s v="no info"/>
    <s v="rc1958@hotmail.it"/>
    <s v="B&amp;B SPINE'OLA (SPINETOLI)"/>
  </r>
  <r>
    <x v="2"/>
    <s v="B&amp;B STANDARD"/>
    <s v="Corso Dalmazia 134"/>
    <x v="13"/>
    <s v="no info"/>
    <s v="CIVITANOVA MARCHE"/>
    <s v="no info"/>
    <s v="info@standardbnb.com"/>
    <s v="B&amp;B STANDARD (CIVITANOVA MARCHE)"/>
  </r>
  <r>
    <x v="2"/>
    <s v="B&amp;B STANZA DEL COMMEDIANTE"/>
    <s v="Via Dell'Aquila 25"/>
    <x v="0"/>
    <s v="no info"/>
    <s v="TOLENTINO"/>
    <s v="no info"/>
    <s v="stanzadelcommediante@gmail.com"/>
    <s v="B&amp;B STANZA DEL COMMEDIANTE (TOLENTINO)"/>
  </r>
  <r>
    <x v="2"/>
    <s v="B&amp;B STELLE DEL CONERO"/>
    <s v="Via Alpi 17"/>
    <x v="4"/>
    <s v="ANCONA"/>
    <s v="ANCONA"/>
    <s v="www.stelledelconero.it"/>
    <s v="info@stelledelconero.it"/>
    <s v="B&amp;B STELLE DEL CONERO (ANCONA)"/>
  </r>
  <r>
    <x v="2"/>
    <s v="B&amp;B STRAMENGA VINCENZO"/>
    <s v="Via Frana 33A"/>
    <x v="5"/>
    <s v="GROTTAMMARE"/>
    <s v="GROTTAMMARE"/>
    <s v="www.activebroker.agenzie.casa.it"/>
    <s v="stramengaenzo@email.it"/>
    <s v="B&amp;B STRAMENGA VINCENZO (GROTTAMMARE)"/>
  </r>
  <r>
    <x v="2"/>
    <s v="B&amp;B SUITE SPA"/>
    <s v="Via A. Diaz 64"/>
    <x v="35"/>
    <s v="no info"/>
    <s v="FERMO"/>
    <s v="no info"/>
    <s v="gismondimassimiliano@gmail.com"/>
    <s v="B&amp;B SUITE SPA (FERMO)"/>
  </r>
  <r>
    <x v="2"/>
    <s v="B&amp;B SUMMER"/>
    <s v="no info"/>
    <x v="222"/>
    <s v="no info"/>
    <s v="PEDASO"/>
    <s v="www.bbsummer.it"/>
    <s v="info@bbsummer.it"/>
    <s v="B&amp;B SUMMER (PEDASO)"/>
  </r>
  <r>
    <x v="2"/>
    <s v="B&amp;B SUN SHINE"/>
    <s v="Via Montecoriolano 12/B"/>
    <x v="148"/>
    <s v="no info"/>
    <s v="POTENZA PICENA"/>
    <s v="www.countryhousesunshine.it"/>
    <s v="countryhousesunshine@gmail.com"/>
    <s v="B&amp;B SUN SHINE (POTENZA PICENA)"/>
  </r>
  <r>
    <x v="2"/>
    <s v="B&amp;B SUNBEACH"/>
    <s v="Via Sardegna 1/C"/>
    <x v="7"/>
    <s v="no info"/>
    <s v="SAN BENEDETTO DEL TRONTO"/>
    <s v="http://bbsunbeach.it"/>
    <s v="lusantori@gmail.com"/>
    <s v="B&amp;B SUNBEACH (SAN BENEDETTO DEL TRONTO)"/>
  </r>
  <r>
    <x v="2"/>
    <s v="B&amp;B SUNFLOWER"/>
    <s v="Via Montecamillone 1"/>
    <x v="169"/>
    <s v="no info"/>
    <s v="CASTELFIDARDO"/>
    <s v="no info"/>
    <s v="no info"/>
    <s v="B&amp;B SUNFLOWER (CASTELFIDARDO)"/>
  </r>
  <r>
    <x v="2"/>
    <s v="B&amp;B TABART INN"/>
    <s v="Via R. Papiri 24"/>
    <x v="43"/>
    <s v="MONTEFORTINO"/>
    <s v="MONTEFORTINO"/>
    <s v="www.tabart-inn.com"/>
    <s v="info@tabart-inn.com"/>
    <s v="B&amp;B TABART INN (MONTEFORTINO)"/>
  </r>
  <r>
    <x v="2"/>
    <s v="B&amp;B TACHE"/>
    <s v="Via Montegallo 27"/>
    <x v="42"/>
    <s v="no info"/>
    <s v="OSIMO"/>
    <s v="no info"/>
    <s v="montegallo.tache@gmail.com"/>
    <s v="B&amp;B TACHE (OSIMO)"/>
  </r>
  <r>
    <x v="2"/>
    <s v="B&amp;B TARCHI LEONARDO"/>
    <s v="Via Goffredo Mameli 46"/>
    <x v="13"/>
    <s v="CIVITANOVA MARCHE"/>
    <s v="CIVITANOVA MARCHE"/>
    <s v="www.bebilcortile.com"/>
    <s v="info@bebilcortile.com"/>
    <s v="B&amp;B TARCHI LEONARDO (CIVITANOVA MARCHE)"/>
  </r>
  <r>
    <x v="2"/>
    <s v="B&amp;B TELE GIANNA"/>
    <s v="Via G. Leopardi 6"/>
    <x v="171"/>
    <s v="CASININA"/>
    <s v="CASININA"/>
    <s v="www.bb.telegianna.it"/>
    <s v="carla2009@alice.it"/>
    <s v="B&amp;B TELE GIANNA (AUDITORE)"/>
  </r>
  <r>
    <x v="2"/>
    <s v="B&amp;B TEMPLARI NELLE MARCHE"/>
    <s v="Via Della Commenda 2"/>
    <x v="42"/>
    <s v="CASENUOVE"/>
    <s v="CASENUOVE"/>
    <s v="www.templarinellemarche.it"/>
    <s v="collesanfilippo@gmail.com"/>
    <s v="B&amp;B TEMPLARI NELLE MARCHE (OSIMO)"/>
  </r>
  <r>
    <x v="2"/>
    <s v="B&amp;B TENUTA GORGIANO"/>
    <s v="Località Gorgiano 2"/>
    <x v="40"/>
    <s v="GORGIANO"/>
    <s v="GORGIANO"/>
    <s v="no info"/>
    <s v="as.gorgiano@gmail.com"/>
    <s v="B&amp;B TENUTA GORGIANO (CAMERINO)"/>
  </r>
  <r>
    <x v="2"/>
    <s v="B&amp;B TERRA DI MEZZO"/>
    <s v="C.Da Sassari 279"/>
    <x v="151"/>
    <s v="FRAZIONE VENAGRANDE"/>
    <s v="FRAZIONE VENAGRANDE"/>
    <s v="www.terradimezzo.marche.it"/>
    <s v="terradi12@yahoo.it"/>
    <s v="B&amp;B TERRA DI MEZZO (ASCOLI PICENO)"/>
  </r>
  <r>
    <x v="2"/>
    <s v="B&amp;B TERRA E CIELO"/>
    <s v="Vocabolo Calmancino 4"/>
    <x v="56"/>
    <s v="SANT' ANGELO IN VADO"/>
    <s v="SANT' ANGELO IN VADO"/>
    <s v="www.calmancino.eu"/>
    <s v="info@calmancino.eu"/>
    <s v="B&amp;B TERRA E CIELO (SANT'ANGELO IN VADO)"/>
  </r>
  <r>
    <x v="2"/>
    <s v="B&amp;B TERRA MOSSA"/>
    <s v="Via Santa Maria Del Monte  8"/>
    <x v="214"/>
    <s v="no info"/>
    <s v="POGGIO SAN MARCELLO"/>
    <s v="www.bbterramossa.it"/>
    <s v="info@bbterramossa.it"/>
    <s v="B&amp;B TERRA MOSSA (POGGIO SAN MARCELLO)"/>
  </r>
  <r>
    <x v="2"/>
    <s v="B&amp;B TERRAMARE"/>
    <s v="C.Da Pescolla 7"/>
    <x v="85"/>
    <s v="LOC. PESCOLLA"/>
    <s v="LOC. PESCOLLA"/>
    <s v="www.picenoterramare.it"/>
    <s v="info@picenoterramare.it"/>
    <s v="B&amp;B TERRAMARE (CASTORANO)"/>
  </r>
  <r>
    <x v="2"/>
    <s v="B&amp;B TERRAZZA IN COLLINA"/>
    <s v="Strada Comunale Carignano 27/B"/>
    <x v="31"/>
    <s v="no info"/>
    <s v="FANO"/>
    <s v="no info"/>
    <s v="danyasfur@hotmail.com"/>
    <s v="B&amp;B TERRAZZA IN COLLINA (FANO)"/>
  </r>
  <r>
    <x v="2"/>
    <s v="B&amp;B TERRAZZA SUL MARE"/>
    <s v="Via Marzabotto 12"/>
    <x v="31"/>
    <s v="no info"/>
    <s v="FANO"/>
    <s v="no info"/>
    <s v="mei-pla1965@hotmail.it"/>
    <s v="B&amp;B TERRAZZA SUL MARE (FANO)"/>
  </r>
  <r>
    <x v="2"/>
    <s v="B&amp;B TERRAZZA SUL MARE"/>
    <s v="Via Umberto I 736"/>
    <x v="163"/>
    <s v="no info"/>
    <s v="PORTO SANT'ELPIDIO"/>
    <s v="no info"/>
    <s v="sulmare.terrazza@gmail.com"/>
    <s v="B&amp;B TERRAZZA SUL MARE (PORTO SANT'ELPIDIO)"/>
  </r>
  <r>
    <x v="2"/>
    <s v="B&amp;B TERRE DI MARE"/>
    <s v="Via Cavallotti 74"/>
    <x v="67"/>
    <s v="no info"/>
    <s v="PESARO"/>
    <s v="no info"/>
    <s v="rolafe@alice.it"/>
    <s v="B&amp;B TERRE DI MARE (PESARO)"/>
  </r>
  <r>
    <x v="2"/>
    <s v="B&amp;B THE RETREAT"/>
    <s v="Via San Taddeo 12"/>
    <x v="142"/>
    <s v="no info"/>
    <s v="FORCE"/>
    <s v="www.lemarcheretreat.com"/>
    <s v="info@lemarcheretreat.com"/>
    <s v="B&amp;B THE RETREAT (FORCE)"/>
  </r>
  <r>
    <x v="2"/>
    <s v="B&amp;B TIERRA CRISTIANA"/>
    <s v="Contrada Asola 12"/>
    <x v="13"/>
    <s v="CIVITANOVA MARCHE"/>
    <s v="CIVITANOVA MARCHE"/>
    <s v="no info"/>
    <s v="info@tierra-cristiana.com"/>
    <s v="B&amp;B TIERRA CRISTIANA (CIVITANOVA MARCHE)"/>
  </r>
  <r>
    <x v="2"/>
    <s v="B&amp;B TIMEOUT"/>
    <s v="Via Della Baviera 21"/>
    <x v="130"/>
    <s v="no info"/>
    <s v="POLVERIGI"/>
    <s v="www.bbpolverigi.it"/>
    <s v="info@bb-timeout.it"/>
    <s v="B&amp;B TIMEOUT (POLVERIGI)"/>
  </r>
  <r>
    <x v="2"/>
    <s v="B&amp;B TISI MARIO"/>
    <s v="Via Salaria Inferiore 23"/>
    <x v="151"/>
    <s v="ASCOLI PICENO"/>
    <s v="ASCOLI PICENO"/>
    <s v="no info"/>
    <s v="no info"/>
    <s v="B&amp;B TISI MARIO (ASCOLI PICENO)"/>
  </r>
  <r>
    <x v="2"/>
    <s v="B&amp;B TOC TOC"/>
    <s v="Tasso  62"/>
    <x v="152"/>
    <s v="FERMIGNANO"/>
    <s v="FERMIGNANO"/>
    <s v="no info"/>
    <s v="no info"/>
    <s v="B&amp;B TOC TOC (FERMIGNANO)"/>
  </r>
  <r>
    <x v="2"/>
    <s v="B&amp;B TOCCHI SESTILIA"/>
    <s v="Fraz. Pozza 88"/>
    <x v="33"/>
    <s v="POZZA"/>
    <s v="POZZA"/>
    <s v="no info"/>
    <s v="giulio_deangelis@libero.it"/>
    <s v="B&amp;B TOCCHI SESTILIA (ACQUASANTA TERME)"/>
  </r>
  <r>
    <x v="2"/>
    <s v="B&amp;B TOPI ANTONIO"/>
    <s v="no info"/>
    <x v="78"/>
    <s v="CÀ FILIPPO"/>
    <s v="CÀ FILIPPO"/>
    <s v="no info"/>
    <s v="topiantonio@virgilio.it"/>
    <s v="B&amp;B TOPI ANTONIO (URBANIA)"/>
  </r>
  <r>
    <x v="2"/>
    <s v="B&amp;B TORRE COLOMBAIA"/>
    <s v="Frazione Cagnano 4/A"/>
    <x v="33"/>
    <s v="no info"/>
    <s v="ACQUASANTA TERME"/>
    <s v="no info"/>
    <s v="torrecolombaia@virgilio.it"/>
    <s v="B&amp;B TORRE COLOMBAIA (ACQUASANTA TERME)"/>
  </r>
  <r>
    <x v="2"/>
    <s v="B&amp;B TORRE D'ACQUAVIVA"/>
    <s v="Via Molleone 5"/>
    <x v="73"/>
    <s v="no info"/>
    <s v="CAGLI"/>
    <s v="www.torreacquaviva.it"/>
    <s v="amichelinitocci@yahoo.it"/>
    <s v="B&amp;B TORRE D'ACQUAVIVA (CAGLI)"/>
  </r>
  <r>
    <x v="2"/>
    <s v="B&amp;B TORRE DI PALME"/>
    <s v="Via Nazario Sauro 2"/>
    <x v="35"/>
    <s v="FERMO"/>
    <s v="FERMO"/>
    <s v="www.bed-and-breakfast-torredipalme.it"/>
    <s v="torredipalmebb@virgilio.it"/>
    <s v="B&amp;B TORRE DI PALME (FERMO)"/>
  </r>
  <r>
    <x v="2"/>
    <s v="B&amp;B TORRE DI PORTONOVO"/>
    <s v="no info"/>
    <x v="4"/>
    <s v="no info"/>
    <s v="ANCONA"/>
    <s v="no info"/>
    <s v="torrediportonovo@gmail.com"/>
    <s v="B&amp;B TORRE DI PORTONOVO (ANCONA)"/>
  </r>
  <r>
    <x v="2"/>
    <s v="B&amp;B TORRE SAN LORENZETTO"/>
    <s v="Via Del Montale 113"/>
    <x v="58"/>
    <s v="CORINALDO"/>
    <s v="CORINALDO"/>
    <s v="no info"/>
    <s v="vitro@libero.it"/>
    <s v="B&amp;B TORRE SAN LORENZETTO (CORINALDO)"/>
  </r>
  <r>
    <x v="2"/>
    <s v="B&amp;B TORRETTA BONAPARTE"/>
    <s v="Contrada San Girio 11"/>
    <x v="148"/>
    <s v="POTENZA PICENA"/>
    <s v="POTENZA PICENA"/>
    <s v="www.torrettabonaparte.com"/>
    <s v="torrettabonaparte@libero.it"/>
    <s v="B&amp;B TORRETTA BONAPARTE (POTENZA PICENA)"/>
  </r>
  <r>
    <x v="2"/>
    <s v="B&amp;B TOSCANO RINALDO ANTONIO"/>
    <s v="Vocabolo Serre Alte 1"/>
    <x v="145"/>
    <s v="MATELICA"/>
    <s v="MATELICA"/>
    <s v="no info"/>
    <s v="toscano.cinzia@gmail.com"/>
    <s v="B&amp;B TOSCANO RINALDO ANTONIO (MATELICA)"/>
  </r>
  <r>
    <x v="2"/>
    <s v="B&amp;B TRA LA ROCCA E IL MARE"/>
    <s v="Via Bonopera 1"/>
    <x v="11"/>
    <s v="no info"/>
    <s v="SENIGALLIA"/>
    <s v="no info"/>
    <s v="carottip@gmail.com"/>
    <s v="B&amp;B TRA LA ROCCA E IL MARE (SENIGALLIA)"/>
  </r>
  <r>
    <x v="2"/>
    <s v="B&amp;B TRA LE TORRI"/>
    <s v="Via Dei Soderini 23"/>
    <x v="151"/>
    <s v="ASCOLI PICENO"/>
    <s v="ASCOLI PICENO"/>
    <s v="www.traletorri.com"/>
    <s v="sandraalbanesi@libero.it"/>
    <s v="B&amp;B TRA LE TORRI (ASCOLI PICENO)"/>
  </r>
  <r>
    <x v="2"/>
    <s v="B&amp;B TRA ULIVI E GINESTRE"/>
    <s v="Via Bellaguardia 4"/>
    <x v="211"/>
    <s v="no info"/>
    <s v="MONTEMAGGIORE AL METAURO"/>
    <s v="no info"/>
    <s v="adelchi.biagioli@gmail.com"/>
    <s v="B&amp;B TRA ULIVI E GINESTRE (MONTEMAGGIORE AL METAURO)"/>
  </r>
  <r>
    <x v="2"/>
    <s v="B&amp;B TRANSITA A TREIA"/>
    <s v="Via Carlo Didimi 31"/>
    <x v="139"/>
    <s v="no info"/>
    <s v="TREIA"/>
    <s v="no info"/>
    <s v="martero89@hotmail.it"/>
    <s v="B&amp;B TRANSITA A TREIA (TREIA)"/>
  </r>
  <r>
    <x v="2"/>
    <s v="B&amp;B TRAPANANTI ARIANNA"/>
    <s v="Vicolo Capestro  14"/>
    <x v="35"/>
    <s v="PIAZZETTA"/>
    <s v="PIAZZETTA"/>
    <s v="no info"/>
    <s v="arianna.trapananti@gmail.com"/>
    <s v="B&amp;B TRAPANANTI ARIANNA (FERMO)"/>
  </r>
  <r>
    <x v="2"/>
    <s v="B&amp;B TRE CIVETTE SUL COMO'"/>
    <s v="Via S. Bernardino 12"/>
    <x v="50"/>
    <s v="no info"/>
    <s v="CARTOCETO"/>
    <s v="no info"/>
    <s v="didi.adri@libero.it"/>
    <s v="B&amp;B TRE CIVETTE SUL COMO' (CARTOCETO)"/>
  </r>
  <r>
    <x v="2"/>
    <s v="B&amp;B TRE FINESTRE SUL MARE - CASABAGNARA"/>
    <s v="Via Santa Lucia 10"/>
    <x v="5"/>
    <s v="no info"/>
    <s v="GROTTAMMARE"/>
    <s v="www.casabagnara.it"/>
    <s v="caterina@casabagnara.it"/>
    <s v="B&amp;B TRE FINESTRE SUL MARE - CASABAGNARA (GROTTAMMARE)"/>
  </r>
  <r>
    <x v="2"/>
    <s v="B&amp;B TRE ORTENZIE"/>
    <s v="Roma 45"/>
    <x v="198"/>
    <s v="no info"/>
    <s v="ORTEZZANO"/>
    <s v="no info"/>
    <s v="adolfogiulietti@gmail.com"/>
    <s v="B&amp;B TRE ORTENZIE (ORTEZZANO)"/>
  </r>
  <r>
    <x v="2"/>
    <s v="B&amp;B TRENTA ROMOLO"/>
    <s v="no info"/>
    <x v="157"/>
    <s v="PRETARE"/>
    <s v="PRETARE"/>
    <s v="no info"/>
    <s v="no info"/>
    <s v="B&amp;B TRENTA ROMOLO (ARQUATA DEL TRONTO)"/>
  </r>
  <r>
    <x v="2"/>
    <s v="B&amp;B TRENTHOUSE"/>
    <s v="Via Torquato Tasso 3"/>
    <x v="45"/>
    <s v="PORTO SAN GIORGIO"/>
    <s v="PORTO SAN GIORGIO"/>
    <s v="no info"/>
    <s v="loryt59@gmail.com"/>
    <s v="B&amp;B TRENTHOUSE (PORTO SAN GIORGIO)"/>
  </r>
  <r>
    <x v="2"/>
    <s v="B&amp;B TRESTELLE"/>
    <s v="Via San Martino 10"/>
    <x v="4"/>
    <s v="ANCONA"/>
    <s v="ANCONA"/>
    <s v="no info"/>
    <s v="bebtrestelle@gmail.com"/>
    <s v="B&amp;B TRESTELLE (ANCONA)"/>
  </r>
  <r>
    <x v="2"/>
    <s v="B&amp;B TRUFFI E FERRI"/>
    <s v="no info"/>
    <x v="56"/>
    <s v="no info"/>
    <s v="SANT'ANGELO IN VADO"/>
    <s v="no info"/>
    <s v="no info"/>
    <s v="B&amp;B TRUFFI E FERRI (SANT'ANGELO IN VADO)"/>
  </r>
  <r>
    <x v="2"/>
    <s v="B&amp;B TUFILLA"/>
    <s v="Via Asiago 2"/>
    <x v="151"/>
    <s v="no info"/>
    <s v="ASCOLI PICENO"/>
    <s v="no info"/>
    <s v="no info"/>
    <s v="B&amp;B TUFILLA (ASCOLI PICENO)"/>
  </r>
  <r>
    <x v="2"/>
    <s v="B&amp;B TULLIANI"/>
    <s v="Contrada Valle 1"/>
    <x v="127"/>
    <s v="GUALDO"/>
    <s v="GUALDO"/>
    <s v="www.montiazzurri.com"/>
    <s v="tulliani@montiazzurri.com"/>
    <s v="B&amp;B TULLIANI (GUALDO)"/>
  </r>
  <r>
    <x v="2"/>
    <s v="B&amp;B TUTTATERRA"/>
    <s v="Via Serralta 28"/>
    <x v="70"/>
    <s v="no info"/>
    <s v="SERRA SAN QUIRICO"/>
    <s v="www.tuttaterra.it"/>
    <s v="info@tuttaterra.it"/>
    <s v="B&amp;B TUTTATERRA (SERRA SAN QUIRICO)"/>
  </r>
  <r>
    <x v="2"/>
    <s v="B&amp;B TUTTO ENTRO 300 MT"/>
    <s v="Via G. Leopardi 64"/>
    <x v="19"/>
    <s v="no info"/>
    <s v="FALCONARA MARITTIMA"/>
    <s v="no info"/>
    <s v="fernandocerioni@libero.it"/>
    <s v="B&amp;B TUTTO ENTRO 300 MT (FALCONARA MARITTIMA)"/>
  </r>
  <r>
    <x v="2"/>
    <s v="B&amp;B UN MARE DI GIOIA"/>
    <s v="Via Gramsci 75"/>
    <x v="20"/>
    <s v="no info"/>
    <s v="PORTO RECANATI"/>
    <s v="www.unmaredigioia.it"/>
    <s v="sandrapiermarini@alice.it"/>
    <s v="B&amp;B UN MARE DI GIOIA (PORTO RECANATI)"/>
  </r>
  <r>
    <x v="2"/>
    <s v="B&amp;B UN POSTO AL SOLE"/>
    <s v="Via Fonte Di Campo 36"/>
    <x v="151"/>
    <s v="no info"/>
    <s v="ASCOLI PICENO"/>
    <s v="no info"/>
    <s v="no info"/>
    <s v="B&amp;B UN POSTO AL SOLE (ASCOLI PICENO)"/>
  </r>
  <r>
    <x v="2"/>
    <s v="B&amp;B UNA ROTONDA SUL MARE"/>
    <s v="Lungomare Marconi 16"/>
    <x v="11"/>
    <s v="SENIGALLIA"/>
    <s v="SENIGALLIA"/>
    <s v="no info"/>
    <s v="marinella.marchetti3@gmail.com"/>
    <s v="B&amp;B UNA ROTONDA SUL MARE (SENIGALLIA)"/>
  </r>
  <r>
    <x v="2"/>
    <s v="B&amp;B URBINO"/>
    <s v="Via Fornace 1"/>
    <x v="21"/>
    <s v="URBINO"/>
    <s v="URBINO"/>
    <s v="no info"/>
    <s v="marosx@vodafone.it"/>
    <s v="B&amp;B URBINO (URBINO)"/>
  </r>
  <r>
    <x v="2"/>
    <s v="B&amp;B VALDERICARTE"/>
    <s v="Loc. Valderica 8"/>
    <x v="59"/>
    <s v="LAMOLI"/>
    <s v="LAMOLI"/>
    <s v="www.valdericarte.com"/>
    <s v="stella@valdericarte.com"/>
    <s v="B&amp;B VALDERICARTE (BORGO PACE)"/>
  </r>
  <r>
    <x v="2"/>
    <s v="B&amp;B VALENTINA"/>
    <s v="Via Appennini 46/D"/>
    <x v="4"/>
    <s v="no info"/>
    <s v="ANCONA"/>
    <s v="no info"/>
    <s v="maxgradara@libero.it"/>
    <s v="B&amp;B VALENTINA (ANCONA)"/>
  </r>
  <r>
    <x v="2"/>
    <s v="B&amp;B VALENTINO"/>
    <s v="Circonvallazione 5"/>
    <x v="205"/>
    <s v="no info"/>
    <s v="MONTOTTONE"/>
    <s v="no info"/>
    <s v="valentino.cm.janigro@gmail.com"/>
    <s v="B&amp;B VALENTINO (MONTOTTONE)"/>
  </r>
  <r>
    <x v="2"/>
    <s v="B&amp;B VALLE DELL'EDEN"/>
    <s v="Via F.Lli Rosselli 55"/>
    <x v="5"/>
    <s v="no info"/>
    <s v="GROTTAMMARE"/>
    <s v="www.valledelleden.com"/>
    <s v="info@valledelleden.com"/>
    <s v="B&amp;B VALLE DELL'EDEN (GROTTAMMARE)"/>
  </r>
  <r>
    <x v="2"/>
    <s v="B&amp;B VALLE SAN MARTINO"/>
    <s v="Localita' Valle Raggiano 12"/>
    <x v="40"/>
    <s v="CAMERINO"/>
    <s v="CAMERINO"/>
    <s v="no info"/>
    <s v="no info"/>
    <s v="B&amp;B VALLE SAN MARTINO (CAMERINO)"/>
  </r>
  <r>
    <x v="2"/>
    <s v="B&amp;B VALLEVERDE"/>
    <s v="Via Santa Maria Delle Stelle 2"/>
    <x v="51"/>
    <s v="no info"/>
    <s v="MERGO"/>
    <s v="www.lavalleverde.com"/>
    <s v="info@lavalleverde.com"/>
    <s v="B&amp;B VALLEVERDE (MERGO)"/>
  </r>
  <r>
    <x v="2"/>
    <s v="B&amp;B VAN HAMBURG ANNELIES"/>
    <s v="Frazione Montesecco 54"/>
    <x v="89"/>
    <s v="PERGOLA"/>
    <s v="PERGOLA"/>
    <s v="www.imagnoni.com"/>
    <s v="imagnoni@imagnoni.com"/>
    <s v="B&amp;B VAN HAMBURG ANNELIES (PERGOLA)"/>
  </r>
  <r>
    <x v="2"/>
    <s v="B&amp;B VARCO"/>
    <s v="Contrada San Valentino Campo Largo 2"/>
    <x v="25"/>
    <s v="LORO PICENO"/>
    <s v="LORO PICENO"/>
    <s v="www.bbvarco.it"/>
    <s v="info@bbvarco.it"/>
    <s v="B&amp;B VARCO (LORO PICENO)"/>
  </r>
  <r>
    <x v="2"/>
    <s v="B&amp;B VELA SEA di ACCIARRI VITALIANA"/>
    <s v="Via Vela 71"/>
    <x v="13"/>
    <s v="CIVITANOVA MARCHE"/>
    <s v="CIVITANOVA MARCHE"/>
    <s v="no info"/>
    <s v="acciarriantiquariato@gmail.com"/>
    <s v="B&amp;B VELA SEA di ACCIARRI VITALIANA (CIVITANOVA MARCHE)"/>
  </r>
  <r>
    <x v="2"/>
    <s v="B&amp;B VENTO DEL MARE"/>
    <s v="Via Amalfi  63"/>
    <x v="3"/>
    <s v="MARCELLI"/>
    <s v="MARCELLI"/>
    <s v="www.ventodelmare.it"/>
    <s v="info@ventodelmare.it"/>
    <s v="B&amp;B VENTO DEL MARE (NUMANA)"/>
  </r>
  <r>
    <x v="2"/>
    <s v="B&amp;B VENTO DELL'EST"/>
    <s v="C.Da Montecanepino 59"/>
    <x v="148"/>
    <s v="no info"/>
    <s v="POTENZA PICENA"/>
    <s v="www.ventodellest.com"/>
    <s v="marvin.em@libero.it"/>
    <s v="B&amp;B VENTO DELL'EST (POTENZA PICENA)"/>
  </r>
  <r>
    <x v="2"/>
    <s v="B&amp;B VENTO DI ROSE"/>
    <s v="Via Canniccio  7"/>
    <x v="96"/>
    <s v="MONTERUBBIANO"/>
    <s v="MONTERUBBIANO"/>
    <s v="www.ventodirose.it"/>
    <s v="info@ventodirose.it"/>
    <s v="B&amp;B VENTO DI ROSE (MONTERUBBIANO)"/>
  </r>
  <r>
    <x v="2"/>
    <s v="B&amp;B VERDAZZURRO di FILIPPETTI ELISABETTA"/>
    <s v="Via Poggi 17"/>
    <x v="31"/>
    <s v="no info"/>
    <s v="FANO"/>
    <s v="www.bnbverdazzurro.it"/>
    <s v="info@bnbverdazzurro.it"/>
    <s v="B&amp;B VERDAZZURRO di FILIPPETTI ELISABETTA (FANO)"/>
  </r>
  <r>
    <x v="2"/>
    <s v="B&amp;B VERDE ARMONIA"/>
    <s v="Via Gualdo 16/A"/>
    <x v="39"/>
    <s v="no info"/>
    <s v="MONTEMARCIANO"/>
    <s v="no info"/>
    <s v="vono.ricci@libero.it"/>
    <s v="B&amp;B VERDE ARMONIA (MONTEMARCIANO)"/>
  </r>
  <r>
    <x v="2"/>
    <s v="B&amp;B VERDE AZZURRO"/>
    <s v="Via Benedetto Brin 8"/>
    <x v="13"/>
    <s v="CIVITANOVA MARCHE"/>
    <s v="CIVITANOVA MARCHE"/>
    <s v="no info"/>
    <s v="bbverdeazzurro@libero.it"/>
    <s v="B&amp;B VERDE AZZURRO (CIVITANOVA MARCHE)"/>
  </r>
  <r>
    <x v="2"/>
    <s v="B&amp;B VERDE PARADISO"/>
    <s v="Viale Amendola 16"/>
    <x v="54"/>
    <s v="no info"/>
    <s v="RECANATI"/>
    <s v="www.verdeparadiso.it"/>
    <s v="info.verdeparadiso@verdeparadiso.it"/>
    <s v="B&amp;B VERDE PARADISO (RECANATI)"/>
  </r>
  <r>
    <x v="2"/>
    <s v="B&amp;B VERDE SMERALDO"/>
    <s v="Localita' Castreccioni 46"/>
    <x v="24"/>
    <s v="CINGOLI"/>
    <s v="CINGOLI"/>
    <s v="www.ristorantelosmeraldo.it"/>
    <s v="claudiasmeraldo@alice.it"/>
    <s v="B&amp;B VERDE SMERALDO (CINGOLI)"/>
  </r>
  <r>
    <x v="2"/>
    <s v="B&amp;B VERDE SUL MARE"/>
    <s v="Via Poggio Del Sole 69"/>
    <x v="3"/>
    <s v="no info"/>
    <s v="NUMANA"/>
    <s v="www.verdesulmare.it"/>
    <s v="info@verdesulmare.it"/>
    <s v="B&amp;B VERDE SUL MARE (NUMANA)"/>
  </r>
  <r>
    <x v="2"/>
    <s v="B&amp;B VERDE VALDASO DI PENNESI DOMENICO"/>
    <s v="Contrada Aso 19"/>
    <x v="27"/>
    <s v="LAPEDONA"/>
    <s v="LAPEDONA"/>
    <s v="www.verdevaldaso.it"/>
    <s v="verdevaldaso@virgilio.it"/>
    <s v="B&amp;B VERDE VALDASO DI PENNESI DOMENICO (LAPEDONA)"/>
  </r>
  <r>
    <x v="2"/>
    <s v="B&amp;B VERDEMARE di MARZETTI ANTONELLA"/>
    <s v="C.Da Casarica 29"/>
    <x v="15"/>
    <s v="ACQUAVIVA PICENA"/>
    <s v="ACQUAVIVA PICENA"/>
    <s v="no info"/>
    <s v="info@bb-verdemare.com"/>
    <s v="B&amp;B VERDEMARE di MARZETTI ANTONELLA (ACQUAVIVA PICENA)"/>
  </r>
  <r>
    <x v="2"/>
    <s v="B&amp;B VERDEQUIETE VENANZI MAURO"/>
    <s v="Contrada Vecciola 155"/>
    <x v="6"/>
    <s v="SARNANO"/>
    <s v="SARNANO"/>
    <s v="no info"/>
    <s v="maurovenanzi@alice.it"/>
    <s v="B&amp;B VERDEQUIETE VENANZI MAURO (SARNANO)"/>
  </r>
  <r>
    <x v="2"/>
    <s v="B&amp;B VERDEROSA"/>
    <s v="Via San Gregorio Magno 46"/>
    <x v="30"/>
    <s v="no info"/>
    <s v="CUPRA MARITTIMA"/>
    <s v="no info"/>
    <s v="bbverderosa@gmail.com"/>
    <s v="B&amp;B VERDEROSA (CUPRA MARITTIMA)"/>
  </r>
  <r>
    <x v="2"/>
    <s v="B&amp;B VETRALLA"/>
    <s v="Via Cortina San Venanzo 13"/>
    <x v="18"/>
    <s v="FABRIANO"/>
    <s v="FABRIANO"/>
    <s v="www.bbvetralla.it"/>
    <s v="info@bbvetralla.it"/>
    <s v="B&amp;B VETRALLA (FABRIANO)"/>
  </r>
  <r>
    <x v="2"/>
    <s v="B&amp;B VI.VI'"/>
    <s v="Ponte Vecchio 5/C"/>
    <x v="78"/>
    <s v="SCHEGGIOLA"/>
    <s v="SCHEGGIOLA"/>
    <s v="no info"/>
    <s v="violinimassiomo@gmail.com"/>
    <s v="B&amp;B VI.VI' (URBANIA)"/>
  </r>
  <r>
    <x v="2"/>
    <s v="B&amp;B VIA ABBA"/>
    <s v="Via Abba 13"/>
    <x v="67"/>
    <s v="no info"/>
    <s v="PESARO"/>
    <s v="no info"/>
    <s v="stefanianettuno@alice.it"/>
    <s v="B&amp;B VIA ABBA (PESARO)"/>
  </r>
  <r>
    <x v="2"/>
    <s v="B&amp;B VIA DEGLI ORTI"/>
    <s v="Via Petrarca 23"/>
    <x v="68"/>
    <s v="no info"/>
    <s v="SERRA SANT'ABBONDIO"/>
    <s v="no info"/>
    <s v="sam.ilgobbo@alice.it"/>
    <s v="B&amp;B VIA DEGLI ORTI (SERRA SANT'ABBONDIO)"/>
  </r>
  <r>
    <x v="2"/>
    <s v="B&amp;B VIA DEL POGGIO"/>
    <s v="Borgo Sant Antonio  17"/>
    <x v="47"/>
    <s v="VISSO"/>
    <s v="VISSO"/>
    <s v="no info"/>
    <s v="cappatonino@gmail.com"/>
    <s v="B&amp;B VIA DEL POGGIO (VISSO)"/>
  </r>
  <r>
    <x v="2"/>
    <s v="B&amp;B VIA DELLA MARINA 3"/>
    <s v="Strada Della Marina 3"/>
    <x v="11"/>
    <s v="no info"/>
    <s v="SENIGALLIA"/>
    <s v="no info"/>
    <s v="vmontesi@yahoo.com"/>
    <s v="B&amp;B VIA DELLA MARINA 3 (SENIGALLIA)"/>
  </r>
  <r>
    <x v="2"/>
    <s v="B&amp;B VIA GARIBALDI"/>
    <s v="Via Garibaldi 90"/>
    <x v="35"/>
    <s v="FERMO"/>
    <s v="FERMO"/>
    <s v="no info"/>
    <s v="colomba.cuomo@gmail.com"/>
    <s v="B&amp;B VIA GARIBALDI (FERMO)"/>
  </r>
  <r>
    <x v="2"/>
    <s v="B&amp;B VIA MARINA 56"/>
    <s v="Via Marina 56"/>
    <x v="39"/>
    <s v="no info"/>
    <s v="MONTEMARCIANO"/>
    <s v="www.viamarina56.it"/>
    <s v="info@viamarina56.it; enzortu@gmail.com"/>
    <s v="B&amp;B VIA MARINA 56 (MONTEMARCIANO)"/>
  </r>
  <r>
    <x v="2"/>
    <s v="B&amp;B VIA PRADELLA"/>
    <s v="Via Pradella 58/B"/>
    <x v="68"/>
    <s v="no info"/>
    <s v="SERRA SANT'ABBONDIO"/>
    <s v="no info"/>
    <s v="sam.ilgobbo@alice.it"/>
    <s v="B&amp;B VIA PRADELLA (SERRA SANT'ABBONDIO)"/>
  </r>
  <r>
    <x v="2"/>
    <s v="B&amp;B VIA USSITA"/>
    <s v="no info"/>
    <x v="47"/>
    <s v="no info"/>
    <s v="VISSO"/>
    <s v="no info"/>
    <s v="no info"/>
    <s v="B&amp;B VIA USSITA (VISSO)"/>
  </r>
  <r>
    <x v="2"/>
    <s v="B&amp;B VIABENAMATI"/>
    <s v="Via Benamati 13"/>
    <x v="73"/>
    <s v="no info"/>
    <s v="CAGLI"/>
    <s v="no info"/>
    <s v="viabenamati@virgilio.it"/>
    <s v="B&amp;B VIABENAMATI (CAGLI)"/>
  </r>
  <r>
    <x v="2"/>
    <s v="B&amp;B VIALE DEI TIGLI"/>
    <s v="Via Berta 2"/>
    <x v="40"/>
    <s v="CAMERINO"/>
    <s v="CAMERINO"/>
    <s v="no info"/>
    <s v="ilvialedeitigli@libero.it"/>
    <s v="B&amp;B VIALE DEI TIGLI (CAMERINO)"/>
  </r>
  <r>
    <x v="2"/>
    <s v="B&amp;B VIASANMORO"/>
    <s v="Via San Moro 10"/>
    <x v="118"/>
    <s v="RIPE"/>
    <s v="RIPE"/>
    <s v="www.viasanmoro.org"/>
    <s v="info@viasanmoro.org; zanzara97@libero.it"/>
    <s v="B&amp;B VIASANMORO (TRECASTELLI)"/>
  </r>
  <r>
    <x v="2"/>
    <s v="B&amp;B VICINO... L'ARCO"/>
    <s v="Corso Matteotti 89"/>
    <x v="12"/>
    <s v="JESI"/>
    <s v="JESI"/>
    <s v="www.vicinolarco.altervista.org"/>
    <s v="vicinolarco@yahoo.it"/>
    <s v="B&amp;B VICINO... L'ARCO (JESI)"/>
  </r>
  <r>
    <x v="2"/>
    <s v="B&amp;B VILLA  NGIOLO'"/>
    <s v="Via Marecchia 9"/>
    <x v="4"/>
    <s v="ANCONA"/>
    <s v="ANCONA"/>
    <s v="www.villangiolo.com"/>
    <s v="info@villangiolo.com"/>
    <s v="B&amp;B VILLA  NGIOLO' (ANCONA)"/>
  </r>
  <r>
    <x v="2"/>
    <s v="B&amp;B VILLA ADA"/>
    <s v="Via B.Buozzi 37"/>
    <x v="73"/>
    <s v="no info"/>
    <s v="CAGLI"/>
    <s v="http://villaadacagli.tumblr.com/"/>
    <s v="villaadacagli@gmail.com"/>
    <s v="B&amp;B VILLA ADA (CAGLI)"/>
  </r>
  <r>
    <x v="2"/>
    <s v="B&amp;B VILLA ALBA"/>
    <s v="Via Montagnolo  5"/>
    <x v="167"/>
    <s v="CAMERANO"/>
    <s v="CAMERANO"/>
    <s v="no info"/>
    <s v="cristianaliuti@gmail.com; info@bnbvillalba.it"/>
    <s v="B&amp;B VILLA ALBA (CAMERANO)"/>
  </r>
  <r>
    <x v="2"/>
    <s v="B&amp;B VILLA ALBA"/>
    <s v="Via Pompeiana  338"/>
    <x v="35"/>
    <s v="no info"/>
    <s v="FERMO"/>
    <s v="www.villalba.org"/>
    <s v="info@villalba.org"/>
    <s v="B&amp;B VILLA ALBA (FERMO)"/>
  </r>
  <r>
    <x v="2"/>
    <s v="B&amp;B VILLA ANJANA"/>
    <s v="Via S. Eufemia 7/9"/>
    <x v="21"/>
    <s v="S.EUFEMIA"/>
    <s v="S.EUFEMIA"/>
    <s v="www.villaanjana.altervista.org"/>
    <s v="villaanjana@libero.it"/>
    <s v="B&amp;B VILLA ANJANA (URBINO)"/>
  </r>
  <r>
    <x v="2"/>
    <s v="B&amp;B VILLA ANNA"/>
    <s v="Via Castello 2"/>
    <x v="146"/>
    <s v="no info"/>
    <s v="SEFRO"/>
    <s v="no info"/>
    <s v="temperilligiancarlo@alice.it"/>
    <s v="B&amp;B VILLA ANNA (SEFRO)"/>
  </r>
  <r>
    <x v="2"/>
    <s v="B&amp;B VILLA ANNABELLA"/>
    <s v="Via Valle Oscura 35"/>
    <x v="45"/>
    <s v="no info"/>
    <s v="PORTO SAN GIORGIO"/>
    <s v="http://villaannabella.weebly.com"/>
    <s v="annabella.info@gmail.com"/>
    <s v="B&amp;B VILLA ANNABELLA (PORTO SAN GIORGIO)"/>
  </r>
  <r>
    <x v="2"/>
    <s v="B&amp;B VILLA ANY"/>
    <s v="Via Delle Ville 12/B"/>
    <x v="4"/>
    <s v="PALOMBINA NUOVA"/>
    <s v="PALOMBINA NUOVA"/>
    <s v="no info"/>
    <s v="ispettore.marchetti@gmail.com"/>
    <s v="B&amp;B VILLA ANY (ANCONA)"/>
  </r>
  <r>
    <x v="2"/>
    <s v="B&amp;B VILLA BANCI di CIOPPI STEFANO"/>
    <s v="Via Rancitella  23"/>
    <x v="21"/>
    <s v="no info"/>
    <s v="URBINO"/>
    <s v="www.villabanci.it"/>
    <s v="villabanci@libero.it"/>
    <s v="B&amp;B VILLA BANCI di CIOPPI STEFANO (URBINO)"/>
  </r>
  <r>
    <x v="2"/>
    <s v="B&amp;B VILLA BRITANNICA"/>
    <s v="Via Monti 8"/>
    <x v="27"/>
    <s v="no info"/>
    <s v="LAPEDONA"/>
    <s v="no info"/>
    <s v="tim@timwills.com"/>
    <s v="B&amp;B VILLA BRITANNICA (LAPEDONA)"/>
  </r>
  <r>
    <x v="2"/>
    <s v="B&amp;B VILLA BUSSOLA"/>
    <s v="Contrada Pagliare 17"/>
    <x v="150"/>
    <s v="MONSAMPOLO DEL TRONTO"/>
    <s v="MONSAMPOLO DEL TRONTO"/>
    <s v="no info"/>
    <s v="info@villabussola.com"/>
    <s v="B&amp;B VILLA BUSSOLA (MONSAMPOLO DEL TRONTO)"/>
  </r>
  <r>
    <x v="2"/>
    <s v="B&amp;B VILLA CA' BELLARIA"/>
    <s v="Via Ca' I Frati  5"/>
    <x v="21"/>
    <s v="no info"/>
    <s v="URBINO"/>
    <s v="www.cabellaria.it"/>
    <s v="info@cabellaria.it"/>
    <s v="B&amp;B VILLA CA' BELLARIA (URBINO)"/>
  </r>
  <r>
    <x v="2"/>
    <s v="B&amp;B VILLA CAPODARCO"/>
    <s v="Via Valleoscura Di Capodarco 78"/>
    <x v="35"/>
    <s v="LOC. CAPODARCO MONTESECCO"/>
    <s v="LOC. CAPODARCO MONTESECCO"/>
    <s v="www.villacapodarco.it"/>
    <s v="info@villacapodarco.it"/>
    <s v="B&amp;B VILLA CAPODARCO (FERMO)"/>
  </r>
  <r>
    <x v="2"/>
    <s v="B&amp;B VILLA CAPONI di FEDERICA TASSI"/>
    <s v="Ruffini  9"/>
    <x v="157"/>
    <s v="ARQUATA DEL TRONTO"/>
    <s v="ARQUATA DEL TRONTO"/>
    <s v="arquatadeltronto.com"/>
    <s v="villacaponi@libero.it"/>
    <s v="B&amp;B VILLA CAPONI di FEDERICA TASSI (ARQUATA DEL TRONTO)"/>
  </r>
  <r>
    <x v="2"/>
    <s v="B&amp;B VILLA CAPPELLETTI"/>
    <s v="no info"/>
    <x v="208"/>
    <s v="VICINO COLFIORITO"/>
    <s v="VICINO COLFIORITO"/>
    <s v="http://nuke.villacappelletti.it"/>
    <s v="biandbi@villacappelletti.it; maxkap57@yahoo.it"/>
    <s v="B&amp;B VILLA CAPPELLETTI (SERRAVALLE DI CHIENTI)"/>
  </r>
  <r>
    <x v="2"/>
    <s v="B&amp;B VILLA CASULA"/>
    <s v="Via Ripe  108/1"/>
    <x v="200"/>
    <s v="RIPE"/>
    <s v="RIPE"/>
    <s v="no info"/>
    <s v="info@villacasula.com"/>
    <s v="B&amp;B VILLA CASULA (MONTELABBATE)"/>
  </r>
  <r>
    <x v="2"/>
    <s v="B&amp;B VILLA CINI"/>
    <s v="Via S.P.Montefabbri 17"/>
    <x v="21"/>
    <s v="no info"/>
    <s v="URBINO"/>
    <s v="www.bbvillacini.com"/>
    <s v="info@bbvillacini.com"/>
    <s v="B&amp;B VILLA CINI (URBINO)"/>
  </r>
  <r>
    <x v="2"/>
    <s v="B&amp;B VILLA COLLE"/>
    <s v="Via Del Castellano 38"/>
    <x v="4"/>
    <s v="no info"/>
    <s v="ANCONA"/>
    <s v="no info"/>
    <s v="laura.ugga@libero.it"/>
    <s v="B&amp;B VILLA COLLE (ANCONA)"/>
  </r>
  <r>
    <x v="2"/>
    <s v="B&amp;B VILLA CORALIA"/>
    <s v="Via Abbadia 26"/>
    <x v="42"/>
    <s v="no info"/>
    <s v="OSIMO"/>
    <s v="no info"/>
    <s v="info@villacoralia.it"/>
    <s v="B&amp;B VILLA CORALIA (OSIMO)"/>
  </r>
  <r>
    <x v="2"/>
    <s v="B&amp;B VILLA COSETTA"/>
    <s v="Localita' Chiaruccia 51"/>
    <x v="31"/>
    <s v="FANO"/>
    <s v="FANO"/>
    <s v="no info"/>
    <s v="info@villacosetta.com"/>
    <s v="B&amp;B VILLA COSETTA (FANO)"/>
  </r>
  <r>
    <x v="2"/>
    <s v="B&amp;B VILLA CRI CRI"/>
    <s v="C.Da Santa Lucia 15"/>
    <x v="7"/>
    <s v="no info"/>
    <s v="SAN BENEDETTO DEL TRONTO"/>
    <s v="no info"/>
    <s v="info@villacricri.it"/>
    <s v="B&amp;B VILLA CRI CRI (SAN BENEDETTO DEL TRONTO)"/>
  </r>
  <r>
    <x v="2"/>
    <s v="B&amp;B VILLA CRISTINA"/>
    <s v="Via Case E Pozzo 10"/>
    <x v="52"/>
    <s v="no info"/>
    <s v="MONTELPARO"/>
    <s v="no info"/>
    <s v="no info"/>
    <s v="B&amp;B VILLA CRISTINA (MONTELPARO)"/>
  </r>
  <r>
    <x v="2"/>
    <s v="B&amp;B VILLA D'ARIA"/>
    <s v="Contrada Abbadia Di Fiastra 30"/>
    <x v="0"/>
    <s v="TOLENTINO"/>
    <s v="TOLENTINO"/>
    <s v="www.bbmarche.it"/>
    <s v="villadaria@bbmarche.it"/>
    <s v="B&amp;B VILLA D'ARIA (TOLENTINO)"/>
  </r>
  <r>
    <x v="2"/>
    <s v="B&amp;B VILLA DEA"/>
    <s v="Strada Comunale Centinarola 37"/>
    <x v="31"/>
    <s v="CENTINAROLA"/>
    <s v="CENTINAROLA"/>
    <s v="www.bedandbreakfastvilladeafano.wordpress.com"/>
    <s v="villadeafano@libero.it"/>
    <s v="B&amp;B VILLA DEA (FANO)"/>
  </r>
  <r>
    <x v="2"/>
    <s v="B&amp;B VILLA DEI FIORI"/>
    <s v="Via Santo Stefano 5"/>
    <x v="155"/>
    <s v="GRADARA"/>
    <s v="GRADARA"/>
    <s v="www.bb-gradara.com"/>
    <s v="info@bb-gradara.com"/>
    <s v="B&amp;B VILLA DEI FIORI (GRADARA)"/>
  </r>
  <r>
    <x v="2"/>
    <s v="B&amp;B VILLA DEI PRIORI"/>
    <s v="Via Salaria 4"/>
    <x v="150"/>
    <s v="MONSAMPOLO DEL TRONTO"/>
    <s v="MONSAMPOLO DEL TRONTO"/>
    <s v="www.villadeipriori.it"/>
    <s v="info@villadeipriori.com"/>
    <s v="B&amp;B VILLA DEI PRIORI (MONSAMPOLO DEL TRONTO)"/>
  </r>
  <r>
    <x v="2"/>
    <s v="B&amp;B VILLA DEI VIGNALI"/>
    <s v="Via Cavour 9"/>
    <x v="57"/>
    <s v="COLLI DEL TRONTO"/>
    <s v="COLLI DEL TRONTO"/>
    <s v="www.villadeivignali.too.it"/>
    <s v="legaltrading@gmail.com"/>
    <s v="B&amp;B VILLA DEI VIGNALI (COLLI DEL TRONTO)"/>
  </r>
  <r>
    <x v="2"/>
    <s v="B&amp;B VILLA DELLA VALLE di BONNIER ANUSCKA PETRONELLA"/>
    <s v="C.Da Rigo 7"/>
    <x v="94"/>
    <s v="MONTALTO DELLE MARCHE"/>
    <s v="MONTALTO DELLE MARCHE"/>
    <s v="www.villadellavalle.com"/>
    <s v="info@villadellavalle.com"/>
    <s v="B&amp;B VILLA DELLA VALLE di BONNIER ANUSCKA PETRONELLA (MONTALTO DELLE MARCHE)"/>
  </r>
  <r>
    <x v="2"/>
    <s v="B&amp;B VILLA DELLE PRINCIPESSE"/>
    <s v="Via Gualdo 12"/>
    <x v="118"/>
    <s v="RIPE"/>
    <s v="RIPE"/>
    <s v="www.villadelleprincipesse.com"/>
    <s v="perini.francesco96@gmail.com"/>
    <s v="B&amp;B VILLA DELLE PRINCIPESSE (TRECASTELLI)"/>
  </r>
  <r>
    <x v="2"/>
    <s v="B&amp;B VILLA DOLCE VITA"/>
    <s v="Via B. Croce  22"/>
    <x v="92"/>
    <s v="no info"/>
    <s v="SAN COSTANZO"/>
    <s v="www.villadolcevitamarche.it"/>
    <s v="villadolcevitamarche@gmail.com"/>
    <s v="B&amp;B VILLA DOLCE VITA (SAN COSTANZO)"/>
  </r>
  <r>
    <x v="2"/>
    <s v="B&amp;B VILLA ELISABETH"/>
    <s v="Via Aso 49"/>
    <x v="134"/>
    <s v="MONTE RINALDO"/>
    <s v="MONTE RINALDO"/>
    <s v="www.villaelisabeth.it"/>
    <s v="giovanni.cantelmo49@gmail.com"/>
    <s v="B&amp;B VILLA ELISABETH (MONTE RINALDO)"/>
  </r>
  <r>
    <x v="2"/>
    <s v="B&amp;B VILLA FILETTA"/>
    <s v="Frazione Casacagnano 53"/>
    <x v="63"/>
    <s v="ROCCAFLUVIONE"/>
    <s v="ROCCAFLUVIONE"/>
    <s v="www.villafiletta.it"/>
    <s v="info@villafiletta.it"/>
    <s v="B&amp;B VILLA FILETTA (ROCCAFLUVIONE)"/>
  </r>
  <r>
    <x v="2"/>
    <s v="B&amp;B VILLA FIORE"/>
    <s v="Via Scarlatti 20"/>
    <x v="67"/>
    <s v="no info"/>
    <s v="PESARO"/>
    <s v="no info"/>
    <s v="dr.cido@alice.it"/>
    <s v="B&amp;B VILLA FIORE (PESARO)"/>
  </r>
  <r>
    <x v="2"/>
    <s v="B&amp;B VILLA FIORECONERO"/>
    <s v="Strada Del Castellano 42"/>
    <x v="4"/>
    <s v="ANCONA"/>
    <s v="ANCONA"/>
    <s v="www.villafioreconero.it"/>
    <s v="info@villafioreconero.it"/>
    <s v="B&amp;B VILLA FIORECONERO (ANCONA)"/>
  </r>
  <r>
    <x v="2"/>
    <s v="B&amp;B VILLA FIORITA"/>
    <s v="Via Roma 1"/>
    <x v="33"/>
    <s v="STALLO"/>
    <s v="STALLO"/>
    <s v="no info"/>
    <s v="no info"/>
    <s v="B&amp;B VILLA FIORITA (ACQUASANTA TERME)"/>
  </r>
  <r>
    <x v="2"/>
    <s v="B&amp;B VILLA FIORITA di SILLA-LINA"/>
    <s v="Contrada Caselunghe 221"/>
    <x v="112"/>
    <s v="PENNA SAN GIOVANNI"/>
    <s v="PENNA SAN GIOVANNI"/>
    <s v="no info"/>
    <s v="no info"/>
    <s v="B&amp;B VILLA FIORITA di SILLA-LINA (PENNA SAN GIOVANNI)"/>
  </r>
  <r>
    <x v="2"/>
    <s v="B&amp;B VILLA FONTANA"/>
    <s v="Via San Salvatore - Viale Della Vittoria  7"/>
    <x v="165"/>
    <s v="SANTA VITTORIA IN MATENANO"/>
    <s v="SANTA VITTORIA IN MATENANO"/>
    <s v="no info"/>
    <s v="bebvillafontana@yahoo.it"/>
    <s v="B&amp;B VILLA FONTANA (SANTA VITTORIA IN MATENANO)"/>
  </r>
  <r>
    <x v="2"/>
    <s v="B&amp;B VILLA FORTEZZA"/>
    <s v="Via Della Fortezza Pia 5"/>
    <x v="151"/>
    <s v="ASCOLI PICENO"/>
    <s v="ASCOLI PICENO"/>
    <s v="www.villafortezza.it"/>
    <s v="info@villafortezza.it"/>
    <s v="B&amp;B VILLA FORTEZZA (ASCOLI PICENO)"/>
  </r>
  <r>
    <x v="2"/>
    <s v="B&amp;B VILLA GERHARDT"/>
    <s v="Localita' Rancitella Via San Bartolo 23"/>
    <x v="21"/>
    <s v="URBINO"/>
    <s v="URBINO"/>
    <s v="no info"/>
    <s v="no info"/>
    <s v="B&amp;B VILLA GERHARDT (URBINO)"/>
  </r>
  <r>
    <x v="2"/>
    <s v="B&amp;B VILLA GHIRARDELLI"/>
    <s v="Via Pescheria 32"/>
    <x v="2"/>
    <s v="no info"/>
    <s v="SIROLO"/>
    <s v="www.villaghirardelli.it"/>
    <s v="villaghirardelli@gmail.com"/>
    <s v="B&amp;B VILLA GHIRARDELLI (SIROLO)"/>
  </r>
  <r>
    <x v="2"/>
    <s v="B&amp;B VILLA GIOIA"/>
    <s v="Contrada La Croce 22"/>
    <x v="32"/>
    <s v="MONTEGRANARO"/>
    <s v="MONTEGRANARO"/>
    <s v="no info"/>
    <s v="silvana.morichetta@vodafone.it"/>
    <s v="B&amp;B VILLA GIOIA (MONTEGRANARO)"/>
  </r>
  <r>
    <x v="2"/>
    <s v="B&amp;B VILLA GIULIA"/>
    <s v="Strada Com.Le Filetto 1"/>
    <x v="11"/>
    <s v="no info"/>
    <s v="SENIGALLIA"/>
    <s v="no info"/>
    <s v="villagiuliasenigallia@gmail.com"/>
    <s v="B&amp;B VILLA GIULIA (SENIGALLIA)"/>
  </r>
  <r>
    <x v="2"/>
    <s v="B&amp;B VILLA GIULIA MATTEI"/>
    <s v="Via Villa Mattei 52"/>
    <x v="108"/>
    <s v="FRAZ.SAMBUCHETO"/>
    <s v="FRAZ.SAMBUCHETO"/>
    <s v="no info"/>
    <s v="villamattei.mc@gmail.com"/>
    <s v="B&amp;B VILLA GIULIA MATTEI (MONTECASSIANO)"/>
  </r>
  <r>
    <x v="2"/>
    <s v="B&amp;B VILLA HARVEY"/>
    <s v="C.Da Lava 125"/>
    <x v="28"/>
    <s v="LAVA (VICINO EX-FORNACE DI OFFIDA)"/>
    <s v="LAVA (VICINO EX-FORNACE DI OFFIDA)"/>
    <s v="no info"/>
    <s v="patriciaharvey@btinternet.com"/>
    <s v="B&amp;B VILLA HARVEY (OFFIDA)"/>
  </r>
  <r>
    <x v="2"/>
    <s v="B&amp;B VILLA INCANTO"/>
    <s v="Via Dante Alighieri 118"/>
    <x v="169"/>
    <s v="no info"/>
    <s v="CASTELFIDARDO"/>
    <s v="no info"/>
    <s v="rserenelli@villaincanto.eu"/>
    <s v="B&amp;B VILLA INCANTO (CASTELFIDARDO)"/>
  </r>
  <r>
    <x v="2"/>
    <s v="B&amp;B VILLA LA PALEOTTA"/>
    <s v="Via Del Domenichino 3"/>
    <x v="31"/>
    <s v="no info"/>
    <s v="FANO"/>
    <s v="no info"/>
    <s v="info@villalapaleotta.it"/>
    <s v="B&amp;B VILLA LA PALEOTTA (FANO)"/>
  </r>
  <r>
    <x v="2"/>
    <s v="B&amp;B VILLA LIBERTY"/>
    <s v="Viale R. Mariotti 8"/>
    <x v="31"/>
    <s v="no info"/>
    <s v="FANO"/>
    <s v="http://villalibertyfano.it/"/>
    <s v="info@villalibertyfano.it"/>
    <s v="B&amp;B VILLA LIBERTY (FANO)"/>
  </r>
  <r>
    <x v="2"/>
    <s v="B&amp;B VILLA LIBERTY"/>
    <s v="Viale Antonio Gramsci 22"/>
    <x v="21"/>
    <s v="URBINO"/>
    <s v="URBINO"/>
    <s v="no info"/>
    <s v="info@bbaquilone.com"/>
    <s v="B&amp;B VILLA LIBERTY (URBINO)"/>
  </r>
  <r>
    <x v="2"/>
    <s v="B&amp;B VILLA LUCIA"/>
    <s v="no info"/>
    <x v="104"/>
    <s v="BORGO POMPEO COMPAGNONI"/>
    <s v="BORGO POMPEO COMPAGNONI"/>
    <s v="no info"/>
    <s v="decaromaggi@gmail.com"/>
    <s v="B&amp;B VILLA LUCIA (MACERATA)"/>
  </r>
  <r>
    <x v="2"/>
    <s v="B&amp;B VILLA MAGNOLIA"/>
    <s v="Contrada Palazzi 41"/>
    <x v="85"/>
    <s v="CASTORANO"/>
    <s v="CASTORANO"/>
    <s v="no info"/>
    <s v="no info"/>
    <s v="B&amp;B VILLA MAGNOLIA (CASTORANO)"/>
  </r>
  <r>
    <x v="2"/>
    <s v="B&amp;B VILLA MALACARI"/>
    <s v="Via E. Malacari 6"/>
    <x v="188"/>
    <s v="no info"/>
    <s v="OFFAGNA"/>
    <s v="no info"/>
    <s v="villamalacari@malacari.it"/>
    <s v="B&amp;B VILLA MALACARI (OFFAGNA)"/>
  </r>
  <r>
    <x v="2"/>
    <s v="B&amp;B VILLA MARCONI"/>
    <s v="no info"/>
    <x v="41"/>
    <s v="no info"/>
    <s v="MONTEFALCONE APPENNINO"/>
    <s v="no info"/>
    <s v="milani.isa@libero.it"/>
    <s v="B&amp;B VILLA MARCONI (MONTEFALCONE APPENNINO)"/>
  </r>
  <r>
    <x v="2"/>
    <s v="B&amp;B VILLA MARGHERITA"/>
    <s v="Via Della Costa 15"/>
    <x v="151"/>
    <s v="FRAZIONE POGGIO DI BRETTA"/>
    <s v="FRAZIONE POGGIO DI BRETTA"/>
    <s v="no info"/>
    <s v="isabellaperoni@virgilio.it"/>
    <s v="B&amp;B VILLA MARGHERITA (ASCOLI PICENO)"/>
  </r>
  <r>
    <x v="2"/>
    <s v="B&amp;B VILLA MARIA"/>
    <s v="Via Don Ciavattini 4"/>
    <x v="42"/>
    <s v="OSIMO"/>
    <s v="OSIMO"/>
    <s v="www.villamariaosimo.it"/>
    <s v="info@villamariaosimo.it"/>
    <s v="B&amp;B VILLA MARIA (OSIMO)"/>
  </r>
  <r>
    <x v="2"/>
    <s v="B&amp;B VILLA MARTINA"/>
    <s v="Loc.Zaccagna Snc"/>
    <x v="152"/>
    <s v="LOCALITÀ ZACCAGNA"/>
    <s v="LOCALITÀ ZACCAGNA"/>
    <s v="no info"/>
    <s v="villamartina@hotmail.it"/>
    <s v="B&amp;B VILLA MARTINA (FERMIGNANO)"/>
  </r>
  <r>
    <x v="2"/>
    <s v="B&amp;B VILLA MARTINI"/>
    <s v="Via Dei Velini 229"/>
    <x v="104"/>
    <s v="MACERATA"/>
    <s v="MACERATA"/>
    <s v="no info"/>
    <s v="villamartini@libero.it"/>
    <s v="B&amp;B VILLA MARTINI (MACERATA)"/>
  </r>
  <r>
    <x v="2"/>
    <s v="B&amp;B VILLA MIMOSA"/>
    <s v="Via Napoli 3"/>
    <x v="151"/>
    <s v="no info"/>
    <s v="ASCOLI PICENO"/>
    <s v="no info"/>
    <s v="amatucci.silvano@gmail.com"/>
    <s v="B&amp;B VILLA MIMOSA (ASCOLI PICENO)"/>
  </r>
  <r>
    <x v="2"/>
    <s v="B&amp;B VILLA NICOLE"/>
    <s v="Via San Biagio 1"/>
    <x v="34"/>
    <s v="VIA SAN BIAGIO"/>
    <s v="VIA SAN BIAGIO"/>
    <s v="www.villanicole.net"/>
    <s v="info@villanicole.net"/>
    <s v="B&amp;B VILLA NICOLE (FILOTTRANO)"/>
  </r>
  <r>
    <x v="2"/>
    <s v="B&amp;B VILLA PARADISO"/>
    <s v="Via Cardinal Bessarione 2"/>
    <x v="21"/>
    <s v="URBINO"/>
    <s v="URBINO"/>
    <s v="www.bbvillaparadiso.it"/>
    <s v="info@bbvillaparadiso.it"/>
    <s v="B&amp;B VILLA PARADISO (URBINO)"/>
  </r>
  <r>
    <x v="2"/>
    <s v="B&amp;B VILLA PATRIZIA"/>
    <s v="Via Petrella 13"/>
    <x v="138"/>
    <s v="C.DA PETRELLA"/>
    <s v="C.DA PETRELLA"/>
    <s v="www.villapatriziabb.it"/>
    <s v="villapatriziabb@virgilio.it"/>
    <s v="B&amp;B VILLA PATRIZIA (RIPATRANSONE)"/>
  </r>
  <r>
    <x v="2"/>
    <s v="B&amp;B VILLA PINI"/>
    <s v="Via Lazio 6"/>
    <x v="13"/>
    <s v="VILLA PINI"/>
    <s v="VILLA PINI"/>
    <s v="www.villapini.eu"/>
    <s v="info.bbvillapini@gmail.com"/>
    <s v="B&amp;B VILLA PINI (CIVITANOVA MARCHE)"/>
  </r>
  <r>
    <x v="2"/>
    <s v="B&amp;B VILLA POTICCIO"/>
    <s v="Villa Poticcio 23"/>
    <x v="169"/>
    <s v="LOC. ACQUAVIVA"/>
    <s v="LOC. ACQUAVIVA"/>
    <s v="www.villapoticcio.it"/>
    <s v="giampaolo.giaccaglia@libero.it"/>
    <s v="B&amp;B VILLA POTICCIO (CASTELFIDARDO)"/>
  </r>
  <r>
    <x v="2"/>
    <s v="B&amp;B VILLA REGINA"/>
    <s v="Via Giacosa  54"/>
    <x v="13"/>
    <s v="no info"/>
    <s v="CIVITANOVA MARCHE"/>
    <s v="no info"/>
    <s v="tetano70@live.it"/>
    <s v="B&amp;B VILLA REGINA (CIVITANOVA MARCHE)"/>
  </r>
  <r>
    <x v="2"/>
    <s v="B&amp;B VILLA RONDANELLA"/>
    <s v="no info"/>
    <x v="35"/>
    <s v="FERMO"/>
    <s v="FERMO"/>
    <s v="www.villarondanella.it"/>
    <s v="info@villarondanella.it"/>
    <s v="B&amp;B VILLA RONDANELLA (FERMO)"/>
  </r>
  <r>
    <x v="2"/>
    <s v="B&amp;B VILLA ROSA"/>
    <s v="Strada Pescolla 1"/>
    <x v="163"/>
    <s v="PORTO SANT' ELPIDIO"/>
    <s v="PORTO SANT' ELPIDIO"/>
    <s v="no info"/>
    <s v="giorgio.massetti@fastwebnet.it"/>
    <s v="B&amp;B VILLA ROSA (PORTO SANT'ELPIDIO)"/>
  </r>
  <r>
    <x v="2"/>
    <s v="B&amp;B VILLA ROSA BIANCA"/>
    <s v="C.Da Aso  68"/>
    <x v="119"/>
    <s v="no info"/>
    <s v="MONTEFIORE DELL'ASO"/>
    <s v="www.villarosabianca.com"/>
    <s v="info@villarosabianca.com"/>
    <s v="B&amp;B VILLA ROSA BIANCA (MONTEFIORE DELL'ASO)"/>
  </r>
  <r>
    <x v="2"/>
    <s v="B&amp;B VILLA ROSABELLA"/>
    <s v="Via Del Colle 26"/>
    <x v="31"/>
    <s v="FANO"/>
    <s v="FANO"/>
    <s v="www.villarosabella.it"/>
    <s v="catiacento@libero.it"/>
    <s v="B&amp;B VILLA ROSABELLA (FANO)"/>
  </r>
  <r>
    <x v="2"/>
    <s v="B&amp;B VILLA SAN NICOLA"/>
    <s v="Strada San Nicola 39"/>
    <x v="67"/>
    <s v="PESARO"/>
    <s v="PESARO"/>
    <s v="no info"/>
    <s v="grilli43@gmail.com"/>
    <s v="B&amp;B VILLA SAN NICOLA (PESARO)"/>
  </r>
  <r>
    <x v="2"/>
    <s v="B&amp;B VILLA SAN NICOLINO"/>
    <s v="Contrada Fonte Murata 1"/>
    <x v="141"/>
    <s v="MORROVALLE"/>
    <s v="MORROVALLE"/>
    <s v="www.sannicolino.com"/>
    <s v="info@sannicolino.com"/>
    <s v="B&amp;B VILLA SAN NICOLINO (MORROVALLE)"/>
  </r>
  <r>
    <x v="2"/>
    <s v="B&amp;B VILLA SCUDERI"/>
    <s v="Via Saletta 39"/>
    <x v="54"/>
    <s v="RECANATI"/>
    <s v="RECANATI"/>
    <s v="no info"/>
    <s v="edoardoscuderi-volvo@libero.it"/>
    <s v="B&amp;B VILLA SCUDERI (RECANATI)"/>
  </r>
  <r>
    <x v="2"/>
    <s v="B&amp;B VILLA SILVIA"/>
    <s v="C.Da Santa Maria 172/H"/>
    <x v="33"/>
    <s v="SANTA MARIA"/>
    <s v="SANTA MARIA"/>
    <s v="no info"/>
    <s v="silvia.palanca@libero.it"/>
    <s v="B&amp;B VILLA SILVIA (ACQUASANTA TERME)"/>
  </r>
  <r>
    <x v="2"/>
    <s v="B&amp;B VILLA SILVIO"/>
    <s v="C.Da San Savino 18/A"/>
    <x v="13"/>
    <s v="no info"/>
    <s v="CIVITANOVA MARCHE"/>
    <s v="www.villasilvio.com"/>
    <s v="info@villasilvio.com"/>
    <s v="B&amp;B VILLA SILVIO (CIVITANOVA MARCHE)"/>
  </r>
  <r>
    <x v="2"/>
    <s v="B&amp;B VILLA SOLE"/>
    <s v="Via Brodolini 28"/>
    <x v="180"/>
    <s v="no info"/>
    <s v="MONTAPPONE"/>
    <s v="no info"/>
    <s v="bellabarbamarco@gmail.com"/>
    <s v="B&amp;B VILLA SOLE (MONTAPPONE)"/>
  </r>
  <r>
    <x v="2"/>
    <s v="B&amp;B VILLA TADDEA"/>
    <s v="Localita' Baciardi 1"/>
    <x v="23"/>
    <s v="PIOBBICO"/>
    <s v="PIOBBICO"/>
    <s v="www.vllataddea.com"/>
    <s v="info@villataddea.com"/>
    <s v="B&amp;B VILLA TADDEA (PIOBBICO)"/>
  </r>
  <r>
    <x v="2"/>
    <s v="B&amp;B VILLA TETA"/>
    <s v="Viale Vittoria 201"/>
    <x v="45"/>
    <s v="CHIARAVALLE"/>
    <s v="CHIARAVALLE"/>
    <s v="no info"/>
    <s v="villateta@gmail.com"/>
    <s v="B&amp;B VILLA TETA (PORTO SAN GIORGIO)"/>
  </r>
  <r>
    <x v="2"/>
    <s v="B&amp;B VILLA TITTI"/>
    <s v="Via Tre Ponti 23"/>
    <x v="66"/>
    <s v="no info"/>
    <s v="ORCIANO DI PESARO"/>
    <s v="no info"/>
    <s v="tiziana.tercon@virgilio.it"/>
    <s v="B&amp;B VILLA TITTI (ORCIANO DI PESARO)"/>
  </r>
  <r>
    <x v="2"/>
    <s v="B&amp;B VILLA TOCCAMONA PETRITOLI"/>
    <s v="C.Da San Marziale 5"/>
    <x v="49"/>
    <s v="no info"/>
    <s v="PETRITOLI"/>
    <s v="no info"/>
    <s v="lambertosantoni@gmail.com"/>
    <s v="B&amp;B VILLA TOCCAMONA PETRITOLI (PETRITOLI)"/>
  </r>
  <r>
    <x v="2"/>
    <s v="B&amp;B VILLA TORRACCIA"/>
    <s v="Via Torraccia 3"/>
    <x v="67"/>
    <s v="no info"/>
    <s v="PESARO"/>
    <s v="www.villatorraccia.it"/>
    <s v="info@villatorraccia.it"/>
    <s v="B&amp;B VILLA TORRACCIA (PESARO)"/>
  </r>
  <r>
    <x v="2"/>
    <s v="B&amp;B VILLA TRINA"/>
    <s v="C.Da Paterno 6"/>
    <x v="139"/>
    <s v="no info"/>
    <s v="TREIA"/>
    <s v="www.villatrina.com"/>
    <s v="djsullivan4000@gmail.com"/>
    <s v="B&amp;B VILLA TRINA (TREIA)"/>
  </r>
  <r>
    <x v="2"/>
    <s v="B&amp;B VILLA VITTORIA"/>
    <s v="S. P. Delle Cesane  43"/>
    <x v="21"/>
    <s v="no info"/>
    <s v="URBINO"/>
    <s v="no info"/>
    <s v="cirella23@libero.it"/>
    <s v="B&amp;B VILLA VITTORIA (URBINO)"/>
  </r>
  <r>
    <x v="2"/>
    <s v="B&amp;B VILLAGGIO RANCO"/>
    <s v="Loc. Ranco 18"/>
    <x v="1"/>
    <s v="no info"/>
    <s v="SASSOCORVARO"/>
    <s v="www.villaggioranco.it"/>
    <s v="a.sartorio@libero.it"/>
    <s v="B&amp;B VILLAGGIO RANCO (SASSOCORVARO)"/>
  </r>
  <r>
    <x v="2"/>
    <s v="B&amp;B VILLAGGIO RANCO"/>
    <s v="no info"/>
    <x v="1"/>
    <s v="no info"/>
    <s v="SASSOCORVARO"/>
    <s v="no info"/>
    <s v="a.sartorio@libero.it"/>
    <s v="B&amp;B VILLAGGIO RANCO (SASSOCORVARO)"/>
  </r>
  <r>
    <x v="2"/>
    <s v="B&amp;B VILLETTA AL MARE"/>
    <s v="Via Dell'Arzilla 3D"/>
    <x v="31"/>
    <s v="no info"/>
    <s v="FANO"/>
    <s v="www.gardenofitaly/villettaalmare"/>
    <s v="acecco@tin.it"/>
    <s v="B&amp;B VILLETTA AL MARE (FANO)"/>
  </r>
  <r>
    <x v="2"/>
    <s v="B&amp;B VILLINO ELISABETTA"/>
    <s v="Abruzzi  4"/>
    <x v="31"/>
    <s v="FANO"/>
    <s v="FANO"/>
    <s v="no info"/>
    <s v="carmar@gmail.com"/>
    <s v="B&amp;B VILLINO ELISABETTA (FANO)"/>
  </r>
  <r>
    <x v="2"/>
    <s v="B&amp;B VILLINO GIOVANNA"/>
    <s v="Trieste 217"/>
    <x v="163"/>
    <s v="no info"/>
    <s v="PORTO SANT'ELPIDIO"/>
    <s v="no info"/>
    <s v="betty.marcucci@libero.it"/>
    <s v="B&amp;B VILLINO GIOVANNA (PORTO SANT'ELPIDIO)"/>
  </r>
  <r>
    <x v="2"/>
    <s v="B&amp;B VISTA MARE"/>
    <s v="Via Villanova 2/B"/>
    <x v="11"/>
    <s v="MONTIGNANO"/>
    <s v="MONTIGNANO"/>
    <s v="no info"/>
    <s v="sylvanacatalani@gmail.com"/>
    <s v="B&amp;B VISTA MARE (SENIGALLIA)"/>
  </r>
  <r>
    <x v="2"/>
    <s v="B&amp;B VISTA SUL CONERO"/>
    <s v="Via Montorso 21"/>
    <x v="10"/>
    <s v="no info"/>
    <s v="LORETO"/>
    <s v="www.vistasulconero.it"/>
    <s v="info@vistasulconero.it"/>
    <s v="B&amp;B VISTA SUL CONERO (LORETO)"/>
  </r>
  <r>
    <x v="2"/>
    <s v="B&amp;B VISTA SUL MARE"/>
    <s v="C.Da Abbadetta Ss 16 Agro Palmense 5"/>
    <x v="35"/>
    <s v="TORRE DI PALME"/>
    <s v="TORRE DI PALME"/>
    <s v="www.vistasulmare.net"/>
    <s v="claudiadelgatto@hotmail.it"/>
    <s v="B&amp;B VISTA SUL MARE (FERMO)"/>
  </r>
  <r>
    <x v="2"/>
    <s v="B&amp;B VISTAZZURRA"/>
    <s v="Via Tronto 59"/>
    <x v="4"/>
    <s v="ANCONA"/>
    <s v="ANCONA"/>
    <s v="www.vistazzurra.it"/>
    <s v="info@vistazzurra.it"/>
    <s v="B&amp;B VISTAZZURRA (ANCONA)"/>
  </r>
  <r>
    <x v="2"/>
    <s v="B&amp;B VI-TA"/>
    <s v="Via Consorzio 43"/>
    <x v="19"/>
    <s v="no info"/>
    <s v="FALCONARA MARITTIMA"/>
    <s v="no info"/>
    <s v="vi-ta@libero.it"/>
    <s v="B&amp;B VI-TA (FALCONARA MARITTIMA)"/>
  </r>
  <r>
    <x v="2"/>
    <s v="B&amp;B VITRUVIO"/>
    <s v="Piazza Amiani  4"/>
    <x v="31"/>
    <s v="FANO"/>
    <s v="FANO"/>
    <s v="no info"/>
    <s v="iantognozzi72@gmail.com"/>
    <s v="B&amp;B VITRUVIO (FANO)"/>
  </r>
  <r>
    <x v="2"/>
    <s v="B&amp;B VIVERE IL MARE"/>
    <s v="Via Flaminia  162"/>
    <x v="3"/>
    <s v="no info"/>
    <s v="NUMANA"/>
    <s v="www.bbvivereilmare.it"/>
    <s v="info@bbvivereilmare.it"/>
    <s v="B&amp;B VIVERE IL MARE (NUMANA)"/>
  </r>
  <r>
    <x v="2"/>
    <s v="B&amp;B VIVI IL CENTRO DI PETTINELLI LAVINIA"/>
    <s v="Corso Dalmazia 145"/>
    <x v="13"/>
    <s v="CIVITANOVA MARCHE"/>
    <s v="CIVITANOVA MARCHE"/>
    <s v="www.viviilcentro.wordpress.com"/>
    <s v="studioforesi@tiscali.it"/>
    <s v="B&amp;B VIVI IL CENTRO DI PETTINELLI LAVINIA (CIVITANOVA MARCHE)"/>
  </r>
  <r>
    <x v="2"/>
    <s v="B&amp;B VOLTI DI PIETRA"/>
    <s v="Località Monte 1"/>
    <x v="44"/>
    <s v="LOCALITÀ MONTE"/>
    <s v="LOCALITÀ MONTE"/>
    <s v="http://www.voltidipietra.com"/>
    <s v="info@voltidipietra.com"/>
    <s v="B&amp;B VOLTI DI PIETRA (SASSOFERRATO)"/>
  </r>
  <r>
    <x v="2"/>
    <s v="B&amp;B WENDY RICHARDSON"/>
    <s v="Via Celestiale 16"/>
    <x v="52"/>
    <s v="no info"/>
    <s v="MONTELPARO"/>
    <s v="no info"/>
    <s v="wendy@villainthevineyard.com"/>
    <s v="B&amp;B WENDY RICHARDSON (MONTELPARO)"/>
  </r>
  <r>
    <x v="2"/>
    <s v="B&amp;B WITTORIA HOUSE DI CATTOLICA VITTORIA"/>
    <s v="Via Colombo 148"/>
    <x v="13"/>
    <s v="CIVITANOVA MARCHE"/>
    <s v="CIVITANOVA MARCHE"/>
    <s v="www.wittoriahouse.it"/>
    <s v="info@wittoriahouse.it"/>
    <s v="B&amp;B WITTORIA HOUSE DI CATTOLICA VITTORIA (CIVITANOVA MARCHE)"/>
  </r>
  <r>
    <x v="2"/>
    <s v="B&amp;B ZAMPOLINI SIMONA"/>
    <s v="Contrada Corneto 30"/>
    <x v="104"/>
    <s v="no info"/>
    <s v="MACERATA"/>
    <s v="no info"/>
    <s v="zampolsim@alice.it"/>
    <s v="B&amp;B ZAMPOLINI SIMONA (MACERATA)"/>
  </r>
  <r>
    <x v="2"/>
    <s v="B&amp;B ZEPPILLI DOMENICO"/>
    <s v="Via Roma 1"/>
    <x v="33"/>
    <s v="PITO"/>
    <s v="PITO"/>
    <s v="no info"/>
    <s v="no info"/>
    <s v="B&amp;B ZEPPILLI DOMENICO (ACQUASANTA TERME)"/>
  </r>
  <r>
    <x v="2"/>
    <s v="B&amp;B ZI' PASQUALE RAMOVECCHI LUCIANA"/>
    <s v="Via Garibaldi 262"/>
    <x v="20"/>
    <s v="no info"/>
    <s v="PORTO RECANATI"/>
    <s v="no info"/>
    <s v="gegrilli@alice.it"/>
    <s v="B&amp;B ZI' PASQUALE RAMOVECCHI LUCIANA (PORTO RECANATI)"/>
  </r>
  <r>
    <x v="2"/>
    <s v="B&amp;B ZIA ELVIRA"/>
    <s v="Largo Esperanto 5"/>
    <x v="7"/>
    <s v="no info"/>
    <s v="SAN BENEDETTO DEL TRONTO"/>
    <s v="www.ziaelvira.it"/>
    <s v="info@ziaelvira.it"/>
    <s v="B&amp;B ZIA ELVIRA (SAN BENEDETTO DEL TRONTO)"/>
  </r>
  <r>
    <x v="2"/>
    <s v="B&amp;B ZIAMELIA"/>
    <s v="Frazione Colognola 29A 1"/>
    <x v="24"/>
    <s v="CINGOLI"/>
    <s v="CINGOLI"/>
    <s v="www.ziamelia.it"/>
    <s v="daniela@ziamelia.it"/>
    <s v="B&amp;B ZIAMELIA (CINGOLI)"/>
  </r>
  <r>
    <x v="2"/>
    <s v="B&amp;BELVEDERE"/>
    <s v="Via Belvedere 11"/>
    <x v="7"/>
    <s v="no info"/>
    <s v="SAN BENEDETTO DEL TRONTO"/>
    <s v="www.bandbelvedere.eu"/>
    <s v="bandbelvedere@libero.it"/>
    <s v="B&amp;BELVEDERE (SAN BENEDETTO DEL TRONTO)"/>
  </r>
  <r>
    <x v="2"/>
    <s v="B.&amp; B. Le Palme"/>
    <s v="Via Principe Di Piemonte 54"/>
    <x v="13"/>
    <s v="CIVITANOVA MARCHE"/>
    <s v="CIVITANOVA MARCHE"/>
    <s v="no info"/>
    <s v="biancucci.franco@gmail.com"/>
    <s v="B.&amp; B. Le Palme (CIVITANOVA MARCHE)"/>
  </r>
  <r>
    <x v="2"/>
    <s v="B.B. SWEET HOME TRILLI"/>
    <s v="Rua Degli Albanesi 7"/>
    <x v="151"/>
    <s v="ASCOLI PICENO"/>
    <s v="ASCOLI PICENO"/>
    <s v="no info"/>
    <s v="sweethomeascolipiceno@gmail.com"/>
    <s v="B.B. SWEET HOME TRILLI (ASCOLI PICENO)"/>
  </r>
  <r>
    <x v="1"/>
    <s v="BA BEACH"/>
    <s v="Lungomare Romita Snc Snc"/>
    <x v="30"/>
    <s v="no info"/>
    <s v="CUPRA MARITTIMA"/>
    <s v="no info"/>
    <s v="info@conquistacostruzioni.it"/>
    <s v="BA BEACH (CUPRA MARITTIMA)"/>
  </r>
  <r>
    <x v="4"/>
    <s v="BACCHELLI FIORELLA"/>
    <s v="Via Iv Novembre 26"/>
    <x v="3"/>
    <s v="no info"/>
    <s v="NUMANA"/>
    <s v="no info"/>
    <s v="info@operaarte.it"/>
    <s v="BACCHELLI FIORELLA (NUMANA)"/>
  </r>
  <r>
    <x v="4"/>
    <s v="BACCHINI ORIANA"/>
    <s v="Viale Della Repubblica, Via Vittorio Veneto 10,136"/>
    <x v="26"/>
    <s v="no info"/>
    <s v="GABICCE MARE"/>
    <s v="no info"/>
    <s v="no info"/>
    <s v="BACCHINI ORIANA (GABICCE MARE)"/>
  </r>
  <r>
    <x v="4"/>
    <s v="BACCHINI ROBERTO"/>
    <s v="Viale Della Repubblica 10"/>
    <x v="26"/>
    <s v="no info"/>
    <s v="GABICCE MARE"/>
    <s v="no info"/>
    <s v="no info"/>
    <s v="BACCHINI ROBERTO (GABICCE MARE)"/>
  </r>
  <r>
    <x v="4"/>
    <s v="BACCHIOCCHI ANGELA"/>
    <s v="Via A.Cappellini 60/A"/>
    <x v="31"/>
    <s v="no info"/>
    <s v="FANO"/>
    <s v="no info"/>
    <s v="no info"/>
    <s v="BACCHIOCCHI ANGELA (FANO)"/>
  </r>
  <r>
    <x v="4"/>
    <s v="BACCHIOCCHI ANGELA"/>
    <s v="Via A.Cappellini 58/A"/>
    <x v="31"/>
    <s v="no info"/>
    <s v="FANO"/>
    <s v="no info"/>
    <s v="no info"/>
    <s v="BACCHIOCCHI ANGELA (FANO)"/>
  </r>
  <r>
    <x v="4"/>
    <s v="BACCHIOCCHI ANGELA"/>
    <s v="Via San Martino 5"/>
    <x v="17"/>
    <s v="no info"/>
    <s v="MONDOLFO"/>
    <s v="no info"/>
    <s v="info@villamaurosanmartino.it"/>
    <s v="BACCHIOCCHI ANGELA (MONDOLFO)"/>
  </r>
  <r>
    <x v="4"/>
    <s v="BACCHIOCCHI CARLO"/>
    <s v="Via S. Giovanni  5"/>
    <x v="11"/>
    <s v="SENIGALLIA"/>
    <s v="SENIGALLIA"/>
    <s v="no info"/>
    <s v="annamaria.bocconi@gmail.it"/>
    <s v="BACCHIOCCHI CARLO (SENIGALLIA)"/>
  </r>
  <r>
    <x v="4"/>
    <s v="BACCHIOCCHI MARIA ELISA"/>
    <s v="Via San Gregorio 17"/>
    <x v="84"/>
    <s v="no info"/>
    <s v="ACQUALAGNA"/>
    <s v="no info"/>
    <s v="remigio.battistelli@gmail.com"/>
    <s v="BACCHIOCCHI MARIA ELISA (ACQUALAGNA)"/>
  </r>
  <r>
    <x v="1"/>
    <s v="BACIO DELL'ONDA"/>
    <s v="Viale Trieste 1 1"/>
    <x v="7"/>
    <s v="no info"/>
    <s v="SAN BENEDETTO DEL TRONTO"/>
    <s v="no info"/>
    <s v="isabella.ricci23@gmail.com"/>
    <s v="BACIO DELL'ONDA (SAN BENEDETTO DEL TRONTO)"/>
  </r>
  <r>
    <x v="6"/>
    <s v="BACUCCO"/>
    <s v="Contrada Bacucco 11"/>
    <x v="79"/>
    <s v="MONTECAROTTO"/>
    <s v="MONTECAROTTO"/>
    <s v="www.bacucco.com"/>
    <s v="info@bacucco.com"/>
    <s v="BACUCCO (MONTECAROTTO)"/>
  </r>
  <r>
    <x v="5"/>
    <s v="BAGLIO DELLA LUNA"/>
    <s v="Via Colli 84"/>
    <x v="91"/>
    <s v="SERRAPETRONA"/>
    <s v="SERRAPETRONA"/>
    <s v="www.ilbagliodellaluna.com"/>
    <s v="ilbagliodellaluna@ilbagliodellaluna.com"/>
    <s v="BAGLIO DELLA LUNA (SERRAPETRONA)"/>
  </r>
  <r>
    <x v="1"/>
    <s v="BAGNI  BEACH BREAK N° 160"/>
    <s v="Lungomare Italia 160 160"/>
    <x v="11"/>
    <s v="SENIGALLIA"/>
    <s v="SENIGALLIA"/>
    <s v="no info"/>
    <s v="no info"/>
    <s v="BAGNI  BEACH BREAK N° 160 (SENIGALLIA)"/>
  </r>
  <r>
    <x v="1"/>
    <s v="BAGNI  N. 32"/>
    <s v="Via Cristoforo Colombo 1 1"/>
    <x v="26"/>
    <s v="GABICCE MARE"/>
    <s v="GABICCE MARE"/>
    <s v="www.bagni32.it"/>
    <s v="matteo@baldassarri.com"/>
    <s v="BAGNI  N. 32 (GABICCE MARE)"/>
  </r>
  <r>
    <x v="1"/>
    <s v="BAGNI 007"/>
    <s v="Viale Trieste 21 21"/>
    <x v="7"/>
    <s v="no info"/>
    <s v="SAN BENEDETTO DEL TRONTO"/>
    <s v="no info"/>
    <s v="no info"/>
    <s v="BAGNI 007 (SAN BENEDETTO DEL TRONTO)"/>
  </r>
  <r>
    <x v="1"/>
    <s v="BAGNI 102 N° 85"/>
    <s v="Lungomare Alighieri 85 85"/>
    <x v="11"/>
    <s v="SENIGALLIA"/>
    <s v="SENIGALLIA"/>
    <s v="no info"/>
    <s v="no info"/>
    <s v="BAGNI 102 N° 85 (SENIGALLIA)"/>
  </r>
  <r>
    <x v="1"/>
    <s v="BAGNI 124 DI MANIZZA MICHELE"/>
    <s v="Lungomare Leonardo Da Vinci 124 124"/>
    <x v="11"/>
    <s v="SENIGALLIA"/>
    <s v="SENIGALLIA"/>
    <s v="no info"/>
    <s v="maniz@libero.it"/>
    <s v="BAGNI 124 DI MANIZZA MICHELE (SENIGALLIA)"/>
  </r>
  <r>
    <x v="1"/>
    <s v="BAGNI 2000 N° 53"/>
    <s v="Lungomare Alighieri 53 53"/>
    <x v="11"/>
    <s v="SENIGALLIA"/>
    <s v="SENIGALLIA"/>
    <s v="no info"/>
    <s v="no info"/>
    <s v="BAGNI 2000 N° 53 (SENIGALLIA)"/>
  </r>
  <r>
    <x v="1"/>
    <s v="BAGNI 5 - TAM TAM BEACH"/>
    <s v="Via Della Baia 5 5"/>
    <x v="31"/>
    <s v="FANO"/>
    <s v="FANO"/>
    <s v="no info"/>
    <s v="no info"/>
    <s v="BAGNI 5 - TAM TAM BEACH (FANO)"/>
  </r>
  <r>
    <x v="1"/>
    <s v="BAGNI AGATA"/>
    <s v="Via Marina Ardizia 1 1"/>
    <x v="67"/>
    <s v="PESARO"/>
    <s v="PESARO"/>
    <s v="no info"/>
    <s v="no info"/>
    <s v="BAGNI AGATA (PESARO)"/>
  </r>
  <r>
    <x v="1"/>
    <s v="BAGNI ALBERGO REGINA"/>
    <s v="Lungomare Alighieri 20 20"/>
    <x v="11"/>
    <s v="SENIGALLIA"/>
    <s v="SENIGALLIA"/>
    <s v="www.albergoregina.it"/>
    <s v="info@albergoregina.it"/>
    <s v="BAGNI ALBERGO REGINA (SENIGALLIA)"/>
  </r>
  <r>
    <x v="1"/>
    <s v="BAGNI ALBERTO &amp; CESARE"/>
    <s v="Via Faa' Di Bruno 1 1"/>
    <x v="17"/>
    <s v="MONDOLFO"/>
    <s v="MONDOLFO"/>
    <s v="no info"/>
    <s v="no info"/>
    <s v="BAGNI ALBERTO &amp; CESARE (MONDOLFO)"/>
  </r>
  <r>
    <x v="1"/>
    <s v="BAGNI ALBERTO E MARIO N° 16"/>
    <s v="Lungomare Cristoforo Colombo 16 16"/>
    <x v="26"/>
    <s v="GABICCE MARE"/>
    <s v="GABICCE MARE"/>
    <s v="no info"/>
    <s v="no info"/>
    <s v="BAGNI ALBERTO E MARIO N° 16 (GABICCE MARE)"/>
  </r>
  <r>
    <x v="1"/>
    <s v="BAGNI ALDA - BAGNI N° 88"/>
    <s v="Lungomare Alighieri 88 88"/>
    <x v="11"/>
    <s v="SENIGALLIA"/>
    <s v="SENIGALLIA"/>
    <s v="no info"/>
    <s v="no info"/>
    <s v="BAGNI ALDA - BAGNI N° 88 (SENIGALLIA)"/>
  </r>
  <r>
    <x v="1"/>
    <s v="BAGNI ALDA DI MASTROGIACOMI MARCO"/>
    <s v="Via Faa' Di Bruno 1 1"/>
    <x v="31"/>
    <s v="FANO"/>
    <s v="FANO"/>
    <s v="no info"/>
    <s v="info@bagnialda.it"/>
    <s v="BAGNI ALDA DI MASTROGIACOMI MARCO (FANO)"/>
  </r>
  <r>
    <x v="1"/>
    <s v="BAGNI ALFREDO"/>
    <s v="Via Lungomare Nazario Sauro  1 1"/>
    <x v="67"/>
    <s v="LEVANTE"/>
    <s v="LEVANTE"/>
    <s v="no info"/>
    <s v="no info"/>
    <s v="BAGNI ALFREDO (PESARO)"/>
  </r>
  <r>
    <x v="1"/>
    <s v="BAGNI AMEDEO N 23"/>
    <s v="Via Litoranea 1 1"/>
    <x v="3"/>
    <s v="MARCELLI"/>
    <s v="MARCELLI"/>
    <s v="no info"/>
    <s v="gianlucalucesoli@alice.it"/>
    <s v="BAGNI AMEDEO N 23 (NUMANA)"/>
  </r>
  <r>
    <x v="1"/>
    <s v="BAGNI ANDREA"/>
    <s v="no info"/>
    <x v="5"/>
    <s v="no info"/>
    <s v="GROTTAMMARE"/>
    <s v="no info"/>
    <s v="no info"/>
    <s v="BAGNI ANDREA (GROTTAMMARE)"/>
  </r>
  <r>
    <x v="1"/>
    <s v="BAGNI ANDREA N° 24"/>
    <s v="Lungomare Mameli 1 1"/>
    <x v="11"/>
    <s v="SENIGALLIA"/>
    <s v="SENIGALLIA"/>
    <s v="no info"/>
    <s v="no info"/>
    <s v="BAGNI ANDREA N° 24 (SENIGALLIA)"/>
  </r>
  <r>
    <x v="1"/>
    <s v="BAGNI ANDREA N° 37"/>
    <s v="Lungomare Mameli 1 1"/>
    <x v="11"/>
    <s v="SENIGALLIA"/>
    <s v="SENIGALLIA"/>
    <s v="no info"/>
    <s v="no info"/>
    <s v="BAGNI ANDREA N° 37 (SENIGALLIA)"/>
  </r>
  <r>
    <x v="1"/>
    <s v="BAGNI ANGELO N. 11"/>
    <s v="Viale Cristoforo Colombo 11 11"/>
    <x v="26"/>
    <s v="GABICCEMARE"/>
    <s v="GABICCEMARE"/>
    <s v="no info"/>
    <s v="no info"/>
    <s v="BAGNI ANGELO N. 11 (GABICCE MARE)"/>
  </r>
  <r>
    <x v="1"/>
    <s v="BAGNI ANNA MARIA N° 47"/>
    <s v="Lungomare Marconi 1 1"/>
    <x v="11"/>
    <s v="SENIGALLIA"/>
    <s v="SENIGALLIA"/>
    <s v="no info"/>
    <s v="no info"/>
    <s v="BAGNI ANNA MARIA N° 47 (SENIGALLIA)"/>
  </r>
  <r>
    <x v="1"/>
    <s v="BAGNI ARCOBALENO"/>
    <s v="Viale Trieste 1 1"/>
    <x v="67"/>
    <s v="SPIAGGIA DI LEVANTE"/>
    <s v="SPIAGGIA DI LEVANTE"/>
    <s v="no info"/>
    <s v="paolos@abafree.it"/>
    <s v="BAGNI ARCOBALENO (PESARO)"/>
  </r>
  <r>
    <x v="1"/>
    <s v="BAGNI ARCOBALENO N 52"/>
    <s v="Piazzale Della Liberta' 1 1"/>
    <x v="11"/>
    <s v="SENIGALLIA"/>
    <s v="SENIGALLIA"/>
    <s v="no info"/>
    <s v="no info"/>
    <s v="BAGNI ARCOBALENO N 52 (SENIGALLIA)"/>
  </r>
  <r>
    <x v="1"/>
    <s v="BAGNI ARMANDO (SOLO RIMESSAGGIO)"/>
    <s v="Lungomare Alighieri 15 15"/>
    <x v="11"/>
    <s v="SENIGALLIA"/>
    <s v="SENIGALLIA"/>
    <s v="no info"/>
    <s v="no info"/>
    <s v="BAGNI ARMANDO (SOLO RIMESSAGGIO) (SENIGALLIA)"/>
  </r>
  <r>
    <x v="1"/>
    <s v="BAGNI ARMANDO E GIUSEPPE N. 7, 8"/>
    <s v="Lungomare Cristoforo Colombo 7 7"/>
    <x v="26"/>
    <s v="GABICCE MARE"/>
    <s v="GABICCE MARE"/>
    <s v="no info"/>
    <s v="no info"/>
    <s v="BAGNI ARMANDO E GIUSEPPE N. 7, 8 (GABICCE MARE)"/>
  </r>
  <r>
    <x v="1"/>
    <s v="BAGNI ARMANDO N° 98"/>
    <s v="Lungomare Alighieri 98 98"/>
    <x v="11"/>
    <s v="SENIGALLIA"/>
    <s v="SENIGALLIA"/>
    <s v="no info"/>
    <s v="sssteambro@hotmail.it"/>
    <s v="BAGNI ARMANDO N° 98 (SENIGALLIA)"/>
  </r>
  <r>
    <x v="1"/>
    <s v="BAGNI ARTURO"/>
    <s v="Lungomare Piermanni 15"/>
    <x v="13"/>
    <s v="CIVITANOVA MARCHE"/>
    <s v="CIVITANOVA MARCHE"/>
    <s v="no info"/>
    <s v="albacardelli@libero.it"/>
    <s v="BAGNI ARTURO (CIVITANOVA MARCHE)"/>
  </r>
  <r>
    <x v="1"/>
    <s v="BAGNI ARZILLA DI MONTALBINI E TANFANI S.N.C."/>
    <s v="Via Del Moletto 1 1"/>
    <x v="31"/>
    <s v="FANO"/>
    <s v="FANO"/>
    <s v="no info"/>
    <s v="no info"/>
    <s v="BAGNI ARZILLA DI MONTALBINI E TANFANI S.N.C. (FANO)"/>
  </r>
  <r>
    <x v="1"/>
    <s v="BAGNI ATLANTIC N° 157"/>
    <s v="Lungomare Italia 1 1"/>
    <x v="11"/>
    <s v="SENIGALLIA"/>
    <s v="SENIGALLIA"/>
    <s v="no info"/>
    <s v="no info"/>
    <s v="BAGNI ATLANTIC N° 157 (SENIGALLIA)"/>
  </r>
  <r>
    <x v="1"/>
    <s v="BAGNI AZZURRA"/>
    <s v="Via Cappellini 1 1"/>
    <x v="31"/>
    <s v="FANO"/>
    <s v="FANO"/>
    <s v="no info"/>
    <s v="pinciodes@gmail.com"/>
    <s v="BAGNI AZZURRA (FANO)"/>
  </r>
  <r>
    <x v="1"/>
    <s v="BAGNI BAIA"/>
    <s v="Via Bernardino Baldi 42 42"/>
    <x v="67"/>
    <s v="PESARO"/>
    <s v="PESARO"/>
    <s v="no info"/>
    <s v="no info"/>
    <s v="BAGNI BAIA (PESARO)"/>
  </r>
  <r>
    <x v="1"/>
    <s v="BAGNI BANANAS"/>
    <s v="Via Lungomare  139"/>
    <x v="39"/>
    <s v="MARINA DI MONTEMARCIANO"/>
    <s v="MARINA DI MONTEMARCIANO"/>
    <s v="no info"/>
    <s v="paolod.d@virgilio.it"/>
    <s v="BAGNI BANANAS (MONTEMARCIANO)"/>
  </r>
  <r>
    <x v="1"/>
    <s v="BAGNI BANO N.114"/>
    <s v="Lungomare Leonardo Da Vinci 114 114"/>
    <x v="11"/>
    <s v="SENIGALLIA"/>
    <s v="SENIGALLIA"/>
    <s v="no info"/>
    <s v="rirogemma@gmail.it"/>
    <s v="BAGNI BANO N.114 (SENIGALLIA)"/>
  </r>
  <r>
    <x v="1"/>
    <s v="BAGNI BARONCIANI DI BARONCIANI ANTONELLA"/>
    <s v="Viale Trieste 1 1"/>
    <x v="67"/>
    <s v="PESARO"/>
    <s v="PESARO"/>
    <s v="no info"/>
    <s v="baronciani.antonella@libero.it"/>
    <s v="BAGNI BARONCIANI DI BARONCIANI ANTONELLA (PESARO)"/>
  </r>
  <r>
    <x v="1"/>
    <s v="BAGNI BEAURIVAGE"/>
    <s v="Viale A. Scipioni 1 1"/>
    <x v="7"/>
    <s v="SAN BENEDETTO DEL TRONTO"/>
    <s v="SAN BENEDETTO DEL TRONTO"/>
    <s v="www.residencebeaurivage.it"/>
    <s v="info@residencebeaurivage.it"/>
    <s v="BAGNI BEAURIVAGE (SAN BENEDETTO DEL TRONTO)"/>
  </r>
  <r>
    <x v="1"/>
    <s v="BAGNI BIBI"/>
    <s v="Strada Delle Marche 1 1"/>
    <x v="67"/>
    <s v="PESARO"/>
    <s v="PESARO"/>
    <s v="no info"/>
    <s v="bagnibibi.gianni@yahoo.it"/>
    <s v="BAGNI BIBI (PESARO)"/>
  </r>
  <r>
    <x v="1"/>
    <s v="BAGNI BIKINI BEACH N° 39"/>
    <s v="Lungomare Mameli 1 1"/>
    <x v="11"/>
    <s v="SENIGALLIA"/>
    <s v="SENIGALLIA"/>
    <s v="no info"/>
    <s v="no info"/>
    <s v="BAGNI BIKINI BEACH N° 39 (SENIGALLIA)"/>
  </r>
  <r>
    <x v="1"/>
    <s v="BAGNI BILLY N° 54"/>
    <s v="Lungomare Alighieri 54 54"/>
    <x v="11"/>
    <s v="SENIGALLIA"/>
    <s v="SENIGALLIA"/>
    <s v="no info"/>
    <s v="no info"/>
    <s v="BAGNI BILLY N° 54 (SENIGALLIA)"/>
  </r>
  <r>
    <x v="1"/>
    <s v="BAGNI BLASCO N° 132"/>
    <s v="Lungomare Leonardo Da Vinci 132 132"/>
    <x v="11"/>
    <s v="SENIGALLIA"/>
    <s v="SENIGALLIA"/>
    <s v="www.bagniblasco.it"/>
    <s v="bagniblasco@bagniblasco.it"/>
    <s v="BAGNI BLASCO N° 132 (SENIGALLIA)"/>
  </r>
  <r>
    <x v="1"/>
    <s v="BAGNI BLU BEACH N° 126"/>
    <s v="Lungomare Leonardo Da Vinci 126 126"/>
    <x v="11"/>
    <s v="SENIGALLIA"/>
    <s v="SENIGALLIA"/>
    <s v="no info"/>
    <s v="michi.c73@libero.it"/>
    <s v="BAGNI BLU BEACH N° 126 (SENIGALLIA)"/>
  </r>
  <r>
    <x v="1"/>
    <s v="BAGNI BORA BORA N° 42"/>
    <s v="Lungomare Marconi 1 1"/>
    <x v="11"/>
    <s v="SENIGALLIA"/>
    <s v="SENIGALLIA"/>
    <s v="no info"/>
    <s v="no info"/>
    <s v="BAGNI BORA BORA N° 42 (SENIGALLIA)"/>
  </r>
  <r>
    <x v="1"/>
    <s v="BAGNI BORA BORA N° 43"/>
    <s v="Lungomare Marconi 1 1"/>
    <x v="11"/>
    <s v="SENIGALLIA"/>
    <s v="SENIGALLIA"/>
    <s v="no info"/>
    <s v="no info"/>
    <s v="BAGNI BORA BORA N° 43 (SENIGALLIA)"/>
  </r>
  <r>
    <x v="1"/>
    <s v="BAGNI BRUNA N° 69"/>
    <s v="Lungomare Alighieri 69 69"/>
    <x v="11"/>
    <s v="SENIGALLIA"/>
    <s v="SENIGALLIA"/>
    <s v="no info"/>
    <s v="no info"/>
    <s v="BAGNI BRUNA N° 69 (SENIGALLIA)"/>
  </r>
  <r>
    <x v="1"/>
    <s v="BAGNI CAMISCIONI"/>
    <s v="Viale Trieste 19 19"/>
    <x v="7"/>
    <s v="no info"/>
    <s v="SAN BENEDETTO DEL TRONTO"/>
    <s v="no info"/>
    <s v="no info"/>
    <s v="BAGNI CAMISCIONI (SAN BENEDETTO DEL TRONTO)"/>
  </r>
  <r>
    <x v="1"/>
    <s v="BAGNI CAMPING METAURO"/>
    <s v="Via Buonincontri 1 1"/>
    <x v="31"/>
    <s v="TORRETTE"/>
    <s v="TORRETTE"/>
    <s v="no info"/>
    <s v="no info"/>
    <s v="BAGNI CAMPING METAURO (FANO)"/>
  </r>
  <r>
    <x v="1"/>
    <s v="BAGNI CAMPING MIMOSA"/>
    <s v="Via Buonincontri 1 1"/>
    <x v="31"/>
    <s v="FANO"/>
    <s v="FANO"/>
    <s v="www.campinglamimosa.it"/>
    <s v="info@campinglamimosa.it"/>
    <s v="BAGNI CAMPING MIMOSA (FANO)"/>
  </r>
  <r>
    <x v="1"/>
    <s v="BAGNI CAMPING VERDE LUNA"/>
    <s v="Via Buonincontri 1 1"/>
    <x v="31"/>
    <s v="TORRETTE"/>
    <s v="TORRETTE"/>
    <s v="no info"/>
    <s v="no info"/>
    <s v="BAGNI CAMPING VERDE LUNA (FANO)"/>
  </r>
  <r>
    <x v="1"/>
    <s v="BAGNI CARAVEL DI CUICCHI MARINO &amp; C. SAS"/>
    <s v="Via Faa' Di Bruno 135 135"/>
    <x v="31"/>
    <s v="MAROTTA DI FANO"/>
    <s v="MAROTTA DI FANO"/>
    <s v="www.hotel-caravel.it"/>
    <s v="info@hotel-caravel.it"/>
    <s v="BAGNI CARAVEL DI CUICCHI MARINO &amp; C. SAS (FANO)"/>
  </r>
  <r>
    <x v="1"/>
    <s v="BAGNI CARLINI N° 51"/>
    <s v="Lungomare Marconi 51 51"/>
    <x v="11"/>
    <s v="SENIGALLIA"/>
    <s v="SENIGALLIA"/>
    <s v="no info"/>
    <s v="no info"/>
    <s v="BAGNI CARLINI N° 51 (SENIGALLIA)"/>
  </r>
  <r>
    <x v="1"/>
    <s v="BAGNI CARLO DI LISOTTI GABRIELLA (Conc N° 48)"/>
    <s v="Viale Adriatico 48 48"/>
    <x v="31"/>
    <s v="FANO"/>
    <s v="FANO"/>
    <s v="no info"/>
    <s v="no info"/>
    <s v="BAGNI CARLO DI LISOTTI GABRIELLA (Conc N° 48) (FANO)"/>
  </r>
  <r>
    <x v="1"/>
    <s v="BAGNI CARLO DI SCROSTA CARLO ( Conc. N° 131)"/>
    <s v="Via Faa' Di Bruno 131 131"/>
    <x v="17"/>
    <s v="MONDOLFO"/>
    <s v="MONDOLFO"/>
    <s v="no info"/>
    <s v="no info"/>
    <s v="BAGNI CARLO DI SCROSTA CARLO ( Conc. N° 131) (MONDOLFO)"/>
  </r>
  <r>
    <x v="1"/>
    <s v="BAGNI CARLO E ARMANDA N° 79"/>
    <s v="Lungomare Alighieri 79 79"/>
    <x v="11"/>
    <s v="SENIGALLIA"/>
    <s v="SENIGALLIA"/>
    <s v="www.bagni79.it"/>
    <s v="piva@bagni79.it"/>
    <s v="BAGNI CARLO E ARMANDA N° 79 (SENIGALLIA)"/>
  </r>
  <r>
    <x v="1"/>
    <s v="BAGNI CARMEN DI BATTISTI LEONELLO E BATTISTONI CARMEN LUISA"/>
    <s v="Via Faa' Di Bruno 1 1"/>
    <x v="31"/>
    <s v="FANO"/>
    <s v="FANO"/>
    <s v="no info"/>
    <s v="no info"/>
    <s v="BAGNI CARMEN DI BATTISTI LEONELLO E BATTISTONI CARMEN LUISA (FANO)"/>
  </r>
  <r>
    <x v="1"/>
    <s v="BAGNI CATERINA N° 41"/>
    <s v="Lungomare Mameli 1 1"/>
    <x v="11"/>
    <s v="SENIGALLIA"/>
    <s v="SENIGALLIA"/>
    <s v="no info"/>
    <s v="no info"/>
    <s v="BAGNI CATERINA N° 41 (SENIGALLIA)"/>
  </r>
  <r>
    <x v="1"/>
    <s v="BAGNI CATIA E GIORGIO N. 42, 43, 44"/>
    <s v="Via Cristoforo Colombo 42 42"/>
    <x v="26"/>
    <s v="GABICCE MARE"/>
    <s v="GABICCE MARE"/>
    <s v="no info"/>
    <s v="no info"/>
    <s v="BAGNI CATIA E GIORGIO N. 42, 43, 44 (GABICCE MARE)"/>
  </r>
  <r>
    <x v="1"/>
    <s v="BAGNI CHALET A MARE N 4"/>
    <s v="Via Marino Ardizio Snc Snc"/>
    <x v="67"/>
    <s v="LOC. SOTTOMONTE"/>
    <s v="LOC. SOTTOMONTE"/>
    <s v="www.chaletamare.it"/>
    <s v="info@chaletamare.it"/>
    <s v="BAGNI CHALET A MARE N 4 (PESARO)"/>
  </r>
  <r>
    <x v="1"/>
    <s v="BAGNI CHALET A MARE N 5"/>
    <s v="Via Marina Ardizio  S.N."/>
    <x v="67"/>
    <s v="SOTTOMONTE ARDIZIO"/>
    <s v="SOTTOMONTE ARDIZIO"/>
    <s v="www.chaletamare.it"/>
    <s v="info@chaletamare.it"/>
    <s v="BAGNI CHALET A MARE N 5 (PESARO)"/>
  </r>
  <r>
    <x v="1"/>
    <s v="BAGNI CINQUANTUNO N° 20"/>
    <s v="Lungomare Mameli 1 1"/>
    <x v="11"/>
    <s v="SENIGALLIA"/>
    <s v="SENIGALLIA"/>
    <s v="no info"/>
    <s v="no info"/>
    <s v="BAGNI CINQUANTUNO N° 20 (SENIGALLIA)"/>
  </r>
  <r>
    <x v="1"/>
    <s v="BAGNI CIRO"/>
    <s v="Viale Trieste 33 33"/>
    <x v="67"/>
    <s v="PESARO"/>
    <s v="PESARO"/>
    <s v="no info"/>
    <s v="info@larghettipartners.it"/>
    <s v="BAGNI CIRO (PESARO)"/>
  </r>
  <r>
    <x v="1"/>
    <s v="BAGNI CIRO N° 19"/>
    <s v="Lungomare Mameli 1 1"/>
    <x v="11"/>
    <s v="SENIGALLIA"/>
    <s v="SENIGALLIA"/>
    <s v="no info"/>
    <s v="no info"/>
    <s v="BAGNI CIRO N° 19 (SENIGALLIA)"/>
  </r>
  <r>
    <x v="1"/>
    <s v="BAGNI CLAUDIA (Conc. N° 140)"/>
    <s v="Via Cappellini 140 140"/>
    <x v="31"/>
    <s v="FANO"/>
    <s v="FANO"/>
    <s v="no info"/>
    <s v="no info"/>
    <s v="BAGNI CLAUDIA (Conc. N° 140) (FANO)"/>
  </r>
  <r>
    <x v="1"/>
    <s v="BAGNI CLAUDIA (Conc. N° 17)"/>
    <s v="Via Cappellini 17 17"/>
    <x v="31"/>
    <s v="FANO"/>
    <s v="FANO"/>
    <s v="no info"/>
    <s v="no info"/>
    <s v="BAGNI CLAUDIA (Conc. N° 17) (FANO)"/>
  </r>
  <r>
    <x v="1"/>
    <s v="BAGNI CLAUDIO"/>
    <s v="Viale Cristoforo Colombo 1 1"/>
    <x v="17"/>
    <s v="MAROTTA"/>
    <s v="MAROTTA"/>
    <s v="no info"/>
    <s v="no info"/>
    <s v="BAGNI CLAUDIO (MONDOLFO)"/>
  </r>
  <r>
    <x v="1"/>
    <s v="BAGNI CLIPPER N° 147"/>
    <s v="Lungomare Italia 1 1"/>
    <x v="11"/>
    <s v="SENIGALLIA"/>
    <s v="SENIGALLIA"/>
    <s v="no info"/>
    <s v="no info"/>
    <s v="BAGNI CLIPPER N° 147 (SENIGALLIA)"/>
  </r>
  <r>
    <x v="1"/>
    <s v="BAGNI CLUB TRE C N° 30"/>
    <s v="Lungomare Mameli 30 30"/>
    <x v="11"/>
    <s v="SENIGALLIA"/>
    <s v="SENIGALLIA"/>
    <s v="no info"/>
    <s v="super3c@libero.it"/>
    <s v="BAGNI CLUB TRE C N° 30 (SENIGALLIA)"/>
  </r>
  <r>
    <x v="1"/>
    <s v="BAGNI COCOLOCO BEACH N 62"/>
    <s v="Via Marina Ardizia Snc Snc"/>
    <x v="67"/>
    <s v="PESARO"/>
    <s v="PESARO"/>
    <s v="no info"/>
    <s v="no info"/>
    <s v="BAGNI COCOLOCO BEACH N 62 (PESARO)"/>
  </r>
  <r>
    <x v="1"/>
    <s v="BAGNI CRIDA DI BARTOLUCCI PAOLO E DAVIDE"/>
    <s v="Via Delle Nasse 1 1"/>
    <x v="31"/>
    <s v="FANO"/>
    <s v="FANO"/>
    <s v="no info"/>
    <s v="no info"/>
    <s v="BAGNI CRIDA DI BARTOLUCCI PAOLO E DAVIDE (FANO)"/>
  </r>
  <r>
    <x v="1"/>
    <s v="BAGNI CRISTINA N° 70/71"/>
    <s v="Lungomare Alighieri 70 70"/>
    <x v="11"/>
    <s v="SENIGALLIA"/>
    <s v="SENIGALLIA"/>
    <s v="no info"/>
    <s v="no info"/>
    <s v="BAGNI CRISTINA N° 70/71 (SENIGALLIA)"/>
  </r>
  <r>
    <x v="1"/>
    <s v="BAGNI DA CLAUDIO N° 137"/>
    <s v="Lungomare Leonardo Da Vinci 1 1"/>
    <x v="11"/>
    <s v="SENIGALLIA"/>
    <s v="SENIGALLIA"/>
    <s v="no info"/>
    <s v="no info"/>
    <s v="BAGNI DA CLAUDIO N° 137 (SENIGALLIA)"/>
  </r>
  <r>
    <x v="1"/>
    <s v="BAGNI DANTE N. 1"/>
    <s v="Via Cristoforo Colombo 1 1"/>
    <x v="26"/>
    <s v="GABICCE MARE"/>
    <s v="GABICCE MARE"/>
    <s v="no info"/>
    <s v="no info"/>
    <s v="BAGNI DANTE N. 1 (GABICCE MARE)"/>
  </r>
  <r>
    <x v="1"/>
    <s v="BAGNI DANY"/>
    <s v="Via Palombina Vecchia 1 1"/>
    <x v="19"/>
    <s v="FALCONARA MARITTIMA"/>
    <s v="FALCONARA MARITTIMA"/>
    <s v="no info"/>
    <s v="no info"/>
    <s v="BAGNI DANY (FALCONARA MARITTIMA)"/>
  </r>
  <r>
    <x v="1"/>
    <s v="BAGNI DARDO"/>
    <s v="Lungomare Gramsci 1 1"/>
    <x v="45"/>
    <s v="PORTO SAN GIORGIO"/>
    <s v="PORTO SAN GIORGIO"/>
    <s v="no info"/>
    <s v="no info"/>
    <s v="BAGNI DARDO (PORTO SAN GIORGIO)"/>
  </r>
  <r>
    <x v="1"/>
    <s v="BAGNI DELFINO N° 2"/>
    <s v="Via Strada Prima 7 7"/>
    <x v="11"/>
    <s v="CESANO"/>
    <s v="CESANO"/>
    <s v="no info"/>
    <s v="no info"/>
    <s v="BAGNI DELFINO N° 2 (SENIGALLIA)"/>
  </r>
  <r>
    <x v="6"/>
    <s v="BAGNI DI PITINO"/>
    <s v="C.Da Bagno Snc"/>
    <x v="16"/>
    <s v="LOC. PITINO"/>
    <s v="LOC. PITINO"/>
    <s v="no info"/>
    <s v="francesco.corneli@gmail.com"/>
    <s v="BAGNI DI PITINO (SAN SEVERINO MARCHE)"/>
  </r>
  <r>
    <x v="1"/>
    <s v="BAGNI DI SOLE N° 27"/>
    <s v="Lungomare Mameli 1 1"/>
    <x v="11"/>
    <s v="SENIGALLIA"/>
    <s v="SENIGALLIA"/>
    <s v="no info"/>
    <s v="no info"/>
    <s v="BAGNI DI SOLE N° 27 (SENIGALLIA)"/>
  </r>
  <r>
    <x v="1"/>
    <s v="BAGNI DIANA"/>
    <s v="Via Cristoforo Colombo 1 1"/>
    <x v="5"/>
    <s v="no info"/>
    <s v="GROTTAMMARE"/>
    <s v="no info"/>
    <s v="no info"/>
    <s v="BAGNI DIANA (GROTTAMMARE)"/>
  </r>
  <r>
    <x v="1"/>
    <s v="BAGNI DINO N 96"/>
    <s v="Lungomare Alighieri 96 96"/>
    <x v="11"/>
    <s v="SENIGALLIA"/>
    <s v="SENIGALLIA"/>
    <s v="no info"/>
    <s v="no info"/>
    <s v="BAGNI DINO N 96 (SENIGALLIA)"/>
  </r>
  <r>
    <x v="1"/>
    <s v="BAGNI DINO N. 22"/>
    <s v="Via Cristoforo Colombo 22 22"/>
    <x v="26"/>
    <s v="GABICCE MARE"/>
    <s v="GABICCE MARE"/>
    <s v="no info"/>
    <s v="no info"/>
    <s v="BAGNI DINO N. 22 (GABICCE MARE)"/>
  </r>
  <r>
    <x v="1"/>
    <s v="BAGNI DORIA"/>
    <s v="no info"/>
    <x v="7"/>
    <s v="no info"/>
    <s v="SAN BENEDETTO DEL TRONTO"/>
    <s v="no info"/>
    <s v="info@hoteldoria.com"/>
    <s v="BAGNI DORIA (SAN BENEDETTO DEL TRONTO)"/>
  </r>
  <r>
    <x v="1"/>
    <s v="BAGNI DUE PALME"/>
    <s v="Strada Delle Marche 1 1"/>
    <x v="67"/>
    <s v="SOTTOMONTE"/>
    <s v="SOTTOMONTE"/>
    <s v="no info"/>
    <s v="no info"/>
    <s v="BAGNI DUE PALME (PESARO)"/>
  </r>
  <r>
    <x v="1"/>
    <s v="BAGNI ELENA N° 45"/>
    <s v="Lungomare Marconi 1 1"/>
    <x v="11"/>
    <s v="SENIGALLIA"/>
    <s v="SENIGALLIA"/>
    <s v="no info"/>
    <s v="no info"/>
    <s v="BAGNI ELENA N° 45 (SENIGALLIA)"/>
  </r>
  <r>
    <x v="1"/>
    <s v="BAGNI ELSA DI TOMBARI ELSA ISOLA"/>
    <s v="no info"/>
    <x v="31"/>
    <s v="FOSSO SEJORE - FANO"/>
    <s v="FOSSO SEJORE - FANO"/>
    <s v="no info"/>
    <s v="no info"/>
    <s v="BAGNI ELSA DI TOMBARI ELSA ISOLA (FANO)"/>
  </r>
  <r>
    <x v="1"/>
    <s v="BAGNI ELVEZIO"/>
    <s v="Lungomare Gramsci 1 1"/>
    <x v="45"/>
    <s v="PORTO SAN GIORGIO"/>
    <s v="PORTO SAN GIORGIO"/>
    <s v="no info"/>
    <s v="mirelladelmoro@virgilio.it"/>
    <s v="BAGNI ELVEZIO (PORTO SAN GIORGIO)"/>
  </r>
  <r>
    <x v="1"/>
    <s v="BAGNI ENRICO N 19"/>
    <s v="Viale Trieste 19 19"/>
    <x v="67"/>
    <s v="PONENTE"/>
    <s v="PONENTE"/>
    <s v="no info"/>
    <s v="no info"/>
    <s v="BAGNI ENRICO N 19 (PESARO)"/>
  </r>
  <r>
    <x v="1"/>
    <s v="BAGNI ENZO N. 18"/>
    <s v="Via Cristoforo Colombo 18 18"/>
    <x v="26"/>
    <s v="GABICCE MARE"/>
    <s v="GABICCE MARE"/>
    <s v="no info"/>
    <s v="no info"/>
    <s v="BAGNI ENZO N. 18 (GABICCE MARE)"/>
  </r>
  <r>
    <x v="1"/>
    <s v="BAGNI ERMES DI ZAGAGLIA ERMES"/>
    <s v="Via Buonincontri 1 1"/>
    <x v="31"/>
    <s v="FANO"/>
    <s v="FANO"/>
    <s v="no info"/>
    <s v="no info"/>
    <s v="BAGNI ERMES DI ZAGAGLIA ERMES (FANO)"/>
  </r>
  <r>
    <x v="1"/>
    <s v="BAGNI ERMETE DI GLORI MAURIZIO"/>
    <s v="Via Stelle Di Mare 1 1"/>
    <x v="31"/>
    <s v="FANO"/>
    <s v="FANO"/>
    <s v="no info"/>
    <s v="no info"/>
    <s v="BAGNI ERMETE DI GLORI MAURIZIO (FANO)"/>
  </r>
  <r>
    <x v="1"/>
    <s v="BAGNI EXCELSIOR"/>
    <s v="no info"/>
    <x v="7"/>
    <s v="PORTO D'ASCOLI"/>
    <s v="PORTO D'ASCOLI"/>
    <s v="no info"/>
    <s v="no info"/>
    <s v="BAGNI EXCELSIOR (SAN BENEDETTO DEL TRONTO)"/>
  </r>
  <r>
    <x v="1"/>
    <s v="BAGNI FABIO (1)"/>
    <s v="Viale Della Repubblica 17 17"/>
    <x v="5"/>
    <s v="no info"/>
    <s v="GROTTAMMARE"/>
    <s v="no info"/>
    <s v="no info"/>
    <s v="BAGNI FABIO (1) (GROTTAMMARE)"/>
  </r>
  <r>
    <x v="1"/>
    <s v="BAGNI FABIO (2)"/>
    <s v="Viale Della Repubblica 17 17"/>
    <x v="5"/>
    <s v="no info"/>
    <s v="GROTTAMMARE"/>
    <s v="no info"/>
    <s v="no info"/>
    <s v="BAGNI FABIO (2) (GROTTAMMARE)"/>
  </r>
  <r>
    <x v="1"/>
    <s v="BAGNI FANESI"/>
    <s v="Vicolo Fornace 1 1"/>
    <x v="19"/>
    <s v="FALCONARA MARITTIMA"/>
    <s v="FALCONARA MARITTIMA"/>
    <s v="no info"/>
    <s v="no info"/>
    <s v="BAGNI FANESI (FALCONARA MARITTIMA)"/>
  </r>
  <r>
    <x v="1"/>
    <s v="BAGNI FERNANDO &amp; LUCIANO N. 25"/>
    <s v="Via Cristoforo Colombo 25 25"/>
    <x v="26"/>
    <s v="GABICCE MARE"/>
    <s v="GABICCE MARE"/>
    <s v="no info"/>
    <s v="bagni25gabicce@libero.it"/>
    <s v="BAGNI FERNANDO &amp; LUCIANO N. 25 (GABICCE MARE)"/>
  </r>
  <r>
    <x v="1"/>
    <s v="BAGNI FIRMINA N° 84"/>
    <s v="Lungomare Alighieri 84 84"/>
    <x v="11"/>
    <s v="SENIGALLIA"/>
    <s v="SENIGALLIA"/>
    <s v="no info"/>
    <s v="no info"/>
    <s v="BAGNI FIRMINA N° 84 (SENIGALLIA)"/>
  </r>
  <r>
    <x v="1"/>
    <s v="BAGNI FLORINDA"/>
    <s v="Via Lungomare Gramsci Sud 1 1"/>
    <x v="45"/>
    <s v="PORTO SAN GIORGIO"/>
    <s v="PORTO SAN GIORGIO"/>
    <s v="no info"/>
    <s v="giorgio.rogante@alice.it"/>
    <s v="BAGNI FLORINDA (PORTO SAN GIORGIO)"/>
  </r>
  <r>
    <x v="1"/>
    <s v="BAGNI FLORISA N° 8"/>
    <s v="Lungomare Mameli 1 1"/>
    <x v="11"/>
    <s v="SENIGALLIA"/>
    <s v="SENIGALLIA"/>
    <s v="no info"/>
    <s v="no info"/>
    <s v="BAGNI FLORISA N° 8 (SENIGALLIA)"/>
  </r>
  <r>
    <x v="1"/>
    <s v="BAGNI FORTUNA"/>
    <s v="Viale Marconi, 41 1"/>
    <x v="7"/>
    <s v="no info"/>
    <s v="SAN BENEDETTO DEL TRONTO"/>
    <s v="no info"/>
    <s v="no info"/>
    <s v="BAGNI FORTUNA (SAN BENEDETTO DEL TRONTO)"/>
  </r>
  <r>
    <x v="1"/>
    <s v="BAGNI FRANCO"/>
    <s v="Lungomare Nazario Sauro 27 27"/>
    <x v="67"/>
    <s v="PESARO"/>
    <s v="PESARO"/>
    <s v="no info"/>
    <s v="no info"/>
    <s v="BAGNI FRANCO (PESARO)"/>
  </r>
  <r>
    <x v="1"/>
    <s v="BAGNI FRANCO (Conc. N° 56) DI GAUDENZI GIANFRANCO"/>
    <s v="Via Snan - Fosso Sejore - Fano 2 2"/>
    <x v="31"/>
    <s v="FOSSO SEIORE - FANO"/>
    <s v="FOSSO SEIORE - FANO"/>
    <s v="www.bagnifranco.it"/>
    <s v="info@bagnifranco.it"/>
    <s v="BAGNI FRANCO (Conc. N° 56) DI GAUDENZI GIANFRANCO (FANO)"/>
  </r>
  <r>
    <x v="1"/>
    <s v="BAGNI FRANCO DI PORTAVIA LUCA(Conc. Integrativa N° 1)"/>
    <s v="Via Faa' Di Bruno 1 1"/>
    <x v="17"/>
    <s v="MONDOLFO"/>
    <s v="MONDOLFO"/>
    <s v="no info"/>
    <s v="no info"/>
    <s v="BAGNI FRANCO DI PORTAVIA LUCA(Conc. Integrativa N° 1) (MONDOLFO)"/>
  </r>
  <r>
    <x v="1"/>
    <s v="BAGNI FRANCO N. 37"/>
    <s v="Via Cristoforo Colombo 17 17"/>
    <x v="26"/>
    <s v="GABICCE MARE"/>
    <s v="GABICCE MARE"/>
    <s v="no info"/>
    <s v="alessandro.fili-2008@libero.it"/>
    <s v="BAGNI FRANCO N. 37 (GABICCE MARE)"/>
  </r>
  <r>
    <x v="1"/>
    <s v="BAGNI GABBIANO"/>
    <s v="Via Cristoforo Colombo 1 1"/>
    <x v="19"/>
    <s v="FALCONARA MARITTIMA"/>
    <s v="FALCONARA MARITTIMA"/>
    <s v="no info"/>
    <s v="m.spadoni@gruppoapi.com"/>
    <s v="BAGNI GABBIANO (FALCONARA MARITTIMA)"/>
  </r>
  <r>
    <x v="1"/>
    <s v="BAGNI GABBIANO N° 25"/>
    <s v="Lungomare Mameli 77 77"/>
    <x v="11"/>
    <s v="SENIGALLIA"/>
    <s v="SENIGALLIA"/>
    <s v="no info"/>
    <s v="no info"/>
    <s v="BAGNI GABBIANO N° 25 (SENIGALLIA)"/>
  </r>
  <r>
    <x v="1"/>
    <s v="BAGNI GABRIELE DI BARBINI GABRIELE"/>
    <s v="Viale Adriatico 1 1"/>
    <x v="31"/>
    <s v="FANO"/>
    <s v="FANO"/>
    <s v="no info"/>
    <s v="no info"/>
    <s v="BAGNI GABRIELE DI BARBINI GABRIELE (FANO)"/>
  </r>
  <r>
    <x v="1"/>
    <s v="BAGNI GABRIELE N° 115"/>
    <s v="Lungomare Leonardo Da Vinci 1 1"/>
    <x v="11"/>
    <s v="SENIGALLIA"/>
    <s v="SENIGALLIA"/>
    <s v="no info"/>
    <s v="no info"/>
    <s v="BAGNI GABRIELE N° 115 (SENIGALLIA)"/>
  </r>
  <r>
    <x v="1"/>
    <s v="BAGNI GABRIELLA N° 66"/>
    <s v="Lungomare Alighieri 66 66"/>
    <x v="11"/>
    <s v="SENIGALLIA"/>
    <s v="SENIGALLIA"/>
    <s v="no info"/>
    <s v="no info"/>
    <s v="BAGNI GABRIELLA N° 66 (SENIGALLIA)"/>
  </r>
  <r>
    <x v="1"/>
    <s v="BAGNI GABRY"/>
    <s v="Lungomare Nazario Sauro 25 25"/>
    <x v="67"/>
    <s v="PESARO"/>
    <s v="PESARO"/>
    <s v="no info"/>
    <s v="no info"/>
    <s v="BAGNI GABRY (PESARO)"/>
  </r>
  <r>
    <x v="1"/>
    <s v="BAGNI GALLIANO"/>
    <s v="Viale Giacomo Matteotti 24/A"/>
    <x v="13"/>
    <s v="CIVITANOVA MARCHE"/>
    <s v="CIVITANOVA MARCHE"/>
    <s v="no info"/>
    <s v="no info"/>
    <s v="BAGNI GALLIANO (CIVITANOVA MARCHE)"/>
  </r>
  <r>
    <x v="1"/>
    <s v="BAGNI GASTONE &amp; MARTA"/>
    <s v="Viale Trieste 1 1"/>
    <x v="67"/>
    <s v="SPIAGGIA DI PONENTE"/>
    <s v="SPIAGGIA DI PONENTE"/>
    <s v="no info"/>
    <s v="info@bagnigastonemarta.it"/>
    <s v="BAGNI GASTONE &amp; MARTA (PESARO)"/>
  </r>
  <r>
    <x v="1"/>
    <s v="BAGNI GIACOMO N. 3"/>
    <s v="Via Cristoforo Colombo 3 3"/>
    <x v="26"/>
    <s v="GABICCE MARE"/>
    <s v="GABICCE MARE"/>
    <s v="no info"/>
    <s v="no info"/>
    <s v="BAGNI GIACOMO N. 3 (GABICCE MARE)"/>
  </r>
  <r>
    <x v="1"/>
    <s v="BAGNI GILBERTO"/>
    <s v="Viale Trieste 1 1"/>
    <x v="67"/>
    <s v="LEVANTE"/>
    <s v="LEVANTE"/>
    <s v="no info"/>
    <s v="no info"/>
    <s v="BAGNI GILBERTO (PESARO)"/>
  </r>
  <r>
    <x v="1"/>
    <s v="BAGNI GINO DI GUIDI MONICA"/>
    <s v="Viale Trieste 1 1"/>
    <x v="67"/>
    <s v="SPIAGGIA DI PONENTE"/>
    <s v="SPIAGGIA DI PONENTE"/>
    <s v="no info"/>
    <s v="bagnigino15@gmail.com"/>
    <s v="BAGNI GINO DI GUIDI MONICA (PESARO)"/>
  </r>
  <r>
    <x v="1"/>
    <s v="BAGNI GINO E CARLA N. 19"/>
    <s v="Via Cristoforo Colombo 19 19"/>
    <x v="26"/>
    <s v="GABICCE MARE"/>
    <s v="GABICCE MARE"/>
    <s v="www.bagni19.com"/>
    <s v="gino19@gabiccemare.com"/>
    <s v="BAGNI GINO E CARLA N. 19 (GABICCE MARE)"/>
  </r>
  <r>
    <x v="1"/>
    <s v="BAGNI GINO N.34"/>
    <s v="Viale Trieste 1 1"/>
    <x v="67"/>
    <s v="SPIAGGIA DI LEVANTE"/>
    <s v="SPIAGGIA DI LEVANTE"/>
    <s v="no info"/>
    <s v="no info"/>
    <s v="BAGNI GINO N.34 (PESARO)"/>
  </r>
  <r>
    <x v="1"/>
    <s v="BAGNI GIORGIO N. 27"/>
    <s v="Via Cristoforo Colombo 17 17"/>
    <x v="26"/>
    <s v="GABICCE MARE"/>
    <s v="GABICCE MARE"/>
    <s v="no info"/>
    <s v="no info"/>
    <s v="BAGNI GIORGIO N. 27 (GABICCE MARE)"/>
  </r>
  <r>
    <x v="1"/>
    <s v="BAGNI GISELLA &amp; IVANO N° 111"/>
    <s v="Lungomare Leonardo Da Vinci 1 1"/>
    <x v="11"/>
    <s v="SENIGALLIA"/>
    <s v="SENIGALLIA"/>
    <s v="no info"/>
    <s v="matias81@fastwebnet.it"/>
    <s v="BAGNI GISELLA &amp; IVANO N° 111 (SENIGALLIA)"/>
  </r>
  <r>
    <x v="1"/>
    <s v="BAGNI GIULIANA"/>
    <s v="Via Lungomare Gramsci Sud 1 1"/>
    <x v="45"/>
    <s v="PORTO SAN GIORGIO"/>
    <s v="PORTO SAN GIORGIO"/>
    <s v="no info"/>
    <s v="elisabettavecchiola@hotmail.it"/>
    <s v="BAGNI GIULIANA (PORTO SAN GIORGIO)"/>
  </r>
  <r>
    <x v="1"/>
    <s v="BAGNI GIULIANA N° 12"/>
    <s v="Lungomare Mameli 1 1"/>
    <x v="11"/>
    <s v="SENIGALLIA"/>
    <s v="SENIGALLIA"/>
    <s v="no info"/>
    <s v="no info"/>
    <s v="BAGNI GIULIANA N° 12 (SENIGALLIA)"/>
  </r>
  <r>
    <x v="1"/>
    <s v="BAGNI GIUSEPPE"/>
    <s v="Lungomare Nazario Sauro 1 1"/>
    <x v="67"/>
    <s v="LEVANTE"/>
    <s v="LEVANTE"/>
    <s v="no info"/>
    <s v="rebecca.giunti@tuquitour.it"/>
    <s v="BAGNI GIUSEPPE (PESARO)"/>
  </r>
  <r>
    <x v="1"/>
    <s v="BAGNI GRAND HOTEL EXCELSIOR N° 97"/>
    <s v="Lungomare Alighieri 97 97"/>
    <x v="11"/>
    <s v="SENIGALLIA"/>
    <s v="SENIGALLIA"/>
    <s v="www.ghe.it"/>
    <s v="ghexcelsior@tin.it"/>
    <s v="BAGNI GRAND HOTEL EXCELSIOR N° 97 (SENIGALLIA)"/>
  </r>
  <r>
    <x v="1"/>
    <s v="BAGNI HEIDI"/>
    <s v="Via Lungomare 69/D"/>
    <x v="39"/>
    <s v="MARINA DI MONTEMARCIANO"/>
    <s v="MARINA DI MONTEMARCIANO"/>
    <s v="no info"/>
    <s v="mengucci.marco@alice.it"/>
    <s v="BAGNI HEIDI (MONTEMARCIANO)"/>
  </r>
  <r>
    <x v="1"/>
    <s v="BAGNI HELIOS"/>
    <s v="Strada Delle Marche 54 54"/>
    <x v="67"/>
    <s v="PESARO"/>
    <s v="PESARO"/>
    <s v="no info"/>
    <s v="no info"/>
    <s v="BAGNI HELIOS (PESARO)"/>
  </r>
  <r>
    <x v="1"/>
    <s v="BAGNI HOTEL BOLOGNA N° 29"/>
    <s v="Lungomare Mameli 57 57"/>
    <x v="11"/>
    <s v="SENIGALLIA"/>
    <s v="SENIGALLIA"/>
    <s v="www.hbologna.net"/>
    <s v="info@hbologna.net"/>
    <s v="BAGNI HOTEL BOLOGNA N° 29 (SENIGALLIA)"/>
  </r>
  <r>
    <x v="1"/>
    <s v="BAGNI HOTEL CARAIBI N 3"/>
    <s v="I Strada 23  3"/>
    <x v="11"/>
    <s v="SENIGALLIA"/>
    <s v="SENIGALLIA"/>
    <s v="www.caraibihotel.it"/>
    <s v="info@caraibihotel.it"/>
    <s v="BAGNI HOTEL CARAIBI N 3 (SENIGALLIA)"/>
  </r>
  <r>
    <x v="1"/>
    <s v="BAGNI HOTEL EUROPA DI SPLENDIANI G."/>
    <s v="Viale Giuseppe Romita 1 1"/>
    <x v="30"/>
    <s v="CUPRA MARITTIMA"/>
    <s v="CUPRA MARITTIMA"/>
    <s v="no info"/>
    <s v="hoteleuropacupra@virgilio.it"/>
    <s v="BAGNI HOTEL EUROPA DI SPLENDIANI G. (CUPRA MARITTIMA)"/>
  </r>
  <r>
    <x v="1"/>
    <s v="BAGNI HOTEL FAUSTO"/>
    <s v="Via San Giacomo 43 43"/>
    <x v="7"/>
    <s v="PORTO D' ASCOLI"/>
    <s v="PORTO D' ASCOLI"/>
    <s v="no info"/>
    <s v="hotelfausto@aliceposta.it"/>
    <s v="BAGNI HOTEL FAUSTO (SAN BENEDETTO DEL TRONTO)"/>
  </r>
  <r>
    <x v="1"/>
    <s v="BAGNI HOTEL GABBIANO N° 140"/>
    <s v="Lungomare Leonardo Da Vinci 91 91"/>
    <x v="11"/>
    <s v="SENIGALLIA"/>
    <s v="SENIGALLIA"/>
    <s v="no info"/>
    <s v="no info"/>
    <s v="BAGNI HOTEL GABBIANO N° 140 (SENIGALLIA)"/>
  </r>
  <r>
    <x v="1"/>
    <s v="BAGNI HOTEL HAITI"/>
    <s v="Viale A. Scipioni 68 68"/>
    <x v="7"/>
    <s v="SAN BENEDETTO DEL TRONTO"/>
    <s v="SAN BENEDETTO DEL TRONTO"/>
    <s v="no info"/>
    <s v="no info"/>
    <s v="BAGNI HOTEL HAITI (SAN BENEDETTO DEL TRONTO)"/>
  </r>
  <r>
    <x v="1"/>
    <s v="BAGNI HOTEL HOLIDAY"/>
    <s v="Lungomare Marconi 1 1"/>
    <x v="7"/>
    <s v="no info"/>
    <s v="SAN BENEDETTO DEL TRONTO"/>
    <s v="no info"/>
    <s v="no info"/>
    <s v="BAGNI HOTEL HOLIDAY (SAN BENEDETTO DEL TRONTO)"/>
  </r>
  <r>
    <x v="1"/>
    <s v="BAGNI HOTEL INTERNATIONAL N° 34"/>
    <s v="Lungomare Mameli 1 1"/>
    <x v="11"/>
    <s v="SENIGALLIA"/>
    <s v="SENIGALLIA"/>
    <s v="www.hotelinternationalsenigallia.com"/>
    <s v="info@hotelinternationalsenigallia.com"/>
    <s v="BAGNI HOTEL INTERNATIONAL N° 34 (SENIGALLIA)"/>
  </r>
  <r>
    <x v="1"/>
    <s v="BAGNI HOTEL LANTERNA"/>
    <s v="Lungomare Gramsci 1 1"/>
    <x v="45"/>
    <s v="PORTO SAN GIORGIO"/>
    <s v="PORTO SAN GIORGIO"/>
    <s v="no info"/>
    <s v="info@lanternahotel.it"/>
    <s v="BAGNI HOTEL LANTERNA (PORTO SAN GIORGIO)"/>
  </r>
  <r>
    <x v="1"/>
    <s v="BAGNI HOTEL MARCONI"/>
    <s v="Viale Alcide De Gasperi 7 7"/>
    <x v="5"/>
    <s v="no info"/>
    <s v="GROTTAMMARE"/>
    <s v="no info"/>
    <s v="no info"/>
    <s v="BAGNI HOTEL MARCONI (GROTTAMMARE)"/>
  </r>
  <r>
    <x v="1"/>
    <s v="BAGNI HOTEL MICHELANGELO"/>
    <s v="Viale Rinascimento 4 4"/>
    <x v="7"/>
    <s v="no info"/>
    <s v="SAN BENEDETTO DEL TRONTO"/>
    <s v="no info"/>
    <s v="no info"/>
    <s v="BAGNI HOTEL MICHELANGELO (SAN BENEDETTO DEL TRONTO)"/>
  </r>
  <r>
    <x v="1"/>
    <s v="BAGNI HOTEL OLIMPO"/>
    <s v="Viale Europa 78 78"/>
    <x v="7"/>
    <s v="FANO"/>
    <s v="FANO"/>
    <s v="no info"/>
    <s v="no info"/>
    <s v="BAGNI HOTEL OLIMPO (SAN BENEDETTO DEL TRONTO)"/>
  </r>
  <r>
    <x v="1"/>
    <s v="BAGNI HOTEL ROMA - Bahia Blanca"/>
    <s v="Viale Alcide De Gasperi 1 1"/>
    <x v="5"/>
    <s v="no info"/>
    <s v="GROTTAMMARE"/>
    <s v="no info"/>
    <s v="no info"/>
    <s v="BAGNI HOTEL ROMA - Bahia Blanca (GROTTAMMARE)"/>
  </r>
  <r>
    <x v="1"/>
    <s v="BAGNI HOTEL TRITONE - ZULU'"/>
    <s v="Lungomare Gramsci 3 3"/>
    <x v="45"/>
    <s v="PORTO SAN GIORGIO"/>
    <s v="PORTO SAN GIORGIO"/>
    <s v="www.hotel-tritone.it"/>
    <s v="info@hotel-tritone.it"/>
    <s v="BAGNI HOTEL TRITONE - ZULU' (PORTO SAN GIORGIO)"/>
  </r>
  <r>
    <x v="1"/>
    <s v="BAGNI HOTEL UNIVERSAL N 33"/>
    <s v="Lungomare Mameli 1 1"/>
    <x v="11"/>
    <s v="SENIGALLIA"/>
    <s v="SENIGALLIA"/>
    <s v="no info"/>
    <s v="info@hoteluniversal.it"/>
    <s v="BAGNI HOTEL UNIVERSAL N 33 (SENIGALLIA)"/>
  </r>
  <r>
    <x v="1"/>
    <s v="BAGNI IOLE"/>
    <s v="Lungomare Nazario Sauro 1 1"/>
    <x v="67"/>
    <s v="LEVANTE"/>
    <s v="LEVANTE"/>
    <s v="no info"/>
    <s v="no info"/>
    <s v="BAGNI IOLE (PESARO)"/>
  </r>
  <r>
    <x v="1"/>
    <s v="BAGNI IRENE"/>
    <s v="Lungomare Nazario Sauro 1 1"/>
    <x v="67"/>
    <s v="LEVANTE"/>
    <s v="LEVANTE"/>
    <s v="no info"/>
    <s v="no info"/>
    <s v="BAGNI IRENE (PESARO)"/>
  </r>
  <r>
    <x v="1"/>
    <s v="BAGNI IRMA N° 75"/>
    <s v="Lungomare Alighieri 75 75"/>
    <x v="11"/>
    <s v="SENIGALLIA"/>
    <s v="SENIGALLIA"/>
    <s v="no info"/>
    <s v="no info"/>
    <s v="BAGNI IRMA N° 75 (SENIGALLIA)"/>
  </r>
  <r>
    <x v="1"/>
    <s v="BAGNI ITALO N° 92"/>
    <s v="Lungomare Alighieri 92 92"/>
    <x v="11"/>
    <s v="SENIGALLIA"/>
    <s v="SENIGALLIA"/>
    <s v="no info"/>
    <s v="no info"/>
    <s v="BAGNI ITALO N° 92 (SENIGALLIA)"/>
  </r>
  <r>
    <x v="1"/>
    <s v="BAGNI JOLLY"/>
    <s v="Viale Trieste 1 1"/>
    <x v="67"/>
    <s v="LEVANTE"/>
    <s v="LEVANTE"/>
    <s v="no info"/>
    <s v="no info"/>
    <s v="BAGNI JOLLY (PESARO)"/>
  </r>
  <r>
    <x v="1"/>
    <s v="BAGNI LA BAIA"/>
    <s v="Via Alcide De Gasperi 33"/>
    <x v="31"/>
    <s v="no info"/>
    <s v="FANO"/>
    <s v="no info"/>
    <s v="maurotalamelli@gmail.com"/>
    <s v="BAGNI LA BAIA (FANO)"/>
  </r>
  <r>
    <x v="1"/>
    <s v="BAGNI LA SALUTE"/>
    <s v="Via Della Stazione 1 1"/>
    <x v="19"/>
    <s v="FALCONARA MARITTIMA"/>
    <s v="FALCONARA MARITTIMA"/>
    <s v="no info"/>
    <s v="no info"/>
    <s v="BAGNI LA SALUTE (FALCONARA MARITTIMA)"/>
  </r>
  <r>
    <x v="1"/>
    <s v="BAGNI LALLO N 21"/>
    <s v="Viale Trieste 21 21"/>
    <x v="67"/>
    <s v="PESARO"/>
    <s v="PESARO"/>
    <s v="no info"/>
    <s v="no info"/>
    <s v="BAGNI LALLO N 21 (PESARO)"/>
  </r>
  <r>
    <x v="1"/>
    <s v="BAGNI LAURA N 24"/>
    <s v="Lungomare Nazario Sauro 1 1"/>
    <x v="67"/>
    <s v="LEVANTE"/>
    <s v="LEVANTE"/>
    <s v="no info"/>
    <s v="no info"/>
    <s v="BAGNI LAURA N 24 (PESARO)"/>
  </r>
  <r>
    <x v="1"/>
    <s v="BAGNI LE PALME N° 61"/>
    <s v="Lungomare Alighieri 61 61"/>
    <x v="11"/>
    <s v="SENIGALLIA"/>
    <s v="SENIGALLIA"/>
    <s v="no info"/>
    <s v="no info"/>
    <s v="BAGNI LE PALME N° 61 (SENIGALLIA)"/>
  </r>
  <r>
    <x v="1"/>
    <s v="BAGNI LELII"/>
    <s v="Viale Della Repubblica 1 1"/>
    <x v="5"/>
    <s v="no info"/>
    <s v="GROTTAMMARE"/>
    <s v="no info"/>
    <s v="no info"/>
    <s v="BAGNI LELII (GROTTAMMARE)"/>
  </r>
  <r>
    <x v="1"/>
    <s v="BAGNI LICIA N° 99"/>
    <s v="Lungomare Alighieri 99 99"/>
    <x v="11"/>
    <s v="SENIGALLIA"/>
    <s v="SENIGALLIA"/>
    <s v="no info"/>
    <s v="no info"/>
    <s v="BAGNI LICIA N° 99 (SENIGALLIA)"/>
  </r>
  <r>
    <x v="1"/>
    <s v="BAGNI LIDO 1 di CECCONI MATTEO &amp; C. s.n.c. (Conc. N° 235)"/>
    <s v="Via C. Simonetti 235 235"/>
    <x v="31"/>
    <s v="FANO"/>
    <s v="FANO"/>
    <s v="no info"/>
    <s v="no info"/>
    <s v="BAGNI LIDO 1 di CECCONI MATTEO &amp; C. s.n.c. (Conc. N° 235) (FANO)"/>
  </r>
  <r>
    <x v="1"/>
    <s v="BAGNI LIDO 2 di FRANCHINI FRANCO (Conc. N° 18)"/>
    <s v="Via C. Simonetti 18 18"/>
    <x v="31"/>
    <s v="FANO"/>
    <s v="FANO"/>
    <s v="no info"/>
    <s v="g.gianca@libero.it"/>
    <s v="BAGNI LIDO 2 di FRANCHINI FRANCO (Conc. N° 18) (FANO)"/>
  </r>
  <r>
    <x v="1"/>
    <s v="BAGNI LIDO VERDE"/>
    <s v="no info"/>
    <x v="31"/>
    <s v="BAIA METAURO"/>
    <s v="BAIA METAURO"/>
    <s v="no info"/>
    <s v="info@studiocappellini.com"/>
    <s v="BAGNI LIDO VERDE (FANO)"/>
  </r>
  <r>
    <x v="1"/>
    <s v="BAGNI LORY DI CASAGRANDE BACCHIOCCHI FABIO"/>
    <s v="Via Cappellini 21 21"/>
    <x v="31"/>
    <s v="FANO"/>
    <s v="FANO"/>
    <s v="no info"/>
    <s v="no info"/>
    <s v="BAGNI LORY DI CASAGRANDE BACCHIOCCHI FABIO (FANO)"/>
  </r>
  <r>
    <x v="1"/>
    <s v="BAGNI LUCA"/>
    <s v="no info"/>
    <x v="67"/>
    <s v="no info"/>
    <s v="PESARO"/>
    <s v="no info"/>
    <s v="no info"/>
    <s v="BAGNI LUCA (PESARO)"/>
  </r>
  <r>
    <x v="1"/>
    <s v="BAGNI LUCARELLI ULIANO N 135/136"/>
    <s v="Lungomare Leonardo Da Vinci 1 1"/>
    <x v="11"/>
    <s v="SENIGALLIA"/>
    <s v="SENIGALLIA"/>
    <s v="no info"/>
    <s v="no info"/>
    <s v="BAGNI LUCARELLI ULIANO N 135/136 (SENIGALLIA)"/>
  </r>
  <r>
    <x v="1"/>
    <s v="BAGNI LUCIA N.139"/>
    <s v="Lungomare Leonardo Da Vinci 91 91"/>
    <x v="11"/>
    <s v="SENIGALLIA"/>
    <s v="SENIGALLIA"/>
    <s v="www.albergolucia.net"/>
    <s v="info@albergolucia.net"/>
    <s v="BAGNI LUCIA N.139 (SENIGALLIA)"/>
  </r>
  <r>
    <x v="1"/>
    <s v="BAGNI LUCIANO"/>
    <s v="Via Bernardino Baldi 42 42"/>
    <x v="67"/>
    <s v="PESARO"/>
    <s v="PESARO"/>
    <s v="no info"/>
    <s v="no info"/>
    <s v="BAGNI LUCIANO (PESARO)"/>
  </r>
  <r>
    <x v="1"/>
    <s v="BAGNI LUCIO N 12"/>
    <s v="Viale Trieste 1 1"/>
    <x v="67"/>
    <s v="PONENTE"/>
    <s v="PONENTE"/>
    <s v="no info"/>
    <s v="no info"/>
    <s v="BAGNI LUCIO N 12 (PESARO)"/>
  </r>
  <r>
    <x v="1"/>
    <s v="BAGNI LUIGI N. 21"/>
    <s v="Via Cristoforo Colombo 21 21"/>
    <x v="26"/>
    <s v="GABICCE MARE"/>
    <s v="GABICCE MARE"/>
    <s v="no info"/>
    <s v="bagni21@yahoo.it"/>
    <s v="BAGNI LUIGI N. 21 (GABICCE MARE)"/>
  </r>
  <r>
    <x v="1"/>
    <s v="BAGNI LUISA"/>
    <s v="Lungomare Gramsci 1 1"/>
    <x v="45"/>
    <s v="PORTO SAN GIORGIO"/>
    <s v="PORTO SAN GIORGIO"/>
    <s v="no info"/>
    <s v="no info"/>
    <s v="BAGNI LUISA (PORTO SAN GIORGIO)"/>
  </r>
  <r>
    <x v="1"/>
    <s v="BAGNI M.  n. 48"/>
    <s v="Lungomare Marconi 1 1"/>
    <x v="11"/>
    <s v="SENIGALLIA"/>
    <s v="SENIGALLIA"/>
    <s v="no info"/>
    <s v="no info"/>
    <s v="BAGNI M.  n. 48 (SENIGALLIA)"/>
  </r>
  <r>
    <x v="1"/>
    <s v="BAGNI MADAI"/>
    <s v="no info"/>
    <x v="132"/>
    <s v="MARINA DI ALTIDONA"/>
    <s v="MARINA DI ALTIDONA"/>
    <s v="no info"/>
    <s v="no info"/>
    <s v="BAGNI MADAI (ALTIDONA)"/>
  </r>
  <r>
    <x v="1"/>
    <s v="BAGNI MAFALDA N° 56"/>
    <s v="Lungomare Alighieri 56 56"/>
    <x v="11"/>
    <s v="SENIGALLIA"/>
    <s v="SENIGALLIA"/>
    <s v="no info"/>
    <s v="no info"/>
    <s v="BAGNI MAFALDA N° 56 (SENIGALLIA)"/>
  </r>
  <r>
    <x v="1"/>
    <s v="BAGNI MARA N° 80/81"/>
    <s v="Lungomare Alighieri 80 80"/>
    <x v="11"/>
    <s v="SENIGALLIA"/>
    <s v="SENIGALLIA"/>
    <s v="no info"/>
    <s v="no info"/>
    <s v="BAGNI MARA N° 80/81 (SENIGALLIA)"/>
  </r>
  <r>
    <x v="1"/>
    <s v="BAGNI MARACAIBO N° 128"/>
    <s v="Lungomare Leonardo Da Vinci 1 1"/>
    <x v="11"/>
    <s v="SENIGALLIA"/>
    <s v="SENIGALLIA"/>
    <s v="www.residencelanave.it"/>
    <s v="info@residencelanave.it"/>
    <s v="BAGNI MARACAIBO N° 128 (SENIGALLIA)"/>
  </r>
  <r>
    <x v="1"/>
    <s v="BAGNI MARCONI"/>
    <s v="Viale Europa 21 21"/>
    <x v="7"/>
    <s v="SAN BENEDETTO DEL TRONTO"/>
    <s v="SAN BENEDETTO DEL TRONTO"/>
    <s v="www.hotel-marconi.it"/>
    <s v="marconi@hotel-marconi.it"/>
    <s v="BAGNI MARCONI (SAN BENEDETTO DEL TRONTO)"/>
  </r>
  <r>
    <x v="1"/>
    <s v="BAGNI MARE MIO N° 50"/>
    <s v="Lungomare Marconi 1 1"/>
    <x v="11"/>
    <s v="SENIGALLIA"/>
    <s v="SENIGALLIA"/>
    <s v="no info"/>
    <s v="no info"/>
    <s v="BAGNI MARE MIO N° 50 (SENIGALLIA)"/>
  </r>
  <r>
    <x v="1"/>
    <s v="BAGNI MARGHERITA"/>
    <s v="Strada Delle Marche 1 1"/>
    <x v="67"/>
    <s v="PESARO"/>
    <s v="PESARO"/>
    <s v="no info"/>
    <s v="no info"/>
    <s v="BAGNI MARGHERITA (PESARO)"/>
  </r>
  <r>
    <x v="1"/>
    <s v="BAGNI MARIA FIORI"/>
    <s v="Viale Della Repubblica 1 1"/>
    <x v="5"/>
    <s v="PESARO"/>
    <s v="PESARO"/>
    <s v="no info"/>
    <s v="no info"/>
    <s v="BAGNI MARIA FIORI (GROTTAMMARE)"/>
  </r>
  <r>
    <x v="1"/>
    <s v="BAGNI MARIA N° 21"/>
    <s v="Lungomare Mameli 1 1"/>
    <x v="11"/>
    <s v="SENIGALLIA"/>
    <s v="SENIGALLIA"/>
    <s v="no info"/>
    <s v="no info"/>
    <s v="BAGNI MARIA N° 21 (SENIGALLIA)"/>
  </r>
  <r>
    <x v="1"/>
    <s v="BAGNI MARIA N° 94"/>
    <s v="Lungomare Alighieri 94 94"/>
    <x v="11"/>
    <s v="SENIGALLIA"/>
    <s v="SENIGALLIA"/>
    <s v="no info"/>
    <s v="no info"/>
    <s v="BAGNI MARIA N° 94 (SENIGALLIA)"/>
  </r>
  <r>
    <x v="1"/>
    <s v="BAGNI MARINO"/>
    <s v="Viale Trieste 39 39"/>
    <x v="67"/>
    <s v="LEVANTE"/>
    <s v="LEVANTE"/>
    <s v="no info"/>
    <s v="fsanchioni@studiopa.it"/>
    <s v="BAGNI MARINO (PESARO)"/>
  </r>
  <r>
    <x v="1"/>
    <s v="BAGNI MARINO DI ALBERTINI ILARIO &amp; C."/>
    <s v="Via Faa' Di Bruno 1 1"/>
    <x v="31"/>
    <s v="FANO"/>
    <s v="FANO"/>
    <s v="no info"/>
    <s v="no info"/>
    <s v="BAGNI MARINO DI ALBERTINI ILARIO &amp; C. (FANO)"/>
  </r>
  <r>
    <x v="1"/>
    <s v="BAGNI MARIO"/>
    <s v="Viale Trieste 1 1"/>
    <x v="67"/>
    <s v="SPIAGGIA DI LEVANTE"/>
    <s v="SPIAGGIA DI LEVANTE"/>
    <s v="no info"/>
    <s v="no info"/>
    <s v="BAGNI MARIO (PESARO)"/>
  </r>
  <r>
    <x v="1"/>
    <s v="BAGNI MARIO E NORMA N. 2"/>
    <s v="Lungomare Cristoforo Colombo 2 2"/>
    <x v="26"/>
    <s v="GABICCE MARE"/>
    <s v="GABICCE MARE"/>
    <s v="no info"/>
    <s v="no info"/>
    <s v="BAGNI MARIO E NORMA N. 2 (GABICCE MARE)"/>
  </r>
  <r>
    <x v="1"/>
    <s v="BAGNI MARIO N° 121"/>
    <s v="Lungomare Leonardo Da Vinci 1 1"/>
    <x v="11"/>
    <s v="SENIGALLIA"/>
    <s v="SENIGALLIA"/>
    <s v="no info"/>
    <s v="no info"/>
    <s v="BAGNI MARIO N° 121 (SENIGALLIA)"/>
  </r>
  <r>
    <x v="1"/>
    <s v="BAGNI MARISA N. 23"/>
    <s v="Lungomare Cristoforo Colombo 1 1"/>
    <x v="26"/>
    <s v="GABICCE MARE"/>
    <s v="GABICCE MARE"/>
    <s v="no info"/>
    <s v="bagnimarisa@libero.it"/>
    <s v="BAGNI MARISA N. 23 (GABICCE MARE)"/>
  </r>
  <r>
    <x v="1"/>
    <s v="BAGNI MARTA N° 55"/>
    <s v="Lungomare Alighieri 55 55"/>
    <x v="11"/>
    <s v="SENIGALLIA"/>
    <s v="SENIGALLIA"/>
    <s v="no info"/>
    <s v="no info"/>
    <s v="BAGNI MARTA N° 55 (SENIGALLIA)"/>
  </r>
  <r>
    <x v="1"/>
    <s v="BAGNI MASSIMO N° 112"/>
    <s v="Lungomare Leonardo Da Vinci 1 1"/>
    <x v="11"/>
    <s v="SENIGALLIA"/>
    <s v="SENIGALLIA"/>
    <s v="no info"/>
    <s v="menotti.massimo@alice.it"/>
    <s v="BAGNI MASSIMO N° 112 (SENIGALLIA)"/>
  </r>
  <r>
    <x v="1"/>
    <s v="BAGNI MAURIZIO di GABBIANELLI IRIDE"/>
    <s v="Viale Adriatico 1 1"/>
    <x v="31"/>
    <s v="FANO"/>
    <s v="FANO"/>
    <s v="www.bagnimaurizio.it"/>
    <s v="info@bagnimaurizio.it"/>
    <s v="BAGNI MAURIZIO di GABBIANELLI IRIDE (FANO)"/>
  </r>
  <r>
    <x v="1"/>
    <s v="BAGNI MIAMI BEACH N° 100"/>
    <s v="Lungomare Leonardo Da Vinci 2 2"/>
    <x v="11"/>
    <s v="SENIGALLIA"/>
    <s v="SENIGALLIA"/>
    <s v="no info"/>
    <s v="no info"/>
    <s v="BAGNI MIAMI BEACH N° 100 (SENIGALLIA)"/>
  </r>
  <r>
    <x v="1"/>
    <s v="BAGNI MIRAMARE N 60"/>
    <s v="Via Marina Ardizia 60 60"/>
    <x v="67"/>
    <s v="PESARO"/>
    <s v="PESARO"/>
    <s v="no info"/>
    <s v="s.giorgi@koruspartners.it"/>
    <s v="BAGNI MIRAMARE N 60 (PESARO)"/>
  </r>
  <r>
    <x v="1"/>
    <s v="BAGNI MIRELLA"/>
    <s v="Lungomare 80/A"/>
    <x v="39"/>
    <s v="MARINA DI MONTEMARCIANO"/>
    <s v="MARINA DI MONTEMARCIANO"/>
    <s v="www.albertoberardi.com"/>
    <s v="ristorante@albertoberardi.com"/>
    <s v="BAGNI MIRELLA (MONTEMARCIANO)"/>
  </r>
  <r>
    <x v="1"/>
    <s v="BAGNI MIRIAM"/>
    <s v="Viale Cristoforo Colombo 1 1"/>
    <x v="17"/>
    <s v="MAROTTA"/>
    <s v="MAROTTA"/>
    <s v="no info"/>
    <s v="no info"/>
    <s v="BAGNI MIRIAM (MONDOLFO)"/>
  </r>
  <r>
    <x v="1"/>
    <s v="BAGNI MONASCO DI MONTONI MONASCO"/>
    <s v="Via Faa' Di Bruno 1 1"/>
    <x v="17"/>
    <s v="MONDOLFO"/>
    <s v="MONDOLFO"/>
    <s v="no info"/>
    <s v="monasco.montoni@libero.it"/>
    <s v="BAGNI MONASCO DI MONTONI MONASCO (MONDOLFO)"/>
  </r>
  <r>
    <x v="1"/>
    <s v="BAGNI N 116"/>
    <s v="Lungomare Leonardo Da Vinci 21 21"/>
    <x v="11"/>
    <s v="SENIGALLIA"/>
    <s v="SENIGALLIA"/>
    <s v="www.hotelsouvenir.it"/>
    <s v="info@hotelsouvenir.it"/>
    <s v="BAGNI N 116 (SENIGALLIA)"/>
  </r>
  <r>
    <x v="1"/>
    <s v="BAGNI N 45"/>
    <s v="no info"/>
    <x v="26"/>
    <s v="GABICCE MARE"/>
    <s v="GABICCE MARE"/>
    <s v="no info"/>
    <s v="rosmarchini@gmail.com"/>
    <s v="BAGNI N 45 (GABICCE MARE)"/>
  </r>
  <r>
    <x v="1"/>
    <s v="BAGNI N 46"/>
    <s v="no info"/>
    <x v="26"/>
    <s v="GABICCE MARE"/>
    <s v="GABICCE MARE"/>
    <s v="no info"/>
    <s v="rosmarchini@gmail.com"/>
    <s v="BAGNI N 46 (GABICCE MARE)"/>
  </r>
  <r>
    <x v="1"/>
    <s v="BAGNI N. 14"/>
    <s v="Lungomare Cristoforo Colombo 1 1"/>
    <x v="26"/>
    <s v="GABICCE MARE"/>
    <s v="GABICCE MARE"/>
    <s v="no info"/>
    <s v="no info"/>
    <s v="BAGNI N. 14 (GABICCE MARE)"/>
  </r>
  <r>
    <x v="1"/>
    <s v="BAGNI N. 34"/>
    <s v="Via Cristoforo Colombo 34 34"/>
    <x v="26"/>
    <s v="GABICCE MARE"/>
    <s v="GABICCE MARE"/>
    <s v="www.gabiccemarespiaggia.com"/>
    <s v="info@gabiccemarespiaggia.com"/>
    <s v="BAGNI N. 34 (GABICCE MARE)"/>
  </r>
  <r>
    <x v="1"/>
    <s v="BAGNI N. 35"/>
    <s v="Via Cristoforo Colombo 35 35"/>
    <x v="26"/>
    <s v="GABICCE MARE"/>
    <s v="GABICCE MARE"/>
    <s v="www.gabiccemarespiaggia.com"/>
    <s v="info@gabiccemarespiaggia.com"/>
    <s v="BAGNI N. 35 (GABICCE MARE)"/>
  </r>
  <r>
    <x v="1"/>
    <s v="BAGNI N.107 STELLA MARINA"/>
    <s v="Lungomare Leonardo Da Vinci 107 107"/>
    <x v="11"/>
    <s v="SENIGALLIA"/>
    <s v="SENIGALLIA"/>
    <s v="no info"/>
    <s v="no info"/>
    <s v="BAGNI N.107 STELLA MARINA (SENIGALLIA)"/>
  </r>
  <r>
    <x v="1"/>
    <s v="BAGNI N.130"/>
    <s v="Lungomare Leonardo Da Vinci 130 130"/>
    <x v="11"/>
    <s v="SENIGALLIA"/>
    <s v="SENIGALLIA"/>
    <s v="no info"/>
    <s v="no info"/>
    <s v="BAGNI N.130 (SENIGALLIA)"/>
  </r>
  <r>
    <x v="1"/>
    <s v="BAGNI N° 117 LA PERLA"/>
    <s v="Lungomare Leonardo Da Vinci 1 1"/>
    <x v="11"/>
    <s v="SENIGALLIA"/>
    <s v="SENIGALLIA"/>
    <s v="no info"/>
    <s v="no info"/>
    <s v="BAGNI N° 117 LA PERLA (SENIGALLIA)"/>
  </r>
  <r>
    <x v="1"/>
    <s v="BAGNI N° 118"/>
    <s v="Lungomare Leonardo Da Vinci 1 1"/>
    <x v="11"/>
    <s v="SENIGALLIA"/>
    <s v="SENIGALLIA"/>
    <s v="no info"/>
    <s v="no info"/>
    <s v="BAGNI N° 118 (SENIGALLIA)"/>
  </r>
  <r>
    <x v="1"/>
    <s v="BAGNI N° 14"/>
    <s v="Lungomare Mameli 14 14"/>
    <x v="11"/>
    <s v="SENIGALLIA"/>
    <s v="SENIGALLIA"/>
    <s v="www.bagni14.it"/>
    <s v="info@bagni14.it"/>
    <s v="BAGNI N° 14 (SENIGALLIA)"/>
  </r>
  <r>
    <x v="1"/>
    <s v="BAGNI N° 141"/>
    <s v="Lungomare Leonardo Da Vinci 92 92"/>
    <x v="11"/>
    <s v="SENIGALLIA"/>
    <s v="SENIGALLIA"/>
    <s v="no info"/>
    <s v="no info"/>
    <s v="BAGNI N° 141 (SENIGALLIA)"/>
  </r>
  <r>
    <x v="1"/>
    <s v="BAGNI N° 159"/>
    <s v="Lungomare Italia 1 1"/>
    <x v="11"/>
    <s v="SENIGALLIA"/>
    <s v="SENIGALLIA"/>
    <s v="no info"/>
    <s v="no info"/>
    <s v="BAGNI N° 159 (SENIGALLIA)"/>
  </r>
  <r>
    <x v="1"/>
    <s v="BAGNI N° 17 - BAIA DEL FARO"/>
    <s v="Lungomare Mameli 1 1"/>
    <x v="11"/>
    <s v="SENIGALLIA"/>
    <s v="SENIGALLIA"/>
    <s v="www.baiadelfaro.it"/>
    <s v="info@baiadelfaro.it"/>
    <s v="BAGNI N° 17 - BAIA DEL FARO (SENIGALLIA)"/>
  </r>
  <r>
    <x v="1"/>
    <s v="BAGNI N° 4 MILLE BOLLE BLU"/>
    <s v="Lungomare Mameli 4 4"/>
    <x v="11"/>
    <s v="SENIGALLIA"/>
    <s v="SENIGALLIA"/>
    <s v="no info"/>
    <s v="no info"/>
    <s v="BAGNI N° 4 MILLE BOLLE BLU (SENIGALLIA)"/>
  </r>
  <r>
    <x v="1"/>
    <s v="BAGNI N° 5"/>
    <s v="Lungomare Mameli 1 1"/>
    <x v="11"/>
    <s v="SENIGALLIA"/>
    <s v="SENIGALLIA"/>
    <s v="no info"/>
    <s v="no info"/>
    <s v="BAGNI N° 5 (SENIGALLIA)"/>
  </r>
  <r>
    <x v="1"/>
    <s v="BAGNI N° 64 - APAPAYA"/>
    <s v="Lungomare Alighieri 64 64"/>
    <x v="11"/>
    <s v="SENIGALLIA"/>
    <s v="SENIGALLIA"/>
    <s v="no info"/>
    <s v="no info"/>
    <s v="BAGNI N° 64 - APAPAYA (SENIGALLIA)"/>
  </r>
  <r>
    <x v="1"/>
    <s v="BAGNI N° 7"/>
    <s v="Lungomare Mameli 1 1"/>
    <x v="11"/>
    <s v="SENIGALLIA"/>
    <s v="SENIGALLIA"/>
    <s v="no info"/>
    <s v="no info"/>
    <s v="BAGNI N° 7 (SENIGALLIA)"/>
  </r>
  <r>
    <x v="1"/>
    <s v="BAGNI N° 77"/>
    <s v="Lungomare Alighieri 77 77"/>
    <x v="11"/>
    <s v="SENIGALLIA"/>
    <s v="SENIGALLIA"/>
    <s v="no info"/>
    <s v="filippo.borioni@hotmail.it"/>
    <s v="BAGNI N° 77 (SENIGALLIA)"/>
  </r>
  <r>
    <x v="1"/>
    <s v="BAGNI N° 86"/>
    <s v="Lungomare Alighieri 77 77"/>
    <x v="11"/>
    <s v="SENIGALLIA"/>
    <s v="SENIGALLIA"/>
    <s v="no info"/>
    <s v="no info"/>
    <s v="BAGNI N° 86 (SENIGALLIA)"/>
  </r>
  <r>
    <x v="1"/>
    <s v="BAGNI N° 87 DA FLAVIANA"/>
    <s v="Lungomare Alighieri 87 87"/>
    <x v="11"/>
    <s v="SENIGALLIA"/>
    <s v="SENIGALLIA"/>
    <s v="no info"/>
    <s v="no info"/>
    <s v="BAGNI N° 87 DA FLAVIANA (SENIGALLIA)"/>
  </r>
  <r>
    <x v="1"/>
    <s v="BAGNI N° 93"/>
    <s v="Lungomare Alighieri  93"/>
    <x v="11"/>
    <s v="SENIGALLIA"/>
    <s v="SENIGALLIA"/>
    <s v="no info"/>
    <s v="no info"/>
    <s v="BAGNI N° 93 (SENIGALLIA)"/>
  </r>
  <r>
    <x v="1"/>
    <s v="BAGNI NELLA di CARBONI CARMEN E NELLA SNC"/>
    <s v="no info"/>
    <x v="31"/>
    <s v="FOSSO SEJORE - FANO"/>
    <s v="FOSSO SEJORE - FANO"/>
    <s v="no info"/>
    <s v="romeof2010@hotmail.it"/>
    <s v="BAGNI NELLA di CARBONI CARMEN E NELLA SNC (FANO)"/>
  </r>
  <r>
    <x v="1"/>
    <s v="BAGNI NELLA N° 49"/>
    <s v="Lungomare Marconi 1 1"/>
    <x v="11"/>
    <s v="SENIGALLIA"/>
    <s v="SENIGALLIA"/>
    <s v="no info"/>
    <s v="no info"/>
    <s v="BAGNI NELLA N° 49 (SENIGALLIA)"/>
  </r>
  <r>
    <x v="1"/>
    <s v="BAGNI NELLA N° 57"/>
    <s v="Lungomare Alighieri 57 57"/>
    <x v="11"/>
    <s v="SENIGALLIA"/>
    <s v="SENIGALLIA"/>
    <s v="no info"/>
    <s v="bagninella57@libero.it"/>
    <s v="BAGNI NELLA N° 57 (SENIGALLIA)"/>
  </r>
  <r>
    <x v="1"/>
    <s v="BAGNI NERINA"/>
    <s v="Lungomare Gramsci 1 1"/>
    <x v="45"/>
    <s v="PORTO SAN GIORGIO"/>
    <s v="PORTO SAN GIORGIO"/>
    <s v="no info"/>
    <s v="bagninerina@alice.it"/>
    <s v="BAGNI NERINA (PORTO SAN GIORGIO)"/>
  </r>
  <r>
    <x v="1"/>
    <s v="BAGNI NETTUNO N° 113"/>
    <s v="Lungomare Leonardo Da Vinci 1 1"/>
    <x v="11"/>
    <s v="SENIGALLIA"/>
    <s v="SENIGALLIA"/>
    <s v="no info"/>
    <s v="no info"/>
    <s v="BAGNI NETTUNO N° 113 (SENIGALLIA)"/>
  </r>
  <r>
    <x v="1"/>
    <s v="BAGNI NICOLAI"/>
    <s v="Lungomare Gramsci 3 3"/>
    <x v="45"/>
    <s v="PORTO SAN GIORGIO"/>
    <s v="PORTO SAN GIORGIO"/>
    <s v="no info"/>
    <s v="nicolailuca@inwind.it"/>
    <s v="BAGNI NICOLAI (PORTO SAN GIORGIO)"/>
  </r>
  <r>
    <x v="1"/>
    <s v="BAGNI NIK"/>
    <s v="Lungomare Marconi 1 1"/>
    <x v="7"/>
    <s v="no info"/>
    <s v="SAN BENEDETTO DEL TRONTO"/>
    <s v="no info"/>
    <s v="chaletnik@libero.it"/>
    <s v="BAGNI NIK (SAN BENEDETTO DEL TRONTO)"/>
  </r>
  <r>
    <x v="1"/>
    <s v="BAGNI OASI"/>
    <s v="no info"/>
    <x v="31"/>
    <s v="FOSSO SEIORE - FANO"/>
    <s v="FOSSO SEIORE - FANO"/>
    <s v="no info"/>
    <s v="no info"/>
    <s v="BAGNI OASI (FANO)"/>
  </r>
  <r>
    <x v="1"/>
    <s v="BAGNI OLTREMARE"/>
    <s v="Lungomare Rinascimento 18 18"/>
    <x v="7"/>
    <s v="PORTO D'ASCOLI"/>
    <s v="PORTO D'ASCOLI"/>
    <s v="www.residencemediterraneo.it"/>
    <s v="info@residencemediterraneo.it"/>
    <s v="BAGNI OLTREMARE (SAN BENEDETTO DEL TRONTO)"/>
  </r>
  <r>
    <x v="1"/>
    <s v="BAGNI ONDA BLU N° 74"/>
    <s v="Lungomare Alighieri 74 74"/>
    <x v="11"/>
    <s v="SENIGALLIA"/>
    <s v="SENIGALLIA"/>
    <s v="no info"/>
    <s v="no info"/>
    <s v="BAGNI ONDA BLU N° 74 (SENIGALLIA)"/>
  </r>
  <r>
    <x v="1"/>
    <s v="BAGNI ONDA VERDE N° 13"/>
    <s v="Lungomare Mameli 1 1"/>
    <x v="11"/>
    <s v="SENIGALLIA"/>
    <s v="SENIGALLIA"/>
    <s v="no info"/>
    <s v="no info"/>
    <s v="BAGNI ONDA VERDE N° 13 (SENIGALLIA)"/>
  </r>
  <r>
    <x v="1"/>
    <s v="BAGNI PANETTI"/>
    <s v="no info"/>
    <x v="20"/>
    <s v="ANCONA"/>
    <s v="ANCONA"/>
    <s v="no info"/>
    <s v="no info"/>
    <s v="BAGNI PANETTI (PORTO RECANATI)"/>
  </r>
  <r>
    <x v="1"/>
    <s v="BAGNI PAOLA &amp; ROBERTO N° 138"/>
    <s v="Lungomare Leonardo Da Vinci 138 138"/>
    <x v="11"/>
    <s v="SENIGALLIA"/>
    <s v="SENIGALLIA"/>
    <s v="no info"/>
    <s v="leonnam@libero.it"/>
    <s v="BAGNI PAOLA &amp; ROBERTO N° 138 (SENIGALLIA)"/>
  </r>
  <r>
    <x v="1"/>
    <s v="BAGNI PAOLA N° 122"/>
    <s v="Lungomare Leonardo Da Vinci 122 122"/>
    <x v="11"/>
    <s v="SENIGALLIA"/>
    <s v="SENIGALLIA"/>
    <s v="no info"/>
    <s v="no info"/>
    <s v="BAGNI PAOLA N° 122 (SENIGALLIA)"/>
  </r>
  <r>
    <x v="1"/>
    <s v="BAGNI PAOLA N° 58 - UN POSTO AL SOLE"/>
    <s v="Lungomare Alighieri 58 58"/>
    <x v="11"/>
    <s v="SENIGALLIA"/>
    <s v="SENIGALLIA"/>
    <s v="no info"/>
    <s v="no info"/>
    <s v="BAGNI PAOLA N° 58 - UN POSTO AL SOLE (SENIGALLIA)"/>
  </r>
  <r>
    <x v="1"/>
    <s v="BAGNI PAOLO"/>
    <s v="no info"/>
    <x v="39"/>
    <s v="MARINA DI MONTEMARCIANO"/>
    <s v="MARINA DI MONTEMARCIANO"/>
    <s v="no info"/>
    <s v="no info"/>
    <s v="BAGNI PAOLO (MONTEMARCIANO)"/>
  </r>
  <r>
    <x v="1"/>
    <s v="BAGNI PAOLONI"/>
    <s v="Viale Alcide De Gasperi 1 1"/>
    <x v="5"/>
    <s v="no info"/>
    <s v="GROTTAMMARE"/>
    <s v="no info"/>
    <s v="no info"/>
    <s v="BAGNI PAOLONI (GROTTAMMARE)"/>
  </r>
  <r>
    <x v="1"/>
    <s v="BAGNI PARADISO"/>
    <s v="Strada Delle Marche Km.242,5 1"/>
    <x v="67"/>
    <s v="PESARO"/>
    <s v="PESARO"/>
    <s v="no info"/>
    <s v="claudiopace71@libero.it"/>
    <s v="BAGNI PARADISO (PESARO)"/>
  </r>
  <r>
    <x v="1"/>
    <s v="BAGNI PARADISO N° 62"/>
    <s v="Lungomare Alighieri 62 62"/>
    <x v="11"/>
    <s v="SENIGALLIA"/>
    <s v="SENIGALLIA"/>
    <s v="no info"/>
    <s v="simodesa@libero.it"/>
    <s v="BAGNI PARADISO N° 62 (SENIGALLIA)"/>
  </r>
  <r>
    <x v="1"/>
    <s v="BAGNI PAT N° 89"/>
    <s v="Lungomare Alighieri 89 89"/>
    <x v="11"/>
    <s v="SENIGALLIA"/>
    <s v="SENIGALLIA"/>
    <s v="no info"/>
    <s v="no info"/>
    <s v="BAGNI PAT N° 89 (SENIGALLIA)"/>
  </r>
  <r>
    <x v="1"/>
    <s v="BAGNI PAZZI"/>
    <s v="Via Faleria 1 1"/>
    <x v="163"/>
    <s v="PORTO SANT' ELPIDIO"/>
    <s v="PORTO SANT' ELPIDIO"/>
    <s v="no info"/>
    <s v="no info"/>
    <s v="BAGNI PAZZI (PORTO SANT'ELPIDIO)"/>
  </r>
  <r>
    <x v="1"/>
    <s v="BAGNI PELO"/>
    <s v="Via Fratelli Zuccari 1 1"/>
    <x v="31"/>
    <s v="FANO"/>
    <s v="FANO"/>
    <s v="no info"/>
    <s v="francesca@studioghiandoni.it"/>
    <s v="BAGNI PELO (FANO)"/>
  </r>
  <r>
    <x v="1"/>
    <s v="BAGNI PEPPE DI TARINI GIUSEPPE"/>
    <s v="Viale Adriatico 1 1"/>
    <x v="31"/>
    <s v="FANO"/>
    <s v="FANO"/>
    <s v="www.bagnipeppe.it"/>
    <s v="info@bagnipeppe.it"/>
    <s v="BAGNI PEPPE DI TARINI GIUSEPPE (FANO)"/>
  </r>
  <r>
    <x v="1"/>
    <s v="BAGNI PEPPINO N. 20"/>
    <s v="Via Cristoforo Colombo 20 20"/>
    <x v="26"/>
    <s v="GABICCE MARE"/>
    <s v="GABICCE MARE"/>
    <s v="no info"/>
    <s v="no info"/>
    <s v="BAGNI PEPPINO N. 20 (GABICCE MARE)"/>
  </r>
  <r>
    <x v="1"/>
    <s v="BAGNI PEPPO N. 24"/>
    <s v="Via Cristoforo Colombo 24 24"/>
    <x v="26"/>
    <s v="GRADARA"/>
    <s v="GRADARA"/>
    <s v="www.hotelgiovannaregina.com"/>
    <s v="info@giovannaregina.com"/>
    <s v="BAGNI PEPPO N. 24 (GABICCE MARE)"/>
  </r>
  <r>
    <x v="1"/>
    <s v="BAGNI PERSICO"/>
    <s v="Viale Rinascimento 5 5"/>
    <x v="7"/>
    <s v="no info"/>
    <s v="SAN BENEDETTO DEL TRONTO"/>
    <s v="no info"/>
    <s v="no info"/>
    <s v="BAGNI PERSICO (SAN BENEDETTO DEL TRONTO)"/>
  </r>
  <r>
    <x v="1"/>
    <s v="BAGNI PRIMAVERA"/>
    <s v="Viale Trieste 1 1"/>
    <x v="67"/>
    <s v="LEVANTE"/>
    <s v="LEVANTE"/>
    <s v="no info"/>
    <s v="no info"/>
    <s v="BAGNI PRIMAVERA (PESARO)"/>
  </r>
  <r>
    <x v="1"/>
    <s v="BAGNI RE SOLE"/>
    <s v="Viale Trieste 1 1"/>
    <x v="67"/>
    <s v="PESARO"/>
    <s v="PESARO"/>
    <s v="no info"/>
    <s v="no info"/>
    <s v="BAGNI RE SOLE (PESARO)"/>
  </r>
  <r>
    <x v="1"/>
    <s v="BAGNI RENATO N° 133"/>
    <s v="Lungomare Leonardo Da Vinci 1 1"/>
    <x v="11"/>
    <s v="SENIGALLIA"/>
    <s v="SENIGALLIA"/>
    <s v="no info"/>
    <s v="g.barucca@uniupn.it"/>
    <s v="BAGNI RENATO N° 133 (SENIGALLIA)"/>
  </r>
  <r>
    <x v="1"/>
    <s v="BAGNI RENATO N° 148"/>
    <s v="Lungomare Italia 1 1"/>
    <x v="11"/>
    <s v="SENIGALLIA"/>
    <s v="SENIGALLIA"/>
    <s v="no info"/>
    <s v="no info"/>
    <s v="BAGNI RENATO N° 148 (SENIGALLIA)"/>
  </r>
  <r>
    <x v="1"/>
    <s v="BAGNI RESIDENCE CRISTALLO"/>
    <s v="Via San Giacomo 20"/>
    <x v="7"/>
    <s v="no info"/>
    <s v="SAN BENEDETTO DEL TRONTO"/>
    <s v="no info"/>
    <s v="no info"/>
    <s v="BAGNI RESIDENCE CRISTALLO (SAN BENEDETTO DEL TRONTO)"/>
  </r>
  <r>
    <x v="1"/>
    <s v="BAGNI RESIDENCE PATRIZIA"/>
    <s v="Viale Nazario Sauro 1 1"/>
    <x v="30"/>
    <s v="CUPRA MARITTIMA"/>
    <s v="CUPRA MARITTIMA"/>
    <s v="no info"/>
    <s v="no info"/>
    <s v="BAGNI RESIDENCE PATRIZIA (CUPRA MARITTIMA)"/>
  </r>
  <r>
    <x v="1"/>
    <s v="BAGNI RICCARDO"/>
    <s v="Viale Cristoforo Colombo 1 1"/>
    <x v="17"/>
    <s v="MAROTTA"/>
    <s v="MAROTTA"/>
    <s v="no info"/>
    <s v="no info"/>
    <s v="BAGNI RICCARDO (MONDOLFO)"/>
  </r>
  <r>
    <x v="1"/>
    <s v="BAGNI RICCARDO"/>
    <s v="Strada Delle Marche 1 1"/>
    <x v="67"/>
    <s v="SOTTOMONTE"/>
    <s v="SOTTOMONTE"/>
    <s v="no info"/>
    <s v="no info"/>
    <s v="BAGNI RICCARDO (PESARO)"/>
  </r>
  <r>
    <x v="1"/>
    <s v="BAGNI RIDOLFI"/>
    <s v="Viale Trieste  Sn"/>
    <x v="67"/>
    <s v="PESARO"/>
    <s v="PESARO"/>
    <s v="www.bagniridolfi13.it"/>
    <s v="bagniridolfi13@hotmail.it"/>
    <s v="BAGNI RIDOLFI (PESARO)"/>
  </r>
  <r>
    <x v="1"/>
    <s v="BAGNI ROBERTO E LUCA  N. 5"/>
    <s v="Viale Cristoforo Colombo 5 5"/>
    <x v="26"/>
    <s v="GABICCE MARE"/>
    <s v="GABICCE MARE"/>
    <s v="no info"/>
    <s v="no info"/>
    <s v="BAGNI ROBERTO E LUCA  N. 5 (GABICCE MARE)"/>
  </r>
  <r>
    <x v="1"/>
    <s v="BAGNI ROBERTO N. 26"/>
    <s v="Viale Cristoforo Colombo 26 26"/>
    <x v="26"/>
    <s v="GABICCE MARE"/>
    <s v="GABICCE MARE"/>
    <s v="no info"/>
    <s v="info@spiaggia26gabiccemare.info"/>
    <s v="BAGNI ROBERTO N. 26 (GABICCE MARE)"/>
  </r>
  <r>
    <x v="1"/>
    <s v="BAGNI ROBERTO N° 44"/>
    <s v="Lungomare Marconi 1 1"/>
    <x v="11"/>
    <s v="SENIGALLIA"/>
    <s v="SENIGALLIA"/>
    <s v="no info"/>
    <s v="no info"/>
    <s v="BAGNI ROBERTO N° 44 (SENIGALLIA)"/>
  </r>
  <r>
    <x v="1"/>
    <s v="BAGNI ROBY 14"/>
    <s v="Viale Trieste  1"/>
    <x v="67"/>
    <s v="PESARO"/>
    <s v="PESARO"/>
    <s v="no info"/>
    <s v="carlab54@gmail.com"/>
    <s v="BAGNI ROBY 14 (PESARO)"/>
  </r>
  <r>
    <x v="1"/>
    <s v="BAGNI ROBY N° 26"/>
    <s v="Lungomare Mameli 1 1"/>
    <x v="11"/>
    <s v="SENIGALLIA"/>
    <s v="SENIGALLIA"/>
    <s v="no info"/>
    <s v="robcur@libero.it"/>
    <s v="BAGNI ROBY N° 26 (SENIGALLIA)"/>
  </r>
  <r>
    <x v="1"/>
    <s v="BAGNI SACRO CUORE"/>
    <s v="Viale Trieste 45"/>
    <x v="67"/>
    <s v="PESARO"/>
    <s v="PESARO"/>
    <s v="no info"/>
    <s v="economato.pesaro@yahoo.it"/>
    <s v="BAGNI SACRO CUORE (PESARO)"/>
  </r>
  <r>
    <x v="1"/>
    <s v="BAGNI SANDRA N° 32"/>
    <s v="Lungomare Mameli 1 1"/>
    <x v="11"/>
    <s v="SENIGALLIA"/>
    <s v="SENIGALLIA"/>
    <s v="www.bagnisandra.it"/>
    <s v="info@bagnisandra.it"/>
    <s v="BAGNI SANDRA N° 32 (SENIGALLIA)"/>
  </r>
  <r>
    <x v="1"/>
    <s v="BAGNI SANDRO N. 6"/>
    <s v="Viale Cristoforo Colombo 6 6"/>
    <x v="26"/>
    <s v="GABICCE MARE"/>
    <s v="GABICCE MARE"/>
    <s v="www.bagni6gabicce.altervista.org"/>
    <s v="bagni6gabicce@gmail.com"/>
    <s v="BAGNI SANDRO N. 6 (GABICCE MARE)"/>
  </r>
  <r>
    <x v="1"/>
    <s v="BAGNI SERGIO"/>
    <s v="Lungomare Nazario Sauro 1 1"/>
    <x v="67"/>
    <s v="LEVANTE"/>
    <s v="LEVANTE"/>
    <s v="no info"/>
    <s v="no info"/>
    <s v="BAGNI SERGIO (PESARO)"/>
  </r>
  <r>
    <x v="1"/>
    <s v="BAGNI SERGIO DI CIAVAGLIA ADAMO"/>
    <s v="Viale Adriatico 1 1"/>
    <x v="31"/>
    <s v="FANO"/>
    <s v="FANO"/>
    <s v="no info"/>
    <s v="no info"/>
    <s v="BAGNI SERGIO DI CIAVAGLIA ADAMO (FANO)"/>
  </r>
  <r>
    <x v="1"/>
    <s v="BAGNI SERGIO N. 4"/>
    <s v="Via Cristoforo Colombo 4 4"/>
    <x v="26"/>
    <s v="GABICCE MARE"/>
    <s v="GABICCE MARE"/>
    <s v="www.hotelthea.it"/>
    <s v="info@hotelthea.it"/>
    <s v="BAGNI SERGIO N. 4 (GABICCE MARE)"/>
  </r>
  <r>
    <x v="1"/>
    <s v="BAGNI SILVIO N. 28"/>
    <s v="Viale Cristoforo Colombo 28 28"/>
    <x v="26"/>
    <s v="no info"/>
    <s v="GABICCE MARE"/>
    <s v="www.bagnisilvio28.com"/>
    <s v="gianfranco_leonardi@tin.it"/>
    <s v="BAGNI SILVIO N. 28 (GABICCE MARE)"/>
  </r>
  <r>
    <x v="1"/>
    <s v="BAGNI SIRENA - di PACI TIZIANA"/>
    <s v="Viale Antonio Gramsci 1 1"/>
    <x v="45"/>
    <s v="PORTO SAN GIORGIO"/>
    <s v="PORTO SAN GIORGIO"/>
    <s v="no info"/>
    <s v="no info"/>
    <s v="BAGNI SIRENA - di PACI TIZIANA (PORTO SAN GIORGIO)"/>
  </r>
  <r>
    <x v="1"/>
    <s v="BAGNI SIRENA - di PETTINARI MARIA"/>
    <s v="Viale Antonio Gramsci 1 1"/>
    <x v="45"/>
    <s v="PORTO SAN GIORGIO"/>
    <s v="PORTO SAN GIORGIO"/>
    <s v="no info"/>
    <s v="no info"/>
    <s v="BAGNI SIRENA - di PETTINARI MARIA (PORTO SAN GIORGIO)"/>
  </r>
  <r>
    <x v="1"/>
    <s v="BAGNI SIRENA N° 78"/>
    <s v="Lungomare Alighieri 78 78"/>
    <x v="11"/>
    <s v="SENIGALLIA"/>
    <s v="SENIGALLIA"/>
    <s v="no info"/>
    <s v="no info"/>
    <s v="BAGNI SIRENA N° 78 (SENIGALLIA)"/>
  </r>
  <r>
    <x v="1"/>
    <s v="BAGNI SOLE"/>
    <s v="Strada Delle Marche 36 36"/>
    <x v="67"/>
    <s v="PESARO"/>
    <s v="PESARO"/>
    <s v="no info"/>
    <s v="no info"/>
    <s v="BAGNI SOLE (PESARO)"/>
  </r>
  <r>
    <x v="1"/>
    <s v="BAGNI SOLE BLU N° 60"/>
    <s v="Lungomare Alighieri 7 7"/>
    <x v="11"/>
    <s v="SENIGALLIA"/>
    <s v="SENIGALLIA"/>
    <s v="www.bagnisoleblu.it"/>
    <s v="massimo@bagnisoleblu.it"/>
    <s v="BAGNI SOLE BLU N° 60 (SENIGALLIA)"/>
  </r>
  <r>
    <x v="1"/>
    <s v="BAGNI SOLEADO DI DIOTALLEVI DAVIDE &amp; C."/>
    <s v="Via Cappellini 1 1"/>
    <x v="31"/>
    <s v="FANO"/>
    <s v="FANO"/>
    <s v="no info"/>
    <s v="no info"/>
    <s v="BAGNI SOLEADO DI DIOTALLEVI DAVIDE &amp; C. (FANO)"/>
  </r>
  <r>
    <x v="1"/>
    <s v="BAGNI SOLINDO"/>
    <s v="Via Faa' Di Bruno 1"/>
    <x v="17"/>
    <s v="MONDOLFO"/>
    <s v="MONDOLFO"/>
    <s v="no info"/>
    <s v="francy-12@libero.it"/>
    <s v="BAGNI SOLINDO (MONDOLFO)"/>
  </r>
  <r>
    <x v="1"/>
    <s v="BAGNI SPIAGGIA D'ORO"/>
    <s v="Lungomare Marconi 12 12"/>
    <x v="7"/>
    <s v="no info"/>
    <s v="SAN BENEDETTO DEL TRONTO"/>
    <s v="no info"/>
    <s v="no info"/>
    <s v="BAGNI SPIAGGIA D'ORO (SAN BENEDETTO DEL TRONTO)"/>
  </r>
  <r>
    <x v="1"/>
    <s v="BAGNI SPINACI N 18"/>
    <s v="Viale Trieste 18 18"/>
    <x v="67"/>
    <s v="PESARO"/>
    <s v="PESARO"/>
    <s v="no info"/>
    <s v="no info"/>
    <s v="BAGNI SPINACI N 18 (PESARO)"/>
  </r>
  <r>
    <x v="1"/>
    <s v="BAGNI STEFANO"/>
    <s v="Viale Trieste 1 1"/>
    <x v="67"/>
    <s v="SPIAGGIA DI LEVANTE"/>
    <s v="SPIAGGIA DI LEVANTE"/>
    <s v="no info"/>
    <s v="no info"/>
    <s v="BAGNI STEFANO (PESARO)"/>
  </r>
  <r>
    <x v="1"/>
    <s v="BAGNI SUBWAY"/>
    <s v="Via Caprera 1 1"/>
    <x v="19"/>
    <s v="FALCONARA MARITTIMA"/>
    <s v="FALCONARA MARITTIMA"/>
    <s v="no info"/>
    <s v="nicolasbaldoni@yahoo.it"/>
    <s v="BAGNI SUBWAY (FALCONARA MARITTIMA)"/>
  </r>
  <r>
    <x v="1"/>
    <s v="BAGNI TIKI"/>
    <s v="Via Marina Ardizia 1 1"/>
    <x v="67"/>
    <s v="PESARO"/>
    <s v="PESARO"/>
    <s v="no info"/>
    <s v="no info"/>
    <s v="BAGNI TIKI (PESARO)"/>
  </r>
  <r>
    <x v="1"/>
    <s v="BAGNI TINA"/>
    <s v="Via Annibale Ninchi 22 22"/>
    <x v="67"/>
    <s v="PESARO"/>
    <s v="PESARO"/>
    <s v="no info"/>
    <s v="no info"/>
    <s v="BAGNI TINA (PESARO)"/>
  </r>
  <r>
    <x v="1"/>
    <s v="BAGNI TINO N 5"/>
    <s v="Viale Trieste 5 5"/>
    <x v="67"/>
    <s v="PESARO"/>
    <s v="PESARO"/>
    <s v="no info"/>
    <s v="no info"/>
    <s v="BAGNI TINO N 5 (PESARO)"/>
  </r>
  <r>
    <x v="1"/>
    <s v="BAGNI TONINO N. 29"/>
    <s v="Viale Cristoforo Colombo 29 29"/>
    <x v="26"/>
    <s v="GABICCE MARE"/>
    <s v="GABICCE MARE"/>
    <s v="no info"/>
    <s v="no info"/>
    <s v="BAGNI TONINO N. 29 (GABICCE MARE)"/>
  </r>
  <r>
    <x v="1"/>
    <s v="BAGNI TORRETTE DI MANDOLINI MAURO E MARCO"/>
    <s v="Via Stelle Di Mare 1 1"/>
    <x v="31"/>
    <s v="FANO"/>
    <s v="FANO"/>
    <s v="no info"/>
    <s v="no info"/>
    <s v="BAGNI TORRETTE DI MANDOLINI MAURO E MARCO (FANO)"/>
  </r>
  <r>
    <x v="1"/>
    <s v="BAGNI TOTO"/>
    <s v="Viale Trieste 1 1"/>
    <x v="67"/>
    <s v="PESARO"/>
    <s v="PESARO"/>
    <s v="no info"/>
    <s v="fsanchioni@studiopa.it"/>
    <s v="BAGNI TOTO (PESARO)"/>
  </r>
  <r>
    <x v="1"/>
    <s v="BAGNI VALLUGOLA"/>
    <s v="Strada Della Vallugola 1 1"/>
    <x v="67"/>
    <s v="PESARO"/>
    <s v="PESARO"/>
    <s v="no info"/>
    <s v="no info"/>
    <s v="BAGNI VALLUGOLA (PESARO)"/>
  </r>
  <r>
    <x v="1"/>
    <s v="BAGNI VASINTO"/>
    <s v="Viale Trieste 1 1"/>
    <x v="67"/>
    <s v="SPIAGGA DI PONENTE"/>
    <s v="SPIAGGA DI PONENTE"/>
    <s v="no info"/>
    <s v="no info"/>
    <s v="BAGNI VASINTO (PESARO)"/>
  </r>
  <r>
    <x v="1"/>
    <s v="BAGNI VENERUCCI"/>
    <s v="Strada Delle Marche 1 1"/>
    <x v="67"/>
    <s v="SOTTOMONTE"/>
    <s v="SOTTOMONTE"/>
    <s v="no info"/>
    <s v="no info"/>
    <s v="BAGNI VENERUCCI (PESARO)"/>
  </r>
  <r>
    <x v="1"/>
    <s v="BAGNI VERA"/>
    <s v="Via Lungomare Gramsci Sud 1 1"/>
    <x v="45"/>
    <s v="PORTO SAN GIORGIO"/>
    <s v="PORTO SAN GIORGIO"/>
    <s v="no info"/>
    <s v="fra94.dai@hotmail.com"/>
    <s v="BAGNI VERA (PORTO SAN GIORGIO)"/>
  </r>
  <r>
    <x v="1"/>
    <s v="BAGNI VIAREGGIO"/>
    <s v="Viale Alcide De Gasperi 1 1"/>
    <x v="5"/>
    <s v="no info"/>
    <s v="GROTTAMMARE"/>
    <s v="no info"/>
    <s v="no info"/>
    <s v="BAGNI VIAREGGIO (GROTTAMMARE)"/>
  </r>
  <r>
    <x v="1"/>
    <s v="BAGNI VIRGILIO &amp; MARCO N° 46"/>
    <s v="Lungomare Marconi 1 1"/>
    <x v="11"/>
    <s v="SENIGALLIA"/>
    <s v="SENIGALLIA"/>
    <s v="no info"/>
    <s v="no info"/>
    <s v="BAGNI VIRGILIO &amp; MARCO N° 46 (SENIGALLIA)"/>
  </r>
  <r>
    <x v="1"/>
    <s v="BAGNI VIRGILIO N 83"/>
    <s v="Lungomare Alighieri 83 83"/>
    <x v="11"/>
    <s v="SENIGALLIA"/>
    <s v="SENIGALLIA"/>
    <s v="no info"/>
    <s v="no info"/>
    <s v="BAGNI VIRGILIO N 83 (SENIGALLIA)"/>
  </r>
  <r>
    <x v="1"/>
    <s v="BAGNI VITTORIA"/>
    <s v="Via Palombina Vecchia 1 1"/>
    <x v="19"/>
    <s v="FALCONARA MARITTIMA"/>
    <s v="FALCONARA MARITTIMA"/>
    <s v="no info"/>
    <s v="no info"/>
    <s v="BAGNI VITTORIA (FALCONARA MARITTIMA)"/>
  </r>
  <r>
    <x v="1"/>
    <s v="BAGNI VITTORIA N 105/106"/>
    <s v="no info"/>
    <x v="11"/>
    <s v="SENIGALLIA"/>
    <s v="SENIGALLIA"/>
    <s v="no info"/>
    <s v="bagnivittoria105@gmail.com"/>
    <s v="BAGNI VITTORIA N 105/106 (SENIGALLIA)"/>
  </r>
  <r>
    <x v="1"/>
    <s v="BAGNI WANDA N 26"/>
    <s v="Lungomare Nazario Sauro 1 1"/>
    <x v="67"/>
    <s v="PESARO"/>
    <s v="PESARO"/>
    <s v="no info"/>
    <s v="no info"/>
    <s v="BAGNI WANDA N 26 (PESARO)"/>
  </r>
  <r>
    <x v="1"/>
    <s v="BAGNI ZAPPA'"/>
    <s v="Viale A. Scipioni 33 33"/>
    <x v="7"/>
    <s v="SAN BENEDETTO DEL TRONTO"/>
    <s v="SAN BENEDETTO DEL TRONTO"/>
    <s v="no info"/>
    <s v="swamii_rb@hotmail.com"/>
    <s v="BAGNI ZAPPA' (SAN BENEDETTO DEL TRONTO)"/>
  </r>
  <r>
    <x v="1"/>
    <s v="BAGNINO FRANCO di BORIANI GIANNI"/>
    <s v="no info"/>
    <x v="4"/>
    <s v="no info"/>
    <s v="ANCONA"/>
    <s v="no info"/>
    <s v="francoportonovo@gmail.com"/>
    <s v="BAGNINO FRANCO di BORIANI GIANNI (ANCONA)"/>
  </r>
  <r>
    <x v="1"/>
    <s v="BAGNO DELLE SIRENE"/>
    <s v="Viale Cristoforo Colombo 8"/>
    <x v="5"/>
    <s v="GROTTAMMARE"/>
    <s v="GROTTAMMARE"/>
    <s v="no info"/>
    <s v="no info"/>
    <s v="BAGNO DELLE SIRENE (GROTTAMMARE)"/>
  </r>
  <r>
    <x v="1"/>
    <s v="BAGNO EDEN"/>
    <s v="Viale Alcide De Gasperi 1 1"/>
    <x v="5"/>
    <s v="no info"/>
    <s v="GROTTAMMARE"/>
    <s v="no info"/>
    <s v="hoteledensb@insinet.it"/>
    <s v="BAGNO EDEN (GROTTAMMARE)"/>
  </r>
  <r>
    <x v="1"/>
    <s v="BAGNO FELICITA"/>
    <s v="no info"/>
    <x v="5"/>
    <s v="no info"/>
    <s v="GROTTAMMARE"/>
    <s v="no info"/>
    <s v="felicita38@libero.it"/>
    <s v="BAGNO FELICITA (GROTTAMMARE)"/>
  </r>
  <r>
    <x v="1"/>
    <s v="BAGNO HOTEL EUROPA N° 30/31"/>
    <s v="Viale Alcide De Gasperi 1 1"/>
    <x v="5"/>
    <s v="SAN BENEDETTO DEL TRONTO"/>
    <s v="SAN BENEDETTO DEL TRONTO"/>
    <s v="www.eurhotel.it"/>
    <s v="info@eurotel.it"/>
    <s v="BAGNO HOTEL EUROPA N° 30/31 (GROTTAMMARE)"/>
  </r>
  <r>
    <x v="1"/>
    <s v="BAGNO MARIA N. 33"/>
    <s v="Viale Cristoforo Colombo 33 33"/>
    <x v="26"/>
    <s v="GABICCE MARE"/>
    <s v="GABICCE MARE"/>
    <s v="www.bagnimaria33.it"/>
    <s v="info@bagnimaria33.it"/>
    <s v="BAGNO MARIA N. 33 (GABICCE MARE)"/>
  </r>
  <r>
    <x v="1"/>
    <s v="BAGNO N. 45"/>
    <s v="Strada Della Vallugola 45 45"/>
    <x v="26"/>
    <s v="PESARO"/>
    <s v="PESARO"/>
    <s v="no info"/>
    <s v="no info"/>
    <s v="BAGNO N. 45 (GABICCE MARE)"/>
  </r>
  <r>
    <x v="1"/>
    <s v="BAGNO N. 46"/>
    <s v="Via Cristoforo Colombo 45 45"/>
    <x v="26"/>
    <s v="GABICCE MARE"/>
    <s v="GABICCE MARE"/>
    <s v="no info"/>
    <s v="no info"/>
    <s v="BAGNO N. 46 (GABICCE MARE)"/>
  </r>
  <r>
    <x v="1"/>
    <s v="BAGNO N° 2 - OASI BEACH"/>
    <s v="Viale Cristoforo Colombo 2 2"/>
    <x v="17"/>
    <s v="MAROTTA"/>
    <s v="MAROTTA"/>
    <s v="no info"/>
    <s v="no info"/>
    <s v="BAGNO N° 2 - OASI BEACH (MONDOLFO)"/>
  </r>
  <r>
    <x v="1"/>
    <s v="BAGNO PEPPINA"/>
    <s v="Viale Lungomare Repubblica 3 3"/>
    <x v="5"/>
    <s v="GROTTAMMARE"/>
    <s v="GROTTAMMARE"/>
    <s v="no info"/>
    <s v="nanni57@alice.it"/>
    <s v="BAGNO PEPPINA (GROTTAMMARE)"/>
  </r>
  <r>
    <x v="1"/>
    <s v="BAHARI CAFE'"/>
    <s v="no info"/>
    <x v="20"/>
    <s v="no info"/>
    <s v="PORTO RECANATI"/>
    <s v="no info"/>
    <s v="no info"/>
    <s v="BAHARI CAFE' (PORTO RECANATI)"/>
  </r>
  <r>
    <x v="1"/>
    <s v="BAHYA BLANCA"/>
    <s v="Lungomare Italia 151 151"/>
    <x v="11"/>
    <s v="SENIGALLIA"/>
    <s v="SENIGALLIA"/>
    <s v="www.campingcortina.net"/>
    <s v="camping.cortina@libero.it"/>
    <s v="BAHYA BLANCA (SENIGALLIA)"/>
  </r>
  <r>
    <x v="3"/>
    <s v="BAIA DEI GABBIANI"/>
    <s v="no info"/>
    <x v="35"/>
    <s v="LIDO SAN TOMMASO"/>
    <s v="LIDO SAN TOMMASO"/>
    <s v="www.baiadeigabbiani.net"/>
    <s v="info@baiadeigabbiani.net"/>
    <s v="BAIA DEI GABBIANI (FERMO)"/>
  </r>
  <r>
    <x v="0"/>
    <s v="BAIA DEL CONERO"/>
    <s v="Via Rimini 6"/>
    <x v="3"/>
    <s v="INFO@BAIADELCONERO.IT"/>
    <s v="INFO@BAIADELCONERO.IT"/>
    <s v="no info"/>
    <s v="no info"/>
    <s v="BAIA DEL CONERO (NUMANA)"/>
  </r>
  <r>
    <x v="1"/>
    <s v="BAIA DI PONENTE - BAGNI N° 28"/>
    <s v="Lungomare Mameli 1 1"/>
    <x v="11"/>
    <s v="SENIGALLIA"/>
    <s v="SENIGALLIA"/>
    <s v="no info"/>
    <s v="no info"/>
    <s v="BAIA DI PONENTE - BAGNI N° 28 (SENIGALLIA)"/>
  </r>
  <r>
    <x v="7"/>
    <s v="BAIA FLAMINIA RESORT"/>
    <s v="Viale Parigi 8 8"/>
    <x v="67"/>
    <s v="PESARO"/>
    <s v="PESARO"/>
    <s v="www.baiaflaminiaresort.com"/>
    <s v="info@baiaflaminiaresort.com"/>
    <s v="BAIA FLAMINIA RESORT (PESARO)"/>
  </r>
  <r>
    <x v="1"/>
    <s v="BAIA MARINA"/>
    <s v="Via Nazario Sauro 15 15"/>
    <x v="30"/>
    <s v="no info"/>
    <s v="CUPRA MARITTIMA"/>
    <s v="www.baiamarinahotel.it"/>
    <s v="hotelbaiamarina@gmail.com"/>
    <s v="BAIA MARINA (CUPRA MARITTIMA)"/>
  </r>
  <r>
    <x v="1"/>
    <s v="BAIA PRINCIPE"/>
    <s v="Lungomare Gramsci 1 1"/>
    <x v="45"/>
    <s v="PORTO SAN GIORGIO"/>
    <s v="PORTO SAN GIORGIO"/>
    <s v="no info"/>
    <s v="beatoulderico@tiscali.it"/>
    <s v="BAIA PRINCIPE (PORTO SAN GIORGIO)"/>
  </r>
  <r>
    <x v="0"/>
    <s v="BAITA GIOIOSA"/>
    <s v="no info"/>
    <x v="201"/>
    <s v="LOC. FRONTIGNANO"/>
    <s v="LOC. FRONTIGNANO"/>
    <s v="www.baitagioiosa.com"/>
    <s v="info@baitagioiosa.com"/>
    <s v="BAITA GIOIOSA (USSITA)"/>
  </r>
  <r>
    <x v="6"/>
    <s v="BAJOCCO MARCO E MONIA S.s."/>
    <s v="C.Da Fonte S.Giuliano 29"/>
    <x v="104"/>
    <s v="no info"/>
    <s v="MACERATA"/>
    <s v="no info"/>
    <s v="no info"/>
    <s v="BAJOCCO MARCO E MONIA S.s. (MACERATA)"/>
  </r>
  <r>
    <x v="0"/>
    <s v="BALCONE DEL GOLFO"/>
    <s v="Via Cameranesi 39"/>
    <x v="19"/>
    <s v="no info"/>
    <s v="FALCONARA MARITTIMA"/>
    <s v="www.balconedelgolfo.it"/>
    <s v="info@balconedelgolfo.it"/>
    <s v="BALCONE DEL GOLFO (FALCONARA MARITTIMA)"/>
  </r>
  <r>
    <x v="4"/>
    <s v="BALDASSARRI VANDA"/>
    <s v="Via Eritrea 9"/>
    <x v="26"/>
    <s v="no info"/>
    <s v="GABICCE MARE"/>
    <s v="no info"/>
    <s v="no info"/>
    <s v="BALDASSARRI VANDA (GABICCE MARE)"/>
  </r>
  <r>
    <x v="4"/>
    <s v="BALDELLI FLAVIA"/>
    <s v="Via Giovanni Xxiii 3"/>
    <x v="92"/>
    <s v="no info"/>
    <s v="SAN COSTANZO"/>
    <s v="no info"/>
    <s v="flavia.baldelli@icluod.com"/>
    <s v="BALDELLI FLAVIA (SAN COSTANZO)"/>
  </r>
  <r>
    <x v="4"/>
    <s v="BALDINI GIOVANNI APP.TO PIANO PRIMO"/>
    <s v="Via Podesti 226"/>
    <x v="11"/>
    <s v="SENIGALLIA"/>
    <s v="SENIGALLIA"/>
    <s v="no info"/>
    <s v="affittiestivi@belenchia.com"/>
    <s v="BALDINI GIOVANNI APP.TO PIANO PRIMO (SENIGALLIA)"/>
  </r>
  <r>
    <x v="4"/>
    <s v="BALDINI GIOVANNI APP.TO PIANO TERRA"/>
    <s v="Podesti 226"/>
    <x v="11"/>
    <s v="SENIGALLIA"/>
    <s v="SENIGALLIA"/>
    <s v="no info"/>
    <s v="comeacasa@sicurezzapostale.it"/>
    <s v="BALDINI GIOVANNI APP.TO PIANO TERRA (SENIGALLIA)"/>
  </r>
  <r>
    <x v="4"/>
    <s v="BALDUCCI CRISTINA"/>
    <s v="Via Renato Ciucci 13"/>
    <x v="11"/>
    <s v="SENIGALLIA"/>
    <s v="SENIGALLIA"/>
    <s v="no info"/>
    <s v="cristina.balducci@hotmail.it"/>
    <s v="BALDUCCI CRISTINA (SENIGALLIA)"/>
  </r>
  <r>
    <x v="1"/>
    <s v="BALEANI PAOLA &quot;LA PLAYA&quot;"/>
    <s v="Via Palombina Vecchia 1 1"/>
    <x v="4"/>
    <s v="FALCONARA MARITTIMA"/>
    <s v="FALCONARA MARITTIMA"/>
    <s v="no info"/>
    <s v="no info"/>
    <s v="BALEANI PAOLA &quot;LA PLAYA&quot; (ANCONA)"/>
  </r>
  <r>
    <x v="1"/>
    <s v="BALNEARE EUROPA N 28"/>
    <s v="Via Litoranea 149"/>
    <x v="3"/>
    <s v="NUMANA"/>
    <s v="NUMANA"/>
    <s v="no info"/>
    <s v="bagni_europa@libero.it"/>
    <s v="BALNEARE EUROPA N 28 (NUMANA)"/>
  </r>
  <r>
    <x v="7"/>
    <s v="BALTIC"/>
    <s v="Via Primo Maggio 14"/>
    <x v="26"/>
    <s v="GABICCE MARE"/>
    <s v="GABICCE MARE"/>
    <s v="www.hotelbalticgabicce.com"/>
    <s v="info@hotelbalticgabicce.com"/>
    <s v="BALTIC (GABICCE MARE)"/>
  </r>
  <r>
    <x v="7"/>
    <s v="BALTIC"/>
    <s v="Viale Trieste 36"/>
    <x v="67"/>
    <s v="PESARO"/>
    <s v="PESARO"/>
    <s v="www.hbaltic.it"/>
    <s v="info@hbaltic.it"/>
    <s v="BALTIC (PESARO)"/>
  </r>
  <r>
    <x v="7"/>
    <s v="BALTIC"/>
    <s v="Lungomare Alighieri 90"/>
    <x v="11"/>
    <s v="SENIGALLIA"/>
    <s v="SENIGALLIA"/>
    <s v="www.hotelbalticsenigallia.it"/>
    <s v="info@hotelbalticsenigallia.it"/>
    <s v="BALTIC (SENIGALLIA)"/>
  </r>
  <r>
    <x v="1"/>
    <s v="BANANA BEACH N. 10-9"/>
    <s v="Viale Cristoforo Colombo 10 10"/>
    <x v="26"/>
    <s v="GABICCE MARE"/>
    <s v="GABICCE MARE"/>
    <s v="no info"/>
    <s v="no info"/>
    <s v="BANANA BEACH N. 10-9 (GABICCE MARE)"/>
  </r>
  <r>
    <x v="1"/>
    <s v="BANANA BEACH N. 12"/>
    <s v="Viale Cristoforo Colombo 12 12"/>
    <x v="26"/>
    <s v="GABICCE MARE"/>
    <s v="GABICCE MARE"/>
    <s v="no info"/>
    <s v="info@nordesthotel.com"/>
    <s v="BANANA BEACH N. 12 (GABICCE MARE)"/>
  </r>
  <r>
    <x v="0"/>
    <s v="BANCI RITA"/>
    <s v="Via Nicolo' Pellipario 49"/>
    <x v="21"/>
    <s v="URBINO"/>
    <s v="URBINO"/>
    <s v="no info"/>
    <s v="no info"/>
    <s v="BANCI RITA (URBINO)"/>
  </r>
  <r>
    <x v="1"/>
    <s v="BANDIERA GIALLA"/>
    <s v="Via Palombina Vecchia 1 1"/>
    <x v="4"/>
    <s v="FALCONARA MARITTIMA"/>
    <s v="FALCONARA MARITTIMA"/>
    <s v="no info"/>
    <s v="no info"/>
    <s v="BANDIERA GIALLA (ANCONA)"/>
  </r>
  <r>
    <x v="1"/>
    <s v="BANDOS LIDO"/>
    <s v="Via Lungomare Gramsci Sud 1 1"/>
    <x v="45"/>
    <s v="PORTO SAN GIORGIO"/>
    <s v="PORTO SAN GIORGIO"/>
    <s v="no info"/>
    <s v="bandoslido@virgilio.it"/>
    <s v="BANDOS LIDO (PORTO SAN GIORGIO)"/>
  </r>
  <r>
    <x v="0"/>
    <s v="BAR PIZZERIA IL CORTILE"/>
    <s v="Via Roma 3"/>
    <x v="185"/>
    <s v="no info"/>
    <s v="PIEVEBOVIGLIANA"/>
    <s v="no info"/>
    <s v="pontanimarco@alice.it"/>
    <s v="BAR PIZZERIA IL CORTILE (PIEVEBOVIGLIANA)"/>
  </r>
  <r>
    <x v="1"/>
    <s v="BAR SPIAGGIA DEI FIORI"/>
    <s v="Via Delle Nasse 1 1"/>
    <x v="31"/>
    <s v="FANO"/>
    <s v="FANO"/>
    <s v="no info"/>
    <s v="spiaggiadeifiori@pec.it"/>
    <s v="BAR SPIAGGIA DEI FIORI (FANO)"/>
  </r>
  <r>
    <x v="4"/>
    <s v="BARANOVA YELENA"/>
    <s v="Via Cesare Battisti 134/2"/>
    <x v="67"/>
    <s v="PESARO"/>
    <s v="PESARO"/>
    <s v="no info"/>
    <s v="alberto@laber.it"/>
    <s v="BARANOVA YELENA (PESARO)"/>
  </r>
  <r>
    <x v="4"/>
    <s v="BARBACCIA FRANCA"/>
    <s v="Viale Piemonte 13"/>
    <x v="148"/>
    <s v="POTENZA PICENA"/>
    <s v="POTENZA PICENA"/>
    <s v="no info"/>
    <s v="no info"/>
    <s v="BARBACCIA FRANCA (POTENZA PICENA)"/>
  </r>
  <r>
    <x v="4"/>
    <s v="BARBADORO VITTORIO"/>
    <s v="Via Ippolito Nievo 2"/>
    <x v="31"/>
    <s v="MAROTTA"/>
    <s v="MAROTTA"/>
    <s v="no info"/>
    <s v="cesare.barbadoro@alice.it"/>
    <s v="BARBADORO VITTORIO (FANO)"/>
  </r>
  <r>
    <x v="4"/>
    <s v="BARBERINI MARIANO"/>
    <s v="Viale Londra 11"/>
    <x v="67"/>
    <s v="PESARO"/>
    <s v="PESARO"/>
    <s v="no info"/>
    <s v="info@immobiliaretriestepesaro.it"/>
    <s v="BARBERINI MARIANO (PESARO)"/>
  </r>
  <r>
    <x v="4"/>
    <s v="BARONCIANI FILIPPO APP.TO PIANO 1"/>
    <s v="Via Damiano Chiesa 84"/>
    <x v="17"/>
    <s v="MONDOLFO"/>
    <s v="MONDOLFO"/>
    <s v="no info"/>
    <s v="no info"/>
    <s v="BARONCIANI FILIPPO APP.TO PIANO 1 (MONDOLFO)"/>
  </r>
  <r>
    <x v="4"/>
    <s v="BARONCIANI FILIPPO APP.TO PIANO 2"/>
    <s v="Via Damiano Chiesa 84"/>
    <x v="17"/>
    <s v="MONDOLFO"/>
    <s v="MONDOLFO"/>
    <s v="no info"/>
    <s v="no info"/>
    <s v="BARONCIANI FILIPPO APP.TO PIANO 2 (MONDOLFO)"/>
  </r>
  <r>
    <x v="1"/>
    <s v="BARRACUDA"/>
    <s v="no info"/>
    <x v="20"/>
    <s v="SCOSSICCI"/>
    <s v="SCOSSICCI"/>
    <s v="no info"/>
    <s v="no info"/>
    <s v="BARRACUDA (PORTO RECANATI)"/>
  </r>
  <r>
    <x v="1"/>
    <s v="BARRACUDA BEACH"/>
    <s v="no info"/>
    <x v="148"/>
    <s v="PORTO POTENZA PICENA"/>
    <s v="PORTO POTENZA PICENA"/>
    <s v="no info"/>
    <s v="basquiatsrl@pec.it"/>
    <s v="BARRACUDA BEACH (POTENZA PICENA)"/>
  </r>
  <r>
    <x v="4"/>
    <s v="BARTOLINI EGIDIO"/>
    <s v="Strada Della Marina-Scapezzano 266/C"/>
    <x v="11"/>
    <s v="SENIGALLIA"/>
    <s v="SENIGALLIA"/>
    <s v="no info"/>
    <s v="bartolini.egidio@gmail.com"/>
    <s v="BARTOLINI EGIDIO (SENIGALLIA)"/>
  </r>
  <r>
    <x v="4"/>
    <s v="BARTOLINI MARIA"/>
    <s v="Via Dante Alighieri 37"/>
    <x v="148"/>
    <s v="POTENZA PICENA"/>
    <s v="POTENZA PICENA"/>
    <s v="no info"/>
    <s v="no info"/>
    <s v="BARTOLINI MARIA (POTENZA PICENA)"/>
  </r>
  <r>
    <x v="4"/>
    <s v="BARTOLONI GIANNINA"/>
    <s v="Via San Gregorio 60"/>
    <x v="136"/>
    <s v="OSTRA"/>
    <s v="OSTRA"/>
    <s v="no info"/>
    <s v="silvia.r@consulservice.info"/>
    <s v="BARTOLONI GIANNINA (OSTRA)"/>
  </r>
  <r>
    <x v="1"/>
    <s v="BASCIU'"/>
    <s v="Viale A. Scipioni 33 33"/>
    <x v="7"/>
    <s v="SAN BENEDETTO DEL TRONTO"/>
    <s v="SAN BENEDETTO DEL TRONTO"/>
    <s v="no info"/>
    <s v="danieltroli@hotmail.it"/>
    <s v="BASCIU' (SAN BENEDETTO DEL TRONTO)"/>
  </r>
  <r>
    <x v="1"/>
    <s v="BASSA MAREA"/>
    <s v="Strada Delle Marche 1 1"/>
    <x v="67"/>
    <s v="SOTTOMONTE ARDIZIO"/>
    <s v="SOTTOMONTE ARDIZIO"/>
    <s v="no info"/>
    <s v="no info"/>
    <s v="BASSA MAREA (PESARO)"/>
  </r>
  <r>
    <x v="4"/>
    <s v="BASSI FERNANDO"/>
    <s v="Via I Maggio  31"/>
    <x v="212"/>
    <s v="no info"/>
    <s v="MONTE GRIMANO TERME"/>
    <s v="no info"/>
    <s v="annafernando@alice.it"/>
    <s v="BASSI FERNANDO (MONTE GRIMANO TERME)"/>
  </r>
  <r>
    <x v="4"/>
    <s v="BASTIANELLI DEMETRIO"/>
    <s v="Piazza Puccini 8"/>
    <x v="67"/>
    <s v="PESARO"/>
    <s v="PESARO"/>
    <s v="no info"/>
    <s v="d.bastianelli@email.it"/>
    <s v="BASTIANELLI DEMETRIO (PESARO)"/>
  </r>
  <r>
    <x v="1"/>
    <s v="BATABANO' SNC DI ANGELETTI E BROCCHINI"/>
    <s v="Via Palombina Vecchia 1 1"/>
    <x v="4"/>
    <s v="FALCONARA MARITTIMA"/>
    <s v="FALCONARA MARITTIMA"/>
    <s v="no info"/>
    <s v="no info"/>
    <s v="BATABANO' SNC DI ANGELETTI E BROCCHINI (ANCONA)"/>
  </r>
  <r>
    <x v="1"/>
    <s v="BATIK"/>
    <s v="Viale Giacomo Matteotti 24/B"/>
    <x v="13"/>
    <s v="CIVITANOVA MARCHE"/>
    <s v="CIVITANOVA MARCHE"/>
    <s v="no info"/>
    <s v="no info"/>
    <s v="BATIK (CIVITANOVA MARCHE)"/>
  </r>
  <r>
    <x v="4"/>
    <s v="BATTISTELLI BERNARD"/>
    <s v="Via Litoranea 294"/>
    <x v="17"/>
    <s v="no info"/>
    <s v="MONDOLFO"/>
    <s v="no info"/>
    <s v="bernyb@gmail.com"/>
    <s v="BATTISTELLI BERNARD (MONDOLFO)"/>
  </r>
  <r>
    <x v="4"/>
    <s v="BATTISTONI STEFANIA"/>
    <s v="Via Flaminia  396"/>
    <x v="4"/>
    <s v="no info"/>
    <s v="ANCONA"/>
    <s v="no info"/>
    <s v="stefifausto@vodafone.it"/>
    <s v="BATTISTONI STEFANIA (ANCONA)"/>
  </r>
  <r>
    <x v="1"/>
    <s v="BEACH BOYS"/>
    <s v="no info"/>
    <x v="148"/>
    <s v="no info"/>
    <s v="POTENZA PICENA"/>
    <s v="no info"/>
    <s v="rist.beachboys@tiscali.it"/>
    <s v="BEACH BOYS (POTENZA PICENA)"/>
  </r>
  <r>
    <x v="5"/>
    <s v="BEATRICE"/>
    <s v="Via San Gaudenzio 1"/>
    <x v="11"/>
    <s v="no info"/>
    <s v="SENIGALLIA"/>
    <s v="no info"/>
    <s v="lanuovabraceria@libero.it"/>
    <s v="BEATRICE (SENIGALLIA)"/>
  </r>
  <r>
    <x v="2"/>
    <s v="BEATRICE BERTO"/>
    <s v="Via Cirfoglio 9"/>
    <x v="54"/>
    <s v="RECANATI"/>
    <s v="RECANATI"/>
    <s v="digilander.libero.it/beatriceberto/"/>
    <s v="beatriceberto@libero.it"/>
    <s v="BEATRICE BERTO (RECANATI)"/>
  </r>
  <r>
    <x v="7"/>
    <s v="BEAURIVAGE"/>
    <s v="Viale Adriatico 124"/>
    <x v="31"/>
    <s v="FANO"/>
    <s v="FANO"/>
    <s v="www.hotelangela.it"/>
    <s v="info@hotelangela.it"/>
    <s v="BEAURIVAGE (FANO)"/>
  </r>
  <r>
    <x v="2"/>
    <s v="BEBE MAR DEL PLATA"/>
    <s v="Via Mar Del Plata 21"/>
    <x v="20"/>
    <s v="PORTO RECANATI"/>
    <s v="PORTO RECANATI"/>
    <s v="no info"/>
    <s v="nadia_moretti@hotmail.it"/>
    <s v="BEBE MAR DEL PLATA (PORTO RECANATI)"/>
  </r>
  <r>
    <x v="1"/>
    <s v="BEBO'S"/>
    <s v="no info"/>
    <x v="20"/>
    <s v="PORTO RECANATI"/>
    <s v="PORTO RECANATI"/>
    <s v="no info"/>
    <s v="no info"/>
    <s v="BEBO'S (PORTO RECANATI)"/>
  </r>
  <r>
    <x v="2"/>
    <s v="BED &amp; BREAKFAST GAIA"/>
    <s v="Via Gambacane 7"/>
    <x v="102"/>
    <s v="OSTRA VETERE"/>
    <s v="OSTRA VETERE"/>
    <s v="no info"/>
    <s v="catiarastelli@gmail.com"/>
    <s v="BED &amp; BREAKFAST GAIA (OSTRA VETERE)"/>
  </r>
  <r>
    <x v="2"/>
    <s v="BED &amp; BREAKFAST I MASSI di SALVI PIETRO"/>
    <s v="no info"/>
    <x v="63"/>
    <s v="MESCHIA"/>
    <s v="MESCHIA"/>
    <s v="no info"/>
    <s v="no info"/>
    <s v="BED &amp; BREAKFAST I MASSI di SALVI PIETRO (ROCCAFLUVIONE)"/>
  </r>
  <r>
    <x v="2"/>
    <s v="BED &amp; BREAKFAST IL DUCA"/>
    <s v="Via Acquasalata 13"/>
    <x v="130"/>
    <s v="POLVERIGI"/>
    <s v="POLVERIGI"/>
    <s v="www.ilduca.eu"/>
    <s v="b.b.ilduca@gmail.com"/>
    <s v="BED &amp; BREAKFAST IL DUCA (POLVERIGI)"/>
  </r>
  <r>
    <x v="2"/>
    <s v="BED &amp; BREAKFAST POGGIO CAROLINA"/>
    <s v="Via Flaminia Prima 11"/>
    <x v="42"/>
    <s v="OSIMO"/>
    <s v="OSIMO"/>
    <s v="www.poggiocarolina.it"/>
    <s v="info@poggiocarolina.it"/>
    <s v="BED &amp; BREAKFAST POGGIO CAROLINA (OSIMO)"/>
  </r>
  <r>
    <x v="2"/>
    <s v="BED &amp; BREAKFAST SAN FIRMANO"/>
    <s v="San Firmano 1"/>
    <x v="97"/>
    <s v="MONTELUPONE"/>
    <s v="MONTELUPONE"/>
    <s v="www.sanfirmano.it"/>
    <s v="info@sanfirmano.it"/>
    <s v="BED &amp; BREAKFAST SAN FIRMANO (MONTELUPONE)"/>
  </r>
  <r>
    <x v="2"/>
    <s v="BED &amp; BREAKFAST SILENT VALLEY"/>
    <s v="Contrada San Salvatore 1"/>
    <x v="138"/>
    <s v="RIPATRANSONE"/>
    <s v="RIPATRANSONE"/>
    <s v="www.silentvalley.it"/>
    <s v="info@silentvalley.it"/>
    <s v="BED &amp; BREAKFAST SILENT VALLEY (RIPATRANSONE)"/>
  </r>
  <r>
    <x v="2"/>
    <s v="BED AND BREAKFAST LE CONCE"/>
    <s v="Via Delle Conce  9"/>
    <x v="12"/>
    <s v="JESI"/>
    <s v="JESI"/>
    <s v="www.bebleconce.it"/>
    <s v="info@bebleconce.it"/>
    <s v="BED AND BREAKFAST LE CONCE (JESI)"/>
  </r>
  <r>
    <x v="2"/>
    <s v="BED AND BREAKFAST SAN BENEDETTO DEL TRONTO"/>
    <s v="Via Monte Verde 2"/>
    <x v="7"/>
    <s v="no info"/>
    <s v="SAN BENEDETTO DEL TRONTO"/>
    <s v="no info"/>
    <s v="bebsanbenedettodeltronto@gmail.com"/>
    <s v="BED AND BREAKFAST SAN BENEDETTO DEL TRONTO (SAN BENEDETTO DEL TRONTO)"/>
  </r>
  <r>
    <x v="2"/>
    <s v="BED AND BREAKFAST VITTORIO EMANUELE"/>
    <s v="Via Luciano Manara 10"/>
    <x v="7"/>
    <s v="no info"/>
    <s v="SAN BENEDETTO DEL TRONTO"/>
    <s v="no info"/>
    <s v="bbvittorioemanuele@hotmail.it"/>
    <s v="BED AND BREAKFAST VITTORIO EMANUELE (SAN BENEDETTO DEL TRONTO)"/>
  </r>
  <r>
    <x v="0"/>
    <s v="BED BEACH &amp; BIKE DEI TALENTI"/>
    <s v="Via Di Villa Giulia  12"/>
    <x v="31"/>
    <s v="SAN BIAGIO"/>
    <s v="SAN BIAGIO"/>
    <s v="www.italenti.info"/>
    <s v="bbb@italenti.info"/>
    <s v="BED BEACH &amp; BIKE DEI TALENTI (FANO)"/>
  </r>
  <r>
    <x v="2"/>
    <s v="BED&amp;BREAKFAST I CIPRESSI EX VILLA MARONCELLI"/>
    <s v="Via Raffaello 170"/>
    <x v="140"/>
    <s v="SANT' IPPOLITO"/>
    <s v="SANT' IPPOLITO"/>
    <s v="www.bbcipressi.it"/>
    <s v="vsrbe@libero.it"/>
    <s v="BED&amp;BREAKFAST I CIPRESSI EX VILLA MARONCELLI (SANT'IPPOLITO)"/>
  </r>
  <r>
    <x v="2"/>
    <s v="BELCUORE"/>
    <s v="Via Galasso Da Carpi 39"/>
    <x v="104"/>
    <s v="MACERATA"/>
    <s v="MACERATA"/>
    <s v="www.belcuore.it"/>
    <s v="info@belcuore.it"/>
    <s v="BELCUORE (MACERATA)"/>
  </r>
  <r>
    <x v="4"/>
    <s v="BELIGOTTI EMANUELA"/>
    <s v="Via Trieste 265"/>
    <x v="67"/>
    <s v="PESARO"/>
    <s v="PESARO"/>
    <s v="no info"/>
    <s v="expoemanuela@composit.it"/>
    <s v="BELIGOTTI EMANUELA (PESARO)"/>
  </r>
  <r>
    <x v="0"/>
    <s v="BELLA VAL'LONE"/>
    <s v="no info"/>
    <x v="131"/>
    <s v="no info"/>
    <s v="SAN GINESIO"/>
    <s v="www.bellavallone.com"/>
    <s v="info@bellavallone.com"/>
    <s v="BELLA VAL'LONE (SAN GINESIO)"/>
  </r>
  <r>
    <x v="0"/>
    <s v="BELLAFIORA AFFITTACAMERE DI TONTI CINZIA"/>
    <s v="Bellafiora 18"/>
    <x v="42"/>
    <s v="OSIMO"/>
    <s v="OSIMO"/>
    <s v="www.bellafiora.it"/>
    <s v="info@bellafiora.it"/>
    <s v="BELLAFIORA AFFITTACAMERE DI TONTI CINZIA (OSIMO)"/>
  </r>
  <r>
    <x v="4"/>
    <s v="BELLAGAMBA LUCA"/>
    <s v="Via Carducci  97"/>
    <x v="17"/>
    <s v="LOC. MAROTTA"/>
    <s v="LOC. MAROTTA"/>
    <s v="no info"/>
    <s v="no info"/>
    <s v="BELLAGAMBA LUCA (MONDOLFO)"/>
  </r>
  <r>
    <x v="4"/>
    <s v="BELLAGAMBA RITA"/>
    <s v="Via R. Ciucci 8"/>
    <x v="11"/>
    <s v="SENIGALLIA"/>
    <s v="SENIGALLIA"/>
    <s v="no info"/>
    <s v="rita.bellagamba@gmail.com"/>
    <s v="BELLAGAMBA RITA (SENIGALLIA)"/>
  </r>
  <r>
    <x v="3"/>
    <s v="BELLAMARE"/>
    <s v="Via Scarfiotti 13"/>
    <x v="20"/>
    <s v="PORTO RECANATI"/>
    <s v="PORTO RECANATI"/>
    <s v="www.bellamare.it"/>
    <s v="info@bellamare.it"/>
    <s v="BELLAMARE (PORTO RECANATI)"/>
  </r>
  <r>
    <x v="1"/>
    <s v="BELLARIVA"/>
    <s v="Via Litoranea 11 11"/>
    <x v="3"/>
    <s v="NUMANA"/>
    <s v="NUMANA"/>
    <s v="no info"/>
    <s v="romina@hotelgiardino.com"/>
    <s v="BELLARIVA (NUMANA)"/>
  </r>
  <r>
    <x v="7"/>
    <s v="BELLAVISTA"/>
    <s v="Piazza Giardini Unita' D' Italia 9"/>
    <x v="26"/>
    <s v="GABICCE MARE"/>
    <s v="GABICCE MARE"/>
    <s v="www.bellavistahtl.com"/>
    <s v="bellavista@gabiccemare.com"/>
    <s v="BELLAVISTA (GABICCE MARE)"/>
  </r>
  <r>
    <x v="0"/>
    <s v="BELLAVISTA"/>
    <s v="Via Serraloggia 184"/>
    <x v="18"/>
    <s v="no info"/>
    <s v="FABRIANO"/>
    <s v="no info"/>
    <s v="massaf.cfm@libero.it"/>
    <s v="BELLAVISTA (FABRIANO)"/>
  </r>
  <r>
    <x v="7"/>
    <s v="BELLAVISTA"/>
    <s v="Via Sant' Anna 11"/>
    <x v="144"/>
    <s v="CASTELRAIMONDO"/>
    <s v="CASTELRAIMONDO"/>
    <s v="www.hotelbellavista.info"/>
    <s v="posta@hotelbellavista.info"/>
    <s v="BELLAVISTA (CASTELRAIMONDO)"/>
  </r>
  <r>
    <x v="7"/>
    <s v="BELLAVISTA"/>
    <s v="Via Misericordia 1"/>
    <x v="45"/>
    <s v="PORTO SAN GIORGIO"/>
    <s v="PORTO SAN GIORGIO"/>
    <s v="www.hotelbellavistapsg.it"/>
    <s v="info@hotelbellavistapsg.it"/>
    <s v="BELLAVISTA (PORTO SAN GIORGIO)"/>
  </r>
  <r>
    <x v="7"/>
    <s v="BELLAVISTA DIPENDENZA"/>
    <s v="Via Vittorio Veneto 192"/>
    <x v="26"/>
    <s v="GABICCE MARE"/>
    <s v="GABICCE MARE"/>
    <s v="no info"/>
    <s v="no info"/>
    <s v="BELLAVISTA DIPENDENZA (GABICCE MARE)"/>
  </r>
  <r>
    <x v="6"/>
    <s v="BELLAVISTA SAN EGIDIO"/>
    <s v="Via Torre Brombolona 85"/>
    <x v="21"/>
    <s v="URBINO"/>
    <s v="URBINO"/>
    <s v="no info"/>
    <s v="no info"/>
    <s v="BELLAVISTA SAN EGIDIO (URBINO)"/>
  </r>
  <r>
    <x v="6"/>
    <s v="BELLEBUONO"/>
    <s v="Contrada Cesa Cappuccini 17"/>
    <x v="131"/>
    <s v="SAN GINESIO"/>
    <s v="SAN GINESIO"/>
    <s v="www.agriturismobellebuono.it"/>
    <s v="marcello.lambertucci@libero.it"/>
    <s v="BELLEBUONO (SAN GINESIO)"/>
  </r>
  <r>
    <x v="10"/>
    <s v="BELLEVUE"/>
    <s v="Via Redipuglia 22"/>
    <x v="26"/>
    <s v="GABICCE MARE"/>
    <s v="GABICCE MARE"/>
    <s v="www.bellevueresidence.it"/>
    <s v="info@bellevueresidence.it"/>
    <s v="BELLEVUE (GABICCE MARE)"/>
  </r>
  <r>
    <x v="7"/>
    <s v="BELLEVUE"/>
    <s v="Viale Trieste 88"/>
    <x v="67"/>
    <s v="PESARO"/>
    <s v="PESARO"/>
    <s v="www.bellevuehotel.net"/>
    <s v="info@bellevuehotel.net"/>
    <s v="BELLEVUE (PESARO)"/>
  </r>
  <r>
    <x v="7"/>
    <s v="BELLUCCI"/>
    <s v="Corso Guglielmo Marconi 7"/>
    <x v="187"/>
    <s v="CASTELLEONE DI SUASA"/>
    <s v="CASTELLEONE DI SUASA"/>
    <s v="www.ristorantebellucci.it"/>
    <s v="umbertobell@libero.it"/>
    <s v="BELLUCCI (CASTELLEONE DI SUASA)"/>
  </r>
  <r>
    <x v="0"/>
    <s v="BELMONTE INN"/>
    <s v="Contrada Colle Tenna 1"/>
    <x v="179"/>
    <s v="BELMONTE PICENO"/>
    <s v="BELMONTE PICENO"/>
    <s v="no info"/>
    <s v="no info"/>
    <s v="BELMONTE INN (BELMONTE PICENO)"/>
  </r>
  <r>
    <x v="4"/>
    <s v="BELOGI CARLO"/>
    <s v="Via Simonetti 41"/>
    <x v="31"/>
    <s v="no info"/>
    <s v="FANO"/>
    <s v="no info"/>
    <s v="giulianagiorgi@gmail.com"/>
    <s v="BELOGI CARLO (FANO)"/>
  </r>
  <r>
    <x v="0"/>
    <s v="BELOHORIZONTE"/>
    <s v="Via 2 Agosto 1980 10"/>
    <x v="104"/>
    <s v="MACERATA"/>
    <s v="MACERATA"/>
    <s v="www.residencebelohorizonte.com"/>
    <s v="info@residencebelohorizonte.com"/>
    <s v="BELOHORIZONTE (MACERATA)"/>
  </r>
  <r>
    <x v="7"/>
    <s v="BELVEDERE"/>
    <s v="Via Redipuglia 1"/>
    <x v="176"/>
    <s v="STAFFOLO"/>
    <s v="STAFFOLO"/>
    <s v="www.giubbi.com"/>
    <s v="info@giubbi.com"/>
    <s v="BELVEDERE (STAFFOLO)"/>
  </r>
  <r>
    <x v="7"/>
    <s v="BELVEDERE"/>
    <s v="Contrada Castel San Pietro 1"/>
    <x v="223"/>
    <s v="PALMIANO"/>
    <s v="PALMIANO"/>
    <s v="www.belvedereap.it"/>
    <s v="info@belvedereap.it"/>
    <s v="BELVEDERE (PALMIANO)"/>
  </r>
  <r>
    <x v="5"/>
    <s v="BELVEDERE"/>
    <s v="Contrada Cantagallo 16"/>
    <x v="35"/>
    <s v="FERMO"/>
    <s v="FERMO"/>
    <s v="no info"/>
    <s v="no info"/>
    <s v="BELVEDERE (FERMO)"/>
  </r>
  <r>
    <x v="6"/>
    <s v="BENADDUCI E TAGLIARINI"/>
    <s v="Frazione Poggio 127"/>
    <x v="4"/>
    <s v="ANCONA"/>
    <s v="ANCONA"/>
    <s v="www.agriturismoconero.it"/>
    <s v="azbeta@tin.it"/>
    <s v="BENADDUCI E TAGLIARINI (ANCONA)"/>
  </r>
  <r>
    <x v="4"/>
    <s v="BENCIVENNI CESARE"/>
    <s v="Via Bellavista 1"/>
    <x v="31"/>
    <s v="no info"/>
    <s v="FANO"/>
    <s v="no info"/>
    <s v="cesarebencivenni@tiscali.it"/>
    <s v="BENCIVENNI CESARE (FANO)"/>
  </r>
  <r>
    <x v="4"/>
    <s v="BENCIVENNI SOFIA"/>
    <s v="Via Bellavista 1"/>
    <x v="31"/>
    <s v="no info"/>
    <s v="FANO"/>
    <s v="no info"/>
    <s v="cesarebencivenni@tiscali.it"/>
    <s v="BENCIVENNI SOFIA (FANO)"/>
  </r>
  <r>
    <x v="4"/>
    <s v="BENELLI ANDREA"/>
    <s v="Via Tagliamento 7"/>
    <x v="11"/>
    <s v="SENIGALLIA"/>
    <s v="SENIGALLIA"/>
    <s v="no info"/>
    <s v="affitiestivi@belenchia.com"/>
    <s v="BENELLI ANDREA (SENIGALLIA)"/>
  </r>
  <r>
    <x v="4"/>
    <s v="BENIGNI MICHELA"/>
    <s v="Via Lungomare Mameli 242/B"/>
    <x v="11"/>
    <s v="SENIGALLIA"/>
    <s v="SENIGALLIA"/>
    <s v="no info"/>
    <s v="essepic@sicurezzapostale.it"/>
    <s v="BENIGNI MICHELA (SENIGALLIA)"/>
  </r>
  <r>
    <x v="2"/>
    <s v="BERDINI SAURA"/>
    <s v="Vicolo Orfanelli 27/29"/>
    <x v="104"/>
    <s v="MACERATA"/>
    <s v="MACERATA"/>
    <s v="no info"/>
    <s v="sauraberdini@gmail.com"/>
    <s v="BERDINI SAURA (MACERATA)"/>
  </r>
  <r>
    <x v="7"/>
    <s v="BERNARD"/>
    <s v="Via Dei Mille 113"/>
    <x v="7"/>
    <s v="SAN BENEDETTO DEL TRONTO"/>
    <s v="SAN BENEDETTO DEL TRONTO"/>
    <s v="www.hotelbernard.it"/>
    <s v="info@hotelbernard.it"/>
    <s v="BERNARD (SAN BENEDETTO DEL TRONTO)"/>
  </r>
  <r>
    <x v="0"/>
    <s v="BERNARDINI AUTO SRL"/>
    <s v="Via Pompilio Bruni 2"/>
    <x v="21"/>
    <s v="URBINO"/>
    <s v="URBINO"/>
    <s v="no info"/>
    <s v="info@bernardiniauto.it"/>
    <s v="BERNARDINI AUTO SRL (URBINO)"/>
  </r>
  <r>
    <x v="2"/>
    <s v="BERTA CAMERE"/>
    <s v="Via Piceno 46/46A"/>
    <x v="13"/>
    <s v="CIVITANOVA MARCHE"/>
    <s v="CIVITANOVA MARCHE"/>
    <s v="no info"/>
    <s v="eduardodiaco@hotmail.com"/>
    <s v="BERTA CAMERE (CIVITANOVA MARCHE)"/>
  </r>
  <r>
    <x v="4"/>
    <s v="BERTOLOTTI LILIANA"/>
    <s v="Via Del Sangallo 4"/>
    <x v="7"/>
    <s v="no info"/>
    <s v="SAN BENEDETTO DEL TRONTO"/>
    <s v="no info"/>
    <s v="no info"/>
    <s v="BERTOLOTTI LILIANA (SAN BENEDETTO DEL TRONTO)"/>
  </r>
  <r>
    <x v="4"/>
    <s v="BERTOZZI PATRIZIA"/>
    <s v="Via Primo Maggio 88"/>
    <x v="31"/>
    <s v="FANO"/>
    <s v="FANO"/>
    <s v="no info"/>
    <s v="patrizia.bertozzi1950@gmail.com"/>
    <s v="BERTOZZI PATRIZIA (FANO)"/>
  </r>
  <r>
    <x v="4"/>
    <s v="BERTUCCIOLI LUCIANO"/>
    <s v="Via Primo Maggio 21"/>
    <x v="26"/>
    <s v="no info"/>
    <s v="GABICCE MARE"/>
    <s v="no info"/>
    <s v="no info"/>
    <s v="BERTUCCIOLI LUCIANO (GABICCE MARE)"/>
  </r>
  <r>
    <x v="4"/>
    <s v="BERTUCCIOLI QUINTA"/>
    <s v="Via Primo Maggio 23"/>
    <x v="26"/>
    <s v="no info"/>
    <s v="GABICCE MARE"/>
    <s v="no info"/>
    <s v="no info"/>
    <s v="BERTUCCIOLI QUINTA (GABICCE MARE)"/>
  </r>
  <r>
    <x v="4"/>
    <s v="BERTUCCIOLI REMIGIO"/>
    <s v="Via Madonna Di Loreto 17"/>
    <x v="26"/>
    <s v="no info"/>
    <s v="GABICCE MARE"/>
    <s v="no info"/>
    <s v="no info"/>
    <s v="BERTUCCIOLI REMIGIO (GABICCE MARE)"/>
  </r>
  <r>
    <x v="4"/>
    <s v="BERTUCCIOLI SILVANO"/>
    <s v="Via G. D'Annuzio 4"/>
    <x v="26"/>
    <s v="no info"/>
    <s v="GABICCE MARE"/>
    <s v="no info"/>
    <s v="no info"/>
    <s v="BERTUCCIOLI SILVANO (GABICCE MARE)"/>
  </r>
  <r>
    <x v="8"/>
    <s v="BETEL"/>
    <s v="Piazzale San Pietro 14"/>
    <x v="61"/>
    <s v="SMERILLO"/>
    <s v="SMERILLO"/>
    <s v="no info"/>
    <s v="casabetel@libero.it"/>
    <s v="BETEL (SMERILLO)"/>
  </r>
  <r>
    <x v="4"/>
    <s v="BETTI VINCENZO"/>
    <s v="Via Pole 69"/>
    <x v="84"/>
    <s v="no info"/>
    <s v="ACQUALAGNA"/>
    <s v="no info"/>
    <s v="no info"/>
    <s v="BETTI VINCENZO (ACQUALAGNA)"/>
  </r>
  <r>
    <x v="4"/>
    <s v="BETTINI MARIA LUISA"/>
    <s v="Via Nazario Sauro 266/B"/>
    <x v="31"/>
    <s v="FANO"/>
    <s v="FANO"/>
    <s v="no info"/>
    <s v="goffredodonini@katamail.com"/>
    <s v="BETTINI MARIA LUISA (FANO)"/>
  </r>
  <r>
    <x v="0"/>
    <s v="BETTY AFFITTACAMERE"/>
    <s v="Via Panoramica 98"/>
    <x v="26"/>
    <s v="GABICCE MARE"/>
    <s v="GABICCE MARE"/>
    <s v="www.hotelgabiccemonte.com"/>
    <s v="bettys@gabiccemare.com"/>
    <s v="BETTY AFFITTACAMERE (GABICCE MARE)"/>
  </r>
  <r>
    <x v="1"/>
    <s v="BETTY BOOP"/>
    <s v="Viale Antonio Gramsci 1 1"/>
    <x v="45"/>
    <s v="PORTO SAN GIORIGO"/>
    <s v="PORTO SAN GIORIGO"/>
    <s v="no info"/>
    <s v="no info"/>
    <s v="BETTY BOOP (PORTO SAN GIORGIO)"/>
  </r>
  <r>
    <x v="4"/>
    <s v="BEVILACQUA ALESSANDRA"/>
    <s v="Viale Bonopera 34"/>
    <x v="11"/>
    <s v="SENIGALLIA"/>
    <s v="SENIGALLIA"/>
    <s v="no info"/>
    <s v="affittiestivi@belenchia.com"/>
    <s v="BEVILACQUA ALESSANDRA (SENIGALLIA)"/>
  </r>
  <r>
    <x v="4"/>
    <s v="BIAGIOLI BRUNO"/>
    <s v="Via Milano 10"/>
    <x v="3"/>
    <s v="no info"/>
    <s v="NUMANA"/>
    <s v="no info"/>
    <s v="simonebiagioli@hotmail.it"/>
    <s v="BIAGIOLI BRUNO (NUMANA)"/>
  </r>
  <r>
    <x v="4"/>
    <s v="BIAGIOTTI ENNIO (136/b)"/>
    <s v="Via Faa' Di Bruno 136/B"/>
    <x v="31"/>
    <s v="FANO"/>
    <s v="FANO"/>
    <s v="no info"/>
    <s v="info@fanoaffitti.it"/>
    <s v="BIAGIOTTI ENNIO (136/b) (FANO)"/>
  </r>
  <r>
    <x v="4"/>
    <s v="BIAGIOTTI ENNIO (9/13)"/>
    <s v="Via Trieste 9/13"/>
    <x v="31"/>
    <s v="FANO"/>
    <s v="FANO"/>
    <s v="no info"/>
    <s v="gest-service@pec.it"/>
    <s v="BIAGIOTTI ENNIO (9/13) (FANO)"/>
  </r>
  <r>
    <x v="4"/>
    <s v="BIAGIOTTI EUGENIO"/>
    <s v="no info"/>
    <x v="31"/>
    <s v="FANO"/>
    <s v="FANO"/>
    <s v="no info"/>
    <s v="info@fanoaffitti.it"/>
    <s v="BIAGIOTTI EUGENIO (FANO)"/>
  </r>
  <r>
    <x v="4"/>
    <s v="BIAGIOTTI EUGENIO (136/b)"/>
    <s v="Via Faa' Di Bruno 136/B"/>
    <x v="31"/>
    <s v="FANO"/>
    <s v="FANO"/>
    <s v="no info"/>
    <s v="info@fanoaffitti.it"/>
    <s v="BIAGIOTTI EUGENIO (136/b) (FANO)"/>
  </r>
  <r>
    <x v="4"/>
    <s v="BIAGIOTTI EVELINA"/>
    <s v="Via Faa' Di Bruno 136/B"/>
    <x v="31"/>
    <s v="FANO"/>
    <s v="FANO"/>
    <s v="no info"/>
    <s v="no info"/>
    <s v="BIAGIOTTI EVELINA (FANO)"/>
  </r>
  <r>
    <x v="4"/>
    <s v="BIAGIOTTI GIACOMO"/>
    <s v="Via Giacomo Puccini 14/A"/>
    <x v="31"/>
    <s v="FANO"/>
    <s v="FANO"/>
    <s v="no info"/>
    <s v="biagiotti.giacomo@gmail.com"/>
    <s v="BIAGIOTTI GIACOMO (FANO)"/>
  </r>
  <r>
    <x v="4"/>
    <s v="BIAGIOTTI GIULIANO"/>
    <s v="Viale Cairoli 147"/>
    <x v="31"/>
    <s v="no info"/>
    <s v="FANO"/>
    <s v="no info"/>
    <s v="giuliano.biagiotti@fastwebnet.it"/>
    <s v="BIAGIOTTI GIULIANO (FANO)"/>
  </r>
  <r>
    <x v="4"/>
    <s v="BIAGIOTTI PATRIZIA"/>
    <s v="Via Dei Mandorli 1"/>
    <x v="31"/>
    <s v="FANO"/>
    <s v="FANO"/>
    <s v="no info"/>
    <s v="gest-service@pec.it"/>
    <s v="BIAGIOTTI PATRIZIA (FANO)"/>
  </r>
  <r>
    <x v="4"/>
    <s v="BIANCA MARIA LEONARDI"/>
    <s v="Viale Cairoli 110"/>
    <x v="31"/>
    <s v="no info"/>
    <s v="FANO"/>
    <s v="no info"/>
    <s v="bm13@libero.it"/>
    <s v="BIANCA MARIA LEONARDI (FANO)"/>
  </r>
  <r>
    <x v="7"/>
    <s v="BIANCANEVE"/>
    <s v="Via Damiano Chiesa 53"/>
    <x v="17"/>
    <s v="MONDOLFO"/>
    <s v="MONDOLFO"/>
    <s v="www.albergobiancaneve.it"/>
    <s v="info@albergobiancaneve.it"/>
    <s v="BIANCANEVE (MONDOLFO)"/>
  </r>
  <r>
    <x v="4"/>
    <s v="BIANCONI ROSANNA"/>
    <s v="Contrada San Michele 25"/>
    <x v="27"/>
    <s v="no info"/>
    <s v="LAPEDONA"/>
    <s v="no info"/>
    <s v="bianconirosanna@katamail.com"/>
    <s v="BIANCONI ROSANNA (LAPEDONA)"/>
  </r>
  <r>
    <x v="7"/>
    <s v="BICE"/>
    <s v="Viale Giacomo Leopardi 105"/>
    <x v="11"/>
    <s v="SENIGALLIA"/>
    <s v="SENIGALLIA"/>
    <s v="www.albergobice.it"/>
    <s v="info@albergobice.it"/>
    <s v="BICE (SENIGALLIA)"/>
  </r>
  <r>
    <x v="6"/>
    <s v="BIDUCCI AZIENDA AGRICOLA"/>
    <s v="Via Cerqueto 1"/>
    <x v="44"/>
    <s v="SASSOFERRATO"/>
    <s v="SASSOFERRATO"/>
    <s v="no info"/>
    <s v="biducci@libero.it"/>
    <s v="BIDUCCI AZIENDA AGRICOLA (SASSOFERRATO)"/>
  </r>
  <r>
    <x v="4"/>
    <s v="BIGELLI GIANCARLO"/>
    <s v="Via Mameli 1"/>
    <x v="11"/>
    <s v="SENIGALLIA"/>
    <s v="SENIGALLIA"/>
    <s v="no info"/>
    <s v="bigelli.giancarlo@pec.it"/>
    <s v="BIGELLI GIANCARLO (SENIGALLIA)"/>
  </r>
  <r>
    <x v="4"/>
    <s v="BIGGAR PATRICIA ANNE"/>
    <s v="Via C. Morrone 4"/>
    <x v="127"/>
    <s v="no info"/>
    <s v="GUALDO"/>
    <s v="no info"/>
    <s v="trishabiggar@ad.com"/>
    <s v="BIGGAR PATRICIA ANNE (GUALDO)"/>
  </r>
  <r>
    <x v="2"/>
    <s v="BIGOTTI STEFANO"/>
    <s v="Strada Nazionale Flaminia 444"/>
    <x v="31"/>
    <s v="FANO"/>
    <s v="FANO"/>
    <s v="www.bigotti.it"/>
    <s v="tommaso_bigotti@alice.it"/>
    <s v="BIGOTTI STEFANO (FANO)"/>
  </r>
  <r>
    <x v="1"/>
    <s v="BIJEOUX"/>
    <s v="Lungomare Marconi 35 35"/>
    <x v="7"/>
    <s v="no info"/>
    <s v="SAN BENEDETTO DEL TRONTO"/>
    <s v="no info"/>
    <s v="no info"/>
    <s v="BIJEOUX (SAN BENEDETTO DEL TRONTO)"/>
  </r>
  <r>
    <x v="4"/>
    <s v="BILEI MARIA TERESA"/>
    <s v="Lungomare Alighieri 28"/>
    <x v="11"/>
    <s v="SENIGALLIA"/>
    <s v="SENIGALLIA"/>
    <s v="no info"/>
    <s v="affittiestivi@belenchia.com"/>
    <s v="BILEI MARIA TERESA (SENIGALLIA)"/>
  </r>
  <r>
    <x v="4"/>
    <s v="BIONDI AGNESE"/>
    <s v="Via Snass 447"/>
    <x v="31"/>
    <s v="no info"/>
    <s v="FANO"/>
    <s v="no info"/>
    <s v="mircobiondi@libero.it"/>
    <s v="BIONDI AGNESE (FANO)"/>
  </r>
  <r>
    <x v="7"/>
    <s v="BIRILLI"/>
    <s v="Via Regina Elena 109 B"/>
    <x v="13"/>
    <s v="CIVITANOVA MARCHE"/>
    <s v="CIVITANOVA MARCHE"/>
    <s v="http://www.hotelbirilli.it/"/>
    <s v="direzione@hotelbirilli.it"/>
    <s v="BIRILLI (CIVITANOVA MARCHE)"/>
  </r>
  <r>
    <x v="7"/>
    <s v="BIRRA AL POZZO"/>
    <s v="Via Pianacce 12"/>
    <x v="84"/>
    <s v="ACQUALAGNA"/>
    <s v="ACQUALAGNA"/>
    <s v="www.birraalpozzo.it"/>
    <s v="info@birraalpozzo.it"/>
    <s v="BIRRA AL POZZO (ACQUALAGNA)"/>
  </r>
  <r>
    <x v="1"/>
    <s v="BLU"/>
    <s v="Via Flaminia 1 1"/>
    <x v="19"/>
    <s v="FALCONARA MARITTIMA"/>
    <s v="FALCONARA MARITTIMA"/>
    <s v="no info"/>
    <s v="casaliluca@alice.it"/>
    <s v="BLU (FALCONARA MARITTIMA)"/>
  </r>
  <r>
    <x v="7"/>
    <s v="BLU ARENA HOTEL"/>
    <s v="Via Giacometti (Centro Arcobaleno) 2"/>
    <x v="196"/>
    <s v="MONTECCHIO"/>
    <s v="MONTECCHIO"/>
    <s v="www.bluarenahotel.it"/>
    <s v="info@bluarenahotel.it"/>
    <s v="BLU ARENA HOTEL (VALLEFOGLIA)"/>
  </r>
  <r>
    <x v="1"/>
    <s v="BLU' BAR"/>
    <s v="Via N. Sauro 29"/>
    <x v="20"/>
    <s v="no info"/>
    <s v="PORTO RECANATI"/>
    <s v="no info"/>
    <s v="melania.ter@libero.it"/>
    <s v="BLU' BAR (PORTO RECANATI)"/>
  </r>
  <r>
    <x v="1"/>
    <s v="BLU BEACH"/>
    <s v="Strada Nazionale Adriatica Sud 203 203"/>
    <x v="31"/>
    <s v="TORRETTE"/>
    <s v="TORRETTE"/>
    <s v="no info"/>
    <s v="info@campingmareblu.net"/>
    <s v="BLU BEACH (FANO)"/>
  </r>
  <r>
    <x v="1"/>
    <s v="BLU BEACH"/>
    <s v="Viale Cristoforo Colombo 1 1"/>
    <x v="17"/>
    <s v="MAROTTA"/>
    <s v="MAROTTA"/>
    <s v="no info"/>
    <s v="raffaeletinti@freemail.it"/>
    <s v="BLU BEACH (MONDOLFO)"/>
  </r>
  <r>
    <x v="1"/>
    <s v="BLU DI LOLLO"/>
    <s v="no info"/>
    <x v="148"/>
    <s v="PORTO POTENZA PICENA"/>
    <s v="PORTO POTENZA PICENA"/>
    <s v="no info"/>
    <s v="no info"/>
    <s v="BLU DI LOLLO (POTENZA PICENA)"/>
  </r>
  <r>
    <x v="7"/>
    <s v="BLU STAR HOTEL"/>
    <s v="Via Redipuglia 6"/>
    <x v="26"/>
    <s v="GABICCE MARE"/>
    <s v="GABICCE MARE"/>
    <s v="www.hotelblustar.com"/>
    <s v="info@hotelblustar.com"/>
    <s v="BLU STAR HOTEL (GABICCE MARE)"/>
  </r>
  <r>
    <x v="1"/>
    <s v="BLUB 37"/>
    <s v="Via Faleria 37 37"/>
    <x v="163"/>
    <s v="PORTO SANT' ELPIDIO"/>
    <s v="PORTO SANT' ELPIDIO"/>
    <s v="no info"/>
    <s v="no info"/>
    <s v="BLUB 37 (PORTO SANT'ELPIDIO)"/>
  </r>
  <r>
    <x v="1"/>
    <s v="BLUE NOTE BEACH  N° 158"/>
    <s v="Lungomare Italia 28 28"/>
    <x v="11"/>
    <s v="SENIGALLIA"/>
    <s v="SENIGALLIA"/>
    <s v="no info"/>
    <s v="no info"/>
    <s v="BLUE NOTE BEACH  N° 158 (SENIGALLIA)"/>
  </r>
  <r>
    <x v="1"/>
    <s v="BLUMARINE  S.N.C ."/>
    <s v="Lungomare Marconi 1 1"/>
    <x v="7"/>
    <s v="no info"/>
    <s v="SAN BENEDETTO DEL TRONTO"/>
    <s v="www.hotelriviera.ap.it"/>
    <s v="no info"/>
    <s v="BLUMARINE  S.N.C . (SAN BENEDETTO DEL TRONTO)"/>
  </r>
  <r>
    <x v="7"/>
    <s v="BLUMEN"/>
    <s v="Viale Trieste 77"/>
    <x v="67"/>
    <s v="PESARO"/>
    <s v="PESARO"/>
    <s v="no info"/>
    <s v="info@hotelblumenpesaro.it"/>
    <s v="BLUMEN (PESARO)"/>
  </r>
  <r>
    <x v="7"/>
    <s v="BLUMEN"/>
    <s v="Via R. Zandonai 1"/>
    <x v="7"/>
    <s v="SAN BENEDETTO DEL TRONTO"/>
    <s v="SAN BENEDETTO DEL TRONTO"/>
    <s v="www.hotelblumen.com"/>
    <s v="info@hotelblumen.com"/>
    <s v="BLUMEN (SAN BENEDETTO DEL TRONTO)"/>
  </r>
  <r>
    <x v="4"/>
    <s v="BOCCA DI LUPO"/>
    <s v="Fraz. Loretello 54"/>
    <x v="14"/>
    <s v="LORETELLO"/>
    <s v="LORETELLO"/>
    <s v="http://www.boccadilupo.nl"/>
    <s v="italie@boccadilupo.nl"/>
    <s v="BOCCA DI LUPO (ARCEVIA)"/>
  </r>
  <r>
    <x v="4"/>
    <s v="BOCCAROSSA SILVIA"/>
    <s v="Via Dante Alighieri 32"/>
    <x v="118"/>
    <s v="TRECASTELLI"/>
    <s v="TRECASTELLI"/>
    <s v="no info"/>
    <s v="broccoligianluca@libero.it"/>
    <s v="BOCCAROSSA SILVIA (TRECASTELLI)"/>
  </r>
  <r>
    <x v="4"/>
    <s v="BOCK BRITTA"/>
    <s v="Via San Marco Di Sotto 20"/>
    <x v="161"/>
    <s v="CUPRAMONTANA"/>
    <s v="CUPRAMONTANA"/>
    <s v="no info"/>
    <s v="britabock@gmx.de"/>
    <s v="BOCK BRITTA (CUPRAMONTANA)"/>
  </r>
  <r>
    <x v="4"/>
    <s v="BODINI FRANCESCO"/>
    <s v="Via Cappellini 63/A"/>
    <x v="31"/>
    <s v="no info"/>
    <s v="FANO"/>
    <s v="no info"/>
    <s v="no info"/>
    <s v="BODINI FRANCESCO (FANO)"/>
  </r>
  <r>
    <x v="1"/>
    <s v="BOIANI BEACH DI BOIANI OMAR"/>
    <s v="no info"/>
    <x v="31"/>
    <s v="METAURILIA - FANO"/>
    <s v="METAURILIA - FANO"/>
    <s v="no info"/>
    <s v="no info"/>
    <s v="BOIANI BEACH DI BOIANI OMAR (FANO)"/>
  </r>
  <r>
    <x v="7"/>
    <s v="BOLIVAR"/>
    <s v="Via Ovidio 8"/>
    <x v="7"/>
    <s v="SAN BENEDETTO DEL TRONTO"/>
    <s v="SAN BENEDETTO DEL TRONTO"/>
    <s v="www.hotelbolivar.it"/>
    <s v="info@hotelbolivar.it"/>
    <s v="BOLIVAR (SAN BENEDETTO DEL TRONTO)"/>
  </r>
  <r>
    <x v="7"/>
    <s v="BOLOGNA"/>
    <s v="Lungomare Mameli 57"/>
    <x v="11"/>
    <s v="SENIGALLIA"/>
    <s v="SENIGALLIA"/>
    <s v="www.hbologna.net"/>
    <s v="info@hbologna.net"/>
    <s v="BOLOGNA (SENIGALLIA)"/>
  </r>
  <r>
    <x v="7"/>
    <s v="BOLOGNA"/>
    <s v="Via Cicerone 12"/>
    <x v="7"/>
    <s v="SAN BENEDETTO DEL TRONTO"/>
    <s v="SAN BENEDETTO DEL TRONTO"/>
    <s v="www.hotelbolognapinko.it"/>
    <s v="info@hotelbolognapinko.it"/>
    <s v="BOLOGNA (SAN BENEDETTO DEL TRONTO)"/>
  </r>
  <r>
    <x v="2"/>
    <s v="BOMPADRE ANGELO"/>
    <s v="Piane Chienti 67"/>
    <x v="13"/>
    <s v="CIVITANOVA MARCHE"/>
    <s v="CIVITANOVA MARCHE"/>
    <s v="no info"/>
    <s v="info@bompadre-a.it"/>
    <s v="BOMPADRE ANGELO (CIVITANOVA MARCHE)"/>
  </r>
  <r>
    <x v="4"/>
    <s v="BONANOMI GRETA"/>
    <s v="Via Caminate 31"/>
    <x v="31"/>
    <s v="FANO"/>
    <s v="FANO"/>
    <s v="no info"/>
    <s v="bbtanadellupo@gmail.com"/>
    <s v="BONANOMI GRETA (FANO)"/>
  </r>
  <r>
    <x v="0"/>
    <s v="BONCLERICI HOUSE"/>
    <s v="Via Tiranni 23"/>
    <x v="73"/>
    <s v="CAGLI"/>
    <s v="CAGLI"/>
    <s v="www.bonclericihouse.it"/>
    <s v="info@bonclericihouse.it"/>
    <s v="BONCLERICI HOUSE (CAGLI)"/>
  </r>
  <r>
    <x v="7"/>
    <s v="BONCONTE"/>
    <s v="Via Delle Mura 28"/>
    <x v="21"/>
    <s v="URBINO"/>
    <s v="URBINO"/>
    <s v="www.viphotels.it"/>
    <s v="bonconte@viphotels.it"/>
    <s v="BONCONTE (URBINO)"/>
  </r>
  <r>
    <x v="4"/>
    <s v="BONIFACIO MARIO"/>
    <s v="Livorno 10"/>
    <x v="148"/>
    <s v="no info"/>
    <s v="POTENZA PICENA"/>
    <s v="no info"/>
    <s v="no info"/>
    <s v="BONIFACIO MARIO (POTENZA PICENA)"/>
  </r>
  <r>
    <x v="1"/>
    <s v="BOOBIE'S BAR"/>
    <s v="Viale Rinascimento 24 24"/>
    <x v="7"/>
    <s v="no info"/>
    <s v="SAN BENEDETTO DEL TRONTO"/>
    <s v="no info"/>
    <s v="no info"/>
    <s v="BOOBIE'S BAR (SAN BENEDETTO DEL TRONTO)"/>
  </r>
  <r>
    <x v="12"/>
    <s v="BOOMERANG"/>
    <s v="Via Lungomare Fermano 1"/>
    <x v="35"/>
    <s v="FERMO"/>
    <s v="FERMO"/>
    <s v="www.campingboomerang.it"/>
    <s v="boomerang@camping.it"/>
    <s v="BOOMERANG (FERMO)"/>
  </r>
  <r>
    <x v="1"/>
    <s v="BORA BORA BEACH"/>
    <s v="no info"/>
    <x v="20"/>
    <s v="no info"/>
    <s v="PORTO RECANATI"/>
    <s v="no info"/>
    <s v="no info"/>
    <s v="BORA BORA BEACH (PORTO RECANATI)"/>
  </r>
  <r>
    <x v="2"/>
    <s v="BORDONI PRIMO"/>
    <s v="Contrada Camera Di Fermo 12"/>
    <x v="35"/>
    <s v="FERMO"/>
    <s v="FERMO"/>
    <s v="no info"/>
    <s v="no info"/>
    <s v="BORDONI PRIMO (FERMO)"/>
  </r>
  <r>
    <x v="4"/>
    <s v="BORGHESI ELVIO"/>
    <s v="Via Degli Schiavoni 17"/>
    <x v="31"/>
    <s v="FANO"/>
    <s v="FANO"/>
    <s v="no info"/>
    <s v="elvio.bor@gmail.com"/>
    <s v="BORGHESI ELVIO (FANO)"/>
  </r>
  <r>
    <x v="7"/>
    <s v="BORGO ANTICO"/>
    <s v="Loc.Borgo Tufico 32"/>
    <x v="18"/>
    <s v="LOC.BORGO TUFICO"/>
    <s v="LOC.BORGO TUFICO"/>
    <s v="www.hotelborgoanticofabriano.com"/>
    <s v="info@hotelborgoanticofabriano.com"/>
    <s v="BORGO ANTICO (FABRIANO)"/>
  </r>
  <r>
    <x v="2"/>
    <s v="BORGO BELFIORE"/>
    <s v="Fraz. Sant'Apollinare 70"/>
    <x v="14"/>
    <s v="SANT'APOLLINARE"/>
    <s v="SANT'APOLLINARE"/>
    <s v="no info"/>
    <s v="no info"/>
    <s v="BORGO BELFIORE (ARCEVIA)"/>
  </r>
  <r>
    <x v="5"/>
    <s v="BORGO BELFIORE"/>
    <s v="Fraz. Sant'Apollinare 70"/>
    <x v="14"/>
    <s v="SANT'APOLLINARE"/>
    <s v="SANT'APOLLINARE"/>
    <s v="www.belfiore-italia.com"/>
    <s v="info@belfiore-italia.com"/>
    <s v="BORGO BELFIORE (ARCEVIA)"/>
  </r>
  <r>
    <x v="4"/>
    <s v="BORGO BELVEDERI"/>
    <s v="Frazione Valle Vegenana 1"/>
    <x v="40"/>
    <s v="CAMERINO"/>
    <s v="CAMERINO"/>
    <s v="no info"/>
    <s v="borgo@belvederi.com"/>
    <s v="BORGO BELVEDERI (CAMERINO)"/>
  </r>
  <r>
    <x v="2"/>
    <s v="BORGO BONAVENTURA"/>
    <s v="Fraz. Prosano - Loc. Bosimano 57"/>
    <x v="14"/>
    <s v="PROSANO"/>
    <s v="PROSANO"/>
    <s v="www.borgobonaventura.it"/>
    <s v="info@borgobonaventura.it"/>
    <s v="BORGO BONAVENTURA (ARCEVIA)"/>
  </r>
  <r>
    <x v="0"/>
    <s v="BORGO DELLE FATE"/>
    <s v="Guglielmucci  2"/>
    <x v="60"/>
    <s v="AMANDOLA"/>
    <s v="AMANDOLA"/>
    <s v="no info"/>
    <s v="borgodellefate@virgilio.it"/>
    <s v="BORGO DELLE FATE (AMANDOLA)"/>
  </r>
  <r>
    <x v="0"/>
    <s v="BORGO FARNETO"/>
    <s v="Via Farneto 24"/>
    <x v="117"/>
    <s v="BORGO FARNETO - SERRA DE CONTI"/>
    <s v="BORGO FARNETO - SERRA DE CONTI"/>
    <s v="www.borgofarneto.it"/>
    <s v="sabine.telser@virgilio.it"/>
    <s v="BORGO FARNETO (SERRA DE' CONTI)"/>
  </r>
  <r>
    <x v="10"/>
    <s v="BORGO FRESCINA"/>
    <s v="Abbadia Di Naro 118"/>
    <x v="73"/>
    <s v="FRESCINA - CAGLI"/>
    <s v="FRESCINA - CAGLI"/>
    <s v="www.frescina.com"/>
    <s v="info@frescina.com"/>
    <s v="BORGO FRESCINA (CAGLI)"/>
  </r>
  <r>
    <x v="7"/>
    <s v="BORGO LANCIANO"/>
    <s v="Localita' Lanciano 5"/>
    <x v="144"/>
    <s v="CASTELRAIMONDO"/>
    <s v="CASTELRAIMONDO"/>
    <s v="www.borgolanciano.it"/>
    <s v="info@borgolanciano.it"/>
    <s v="BORGO LANCIANO (CASTELRAIMONDO)"/>
  </r>
  <r>
    <x v="2"/>
    <s v="BORGO MARANO"/>
    <s v="Via Castello 35"/>
    <x v="30"/>
    <s v="CUPRA MARITTIMA"/>
    <s v="CUPRA MARITTIMA"/>
    <s v="www.borgomarano.it"/>
    <s v="info@borgomarano.it"/>
    <s v="BORGO MARANO (CUPRA MARITTIMA)"/>
  </r>
  <r>
    <x v="5"/>
    <s v="BORGO RONCAGLIA"/>
    <s v="Via Roncaglia 106"/>
    <x v="62"/>
    <s v="SAN LORENZO IN CAMPO"/>
    <s v="SAN LORENZO IN CAMPO"/>
    <s v="www.borgoroncaglia.it"/>
    <s v="info@borgoroncaglia.it"/>
    <s v="BORGO RONCAGLIA (SAN LORENZO IN CAMPO)"/>
  </r>
  <r>
    <x v="5"/>
    <s v="BORGO ROSSO"/>
    <s v="Via Aldo Davanzali 6"/>
    <x v="2"/>
    <s v="SIROLO"/>
    <s v="SIROLO"/>
    <s v="www.countryhousesirolo.it"/>
    <s v="borgorosso@fioranelli.com"/>
    <s v="BORGO ROSSO (SIROLO)"/>
  </r>
  <r>
    <x v="5"/>
    <s v="BORGO SORBATTI"/>
    <s v="Viale Vittoria 137"/>
    <x v="25"/>
    <s v="LORO PICENO"/>
    <s v="LORO PICENO"/>
    <s v="www.borgosorbatti.it"/>
    <s v="barbara@borgosorbatti.it"/>
    <s v="BORGO SORBATTI (LORO PICENO)"/>
  </r>
  <r>
    <x v="5"/>
    <s v="BORGO STORICO SEGHETTI PANICHI"/>
    <s v="Via San Pancrazio 1"/>
    <x v="168"/>
    <s v="CASTEL DI LAMA"/>
    <s v="CASTEL DI LAMA"/>
    <s v="www.seghettipanichi.it"/>
    <s v="info@seghettipanichi.it"/>
    <s v="BORGO STORICO SEGHETTI PANICHI (CASTEL DI LAMA)"/>
  </r>
  <r>
    <x v="5"/>
    <s v="BORGO TRANQUILLO"/>
    <s v="Fraz. Costa 132"/>
    <x v="14"/>
    <s v="COSTA"/>
    <s v="COSTA"/>
    <s v="www.borgotranquillo.com"/>
    <s v="info@borgotranquillo.com"/>
    <s v="BORGO TRANQUILLO (ARCEVIA)"/>
  </r>
  <r>
    <x v="4"/>
    <s v="BORGOGELLI OTTAVIANI MARCO"/>
    <s v="Vicolo Alavolini 9"/>
    <x v="31"/>
    <s v="FANO"/>
    <s v="FANO"/>
    <s v="no info"/>
    <s v="borgomarco@libero.it"/>
    <s v="BORGOGELLI OTTAVIANI MARCO (FANO)"/>
  </r>
  <r>
    <x v="5"/>
    <s v="BORGOPARVO"/>
    <s v="Betelico 103"/>
    <x v="4"/>
    <s v="FRAZIONE MASSIGNANO"/>
    <s v="FRAZIONE MASSIGNANO"/>
    <s v="www.borgoparvo.com"/>
    <s v="margherita.muzzi@tiscali.it; borgoparvo_srl@pec.it"/>
    <s v="BORGOPARVO (ANCONA)"/>
  </r>
  <r>
    <x v="0"/>
    <s v="BORRONI DANTE"/>
    <s v="Via Aprutina 37"/>
    <x v="148"/>
    <s v="POTENZA PICENA"/>
    <s v="POTENZA PICENA"/>
    <s v="no info"/>
    <s v="no info"/>
    <s v="BORRONI DANTE (POTENZA PICENA)"/>
  </r>
  <r>
    <x v="4"/>
    <s v="BORSELLA ANNA MARIA"/>
    <s v="Via Barsanti 98"/>
    <x v="67"/>
    <s v="PESARO"/>
    <s v="PESARO"/>
    <s v="no info"/>
    <s v="by.corallonistaff@coppola.it"/>
    <s v="BORSELLA ANNA MARIA (PESARO)"/>
  </r>
  <r>
    <x v="2"/>
    <s v="BOSIMANO"/>
    <s v="Fraz. Prosano - Loc. Bosimano 60"/>
    <x v="14"/>
    <s v="PROSANO"/>
    <s v="PROSANO"/>
    <s v="www.agri-bosimano.com"/>
    <s v="cenlui@libero.it"/>
    <s v="BOSIMANO (ARCEVIA)"/>
  </r>
  <r>
    <x v="1"/>
    <s v="BOSSANOVA"/>
    <s v="no info"/>
    <x v="7"/>
    <s v="no info"/>
    <s v="SAN BENEDETTO DEL TRONTO"/>
    <s v="no info"/>
    <s v="no info"/>
    <s v="BOSSANOVA (SAN BENEDETTO DEL TRONTO)"/>
  </r>
  <r>
    <x v="2"/>
    <s v="BOVETTI LUCIANO"/>
    <s v="Localita' Seano 6"/>
    <x v="144"/>
    <s v="CASTELRAIMONDO"/>
    <s v="CASTELRAIMONDO"/>
    <s v="no info"/>
    <s v="federico.bovetti@gmail.com"/>
    <s v="BOVETTI LUCIANO (CASTELRAIMONDO)"/>
  </r>
  <r>
    <x v="4"/>
    <s v="BRAGAGNA QUINTO"/>
    <s v="Via De Amicis 17"/>
    <x v="26"/>
    <s v="no info"/>
    <s v="GABICCE MARE"/>
    <s v="no info"/>
    <s v="no info"/>
    <s v="BRAGAGNA QUINTO (GABICCE MARE)"/>
  </r>
  <r>
    <x v="2"/>
    <s v="BRAGHIN ANNIE"/>
    <s v="Via Polveriggia 1"/>
    <x v="205"/>
    <s v="MONTOTTONE"/>
    <s v="MONTOTTONE"/>
    <s v="no info"/>
    <s v="no info"/>
    <s v="BRAGHIN ANNIE (MONTOTTONE)"/>
  </r>
  <r>
    <x v="7"/>
    <s v="BRAMANTE"/>
    <s v="Via Roma 92/94"/>
    <x v="78"/>
    <s v="URBANIA"/>
    <s v="URBANIA"/>
    <s v="no info"/>
    <s v="albergobramante@virgilio.it"/>
    <s v="BRAMANTE (URBANIA)"/>
  </r>
  <r>
    <x v="4"/>
    <s v="BRAND PIERNITZKI DORIS HELGA BARBEL"/>
    <s v="Contrada Contro 7"/>
    <x v="127"/>
    <s v="no info"/>
    <s v="GUALDO"/>
    <s v="no info"/>
    <s v="doris@piernitzki.com"/>
    <s v="BRAND PIERNITZKI DORIS HELGA BARBEL (GUALDO)"/>
  </r>
  <r>
    <x v="1"/>
    <s v="BRASIL"/>
    <s v="Lungomare Marconi 43 43"/>
    <x v="7"/>
    <s v="no info"/>
    <s v="SAN BENEDETTO DEL TRONTO"/>
    <s v="www.brasil39.com"/>
    <s v="pp.flammini@sambenedettoggi.it"/>
    <s v="BRASIL (SAN BENEDETTO DEL TRONTO)"/>
  </r>
  <r>
    <x v="4"/>
    <s v="BRAVI NORINA"/>
    <s v="no info"/>
    <x v="16"/>
    <s v="LOC. SERRIPOLA"/>
    <s v="LOC. SERRIPOLA"/>
    <s v="no info"/>
    <s v="vaniacipolletti@libero.it"/>
    <s v="BRAVI NORINA (SAN SEVERINO MARCHE)"/>
  </r>
  <r>
    <x v="0"/>
    <s v="BREZZA"/>
    <s v="Via Portonovo 3"/>
    <x v="39"/>
    <s v="no info"/>
    <s v="MONTEMARCIANO"/>
    <s v="no info"/>
    <s v="brezzadamare@hotmail.com"/>
    <s v="BREZZA (MONTEMARCIANO)"/>
  </r>
  <r>
    <x v="2"/>
    <s v="BREZZA MARINA"/>
    <s v="Via Pio Ix 10"/>
    <x v="7"/>
    <s v="RIVIERA DELLE PALME"/>
    <s v="RIVIERA DELLE PALME"/>
    <s v="www.brezzamarinabb.com"/>
    <s v="ferrara.adele70@libero.it"/>
    <s v="BREZZA MARINA (SAN BENEDETTO DEL TRONTO)"/>
  </r>
  <r>
    <x v="7"/>
    <s v="BREZZA MEUBLE'"/>
    <s v="Via Vittorio Veneto 117"/>
    <x v="26"/>
    <s v="GABICCE MARE"/>
    <s v="GABICCE MARE"/>
    <s v="no info"/>
    <s v="no info"/>
    <s v="BREZZA MEUBLE' (GABICCE MARE)"/>
  </r>
  <r>
    <x v="5"/>
    <s v="BRICIOLA DI SOLE"/>
    <s v="Contrada Granaro 19"/>
    <x v="5"/>
    <s v="GROTTAMMARE"/>
    <s v="GROTTAMMARE"/>
    <s v="www.bricioladisole.it"/>
    <s v="info@bricioladisole.it"/>
    <s v="BRICIOLA DI SOLE (GROTTAMMARE)"/>
  </r>
  <r>
    <x v="7"/>
    <s v="BRISTOL MEUBLE'"/>
    <s v="Piazzale Della Libertà 7"/>
    <x v="67"/>
    <s v="PESARO"/>
    <s v="PESARO"/>
    <s v="http://hotelbristol-pu.com/index.php"/>
    <s v="info@hotelbristolpesaro.191.it"/>
    <s v="BRISTOL MEUBLE' (PESARO)"/>
  </r>
  <r>
    <x v="4"/>
    <s v="BRUN MARIA"/>
    <s v="Via Podesti 71"/>
    <x v="11"/>
    <s v="SENIGALLIA"/>
    <s v="SENIGALLIA"/>
    <s v="no info"/>
    <s v="affittiestivi@belenchia.com"/>
    <s v="BRUN MARIA (SENIGALLIA)"/>
  </r>
  <r>
    <x v="4"/>
    <s v="BRUNATI AURELIO"/>
    <s v="Via G. B. Pergolesi 22"/>
    <x v="148"/>
    <s v="POTENZA PICENA"/>
    <s v="POTENZA PICENA"/>
    <s v="no info"/>
    <s v="no info"/>
    <s v="BRUNATI AURELIO (POTENZA PICENA)"/>
  </r>
  <r>
    <x v="6"/>
    <s v="BRUNELLA CARLA"/>
    <s v="no info"/>
    <x v="89"/>
    <s v="LOC. CANNETO"/>
    <s v="LOC. CANNETO"/>
    <s v="www.agriturismo-marche.it/pu/brunella.htm"/>
    <s v="conteessa@libero.it"/>
    <s v="BRUNELLA CARLA (PERGOLA)"/>
  </r>
  <r>
    <x v="4"/>
    <s v="BRUSCHI LEONELLO"/>
    <s v="Via Gioberti 17/B"/>
    <x v="11"/>
    <s v="SENIGALLIA"/>
    <s v="SENIGALLIA"/>
    <s v="no info"/>
    <s v="bruschileonello@sicurezzapostale.it"/>
    <s v="BRUSCHI LEONELLO (SENIGALLIA)"/>
  </r>
  <r>
    <x v="6"/>
    <s v="BUCOSSI PATRIZIA"/>
    <s v="C.Da Giardoni 1"/>
    <x v="87"/>
    <s v="CESSAPALOMBO"/>
    <s v="CESSAPALOMBO"/>
    <s v="no info"/>
    <s v="no info"/>
    <s v="BUCOSSI PATRIZIA (CESSAPALOMBO)"/>
  </r>
  <r>
    <x v="4"/>
    <s v="BURATTINI NAZZARENO"/>
    <s v="Lungomare Mameli 93"/>
    <x v="11"/>
    <s v="SENIGALLIA"/>
    <s v="SENIGALLIA"/>
    <s v="no info"/>
    <s v="affittiestivi@belenchia.com"/>
    <s v="BURATTINI NAZZARENO (SENIGALLIA)"/>
  </r>
  <r>
    <x v="4"/>
    <s v="BUSCA MARIA DEA"/>
    <s v="Via Montesanto  5"/>
    <x v="31"/>
    <s v="no info"/>
    <s v="FANO"/>
    <s v="no info"/>
    <s v="vacanzefano@libero.it"/>
    <s v="BUSCA MARIA DEA (FANO)"/>
  </r>
  <r>
    <x v="4"/>
    <s v="BUSCAGLIA SERGIO"/>
    <s v="Via Recchi 3"/>
    <x v="67"/>
    <s v="PESARO"/>
    <s v="PESARO"/>
    <s v="no info"/>
    <s v="info@immobiliaretriestepesaro.it"/>
    <s v="BUSCAGLIA SERGIO (PESARO)"/>
  </r>
  <r>
    <x v="4"/>
    <s v="BUTIRRONI DONATELLA"/>
    <s v="Via Colombo 171"/>
    <x v="17"/>
    <s v="MAROTTA"/>
    <s v="MAROTTA"/>
    <s v="no info"/>
    <s v="biuty@libero.it"/>
    <s v="BUTIRRONI DONATELLA (MONDOLFO)"/>
  </r>
  <r>
    <x v="0"/>
    <s v="BUTTERFLY'S HOUSE"/>
    <s v="Via Bramante 132"/>
    <x v="20"/>
    <s v="PORTO RECANATI"/>
    <s v="PORTO RECANATI"/>
    <s v="no info"/>
    <s v="no info"/>
    <s v="BUTTERFLY'S HOUSE (PORTO RECANATI)"/>
  </r>
  <r>
    <x v="2"/>
    <s v="CA'  LAJALA"/>
    <s v="Via S. Eufemia 5"/>
    <x v="21"/>
    <s v="URBINO"/>
    <s v="URBINO"/>
    <s v="www.calajala.com"/>
    <s v="calajala@gmail.com"/>
    <s v="CA'  LAJALA (URBINO)"/>
  </r>
  <r>
    <x v="4"/>
    <s v="CA ' MINCELLO"/>
    <s v="Via Alcide De Gasperi  8 8"/>
    <x v="147"/>
    <s v="PEGLIO"/>
    <s v="PEGLIO"/>
    <s v="no info"/>
    <s v="roberto.antoniucci@yahoo.it"/>
    <s v="CA ' MINCELLO (PEGLIO)"/>
  </r>
  <r>
    <x v="6"/>
    <s v="CA'  TUREN di bartoli francesco"/>
    <s v="Strada Valle Dei Castagni 8"/>
    <x v="67"/>
    <s v="PESARO"/>
    <s v="PESARO"/>
    <s v="no info"/>
    <s v="caturen@gmail.com"/>
    <s v="CA'  TUREN di bartoli francesco (PESARO)"/>
  </r>
  <r>
    <x v="6"/>
    <s v="CA' ANDREANA"/>
    <s v="Via Ca' Andreana 2"/>
    <x v="21"/>
    <s v="URBINO"/>
    <s v="URBINO"/>
    <s v="www.caandreana.it"/>
    <s v="info@caandreana.it"/>
    <s v="CA' ANDREANA (URBINO)"/>
  </r>
  <r>
    <x v="4"/>
    <s v="CA' AURORA"/>
    <s v="Via Nazionale Boccatrabaria Ovest 144"/>
    <x v="21"/>
    <s v="no info"/>
    <s v="URBINO"/>
    <s v="no info"/>
    <s v="no info"/>
    <s v="CA' AURORA (URBINO)"/>
  </r>
  <r>
    <x v="6"/>
    <s v="CA' BELVEDERE"/>
    <s v="Strada Pigno Monte Martello 103"/>
    <x v="73"/>
    <s v="CAGLI"/>
    <s v="CAGLI"/>
    <s v="www.cabelvedere.it"/>
    <s v="info@cabelvedere.it"/>
    <s v="CA' BELVEDERE (CAGLI)"/>
  </r>
  <r>
    <x v="4"/>
    <s v="CA' BONI"/>
    <s v="Via Croce 6"/>
    <x v="109"/>
    <s v="MOMBAROCCIO"/>
    <s v="MOMBAROCCIO"/>
    <s v="no info"/>
    <s v="maarit@libero.it"/>
    <s v="CA' BONI (MOMBAROCCIO)"/>
  </r>
  <r>
    <x v="6"/>
    <s v="CA' BOSCARINI"/>
    <s v="Via Della Bastiola 7"/>
    <x v="78"/>
    <s v="URBANIA"/>
    <s v="URBANIA"/>
    <s v="www.caboscarini.it"/>
    <s v="info@caboscarini.it"/>
    <s v="CA' BOSCARINI (URBANIA)"/>
  </r>
  <r>
    <x v="4"/>
    <s v="Ca' Cellino"/>
    <s v="Via Cacellino 15"/>
    <x v="1"/>
    <s v="PIANDALBERI"/>
    <s v="PIANDALBERI"/>
    <s v="www.cacellino.it"/>
    <s v="info@cacellino.it"/>
    <s v="Ca' Cellino (SASSOCORVARO)"/>
  </r>
  <r>
    <x v="6"/>
    <s v="CA' CIRIGIOLO"/>
    <s v="Loc. Casa Nuova Di Cirigiolo  S/N"/>
    <x v="29"/>
    <s v="APECCHIO"/>
    <s v="APECCHIO"/>
    <s v="www.cacirigiolo.it"/>
    <s v="info@cacirigiolo.it"/>
    <s v="CA' CIRIGIOLO (APECCHIO)"/>
  </r>
  <r>
    <x v="2"/>
    <s v="CA' DELL'OLMO"/>
    <s v="Via Montecipollino 16"/>
    <x v="65"/>
    <s v="MONTECICCARDO"/>
    <s v="MONTECICCARDO"/>
    <s v="www.cadellolmo.altervista.org"/>
    <s v="cadellolmo@altervista.org"/>
    <s v="CA' DELL'OLMO (MONTECICCARDO)"/>
  </r>
  <r>
    <x v="6"/>
    <s v="CA' DORALE"/>
    <s v="Localita' Fenile 81"/>
    <x v="31"/>
    <s v="FANO"/>
    <s v="FANO"/>
    <s v="www.agriturismocadorale.it"/>
    <s v="cadorale@gmail.com"/>
    <s v="CA' DORALE (FANO)"/>
  </r>
  <r>
    <x v="5"/>
    <s v="CA' FEDE COUNTRY HOUSE"/>
    <s v="Localita' Orsaiola 14"/>
    <x v="78"/>
    <s v="URBANIA"/>
    <s v="URBANIA"/>
    <s v="www.cafedecountryhouse.com"/>
    <s v="graham@cafedecountryhouse.com"/>
    <s v="CA' FEDE COUNTRY HOUSE (URBANIA)"/>
  </r>
  <r>
    <x v="6"/>
    <s v="CA' FERRO"/>
    <s v="Bocca Trabaria Ovest  126"/>
    <x v="21"/>
    <s v="TUFO"/>
    <s v="TUFO"/>
    <s v="agriturismocaferro.it"/>
    <s v="fogliaa84@libero.it"/>
    <s v="CA' FERRO (URBINO)"/>
  </r>
  <r>
    <x v="4"/>
    <s v="CA' FRANCESCHINO, THE GREEN HOUSE"/>
    <s v="no info"/>
    <x v="74"/>
    <s v="LOC. CÀ FRANCESCHINO"/>
    <s v="LOC. CÀ FRANCESCHINO"/>
    <s v="www.cafranceschino.it"/>
    <s v="cafranceschino@yahoo.it"/>
    <s v="CA' FRANCESCHINO, THE GREEN HOUSE (MERCATELLO SUL METAURO)"/>
  </r>
  <r>
    <x v="5"/>
    <s v="CA' GARAVANO"/>
    <s v="Strada Frontino 21"/>
    <x v="84"/>
    <s v="ACQUALAGNA"/>
    <s v="ACQUALAGNA"/>
    <s v="www.cagaravano.com"/>
    <s v="urbini.alessandro@alice.it"/>
    <s v="CA' GARAVANO (ACQUALAGNA)"/>
  </r>
  <r>
    <x v="4"/>
    <s v="CA' GINESTRA"/>
    <s v="Via Montebruciato 4"/>
    <x v="124"/>
    <s v="no info"/>
    <s v="SERRUNGARINA"/>
    <s v="www.marcheholiday.it"/>
    <s v="gennari68@gmail.com"/>
    <s v="CA' GINESTRA (SERRUNGARINA)"/>
  </r>
  <r>
    <x v="2"/>
    <s v="CA' LA PACINA"/>
    <s v="Via Del Collegio 4"/>
    <x v="21"/>
    <s v="URBINO"/>
    <s v="URBINO"/>
    <s v="www.turismo.marche.it"/>
    <s v="calapacina@yahoo.it"/>
    <s v="CA' LA PACINA (URBINO)"/>
  </r>
  <r>
    <x v="6"/>
    <s v="CA' LE SUORE"/>
    <s v="Strada Monte Peruzzo 57"/>
    <x v="73"/>
    <s v="CAGLI"/>
    <s v="CAGLI"/>
    <s v="www.calesuore.it"/>
    <s v="info@calesuore.it"/>
    <s v="CA' LE SUORE (CAGLI)"/>
  </r>
  <r>
    <x v="4"/>
    <s v="CA' LONDEI"/>
    <s v="no info"/>
    <x v="21"/>
    <s v="no info"/>
    <s v="URBINO"/>
    <s v="no info"/>
    <s v="endrio.paganelli@gmail.com"/>
    <s v="CA' LONDEI (URBINO)"/>
  </r>
  <r>
    <x v="6"/>
    <s v="CA' LUPINO"/>
    <s v="Via Cà Bergamo 44"/>
    <x v="21"/>
    <s v="no info"/>
    <s v="URBINO"/>
    <s v="www.calupino.it"/>
    <s v="info@calupino.it"/>
    <s v="CA' LUPINO (URBINO)"/>
  </r>
  <r>
    <x v="0"/>
    <s v="CA' MAGGIO NUOVO"/>
    <s v="Strada Monte Peruzzo 63"/>
    <x v="73"/>
    <s v="CAGLI"/>
    <s v="CAGLI"/>
    <s v="www.camaggio.com"/>
    <s v="info@camaggio.com"/>
    <s v="CA' MAGGIO NUOVO (CAGLI)"/>
  </r>
  <r>
    <x v="6"/>
    <s v="CA' MIGNONE"/>
    <s v="Strada Provinciale Le Cesane 43"/>
    <x v="21"/>
    <s v="no info"/>
    <s v="URBINO"/>
    <s v="no info"/>
    <s v="agricamignone@libero.it"/>
    <s v="CA' MIGNONE (URBINO)"/>
  </r>
  <r>
    <x v="4"/>
    <s v="CA' MINCELLO"/>
    <s v="Via Alcide De Gasperi  8"/>
    <x v="147"/>
    <s v="CA' MINCELLO"/>
    <s v="CA' MINCELLO"/>
    <s v="no info"/>
    <s v="roberto.antoniucci@yahoo.it"/>
    <s v="CA' MINCELLO (PEGLIO)"/>
  </r>
  <r>
    <x v="4"/>
    <s v="CA' NAPOLEON di LA ROTA LORETTA"/>
    <s v="Strada Dei Pelati 17"/>
    <x v="67"/>
    <s v="no info"/>
    <s v="PESARO"/>
    <s v="no info"/>
    <s v="canapoleon1831@gmail.com"/>
    <s v="CA' NAPOLEON di LA ROTA LORETTA (PESARO)"/>
  </r>
  <r>
    <x v="0"/>
    <s v="CA' PALAZZO"/>
    <s v="Via Fenigli 52"/>
    <x v="89"/>
    <s v="no info"/>
    <s v="PERGOLA"/>
    <s v="www.capalazzo.com"/>
    <s v="jacopo.vrg@libero.it"/>
    <s v="CA' PALAZZO (PERGOLA)"/>
  </r>
  <r>
    <x v="5"/>
    <s v="CA' PARAVENTO COUNTRY HOUSE"/>
    <s v="Via Della Fornace 73"/>
    <x v="22"/>
    <s v="TRANQUILLO"/>
    <s v="TRANQUILLO"/>
    <s v="www.caparavento.it"/>
    <s v="info@caparavento.it"/>
    <s v="CA' PARAVENTO COUNTRY HOUSE (CANTIANO)"/>
  </r>
  <r>
    <x v="6"/>
    <s v="CA' PRINCIVALLE"/>
    <s v="Strada Ponte Marotto 22/2"/>
    <x v="67"/>
    <s v="PONTE VALLE, SANTA VENERANDA"/>
    <s v="PONTE VALLE, SANTA VENERANDA"/>
    <s v="www.caprincivalle.it"/>
    <s v="info@caprincivalle.it"/>
    <s v="CA' PRINCIVALLE (PESARO)"/>
  </r>
  <r>
    <x v="6"/>
    <s v="CA' QUATTROCCHI"/>
    <s v="Via Roma 1"/>
    <x v="29"/>
    <s v="APECCHIO"/>
    <s v="APECCHIO"/>
    <s v="no info"/>
    <s v="no info"/>
    <s v="CA' QUATTROCCHI (APECCHIO)"/>
  </r>
  <r>
    <x v="6"/>
    <s v="CA' RAMARRA"/>
    <s v="Localita' San Biagio 50"/>
    <x v="31"/>
    <s v="FANO"/>
    <s v="FANO"/>
    <s v="no info"/>
    <s v="info@caramarra.it"/>
    <s v="CA' RAMARRA (FANO)"/>
  </r>
  <r>
    <x v="0"/>
    <s v="CA' SA BARTOCCIO"/>
    <s v="Via Ticino 15"/>
    <x v="152"/>
    <s v="no info"/>
    <s v="FERMIGNANO"/>
    <s v="no info"/>
    <s v="casabartoccio@libero.it"/>
    <s v="CA' SA BARTOCCIO (FERMIGNANO)"/>
  </r>
  <r>
    <x v="4"/>
    <s v="CA' SALVATORE"/>
    <s v="Loc.Cà Salvatore 22"/>
    <x v="56"/>
    <s v="LOC. CÀ SALVATORE"/>
    <s v="LOC. CÀ SALVATORE"/>
    <s v="no info"/>
    <s v="info@casalvatore.it"/>
    <s v="CA' SALVATORE (SANT'ANGELO IN VADO)"/>
  </r>
  <r>
    <x v="6"/>
    <s v="CA' SERRANTONIO"/>
    <s v="Via Candigliano 3"/>
    <x v="78"/>
    <s v="SAN VINCENZO IN CANDIGLIANO"/>
    <s v="SAN VINCENZO IN CANDIGLIANO"/>
    <s v="www.caserrantonio.com"/>
    <s v="booking@caserrantonio.com"/>
    <s v="CA' SERRANTONIO (URBANIA)"/>
  </r>
  <r>
    <x v="2"/>
    <s v="CA' SIDERIA"/>
    <s v="Strada Del Molino Mosca  10"/>
    <x v="67"/>
    <s v="CANDELARA"/>
    <s v="CANDELARA"/>
    <s v="no info"/>
    <s v="no info"/>
    <s v="CA' SIDERIA (PESARO)"/>
  </r>
  <r>
    <x v="6"/>
    <s v="CA' SORCI"/>
    <s v="Via Valrea 11"/>
    <x v="89"/>
    <s v="no info"/>
    <s v="PERGOLA"/>
    <s v="www.agriturismocasorci.it"/>
    <s v="casorci@libero.it"/>
    <s v="CA' SORCI (PERGOLA)"/>
  </r>
  <r>
    <x v="6"/>
    <s v="CA' VERDE"/>
    <s v="Strada Panoramica Adriatica 345"/>
    <x v="67"/>
    <s v="PESARO"/>
    <s v="PESARO"/>
    <s v="www.agriturismocaverde.it"/>
    <s v="info@agriturismocaverde.it"/>
    <s v="CA' VERDE (PESARO)"/>
  </r>
  <r>
    <x v="5"/>
    <s v="CA' VIRGINIA COUNTRY HOUSE WELLNESS"/>
    <s v="Loc Foglia Secca Sn"/>
    <x v="75"/>
    <s v="SAN GIORGIO"/>
    <s v="SAN GIORGIO"/>
    <s v="www.cavirginia.it"/>
    <s v="info@cavirginia.it"/>
    <s v="CA' VIRGINIA COUNTRY HOUSE WELLNESS (MONTECALVO IN FOGLIA)"/>
  </r>
  <r>
    <x v="0"/>
    <s v="CAFE' &amp; RESTAURANT BUENA VISTA"/>
    <s v="Via Faa' Di Bruno 1"/>
    <x v="31"/>
    <s v="FANO"/>
    <s v="FANO"/>
    <s v="no info"/>
    <s v="lucachef17@gmail.com"/>
    <s v="CAFE' &amp; RESTAURANT BUENA VISTA (FANO)"/>
  </r>
  <r>
    <x v="7"/>
    <s v="CAGGIARI"/>
    <s v="Lungomare Alighieri 130"/>
    <x v="11"/>
    <s v="SENIGALLIA"/>
    <s v="SENIGALLIA"/>
    <s v="www.hotelcaggiari.it"/>
    <s v="info@hotelcaggiari.it"/>
    <s v="CAGGIARI (SENIGALLIA)"/>
  </r>
  <r>
    <x v="1"/>
    <s v="CAKAO BEACH"/>
    <s v="Palombina Nuova 23"/>
    <x v="4"/>
    <s v="ANCONA"/>
    <s v="ANCONA"/>
    <s v="no info"/>
    <s v="cakaobeachclub@gmail.com"/>
    <s v="CAKAO BEACH (ANCONA)"/>
  </r>
  <r>
    <x v="6"/>
    <s v="CAL FATTORE"/>
    <s v="Via Case Sparse Snc"/>
    <x v="224"/>
    <s v="no info"/>
    <s v="BELFORTE ALL'ISAURO"/>
    <s v="no info"/>
    <s v="elebarbie@hotmail.it"/>
    <s v="CAL FATTORE (BELFORTE ALL'ISAURO)"/>
  </r>
  <r>
    <x v="6"/>
    <s v="CAL TERRAZZANO"/>
    <s v="Via Fangacci 7"/>
    <x v="78"/>
    <s v="no info"/>
    <s v="URBANIA"/>
    <s v="no info"/>
    <s v="stefano.alippi@gmail.com"/>
    <s v="CAL TERRAZZANO (URBANIA)"/>
  </r>
  <r>
    <x v="7"/>
    <s v="CALABRESI"/>
    <s v="Viale Marinai D'Italia 1"/>
    <x v="7"/>
    <s v="SAN BENEDETTO DEL TRONTO"/>
    <s v="SAN BENEDETTO DEL TRONTO"/>
    <s v="www.hotelcalabresi.it"/>
    <s v="calabresiufficio@gmail.com"/>
    <s v="CALABRESI (SAN BENEDETTO DEL TRONTO)"/>
  </r>
  <r>
    <x v="6"/>
    <s v="CALAMELLO"/>
    <s v="Frazione Cartoceto 81"/>
    <x v="89"/>
    <s v="PERGOLA"/>
    <s v="PERGOLA"/>
    <s v="www.agriturismocalamello.it"/>
    <s v="cavallini.fiorenza@libero.it"/>
    <s v="CALAMELLO (PERGOLA)"/>
  </r>
  <r>
    <x v="6"/>
    <s v="CALBERTARO"/>
    <s v="Via Sant' Antonio 1"/>
    <x v="21"/>
    <s v="URBINO"/>
    <s v="URBINO"/>
    <s v="no info"/>
    <s v="calbertaro@libero.it"/>
    <s v="CALBERTARO (URBINO)"/>
  </r>
  <r>
    <x v="4"/>
    <s v="CALBERTONE"/>
    <s v="Via Beata Margherita Della Metola 1"/>
    <x v="74"/>
    <s v="LOC. METOLA"/>
    <s v="LOC. METOLA"/>
    <s v="www.calbertone.it"/>
    <s v="infocalbertone@gmail.com"/>
    <s v="CALBERTONE (MERCATELLO SUL METAURO)"/>
  </r>
  <r>
    <x v="0"/>
    <s v="CALETTA DEL CONERO"/>
    <s v="Via Litoranea 116"/>
    <x v="3"/>
    <s v="NUMANA"/>
    <s v="NUMANA"/>
    <s v="http://calettadelconero.it"/>
    <s v="info@calettadelconero.it"/>
    <s v="CALETTA DEL CONERO (NUMANA)"/>
  </r>
  <r>
    <x v="0"/>
    <s v="CALIENDI CORRADO"/>
    <s v="no info"/>
    <x v="98"/>
    <s v="PIAN DEI PRATI - FRONTINO"/>
    <s v="PIAN DEI PRATI - FRONTINO"/>
    <s v="no info"/>
    <s v="no info"/>
    <s v="CALIENDI CORRADO (FRONTINO)"/>
  </r>
  <r>
    <x v="0"/>
    <s v="CALIENDI CORRADO 1"/>
    <s v="no info"/>
    <x v="98"/>
    <s v="PIAN DEI PRATI"/>
    <s v="PIAN DEI PRATI"/>
    <s v="no info"/>
    <s v="no info"/>
    <s v="CALIENDI CORRADO 1 (FRONTINO)"/>
  </r>
  <r>
    <x v="1"/>
    <s v="CALIFORNIA"/>
    <s v="Viale Cristoforo Colombo 1 1"/>
    <x v="5"/>
    <s v="no info"/>
    <s v="GROTTAMMARE"/>
    <s v="no info"/>
    <s v="no info"/>
    <s v="CALIFORNIA (GROTTAMMARE)"/>
  </r>
  <r>
    <x v="4"/>
    <s v="CALLARA' ALESSANDRA"/>
    <s v="Via Chiesanuova 33"/>
    <x v="96"/>
    <s v="MONTERUBBIANO"/>
    <s v="MONTERUBBIANO"/>
    <s v="no info"/>
    <s v="alessandra.callara@gmail.com"/>
    <s v="CALLARA' ALESSANDRA (MONTERUBBIANO)"/>
  </r>
  <r>
    <x v="2"/>
    <s v="CALMANCINO DELLE SELVE"/>
    <s v="Via Cà Cerione 5"/>
    <x v="21"/>
    <s v="URBINO"/>
    <s v="URBINO"/>
    <s v="no info"/>
    <s v="calmancinodelleselve@gmail.com"/>
    <s v="CALMANCINO DELLE SELVE (URBINO)"/>
  </r>
  <r>
    <x v="2"/>
    <s v="CALVINO BROZZESI"/>
    <s v="Lungomare G. Marconi 25"/>
    <x v="11"/>
    <s v="SENIGALLIA"/>
    <s v="SENIGALLIA"/>
    <s v="no info"/>
    <s v="calvinobrozzesi@tin.it"/>
    <s v="CALVINO BROZZESI (SENIGALLIA)"/>
  </r>
  <r>
    <x v="3"/>
    <s v="CALYPSO"/>
    <s v="Contrada Boccabianca 7"/>
    <x v="30"/>
    <s v="CUPRA MARITTIMA"/>
    <s v="CUPRA MARITTIMA"/>
    <s v="www.campingcalypso.it"/>
    <s v="info@campingcalypso.it"/>
    <s v="CALYPSO (CUPRA MARITTIMA)"/>
  </r>
  <r>
    <x v="1"/>
    <s v="CALYPSO"/>
    <s v="Viale Rinascimento 22 22"/>
    <x v="7"/>
    <s v="no info"/>
    <s v="SAN BENEDETTO DEL TRONTO"/>
    <s v="chaletcalypso84hotmail.it"/>
    <s v="no info"/>
    <s v="CALYPSO (SAN BENEDETTO DEL TRONTO)"/>
  </r>
  <r>
    <x v="1"/>
    <s v="CALYPSO"/>
    <s v="Lungomare Gramsci 1 1"/>
    <x v="45"/>
    <s v="PORTO SAN GIORGIO"/>
    <s v="PORTO SAN GIORGIO"/>
    <s v="no info"/>
    <s v="calypso.alvin@gmail.com"/>
    <s v="CALYPSO (PORTO SAN GIORGIO)"/>
  </r>
  <r>
    <x v="7"/>
    <s v="CAMARTINA"/>
    <s v="Contrada Camartina 8"/>
    <x v="157"/>
    <s v="ARQUATA DEL TRONTO"/>
    <s v="ARQUATA DEL TRONTO"/>
    <s v="www.hotelcamartina.it"/>
    <s v="camartina@libero.it"/>
    <s v="CAMARTINA (ARQUATA DEL TRONTO)"/>
  </r>
  <r>
    <x v="2"/>
    <s v="CAMERA CON VISTA"/>
    <s v="Via Cialdini 5"/>
    <x v="4"/>
    <s v="ANCONA"/>
    <s v="ANCONA"/>
    <s v="no info"/>
    <s v="cameraconvista.ancona@gmail.com"/>
    <s v="CAMERA CON VISTA (ANCONA)"/>
  </r>
  <r>
    <x v="0"/>
    <s v="CAMERA CON VISTA...MARE (BLU PANORAMIC)"/>
    <s v="Via San Michele 6/8"/>
    <x v="2"/>
    <s v="no info"/>
    <s v="SIROLO"/>
    <s v="no info"/>
    <s v="aldo.camere@libero.it"/>
    <s v="CAMERA CON VISTA...MARE (BLU PANORAMIC) (SIROLO)"/>
  </r>
  <r>
    <x v="0"/>
    <s v="CAMERE ALISA"/>
    <s v="Via Moricone 7"/>
    <x v="2"/>
    <s v="SIROLO"/>
    <s v="SIROLO"/>
    <s v="no info"/>
    <s v="info@campingreno.eu"/>
    <s v="CAMERE ALISA (SIROLO)"/>
  </r>
  <r>
    <x v="0"/>
    <s v="CAMERE DA ALDO"/>
    <s v="Via Giulietti 60"/>
    <x v="2"/>
    <s v="SIROLO"/>
    <s v="SIROLO"/>
    <s v="www.daaldo.it"/>
    <s v="aldo.camere@libero.it"/>
    <s v="CAMERE DA ALDO (SIROLO)"/>
  </r>
  <r>
    <x v="0"/>
    <s v="CAMERE IL PARCO"/>
    <s v="Via Giulietti 33"/>
    <x v="2"/>
    <s v="SIROLO"/>
    <s v="SIROLO"/>
    <s v="www.hotelilparco.it"/>
    <s v="info@hotelilparco.it"/>
    <s v="CAMERE IL PARCO (SIROLO)"/>
  </r>
  <r>
    <x v="0"/>
    <s v="CAMERE IN AFFITTO DA FARINA"/>
    <s v="Via Ticino T 1 D"/>
    <x v="31"/>
    <s v="CARRARA DI FANO"/>
    <s v="CARRARA DI FANO"/>
    <s v="no info"/>
    <s v="mori-2004@libero.it"/>
    <s v="CAMERE IN AFFITTO DA FARINA (FANO)"/>
  </r>
  <r>
    <x v="0"/>
    <s v="CAMERE IN AFFITTO DA FARINA"/>
    <s v="Via Flaminia 369 Int 3 N 369/3"/>
    <x v="31"/>
    <s v="CARRARA DI FANO"/>
    <s v="CARRARA DI FANO"/>
    <s v="no info"/>
    <s v="mori-2004@libero.it"/>
    <s v="CAMERE IN AFFITTO DA FARINA (FANO)"/>
  </r>
  <r>
    <x v="0"/>
    <s v="CAMERE LA FONTE"/>
    <s v="Via La Fonte 15"/>
    <x v="2"/>
    <s v="SIROLO"/>
    <s v="SIROLO"/>
    <s v="no info"/>
    <s v="camerelafonte.sirolo@alice.it"/>
    <s v="CAMERE LA FONTE (SIROLO)"/>
  </r>
  <r>
    <x v="0"/>
    <s v="Camere VILLA DEI TIGLI Ristorante"/>
    <s v="Località Piaggia D'Olmo 54"/>
    <x v="18"/>
    <s v="FABRIANO"/>
    <s v="FABRIANO"/>
    <s v="www.villadeitigli.net"/>
    <s v="info@villadeitigli.net"/>
    <s v="Camere VILLA DEI TIGLI Ristorante (FABRIANO)"/>
  </r>
  <r>
    <x v="0"/>
    <s v="camere VILLA DEI TIGLI ristorante"/>
    <s v="Località Piaggia D'Olmo 54"/>
    <x v="18"/>
    <s v="FABRIANO"/>
    <s v="FABRIANO"/>
    <s v="www.villadeitigli.net"/>
    <s v="info@villadeitigli.net"/>
    <s v="camere VILLA DEI TIGLI ristorante (FABRIANO)"/>
  </r>
  <r>
    <x v="0"/>
    <s v="CAMERE ZIMMER SIROLO"/>
    <s v="Via Giulietti 46"/>
    <x v="2"/>
    <s v="SIROLO"/>
    <s v="SIROLO"/>
    <s v="www.zimmersirolo.it"/>
    <s v="info@zimmersirolo.it"/>
    <s v="CAMERE ZIMMER SIROLO (SIROLO)"/>
  </r>
  <r>
    <x v="4"/>
    <s v="CAMOMILLA"/>
    <s v="Via Borgo Delle Rondini 11"/>
    <x v="111"/>
    <s v="FRAZIONE TRINQUELLI"/>
    <s v="FRAZIONE TRINQUELLI"/>
    <s v="no info"/>
    <s v="angela.meetings@gmail.com"/>
    <s v="CAMOMILLA (GENGA)"/>
  </r>
  <r>
    <x v="2"/>
    <s v="CAMPANELLI BED&amp;BREAKFAST"/>
    <s v="Via Panfili 166"/>
    <x v="45"/>
    <s v="PORTO SAN GIORGIO"/>
    <s v="PORTO SAN GIORGIO"/>
    <s v="www.ristorantecampanelli.it"/>
    <s v="ristorantecampanelli@virgilio.it"/>
    <s v="CAMPANELLI BED&amp;BREAKFAST (PORTO SAN GIORGIO)"/>
  </r>
  <r>
    <x v="4"/>
    <s v="CAMPANELLI GIACOMO"/>
    <s v="Strada San Costanzo Torrette 62"/>
    <x v="92"/>
    <s v="SAN COSTANZO"/>
    <s v="SAN COSTANZO"/>
    <s v="no info"/>
    <s v="no info"/>
    <s v="CAMPANELLI GIACOMO (SAN COSTANZO)"/>
  </r>
  <r>
    <x v="4"/>
    <s v="CAMPANELLI TIZIANO"/>
    <s v="Via Torino  13"/>
    <x v="7"/>
    <s v="no info"/>
    <s v="SAN BENEDETTO DEL TRONTO"/>
    <s v="no info"/>
    <s v="no info"/>
    <s v="CAMPANELLI TIZIANO (SAN BENEDETTO DEL TRONTO)"/>
  </r>
  <r>
    <x v="11"/>
    <s v="CAMPEGGIO CLUB RIVIERA PICENA"/>
    <s v="no info"/>
    <x v="7"/>
    <s v="ZONA RAGNOLA"/>
    <s v="ZONA RAGNOLA"/>
    <s v="ccrivierapicena.com"/>
    <s v="no info"/>
    <s v="CAMPEGGIO CLUB RIVIERA PICENA (SAN BENEDETTO DEL TRONTO)"/>
  </r>
  <r>
    <x v="3"/>
    <s v="CAMPEGGIO DEL POGGIO"/>
    <s v="Località Castel San Pietro 55"/>
    <x v="16"/>
    <s v="CASTEL SAN PIETRO"/>
    <s v="CASTEL SAN PIETRO"/>
    <s v="no info"/>
    <s v="info@casadelpoggio.com"/>
    <s v="CAMPEGGIO DEL POGGIO (SAN SEVERINO MARCHE)"/>
  </r>
  <r>
    <x v="3"/>
    <s v="CAMPEGGIO LA TORRE"/>
    <s v="Frazione Poggio 1"/>
    <x v="4"/>
    <s v="PORTONOVO"/>
    <s v="PORTONOVO"/>
    <s v="no info"/>
    <s v="info@baiadiportonovo.it"/>
    <s v="CAMPEGGIO LA TORRE (ANCONA)"/>
  </r>
  <r>
    <x v="3"/>
    <s v="CAMPEGGIO NUMANA BLU"/>
    <s v="Via Costaverde 37"/>
    <x v="3"/>
    <s v="MARCELLI DI NUMANA"/>
    <s v="MARCELLI DI NUMANA"/>
    <s v="www.numanablu.it"/>
    <s v="info@numanablu.it"/>
    <s v="CAMPEGGIO NUMANA BLU (NUMANA)"/>
  </r>
  <r>
    <x v="3"/>
    <s v="CAMPEGGIO SPARACETO DI FALAPPA JACOPO"/>
    <s v="no info"/>
    <x v="24"/>
    <s v="no info"/>
    <s v="CINGOLI"/>
    <s v="no info"/>
    <s v="campingsparaceto@libero.it"/>
    <s v="CAMPEGGIO SPARACETO DI FALAPPA JACOPO (CINGOLI)"/>
  </r>
  <r>
    <x v="3"/>
    <s v="CAMPEGGIO-CENTRO VACANZE VERDE LUNA"/>
    <s v="Strada Nazionale Adriatica Sud 251"/>
    <x v="31"/>
    <s v="FANO"/>
    <s v="FANO"/>
    <s v="www.campingverdeluna.it"/>
    <s v="info@campingverdeluna.it"/>
    <s v="CAMPEGGIO-CENTRO VACANZE VERDE LUNA (FANO)"/>
  </r>
  <r>
    <x v="3"/>
    <s v="CAMPING ADRIATICO"/>
    <s v="Strada Statale Adriatica Sud 264/B"/>
    <x v="11"/>
    <s v="MARZOCCA"/>
    <s v="MARZOCCA"/>
    <s v="www.campeggioadriatico.com"/>
    <s v="info@campeggioadriatico.com"/>
    <s v="CAMPING ADRIATICO (SENIGALLIA)"/>
  </r>
  <r>
    <x v="3"/>
    <s v="CAMPING AL LAGO"/>
    <s v="Via Colpodalla 17/A"/>
    <x v="72"/>
    <s v="FIASTRA"/>
    <s v="FIASTRA"/>
    <s v="www.bsidecamp.it"/>
    <s v="info@bsidecamp.it"/>
    <s v="CAMPING AL LAGO (FIASTRA)"/>
  </r>
  <r>
    <x v="3"/>
    <s v="CAMPING CESANO"/>
    <s v="Via Ugo Foscolo 22"/>
    <x v="17"/>
    <s v="MAROTTA"/>
    <s v="MAROTTA"/>
    <s v="www.campingclubcesano.com"/>
    <s v="info@campingclubcesano.it"/>
    <s v="CAMPING CESANO (MONDOLFO)"/>
  </r>
  <r>
    <x v="1"/>
    <s v="CAMPING DEL GABBIANO"/>
    <s v="Via Faa' Di Bruno 95 95"/>
    <x v="17"/>
    <s v="MONDOLFO"/>
    <s v="MONDOLFO"/>
    <s v="www.campingdelgabbiano.it"/>
    <s v="info@campingdelgabbiano.it"/>
    <s v="CAMPING DEL GABBIANO (MONDOLFO)"/>
  </r>
  <r>
    <x v="3"/>
    <s v="CAMPING ESTATE INVERNO"/>
    <s v="Via Pratolungo Snc"/>
    <x v="201"/>
    <s v="USSITA"/>
    <s v="USSITA"/>
    <s v="no info"/>
    <s v="info@verdefiastra.it"/>
    <s v="CAMPING ESTATE INVERNO (USSITA)"/>
  </r>
  <r>
    <x v="3"/>
    <s v="CAMPING GABICCE MONTE"/>
    <s v="no info"/>
    <x v="26"/>
    <s v="GABICCE MARE"/>
    <s v="GABICCE MARE"/>
    <s v="no info"/>
    <s v="maioli.giacomo@libero.it"/>
    <s v="CAMPING GABICCE MONTE (GABICCE MARE)"/>
  </r>
  <r>
    <x v="12"/>
    <s v="CAMPING GEMMA"/>
    <s v="Via Giovanni Campofiloni 32"/>
    <x v="35"/>
    <s v="FERMO"/>
    <s v="FERMO"/>
    <s v="www.campinggemma.it"/>
    <s v="info@campinggemma.it"/>
    <s v="CAMPING GEMMA (FERMO)"/>
  </r>
  <r>
    <x v="3"/>
    <s v="CAMPING INTERNAZIONALE"/>
    <s v="Via San Michele 10"/>
    <x v="2"/>
    <s v="SIROLO"/>
    <s v="SIROLO"/>
    <s v="www.campinginternazionale.com"/>
    <s v="info@campinginternazionale.com"/>
    <s v="CAMPING INTERNAZIONALE (SIROLO)"/>
  </r>
  <r>
    <x v="3"/>
    <s v="CAMPING LE GINESTRE DEL CATRIA"/>
    <s v="Via Fossato Snc"/>
    <x v="22"/>
    <s v="LOC. CHIASERNA"/>
    <s v="LOC. CHIASERNA"/>
    <s v="www.camping-leginestredelcatria.it"/>
    <s v="info@camping-leginestredelcatria.it"/>
    <s v="CAMPING LE GINESTRE DEL CATRIA (CANTIANO)"/>
  </r>
  <r>
    <x v="3"/>
    <s v="CAMPING MADONNA PONTE"/>
    <s v="Via Delle Brecce 25"/>
    <x v="31"/>
    <s v="FANO"/>
    <s v="FANO"/>
    <s v="www.campingmadonnaponte.it"/>
    <s v="info@campingmadonnaponte.it"/>
    <s v="CAMPING MADONNA PONTE (FANO)"/>
  </r>
  <r>
    <x v="3"/>
    <s v="CAMPING METAURO"/>
    <s v="Strada Nazionale Adriatica Sud 241"/>
    <x v="31"/>
    <s v="FANO"/>
    <s v="FANO"/>
    <s v="www.campingmetauro.it"/>
    <s v="info@campingmetauro.it"/>
    <s v="CAMPING METAURO (FANO)"/>
  </r>
  <r>
    <x v="3"/>
    <s v="CAMPING MONTESPINO"/>
    <s v="Localita' Cerretana 1"/>
    <x v="43"/>
    <s v="MONTEFORTINO"/>
    <s v="MONTEFORTINO"/>
    <s v="no info"/>
    <s v="campingmontespino@gmail.com"/>
    <s v="CAMPING MONTESPINO (MONTEFORTINO)"/>
  </r>
  <r>
    <x v="3"/>
    <s v="CAMPING NATURALISTICO BELVEDERE RUFELLA"/>
    <s v="no info"/>
    <x v="72"/>
    <s v="LOC.FIEGNI"/>
    <s v="LOC.FIEGNI"/>
    <s v="www.campingnaturalisticofiastra.it"/>
    <s v="info@campingnaturalisticofiastra.it"/>
    <s v="CAMPING NATURALISTICO BELVEDERE RUFELLA (FIASTRA)"/>
  </r>
  <r>
    <x v="3"/>
    <s v="CAMPING NORINA"/>
    <s v="Via Marina Ardizia 181"/>
    <x v="67"/>
    <s v="PESARO"/>
    <s v="PESARO"/>
    <s v="www.campingnorina.it"/>
    <s v="info@campingnorina.it"/>
    <s v="CAMPING NORINA (PESARO)"/>
  </r>
  <r>
    <x v="3"/>
    <s v="CAMPING OASI"/>
    <s v="Viale Giuseppe Romita 1"/>
    <x v="30"/>
    <s v="CUPRA MARITTIMA"/>
    <s v="CUPRA MARITTIMA"/>
    <s v="no info"/>
    <s v="no info"/>
    <s v="CAMPING OASI (CUPRA MARITTIMA)"/>
  </r>
  <r>
    <x v="3"/>
    <s v="CAMPING PODERE SEI POORTE"/>
    <s v="Via Petricci 14"/>
    <x v="65"/>
    <s v="MONTECICCARDO"/>
    <s v="MONTECICCARDO"/>
    <s v="www.podereseipoorte.it"/>
    <s v="info@podereseipoorte.it"/>
    <s v="CAMPING PODERE SEI POORTE (MONTECICCARDO)"/>
  </r>
  <r>
    <x v="12"/>
    <s v="CAMPING RIVIERA VILLAGE"/>
    <s v="Via Montalbano 20"/>
    <x v="3"/>
    <s v="NUMANA"/>
    <s v="NUMANA"/>
    <s v="www.campingriviera.it"/>
    <s v="info@campingriviera.it"/>
    <s v="CAMPING RIVIERA VILLAGE (NUMANA)"/>
  </r>
  <r>
    <x v="3"/>
    <s v="CAMPING SAN PROCOLO"/>
    <s v="Contrada Selve 3"/>
    <x v="225"/>
    <s v="MONTE VIDON COMBATTE"/>
    <s v="MONTE VIDON COMBATTE"/>
    <s v="no info"/>
    <s v="pim@sanprocolo.com"/>
    <s v="CAMPING SAN PROCOLO (MONTE VIDON COMBATTE)"/>
  </r>
  <r>
    <x v="3"/>
    <s v="CAMPING SEASIDE"/>
    <s v="Via Dei Mille 127"/>
    <x v="7"/>
    <s v="SAN BENEDETTO DEL TRONTO"/>
    <s v="SAN BENEDETTO DEL TRONTO"/>
    <s v="no info"/>
    <s v="info@seaside.it"/>
    <s v="CAMPING SEASIDE (SAN BENEDETTO DEL TRONTO)"/>
  </r>
  <r>
    <x v="3"/>
    <s v="CAMPING SIBILLA"/>
    <s v="Localita' Tenna Snc"/>
    <x v="43"/>
    <s v="TENNA DI MONTEFORTINO"/>
    <s v="TENNA DI MONTEFORTINO"/>
    <s v="no info"/>
    <s v="anticomulino@virgilio.it"/>
    <s v="CAMPING SIBILLA (MONTEFORTINO)"/>
  </r>
  <r>
    <x v="1"/>
    <s v="CAMPING STELLA MARIS DI TARSI AMEDEO"/>
    <s v="Via Cappellini 1 1"/>
    <x v="31"/>
    <s v="FANO"/>
    <s v="FANO"/>
    <s v="no info"/>
    <s v="no info"/>
    <s v="CAMPING STELLA MARIS DI TARSI AMEDEO (FANO)"/>
  </r>
  <r>
    <x v="3"/>
    <s v="CAMPING TORRETTE"/>
    <s v="Via Buonincontri 50"/>
    <x v="31"/>
    <s v="FANO"/>
    <s v="FANO"/>
    <s v="no info"/>
    <s v="no info"/>
    <s v="CAMPING TORRETTE (FANO)"/>
  </r>
  <r>
    <x v="3"/>
    <s v="CAMPING VILLAGE COSTA VERDE"/>
    <s v="Contrada Asola 1"/>
    <x v="148"/>
    <s v="POTENZA PICENA"/>
    <s v="POTENZA PICENA"/>
    <s v="www.campingcostaverde.it"/>
    <s v="info@campingcostaverde.it"/>
    <s v="CAMPING VILLAGE COSTA VERDE (POTENZA PICENA)"/>
  </r>
  <r>
    <x v="6"/>
    <s v="CAMPO DEGLI OLIVI"/>
    <s v="Strada Ponte Degli Alberi 55"/>
    <x v="99"/>
    <s v="ISOLA DEL PIANO"/>
    <s v="ISOLA DEL PIANO"/>
    <s v="www.campodegliolivi.it"/>
    <s v="info@campodegliolivi.it"/>
    <s v="CAMPO DEGLI OLIVI (ISOLA DEL PIANO)"/>
  </r>
  <r>
    <x v="6"/>
    <s v="CAMPO DEL RIO"/>
    <s v="Frazione Di Rio 8"/>
    <x v="72"/>
    <s v="no info"/>
    <s v="FIASTRA"/>
    <s v="no info"/>
    <s v="info@campodelrio.it"/>
    <s v="CAMPO DEL RIO (FIASTRA)"/>
  </r>
  <r>
    <x v="3"/>
    <s v="CAMPO NUNZIA"/>
    <s v="Strada Statale Adriatica Sud 257/A"/>
    <x v="31"/>
    <s v="no info"/>
    <s v="FANO"/>
    <s v="www.camponunzia.it"/>
    <s v="info@camponunzia.it"/>
    <s v="CAMPO NUNZIA (FANO)"/>
  </r>
  <r>
    <x v="6"/>
    <s v="CAMPOLUNGO"/>
    <s v="Contrada Migliarino 30"/>
    <x v="13"/>
    <s v="CIVITANOVA MARCHE"/>
    <s v="CIVITANOVA MARCHE"/>
    <s v="no info"/>
    <s v="cescam@libero.it"/>
    <s v="CAMPOLUNGO (CIVITANOVA MARCHE)"/>
  </r>
  <r>
    <x v="0"/>
    <s v="CAMPUGIANI GIAMMARIO"/>
    <s v="no info"/>
    <x v="131"/>
    <s v="no info"/>
    <s v="SAN GINESIO"/>
    <s v="no info"/>
    <s v="no info"/>
    <s v="CAMPUGIANI GIAMMARIO (SAN GINESIO)"/>
  </r>
  <r>
    <x v="0"/>
    <s v="CAMPUS L'INFINITO"/>
    <s v="no info"/>
    <x v="54"/>
    <s v="no info"/>
    <s v="RECANATI"/>
    <s v="http://www.campusinfinito.it"/>
    <s v="info@campusinfinito.it"/>
    <s v="CAMPUS L'INFINITO (RECANATI)"/>
  </r>
  <r>
    <x v="6"/>
    <s v="CANDIANACCIO"/>
    <s v="Via Candigliano 6"/>
    <x v="78"/>
    <s v="S. VINCENZO IN CANDIGLIANO-CANDIANACCIO"/>
    <s v="S. VINCENZO IN CANDIGLIANO-CANDIANACCIO"/>
    <s v="no info"/>
    <s v="gjm.mochi@libero.it"/>
    <s v="CANDIANACCIO (URBANIA)"/>
  </r>
  <r>
    <x v="4"/>
    <s v="CANESTRARI FRANCO"/>
    <s v="Via Nigusanti E Viale Primo Maggio 25/41"/>
    <x v="31"/>
    <s v="FANO"/>
    <s v="FANO"/>
    <s v="no info"/>
    <s v="canestrari89@hotmail.it"/>
    <s v="CANESTRARI FRANCO (FANO)"/>
  </r>
  <r>
    <x v="7"/>
    <s v="CANGURO"/>
    <s v="Via San Giacomo 52"/>
    <x v="7"/>
    <s v="SAN BENEDETTO DEL TRONTO"/>
    <s v="SAN BENEDETTO DEL TRONTO"/>
    <s v="www.hotelcanguro.it"/>
    <s v="info@hotelcanguro.it"/>
    <s v="CANGURO (SAN BENEDETTO DEL TRONTO)"/>
  </r>
  <r>
    <x v="6"/>
    <s v="CANTINA DEI MONTI &quot;Casa Sacciofa&quot;"/>
    <s v="Via Sant'Anna 3"/>
    <x v="134"/>
    <s v="no info"/>
    <s v="MONTE RINALDO"/>
    <s v="www.deimonti.com"/>
    <s v="cantina@deimonti.com"/>
    <s v="CANTINA DEI MONTI &quot;Casa Sacciofa&quot; (MONTE RINALDO)"/>
  </r>
  <r>
    <x v="7"/>
    <s v="CANTINA DELL'ARTE"/>
    <s v="Rua Della Lupa 8"/>
    <x v="151"/>
    <s v="ASCOLI PICENO"/>
    <s v="ASCOLI PICENO"/>
    <s v="www.cantinadellarte.it"/>
    <s v="hotel@cantinadellarte.it"/>
    <s v="CANTINA DELL'ARTE (ASCOLI PICENO)"/>
  </r>
  <r>
    <x v="0"/>
    <s v="CANTINA DELL'ARTE"/>
    <s v="Rua Della Lupa 8"/>
    <x v="151"/>
    <s v="no info"/>
    <s v="ASCOLI PICENO"/>
    <s v="no info"/>
    <s v="kiara0105@hotmail.it"/>
    <s v="CANTINA DELL'ARTE (ASCOLI PICENO)"/>
  </r>
  <r>
    <x v="5"/>
    <s v="CANTINA LANGELINA"/>
    <s v="Viadelle Ville 53"/>
    <x v="58"/>
    <s v="no info"/>
    <s v="CORINALDO"/>
    <s v="www.cantinalangelina.com"/>
    <s v="info@cantinalangelina.it"/>
    <s v="CANTINA LANGELINA (CORINALDO)"/>
  </r>
  <r>
    <x v="1"/>
    <s v="CANTO DO MAR BAGNI ENZO"/>
    <s v="Viale Antonio Gramsci 1 1"/>
    <x v="45"/>
    <s v="PORTO SAN GIORGIO"/>
    <s v="PORTO SAN GIORGIO"/>
    <s v="no info"/>
    <s v="cantodomarpsg@libero.it"/>
    <s v="CANTO DO MAR BAGNI ENZO (PORTO SAN GIORGIO)"/>
  </r>
  <r>
    <x v="1"/>
    <s v="CANTO DO MAR BAGNI ENZO"/>
    <s v="Viale Antonio Gramsci 1 1"/>
    <x v="45"/>
    <s v="PORTO SAN GIORGIO"/>
    <s v="PORTO SAN GIORGIO"/>
    <s v="no info"/>
    <s v="cantodomarpsg@libero.it"/>
    <s v="CANTO DO MAR BAGNI ENZO (PORTO SAN GIORGIO)"/>
  </r>
  <r>
    <x v="1"/>
    <s v="CANTU'"/>
    <s v="Viale Alcide De Gasperi 81 81"/>
    <x v="5"/>
    <s v="SAN BENEDETTO DEL TRONTO"/>
    <s v="SAN BENEDETTO DEL TRONTO"/>
    <s v="no info"/>
    <s v="no info"/>
    <s v="CANTU' (GROTTAMMARE)"/>
  </r>
  <r>
    <x v="4"/>
    <s v="CAPINERA ANTONIETTA"/>
    <s v="Contrada Crocette 11"/>
    <x v="141"/>
    <s v="MORROVALLE"/>
    <s v="MORROVALLE"/>
    <s v="no info"/>
    <s v="41264@libero.it"/>
    <s v="CAPINERA ANTONIETTA (MORROVALLE)"/>
  </r>
  <r>
    <x v="1"/>
    <s v="CAPITAN HARLOCK"/>
    <s v="Lungomare Gramsci 1 1"/>
    <x v="45"/>
    <s v="PORTO SAN GIORGIO"/>
    <s v="PORTO SAN GIORGIO"/>
    <s v="no info"/>
    <s v="no info"/>
    <s v="CAPITAN HARLOCK (PORTO SAN GIORGIO)"/>
  </r>
  <r>
    <x v="7"/>
    <s v="CAPO EST"/>
    <s v="Via Panoramica 123"/>
    <x v="26"/>
    <s v="GABICCE MARE"/>
    <s v="GABICCE MARE"/>
    <s v="www.capoest.com"/>
    <s v="capoest@capoest.com"/>
    <s v="CAPO EST (GABICCE MARE)"/>
  </r>
  <r>
    <x v="0"/>
    <s v="CAPOCCIA LUIGINA"/>
    <s v="Strada Monte Petrano 1"/>
    <x v="73"/>
    <s v="CAGLI"/>
    <s v="CAGLI"/>
    <s v="no info"/>
    <s v="no info"/>
    <s v="CAPOCCIA LUIGINA (CAGLI)"/>
  </r>
  <r>
    <x v="4"/>
    <s v="CAPODAGLI ANNA"/>
    <s v="Via Gavardini 9"/>
    <x v="67"/>
    <s v="PESARO"/>
    <s v="PESARO"/>
    <s v="no info"/>
    <s v="annacapo49@libero.it"/>
    <s v="CAPODAGLI ANNA (PESARO)"/>
  </r>
  <r>
    <x v="1"/>
    <s v="CAPOLINEA"/>
    <s v="Viale Iv Novembre 39"/>
    <x v="13"/>
    <s v="CIVITANOVA MARCHE"/>
    <s v="CIVITANOVA MARCHE"/>
    <s v="no info"/>
    <s v="mizio0503@libero.it"/>
    <s v="CAPOLINEA (CIVITANOVA MARCHE)"/>
  </r>
  <r>
    <x v="4"/>
    <s v="CAPOLLI GIAMPIETRO - APP.TO VIA FANFULLA"/>
    <s v="Via Fanfulla Da Lodi 21"/>
    <x v="7"/>
    <s v="SAN BENEDETTO DEL TRONTO"/>
    <s v="SAN BENEDETTO DEL TRONTO"/>
    <s v="no info"/>
    <s v="hferrara@katamail.com"/>
    <s v="CAPOLLI GIAMPIETRO - APP.TO VIA FANFULLA (SAN BENEDETTO DEL TRONTO)"/>
  </r>
  <r>
    <x v="4"/>
    <s v="CAPOLLI GIAMPIETRO - APP.TO VIA FOSSE ARDEATINE"/>
    <s v="Via Fosse Ardeatine 8"/>
    <x v="7"/>
    <s v="SAN BENEDETTO DEL TRONTO"/>
    <s v="SAN BENEDETTO DEL TRONTO"/>
    <s v="no info"/>
    <s v="hferrara@katamail.com"/>
    <s v="CAPOLLI GIAMPIETRO - APP.TO VIA FOSSE ARDEATINE (SAN BENEDETTO DEL TRONTO)"/>
  </r>
  <r>
    <x v="4"/>
    <s v="CAPPELLETTI ELSA"/>
    <s v="Lungomare Alighieri 14"/>
    <x v="11"/>
    <s v="SENIGALLIA"/>
    <s v="SENIGALLIA"/>
    <s v="no info"/>
    <s v="affittiestivi@belenchia.com"/>
    <s v="CAPPELLETTI ELSA (SENIGALLIA)"/>
  </r>
  <r>
    <x v="7"/>
    <s v="CAPRETTI"/>
    <s v="Via Francesco Ferrucci 14"/>
    <x v="7"/>
    <s v="SAN BENEDETTO DEL TRONTO"/>
    <s v="SAN BENEDETTO DEL TRONTO"/>
    <s v="www.hotelcapretti.it"/>
    <s v="info@hotelcapretti.it"/>
    <s v="CAPRETTI (SAN BENEDETTO DEL TRONTO)"/>
  </r>
  <r>
    <x v="7"/>
    <s v="CAPRI"/>
    <s v="Viale Della Repubblica 1"/>
    <x v="26"/>
    <s v="GABICCE MARE"/>
    <s v="GABICCE MARE"/>
    <s v="www.gabiccemare.com/capri"/>
    <s v="capri@gabiccemare.com"/>
    <s v="CAPRI (GABICCE MARE)"/>
  </r>
  <r>
    <x v="7"/>
    <s v="CAPRICE"/>
    <s v="Via Aprutina 43"/>
    <x v="132"/>
    <s v="ALTIDONA"/>
    <s v="ALTIDONA"/>
    <s v="no info"/>
    <s v="no info"/>
    <s v="CAPRICE (ALTIDONA)"/>
  </r>
  <r>
    <x v="1"/>
    <s v="CARACOLES"/>
    <s v="Lungomare Piermanni 3"/>
    <x v="13"/>
    <s v="CIVITANOVA MARCHE"/>
    <s v="CIVITANOVA MARCHE"/>
    <s v="no info"/>
    <s v="no info"/>
    <s v="CARACOLES (CIVITANOVA MARCHE)"/>
  </r>
  <r>
    <x v="7"/>
    <s v="CARAIBI"/>
    <s v="Prima Strada 23"/>
    <x v="11"/>
    <s v="CESANO"/>
    <s v="CESANO"/>
    <s v="www.caraibihotel.it"/>
    <s v="info@caraibihotel.it"/>
    <s v="CARAIBI (SENIGALLIA)"/>
  </r>
  <r>
    <x v="7"/>
    <s v="CARAIBI"/>
    <s v="Lungomare Alcide De Gasperi 172"/>
    <x v="5"/>
    <s v="GROTTAMMARE"/>
    <s v="GROTTAMMARE"/>
    <s v="www.hotelcaraibi.it"/>
    <s v="info@hotelcaraibi.it"/>
    <s v="CARAIBI (GROTTAMMARE)"/>
  </r>
  <r>
    <x v="4"/>
    <s v="CARASSAI GIANCARLO"/>
    <s v="Piazza Doumet 33"/>
    <x v="148"/>
    <s v="POTENZA PICENA"/>
    <s v="POTENZA PICENA"/>
    <s v="no info"/>
    <s v="no info"/>
    <s v="CARASSAI GIANCARLO (POTENZA PICENA)"/>
  </r>
  <r>
    <x v="7"/>
    <s v="CARAVAN"/>
    <s v="Viale Monfalcone 58"/>
    <x v="67"/>
    <s v="PESARO"/>
    <s v="PESARO"/>
    <s v="www.hotelcaravan.it"/>
    <s v="info@hotelcaravan.it"/>
    <s v="CARAVAN (PESARO)"/>
  </r>
  <r>
    <x v="6"/>
    <s v="CARAVANSERRAGLIO"/>
    <s v="Via Colli 10"/>
    <x v="91"/>
    <s v="SERRAPETRONA"/>
    <s v="SERRAPETRONA"/>
    <s v="www.caravanserraglio.com"/>
    <s v="info@caravanserraglio.com"/>
    <s v="CARAVANSERRAGLIO (SERRAPETRONA)"/>
  </r>
  <r>
    <x v="0"/>
    <s v="CARAVANSERRAGLIO L'ANTICO MILIARIO"/>
    <s v="C.Da Macchie  10/11"/>
    <x v="131"/>
    <s v="no info"/>
    <s v="SAN GINESIO"/>
    <s v="no info"/>
    <s v="filipacelli@libero.it"/>
    <s v="CARAVANSERRAGLIO L'ANTICO MILIARIO (SAN GINESIO)"/>
  </r>
  <r>
    <x v="7"/>
    <s v="CARAVEL"/>
    <s v="Via Faa' Di Bruno 135"/>
    <x v="31"/>
    <s v="PONTE SASSO DI FANO"/>
    <s v="PONTE SASSO DI FANO"/>
    <s v="www.hotel-caravel.it"/>
    <s v="info@hotel-caravel.it"/>
    <s v="CARAVEL (FANO)"/>
  </r>
  <r>
    <x v="4"/>
    <s v="CARBONE DANIELA"/>
    <s v="Via Ancaria 30"/>
    <x v="151"/>
    <s v="ASCOLI PICENO"/>
    <s v="ASCOLI PICENO"/>
    <s v="www.atticodancaria.it"/>
    <s v="carboned@libero.it"/>
    <s v="CARBONE DANIELA (ASCOLI PICENO)"/>
  </r>
  <r>
    <x v="6"/>
    <s v="CARDARELLI MIRYAM"/>
    <s v="Contrada Appezzana 24"/>
    <x v="25"/>
    <s v="LORO PICENO"/>
    <s v="LORO PICENO"/>
    <s v="italianartandfood.it"/>
    <s v="guidaartclub@gmail.com"/>
    <s v="CARDARELLI MIRYAM (LORO PICENO)"/>
  </r>
  <r>
    <x v="6"/>
    <s v="CARDUCCI GIUSEPPE"/>
    <s v="Contrada Barchetta 1"/>
    <x v="69"/>
    <s v="MONTE SAN MARTINO"/>
    <s v="MONTE SAN MARTINO"/>
    <s v="no info"/>
    <s v="no info"/>
    <s v="CARDUCCI GIUSEPPE (MONTE SAN MARTINO)"/>
  </r>
  <r>
    <x v="1"/>
    <s v="CARIBE SNC"/>
    <s v="no info"/>
    <x v="163"/>
    <s v="no info"/>
    <s v="PORTO SANT'ELPIDIO"/>
    <s v="no info"/>
    <s v="no info"/>
    <s v="CARIBE SNC (PORTO SANT'ELPIDIO)"/>
  </r>
  <r>
    <x v="1"/>
    <s v="CARIBEAN"/>
    <s v="Viale Iv Novembre 40"/>
    <x v="13"/>
    <s v="CIVITANOVA MARCHE"/>
    <s v="CIVITANOVA MARCHE"/>
    <s v="no info"/>
    <s v="caribean@alice.it"/>
    <s v="CARIBEAN (CIVITANOVA MARCHE)"/>
  </r>
  <r>
    <x v="4"/>
    <s v="CARICATO GIOVANNI"/>
    <s v="Via Marina 9"/>
    <x v="26"/>
    <s v="no info"/>
    <s v="GABICCE MARE"/>
    <s v="no info"/>
    <s v="no info"/>
    <s v="CARICATO GIOVANNI (GABICCE MARE)"/>
  </r>
  <r>
    <x v="6"/>
    <s v="CARINCONE DI HEEMAN NANJA LISENKA"/>
    <s v="Frazione Montaiate 52"/>
    <x v="89"/>
    <s v="FRAZIONE MONTAIATE"/>
    <s v="FRAZIONE MONTAIATE"/>
    <s v="www.carincone.com"/>
    <s v="info@carincone.com"/>
    <s v="CARINCONE DI HEEMAN NANJA LISENKA (PERGOLA)"/>
  </r>
  <r>
    <x v="4"/>
    <s v="CARLETTI GIOVANNA"/>
    <s v="Contrada Massignano 1"/>
    <x v="127"/>
    <s v="no info"/>
    <s v="GUALDO"/>
    <s v="no info"/>
    <s v="no info"/>
    <s v="CARLETTI GIOVANNA (GUALDO)"/>
  </r>
  <r>
    <x v="4"/>
    <s v="CARLETTI GIOVANNA"/>
    <s v="Via Dante Alighieri 1"/>
    <x v="127"/>
    <s v="no info"/>
    <s v="GUALDO"/>
    <s v="no info"/>
    <s v="no info"/>
    <s v="CARLETTI GIOVANNA (GUALDO)"/>
  </r>
  <r>
    <x v="1"/>
    <s v="CARLO E DOMENICO"/>
    <s v="no info"/>
    <x v="20"/>
    <s v="no info"/>
    <s v="PORTO RECANATI"/>
    <s v="no info"/>
    <s v="no info"/>
    <s v="CARLO E DOMENICO (PORTO RECANATI)"/>
  </r>
  <r>
    <x v="4"/>
    <s v="CARNALI FRANCESCO"/>
    <s v="Lungomare N. Sauro 5"/>
    <x v="67"/>
    <s v="PESARO"/>
    <s v="PESARO"/>
    <s v="no info"/>
    <s v="info@immobiliaretriestepesaro.it"/>
    <s v="CARNALI FRANCESCO (PESARO)"/>
  </r>
  <r>
    <x v="7"/>
    <s v="CARNEVALI"/>
    <s v="Frazione Maddalena 28"/>
    <x v="86"/>
    <s v="MUCCIA"/>
    <s v="MUCCIA"/>
    <s v="www.motelristorantecarnevali.com"/>
    <s v="info@motelristorantecarnevali.com"/>
    <s v="CARNEVALI (MUCCIA)"/>
  </r>
  <r>
    <x v="4"/>
    <s v="CAROBI PAOLA"/>
    <s v="Viale Carducci 252/C"/>
    <x v="17"/>
    <s v="no info"/>
    <s v="MONDOLFO"/>
    <s v="no info"/>
    <s v="no info"/>
    <s v="CAROBI PAOLA (MONDOLFO)"/>
  </r>
  <r>
    <x v="4"/>
    <s v="CARONTI EMANUELA"/>
    <s v="Via Andrea Costa 31"/>
    <x v="17"/>
    <s v="no info"/>
    <s v="MONDOLFO"/>
    <s v="no info"/>
    <s v="info.casavacanzebc@gmail.com"/>
    <s v="CARONTI EMANUELA (MONDOLFO)"/>
  </r>
  <r>
    <x v="4"/>
    <s v="CARRUTHERS JOCELJN JUNE  MITFORD"/>
    <s v="Loc. Aliforni Sn"/>
    <x v="16"/>
    <s v="ALIFORNI"/>
    <s v="ALIFORNI"/>
    <s v="no info"/>
    <s v="no info"/>
    <s v="CARRUTHERS JOCELJN JUNE  MITFORD (SAN SEVERINO MARCHE)"/>
  </r>
  <r>
    <x v="8"/>
    <s v="CASA ACCOGLIENZA MALATI E PELLEGRINI"/>
    <s v="Piazza Della Madonna 1"/>
    <x v="10"/>
    <s v="LORETO"/>
    <s v="LORETO"/>
    <s v="www.santuarioloreto.it"/>
    <s v="casaaccoglienza@delegazioneloreto.it"/>
    <s v="CASA ACCOGLIENZA MALATI E PELLEGRINI (LORETO)"/>
  </r>
  <r>
    <x v="8"/>
    <s v="CASA ACCOGLIENZA PER PELLEGRINI"/>
    <s v="Via Donato Bramante 121"/>
    <x v="10"/>
    <s v="LORETO"/>
    <s v="LORETO"/>
    <s v="www.villaredemptorismater.it"/>
    <s v="villaredmater@gmail.com"/>
    <s v="CASA ACCOGLIENZA PER PELLEGRINI (LORETO)"/>
  </r>
  <r>
    <x v="8"/>
    <s v="CASA ACCOGLIENZA SACRA FAMIGLIA DI NAZARETH"/>
    <s v="Via Cesare Maccari 7"/>
    <x v="10"/>
    <s v="LORETO"/>
    <s v="LORETO"/>
    <s v="no info"/>
    <s v="c.sfn@tiscali.it"/>
    <s v="CASA ACCOGLIENZA SACRA FAMIGLIA DI NAZARETH (LORETO)"/>
  </r>
  <r>
    <x v="8"/>
    <s v="CASA ACCOGLIENZA SAN GIUSEPPE"/>
    <s v="Via San Francesco 44"/>
    <x v="10"/>
    <s v="LORETO"/>
    <s v="LORETO"/>
    <s v="www.casaaccoglienzasangiuseppe.it"/>
    <s v="acc.sangiuseppe@libero.it"/>
    <s v="CASA ACCOGLIENZA SAN GIUSEPPE (LORETO)"/>
  </r>
  <r>
    <x v="2"/>
    <s v="CASA ADRIATICA"/>
    <s v="Contrada Fonte Vecchia 22"/>
    <x v="9"/>
    <s v="MONTEPRANDONE"/>
    <s v="MONTEPRANDONE"/>
    <s v="casaadriatica.nl"/>
    <s v="casaadriatica@gmail.com"/>
    <s v="CASA ADRIATICA (MONTEPRANDONE)"/>
  </r>
  <r>
    <x v="2"/>
    <s v="CASA ALEXIS B&amp;B AND WEDDING LOCATION"/>
    <s v="Via San Giacomo Della Marca,11 11"/>
    <x v="30"/>
    <s v="CUPRA MARITTIMA"/>
    <s v="CUPRA MARITTIMA"/>
    <s v="www.casalexis.it"/>
    <s v="info@casalexis.it"/>
    <s v="CASA ALEXIS B&amp;B AND WEDDING LOCATION (CUPRA MARITTIMA)"/>
  </r>
  <r>
    <x v="2"/>
    <s v="CASA AMARENA"/>
    <s v="Localita' Piecollina 15"/>
    <x v="113"/>
    <s v="PIEVE TORINA"/>
    <s v="PIEVE TORINA"/>
    <s v="www.casamarena.it"/>
    <s v="casaamarena@libero.it"/>
    <s v="CASA AMARENA (PIEVE TORINA)"/>
  </r>
  <r>
    <x v="2"/>
    <s v="CASA ANNA MARIA"/>
    <s v="Via Mar Baltico 55"/>
    <x v="163"/>
    <s v="PORTO SANT'ELPIDIO"/>
    <s v="PORTO SANT'ELPIDIO"/>
    <s v="no info"/>
    <s v="annamarialiberti52@gmail.com"/>
    <s v="CASA ANNA MARIA (PORTO SANT'ELPIDIO)"/>
  </r>
  <r>
    <x v="2"/>
    <s v="CASA ANTONELLA"/>
    <s v="Via Vittorio Alfieri 22"/>
    <x v="7"/>
    <s v="SAN BENEDETTO DEL TRONTO"/>
    <s v="SAN BENEDETTO DEL TRONTO"/>
    <s v="no info"/>
    <s v="no info"/>
    <s v="CASA ANTONELLA (SAN BENEDETTO DEL TRONTO)"/>
  </r>
  <r>
    <x v="0"/>
    <s v="CASA AURORA"/>
    <s v="Via S.N.A.S. 102/A"/>
    <x v="31"/>
    <s v="METAURILIA"/>
    <s v="METAURILIA"/>
    <s v="www.casaaurorafano.it"/>
    <s v="casa_aurora@hotmail.it"/>
    <s v="CASA AURORA (FANO)"/>
  </r>
  <r>
    <x v="13"/>
    <s v="CASA AURORA"/>
    <s v="Via Pezzole 9"/>
    <x v="161"/>
    <s v="CUPRAMONTANA"/>
    <s v="CUPRAMONTANA"/>
    <s v="www.casa-aurora.it"/>
    <s v="info@casa-aurora.it"/>
    <s v="CASA AURORA (CUPRAMONTANA)"/>
  </r>
  <r>
    <x v="5"/>
    <s v="CASA AZZURRA"/>
    <s v="Contrada Grazie Fiastra 67 B"/>
    <x v="25"/>
    <s v="LORO PICENO"/>
    <s v="LORO PICENO"/>
    <s v="www.casaazzurra.it"/>
    <s v="info@casaazzurra.it"/>
    <s v="CASA AZZURRA (LORO PICENO)"/>
  </r>
  <r>
    <x v="2"/>
    <s v="CASA BATA"/>
    <s v="Mario Bata' 22"/>
    <x v="104"/>
    <s v="MACERATA"/>
    <s v="MACERATA"/>
    <s v="no info"/>
    <s v="infocasabata@gmail.com"/>
    <s v="CASA BATA (MACERATA)"/>
  </r>
  <r>
    <x v="4"/>
    <s v="CASA BENESSERE"/>
    <s v="Località Ugliano 130"/>
    <x v="16"/>
    <s v="UGLIANO"/>
    <s v="UGLIANO"/>
    <s v="no info"/>
    <s v="no info"/>
    <s v="CASA BENESSERE (SAN SEVERINO MARCHE)"/>
  </r>
  <r>
    <x v="4"/>
    <s v="CASA BORGACCIO"/>
    <s v="Via Buonarotti 11/B"/>
    <x v="195"/>
    <s v="BORGACCIO DI SALTARA"/>
    <s v="BORGACCIO DI SALTARA"/>
    <s v="www.casaborgaccio.it"/>
    <s v="info@casaborgaccio.it"/>
    <s v="CASA BORGACCIO (SALTARA)"/>
  </r>
  <r>
    <x v="4"/>
    <s v="CASA BORGACCIO"/>
    <s v="Via Buonarotti 11/C"/>
    <x v="195"/>
    <s v="BORGACCIO DI SALTARA"/>
    <s v="BORGACCIO DI SALTARA"/>
    <s v="www.casaborgaccio.it"/>
    <s v="info@casaborgaccio.it"/>
    <s v="CASA BORGACCIO (SALTARA)"/>
  </r>
  <r>
    <x v="4"/>
    <s v="CASA BORGACCIO"/>
    <s v="Borgaccio Di Saltara Via Buonarotti 13"/>
    <x v="195"/>
    <s v="BORGACCIO DI SALTRA"/>
    <s v="BORGACCIO DI SALTRA"/>
    <s v="www.casaborgaccio.it"/>
    <s v="casaborgaccio@gmail.com"/>
    <s v="CASA BORGACCIO (SALTARA)"/>
  </r>
  <r>
    <x v="5"/>
    <s v="CASA BRACCI"/>
    <s v="Via Ca' Boso 2"/>
    <x v="184"/>
    <s v="PIETRARUBBIA"/>
    <s v="PIETRARUBBIA"/>
    <s v="www.casabracci.com"/>
    <s v="michele.bracci.657@agenzie.realemutua.it"/>
    <s v="CASA BRACCI (PIETRARUBBIA)"/>
  </r>
  <r>
    <x v="0"/>
    <s v="CASA CANTALUPO"/>
    <s v="Via Cantalupo 9"/>
    <x v="161"/>
    <s v="no info"/>
    <s v="CUPRAMONTANA"/>
    <s v="www.casa-cantalupo.com"/>
    <s v="casacantalupo@aol.com"/>
    <s v="CASA CANTALUPO (CUPRAMONTANA)"/>
  </r>
  <r>
    <x v="0"/>
    <s v="CASA CAROTONDO DI FOULKES VANESSA TRINA"/>
    <s v="C.Da Cerreto 47"/>
    <x v="131"/>
    <s v="no info"/>
    <s v="SAN GINESIO"/>
    <s v="http://www.carotondo.com"/>
    <s v="info@carotondo.com"/>
    <s v="CASA CAROTONDO DI FOULKES VANESSA TRINA (SAN GINESIO)"/>
  </r>
  <r>
    <x v="6"/>
    <s v="CASA CENTANNI"/>
    <s v="Contrada Aso 146"/>
    <x v="119"/>
    <s v="MONTEFIORE DELL' ASO"/>
    <s v="MONTEFIORE DELL' ASO"/>
    <s v="www.casacentanni.it"/>
    <s v="info@vinicentanni.it"/>
    <s v="CASA CENTANNI (MONTEFIORE DELL'ASO)"/>
  </r>
  <r>
    <x v="2"/>
    <s v="CASA CORNETO"/>
    <s v="Via Massimo D'Azeglio 40"/>
    <x v="104"/>
    <s v="MACERATA"/>
    <s v="MACERATA"/>
    <s v="no info"/>
    <s v="elveziaalgi@gmail.com"/>
    <s v="CASA CORNETO (MACERATA)"/>
  </r>
  <r>
    <x v="4"/>
    <s v="CASA DA BIANCA"/>
    <s v="Via Costa San Giovanni 11"/>
    <x v="58"/>
    <s v="CORINALDO"/>
    <s v="CORINALDO"/>
    <s v="no info"/>
    <s v="elemov@libero.it"/>
    <s v="CASA DA BIANCA (CORINALDO)"/>
  </r>
  <r>
    <x v="2"/>
    <s v="CASA D'AMBRA BED &amp; BREAKFAST"/>
    <s v="Contrada Pescara 10"/>
    <x v="102"/>
    <s v="no info"/>
    <s v="OSTRA VETERE"/>
    <s v="no info"/>
    <s v="giancarlo@casadambra.org"/>
    <s v="CASA D'AMBRA BED &amp; BREAKFAST (OSTRA VETERE)"/>
  </r>
  <r>
    <x v="0"/>
    <s v="CASA DE CAMPO"/>
    <s v="Via Dei Monti 208 1"/>
    <x v="32"/>
    <s v="MONTEGRANARO"/>
    <s v="MONTEGRANARO"/>
    <s v="no info"/>
    <s v="acasadecampo1@gmail.com"/>
    <s v="CASA DE CAMPO (MONTEGRANARO)"/>
  </r>
  <r>
    <x v="1"/>
    <s v="CASA DE MAR"/>
    <s v="Tre Camini 24"/>
    <x v="53"/>
    <s v="TRE CAMINI"/>
    <s v="TRE CAMINI"/>
    <s v="www.casademar.it"/>
    <s v="info@casademar.it"/>
    <s v="CASA DE MAR (CAMPOFILONE)"/>
  </r>
  <r>
    <x v="2"/>
    <s v="CASA DE NONNA PEPPA"/>
    <s v="Contrada Botontano 22"/>
    <x v="24"/>
    <s v="CINGOLI"/>
    <s v="CINGOLI"/>
    <s v="no info"/>
    <s v="no info"/>
    <s v="CASA DE NONNA PEPPA (CINGOLI)"/>
  </r>
  <r>
    <x v="6"/>
    <s v="CASA DEGLI ARCHI"/>
    <s v="Contrada Madonna Manu' 42"/>
    <x v="27"/>
    <s v="LAPEDONA"/>
    <s v="LAPEDONA"/>
    <s v="www.agriturismocasadegliarchi.com"/>
    <s v="info@agriturismocasadegliarchi.com"/>
    <s v="CASA DEGLI ARCHI (LAPEDONA)"/>
  </r>
  <r>
    <x v="4"/>
    <s v="CASA dei CARLI"/>
    <s v="Via Matteotti 1"/>
    <x v="136"/>
    <s v="no info"/>
    <s v="OSTRA"/>
    <s v="no info"/>
    <s v="cristina.carbini@gmail.com"/>
    <s v="CASA dei CARLI (OSTRA)"/>
  </r>
  <r>
    <x v="2"/>
    <s v="CASA DEI PESCI"/>
    <s v="Vicolo Pineta 7"/>
    <x v="5"/>
    <s v="GROTTAMMARE"/>
    <s v="GROTTAMMARE"/>
    <s v="no info"/>
    <s v="vicolopineta@gmail.com"/>
    <s v="CASA DEI PESCI (GROTTAMMARE)"/>
  </r>
  <r>
    <x v="6"/>
    <s v="CASA DEIMAR"/>
    <s v="Vocabolo Cecca 248"/>
    <x v="145"/>
    <s v="no info"/>
    <s v="MATELICA"/>
    <s v="www.casadeimar.it"/>
    <s v="info@casadeimar.it"/>
    <s v="CASA DEIMAR (MATELICA)"/>
  </r>
  <r>
    <x v="0"/>
    <s v="CASA DEL DARDA"/>
    <s v="no info"/>
    <x v="4"/>
    <s v="ANCONA"/>
    <s v="ANCONA"/>
    <s v="no info"/>
    <s v="info@darda.it"/>
    <s v="CASA DEL DARDA (ANCONA)"/>
  </r>
  <r>
    <x v="0"/>
    <s v="CASA DEL MARE"/>
    <s v="Via Cantiere 7"/>
    <x v="5"/>
    <s v="GROTTAMMARE"/>
    <s v="GROTTAMMARE"/>
    <s v="no info"/>
    <s v="vicolopineta@gmail.com"/>
    <s v="CASA DEL MARE (GROTTAMMARE)"/>
  </r>
  <r>
    <x v="6"/>
    <s v="CASA DEL SOLE"/>
    <s v="Via Abbadia 20"/>
    <x v="200"/>
    <s v="MONTELABBATE"/>
    <s v="MONTELABBATE"/>
    <s v="www.agriturismocasadelsole.it"/>
    <s v="info@agriturismocasadelsole.it"/>
    <s v="CASA DEL SOLE (MONTELABBATE)"/>
  </r>
  <r>
    <x v="8"/>
    <s v="CASA DELLA GIOVENTU'"/>
    <s v="Via Ugo Betti 39"/>
    <x v="40"/>
    <s v="CAMERINO"/>
    <s v="CAMERINO"/>
    <s v="no info"/>
    <s v="cdgorac@yahoo.it"/>
    <s v="CASA DELLA GIOVENTU' (CAMERINO)"/>
  </r>
  <r>
    <x v="4"/>
    <s v="CASA DELLE ARTI"/>
    <s v="Contrada Marchesi 23"/>
    <x v="127"/>
    <s v="no info"/>
    <s v="GUALDO"/>
    <s v="no info"/>
    <s v="agriart@tiscali.it"/>
    <s v="CASA DELLE ARTI (GUALDO)"/>
  </r>
  <r>
    <x v="0"/>
    <s v="CASA DELLE ROSE"/>
    <s v="no info"/>
    <x v="29"/>
    <s v="APECCHIO"/>
    <s v="APECCHIO"/>
    <s v="www.valguerriera.it"/>
    <s v="info@valguerriera.it"/>
    <s v="CASA DELLE ROSE (APECCHIO)"/>
  </r>
  <r>
    <x v="2"/>
    <s v="CASA DELLE VIOLE"/>
    <s v="Via Mascagni 74"/>
    <x v="67"/>
    <s v="PESARO"/>
    <s v="PESARO"/>
    <s v="no info"/>
    <s v="ilaria.vichi@gmail.com"/>
    <s v="CASA DELLE VIOLE (PESARO)"/>
  </r>
  <r>
    <x v="8"/>
    <s v="CASA DI ACCOGLIENZA DOMUS PACIS"/>
    <s v="Via Guglielmo Marconi 2"/>
    <x v="10"/>
    <s v="LORETO"/>
    <s v="LORETO"/>
    <s v="no info"/>
    <s v="no info"/>
    <s v="CASA DI ACCOGLIENZA DOMUS PACIS (LORETO)"/>
  </r>
  <r>
    <x v="8"/>
    <s v="CASA DI ACCOGLIENZA SAN SERAFINO"/>
    <s v="Via Asdrubali 102"/>
    <x v="10"/>
    <s v="no info"/>
    <s v="LORETO"/>
    <s v="http://www.casaperferieloreto.it"/>
    <s v="info@aler.com"/>
    <s v="CASA DI ACCOGLIENZA SAN SERAFINO (LORETO)"/>
  </r>
  <r>
    <x v="8"/>
    <s v="CASA DI ALBENGA CONG. ORSOLINE DI GESU'"/>
    <s v="Via Montereale Vecchio 96"/>
    <x v="10"/>
    <s v="LORETO"/>
    <s v="LORETO"/>
    <s v="no info"/>
    <s v="orsoline.loreto@libero.it"/>
    <s v="CASA DI ALBENGA CONG. ORSOLINE DI GESU' (LORETO)"/>
  </r>
  <r>
    <x v="2"/>
    <s v="CASA DI ALE"/>
    <s v="Viale Regina Margherita 165"/>
    <x v="148"/>
    <s v="POTENZA PICENA"/>
    <s v="POTENZA PICENA"/>
    <s v="no info"/>
    <s v="antoniocantoro61@gmail.com"/>
    <s v="CASA DI ALE (POTENZA PICENA)"/>
  </r>
  <r>
    <x v="4"/>
    <s v="CASA DI CHIARA"/>
    <s v="Contrada Crocette 10"/>
    <x v="170"/>
    <s v="MONTECOSARO"/>
    <s v="MONTECOSARO"/>
    <s v="no info"/>
    <s v="no info"/>
    <s v="CASA DI CHIARA (MONTECOSARO)"/>
  </r>
  <r>
    <x v="5"/>
    <s v="CASA DI GINO"/>
    <s v="Contrada San Pietro 101"/>
    <x v="71"/>
    <s v="MASSIGNANO"/>
    <s v="MASSIGNANO"/>
    <s v="www.casadigino.it"/>
    <s v="info@casadigino.it"/>
    <s v="CASA DI GINO (MASSIGNANO)"/>
  </r>
  <r>
    <x v="4"/>
    <s v="CASA DI MAX"/>
    <s v="Via Alfredo Panzini 25"/>
    <x v="17"/>
    <s v="MAROTTA"/>
    <s v="MAROTTA"/>
    <s v="www.casadimax.jimdo.com"/>
    <s v="casa-di-max@libero.it"/>
    <s v="CASA DI MAX (MONDOLFO)"/>
  </r>
  <r>
    <x v="5"/>
    <s v="CASA DI MI"/>
    <s v="Via Della Fonte Snc"/>
    <x v="124"/>
    <s v="no info"/>
    <s v="SERRUNGARINA"/>
    <s v="no info"/>
    <s v="info@casadimi.it"/>
    <s v="CASA DI MI (SERRUNGARINA)"/>
  </r>
  <r>
    <x v="2"/>
    <s v="CASA DI PIETRA"/>
    <s v="no info"/>
    <x v="43"/>
    <s v="no info"/>
    <s v="MONTEFORTINO"/>
    <s v="no info"/>
    <s v="casadipietra.eu@gmail.com"/>
    <s v="CASA DI PIETRA (MONTEFORTINO)"/>
  </r>
  <r>
    <x v="8"/>
    <s v="CASA DI SOGGIORNO ENAM - CONVITTO VITTORIO COLONNA"/>
    <s v="Via Montegrappa 19"/>
    <x v="31"/>
    <s v="FANO"/>
    <s v="FANO"/>
    <s v="no info"/>
    <s v="no info"/>
    <s v="CASA DI SOGGIORNO ENAM - CONVITTO VITTORIO COLONNA (FANO)"/>
  </r>
  <r>
    <x v="8"/>
    <s v="CASA DI SPIRITUALITA' VILLA SAN BIAGIO"/>
    <s v="Villa San Biagio 17"/>
    <x v="31"/>
    <s v="no info"/>
    <s v="FANO"/>
    <s v="no info"/>
    <s v="villa@sanbiagiofano.it"/>
    <s v="CASA DI SPIRITUALITA' VILLA SAN BIAGIO (FANO)"/>
  </r>
  <r>
    <x v="4"/>
    <s v="CASA DI VENTUROLI"/>
    <s v="Strada Dei Venturoli 6"/>
    <x v="58"/>
    <s v="no info"/>
    <s v="CORINALDO"/>
    <s v="no info"/>
    <s v="no info"/>
    <s v="CASA DI VENTUROLI (CORINALDO)"/>
  </r>
  <r>
    <x v="2"/>
    <s v="CASA DISMA URBINO"/>
    <s v="Via Bocca Trabaria Sud 37"/>
    <x v="21"/>
    <s v="URBINO"/>
    <s v="URBINO"/>
    <s v="no info"/>
    <s v="brunodeneb@gmail.com"/>
    <s v="CASA DISMA URBINO (URBINO)"/>
  </r>
  <r>
    <x v="0"/>
    <s v="CASA ED APPARTAMENTI PER VACANZE VALCERASA SAS"/>
    <s v="Contrada Chiaravalle 39"/>
    <x v="139"/>
    <s v="no info"/>
    <s v="TREIA"/>
    <s v="no info"/>
    <s v="no info"/>
    <s v="CASA ED APPARTAMENTI PER VACANZE VALCERASA SAS (TREIA)"/>
  </r>
  <r>
    <x v="2"/>
    <s v="CASA ELVEZIA B&amp;B"/>
    <s v="Martiri Di Belfiore  28"/>
    <x v="110"/>
    <s v="CASETTE D'ETE"/>
    <s v="CASETTE D'ETE"/>
    <s v="no info"/>
    <s v="famigliadenardis@yahoo.it"/>
    <s v="CASA ELVEZIA B&amp;B (SANT'ELPIDIO A MARE)"/>
  </r>
  <r>
    <x v="8"/>
    <s v="CASA FAMIGLIA DI NAZARETH"/>
    <s v="Via Montorsetto 7"/>
    <x v="10"/>
    <s v="MONTORSO"/>
    <s v="MONTORSO"/>
    <s v="www.casafamigliadinazareth.it"/>
    <s v="segreteria@famigliadinazareth.it"/>
    <s v="CASA FAMIGLIA DI NAZARETH (LORETO)"/>
  </r>
  <r>
    <x v="4"/>
    <s v="CASA FIORENZUOLA"/>
    <s v="Via Tombolina 3,7"/>
    <x v="211"/>
    <s v="no info"/>
    <s v="MONTEMAGGIORE AL METAURO"/>
    <s v="no info"/>
    <s v="giungagreg@gmail.com"/>
    <s v="CASA FIORENZUOLA (MONTEMAGGIORE AL METAURO)"/>
  </r>
  <r>
    <x v="4"/>
    <s v="CASA GEMMA"/>
    <s v="Cotrada San Lorenzo 24"/>
    <x v="139"/>
    <s v="no info"/>
    <s v="TREIA"/>
    <s v="no info"/>
    <s v="ang.manzoni@gmail.com"/>
    <s v="CASA GEMMA (TREIA)"/>
  </r>
  <r>
    <x v="4"/>
    <s v="CASA GHIBELLINA"/>
    <s v="Via Costa 2"/>
    <x v="183"/>
    <s v="no info"/>
    <s v="CASTELBELLINO"/>
    <s v="no info"/>
    <s v="cecilig@yahoo.com"/>
    <s v="CASA GHIBELLINA (CASTELBELLINO)"/>
  </r>
  <r>
    <x v="5"/>
    <s v="CASA GINEVRI"/>
    <s v="Via Valdiveltrica  14"/>
    <x v="37"/>
    <s v="no info"/>
    <s v="MONDAVIO"/>
    <s v="www.cooperativaroveresca.it"/>
    <s v="info@villaginevri.it"/>
    <s v="CASA GINEVRI (MONDAVIO)"/>
  </r>
  <r>
    <x v="8"/>
    <s v="CASA GIOIOSA"/>
    <s v="no info"/>
    <x v="153"/>
    <s v="no info"/>
    <s v="MONTEMONACO"/>
    <s v="no info"/>
    <s v="no info"/>
    <s v="CASA GIOIOSA (MONTEMONACO)"/>
  </r>
  <r>
    <x v="6"/>
    <s v="CASA GRIMALDI"/>
    <s v="Loc. Vocabolo Grimaldi  20"/>
    <x v="145"/>
    <s v="VOCABOLO GRIMALDI"/>
    <s v="VOCABOLO GRIMALDI"/>
    <s v="www.casagrimaldi.it"/>
    <s v="casagrimaldimatelica@gmail.com"/>
    <s v="CASA GRIMALDI (MATELICA)"/>
  </r>
  <r>
    <x v="4"/>
    <s v="CASA IRIS"/>
    <s v="no info"/>
    <x v="49"/>
    <s v="no info"/>
    <s v="PETRITOLI"/>
    <s v="no info"/>
    <s v="diegomorellidm@libero.it"/>
    <s v="CASA IRIS (PETRITOLI)"/>
  </r>
  <r>
    <x v="2"/>
    <s v="CASA JOLANDA"/>
    <s v="Loc.Caminate 34/A"/>
    <x v="31"/>
    <s v="CAMINATE"/>
    <s v="CAMINATE"/>
    <s v="no info"/>
    <s v="casajolandafano@gmail.com"/>
    <s v="CASA JOLANDA (FANO)"/>
  </r>
  <r>
    <x v="4"/>
    <s v="CASA LA CIVETTA E FALCO"/>
    <s v="Via Montebruciato 7"/>
    <x v="124"/>
    <s v="no info"/>
    <s v="SERRUNGARINA"/>
    <s v="www.ferien-in-italien-marken.de"/>
    <s v="fewo@kauzundfalke.com"/>
    <s v="CASA LA CIVETTA E FALCO (SERRUNGARINA)"/>
  </r>
  <r>
    <x v="2"/>
    <s v="CASA LEONI B&amp;B"/>
    <s v="Corso Giannelli  31"/>
    <x v="226"/>
    <s v="no info"/>
    <s v="URBISAGLIA"/>
    <s v="casaleonirooms.wix.com/bedandbreakfasturbis"/>
    <s v="casaleoni.rooms@gmail.com"/>
    <s v="CASA LEONI B&amp;B (URBISAGLIA)"/>
  </r>
  <r>
    <x v="4"/>
    <s v="CASA LUCCIOLA di ZOE ANDERSON"/>
    <s v="Fonte Fanarda 8"/>
    <x v="206"/>
    <s v="MOGLIANO"/>
    <s v="MOGLIANO"/>
    <s v="no info"/>
    <s v="zoea@bluebottle.com"/>
    <s v="CASA LUCCIOLA di ZOE ANDERSON (MOGLIANO)"/>
  </r>
  <r>
    <x v="6"/>
    <s v="CASA MAMELI"/>
    <s v="Via Paladue 38"/>
    <x v="72"/>
    <s v="FIASTRA"/>
    <s v="FIASTRA"/>
    <s v="no info"/>
    <s v="no info"/>
    <s v="CASA MAMELI (FIASTRA)"/>
  </r>
  <r>
    <x v="0"/>
    <s v="CASA MANCIANO"/>
    <s v="Via Manciano 38"/>
    <x v="161"/>
    <s v="CUPRAMONTANA"/>
    <s v="CUPRAMONTANA"/>
    <s v="no info"/>
    <s v="info@casa-manciano.de"/>
    <s v="CASA MANCIANO (CUPRAMONTANA)"/>
  </r>
  <r>
    <x v="4"/>
    <s v="CASA MANZI"/>
    <s v="no info"/>
    <x v="141"/>
    <s v="no info"/>
    <s v="MORROVALLE"/>
    <s v="no info"/>
    <s v="raniero.manzi@libero.it"/>
    <s v="CASA MANZI (MORROVALLE)"/>
  </r>
  <r>
    <x v="0"/>
    <s v="CASA MARCUCCI"/>
    <s v="Via Roma 9"/>
    <x v="200"/>
    <s v="MONTELABBATE"/>
    <s v="MONTELABBATE"/>
    <s v="no info"/>
    <s v="no info"/>
    <s v="CASA MARCUCCI (MONTELABBATE)"/>
  </r>
  <r>
    <x v="2"/>
    <s v="CASA MARGHERITA"/>
    <s v="Amendola  25"/>
    <x v="11"/>
    <s v="SENIGALLIA"/>
    <s v="SENIGALLIA"/>
    <s v="no info"/>
    <s v="catipernini@gmail.com"/>
    <s v="CASA MARGHERITA (SENIGALLIA)"/>
  </r>
  <r>
    <x v="4"/>
    <s v="CASA MARIAA"/>
    <s v="Vicolo Pino 9"/>
    <x v="73"/>
    <s v="CAGLI"/>
    <s v="CAGLI"/>
    <s v="www.casamariaa.it"/>
    <s v="contact@casamariaa.it"/>
    <s v="CASA MARIAA (CAGLI)"/>
  </r>
  <r>
    <x v="2"/>
    <s v="CASA MATILDA"/>
    <s v="Via Luigi Mancini 10"/>
    <x v="12"/>
    <s v="JESI"/>
    <s v="JESI"/>
    <s v="no info"/>
    <s v="casamatildajesi@hotmail.it"/>
    <s v="CASA MATILDA (JESI)"/>
  </r>
  <r>
    <x v="5"/>
    <s v="CASA MC QUEENS DI ERCOLE MORONI"/>
    <s v="Via Gavigliano 11"/>
    <x v="8"/>
    <s v="BELVEDERE OSTRENSE"/>
    <s v="BELVEDERE OSTRENSE"/>
    <s v="www.casaercolemoroni.com"/>
    <s v="info@ercolemoroni.com"/>
    <s v="CASA MC QUEENS DI ERCOLE MORONI (BELVEDERE OSTRENSE)"/>
  </r>
  <r>
    <x v="6"/>
    <s v="CASA MERLARO"/>
    <s v="Strada Merlaro 3,/3A"/>
    <x v="37"/>
    <s v="MONDAVIO"/>
    <s v="MONDAVIO"/>
    <s v="www.casamerlaro.it"/>
    <s v="info@casamerlaro.it"/>
    <s v="CASA MERLARO (MONDAVIO)"/>
  </r>
  <r>
    <x v="0"/>
    <s v="CASA MIA di ATTRICE ANDREA"/>
    <s v="Via Fusinato 25"/>
    <x v="7"/>
    <s v="no info"/>
    <s v="SAN BENEDETTO DEL TRONTO"/>
    <s v="no info"/>
    <s v="info@casamiabb.it"/>
    <s v="CASA MIA di ATTRICE ANDREA (SAN BENEDETTO DEL TRONTO)"/>
  </r>
  <r>
    <x v="4"/>
    <s v="CASA MILLIE"/>
    <s v="Contrada Zaza 47"/>
    <x v="127"/>
    <s v="no info"/>
    <s v="GUALDO"/>
    <s v="no info"/>
    <s v="marcspendlove@gmail.com"/>
    <s v="CASA MILLIE (GUALDO)"/>
  </r>
  <r>
    <x v="2"/>
    <s v="CASA MIRABELLA"/>
    <s v="Fraz. San Giovanni Battista  242"/>
    <x v="14"/>
    <s v="SAN GIOVANNI BATTISTA"/>
    <s v="SAN GIOVANNI BATTISTA"/>
    <s v="no info"/>
    <s v="mariamirabella@gmx.de"/>
    <s v="CASA MIRABELLA (ARCEVIA)"/>
  </r>
  <r>
    <x v="2"/>
    <s v="CASA MONTEFIORE"/>
    <s v="Via Montefiore 3"/>
    <x v="50"/>
    <s v="CARTOCETO"/>
    <s v="CARTOCETO"/>
    <s v="www.casamontefiore.it"/>
    <s v="catia.capodagli@libero.it"/>
    <s v="CASA MONTEFIORE (CARTOCETO)"/>
  </r>
  <r>
    <x v="2"/>
    <s v="CASA MONTEFIORE II"/>
    <s v="Via Montefiore 3"/>
    <x v="50"/>
    <s v="CARTOCETO"/>
    <s v="CARTOCETO"/>
    <s v="no info"/>
    <s v="catia.capodagli@libero.it"/>
    <s v="CASA MONTEFIORE II (CARTOCETO)"/>
  </r>
  <r>
    <x v="0"/>
    <s v="CASA MONTIRONI"/>
    <s v="Via Costa Verde 4"/>
    <x v="3"/>
    <s v="MARCELLI"/>
    <s v="MARCELLI"/>
    <s v="www.casamontironi.it"/>
    <s v="info@casamontironi.it"/>
    <s v="CASA MONTIRONI (NUMANA)"/>
  </r>
  <r>
    <x v="0"/>
    <s v="CASA NOCI"/>
    <s v="Via Giovanni Xiii 10"/>
    <x v="51"/>
    <s v="no info"/>
    <s v="MERGO"/>
    <s v="no info"/>
    <s v="alt.51@gmx.de"/>
    <s v="CASA NOCI (MERGO)"/>
  </r>
  <r>
    <x v="7"/>
    <s v="CASA OLIVA"/>
    <s v="Via Castello 19"/>
    <x v="124"/>
    <s v="SERRUNGARINA"/>
    <s v="SERRUNGARINA"/>
    <s v="www.casaoliva.it"/>
    <s v="casaoliva@casaoliva.it"/>
    <s v="CASA OLIVA (SERRUNGARINA)"/>
  </r>
  <r>
    <x v="5"/>
    <s v="CASA ONDA"/>
    <s v="Via Cannella 26"/>
    <x v="11"/>
    <s v="LOC. SCAPEZZANO"/>
    <s v="LOC. SCAPEZZANO"/>
    <s v="http://www.casaonda.com"/>
    <s v="info@casaonda.com"/>
    <s v="CASA ONDA (SENIGALLIA)"/>
  </r>
  <r>
    <x v="8"/>
    <s v="CASA PAOLA RENATA CARBONI"/>
    <s v="no info"/>
    <x v="63"/>
    <s v="MESCHIA"/>
    <s v="MESCHIA"/>
    <s v="no info"/>
    <s v="no info"/>
    <s v="CASA PAOLA RENATA CARBONI (ROCCAFLUVIONE)"/>
  </r>
  <r>
    <x v="7"/>
    <s v="CASA PAOLO VI"/>
    <s v="Via Dei Castelli 7"/>
    <x v="160"/>
    <s v="MAIOLATI SPONTINI"/>
    <s v="MAIOLATI SPONTINI"/>
    <s v="no info"/>
    <s v="no info"/>
    <s v="CASA PAOLO VI (MAIOLATI SPONTINI)"/>
  </r>
  <r>
    <x v="0"/>
    <s v="CASA PAZZI"/>
    <s v="Via Sotto Le Mura 8"/>
    <x v="5"/>
    <s v="GROTTAMMARE"/>
    <s v="GROTTAMMARE"/>
    <s v="www.casapazzi.com"/>
    <s v="info@casapazzi.com"/>
    <s v="CASA PAZZI (GROTTAMMARE)"/>
  </r>
  <r>
    <x v="8"/>
    <s v="CASA PER FERIE ALTINO"/>
    <s v="Frazione Altino 1"/>
    <x v="153"/>
    <s v="MONTEMONACO"/>
    <s v="MONTEMONACO"/>
    <s v="www.rifugioaltino.it"/>
    <s v="info@studiocensori.it"/>
    <s v="CASA PER FERIE ALTINO (MONTEMONACO)"/>
  </r>
  <r>
    <x v="8"/>
    <s v="CASA PER FERIE BELMONTE PICENO"/>
    <s v="Via Tommaso Rubei 6"/>
    <x v="179"/>
    <s v="BELMONTE PICENO"/>
    <s v="BELMONTE PICENO"/>
    <s v="no info"/>
    <s v="com.belmonte@provincia.ap.it"/>
    <s v="CASA PER FERIE BELMONTE PICENO (BELMONTE PICENO)"/>
  </r>
  <r>
    <x v="8"/>
    <s v="CASA PER FERIE COLLE SERENO"/>
    <s v="Via Iv Novembre 78"/>
    <x v="39"/>
    <s v="MONTEMARCIANO"/>
    <s v="MONTEMARCIANO"/>
    <s v="www.casaperferiecollesereno.it"/>
    <s v="villacollesereno@libero.it"/>
    <s v="CASA PER FERIE COLLE SERENO (MONTEMARCIANO)"/>
  </r>
  <r>
    <x v="9"/>
    <s v="CASA PER FERIE CRUCIANI"/>
    <s v="Via Roma 18"/>
    <x v="70"/>
    <s v="SERRA SAN QUIRICO"/>
    <s v="SERRA SAN QUIRICO"/>
    <s v="www.casacruciani.com"/>
    <s v="no info"/>
    <s v="CASA PER FERIE CRUCIANI (SERRA SAN QUIRICO)"/>
  </r>
  <r>
    <x v="8"/>
    <s v="CASA PER FERIE EREMO BEATO RIZZERIO"/>
    <s v="Contrada Coda Di Muccia Snc"/>
    <x v="86"/>
    <s v="MUCCIA"/>
    <s v="MUCCIA"/>
    <s v="www.eremobeatorizzerio.it"/>
    <s v="eremobeatorizzerio@libero.it"/>
    <s v="CASA PER FERIE EREMO BEATO RIZZERIO (MUCCIA)"/>
  </r>
  <r>
    <x v="8"/>
    <s v="CASA PER FERIE IN VIA S. ESUPERANZIO"/>
    <s v="Via Sant'Esuperanzio 51"/>
    <x v="24"/>
    <s v="CINGOLI"/>
    <s v="CINGOLI"/>
    <s v="no info"/>
    <s v="salvuccis@libero.it"/>
    <s v="CASA PER FERIE IN VIA S. ESUPERANZIO (CINGOLI)"/>
  </r>
  <r>
    <x v="8"/>
    <s v="CASA PER FERIE PALAZZO MENARINI"/>
    <s v="Via Roma 11"/>
    <x v="70"/>
    <s v="SERRA SAN QUIRICO"/>
    <s v="SERRA SAN QUIRICO"/>
    <s v="www.teatrogiovani.eu"/>
    <s v="atg@teatrogiovani.com"/>
    <s v="CASA PER FERIE PALAZZO MENARINI (SERRA SAN QUIRICO)"/>
  </r>
  <r>
    <x v="8"/>
    <s v="CASA PER FERIE PARROCCHIA OSSANESGA"/>
    <s v="Via Cappellini 9"/>
    <x v="31"/>
    <s v="FANO"/>
    <s v="FANO"/>
    <s v="no info"/>
    <s v="colonia.torrette@hotmail.it"/>
    <s v="CASA PER FERIE PARROCCHIA OSSANESGA (FANO)"/>
  </r>
  <r>
    <x v="8"/>
    <s v="CASA PER FERIE SAN GIORGIO ALL' ISOLA"/>
    <s v="no info"/>
    <x v="153"/>
    <s v="S. GIORGIO ALL'ISOLA"/>
    <s v="S. GIORGIO ALL'ISOLA"/>
    <s v="no info"/>
    <s v="idscsbt@virgilio.it"/>
    <s v="CASA PER FERIE SAN GIORGIO ALL' ISOLA (MONTEMONACO)"/>
  </r>
  <r>
    <x v="0"/>
    <s v="CASA PER VACANZE CARESTO"/>
    <s v="Vocabolo Colombaro Caresto 1"/>
    <x v="56"/>
    <s v="LOC. CARESTO"/>
    <s v="LOC. CARESTO"/>
    <s v="no info"/>
    <s v="eremocaresto@libero.it"/>
    <s v="CASA PER VACANZE CARESTO (SANT'ANGELO IN VADO)"/>
  </r>
  <r>
    <x v="0"/>
    <s v="CASA PER VACANZE LA ROCCA"/>
    <s v="Via Bramante 7"/>
    <x v="37"/>
    <s v="no info"/>
    <s v="MONDAVIO"/>
    <s v="www.casavacanzelarocca.it"/>
    <s v="marymoro@hotmail.it"/>
    <s v="CASA PER VACANZE LA ROCCA (MONDAVIO)"/>
  </r>
  <r>
    <x v="4"/>
    <s v="CASA PIETRONE di MARIO DELLA SCHIAVA"/>
    <s v="Via Pietrone  2"/>
    <x v="161"/>
    <s v="CUPRAMONTANA"/>
    <s v="CUPRAMONTANA"/>
    <s v="www.casapietrone.it"/>
    <s v="mariodschiava@gmail.com"/>
    <s v="CASA PIETRONE di MARIO DELLA SCHIAVA (CUPRAMONTANA)"/>
  </r>
  <r>
    <x v="0"/>
    <s v="CASA PREZIOSA"/>
    <s v="Via Natale Capriotti 39"/>
    <x v="5"/>
    <s v="GROTTAMMARE"/>
    <s v="GROTTAMMARE"/>
    <s v="www.casapreziosa.it"/>
    <s v="info@casapreziosa.it"/>
    <s v="CASA PREZIOSA (GROTTAMMARE)"/>
  </r>
  <r>
    <x v="0"/>
    <s v="CASA REGINA"/>
    <s v="Via Della Scuola 9"/>
    <x v="31"/>
    <s v="no info"/>
    <s v="FANO"/>
    <s v="www.casareginafano.com"/>
    <s v="casareginafano@libero.it"/>
    <s v="CASA REGINA (FANO)"/>
  </r>
  <r>
    <x v="8"/>
    <s v="CASA RELIGIOSA DI OSPITALITA' DON STEFANO LAMERA"/>
    <s v="Via Spicello Snc"/>
    <x v="220"/>
    <s v="no info"/>
    <s v="SAN GIORGIO DI PESARO"/>
    <s v="no info"/>
    <s v="radiciluciano@tin.it"/>
    <s v="CASA RELIGIOSA DI OSPITALITA' DON STEFANO LAMERA (SAN GIORGIO DI PESARO)"/>
  </r>
  <r>
    <x v="8"/>
    <s v="CASA RELIGIOSA DI OSPITALITA' MAESTRE PIE VENERINI"/>
    <s v="Montevecchio  51"/>
    <x v="31"/>
    <s v="no info"/>
    <s v="FANO"/>
    <s v="no info"/>
    <s v="maestrepie.venerini1@gmail.com"/>
    <s v="CASA RELIGIOSA DI OSPITALITA' MAESTRE PIE VENERINI (FANO)"/>
  </r>
  <r>
    <x v="2"/>
    <s v="CASA RENALDA"/>
    <s v="Via Tavullia 44"/>
    <x v="155"/>
    <s v="GRADARA"/>
    <s v="GRADARA"/>
    <s v="no info"/>
    <s v="casarenalda@gmail.com"/>
    <s v="CASA RENALDA (GRADARA)"/>
  </r>
  <r>
    <x v="6"/>
    <s v="CASA RENILI"/>
    <s v="Strada Lunga 13"/>
    <x v="67"/>
    <s v="CANDELARA"/>
    <s v="CANDELARA"/>
    <s v="www.casarenili.it"/>
    <s v="mirco.renili@gmail.com"/>
    <s v="CASA RENILI (PESARO)"/>
  </r>
  <r>
    <x v="0"/>
    <s v="CASA RIPA"/>
    <s v="Via Ripa 9"/>
    <x v="161"/>
    <s v="CUPRAMONTANA"/>
    <s v="CUPRAMONTANA"/>
    <s v="www.casaripa.com"/>
    <s v="casaripa@gmail.com"/>
    <s v="CASA RIPA (CUPRAMONTANA)"/>
  </r>
  <r>
    <x v="4"/>
    <s v="CASA ROME'"/>
    <s v="no info"/>
    <x v="114"/>
    <s v="FRAZ. VINDOLA"/>
    <s v="FRAZ. VINDOLA"/>
    <s v="no info"/>
    <s v="no info"/>
    <s v="CASA ROME' (COMUNANZA)"/>
  </r>
  <r>
    <x v="5"/>
    <s v="CASA RONCAGLIA"/>
    <s v="Via Roncaglia 9"/>
    <x v="211"/>
    <s v="MONTEMAGGIORE AL METAURO"/>
    <s v="MONTEMAGGIORE AL METAURO"/>
    <s v="www.casaroncaglia.it"/>
    <s v="info@casaroncaglia.it"/>
    <s v="CASA RONCAGLIA (MONTEMAGGIORE AL METAURO)"/>
  </r>
  <r>
    <x v="4"/>
    <s v="CASA RONDINI di DAVID JOHN WILKINSON"/>
    <s v="Contrada San Martino Snc"/>
    <x v="206"/>
    <s v="no info"/>
    <s v="MOGLIANO"/>
    <s v="no info"/>
    <s v="wilkinsondavid234@gmail.com"/>
    <s v="CASA RONDINI di DAVID JOHN WILKINSON (MOGLIANO)"/>
  </r>
  <r>
    <x v="4"/>
    <s v="CASA RUFFINI MAGGIOLINI"/>
    <s v="Via Roma 4"/>
    <x v="139"/>
    <s v="no info"/>
    <s v="TREIA"/>
    <s v="no info"/>
    <s v="a.ruffini@mail.com"/>
    <s v="CASA RUFFINI MAGGIOLINI (TREIA)"/>
  </r>
  <r>
    <x v="4"/>
    <s v="CASA SAN MARTINO"/>
    <s v="no info"/>
    <x v="14"/>
    <s v="SAN GIOVANNI BATTISTA"/>
    <s v="SAN GIOVANNI BATTISTA"/>
    <s v="no info"/>
    <s v="erhard.schemel@ub-schemel.de"/>
    <s v="CASA SAN MARTINO (ARCEVIA)"/>
  </r>
  <r>
    <x v="4"/>
    <s v="CASA SAN MARTINO"/>
    <s v="no info"/>
    <x v="14"/>
    <s v="SAN GIOVANNI BATTISTA"/>
    <s v="SAN GIOVANNI BATTISTA"/>
    <s v="no info"/>
    <s v="erhard.schemel@ub-schemel.de"/>
    <s v="CASA SAN MARTINO (ARCEVIA)"/>
  </r>
  <r>
    <x v="5"/>
    <s v="CASA SAN RUFFINO"/>
    <s v="Via Montese 13"/>
    <x v="101"/>
    <s v="MONTEGIORGIO"/>
    <s v="MONTEGIORGIO"/>
    <s v="www.casasanruffino.com"/>
    <s v="info@casasanruffino.com"/>
    <s v="CASA SAN RUFFINO (MONTEGIORGIO)"/>
  </r>
  <r>
    <x v="4"/>
    <s v="CASA SANTA LUCIA di SIMON ANDREW PILKINGTON"/>
    <s v="Contrada Ventracciano 2"/>
    <x v="206"/>
    <s v="no info"/>
    <s v="MOGLIANO"/>
    <s v="no info"/>
    <s v="simon_pilkington_1@yahoo.com"/>
    <s v="CASA SANTA LUCIA di SIMON ANDREW PILKINGTON (MOGLIANO)"/>
  </r>
  <r>
    <x v="4"/>
    <s v="CASA SANTANCINI di DAWN COLCLOUGH"/>
    <s v="C.Da Prati 1"/>
    <x v="87"/>
    <s v="no info"/>
    <s v="CESSAPALOMBO"/>
    <s v="no info"/>
    <s v="colclough_italy@yahoo.co.uk"/>
    <s v="CASA SANTANCINI di DAWN COLCLOUGH (CESSAPALOMBO)"/>
  </r>
  <r>
    <x v="2"/>
    <s v="CASA SGARZI'N"/>
    <s v="Via Settembrini 12"/>
    <x v="50"/>
    <s v="LUCREZIA"/>
    <s v="LUCREZIA"/>
    <s v="no info"/>
    <s v="taddeicarmen@libero.it"/>
    <s v="CASA SGARZI'N (CARTOCETO)"/>
  </r>
  <r>
    <x v="2"/>
    <s v="CASA SORESINA"/>
    <s v="Via Torre 6/B"/>
    <x v="188"/>
    <s v="OFFAGNA"/>
    <s v="OFFAGNA"/>
    <s v="www.casasoresina.com"/>
    <s v="cri64gigli@gmail.com"/>
    <s v="CASA SORESINA (OFFAGNA)"/>
  </r>
  <r>
    <x v="5"/>
    <s v="CASA SULLA VALLE"/>
    <s v="Loc. Tre Ponti 2"/>
    <x v="43"/>
    <s v="MONTEFORTINO"/>
    <s v="MONTEFORTINO"/>
    <s v="www.casasullavalle.it"/>
    <s v="info@casasullavalle.it"/>
    <s v="CASA SULLA VALLE (MONTEFORTINO)"/>
  </r>
  <r>
    <x v="2"/>
    <s v="CASA SVEZIA"/>
    <s v="Via Roma 4"/>
    <x v="27"/>
    <s v="no info"/>
    <s v="LAPEDONA"/>
    <s v="no info"/>
    <s v="no info"/>
    <s v="CASA SVEZIA (LAPEDONA)"/>
  </r>
  <r>
    <x v="3"/>
    <s v="CASA TARTUFO"/>
    <s v="Loc. Bosco Rotondo 3/A"/>
    <x v="44"/>
    <s v="no info"/>
    <s v="SASSOFERRATO"/>
    <s v="www.vakantieinitalie.com"/>
    <s v="casatartufo@gmail.com"/>
    <s v="CASA TARTUFO (SASSOFERRATO)"/>
  </r>
  <r>
    <x v="4"/>
    <s v="CASA ULIVETO"/>
    <s v="Via Molino 11"/>
    <x v="53"/>
    <s v="SPINETOLI"/>
    <s v="SPINETOLI"/>
    <s v="www.ulivetovacanze.com"/>
    <s v="iommi.patrizia@gmail.com"/>
    <s v="CASA ULIVETO (CAMPOFILONE)"/>
  </r>
  <r>
    <x v="4"/>
    <s v="CASA VACANZA BORGO VECCHIO"/>
    <s v="Via Circonvallazione 15"/>
    <x v="159"/>
    <s v="no info"/>
    <s v="CAMPOROTONDO DI FIASTRONE"/>
    <s v="no info"/>
    <s v="aloisa89@libero.it; annarita.bocci55@libero.it"/>
    <s v="CASA VACANZA BORGO VECCHIO (CAMPOROTONDO DI FIASTRONE)"/>
  </r>
  <r>
    <x v="4"/>
    <s v="CASA VACANZE"/>
    <s v="Piazza B. Serafini 7"/>
    <x v="124"/>
    <s v="no info"/>
    <s v="SERRUNGARINA"/>
    <s v="no info"/>
    <s v="no info"/>
    <s v="CASA VACANZE (SERRUNGARINA)"/>
  </r>
  <r>
    <x v="0"/>
    <s v="CASA VACANZE"/>
    <s v="Via Litoranea 92"/>
    <x v="3"/>
    <s v="NUMANA"/>
    <s v="NUMANA"/>
    <s v="www.agenziacasavacanze.it"/>
    <s v="info@agenziacasavacanze.it"/>
    <s v="CASA VACANZE (NUMANA)"/>
  </r>
  <r>
    <x v="0"/>
    <s v="CASA VACANZE ABBAZIA"/>
    <s v="Via Pasubio 1"/>
    <x v="67"/>
    <s v="PESARO-NOVILARA"/>
    <s v="PESARO-NOVILARA"/>
    <s v="no info"/>
    <s v="abbazia.residhotel@libero.it"/>
    <s v="CASA VACANZE ABBAZIA (PESARO)"/>
  </r>
  <r>
    <x v="0"/>
    <s v="CASA VACANZE ALBA CHIARA"/>
    <s v="Via Montarice 1"/>
    <x v="20"/>
    <s v="PORTO RECANATI"/>
    <s v="PORTO RECANATI"/>
    <s v="no info"/>
    <s v="esseti-fi@esse-ti.it"/>
    <s v="CASA VACANZE ALBA CHIARA (PORTO RECANATI)"/>
  </r>
  <r>
    <x v="0"/>
    <s v="CASA VACANZE BORGO CASAL CRISTIANA"/>
    <s v="Contrada Cugnolo 16"/>
    <x v="35"/>
    <s v="TORRE DI PALME"/>
    <s v="TORRE DI PALME"/>
    <s v="www.homeholidaymarche.com"/>
    <s v="borghiantichi.srl@gmail.com"/>
    <s v="CASA VACANZE BORGO CASAL CRISTIANA (FERMO)"/>
  </r>
  <r>
    <x v="4"/>
    <s v="CASA VACANZE DUCA SCHITO"/>
    <s v="Frazione Schito Snc"/>
    <x v="6"/>
    <s v="SCHITO"/>
    <s v="SCHITO"/>
    <s v="www.casavacanzeducaschito.com"/>
    <s v="info@casavacanzeducaschito.com"/>
    <s v="CASA VACANZE DUCA SCHITO (SARNANO)"/>
  </r>
  <r>
    <x v="0"/>
    <s v="CASA VACANZE EDILFRONTONE"/>
    <s v="Via Colombara Sn"/>
    <x v="137"/>
    <s v="FRONTONE"/>
    <s v="FRONTONE"/>
    <s v="no info"/>
    <s v="no info"/>
    <s v="CASA VACANZE EDILFRONTONE (FRONTONE)"/>
  </r>
  <r>
    <x v="4"/>
    <s v="CASA VACANZE ELSA"/>
    <s v="Via Canaletta 3"/>
    <x v="211"/>
    <s v="no info"/>
    <s v="MONTEMAGGIORE AL METAURO"/>
    <s v="www.casavacanze-elsa.it"/>
    <s v="casavacanze.elsa@gmail.com"/>
    <s v="CASA VACANZE ELSA (MONTEMAGGIORE AL METAURO)"/>
  </r>
  <r>
    <x v="4"/>
    <s v="CASA VACANZE GAROFOLI"/>
    <s v="Via Meleto 16"/>
    <x v="111"/>
    <s v="no info"/>
    <s v="GENGA"/>
    <s v="www.casavacazegarofoli.it"/>
    <s v="amm.battestini@tiscali.it"/>
    <s v="CASA VACANZE GAROFOLI (GENGA)"/>
  </r>
  <r>
    <x v="0"/>
    <s v="CASA VACANZE GIULIA"/>
    <s v="Via Castelfidardo 31"/>
    <x v="3"/>
    <s v="NUMANA"/>
    <s v="NUMANA"/>
    <s v="www.ilcasaledigiulia.it"/>
    <s v="info@casavacanzegiulia.it"/>
    <s v="CASA VACANZE GIULIA (NUMANA)"/>
  </r>
  <r>
    <x v="0"/>
    <s v="CASA VACANZE IL CAPRILE"/>
    <s v="no info"/>
    <x v="137"/>
    <s v="CAPRILE"/>
    <s v="CAPRILE"/>
    <s v="www.edilmartino.com"/>
    <s v="brunarossi1976@virgilio.it"/>
    <s v="CASA VACANZE IL CAPRILE (FRONTONE)"/>
  </r>
  <r>
    <x v="0"/>
    <s v="CASA VACANZE IL TARTUFO di STROO BENJAMIN"/>
    <s v="Loc. Bosco Rotondo 3"/>
    <x v="44"/>
    <s v="LOCALITÀ BOSCO"/>
    <s v="LOCALITÀ BOSCO"/>
    <s v="no info"/>
    <s v="casatartufo@gmail.com"/>
    <s v="CASA VACANZE IL TARTUFO di STROO BENJAMIN (SASSOFERRATO)"/>
  </r>
  <r>
    <x v="0"/>
    <s v="CASA VACANZE MADONNA DELLA SANTITA'"/>
    <s v="Via Lava 43"/>
    <x v="28"/>
    <s v="OFFIDA"/>
    <s v="OFFIDA"/>
    <s v="no info"/>
    <s v="strjo@libero.it"/>
    <s v="CASA VACANZE MADONNA DELLA SANTITA' (OFFIDA)"/>
  </r>
  <r>
    <x v="0"/>
    <s v="CASA VACANZE OSTERIACCIO"/>
    <s v="Via Osteriaccio 3"/>
    <x v="137"/>
    <s v="MONTE SAN VITO"/>
    <s v="MONTE SAN VITO"/>
    <s v="www.osteriaccio.it"/>
    <s v="info@osteriaccio.it"/>
    <s v="CASA VACANZE OSTERIACCIO (FRONTONE)"/>
  </r>
  <r>
    <x v="0"/>
    <s v="CASA VACANZE VALENTINA"/>
    <s v="Via Sallustio 8"/>
    <x v="7"/>
    <s v="SAN BENEDETTO DEL TRONTO"/>
    <s v="SAN BENEDETTO DEL TRONTO"/>
    <s v="www.hotel-mario.com"/>
    <s v="info@hotel-mario.com"/>
    <s v="CASA VACANZE VALENTINA (SAN BENEDETTO DEL TRONTO)"/>
  </r>
  <r>
    <x v="4"/>
    <s v="CASA VALENTINA di MOODY BARRY"/>
    <s v="Contrada San Valentino  39"/>
    <x v="25"/>
    <s v="no info"/>
    <s v="LORO PICENO"/>
    <s v="no info"/>
    <s v="barry.moody@thomsonreuters.com"/>
    <s v="CASA VALENTINA di MOODY BARRY (LORO PICENO)"/>
  </r>
  <r>
    <x v="0"/>
    <s v="CASA VANNICOLA"/>
    <s v="Borgo Cappuccini 47"/>
    <x v="28"/>
    <s v="no info"/>
    <s v="OFFIDA"/>
    <s v="no info"/>
    <s v="gianmarcocapecci@gmail.com"/>
    <s v="CASA VANNICOLA (OFFIDA)"/>
  </r>
  <r>
    <x v="6"/>
    <s v="CASA VECCHIA"/>
    <s v="Contrada Aso 11"/>
    <x v="27"/>
    <s v="LAPEDONA"/>
    <s v="LAPEDONA"/>
    <s v="www.casavecchia.it"/>
    <s v="info@casavecchia.it"/>
    <s v="CASA VECCHIA (LAPEDONA)"/>
  </r>
  <r>
    <x v="4"/>
    <s v="CASA VENTURA"/>
    <s v="Fraz. San Giovanni Battista - Via San Martino 74"/>
    <x v="14"/>
    <s v="SAN GIOVANNI BATTISTA"/>
    <s v="SAN GIOVANNI BATTISTA"/>
    <s v="no info"/>
    <s v="vntsrg@gmail.com"/>
    <s v="CASA VENTURA (ARCEVIA)"/>
  </r>
  <r>
    <x v="4"/>
    <s v="CASA VERDECONERO"/>
    <s v="Via Sicilia  22"/>
    <x v="169"/>
    <s v="no info"/>
    <s v="CASTELFIDARDO"/>
    <s v="no info"/>
    <s v="bugariclaudio@tin.it"/>
    <s v="CASA VERDECONERO (CASTELFIDARDO)"/>
  </r>
  <r>
    <x v="4"/>
    <s v="CASABIANCA PAOLA"/>
    <s v="Via Montegrappa 16"/>
    <x v="11"/>
    <s v="SENIGALLIA"/>
    <s v="SENIGALLIA"/>
    <s v="no info"/>
    <s v="paola.gasperini@confartigianatoimprese.net"/>
    <s v="CASABIANCA PAOLA (SENIGALLIA)"/>
  </r>
  <r>
    <x v="2"/>
    <s v="CASACHIARA"/>
    <s v="Via Santa Marina 4"/>
    <x v="118"/>
    <s v="CASTEL COLONNA"/>
    <s v="CASTEL COLONNA"/>
    <s v="www.casachiara.ue"/>
    <s v="sylvia@casachiara.eu"/>
    <s v="CASACHIARA (TRECASTELLI)"/>
  </r>
  <r>
    <x v="0"/>
    <s v="CASACONERO.IT"/>
    <s v="Via Litoranea 167"/>
    <x v="3"/>
    <s v="NUMANA"/>
    <s v="NUMANA"/>
    <s v="www.casaconero.it"/>
    <s v="info@casaconero.it"/>
    <s v="CASACONERO.IT (NUMANA)"/>
  </r>
  <r>
    <x v="7"/>
    <s v="CASADEI"/>
    <s v="Via Cappellini 53"/>
    <x v="31"/>
    <s v="FANO"/>
    <s v="FANO"/>
    <s v="www.hotelcasadei.it"/>
    <s v="info@hotelcasadei.it"/>
    <s v="CASADEI (FANO)"/>
  </r>
  <r>
    <x v="4"/>
    <s v="CASADEI ERICA"/>
    <s v="no info"/>
    <x v="68"/>
    <s v="no info"/>
    <s v="SERRA SANT'ABBONDIO"/>
    <s v="no info"/>
    <s v="erica.casadei@virgilio.it"/>
    <s v="CASADEI ERICA (SERRA SANT'ABBONDIO)"/>
  </r>
  <r>
    <x v="4"/>
    <s v="CASAGRANDE ALBANO CARLA"/>
    <s v="Lungomare Mameli 251/A"/>
    <x v="11"/>
    <s v="SENIGALLIA"/>
    <s v="SENIGALLIA"/>
    <s v="no info"/>
    <s v="affittiestivi@belenchia.com"/>
    <s v="CASAGRANDE ALBANO CARLA (SENIGALLIA)"/>
  </r>
  <r>
    <x v="4"/>
    <s v="CASAGRANDE GIGLIOLA"/>
    <s v="Via Raffaello Sanzio 399"/>
    <x v="11"/>
    <s v="SENIGALLIA"/>
    <s v="SENIGALLIA"/>
    <s v="no info"/>
    <s v="fulvia.fratesi@gmail.com"/>
    <s v="CASAGRANDE GIGLIOLA (SENIGALLIA)"/>
  </r>
  <r>
    <x v="5"/>
    <s v="CASAL DEI FICHI"/>
    <s v="Contrada Pieve Vecchia 25"/>
    <x v="227"/>
    <s v="FRANCAVILLA D' ETE"/>
    <s v="FRANCAVILLA D' ETE"/>
    <s v="www.casaldeifichi.com"/>
    <s v="info@casaldeifichi.com"/>
    <s v="CASAL DEI FICHI (FRANCAVILLA D'ETE)"/>
  </r>
  <r>
    <x v="4"/>
    <s v="CASAL GABBI"/>
    <s v="C.Da Gabbi 11"/>
    <x v="172"/>
    <s v="no info"/>
    <s v="CORRIDONIA"/>
    <s v="no info"/>
    <s v="info@casalgabbi.it"/>
    <s v="CASAL GABBI (CORRIDONIA)"/>
  </r>
  <r>
    <x v="6"/>
    <s v="CASAL SAN SERGIO"/>
    <s v="Via San Sergio 11 Snc"/>
    <x v="83"/>
    <s v="no info"/>
    <s v="FOSSOMBRONE"/>
    <s v="www.casalsansergio.it"/>
    <s v="info@casalsansergio.it"/>
    <s v="CASAL SAN SERGIO (FOSSOMBRONE)"/>
  </r>
  <r>
    <x v="6"/>
    <s v="CASAL VAL D'ALTO"/>
    <s v="no info"/>
    <x v="76"/>
    <s v="LOC. VAL D'ALTO DI SOPRA"/>
    <s v="LOC. VAL D'ALTO DI SOPRA"/>
    <s v="no info"/>
    <s v="mariapiagarulli@libero.it"/>
    <s v="CASAL VAL D'ALTO (PIANDIMELETO)"/>
  </r>
  <r>
    <x v="5"/>
    <s v="CASAL VILLANOVA"/>
    <s v="Localita' Pitino 103"/>
    <x v="16"/>
    <s v="SAN SEVERINO MARCHE"/>
    <s v="SAN SEVERINO MARCHE"/>
    <s v="no info"/>
    <s v="countryhousecasalvillanova@live.it"/>
    <s v="CASAL VILLANOVA (SAN SEVERINO MARCHE)"/>
  </r>
  <r>
    <x v="6"/>
    <s v="CASALANTICO"/>
    <s v="Strada Conagrande 8"/>
    <x v="58"/>
    <s v="CORINALDO"/>
    <s v="CORINALDO"/>
    <s v="www.casalantico.it"/>
    <s v="info@casalantico.it"/>
    <s v="CASALANTICO (CORINALDO)"/>
  </r>
  <r>
    <x v="4"/>
    <s v="CASALBA"/>
    <s v="Via Cicerone 3"/>
    <x v="24"/>
    <s v="FRAZIONE SAN VITTORE"/>
    <s v="FRAZIONE SAN VITTORE"/>
    <s v="www.casalba.it"/>
    <s v="info@casalba.it"/>
    <s v="CASALBA (CINGOLI)"/>
  </r>
  <r>
    <x v="0"/>
    <s v="CASALCOPPO"/>
    <s v="Via Betelico 106"/>
    <x v="4"/>
    <s v="MASSIGNANO"/>
    <s v="MASSIGNANO"/>
    <s v="www.casalcoppo.com"/>
    <s v="info@casalcoppo.com"/>
    <s v="CASALCOPPO (ANCONA)"/>
  </r>
  <r>
    <x v="4"/>
    <s v="CASALE BLULAVANDA"/>
    <s v="C/Da Colli Asola  11"/>
    <x v="141"/>
    <s v="MORROVALLE"/>
    <s v="MORROVALLE"/>
    <s v="no info"/>
    <s v="casaleblulavanda@hotmail.com"/>
    <s v="CASALE BLULAVANDA (MORROVALLE)"/>
  </r>
  <r>
    <x v="0"/>
    <s v="CASALE DEGLI ULIVI"/>
    <s v="no info"/>
    <x v="28"/>
    <s v="CONTRADA CIAFONE"/>
    <s v="CONTRADA CIAFONE"/>
    <s v="no info"/>
    <s v="casaleulivi@gmail.com"/>
    <s v="CASALE DEGLI ULIVI (OFFIDA)"/>
  </r>
  <r>
    <x v="5"/>
    <s v="CASALE DEL CHIENTI"/>
    <s v="Via Del Torrione 162"/>
    <x v="13"/>
    <s v="no info"/>
    <s v="CIVITANOVA MARCHE"/>
    <s v="http://www.casaledelchienti.it"/>
    <s v="info@casaledelchienti.it"/>
    <s v="CASALE DEL CHIENTI (CIVITANOVA MARCHE)"/>
  </r>
  <r>
    <x v="6"/>
    <s v="CASALE DEL GIGLIO"/>
    <s v="C.Da Carreggiano 11"/>
    <x v="139"/>
    <s v="TREIA"/>
    <s v="TREIA"/>
    <s v="www.casaledelgigliomarche.it"/>
    <s v="info@casaledelgigliomarche.it"/>
    <s v="CASALE DEL GIGLIO (TREIA)"/>
  </r>
  <r>
    <x v="4"/>
    <s v="CASALE DEL VECCHIO MORO"/>
    <s v="Strada Dei Rossi 17"/>
    <x v="58"/>
    <s v="FRAZIONE MADONNA DEL PIANO"/>
    <s v="FRAZIONE MADONNA DEL PIANO"/>
    <s v="no info"/>
    <s v="manuela.lenci@virgilio.it - martinaregni@yahoo.it"/>
    <s v="CASALE DEL VECCHIO MORO (CORINALDO)"/>
  </r>
  <r>
    <x v="2"/>
    <s v="CASALE DELLE RONDINI"/>
    <s v="Contrada Sant'Angelo 5"/>
    <x v="0"/>
    <s v="TOLENTINO"/>
    <s v="TOLENTINO"/>
    <s v="no info"/>
    <s v="sudtyrol@hotmail.com"/>
    <s v="CASALE DELLE RONDINI (TOLENTINO)"/>
  </r>
  <r>
    <x v="6"/>
    <s v="CASALE DELLE ROSE"/>
    <s v="Localita' Caminate 103"/>
    <x v="31"/>
    <s v="FANO"/>
    <s v="FANO"/>
    <s v="www.fanocasaledellerose.com"/>
    <s v="info@fanocasaledellerose.com"/>
    <s v="CASALE DELLE ROSE (FANO)"/>
  </r>
  <r>
    <x v="4"/>
    <s v="CASALE DI CRISTINA"/>
    <s v="Via Intriglione 43"/>
    <x v="219"/>
    <s v="no info"/>
    <s v="MONTEFANO"/>
    <s v="no info"/>
    <s v="gianfrigianfri@libero.it"/>
    <s v="CASALE DI CRISTINA (MONTEFANO)"/>
  </r>
  <r>
    <x v="5"/>
    <s v="CASALE DI ROLANDO"/>
    <s v="Via Fratte 5083"/>
    <x v="110"/>
    <s v="LOC.BIVIO CASCINARE"/>
    <s v="LOC.BIVIO CASCINARE"/>
    <s v="no info"/>
    <s v="mildret@libero.it"/>
    <s v="CASALE DI ROLANDO (SANT'ELPIDIO A MARE)"/>
  </r>
  <r>
    <x v="6"/>
    <s v="CASALE DON DOME'"/>
    <s v="Via San Severo 46"/>
    <x v="62"/>
    <s v="SAN SEVERO"/>
    <s v="SAN SEVERO"/>
    <s v="no info"/>
    <s v="mi.cantiani@alice.it"/>
    <s v="CASALE DON DOME' (SAN LORENZO IN CAMPO)"/>
  </r>
  <r>
    <x v="6"/>
    <s v="CASALE E. BEAUHARNAIS"/>
    <s v="Strada Di Casale 33"/>
    <x v="67"/>
    <s v="PESARO"/>
    <s v="PESARO"/>
    <s v="www.casalebeauharnais.com"/>
    <s v="info@casalebeauharnais.com"/>
    <s v="CASALE E. BEAUHARNAIS (PESARO)"/>
  </r>
  <r>
    <x v="4"/>
    <s v="CASALE FATTORIA GOSTOLI"/>
    <s v="Via Molino 16"/>
    <x v="224"/>
    <s v="no info"/>
    <s v="BELFORTE ALL'ISAURO"/>
    <s v="no info"/>
    <s v="ilenia.battiato@tiscali.it"/>
    <s v="CASALE FATTORIA GOSTOLI (BELFORTE ALL'ISAURO)"/>
  </r>
  <r>
    <x v="6"/>
    <s v="CASALE IL GALLO BIANCO DI MAZZONI MASSIMILIANO &amp; C."/>
    <s v="Via Aspio 2"/>
    <x v="188"/>
    <s v="OFFAGNA"/>
    <s v="OFFAGNA"/>
    <s v="www.casaleilgallobianco.it"/>
    <s v="info@casaleilgallobianco.it"/>
    <s v="CASALE IL GALLO BIANCO DI MAZZONI MASSIMILIANO &amp; C. (OFFAGNA)"/>
  </r>
  <r>
    <x v="6"/>
    <s v="CASALE INDACO"/>
    <s v="Via Crocifisso 14"/>
    <x v="134"/>
    <s v="MONTE RINALDO"/>
    <s v="MONTE RINALDO"/>
    <s v="no info"/>
    <s v="corradomiola@yahoo.it"/>
    <s v="CASALE INDACO (MONTE RINALDO)"/>
  </r>
  <r>
    <x v="7"/>
    <s v="CASALE MAGNOLIA"/>
    <s v="Contrada Menocchia 212"/>
    <x v="119"/>
    <s v="MONTEFIORE DELL' ASO"/>
    <s v="MONTEFIORE DELL' ASO"/>
    <s v="no info"/>
    <s v="info@boutiquehotelmagnolia.com"/>
    <s v="CASALE MAGNOLIA (MONTEFIORE DELL'ASO)"/>
  </r>
  <r>
    <x v="4"/>
    <s v="CASALE MONASTERO SUL COLLE"/>
    <s v="C.Da Coste 18"/>
    <x v="52"/>
    <s v="no info"/>
    <s v="MONTELPARO"/>
    <s v="www.casalemonasteromarche.com"/>
    <s v="annessi@studioannessi.it"/>
    <s v="CASALE MONASTERO SUL COLLE (MONTELPARO)"/>
  </r>
  <r>
    <x v="6"/>
    <s v="CASALE RIPALTA"/>
    <s v="Fraz. Ripalta 63"/>
    <x v="14"/>
    <s v="RIPALTA"/>
    <s v="RIPALTA"/>
    <s v="no info"/>
    <s v="info@casaleripalta.it"/>
    <s v="CASALE RIPALTA (ARCEVIA)"/>
  </r>
  <r>
    <x v="4"/>
    <s v="CASALE ROSY"/>
    <s v="Contrada Ciafone 4/B"/>
    <x v="28"/>
    <s v="no info"/>
    <s v="OFFIDA"/>
    <s v="no info"/>
    <s v="mimros76@hotmail.com"/>
    <s v="CASALE ROSY (OFFIDA)"/>
  </r>
  <r>
    <x v="6"/>
    <s v="CASALE SAN FILIPPO"/>
    <s v="Via Mucciolina 17"/>
    <x v="42"/>
    <s v="no info"/>
    <s v="OSIMO"/>
    <s v="no info"/>
    <s v="casalesanfilippo@hotmail.com"/>
    <s v="CASALE SAN FILIPPO (OSIMO)"/>
  </r>
  <r>
    <x v="6"/>
    <s v="CASALE TALEVI"/>
    <s v="Alberone 5"/>
    <x v="50"/>
    <s v="no info"/>
    <s v="CARTOCETO"/>
    <s v="www.casaletalevi.it"/>
    <s v="info@casaletalevi.it"/>
    <s v="CASALE TALEVI (CARTOCETO)"/>
  </r>
  <r>
    <x v="0"/>
    <s v="CASALE TORRENOVA"/>
    <s v="C.Da San Girio  38"/>
    <x v="148"/>
    <s v="no info"/>
    <s v="POTENZA PICENA"/>
    <s v="www.casaletorrenova.it"/>
    <s v="info@casaletorrenova.it"/>
    <s v="CASALE TORRENOVA (POTENZA PICENA)"/>
  </r>
  <r>
    <x v="6"/>
    <s v="CASALE ULIVO"/>
    <s v="no info"/>
    <x v="62"/>
    <s v="no info"/>
    <s v="SAN LORENZO IN CAMPO"/>
    <s v="no info"/>
    <s v="lupa8994@libero.it"/>
    <s v="CASALE ULIVO (SAN LORENZO IN CAMPO)"/>
  </r>
  <r>
    <x v="6"/>
    <s v="CASALE VENEZIA"/>
    <s v="Fraz. Nidastore 126"/>
    <x v="14"/>
    <s v="NIDASTORE"/>
    <s v="NIDASTORE"/>
    <s v="www.casalevenezia.com"/>
    <s v="info@casalevenezia.com"/>
    <s v="CASALE VENEZIA (ARCEVIA)"/>
  </r>
  <r>
    <x v="4"/>
    <s v="CASAMASSIMA FRANCO"/>
    <s v="Via S. Stefano 34"/>
    <x v="4"/>
    <s v="ANCONA"/>
    <s v="ANCONA"/>
    <s v="no info"/>
    <s v="no info"/>
    <s v="CASAMASSIMA FRANCO (ANCONA)"/>
  </r>
  <r>
    <x v="0"/>
    <s v="CASAROLI SILVANO"/>
    <s v="Via Conti Di Borgo 77"/>
    <x v="40"/>
    <s v="CAMERINO"/>
    <s v="CAMERINO"/>
    <s v="no info"/>
    <s v="silvanocasaroli@libero.it"/>
    <s v="CASAROLI SILVANO (CAMERINO)"/>
  </r>
  <r>
    <x v="5"/>
    <s v="CASAVOSTRASUITES"/>
    <s v="Contrada Santa Elisabetta  5"/>
    <x v="102"/>
    <s v="CONTRADA SANTA ELISABETTA"/>
    <s v="CONTRADA SANTA ELISABETTA"/>
    <s v="no info"/>
    <s v="alessiocianseren@me.com"/>
    <s v="CASAVOSTRASUITES (OSTRA VETERE)"/>
  </r>
  <r>
    <x v="6"/>
    <s v="CASCINA GABBA"/>
    <s v="C.Da Gabba 324"/>
    <x v="6"/>
    <s v="no info"/>
    <s v="SARNANO"/>
    <s v="www.cascinagabba.com"/>
    <s v="tisasi@libero.it"/>
    <s v="CASCINA GABBA (SARNANO)"/>
  </r>
  <r>
    <x v="6"/>
    <s v="CASCINA OTTALEVI"/>
    <s v="Via Monte 3"/>
    <x v="143"/>
    <s v="no info"/>
    <s v="MONTE PORZIO"/>
    <s v="no info"/>
    <s v="cascinaottalevi@gmail.com"/>
    <s v="CASCINA OTTALEVI (MONTE PORZIO)"/>
  </r>
  <r>
    <x v="4"/>
    <s v="CASE AFFARI S.r.l."/>
    <s v="Via Litoranea / Via Pesaro 173/67"/>
    <x v="3"/>
    <s v="no info"/>
    <s v="NUMANA"/>
    <s v="no info"/>
    <s v="info@caseaffarigroup.it"/>
    <s v="CASE AFFARI S.r.l. (NUMANA)"/>
  </r>
  <r>
    <x v="0"/>
    <s v="CASE APPARTAMENTI VAGNONI (FORTUNA ALESSANDRA)"/>
    <s v="Viale Stazione 3"/>
    <x v="30"/>
    <s v="CUPRA MARITTIMA"/>
    <s v="CUPRA MARITTIMA"/>
    <s v="www.appartamentivagnoni.it"/>
    <s v="info@appartamentivagnoni.it"/>
    <s v="CASE APPARTAMENTI VAGNONI (FORTUNA ALESSANDRA) (CUPRA MARITTIMA)"/>
  </r>
  <r>
    <x v="6"/>
    <s v="CASE BOTTARO"/>
    <s v="Loc. Lanaro Montaiate 61"/>
    <x v="89"/>
    <s v="no info"/>
    <s v="PERGOLA"/>
    <s v="www.casebottaro.it  www.casebottaro.com"/>
    <s v="info@casebottaro.it"/>
    <s v="CASE BOTTARO (PERGOLA)"/>
  </r>
  <r>
    <x v="0"/>
    <s v="CASE E APPARTAMENTI VACANZE DIBIAGI FAUSTO"/>
    <s v="Localita' Borgo Pievefavera 50"/>
    <x v="88"/>
    <s v="CALDAROLA"/>
    <s v="CALDAROLA"/>
    <s v="no info"/>
    <s v="vacancaldarola@calde2958.it"/>
    <s v="CASE E APPARTAMENTI VACANZE DIBIAGI FAUSTO (CALDAROLA)"/>
  </r>
  <r>
    <x v="0"/>
    <s v="CASE ED APPARTAMENTI PER VACANZE C.DA ROCCHETTA"/>
    <s v="Loc. Rocchetta 3"/>
    <x v="16"/>
    <s v="no info"/>
    <s v="SAN SEVERINO MARCHE"/>
    <s v="no info"/>
    <s v="aspio@icisrl.net"/>
    <s v="CASE ED APPARTAMENTI PER VACANZE C.DA ROCCHETTA (SAN SEVERINO MARCHE)"/>
  </r>
  <r>
    <x v="0"/>
    <s v="CASE ED APPARTAMENTI PER VACANZE VIA SAN MAURO (SANT'ELENA)"/>
    <s v="Via San Mauro 60"/>
    <x v="16"/>
    <s v="no info"/>
    <s v="SAN SEVERINO MARCHE"/>
    <s v="no info"/>
    <s v="immobiliare@sicit.com"/>
    <s v="CASE ED APPARTAMENTI PER VACANZE VIA SAN MAURO (SANT'ELENA) (SAN SEVERINO MARCHE)"/>
  </r>
  <r>
    <x v="6"/>
    <s v="CASE LEONORI"/>
    <s v="Contrada Santa Maria In Piana 81"/>
    <x v="139"/>
    <s v="no info"/>
    <s v="TREIA"/>
    <s v="no info"/>
    <s v="tatyana.walther@alice.it"/>
    <s v="CASE LEONORI (TREIA)"/>
  </r>
  <r>
    <x v="5"/>
    <s v="CASE VENTENA"/>
    <s v="Torricella  2"/>
    <x v="192"/>
    <s v="TAVOLETO"/>
    <s v="TAVOLETO"/>
    <s v="www.caseventena.com"/>
    <s v="info@caseventena.com"/>
    <s v="CASE VENTENA (TAVOLETO)"/>
  </r>
  <r>
    <x v="6"/>
    <s v="CASELLE"/>
    <s v="no info"/>
    <x v="29"/>
    <s v="APECCHIO"/>
    <s v="APECCHIO"/>
    <s v="no info"/>
    <s v="marialaura@jumpi.it"/>
    <s v="CASELLE (APECCHIO)"/>
  </r>
  <r>
    <x v="6"/>
    <s v="CASELLINA"/>
    <s v="Loc. La Casellina 1"/>
    <x v="29"/>
    <s v="APECCHIO"/>
    <s v="APECCHIO"/>
    <s v="no info"/>
    <s v="lpraziendaagricola@gmail.com"/>
    <s v="CASELLINA (APECCHIO)"/>
  </r>
  <r>
    <x v="5"/>
    <s v="CASERMA CARINA"/>
    <s v="Contrada Mossa 16"/>
    <x v="206"/>
    <s v="no info"/>
    <s v="MOGLIANO"/>
    <s v="www.caserma-carina.co.uk"/>
    <s v="info@caserma-carina.co.uk"/>
    <s v="CASERMA CARINA (MOGLIANO)"/>
  </r>
  <r>
    <x v="4"/>
    <s v="CASETTA PACIFICA DELLE VIOLE"/>
    <s v="Fraz. Castiglioni - Via Martiri Della Libertà 7"/>
    <x v="14"/>
    <s v="CASTIGLIONI"/>
    <s v="CASTIGLIONI"/>
    <s v="no info"/>
    <s v="aria50antiquariato@email.it"/>
    <s v="CASETTA PACIFICA DELLE VIOLE (ARCEVIA)"/>
  </r>
  <r>
    <x v="7"/>
    <s v="CASINA DELLE ROSE"/>
    <s v="Piazzale Girfalco 16"/>
    <x v="35"/>
    <s v="FERMO"/>
    <s v="FERMO"/>
    <s v="no info"/>
    <s v="no info"/>
    <s v="CASINA DELLE ROSE (FERMO)"/>
  </r>
  <r>
    <x v="6"/>
    <s v="CASINA FOGLIETTI"/>
    <s v="Contrada Cigliano 24/A"/>
    <x v="172"/>
    <s v="CORRIDONIA"/>
    <s v="CORRIDONIA"/>
    <s v="www.casinafoglietti.it"/>
    <s v="info@casinafoglietti.it"/>
    <s v="CASINA FOGLIETTI (CORRIDONIA)"/>
  </r>
  <r>
    <x v="5"/>
    <s v="CASTEL DI LUCO"/>
    <s v="Localita' Castel Di Luco 1"/>
    <x v="33"/>
    <s v="ACQUASANTA TERME"/>
    <s v="ACQUASANTA TERME"/>
    <s v="www.casteldiluco.com"/>
    <s v="casteldiluco@tiscali.it"/>
    <s v="CASTEL DI LUCO (ACQUASANTA TERME)"/>
  </r>
  <r>
    <x v="5"/>
    <s v="CASTELLO DELLA PIEVE"/>
    <s v="Localita' Castello Della Pieve 1"/>
    <x v="74"/>
    <s v="MERCATELLO SUL METAURO"/>
    <s v="MERCATELLO SUL METAURO"/>
    <s v="www.castellodellapieve.it"/>
    <s v="info@castellodellapieve.it"/>
    <s v="CASTELLO DELLA PIEVE (MERCATELLO SUL METAURO)"/>
  </r>
  <r>
    <x v="0"/>
    <s v="CASTELLO DI GRANAROLA"/>
    <s v="Via Castello 1"/>
    <x v="155"/>
    <s v="no info"/>
    <s v="GRADARA"/>
    <s v="www.castellodigranarola.it"/>
    <s v="info@castellodigranarola.it"/>
    <s v="CASTELLO DI GRANAROLA (GRADARA)"/>
  </r>
  <r>
    <x v="4"/>
    <s v="CASTRICINI ONORATO"/>
    <s v="C.Da Prati 8"/>
    <x v="206"/>
    <s v="MOGLIANO"/>
    <s v="MOGLIANO"/>
    <s v="no info"/>
    <s v="jogabonitocastro@alice.it"/>
    <s v="CASTRICINI ONORATO (MOGLIANO)"/>
  </r>
  <r>
    <x v="1"/>
    <s v="CASTURA' TOMMASO. I TRE FRATELLI"/>
    <s v="no info"/>
    <x v="35"/>
    <s v="FERMO"/>
    <s v="FERMO"/>
    <s v="no info"/>
    <s v="no info"/>
    <s v="CASTURA' TOMMASO. I TRE FRATELLI (FERMO)"/>
  </r>
  <r>
    <x v="4"/>
    <s v="CATANI STEFANO"/>
    <s v="Lungomare Mameli 240"/>
    <x v="11"/>
    <s v="SENIGALLIA"/>
    <s v="SENIGALLIA"/>
    <s v="no info"/>
    <s v="affittestivi@belenchia.com"/>
    <s v="CATANI STEFANO (SENIGALLIA)"/>
  </r>
  <r>
    <x v="6"/>
    <s v="CATIGNANO"/>
    <s v="C.Da Vallonica 35"/>
    <x v="139"/>
    <s v="TREIA"/>
    <s v="TREIA"/>
    <s v="www.agriturismocatignano.it"/>
    <s v="agriturismocatignano@tiscalinet.it"/>
    <s v="CATIGNANO (TREIA)"/>
  </r>
  <r>
    <x v="6"/>
    <s v="CAVALIERE ERRANTE"/>
    <s v="Via Labbrano 125"/>
    <x v="145"/>
    <s v="LABBRANO"/>
    <s v="LABBRANO"/>
    <s v="no info"/>
    <s v="francesco2683@gmail.com"/>
    <s v="CAVALIERE ERRANTE (MATELICA)"/>
  </r>
  <r>
    <x v="1"/>
    <s v="CAVALLUCCIO DI MARE"/>
    <s v="Via Litoranea  9"/>
    <x v="3"/>
    <s v="NUMANA"/>
    <s v="NUMANA"/>
    <s v="no info"/>
    <s v="silau@libero.it"/>
    <s v="CAVALLUCCIO DI MARE (NUMANA)"/>
  </r>
  <r>
    <x v="1"/>
    <s v="CAVALLUCCIO MARINO"/>
    <s v="Viale A. Scipioni 15 15"/>
    <x v="7"/>
    <s v="SAN BENEDETTO DEL TRONTO"/>
    <s v="SAN BENEDETTO DEL TRONTO"/>
    <s v="no info"/>
    <s v="no info"/>
    <s v="CAVALLUCCIO MARINO (SAN BENEDETTO DEL TRONTO)"/>
  </r>
  <r>
    <x v="1"/>
    <s v="CAVALLUCCIO MARINO"/>
    <s v="Lungomare Gramsci 1 1"/>
    <x v="45"/>
    <s v="PORTO SAN GIORGIO"/>
    <s v="PORTO SAN GIORGIO"/>
    <s v="no info"/>
    <s v="mariateresa.silenzi@libero.it"/>
    <s v="CAVALLUCCIO MARINO (PORTO SAN GIORGIO)"/>
  </r>
  <r>
    <x v="1"/>
    <s v="CAYO COCO"/>
    <s v="no info"/>
    <x v="20"/>
    <s v="PORTO RECANATI"/>
    <s v="PORTO RECANATI"/>
    <s v="no info"/>
    <s v="no info"/>
    <s v="CAYO COCO (PORTO RECANATI)"/>
  </r>
  <r>
    <x v="14"/>
    <s v="CEA CALVILLANO"/>
    <s v="Localita' Calvillano Snc"/>
    <x v="164"/>
    <s v="MONTECOPIOLO"/>
    <s v="MONTECOPIOLO"/>
    <s v="www.lamacina.it"/>
    <s v="valerio@lamacina.it"/>
    <s v="CEA CALVILLANO (MONTECOPIOLO)"/>
  </r>
  <r>
    <x v="4"/>
    <s v="CECCHINI SANDRINA"/>
    <s v="no info"/>
    <x v="17"/>
    <s v="MONDOLFO"/>
    <s v="MONDOLFO"/>
    <s v="no info"/>
    <s v="patrignanellig@gmail.com"/>
    <s v="CECCHINI SANDRINA (MONDOLFO)"/>
  </r>
  <r>
    <x v="4"/>
    <s v="CENCI ROBERTO"/>
    <s v="Viale Adriatico 16/A"/>
    <x v="31"/>
    <s v="FANO"/>
    <s v="FANO"/>
    <s v="no info"/>
    <s v="no info"/>
    <s v="CENCI ROBERTO (FANO)"/>
  </r>
  <r>
    <x v="7"/>
    <s v="CENTRALE"/>
    <s v="Via Balilla 12"/>
    <x v="7"/>
    <s v="SAN BENEDETTO DEL TRONTO"/>
    <s v="SAN BENEDETTO DEL TRONTO"/>
    <s v="www.hotelcentralesbt.com"/>
    <s v="info@hotelcentralesbt.com"/>
    <s v="CENTRALE (SAN BENEDETTO DEL TRONTO)"/>
  </r>
  <r>
    <x v="8"/>
    <s v="CENTRO ACCOGLIENZA GIOVANNI PAOLO II"/>
    <s v="Via Montorso 3"/>
    <x v="10"/>
    <s v="LORETO"/>
    <s v="LORETO"/>
    <s v="www.giovaniloreto.it"/>
    <s v="info@giovaniloreto.it"/>
    <s v="CENTRO ACCOGLIENZA GIOVANNI PAOLO II (LORETO)"/>
  </r>
  <r>
    <x v="5"/>
    <s v="CENTRO DEI DUE PARCHI"/>
    <s v="no info"/>
    <x v="157"/>
    <s v="FRAZIONE BORGO"/>
    <s v="FRAZIONE BORGO"/>
    <s v="www.centrodueparchi.it; www.forestalp.it;"/>
    <s v="info@centrodueparchi.it"/>
    <s v="CENTRO DEI DUE PARCHI (ARQUATA DEL TRONTO)"/>
  </r>
  <r>
    <x v="9"/>
    <s v="CENTRO DI EDUCAZIONE AMBIENTALE - OSTELLO SAN MARTINO"/>
    <s v="Localita' Santa Maria In Campolungo 1"/>
    <x v="78"/>
    <s v="LOC. SANTA MARIA IN CAMPOLONGO"/>
    <s v="LOC. SANTA MARIA IN CAMPOLONGO"/>
    <s v="no info"/>
    <s v="no info"/>
    <s v="CENTRO DI EDUCAZIONE AMBIENTALE - OSTELLO SAN MARTINO (URBANIA)"/>
  </r>
  <r>
    <x v="14"/>
    <s v="CENTRO EDUCAZIONE AMBIENTALE"/>
    <s v="Via Giacomo Matteotti 1"/>
    <x v="23"/>
    <s v="PIOBBICO"/>
    <s v="PIOBBICO"/>
    <s v="www.lamacina.it"/>
    <s v="valerio@lamacina.it"/>
    <s v="CENTRO EDUCAZIONE AMBIENTALE (PIOBBICO)"/>
  </r>
  <r>
    <x v="8"/>
    <s v="CENTRO LE DUNE"/>
    <s v="Lungomare Leonardo Da Vinci 6"/>
    <x v="11"/>
    <s v="SENIGALLIA"/>
    <s v="SENIGALLIA"/>
    <s v="no info"/>
    <s v="senigallia@uisp.it"/>
    <s v="CENTRO LE DUNE (SENIGALLIA)"/>
  </r>
  <r>
    <x v="2"/>
    <s v="CENTRO MARE LUNA"/>
    <s v="Via Marconi 6"/>
    <x v="67"/>
    <s v="PESARO"/>
    <s v="PESARO"/>
    <s v="no info"/>
    <s v="bbpesaro@gmail.com"/>
    <s v="CENTRO MARE LUNA (PESARO)"/>
  </r>
  <r>
    <x v="8"/>
    <s v="CENTRO NEOCATECUMENALE SERVO DI JAHVE'"/>
    <s v="Via Sant' Angelo 10"/>
    <x v="45"/>
    <s v="PORTO SAN GIORGIO"/>
    <s v="PORTO SAN GIORGIO"/>
    <s v="no info"/>
    <s v="no info"/>
    <s v="CENTRO NEOCATECUMENALE SERVO DI JAHVE' (PORTO SAN GIORGIO)"/>
  </r>
  <r>
    <x v="8"/>
    <s v="CENTRO SERVIZIO POLIVALENTE DEL MONTEFELTRO"/>
    <s v="Corso Giovanni Xxiii 1"/>
    <x v="98"/>
    <s v="FRONTINO"/>
    <s v="FRONTINO"/>
    <s v="no info"/>
    <s v="valerio@lamacina.it"/>
    <s v="CENTRO SERVIZIO POLIVALENTE DEL MONTEFELTRO (FRONTINO)"/>
  </r>
  <r>
    <x v="13"/>
    <s v="CENTRO STUDI BIBLICI"/>
    <s v="Via Servi Di Maria 1"/>
    <x v="219"/>
    <s v="MONTEFANO"/>
    <s v="MONTEFANO"/>
    <s v="no info"/>
    <s v="centro.bib@tin.it"/>
    <s v="CENTRO STUDI BIBLICI (MONTEFANO)"/>
  </r>
  <r>
    <x v="3"/>
    <s v="CENTRO TURISTICO BELVEDERE"/>
    <s v="Via Montecucco 19"/>
    <x v="13"/>
    <s v="CIVITANOVA MARCHE"/>
    <s v="CIVITANOVA MARCHE"/>
    <s v="www.campingbelvedere.net"/>
    <s v="info@campingbelvedere.net"/>
    <s v="CENTRO TURISTICO BELVEDERE (CIVITANOVA MARCHE)"/>
  </r>
  <r>
    <x v="7"/>
    <s v="CENTRO TURISTICO MONTANARIA"/>
    <s v="Contrada Marinella 1"/>
    <x v="6"/>
    <s v="SARNANO"/>
    <s v="SARNANO"/>
    <s v="www.montanaria.it"/>
    <s v="info@montanaria.it"/>
    <s v="CENTRO TURISTICO MONTANARIA (SARNANO)"/>
  </r>
  <r>
    <x v="5"/>
    <s v="CENTRO TURISTICO RURALE IL POGGIO"/>
    <s v="Frazione Campolungo 162"/>
    <x v="151"/>
    <s v="ASCOLI PICENO"/>
    <s v="ASCOLI PICENO"/>
    <s v="www.ilpoggioristorante.com"/>
    <s v="ilpoggio.ristorante@libero.it"/>
    <s v="CENTRO TURISTICO RURALE IL POGGIO (ASCOLI PICENO)"/>
  </r>
  <r>
    <x v="3"/>
    <s v="CENTRO VACANZE CAMPING SPINNAKER"/>
    <s v="Via Giovanni Campofiloni 24"/>
    <x v="35"/>
    <s v="FERMO"/>
    <s v="FERMO"/>
    <s v="www.vacanzespinnaker.it"/>
    <s v="info@vacanzespinnaker.it"/>
    <s v="CENTRO VACANZE CAMPING SPINNAKER (FERMO)"/>
  </r>
  <r>
    <x v="3"/>
    <s v="CENTRO VACANZE LA RISACCA"/>
    <s v="Via Europa 100"/>
    <x v="163"/>
    <s v="PORTO SANT' ELPIDIO"/>
    <s v="PORTO SANT' ELPIDIO"/>
    <s v="www.larisacca.it"/>
    <s v="info@larisacca.it"/>
    <s v="CENTRO VACANZE LA RISACCA (PORTO SANT'ELPIDIO)"/>
  </r>
  <r>
    <x v="8"/>
    <s v="CENTRO VACANZE OASI CARPINETO"/>
    <s v="no info"/>
    <x v="151"/>
    <s v="CASTELLANO DI LISCIANO"/>
    <s v="CASTELLANO DI LISCIANO"/>
    <s v="www.oasicarpineto.it"/>
    <s v="info@oasicarpineto.it"/>
    <s v="CENTRO VACANZE OASI CARPINETO (ASCOLI PICENO)"/>
  </r>
  <r>
    <x v="1"/>
    <s v="CENTRO VACANZE ON THE BEACH"/>
    <s v="Via Litoranea 211 211"/>
    <x v="3"/>
    <s v="MARCELLI"/>
    <s v="MARCELLI"/>
    <s v="www.centrovacanzeonthebeach.it"/>
    <s v="info@centrovacanzeonthebeach.it"/>
    <s v="CENTRO VACANZE ON THE BEACH (NUMANA)"/>
  </r>
  <r>
    <x v="2"/>
    <s v="C'ERA UNA VOLTA"/>
    <s v="Viale Serafini 75"/>
    <x v="18"/>
    <s v="FABRIANO"/>
    <s v="FABRIANO"/>
    <s v="no info"/>
    <s v="ceraunavolta.fabriano@gmail.com"/>
    <s v="C'ERA UNA VOLTA (FABRIANO)"/>
  </r>
  <r>
    <x v="6"/>
    <s v="CERERE"/>
    <s v="Localita' Case Beri 1"/>
    <x v="40"/>
    <s v="CAMERINO"/>
    <s v="CAMERINO"/>
    <s v="no info"/>
    <s v="no info"/>
    <s v="CERERE (CAMERINO)"/>
  </r>
  <r>
    <x v="5"/>
    <s v="CERESA'"/>
    <s v="Via Leonessa Snc"/>
    <x v="10"/>
    <s v="no info"/>
    <s v="LORETO"/>
    <s v="no info"/>
    <s v="info@bebceresa.it"/>
    <s v="CERESA' (LORETO)"/>
  </r>
  <r>
    <x v="6"/>
    <s v="CERQUATONDA"/>
    <s v="C.Da Cerquatonda 4"/>
    <x v="94"/>
    <s v="MONTALTO DELLE MARCHE"/>
    <s v="MONTALTO DELLE MARCHE"/>
    <s v="www.agriturismocerquatonda.it"/>
    <s v="info@agriturismocerquatonda.it"/>
    <s v="CERQUATONDA (MONTALTO DELLE MARCHE)"/>
  </r>
  <r>
    <x v="4"/>
    <s v="CESARE SORA"/>
    <s v="Via Mazzini 87"/>
    <x v="17"/>
    <s v="no info"/>
    <s v="MONDOLFO"/>
    <s v="no info"/>
    <s v="consuele78@hotmail.com"/>
    <s v="CESARE SORA (MONDOLFO)"/>
  </r>
  <r>
    <x v="4"/>
    <s v="CESARI PIERLUIGI"/>
    <s v="Corso G.Mazzini 157"/>
    <x v="151"/>
    <s v="no info"/>
    <s v="ASCOLI PICENO"/>
    <s v="no info"/>
    <s v="no info"/>
    <s v="CESARI PIERLUIGI (ASCOLI PICENO)"/>
  </r>
  <r>
    <x v="1"/>
    <s v="CHALET &quot; LA SIESTA&quot;"/>
    <s v="Viale Europa  1"/>
    <x v="7"/>
    <s v="SAN BENEDETTO DEL TRONTO"/>
    <s v="SAN BENEDETTO DEL TRONTO"/>
    <s v="www.chaletlasiesta.it"/>
    <s v="info@chaletlasiesta.it"/>
    <s v="CHALET &quot; LA SIESTA&quot; (SAN BENEDETTO DEL TRONTO)"/>
  </r>
  <r>
    <x v="1"/>
    <s v="CHALET 14 B"/>
    <s v="no info"/>
    <x v="45"/>
    <s v="no info"/>
    <s v="PORTO SAN GIORGIO"/>
    <s v="no info"/>
    <s v="paolettapolidori@libero.it"/>
    <s v="CHALET 14 B (PORTO SAN GIORGIO)"/>
  </r>
  <r>
    <x v="1"/>
    <s v="CHALET 4 FONTANE BEACH"/>
    <s v="Via Flaminia 364 Spiaggia Palombina Nuova 364"/>
    <x v="4"/>
    <s v="SPIAGGIA PALOMBINA NUOVA"/>
    <s v="SPIAGGIA PALOMBINA NUOVA"/>
    <s v="www.palombinabeach.com"/>
    <s v="tbstartup@gmail.com"/>
    <s v="CHALET 4 FONTANE BEACH (ANCONA)"/>
  </r>
  <r>
    <x v="1"/>
    <s v="CHALET ADRIATICO"/>
    <s v="Viale Della Repubblica 15 -Concessione N.39 15"/>
    <x v="5"/>
    <s v="RIVIERA ADRIATICA"/>
    <s v="RIVIERA ADRIATICA"/>
    <s v="http://www.chaletadriatico.it/"/>
    <s v="chaletadriatico1960@gmail.com"/>
    <s v="CHALET ADRIATICO (GROTTAMMARE)"/>
  </r>
  <r>
    <x v="1"/>
    <s v="CHALET ALEX"/>
    <s v="Viale Rinascimento  18"/>
    <x v="7"/>
    <s v="no info"/>
    <s v="SAN BENEDETTO DEL TRONTO"/>
    <s v="www.chaletalex.it"/>
    <s v="alexbeach@libero.it"/>
    <s v="CHALET ALEX (SAN BENEDETTO DEL TRONTO)"/>
  </r>
  <r>
    <x v="1"/>
    <s v="CHALET AMICI"/>
    <s v="Via Faleria 1 1"/>
    <x v="163"/>
    <s v="PORTO SANT' ELPIDIO"/>
    <s v="PORTO SANT' ELPIDIO"/>
    <s v="no info"/>
    <s v="no info"/>
    <s v="CHALET AMICI (PORTO SANT'ELPIDIO)"/>
  </r>
  <r>
    <x v="1"/>
    <s v="CHALET BAIA BLANCA"/>
    <s v="Viale De Gasperi 28"/>
    <x v="5"/>
    <s v="no info"/>
    <s v="GROTTAMMARE"/>
    <s v="www.baiablanca.it"/>
    <s v="info@baiablanca.it"/>
    <s v="CHALET BAIA BLANCA (GROTTAMMARE)"/>
  </r>
  <r>
    <x v="1"/>
    <s v="CHALET BARRACUDA"/>
    <s v="no info"/>
    <x v="45"/>
    <s v="PORTO SAN GIORGIO"/>
    <s v="PORTO SAN GIORGIO"/>
    <s v="no info"/>
    <s v="chaletbarracuda2@live.com"/>
    <s v="CHALET BARRACUDA (PORTO SAN GIORGIO)"/>
  </r>
  <r>
    <x v="1"/>
    <s v="CHALET BOUNTY"/>
    <s v="Lungomare Gramsci 1 1"/>
    <x v="45"/>
    <s v="PORTO SAN GIORGIO"/>
    <s v="PORTO SAN GIORGIO"/>
    <s v="no info"/>
    <s v="no info"/>
    <s v="CHALET BOUNTY (PORTO SAN GIORGIO)"/>
  </r>
  <r>
    <x v="1"/>
    <s v="CHALET CASABLANCA"/>
    <s v="Viale Rinascimento 8 8"/>
    <x v="7"/>
    <s v="no info"/>
    <s v="SAN BENEDETTO DEL TRONTO"/>
    <s v="no info"/>
    <s v="no info"/>
    <s v="CHALET CASABLANCA (SAN BENEDETTO DEL TRONTO)"/>
  </r>
  <r>
    <x v="1"/>
    <s v="CHALET CLUB SEVEN"/>
    <s v="no info"/>
    <x v="5"/>
    <s v="no info"/>
    <s v="GROTTAMMARE"/>
    <s v="no info"/>
    <s v="no info"/>
    <s v="CHALET CLUB SEVEN (GROTTAMMARE)"/>
  </r>
  <r>
    <x v="1"/>
    <s v="CHALET COBA' RESTAURANT"/>
    <s v="Lungomare A. Gramsci Concessione M. 13 365"/>
    <x v="45"/>
    <s v="PORTO SAN GIORGIO"/>
    <s v="PORTO SAN GIORGIO"/>
    <s v="www.cobarestaurant.it"/>
    <s v="info@cobarestaurant.it"/>
    <s v="CHALET COBA' RESTAURANT (PORTO SAN GIORGIO)"/>
  </r>
  <r>
    <x v="1"/>
    <s v="CHALET DA DUILIO"/>
    <s v="Lungomare Gramsci Sud 1 1"/>
    <x v="45"/>
    <s v="PORTO SAN GIORGIO"/>
    <s v="PORTO SAN GIORGIO"/>
    <s v="no info"/>
    <s v="info@chaletduilio.it"/>
    <s v="CHALET DA DUILIO (PORTO SAN GIORGIO)"/>
  </r>
  <r>
    <x v="1"/>
    <s v="CHALET DA GUIDO"/>
    <s v="Lungomare Gramsci 1 1"/>
    <x v="45"/>
    <s v="PORTO SAN GIORGIO"/>
    <s v="PORTO SAN GIORGIO"/>
    <s v="no info"/>
    <s v="no info"/>
    <s v="CHALET DA GUIDO (PORTO SAN GIORGIO)"/>
  </r>
  <r>
    <x v="1"/>
    <s v="CHALET DA STEFANO"/>
    <s v="Via Lungomare Gramsci Sud 1 1"/>
    <x v="163"/>
    <s v="PORTO SAN GIORGIO"/>
    <s v="PORTO SAN GIORGIO"/>
    <s v="no info"/>
    <s v="no info"/>
    <s v="CHALET DA STEFANO (PORTO SANT'ELPIDIO)"/>
  </r>
  <r>
    <x v="1"/>
    <s v="CHALET DADI'"/>
    <s v="Via Lungomare Fermano 1 1"/>
    <x v="35"/>
    <s v="FERMO"/>
    <s v="FERMO"/>
    <s v="no info"/>
    <s v="no info"/>
    <s v="CHALET DADI' (FERMO)"/>
  </r>
  <r>
    <x v="1"/>
    <s v="CHALET DEGLI ANGELI"/>
    <s v="Via San Giacomo 51 51"/>
    <x v="7"/>
    <s v="PORTO D'ASCOLI"/>
    <s v="PORTO D'ASCOLI"/>
    <s v="no info"/>
    <s v="no info"/>
    <s v="CHALET DEGLI ANGELI (SAN BENEDETTO DEL TRONTO)"/>
  </r>
  <r>
    <x v="1"/>
    <s v="CHALET DEGLI ARTISTI - POLDO &amp; LIVIA"/>
    <s v="Lungomare Gramsci 1 1"/>
    <x v="45"/>
    <s v="PORTO SAN GIORGIO"/>
    <s v="PORTO SAN GIORGIO"/>
    <s v="no info"/>
    <s v="rosalbacarboni64@hotmail.it"/>
    <s v="CHALET DEGLI ARTISTI - POLDO &amp; LIVIA (PORTO SAN GIORGIO)"/>
  </r>
  <r>
    <x v="1"/>
    <s v="CHALET DEGLI ARTISTI - POLDO &amp; LIVIA"/>
    <s v="Lungomare Gramsci 1 1"/>
    <x v="45"/>
    <s v="PORTO SAN GIORGIO"/>
    <s v="PORTO SAN GIORGIO"/>
    <s v="no info"/>
    <s v="rosalbacarboni64@hotmail.com"/>
    <s v="CHALET DEGLI ARTISTI - POLDO &amp; LIVIA (PORTO SAN GIORGIO)"/>
  </r>
  <r>
    <x v="1"/>
    <s v="CHALET DELLE STELLE"/>
    <s v="Viale Cristoforo Colombo 2 2"/>
    <x v="5"/>
    <s v="no info"/>
    <s v="GROTTAMMARE"/>
    <s v="no info"/>
    <s v="no info"/>
    <s v="CHALET DELLE STELLE (GROTTAMMARE)"/>
  </r>
  <r>
    <x v="1"/>
    <s v="CHALET GALILEO"/>
    <s v="Viale Iv Novembre 1 1"/>
    <x v="13"/>
    <s v="CIVITANOVA MARCHE"/>
    <s v="CIVITANOVA MARCHE"/>
    <s v="no info"/>
    <s v="no info"/>
    <s v="CHALET GALILEO (CIVITANOVA MARCHE)"/>
  </r>
  <r>
    <x v="1"/>
    <s v="CHALET IL GABBIANO ( LU CUCALE)"/>
    <s v="Viale Alcide De Gasperi 1 41"/>
    <x v="5"/>
    <s v="GROTTAMMARE"/>
    <s v="GROTTAMMARE"/>
    <s v="no info"/>
    <s v="no info"/>
    <s v="CHALET IL GABBIANO ( LU CUCALE) (GROTTAMMARE)"/>
  </r>
  <r>
    <x v="1"/>
    <s v="CHALET IL GAMBERO"/>
    <s v="no info"/>
    <x v="7"/>
    <s v="no info"/>
    <s v="SAN BENEDETTO DEL TRONTO"/>
    <s v="no info"/>
    <s v="info@residenceboomerang.it"/>
    <s v="CHALET IL GAMBERO (SAN BENEDETTO DEL TRONTO)"/>
  </r>
  <r>
    <x v="1"/>
    <s v="CHALET IL GRILLO"/>
    <s v="Via Lungomare Fermano 1 1"/>
    <x v="35"/>
    <s v="FERMO"/>
    <s v="FERMO"/>
    <s v="no info"/>
    <s v="mirella.santanafessa@alice.it"/>
    <s v="CHALET IL GRILLO (FERMO)"/>
  </r>
  <r>
    <x v="1"/>
    <s v="CHALET JOLLY"/>
    <s v="Lungomare Gramsci Nord 1 1"/>
    <x v="45"/>
    <s v="PORTO SAN GIORGIO"/>
    <s v="PORTO SAN GIORGIO"/>
    <s v="no info"/>
    <s v="no info"/>
    <s v="CHALET JOLLY (PORTO SAN GIORGIO)"/>
  </r>
  <r>
    <x v="1"/>
    <s v="CHALET KINGHINO"/>
    <s v="Via Lungomare Fermano 1 1"/>
    <x v="35"/>
    <s v="PORTO SAN GIORGIO"/>
    <s v="PORTO SAN GIORGIO"/>
    <s v="no info"/>
    <s v="no info"/>
    <s v="CHALET KINGHINO (FERMO)"/>
  </r>
  <r>
    <x v="1"/>
    <s v="CHALET LA LAMPARA"/>
    <s v="no info"/>
    <x v="222"/>
    <s v="PEDASO"/>
    <s v="PEDASO"/>
    <s v="no info"/>
    <s v="info@ristorantechaletlalampara.com"/>
    <s v="CHALET LA LAMPARA (PEDASO)"/>
  </r>
  <r>
    <x v="1"/>
    <s v="CHALET LA VELA"/>
    <s v="Lungomare Gramsci 1"/>
    <x v="45"/>
    <s v="PORTO SAN GIORGIO"/>
    <s v="PORTO SAN GIORGIO"/>
    <s v="no info"/>
    <s v="rodolfo.ragaglia@fastweb.it"/>
    <s v="CHALET LA VELA (PORTO SAN GIORGIO)"/>
  </r>
  <r>
    <x v="1"/>
    <s v="CHALET LO STORIONE - BAGNI GINETTA"/>
    <s v="Via Lungomare Gramsci Sud 1 1"/>
    <x v="45"/>
    <s v="PORTO SAN GIORGIO"/>
    <s v="PORTO SAN GIORGIO"/>
    <s v="no info"/>
    <s v="lostorione@tin.it"/>
    <s v="CHALET LO STORIONE - BAGNI GINETTA (PORTO SAN GIORGIO)"/>
  </r>
  <r>
    <x v="1"/>
    <s v="CHALET MALU'"/>
    <s v="Via Lungomare Fermano 1 1"/>
    <x v="35"/>
    <s v="PORTO SAN GIORGIO"/>
    <s v="PORTO SAN GIORGIO"/>
    <s v="no info"/>
    <s v="no info"/>
    <s v="CHALET MALU' (FERMO)"/>
  </r>
  <r>
    <x v="1"/>
    <s v="CHALET MAURO"/>
    <s v="no info"/>
    <x v="20"/>
    <s v="PORTO RECANATI"/>
    <s v="PORTO RECANATI"/>
    <s v="no info"/>
    <s v="no info"/>
    <s v="CHALET MAURO (PORTO RECANATI)"/>
  </r>
  <r>
    <x v="1"/>
    <s v="CHALET MILLE LIRE"/>
    <s v="no info"/>
    <x v="20"/>
    <s v="no info"/>
    <s v="PORTO RECANATI"/>
    <s v="no info"/>
    <s v="no info"/>
    <s v="CHALET MILLE LIRE (PORTO RECANATI)"/>
  </r>
  <r>
    <x v="1"/>
    <s v="CHALET MOYTO"/>
    <s v="Via Faleria 1 1"/>
    <x v="163"/>
    <s v="PORTO SANT' ELPIDIO"/>
    <s v="PORTO SANT' ELPIDIO"/>
    <s v="no info"/>
    <s v="marcoamadio@libero.it"/>
    <s v="CHALET MOYTO (PORTO SANT'ELPIDIO)"/>
  </r>
  <r>
    <x v="1"/>
    <s v="CHALET OASI"/>
    <s v="Via Lungomare Gramsci Sud 1 1"/>
    <x v="45"/>
    <s v="PORTO SAN GIORGIO"/>
    <s v="PORTO SAN GIORGIO"/>
    <s v="no info"/>
    <s v="no info"/>
    <s v="CHALET OASI (PORTO SAN GIORGIO)"/>
  </r>
  <r>
    <x v="1"/>
    <s v="CHALET ONDINA"/>
    <s v="Via Lungomare Fermano 1 1"/>
    <x v="35"/>
    <s v="PORTO SAN GIORGIO"/>
    <s v="PORTO SAN GIORGIO"/>
    <s v="no info"/>
    <s v="no info"/>
    <s v="CHALET ONDINA (FERMO)"/>
  </r>
  <r>
    <x v="1"/>
    <s v="CHALET PAPILLON - BAGNI ANNA"/>
    <s v="Via Lungomare Fermano 1 1"/>
    <x v="35"/>
    <s v="FERMO"/>
    <s v="FERMO"/>
    <s v="no info"/>
    <s v="no info"/>
    <s v="CHALET PAPILLON - BAGNI ANNA (FERMO)"/>
  </r>
  <r>
    <x v="1"/>
    <s v="CHALET PINE"/>
    <s v="Strada Statale Adriatica Sud 1 1"/>
    <x v="30"/>
    <s v="no info"/>
    <s v="CUPRA MARITTIMA"/>
    <s v="no info"/>
    <s v="no info"/>
    <s v="CHALET PINE (CUPRA MARITTIMA)"/>
  </r>
  <r>
    <x v="1"/>
    <s v="CHALET POKER"/>
    <s v="Viale Europa  19 19"/>
    <x v="7"/>
    <s v="no info"/>
    <s v="SAN BENEDETTO DEL TRONTO"/>
    <s v="no info"/>
    <s v="no info"/>
    <s v="CHALET POKER (SAN BENEDETTO DEL TRONTO)"/>
  </r>
  <r>
    <x v="1"/>
    <s v="CHALET RISTORANTE PAPILLON"/>
    <s v="Via Trieste 1 1"/>
    <x v="163"/>
    <s v="PORTO SANT' ELPIDIO"/>
    <s v="PORTO SANT' ELPIDIO"/>
    <s v="www.chaletpapillon.it"/>
    <s v="info@chaletpapillon.it"/>
    <s v="CHALET RISTORANTE PAPILLON (PORTO SANT'ELPIDIO)"/>
  </r>
  <r>
    <x v="1"/>
    <s v="CHALET RIVAMARE di GABRIELLI STEFANO E C SAS"/>
    <s v="Via San Giacomo 13 13"/>
    <x v="7"/>
    <s v="SAN BENEDETTO DEL TRONTO"/>
    <s v="SAN BENEDETTO DEL TRONTO"/>
    <s v="no info"/>
    <s v="chaletrivamare106@gmail.com"/>
    <s v="CHALET RIVAMARE di GABRIELLI STEFANO E C SAS (SAN BENEDETTO DEL TRONTO)"/>
  </r>
  <r>
    <x v="1"/>
    <s v="CHALET RIVAZZURRA"/>
    <s v="Via Lungomare Fermano 1 1"/>
    <x v="35"/>
    <s v="PORTO SAN GIORGIO"/>
    <s v="PORTO SAN GIORGIO"/>
    <s v="no info"/>
    <s v="no info"/>
    <s v="CHALET RIVAZZURRA (FERMO)"/>
  </r>
  <r>
    <x v="1"/>
    <s v="CHALET SIESTA NORD"/>
    <s v="no info"/>
    <x v="5"/>
    <s v="no info"/>
    <s v="GROTTAMMARE"/>
    <s v="no info"/>
    <s v="no info"/>
    <s v="CHALET SIESTA NORD (GROTTAMMARE)"/>
  </r>
  <r>
    <x v="1"/>
    <s v="CHALET SIESTA NORD"/>
    <s v="Viale A. De Gasperi 43"/>
    <x v="5"/>
    <s v="GROTTAMMARE"/>
    <s v="GROTTAMMARE"/>
    <s v="no info"/>
    <s v="no info"/>
    <s v="CHALET SIESTA NORD (GROTTAMMARE)"/>
  </r>
  <r>
    <x v="1"/>
    <s v="CHALET SPLASH"/>
    <s v="Via Faleria 1 1"/>
    <x v="163"/>
    <s v="PORTO SANT' ELPIDIO"/>
    <s v="PORTO SANT' ELPIDIO"/>
    <s v="no info"/>
    <s v="no info"/>
    <s v="CHALET SPLASH (PORTO SANT'ELPIDIO)"/>
  </r>
  <r>
    <x v="1"/>
    <s v="CHALET STORIONE"/>
    <s v="Via Faleria 43 43"/>
    <x v="163"/>
    <s v="PORTO SANT' ELPIDIO"/>
    <s v="PORTO SANT' ELPIDIO"/>
    <s v="no info"/>
    <s v="mirelladelmoro@virgilio.it"/>
    <s v="CHALET STORIONE (PORTO SANT'ELPIDIO)"/>
  </r>
  <r>
    <x v="1"/>
    <s v="CHALET SYLVIA"/>
    <s v="Viale Cristoforo Colombo  1"/>
    <x v="5"/>
    <s v="no info"/>
    <s v="GROTTAMMARE"/>
    <s v="no info"/>
    <s v="sonssnc@hostingtoo.it"/>
    <s v="CHALET SYLVIA (GROTTAMMARE)"/>
  </r>
  <r>
    <x v="6"/>
    <s v="CHESANOVA"/>
    <s v="Via Turlo 26"/>
    <x v="109"/>
    <s v="VILLAGRANDE"/>
    <s v="VILLAGRANDE"/>
    <s v="www.chesanova.com"/>
    <s v="info@chesanova.com"/>
    <s v="CHESANOVA (MOMBAROCCIO)"/>
  </r>
  <r>
    <x v="4"/>
    <s v="CHIARA ANDRENELLI"/>
    <s v="Via San Gabriele 9"/>
    <x v="141"/>
    <s v="no info"/>
    <s v="MORROVALLE"/>
    <s v="no info"/>
    <s v="poipoi70@libero.it"/>
    <s v="CHIARA ANDRENELLI (MORROVALLE)"/>
  </r>
  <r>
    <x v="6"/>
    <s v="CHIARALUCE RITA"/>
    <s v="Contrada Forchiusa 97"/>
    <x v="70"/>
    <s v="SERRA SAN QUIRICO"/>
    <s v="SERRA SAN QUIRICO"/>
    <s v="no info"/>
    <s v="agritur.chiaraluce@alice.it"/>
    <s v="CHIARALUCE RITA (SERRA SAN QUIRICO)"/>
  </r>
  <r>
    <x v="6"/>
    <s v="CHIARODILUNA"/>
    <s v="Strada San Fiorano 26"/>
    <x v="103"/>
    <s v="FIORANO"/>
    <s v="FIORANO"/>
    <s v="no info"/>
    <s v="info@chiarodiluna.info"/>
    <s v="CHIARODILUNA (COSSIGNANO)"/>
  </r>
  <r>
    <x v="5"/>
    <s v="CHIGIO"/>
    <s v="Strada Ciarciano 63"/>
    <x v="67"/>
    <s v="no info"/>
    <s v="PESARO"/>
    <s v="www.pesaro-chigiocountryhouse.it"/>
    <s v="countrychigio@hotmail.com"/>
    <s v="CHIGIO (PESARO)"/>
  </r>
  <r>
    <x v="6"/>
    <s v="CHIGNONI"/>
    <s v="Vocabolo Chignoni 1"/>
    <x v="29"/>
    <s v="APECCHIO"/>
    <s v="APECCHIO"/>
    <s v="www.chignoni.it"/>
    <s v="info@chignoni.it"/>
    <s v="CHIGNONI (APECCHIO)"/>
  </r>
  <r>
    <x v="4"/>
    <s v="CHRISTINUS ADRIANUS"/>
    <s v="Via Salsaro Ete Snc"/>
    <x v="25"/>
    <s v="LORO PICENO"/>
    <s v="LORO PICENO"/>
    <s v="no info"/>
    <s v="donall@donall.it"/>
    <s v="CHRISTINUS ADRIANUS (LORO PICENO)"/>
  </r>
  <r>
    <x v="4"/>
    <s v="CHRISTOPHER GERALD THORP"/>
    <s v="Contrada Salsaro Ete 50"/>
    <x v="25"/>
    <s v="no info"/>
    <s v="LORO PICENO"/>
    <s v="no info"/>
    <s v="no info"/>
    <s v="CHRISTOPHER GERALD THORP (LORO PICENO)"/>
  </r>
  <r>
    <x v="0"/>
    <s v="CIABATTONI IDA"/>
    <s v="C.Da Tesino 104"/>
    <x v="28"/>
    <s v="no info"/>
    <s v="OFFIDA"/>
    <s v="no info"/>
    <s v="casaleborgomiriam@gmail.com"/>
    <s v="CIABATTONI IDA (OFFIDA)"/>
  </r>
  <r>
    <x v="4"/>
    <s v="CIAMPELLI ANTONELLO"/>
    <s v="Via Buonincontri 14"/>
    <x v="31"/>
    <s v="no info"/>
    <s v="FANO"/>
    <s v="no info"/>
    <s v="antonello.ciampelli@gmail.com"/>
    <s v="CIAMPELLI ANTONELLO (FANO)"/>
  </r>
  <r>
    <x v="4"/>
    <s v="CIANCAMERLA ROBERTA"/>
    <s v="Strada San Martino Castell'Onesto  27/A"/>
    <x v="73"/>
    <s v="SMIRRA DI CAGLI"/>
    <s v="SMIRRA DI CAGLI"/>
    <s v="www.castellonesto.com"/>
    <s v="info@castellonesto.com"/>
    <s v="CIANCAMERLA ROBERTA (CAGLI)"/>
  </r>
  <r>
    <x v="4"/>
    <s v="CIANI OMERE"/>
    <s v="Via Luigi Motta  33"/>
    <x v="31"/>
    <s v="FANO"/>
    <s v="FANO"/>
    <s v="no info"/>
    <s v="cianiomere@hotmail.it"/>
    <s v="CIANI OMERE (FANO)"/>
  </r>
  <r>
    <x v="1"/>
    <s v="CIAO !!!!"/>
    <s v="no info"/>
    <x v="7"/>
    <s v="no info"/>
    <s v="SAN BENEDETTO DEL TRONTO"/>
    <s v="no info"/>
    <s v="info@residencedolcemare.it"/>
    <s v="CIAO !!!! (SAN BENEDETTO DEL TRONTO)"/>
  </r>
  <r>
    <x v="4"/>
    <s v="CIARROCCHI ANNA RITA"/>
    <s v="Piazza Cameranesi 2"/>
    <x v="11"/>
    <s v="SENIGALLIA"/>
    <s v="SENIGALLIA"/>
    <s v="no info"/>
    <s v="annaritaciarrocchi@yahoo.it"/>
    <s v="CIARROCCHI ANNA RITA (SENIGALLIA)"/>
  </r>
  <r>
    <x v="4"/>
    <s v="CICCARELLI LUIGI"/>
    <s v="Duca Degli Abruzzi 115"/>
    <x v="148"/>
    <s v="POTENZA PICENA"/>
    <s v="POTENZA PICENA"/>
    <s v="no info"/>
    <s v="no info"/>
    <s v="CICCARELLI LUIGI (POTENZA PICENA)"/>
  </r>
  <r>
    <x v="4"/>
    <s v="CICCHI ANNA"/>
    <s v="Via Garibaldi  80"/>
    <x v="28"/>
    <s v="OFFIDA"/>
    <s v="OFFIDA"/>
    <s v="no info"/>
    <s v="no info"/>
    <s v="CICCHI ANNA (OFFIDA)"/>
  </r>
  <r>
    <x v="5"/>
    <s v="CICCO BIANCO di SCHWARZ WOLFANG ALFRED WILHELM"/>
    <s v="Località Cicco Bianco Snc"/>
    <x v="16"/>
    <s v="CICCO BIANCO"/>
    <s v="CICCO BIANCO"/>
    <s v="no info"/>
    <s v="info@cicco-bianco.de"/>
    <s v="CICCO BIANCO di SCHWARZ WOLFANG ALFRED WILHELM (SAN SEVERINO MARCHE)"/>
  </r>
  <r>
    <x v="4"/>
    <s v="CICERCHIA MARIA (11)"/>
    <s v="Via Trieste 11"/>
    <x v="31"/>
    <s v="FANO"/>
    <s v="FANO"/>
    <s v="no info"/>
    <s v="gest-service@pec.it"/>
    <s v="CICERCHIA MARIA (11) (FANO)"/>
  </r>
  <r>
    <x v="4"/>
    <s v="CICERCHIA MARIA (136/B)"/>
    <s v="Via Faà Di Bruno 136/B"/>
    <x v="31"/>
    <s v="FANO"/>
    <s v="FANO"/>
    <s v="no info"/>
    <s v="info@fanoaffitti.it"/>
    <s v="CICERCHIA MARIA (136/B) (FANO)"/>
  </r>
  <r>
    <x v="4"/>
    <s v="CINGOLANI MIRELLA"/>
    <s v="Lungomare Italia 8/A"/>
    <x v="11"/>
    <s v="SENIGALLIA"/>
    <s v="SENIGALLIA"/>
    <s v="no info"/>
    <s v="susysartini@gmail.com"/>
    <s v="CINGOLANI MIRELLA (SENIGALLIA)"/>
  </r>
  <r>
    <x v="4"/>
    <s v="CINI GRAZIANO"/>
    <s v="Via Xx Settembre  78"/>
    <x v="89"/>
    <s v="no info"/>
    <s v="PERGOLA"/>
    <s v="no info"/>
    <s v="cini.graziano@gmail.com"/>
    <s v="CINI GRAZIANO (PERGOLA)"/>
  </r>
  <r>
    <x v="4"/>
    <s v="CIONI ISABELLA MARGHERITA"/>
    <s v="Via Rieti 11"/>
    <x v="11"/>
    <s v="SENIGALLIA"/>
    <s v="SENIGALLIA"/>
    <s v="no info"/>
    <s v="no info"/>
    <s v="CIONI ISABELLA MARGHERITA (SENIGALLIA)"/>
  </r>
  <r>
    <x v="1"/>
    <s v="CIRCOLO STAB. BALNEARE LIDO DEL CARABINIERE - N. 37"/>
    <s v="Viale Iv Novembre 1 1"/>
    <x v="13"/>
    <s v="CIVITANOVA MARCHE"/>
    <s v="CIVITANOVA MARCHE"/>
    <s v="no info"/>
    <s v="no info"/>
    <s v="CIRCOLO STAB. BALNEARE LIDO DEL CARABINIERE - N. 37 (CIVITANOVA MARCHE)"/>
  </r>
  <r>
    <x v="7"/>
    <s v="CITY"/>
    <s v="Lungomare Alighieri 14"/>
    <x v="11"/>
    <s v="SENIGALLIA"/>
    <s v="SENIGALLIA"/>
    <s v="www.cityhotel.it"/>
    <s v="info@cityhotel.it"/>
    <s v="CITY (SENIGALLIA)"/>
  </r>
  <r>
    <x v="4"/>
    <s v="CIUNCI RENATO PASQUALE"/>
    <s v="Lungomare Da Vinci 63"/>
    <x v="11"/>
    <s v="SENIGALLIA"/>
    <s v="SENIGALLIA"/>
    <s v="no info"/>
    <s v="affittiestivi@belenchia.com"/>
    <s v="CIUNCI RENATO PASQUALE (SENIGALLIA)"/>
  </r>
  <r>
    <x v="1"/>
    <s v="CLAUDIA"/>
    <s v="Lungomare Marconi 36 36"/>
    <x v="7"/>
    <s v="no info"/>
    <s v="SAN BENEDETTO DEL TRONTO"/>
    <s v="no info"/>
    <s v="no info"/>
    <s v="CLAUDIA (SAN BENEDETTO DEL TRONTO)"/>
  </r>
  <r>
    <x v="7"/>
    <s v="CLAUDIANI"/>
    <s v="Vicolo Antonio Ulissi 8"/>
    <x v="104"/>
    <s v="MACERATA"/>
    <s v="MACERATA"/>
    <s v="www.hotelclaudiani.it"/>
    <s v="info@hotelclaudiani.it"/>
    <s v="CLAUDIANI (MACERATA)"/>
  </r>
  <r>
    <x v="7"/>
    <s v="CLIPPER"/>
    <s v="Viale Guglielmo Marconi 53"/>
    <x v="67"/>
    <s v="PESARO"/>
    <s v="PESARO"/>
    <s v="www.hotelclipper.it"/>
    <s v="info@hotelclipper.it"/>
    <s v="CLIPPER (PESARO)"/>
  </r>
  <r>
    <x v="6"/>
    <s v="CLUANA"/>
    <s v="Via Piannenza 1056"/>
    <x v="110"/>
    <s v="SANT'ELPIDIO A MARE"/>
    <s v="SANT'ELPIDIO A MARE"/>
    <s v="no info"/>
    <s v="info@agriturismocluana.com"/>
    <s v="CLUANA (SANT'ELPIDIO A MARE)"/>
  </r>
  <r>
    <x v="1"/>
    <s v="CLUB 23"/>
    <s v="Lungomare Marconi 9 9"/>
    <x v="7"/>
    <s v="no info"/>
    <s v="SAN BENEDETTO DEL TRONTO"/>
    <s v="no info"/>
    <s v="no info"/>
    <s v="CLUB 23 (SAN BENEDETTO DEL TRONTO)"/>
  </r>
  <r>
    <x v="12"/>
    <s v="CLUB CENTRO VACANZE"/>
    <s v="Via Castelfidardo 1"/>
    <x v="3"/>
    <s v="NUMANA"/>
    <s v="NUMANA"/>
    <s v="www.villaggiocentrovacanzedeangelis.it"/>
    <s v="info@villaggiocentrovacanzedeangelis.it"/>
    <s v="CLUB CENTRO VACANZE (NUMANA)"/>
  </r>
  <r>
    <x v="7"/>
    <s v="CLUB HOTEL"/>
    <s v="Via Panoramica 33"/>
    <x v="26"/>
    <s v="GABICCE MARE"/>
    <s v="GABICCE MARE"/>
    <s v="www.clubhotelgabicce.it"/>
    <s v="info@clubhotelgabicce.it"/>
    <s v="CLUB HOTEL (GABICCE MARE)"/>
  </r>
  <r>
    <x v="1"/>
    <s v="COCO LOCO BEACH"/>
    <s v="Lungomare Gramsci 1 1"/>
    <x v="45"/>
    <s v="PORTO SAN GIORGIO"/>
    <s v="PORTO SAN GIORGIO"/>
    <s v="no info"/>
    <s v="no info"/>
    <s v="COCO LOCO BEACH (PORTO SAN GIORGIO)"/>
  </r>
  <r>
    <x v="1"/>
    <s v="COCULLA BEACH-CRISANTI STEFANO"/>
    <s v="Lungomare Gramsci 1 1"/>
    <x v="45"/>
    <s v="PORTO SAN GIORGIO"/>
    <s v="PORTO SAN GIORGIO"/>
    <s v="no info"/>
    <s v="crisantistefano@gmail.com"/>
    <s v="COCULLA BEACH-CRISANTI STEFANO (PORTO SAN GIORGIO)"/>
  </r>
  <r>
    <x v="4"/>
    <s v="COGNINI AMALIA"/>
    <s v="Via Del Castello 11"/>
    <x v="148"/>
    <s v="POTENZA PICENA"/>
    <s v="POTENZA PICENA"/>
    <s v="no info"/>
    <s v="no info"/>
    <s v="COGNINI AMALIA (POTENZA PICENA)"/>
  </r>
  <r>
    <x v="5"/>
    <s v="COL ALPI"/>
    <s v="Via Circonvallazione 40"/>
    <x v="29"/>
    <s v="APECCHIO"/>
    <s v="APECCHIO"/>
    <s v="no info"/>
    <s v="ilaesimo@virgilio.it"/>
    <s v="COL ALPI (APECCHIO)"/>
  </r>
  <r>
    <x v="6"/>
    <s v="COL D'AGELLO"/>
    <s v="Localita' San Rocco 1"/>
    <x v="22"/>
    <s v="CANTIANO"/>
    <s v="CANTIANO"/>
    <s v="no info"/>
    <s v="no info"/>
    <s v="COL D'AGELLO (CANTIANO)"/>
  </r>
  <r>
    <x v="5"/>
    <s v="COL DI FIORE"/>
    <s v="Loc Col Di Fiore Snc"/>
    <x v="29"/>
    <s v="APECCHIO"/>
    <s v="APECCHIO"/>
    <s v="no info"/>
    <s v="lpraziendaagricola@gmail.com"/>
    <s v="COL DI FIORE (APECCHIO)"/>
  </r>
  <r>
    <x v="2"/>
    <s v="COLAZIONE IN GIARDINO"/>
    <s v="Via San Pietro Martire 10"/>
    <x v="12"/>
    <s v="JESI"/>
    <s v="JESI"/>
    <s v="www.colazioneingiardino.it"/>
    <s v="info@colazioneingiardino.it"/>
    <s v="COLAZIONE IN GIARDINO (JESI)"/>
  </r>
  <r>
    <x v="6"/>
    <s v="COLDEMAGNA"/>
    <s v="Via Coldemagna 31"/>
    <x v="44"/>
    <s v="no info"/>
    <s v="SASSOFERRATO"/>
    <s v="no info"/>
    <s v="coldemagna@gmail.com"/>
    <s v="COLDEMAGNA (SASSOFERRATO)"/>
  </r>
  <r>
    <x v="4"/>
    <s v="COLEFFI MARIA VITTORIA"/>
    <s v="Preziotti 7"/>
    <x v="35"/>
    <s v="no info"/>
    <s v="FERMO"/>
    <s v="no info"/>
    <s v="giuseppe@mediapixel.it"/>
    <s v="COLEFFI MARIA VITTORIA (FERMO)"/>
  </r>
  <r>
    <x v="4"/>
    <s v="COLETTA LAURA"/>
    <s v="Fraz. Serrabernacchia 5"/>
    <x v="111"/>
    <s v="FRAZIONE SERRABERNACCHIA"/>
    <s v="FRAZIONE SERRABERNACCHIA"/>
    <s v="no info"/>
    <s v="lauraco72@hotmail.com"/>
    <s v="COLETTA LAURA (GENGA)"/>
  </r>
  <r>
    <x v="1"/>
    <s v="COLIBRI BEACH"/>
    <s v="Viale Alcide De Gasperi 1 1"/>
    <x v="5"/>
    <s v="GROTTAMMARE"/>
    <s v="GROTTAMMARE"/>
    <s v="no info"/>
    <s v="no info"/>
    <s v="COLIBRI BEACH (GROTTAMMARE)"/>
  </r>
  <r>
    <x v="6"/>
    <s v="COLLE DELLE STELLE"/>
    <s v="Via Panocchia 12"/>
    <x v="51"/>
    <s v="MERGO"/>
    <s v="MERGO"/>
    <s v="www.colledellestelle.it"/>
    <s v="info@colledellestelle.it"/>
    <s v="COLLE DELLE STELLE (MERGO)"/>
  </r>
  <r>
    <x v="6"/>
    <s v="COLLE DI GANGALIA"/>
    <s v="Via Castelrosino 44"/>
    <x v="12"/>
    <s v="JESI"/>
    <s v="JESI"/>
    <s v="no info"/>
    <s v="fmoroncini@libero.it"/>
    <s v="COLLE DI GANGALIA (JESI)"/>
  </r>
  <r>
    <x v="5"/>
    <s v="COLLE INDACO"/>
    <s v="Contrada Indaco 5"/>
    <x v="198"/>
    <s v="ORTEZZANO"/>
    <s v="ORTEZZANO"/>
    <s v="www.colleindaco.it"/>
    <s v="info@colleindaco.it"/>
    <s v="COLLE INDACO (ORTEZZANO)"/>
  </r>
  <r>
    <x v="6"/>
    <s v="COLLE RUFIANO"/>
    <s v="C.Da Rufiano 15"/>
    <x v="80"/>
    <s v="CASTIGNANO"/>
    <s v="CASTIGNANO"/>
    <s v="web.tiscali.it/collerufiano/"/>
    <s v="nicolapasqualini@inwind.it"/>
    <s v="COLLE RUFIANO (CASTIGNANO)"/>
  </r>
  <r>
    <x v="6"/>
    <s v="COLLE SAVOIA"/>
    <s v="Contrada Crocifisso 2"/>
    <x v="103"/>
    <s v="COSSIGNANO"/>
    <s v="COSSIGNANO"/>
    <s v="no info"/>
    <s v="infocollesavoia@gmail.com"/>
    <s v="COLLE SAVOIA (COSSIGNANO)"/>
  </r>
  <r>
    <x v="6"/>
    <s v="COLLE SUL LAGO"/>
    <s v="Loc. Castreccioni 15"/>
    <x v="24"/>
    <s v="no info"/>
    <s v="CINGOLI"/>
    <s v="http://collesullago.com"/>
    <s v="info@collesullago.com"/>
    <s v="COLLE SUL LAGO (CINGOLI)"/>
  </r>
  <r>
    <x v="6"/>
    <s v="COLLE VERDE"/>
    <s v="Localita' Bussonico 19"/>
    <x v="43"/>
    <s v="MONTEFORTINO"/>
    <s v="MONTEFORTINO"/>
    <s v="no info"/>
    <s v="alfamitogta@virgilio.it"/>
    <s v="COLLE VERDE (MONTEFORTINO)"/>
  </r>
  <r>
    <x v="8"/>
    <s v="COLLEGIO BONGIOVANNI"/>
    <s v="Via B. Bongiovanni 7"/>
    <x v="40"/>
    <s v="CAMERINO"/>
    <s v="CAMERINO"/>
    <s v="www.collegiobongiovanni.it"/>
    <s v="info@collegiobongiovanni.it"/>
    <s v="COLLEGIO BONGIOVANNI (CAMERINO)"/>
  </r>
  <r>
    <x v="0"/>
    <s v="COLLEMARE SNC VILLA AL CONERO"/>
    <s v="no info"/>
    <x v="10"/>
    <s v="LORETO"/>
    <s v="LORETO"/>
    <s v="no info"/>
    <s v="no info"/>
    <s v="COLLEMARE SNC VILLA AL CONERO (LORETO)"/>
  </r>
  <r>
    <x v="0"/>
    <s v="COLLEMARE SNC VILLAGGIO DEI TIGLI"/>
    <s v="Via Montarice 114"/>
    <x v="20"/>
    <s v="PORTO RECANATI"/>
    <s v="PORTO RECANATI"/>
    <s v="no info"/>
    <s v="info@villaggioitigli.it"/>
    <s v="COLLEMARE SNC VILLAGGIO DEI TIGLI (PORTO RECANATI)"/>
  </r>
  <r>
    <x v="5"/>
    <s v="COLLEROVERE COUNTRY HOUSE"/>
    <s v="C.Da Collerovere 3"/>
    <x v="115"/>
    <s v="SANT'ANGELO IN PONTANO"/>
    <s v="SANT'ANGELO IN PONTANO"/>
    <s v="www.collerovere.com"/>
    <s v="collerovere@gmail.com"/>
    <s v="COLLEROVERE COUNTRY HOUSE (SANT'ANGELO IN PONTANO)"/>
  </r>
  <r>
    <x v="5"/>
    <s v="COLLEVERDE"/>
    <s v="Via Bocca Trabaria Ovest 96"/>
    <x v="21"/>
    <s v="URBINO"/>
    <s v="URBINO"/>
    <s v="www.colleverde-urbino.it"/>
    <s v="info@colleverde-urbino.it"/>
    <s v="COLLEVERDE (URBINO)"/>
  </r>
  <r>
    <x v="5"/>
    <s v="COLLI GILBERTO"/>
    <s v="Via Mainini 35"/>
    <x v="108"/>
    <s v="no info"/>
    <s v="MONTECASSIANO"/>
    <s v="no info"/>
    <s v="no info"/>
    <s v="COLLI GILBERTO (MONTECASSIANO)"/>
  </r>
  <r>
    <x v="4"/>
    <s v="COLLINA GIUSEPPE"/>
    <s v="Via Delle Convertite 10"/>
    <x v="151"/>
    <s v="ASCOLI PICENO"/>
    <s v="ASCOLI PICENO"/>
    <s v="no info"/>
    <s v="florilandia@libero.it"/>
    <s v="COLLINA GIUSEPPE (ASCOLI PICENO)"/>
  </r>
  <r>
    <x v="4"/>
    <s v="COLLINS JAMES PAUL"/>
    <s v="no info"/>
    <x v="60"/>
    <s v="no info"/>
    <s v="AMANDOLA"/>
    <s v="no info"/>
    <s v="no info"/>
    <s v="COLLINS JAMES PAUL (AMANDOLA)"/>
  </r>
  <r>
    <x v="4"/>
    <s v="COLLINS JAMES PAUL"/>
    <s v="C.Da Lera 5"/>
    <x v="60"/>
    <s v="no info"/>
    <s v="AMANDOLA"/>
    <s v="no info"/>
    <s v="assistant_studiolegale@yahoo.it"/>
    <s v="COLLINS JAMES PAUL (AMANDOLA)"/>
  </r>
  <r>
    <x v="6"/>
    <s v="COLMERU'"/>
    <s v="Localita' Colmeroni 6"/>
    <x v="44"/>
    <s v="SASSOFERRATO"/>
    <s v="SASSOFERRATO"/>
    <s v="no info"/>
    <s v="vecchi1958@alice.it"/>
    <s v="COLMERU' (SASSOFERRATO)"/>
  </r>
  <r>
    <x v="6"/>
    <s v="COLOCCINI ANTONIO"/>
    <s v="Contrada Santa Caterina 1"/>
    <x v="176"/>
    <s v="STAFFOLO"/>
    <s v="STAFFOLO"/>
    <s v="no info"/>
    <s v="no info"/>
    <s v="COLOCCINI ANTONIO (STAFFOLO)"/>
  </r>
  <r>
    <x v="8"/>
    <s v="COLONIA DON ORIONE"/>
    <s v="no info"/>
    <x v="23"/>
    <s v="CASCIAIA - MONTE NERONE"/>
    <s v="CASCIAIA - MONTE NERONE"/>
    <s v="no info"/>
    <s v="giorgiotasso50@gmail.com"/>
    <s v="COLONIA DON ORIONE (PIOBBICO)"/>
  </r>
  <r>
    <x v="0"/>
    <s v="COLONIA MONTELAGO"/>
    <s v="Frazione Montelago 69"/>
    <x v="44"/>
    <s v="no info"/>
    <s v="SASSOFERRATO"/>
    <s v="no info"/>
    <s v="no info"/>
    <s v="COLONIA MONTELAGO (SASSOFERRATO)"/>
  </r>
  <r>
    <x v="3"/>
    <s v="COLVERDE"/>
    <s v="Via Per Montalboddo 52"/>
    <x v="58"/>
    <s v="CORINALDO"/>
    <s v="CORINALDO"/>
    <s v="www.colverde.com"/>
    <s v="info@colverde.com"/>
    <s v="COLVERDE (CORINALDO)"/>
  </r>
  <r>
    <x v="9"/>
    <s v="COMMUNE TERRE CAMPI ROTUNDI"/>
    <s v="Vicolo Giglioni 4"/>
    <x v="159"/>
    <s v="no info"/>
    <s v="CAMPOROTONDO DI FIASTRONE"/>
    <s v="no info"/>
    <s v="sindaco@camporotondo.sinp.net"/>
    <s v="COMMUNE TERRE CAMPI ROTUNDI (CAMPOROTONDO DI FIASTRONE)"/>
  </r>
  <r>
    <x v="6"/>
    <s v="CONCE di ROGANTI SPOLETINI ENRICO"/>
    <s v="C.Da Conce 1"/>
    <x v="139"/>
    <s v="TREIA"/>
    <s v="TREIA"/>
    <s v="http://www.agriturismoconce.it/"/>
    <s v="info@agriturismoconce.it"/>
    <s v="CONCE di ROGANTI SPOLETINI ENRICO (TREIA)"/>
  </r>
  <r>
    <x v="4"/>
    <s v="CONCETTONI LUCIA"/>
    <s v="Piazzale Della Liberta'  4/B"/>
    <x v="11"/>
    <s v="SENIGALLIA"/>
    <s v="SENIGALLIA"/>
    <s v="no info"/>
    <s v="affittiestivi@belenchia.com"/>
    <s v="CONCETTONI LUCIA (SENIGALLIA)"/>
  </r>
  <r>
    <x v="7"/>
    <s v="CONCHIGLIA"/>
    <s v="Via Rieti 132"/>
    <x v="11"/>
    <s v="SENIGALLIA"/>
    <s v="SENIGALLIA"/>
    <s v="www.hconchiglia.com"/>
    <s v="info@hconchiglia.com"/>
    <s v="CONCHIGLIA (SENIGALLIA)"/>
  </r>
  <r>
    <x v="0"/>
    <s v="CONDOMINIO THECA UNO"/>
    <s v="Via V. Tedeschi 15"/>
    <x v="7"/>
    <s v="SAN BENEDETTO DEL TRONTO"/>
    <s v="SAN BENEDETTO DEL TRONTO"/>
    <s v="no info"/>
    <s v="ing.calcagni@tecacostruzioni.it"/>
    <s v="CONDOMINIO THECA UNO (SAN BENEDETTO DEL TRONTO)"/>
  </r>
  <r>
    <x v="1"/>
    <s v="CONERO AZZURRO"/>
    <s v="Via Litoranea 1 1"/>
    <x v="3"/>
    <s v="MARCELLI"/>
    <s v="MARCELLI"/>
    <s v="www.coneroazzurro.it"/>
    <s v="info@coneroazzurro.it"/>
    <s v="CONERO AZZURRO (NUMANA)"/>
  </r>
  <r>
    <x v="12"/>
    <s v="CONERO AZZURRO"/>
    <s v="Via Castelfidardo 80"/>
    <x v="3"/>
    <s v="NUMANA"/>
    <s v="NUMANA"/>
    <s v="www.coneroazzurro.it"/>
    <s v="info@coneroazzurro.it"/>
    <s v="CONERO AZZURRO (NUMANA)"/>
  </r>
  <r>
    <x v="2"/>
    <s v="CONERO B&amp;B"/>
    <s v="Via Amalfi 73"/>
    <x v="3"/>
    <s v="MARCELLI"/>
    <s v="MARCELLI"/>
    <s v="www.conerobb.it"/>
    <s v="conerobb@gmail.com"/>
    <s v="CONERO B&amp;B (NUMANA)"/>
  </r>
  <r>
    <x v="7"/>
    <s v="CONERO CAMERE"/>
    <s v="Via Grilli 14"/>
    <x v="2"/>
    <s v="no info"/>
    <s v="SIROLO"/>
    <s v="www.conerocamere.com"/>
    <s v="info@conerocamere.com"/>
    <s v="CONERO CAMERE (SIROLO)"/>
  </r>
  <r>
    <x v="0"/>
    <s v="CONERO INFINITO 1"/>
    <s v="Viale Mareverde Snc"/>
    <x v="3"/>
    <s v="NUMANA"/>
    <s v="NUMANA"/>
    <s v="no info"/>
    <s v="info@coneroinfinito.it"/>
    <s v="CONERO INFINITO 1 (NUMANA)"/>
  </r>
  <r>
    <x v="0"/>
    <s v="CONERO MARE VERDE 1"/>
    <s v="Via Mare Verde 85"/>
    <x v="3"/>
    <s v="NUMANA"/>
    <s v="NUMANA"/>
    <s v="no info"/>
    <s v="info@coneromareverde.it"/>
    <s v="CONERO MARE VERDE 1 (NUMANA)"/>
  </r>
  <r>
    <x v="0"/>
    <s v="CONERO MARE VERDE 2"/>
    <s v="Via Mare Verde 85"/>
    <x v="3"/>
    <s v="NUMANA"/>
    <s v="NUMANA"/>
    <s v="no info"/>
    <s v="info@coneromareverde.it; frapi72@me.com"/>
    <s v="CONERO MARE VERDE 2 (NUMANA)"/>
  </r>
  <r>
    <x v="0"/>
    <s v="CONERO SUITES"/>
    <s v="Via Mare Verde Anc"/>
    <x v="3"/>
    <s v="no info"/>
    <s v="NUMANA"/>
    <s v="www.conerosuites.it"/>
    <s v="info@conerosuites.it"/>
    <s v="CONERO SUITES (NUMANA)"/>
  </r>
  <r>
    <x v="4"/>
    <s v="CONEROBELLAVISTA di BENADDUCI P. E ROSSETTI C."/>
    <s v="Frazione Poggio 137"/>
    <x v="4"/>
    <s v="ANCONA"/>
    <s v="ANCONA"/>
    <s v="no info"/>
    <s v="katia.ross@libero.it"/>
    <s v="CONEROBELLAVISTA di BENADDUCI P. E ROSSETTI C. (ANCONA)"/>
  </r>
  <r>
    <x v="11"/>
    <s v="CONERO'S LIFE"/>
    <s v="Viale Scarfiotti Snc"/>
    <x v="20"/>
    <s v="LOC. SCOSSICCI"/>
    <s v="LOC. SCOSSICCI"/>
    <s v="no info"/>
    <s v="areacamper.portorecanati@gmail.com"/>
    <s v="CONERO'S LIFE (PORTO RECANATI)"/>
  </r>
  <r>
    <x v="4"/>
    <s v="CONSOLI ANNA RITA"/>
    <s v="Lungomare Mameli 265"/>
    <x v="11"/>
    <s v="SENIGALLIA"/>
    <s v="SENIGALLIA"/>
    <s v="no info"/>
    <s v="info@dimoraimmobiliare.it"/>
    <s v="CONSOLI ANNA RITA (SENIGALLIA)"/>
  </r>
  <r>
    <x v="4"/>
    <s v="CONTARDI GIOVANNI"/>
    <s v="Via Istria 4"/>
    <x v="11"/>
    <s v="SENIGALLIA"/>
    <s v="SENIGALLIA"/>
    <s v="no info"/>
    <s v="g.contardi@pcprocessingcenter.191.it"/>
    <s v="CONTARDI GIOVANNI (SENIGALLIA)"/>
  </r>
  <r>
    <x v="0"/>
    <s v="CONTEA DEI CILIEGI"/>
    <s v="Via Dei Piceni 14"/>
    <x v="222"/>
    <s v="COLLINA &quot;MONTE SERRONE&quot;"/>
    <s v="COLLINA &quot;MONTE SERRONE&quot;"/>
    <s v="www.laconteadeiciliegi.it"/>
    <s v="info@conteadeiciliegi.it"/>
    <s v="CONTEA DEI CILIEGI (PEDASO)"/>
  </r>
  <r>
    <x v="4"/>
    <s v="CONTIGIANI SANDRO"/>
    <s v="Via San Marco 17"/>
    <x v="216"/>
    <s v="PETRIOLO"/>
    <s v="PETRIOLO"/>
    <s v="no info"/>
    <s v="impresaedilecontigiani@gmail.com"/>
    <s v="CONTIGIANI SANDRO (PETRIOLO)"/>
  </r>
  <r>
    <x v="7"/>
    <s v="CONTINENTAL"/>
    <s v="Viale Adriatico 148"/>
    <x v="31"/>
    <s v="FANO"/>
    <s v="FANO"/>
    <s v="www.hotelcontinental-fano.it"/>
    <s v="info@hotelcontinental-fano.it"/>
    <s v="CONTINENTAL (FANO)"/>
  </r>
  <r>
    <x v="7"/>
    <s v="CONTINENTAL"/>
    <s v="Via Primo Maggio 6"/>
    <x v="26"/>
    <s v="GABICCE MARE"/>
    <s v="GABICCE MARE"/>
    <s v="www.continentalhotel.info"/>
    <s v="continental@continentalhotel.info"/>
    <s v="CONTINENTAL (GABICCE MARE)"/>
  </r>
  <r>
    <x v="7"/>
    <s v="CONTINENTAL"/>
    <s v="Lungomare Alighieri 126"/>
    <x v="11"/>
    <s v="SENIGALLIA"/>
    <s v="SENIGALLIA"/>
    <s v="www.ilcontinental.com"/>
    <s v="info@ilcontinental.com"/>
    <s v="CONTINENTAL (SENIGALLIA)"/>
  </r>
  <r>
    <x v="7"/>
    <s v="CONTINENTAL"/>
    <s v="Viale Europa 66"/>
    <x v="7"/>
    <s v="SAN BENEDETTO DEL TRONTO"/>
    <s v="SAN BENEDETTO DEL TRONTO"/>
    <s v="www.hotel-continental.net"/>
    <s v="info@hotel-continental.net"/>
    <s v="CONTINENTAL (SAN BENEDETTO DEL TRONTO)"/>
  </r>
  <r>
    <x v="4"/>
    <s v="CONTINI MIRCO"/>
    <s v="Via Basilicata 3/C"/>
    <x v="11"/>
    <s v="SENIGALLIA"/>
    <s v="SENIGALLIA"/>
    <s v="no info"/>
    <s v="affittiestivi@belenchia.com"/>
    <s v="CONTINI MIRCO (SENIGALLIA)"/>
  </r>
  <r>
    <x v="6"/>
    <s v="CONTRADA VALLE LUNGA"/>
    <s v="Fraz. Sappanico 159"/>
    <x v="4"/>
    <s v="SAPPANICO DI ANCONA"/>
    <s v="SAPPANICO DI ANCONA"/>
    <s v="www.agrivallelunga.it"/>
    <s v="info@agrivallelunga.it"/>
    <s v="CONTRADA VALLE LUNGA (ANCONA)"/>
  </r>
  <r>
    <x v="1"/>
    <s v="COPACABANA"/>
    <s v="Via Pizzetti 10"/>
    <x v="20"/>
    <s v="no info"/>
    <s v="PORTO RECANATI"/>
    <s v="no info"/>
    <s v="cristianludolini@hotmail.it"/>
    <s v="COPACABANA (PORTO RECANATI)"/>
  </r>
  <r>
    <x v="6"/>
    <s v="COPPOLA GIANCARLO &amp; FIGLI"/>
    <s v="Frazione Massignano 68"/>
    <x v="4"/>
    <s v="ANCONA"/>
    <s v="ANCONA"/>
    <s v="www.agriturismoconero.com"/>
    <s v="coppolagiamaglipaola@yahoo.it"/>
    <s v="COPPOLA GIANCARLO &amp; FIGLI (ANCONA)"/>
  </r>
  <r>
    <x v="0"/>
    <s v="COQUUS FORNACIS"/>
    <s v="Via Fornace 7"/>
    <x v="117"/>
    <s v="SERRA DE' CONTI"/>
    <s v="SERRA DE' CONTI"/>
    <s v="www.coquusfornacis.it"/>
    <s v="info@coquusfornacis.it"/>
    <s v="COQUUS FORNACIS (SERRA DE' CONTI)"/>
  </r>
  <r>
    <x v="7"/>
    <s v="CORALLO"/>
    <s v="Via Leonardo Da Vinci 3"/>
    <x v="31"/>
    <s v="FANO"/>
    <s v="FANO"/>
    <s v="www.hotelcorallo-fano.it"/>
    <s v="info@hotelcorallo-fano.it"/>
    <s v="CORALLO (FANO)"/>
  </r>
  <r>
    <x v="7"/>
    <s v="CORALLO"/>
    <s v="Lungomare Mameli 66"/>
    <x v="11"/>
    <s v="SENIGALLIA"/>
    <s v="SENIGALLIA"/>
    <s v="www.hcorallo.it"/>
    <s v="info@hcorallo.it"/>
    <s v="CORALLO (SENIGALLIA)"/>
  </r>
  <r>
    <x v="1"/>
    <s v="CORALLO"/>
    <s v="Viale Alcide De Gasperi  1"/>
    <x v="5"/>
    <s v="no info"/>
    <s v="GROTTAMMARE"/>
    <s v="no info"/>
    <s v="no info"/>
    <s v="CORALLO (GROTTAMMARE)"/>
  </r>
  <r>
    <x v="1"/>
    <s v="CORALLO"/>
    <s v="Lungomare Gramsci 1 1"/>
    <x v="45"/>
    <s v="PORTO SAN GIORGIO"/>
    <s v="PORTO SAN GIORGIO"/>
    <s v="no info"/>
    <s v="no info"/>
    <s v="CORALLO (PORTO SAN GIORGIO)"/>
  </r>
  <r>
    <x v="1"/>
    <s v="CORALLO SUMMER VILLAGE"/>
    <s v="Via Litoranea 1 1"/>
    <x v="3"/>
    <s v="no info"/>
    <s v="NUMANA"/>
    <s v="www.corallovillage.it"/>
    <s v="info@corallovillage.it"/>
    <s v="CORALLO SUMMER VILLAGE (NUMANA)"/>
  </r>
  <r>
    <x v="1"/>
    <s v="CORI CARLO"/>
    <s v="Via Palombina Vecchia 1"/>
    <x v="4"/>
    <s v="FALCONARA MARITTIMA"/>
    <s v="FALCONARA MARITTIMA"/>
    <s v="no info"/>
    <s v="paolo@paolocori.com"/>
    <s v="CORI CARLO (ANCONA)"/>
  </r>
  <r>
    <x v="2"/>
    <s v="CORNER GARDEN B&amp;B"/>
    <s v="Contrada Torrenova  36"/>
    <x v="148"/>
    <s v="no info"/>
    <s v="POTENZA PICENA"/>
    <s v="www.cornergarden-bb.com"/>
    <s v="cornergarden@libero.it"/>
    <s v="CORNER GARDEN B&amp;B (POTENZA PICENA)"/>
  </r>
  <r>
    <x v="5"/>
    <s v="CORNIO DELLE FRONDE"/>
    <s v="Via Costa Della Figura  24"/>
    <x v="191"/>
    <s v="FONTECORNIALE"/>
    <s v="FONTECORNIALE"/>
    <s v="www.corniodellefronde.it"/>
    <s v="info@corniodellefronde.it"/>
    <s v="CORNIO DELLE FRONDE (MONTEFELCINO)"/>
  </r>
  <r>
    <x v="4"/>
    <s v="CORRADO CALIENDI"/>
    <s v="Localita' Pian Dei Prati Sn"/>
    <x v="98"/>
    <s v="no info"/>
    <s v="FRONTINO"/>
    <s v="no info"/>
    <s v="no info"/>
    <s v="CORRADO CALIENDI (FRONTINO)"/>
  </r>
  <r>
    <x v="2"/>
    <s v="CORTE CLEMENTINA"/>
    <s v="Via Clementina 18"/>
    <x v="12"/>
    <s v="JESI"/>
    <s v="JESI"/>
    <s v="no info"/>
    <s v="loretta.sordoni@gmail.com"/>
    <s v="CORTE CLEMENTINA (JESI)"/>
  </r>
  <r>
    <x v="5"/>
    <s v="CORTE DEL SOLE"/>
    <s v="Rua Sant' Antonio 1"/>
    <x v="151"/>
    <s v="ASCOLI PICENO"/>
    <s v="ASCOLI PICENO"/>
    <s v="www.lacortedelsole.com"/>
    <s v="info@lacortedelsole.com"/>
    <s v="CORTE DEL SOLE (ASCOLI PICENO)"/>
  </r>
  <r>
    <x v="3"/>
    <s v="CORTINA"/>
    <s v="Lungomare Italia 1"/>
    <x v="11"/>
    <s v="SENIGALLIA"/>
    <s v="SENIGALLIA"/>
    <s v="www.campingcortina.com www.campingcortina.net"/>
    <s v="camping.cortina@libero.it"/>
    <s v="CORTINA (SENIGALLIA)"/>
  </r>
  <r>
    <x v="4"/>
    <s v="COSIMO CORRADO BARBATO"/>
    <s v="Via A. Cappellini 57"/>
    <x v="31"/>
    <s v="no info"/>
    <s v="FANO"/>
    <s v="no info"/>
    <s v="no info"/>
    <s v="COSIMO CORRADO BARBATO (FANO)"/>
  </r>
  <r>
    <x v="5"/>
    <s v="COSTA DEL MOLINO"/>
    <s v="Coste Del Molino 1/A"/>
    <x v="214"/>
    <s v="no info"/>
    <s v="POGGIO SAN MARCELLO"/>
    <s v="no info"/>
    <s v="sistemfe@tin.it"/>
    <s v="COSTA DEL MOLINO (POGGIO SAN MARCELLO)"/>
  </r>
  <r>
    <x v="6"/>
    <s v="COSTA DELLA FIGURA"/>
    <s v="no info"/>
    <x v="191"/>
    <s v="MONTEFELCINO"/>
    <s v="MONTEFELCINO"/>
    <s v="no info"/>
    <s v="info@costadellafigura.com"/>
    <s v="COSTA DELLA FIGURA (MONTEFELCINO)"/>
  </r>
  <r>
    <x v="4"/>
    <s v="COSTANTINI STEFANO"/>
    <s v="A. Gramsci 20/C"/>
    <x v="148"/>
    <s v="PORTO"/>
    <s v="PORTO"/>
    <s v="https://plus.google.com/+casadamarecostantini"/>
    <s v="info@casadamarecostantini.com"/>
    <s v="COSTANTINI STEFANO (POTENZA PICENA)"/>
  </r>
  <r>
    <x v="0"/>
    <s v="COSTANZA"/>
    <s v="Martino Da Fano  36"/>
    <x v="31"/>
    <s v="FANO ZONA CENTRO"/>
    <s v="FANO ZONA CENTRO"/>
    <s v="no info"/>
    <s v="schiaroli.luciano@gmail.com"/>
    <s v="COSTANZA (FANO)"/>
  </r>
  <r>
    <x v="4"/>
    <s v="COTTAGE LA VOLPE E IL FAGIANO"/>
    <s v="Via Selva 6"/>
    <x v="226"/>
    <s v="no info"/>
    <s v="URBISAGLIA"/>
    <s v="no info"/>
    <s v="info@cottagemc.it"/>
    <s v="COTTAGE LA VOLPE E IL FAGIANO (URBISAGLIA)"/>
  </r>
  <r>
    <x v="2"/>
    <s v="COUNTRY  B&amp;B IL VOLO DEL FALCO"/>
    <s v="Contrada Colvenale 18"/>
    <x v="159"/>
    <s v="CAMPOROTONDO DI FIASTRONE"/>
    <s v="CAMPOROTONDO DI FIASTRONE"/>
    <s v="www.ilvolodelfalco.com"/>
    <s v="cristianobibini@hotmail.it"/>
    <s v="COUNTRY  B&amp;B IL VOLO DEL FALCO (CAMPOROTONDO DI FIASTRONE)"/>
  </r>
  <r>
    <x v="7"/>
    <s v="COUNTRY HOTEL &amp; RESTAURANT I CALANCHI"/>
    <s v="C.Da Verrame 1"/>
    <x v="138"/>
    <s v="SAN SAVINO"/>
    <s v="SAN SAVINO"/>
    <s v="www.i-calanchi.com"/>
    <s v="info@i-calanchi.com"/>
    <s v="COUNTRY HOTEL &amp; RESTAURANT I CALANCHI (RIPATRANSONE)"/>
  </r>
  <r>
    <x v="7"/>
    <s v="COUNTRY HOTEL SASSOFERRATO"/>
    <s v="Località Piano 114/G"/>
    <x v="44"/>
    <s v="LOC. PIANO FRASSINETA"/>
    <s v="LOC. PIANO FRASSINETA"/>
    <s v="www.countryhotelsassoferrato.191.it"/>
    <s v="info@countryhotelsassoferrato.191.it"/>
    <s v="COUNTRY HOTEL SASSOFERRATO (SASSOFERRATO)"/>
  </r>
  <r>
    <x v="5"/>
    <s v="COUNTRY HOUSE  &quot;CA' VERNACCIA&quot;"/>
    <s v="Via Panoramica 10"/>
    <x v="21"/>
    <s v="URBINO"/>
    <s v="URBINO"/>
    <s v="www.locandaurbino.com"/>
    <s v="info@locandaurbino.com"/>
    <s v="COUNTRY HOUSE  &quot;CA' VERNACCIA&quot; (URBINO)"/>
  </r>
  <r>
    <x v="5"/>
    <s v="COUNTRY HOUSE  &quot;I GELSI&quot;  DI VILLANI FRANCESCA"/>
    <s v="Contrada Acquesalate 24"/>
    <x v="104"/>
    <s v="MACERATA"/>
    <s v="MACERATA"/>
    <s v="www.igelsi-countryhouse.it"/>
    <s v="info@igelsi-countryhouse.it"/>
    <s v="COUNTRY HOUSE  &quot;I GELSI&quot;  DI VILLANI FRANCESCA (MACERATA)"/>
  </r>
  <r>
    <x v="5"/>
    <s v="COUNTRY HOUSE  BINNELLA DI TRILLINI RICCARDO"/>
    <s v="Localita' Saltregna 3"/>
    <x v="24"/>
    <s v="CINGOLI"/>
    <s v="CINGOLI"/>
    <s v="no info"/>
    <s v="countryhousebinnella@gmail.com"/>
    <s v="COUNTRY HOUSE  BINNELLA DI TRILLINI RICCARDO (CINGOLI)"/>
  </r>
  <r>
    <x v="5"/>
    <s v="COUNTRY HOUSE AI CIPRESSI"/>
    <s v="Via Mainardi 3"/>
    <x v="21"/>
    <s v="URBINO"/>
    <s v="URBINO"/>
    <s v="http://www.cipressiurbino.it"/>
    <s v="cipressiurbino@gmail.com"/>
    <s v="COUNTRY HOUSE AI CIPRESSI (URBINO)"/>
  </r>
  <r>
    <x v="5"/>
    <s v="COUNTRY HOUSE ANGELO BLU"/>
    <s v="Via Porta Parco 37"/>
    <x v="78"/>
    <s v="URBANIA"/>
    <s v="URBANIA"/>
    <s v="www.countryhouseangeloblu.it"/>
    <s v="info@countryhouseangeloblu.it"/>
    <s v="COUNTRY HOUSE ANGELO BLU (URBANIA)"/>
  </r>
  <r>
    <x v="5"/>
    <s v="COUNTRY HOUSE CA' - LANI"/>
    <s v="Localita' Battaglia 5"/>
    <x v="147"/>
    <s v="PEGLIO"/>
    <s v="PEGLIO"/>
    <s v="no info"/>
    <s v="no info"/>
    <s v="COUNTRY HOUSE CA' - LANI (PEGLIO)"/>
  </r>
  <r>
    <x v="5"/>
    <s v="COUNTRY HOUSE CA' BRUNELLO di LORENZONI FILIPPO"/>
    <s v="Via Cà Brunello 1"/>
    <x v="21"/>
    <s v="URBINO"/>
    <s v="URBINO"/>
    <s v="no info"/>
    <s v="cabrunello@libero.it"/>
    <s v="COUNTRY HOUSE CA' BRUNELLO di LORENZONI FILIPPO (URBINO)"/>
  </r>
  <r>
    <x v="5"/>
    <s v="COUNTRY HOUSE CA' BUCARINI"/>
    <s v="Case Sparse Naro 3"/>
    <x v="73"/>
    <s v="CAGLI"/>
    <s v="CAGLI"/>
    <s v="no info"/>
    <s v="bucarinilucia@gmail.com"/>
    <s v="COUNTRY HOUSE CA' BUCARINI (CAGLI)"/>
  </r>
  <r>
    <x v="5"/>
    <s v="COUNTRY HOUSE CA PAZZO"/>
    <s v="Via Le Case 213"/>
    <x v="23"/>
    <s v="no info"/>
    <s v="PIOBBICO"/>
    <s v="www.capazzo.com"/>
    <s v="info@capazzo.com"/>
    <s v="COUNTRY HOUSE CA PAZZO (PIOBBICO)"/>
  </r>
  <r>
    <x v="5"/>
    <s v="COUNTRY HOUSE CACCIABOCCA"/>
    <s v="Vocabolo Caselle 100"/>
    <x v="29"/>
    <s v="APECCHIO"/>
    <s v="APECCHIO"/>
    <s v="www.countryhousechiciabocca.it"/>
    <s v="info@countryhousechiciabocca.it"/>
    <s v="COUNTRY HOUSE CACCIABOCCA (APECCHIO)"/>
  </r>
  <r>
    <x v="5"/>
    <s v="COUNTRY HOUSE CALVIE"/>
    <s v="Localita' Calvie 2"/>
    <x v="40"/>
    <s v="CAMERINO"/>
    <s v="CAMERINO"/>
    <s v="www.lecalvie.it"/>
    <s v="info@lecalvie.it"/>
    <s v="COUNTRY HOUSE CALVIE (CAMERINO)"/>
  </r>
  <r>
    <x v="5"/>
    <s v="COUNTRY HOUSE CASA LONDEI"/>
    <s v="Via Reforzate 7"/>
    <x v="140"/>
    <s v="no info"/>
    <s v="SANT'IPPOLITO"/>
    <s v="no info"/>
    <s v="davidelondei@libero.it"/>
    <s v="COUNTRY HOUSE CASA LONDEI (SANT'IPPOLITO)"/>
  </r>
  <r>
    <x v="5"/>
    <s v="COUNTRY HOUSE CASA ROSSA"/>
    <s v="Via Madonna Di Loreto 4"/>
    <x v="228"/>
    <s v="MONTELEONE DI FERMO"/>
    <s v="MONTELEONE DI FERMO"/>
    <s v="www.countryhousecasarossa.it"/>
    <s v="info@countryhousecasarossa.it"/>
    <s v="COUNTRY HOUSE CASA ROSSA (MONTELEONE DI FERMO)"/>
  </r>
  <r>
    <x v="5"/>
    <s v="COUNTRY HOUSE CASTELLO DI MONTEGIOVE"/>
    <s v="Via Forcolo 26"/>
    <x v="31"/>
    <s v="FANO"/>
    <s v="FANO"/>
    <s v="www.castellomontegiovehotel.com"/>
    <s v="info@castellomontegiove.it"/>
    <s v="COUNTRY HOUSE CASTELLO DI MONTEGIOVE (FANO)"/>
  </r>
  <r>
    <x v="5"/>
    <s v="COUNTRY HOUSE CERQUETO di MONICA MARIA HENRICA DE VEER"/>
    <s v="C.Da Gualduccio 1"/>
    <x v="131"/>
    <s v="SAN GINESIO"/>
    <s v="SAN GINESIO"/>
    <s v="www.azienda-cerqueto.com"/>
    <s v="info@azienda-cerqueto.com"/>
    <s v="COUNTRY HOUSE CERQUETO di MONICA MARIA HENRICA DE VEER (SAN GINESIO)"/>
  </r>
  <r>
    <x v="5"/>
    <s v="COUNTRY HOUSE CHIARALUCE"/>
    <s v="Contrada Fonte Trufo 34"/>
    <x v="71"/>
    <s v="MASSIGNANO"/>
    <s v="MASSIGNANO"/>
    <s v="www.countryhouseonline.it"/>
    <s v="info@countryhouseonline.it"/>
    <s v="COUNTRY HOUSE CHIARALUCE (MASSIGNANO)"/>
  </r>
  <r>
    <x v="5"/>
    <s v="COUNTRY HOUSE COLLE RIDENTE"/>
    <s v="Localita' Colle Ridente  2"/>
    <x v="40"/>
    <s v="COLLE RIDENTE"/>
    <s v="COLLE RIDENTE"/>
    <s v="no info"/>
    <s v="info@colleridente.it"/>
    <s v="COUNTRY HOUSE COLLE RIDENTE (CAMERINO)"/>
  </r>
  <r>
    <x v="5"/>
    <s v="COUNTRY HOUSE DEI SEGRETI"/>
    <s v="Contrada Verde Fiore 1"/>
    <x v="107"/>
    <s v="APPIGNANO"/>
    <s v="APPIGNANO"/>
    <s v="www.osteriadeisegreti.com"/>
    <s v="info@osteriadeisegreti.com"/>
    <s v="COUNTRY HOUSE DEI SEGRETI (APPIGNANO)"/>
  </r>
  <r>
    <x v="5"/>
    <s v="COUNTRY HOUSE DI CAPODIMONTE MARISA"/>
    <s v="Frazione Pozzo 37"/>
    <x v="24"/>
    <s v="CINGOLI"/>
    <s v="CINGOLI"/>
    <s v="www.casalefabrizi.it"/>
    <s v="info@casalefabrizi.it"/>
    <s v="COUNTRY HOUSE DI CAPODIMONTE MARISA (CINGOLI)"/>
  </r>
  <r>
    <x v="5"/>
    <s v="COUNTRY HOUSE DI FEDERICI ANNA"/>
    <s v="C.Da Carreggiano 4/A"/>
    <x v="139"/>
    <s v="TREIA"/>
    <s v="TREIA"/>
    <s v="no info"/>
    <s v="no info"/>
    <s v="COUNTRY HOUSE DI FEDERICI ANNA (TREIA)"/>
  </r>
  <r>
    <x v="5"/>
    <s v="COUNTRY HOUSE ELINE"/>
    <s v="Via Madonna Del Piano 85"/>
    <x v="89"/>
    <s v="no info"/>
    <s v="PERGOLA"/>
    <s v="no info"/>
    <s v="info@casaleeline.com"/>
    <s v="COUNTRY HOUSE ELINE (PERGOLA)"/>
  </r>
  <r>
    <x v="5"/>
    <s v="COUNTRY HOUSE FALERIA"/>
    <s v="Via Delle Terme 4"/>
    <x v="64"/>
    <s v="FALERONE"/>
    <s v="FALERONE"/>
    <s v="www.countryhousefaleria.it"/>
    <s v="info@countryhousefaleria.it"/>
    <s v="COUNTRY HOUSE FALERIA (FALERONE)"/>
  </r>
  <r>
    <x v="5"/>
    <s v="COUNTRY HOUSE FANTASIA di CICCIOLI CARLA"/>
    <s v="Contrada Grazie Fiastra 58"/>
    <x v="229"/>
    <s v="RIPE SAN GINESIO"/>
    <s v="RIPE SAN GINESIO"/>
    <s v="no info"/>
    <s v="countryfantasia@hotmail.it"/>
    <s v="COUNTRY HOUSE FANTASIA di CICCIOLI CARLA (RIPE SAN GINESIO)"/>
  </r>
  <r>
    <x v="0"/>
    <s v="COUNTRY HOUSE FAVETO"/>
    <s v="C.Da Faveto 88"/>
    <x v="41"/>
    <s v="no info"/>
    <s v="MONTEFALCONE APPENNINO"/>
    <s v="no info"/>
    <s v="sabri14@alice.it"/>
    <s v="COUNTRY HOUSE FAVETO (MONTEFALCONE APPENNINO)"/>
  </r>
  <r>
    <x v="5"/>
    <s v="COUNTRY HOUSE I MORI"/>
    <s v="Localita' Pettovallone 1"/>
    <x v="24"/>
    <s v="CINGOLI"/>
    <s v="CINGOLI"/>
    <s v="www.imori.net"/>
    <s v="info@imori.net"/>
    <s v="COUNTRY HOUSE I MORI (CINGOLI)"/>
  </r>
  <r>
    <x v="5"/>
    <s v="COUNTRY HOUSE IL CASALE"/>
    <s v="C.Da Chiaravalle 39/A"/>
    <x v="139"/>
    <s v="TREIA"/>
    <s v="TREIA"/>
    <s v="www.gitanos.it"/>
    <s v="info@gitanos.it"/>
    <s v="COUNTRY HOUSE IL CASALE (TREIA)"/>
  </r>
  <r>
    <x v="5"/>
    <s v="COUNTRY HOUSE IL FALCO"/>
    <s v="Localita' Finocchieto 204"/>
    <x v="23"/>
    <s v="PIOBBICO"/>
    <s v="PIOBBICO"/>
    <s v="www.ilfalco.eu"/>
    <s v="info@ilfalco.eu"/>
    <s v="COUNTRY HOUSE IL FALCO (PIOBBICO)"/>
  </r>
  <r>
    <x v="5"/>
    <s v="COUNTRY HOUSE IL GIORDANO,SASSO DELLA ROCCA"/>
    <s v="Via Centro Pieia 16,45"/>
    <x v="73"/>
    <s v="CENTRO PIEIA 16; CENTRO PIEIA 45"/>
    <s v="CENTRO PIEIA 16; CENTRO PIEIA 45"/>
    <s v="www.pieiavacanze.it"/>
    <s v="info@pieiavacanze.it"/>
    <s v="COUNTRY HOUSE IL GIORDANO,SASSO DELLA ROCCA (CAGLI)"/>
  </r>
  <r>
    <x v="12"/>
    <s v="COUNTRY HOUSE IL GIRASOLE"/>
    <s v="Contrada S. Pietro 38"/>
    <x v="71"/>
    <s v="MASSIGNANO"/>
    <s v="MASSIGNANO"/>
    <s v="no info"/>
    <s v="countryhouseilgirasole@gmail.com"/>
    <s v="COUNTRY HOUSE IL GIRASOLE (MASSIGNANO)"/>
  </r>
  <r>
    <x v="5"/>
    <s v="COUNTRY HOUSE IL MOLINO"/>
    <s v="Localita' Pian Della Pieve 60"/>
    <x v="24"/>
    <s v="CINGOLI"/>
    <s v="CINGOLI"/>
    <s v="no info"/>
    <s v="no info"/>
    <s v="COUNTRY HOUSE IL MOLINO (CINGOLI)"/>
  </r>
  <r>
    <x v="5"/>
    <s v="COUNTRY HOUSE IL PRATO di ZANCONI PAOLO"/>
    <s v="Via Giacomo Puccini 2"/>
    <x v="24"/>
    <s v="CINGOLI"/>
    <s v="CINGOLI"/>
    <s v="no info"/>
    <s v="paolozanconi@gmail.com"/>
    <s v="COUNTRY HOUSE IL PRATO di ZANCONI PAOLO (CINGOLI)"/>
  </r>
  <r>
    <x v="5"/>
    <s v="COUNTRY HOUSE IL VILLINO"/>
    <s v="C.Da San Carlo 29"/>
    <x v="139"/>
    <s v="TREIA"/>
    <s v="TREIA"/>
    <s v="www.ilvillinoristorante.it, www.villino.it"/>
    <s v="info@ilvillinoristorante.it; info@villino.it"/>
    <s v="COUNTRY HOUSE IL VILLINO (TREIA)"/>
  </r>
  <r>
    <x v="5"/>
    <s v="COUNTRY HOUSE ISOLA BELGATTO"/>
    <s v="Località Belgatto 87"/>
    <x v="31"/>
    <s v="FANO"/>
    <s v="FANO"/>
    <s v="www.isolabelgatto.it"/>
    <s v="planet@isolabelgatto.it"/>
    <s v="COUNTRY HOUSE ISOLA BELGATTO (FANO)"/>
  </r>
  <r>
    <x v="5"/>
    <s v="COUNTRY HOUSE LA CILICCHIA DI VESSELIZZA CHIARA"/>
    <s v="Via Contrada Colonne 8"/>
    <x v="154"/>
    <s v="no info"/>
    <s v="AGUGLIANO"/>
    <s v="no info"/>
    <s v="vesselizzachiara@netoip.com"/>
    <s v="COUNTRY HOUSE LA CILICCHIA DI VESSELIZZA CHIARA (AGUGLIANO)"/>
  </r>
  <r>
    <x v="5"/>
    <s v="COUNTRY HOUSE LA FATTORIA"/>
    <s v="C.Da Carreggiano 24"/>
    <x v="139"/>
    <s v="TREIA"/>
    <s v="TREIA"/>
    <s v="www.lafattoriadipaolo.it"/>
    <s v="no info"/>
    <s v="COUNTRY HOUSE LA FATTORIA (TREIA)"/>
  </r>
  <r>
    <x v="5"/>
    <s v="COUNTRY HOUSE LA FOROLA 1923"/>
    <s v="no info"/>
    <x v="15"/>
    <s v="ACQUAVIVA PICENA"/>
    <s v="ACQUAVIVA PICENA"/>
    <s v="no info"/>
    <s v="nicolinocameli@gmail.com"/>
    <s v="COUNTRY HOUSE LA FOROLA 1923 (ACQUAVIVA PICENA)"/>
  </r>
  <r>
    <x v="5"/>
    <s v="COUNTRY HOUSE LA MADONNINA"/>
    <s v="Frazione Filetto Via Cavallo Montirone 211"/>
    <x v="11"/>
    <s v="SENIGALLIA"/>
    <s v="SENIGALLIA"/>
    <s v="www.countryhouselamadonnina.it"/>
    <s v="info@countryhouselamadonnina.it"/>
    <s v="COUNTRY HOUSE LA MADONNINA (SENIGALLIA)"/>
  </r>
  <r>
    <x v="5"/>
    <s v="COUNTRY HOUSE LA MARTINA"/>
    <s v="Via Marina Ii 8"/>
    <x v="3"/>
    <s v="no info"/>
    <s v="NUMANA"/>
    <s v="no info"/>
    <s v="info@agriturismohornos.it"/>
    <s v="COUNTRY HOUSE LA MARTINA (NUMANA)"/>
  </r>
  <r>
    <x v="5"/>
    <s v="COUNTRY HOUSE LA QUERCETA DI MARNACCHIA"/>
    <s v="Villa Marnacchia 2"/>
    <x v="60"/>
    <s v="AMANDOLA"/>
    <s v="AMANDOLA"/>
    <s v="www.laquercetadimarnacchia.it"/>
    <s v="gio@la quercetadimarnacchia.it"/>
    <s v="COUNTRY HOUSE LA QUERCETA DI MARNACCHIA (AMANDOLA)"/>
  </r>
  <r>
    <x v="5"/>
    <s v="COUNTRY HOUSE LA RADICE"/>
    <s v="Via Orlando Marchetti 45"/>
    <x v="13"/>
    <s v="CIVITANOVA MARCHE"/>
    <s v="CIVITANOVA MARCHE"/>
    <s v="www.hotellaradice.it"/>
    <s v="info@hotellaradice.it"/>
    <s v="COUNTRY HOUSE LA RADICE (CIVITANOVA MARCHE)"/>
  </r>
  <r>
    <x v="5"/>
    <s v="COUNTRY HOUSE LA SPINA"/>
    <s v="Vocabolo Spina 1"/>
    <x v="29"/>
    <s v="APECCHIO"/>
    <s v="APECCHIO"/>
    <s v="www.countryhouselaspina.it"/>
    <s v="info@countryhouselaspina.it"/>
    <s v="COUNTRY HOUSE LA SPINA (APECCHIO)"/>
  </r>
  <r>
    <x v="5"/>
    <s v="COUNTRY HOUSE L'ABBAZIA"/>
    <s v="Contrada Sant' Urbano 5"/>
    <x v="120"/>
    <s v="APIRO"/>
    <s v="APIRO"/>
    <s v="www.abbaziasanturbano.it"/>
    <s v="abbaziasanturbano@libero.it"/>
    <s v="COUNTRY HOUSE L'ABBAZIA (APIRO)"/>
  </r>
  <r>
    <x v="5"/>
    <s v="COUNTRY HOUSE LAMADDALENA"/>
    <s v="Via Storaco 3"/>
    <x v="34"/>
    <s v="FILOTTRANO"/>
    <s v="FILOTTRANO"/>
    <s v="www.agriturismolamaddalena.com"/>
    <s v="info@agriturismolamaddalena.com"/>
    <s v="COUNTRY HOUSE LAMADDALENA (FILOTTRANO)"/>
  </r>
  <r>
    <x v="5"/>
    <s v="COUNTRY HOUSE LE GRAZIE"/>
    <s v="C.Da Forchiusa 101"/>
    <x v="70"/>
    <s v="no info"/>
    <s v="SERRA SAN QUIRICO"/>
    <s v="www.countryhouselegrazie.it"/>
    <s v="info@countryhouselegrazie.it"/>
    <s v="COUNTRY HOUSE LE GRAZIE (SERRA SAN QUIRICO)"/>
  </r>
  <r>
    <x v="5"/>
    <s v="COUNTRY HOUSE LOCALITA' GIROFALCO"/>
    <s v="Via Girfalco, 26"/>
    <x v="21"/>
    <s v="no info"/>
    <s v="URBINO"/>
    <s v="www.girfalco.it"/>
    <s v="info@girfalco.it"/>
    <s v="COUNTRY HOUSE LOCALITA' GIROFALCO (URBINO)"/>
  </r>
  <r>
    <x v="5"/>
    <s v="COUNTRY HOUSE MONTEBELLO"/>
    <s v="Strada Della Fonte 12"/>
    <x v="156"/>
    <s v="no info"/>
    <s v="GROTTAZZOLINA"/>
    <s v="www.countryhouse-montebello.it"/>
    <s v="info@countryhouse-montebello.it"/>
    <s v="COUNTRY HOUSE MONTEBELLO (GROTTAZZOLINA)"/>
  </r>
  <r>
    <x v="5"/>
    <s v="COUNTRY HOUSE MONTESOFFIO"/>
    <s v="Localita' Montesoffio 5"/>
    <x v="173"/>
    <s v="BARCHI"/>
    <s v="BARCHI"/>
    <s v="www.montesoffio.com"/>
    <s v="info@montesoffio.com"/>
    <s v="COUNTRY HOUSE MONTESOFFIO (BARCHI)"/>
  </r>
  <r>
    <x v="5"/>
    <s v="COUNTRY HOUSE PAPPAFO'"/>
    <s v="Localita' Montagnano 98"/>
    <x v="40"/>
    <s v="CAMERINO"/>
    <s v="CAMERINO"/>
    <s v="no info"/>
    <s v="no info"/>
    <s v="COUNTRY HOUSE PAPPAFO' (CAMERINO)"/>
  </r>
  <r>
    <x v="5"/>
    <s v="COUNTRY HOUSE RE ARTU'"/>
    <s v="Localita' Baldoni 2"/>
    <x v="43"/>
    <s v="MONTEFORTINO"/>
    <s v="MONTEFORTINO"/>
    <s v="no info"/>
    <s v="no info"/>
    <s v="COUNTRY HOUSE RE ARTU' (MONTEFORTINO)"/>
  </r>
  <r>
    <x v="5"/>
    <s v="COUNTRY HOUSE SALOMONE"/>
    <s v="Vocabolo Salomone 437"/>
    <x v="145"/>
    <s v="MATELICA"/>
    <s v="MATELICA"/>
    <s v="www.salomone-matelica.it"/>
    <s v="info@salomone-matelica.it"/>
    <s v="COUNTRY HOUSE SALOMONE (MATELICA)"/>
  </r>
  <r>
    <x v="5"/>
    <s v="COUNTRY HOUSE SANT'ANGELO"/>
    <s v="Strada Costa Dei Fabbri 221"/>
    <x v="11"/>
    <s v="SANT'ANGELO"/>
    <s v="SANT'ANGELO"/>
    <s v="www.countryhousesantangelo.it"/>
    <s v="pamelabacolini@libero.it"/>
    <s v="COUNTRY HOUSE SANT'ANGELO (SENIGALLIA)"/>
  </r>
  <r>
    <x v="5"/>
    <s v="COUNTRY HOUSE SANT'ANGIOLINO"/>
    <s v="Loc. S. Eracliano 13"/>
    <x v="78"/>
    <s v="LOC. SANT'ANGIOLINO"/>
    <s v="LOC. SANT'ANGIOLINO"/>
    <s v="www.santangiolino.it"/>
    <s v="info@santangiolino.it"/>
    <s v="COUNTRY HOUSE SANT'ANGIOLINO (URBANIA)"/>
  </r>
  <r>
    <x v="5"/>
    <s v="COUNTRY HOUSE SOLE E LUNA"/>
    <s v="C.Da San Giovanni 54"/>
    <x v="119"/>
    <s v="no info"/>
    <s v="MONTEFIORE DELL'ASO"/>
    <s v="www.countryhousesoleeluna.com"/>
    <s v="info@countryhousesoleeluna.com"/>
    <s v="COUNTRY HOUSE SOLE E LUNA (MONTEFIORE DELL'ASO)"/>
  </r>
  <r>
    <x v="6"/>
    <s v="COUNTRY HOUSE SOTTO VENTO"/>
    <s v="Frazione Colle 14"/>
    <x v="82"/>
    <s v="MONTEGALLO"/>
    <s v="MONTEGALLO"/>
    <s v="www.rifugiocollesibillini.it"/>
    <s v="sibillini.colle@libero.it"/>
    <s v="COUNTRY HOUSE SOTTO VENTO (MONTEGALLO)"/>
  </r>
  <r>
    <x v="5"/>
    <s v="COUNTRY HOUSE VARANO"/>
    <s v="Frazione Santa Lucia 3"/>
    <x v="40"/>
    <s v="CAMERINO"/>
    <s v="CAMERINO"/>
    <s v="www.varanocountryhouse.com"/>
    <s v="agasnc@libero.it"/>
    <s v="COUNTRY HOUSE VARANO (CAMERINO)"/>
  </r>
  <r>
    <x v="5"/>
    <s v="COUNTRY HOUSE VILLA CISCA"/>
    <s v="Localita' Molino Fulvi 14"/>
    <x v="171"/>
    <s v="AUDITORE"/>
    <s v="AUDITORE"/>
    <s v="www.villacisca.com"/>
    <s v="info@villacisca.com"/>
    <s v="COUNTRY HOUSE VILLA CISCA (AUDITORE)"/>
  </r>
  <r>
    <x v="5"/>
    <s v="COUNTRY HOUSE VILLA CLELIA"/>
    <s v="Via Piani D' Aspio 1"/>
    <x v="2"/>
    <s v="SIROLO"/>
    <s v="SIROLO"/>
    <s v="no info"/>
    <s v="info@villa-clelia.it"/>
    <s v="COUNTRY HOUSE VILLA CLELIA (SIROLO)"/>
  </r>
  <r>
    <x v="5"/>
    <s v="COUNTRY HOUSE VILLA LILIANA"/>
    <s v="Via Bucchiano Snc"/>
    <x v="134"/>
    <s v="MONTE RINALDO"/>
    <s v="MONTE RINALDO"/>
    <s v="www.villa-geminiani.com"/>
    <s v="liliana@villa-geminiani.com"/>
    <s v="COUNTRY HOUSE VILLA LILIANA (MONTE RINALDO)"/>
  </r>
  <r>
    <x v="0"/>
    <s v="COUNTRY RESIDENCE"/>
    <s v="Localita' Piano 134/I"/>
    <x v="44"/>
    <s v="SASSOFERRATO"/>
    <s v="SASSOFERRATO"/>
    <s v="no info"/>
    <s v="no info"/>
    <s v="COUNTRY RESIDENCE (SASSOFERRATO)"/>
  </r>
  <r>
    <x v="5"/>
    <s v="COUNTRY RESORT PAMPERDUTO"/>
    <s v="C.Da Pamperduto 13"/>
    <x v="148"/>
    <s v="PORTO POTENZA PICENA"/>
    <s v="PORTO POTENZA PICENA"/>
    <s v="www.pamperduto.it"/>
    <s v="info@pamperduto.it"/>
    <s v="COUNTRY RESORT PAMPERDUTO (POTENZA PICENA)"/>
  </r>
  <r>
    <x v="5"/>
    <s v="COVODIGIRAMONDO"/>
    <s v="Contrada Vallemarina 13"/>
    <x v="181"/>
    <s v="MONTE VIDON CORRADO"/>
    <s v="MONTE VIDON CORRADO"/>
    <s v="www.covodigiramondo.com"/>
    <s v="info@covodigiramondo.com"/>
    <s v="COVODIGIRAMONDO (MONTE VIDON CORRADO)"/>
  </r>
  <r>
    <x v="1"/>
    <s v="CRAZY BEACH"/>
    <s v="Via Litoranea 1 1"/>
    <x v="3"/>
    <s v="MARCELLI"/>
    <s v="MARCELLI"/>
    <s v="no info"/>
    <s v="no info"/>
    <s v="CRAZY BEACH (NUMANA)"/>
  </r>
  <r>
    <x v="1"/>
    <s v="CRAZY BEACH - CIACCI MAURO - BAGNI N° 131"/>
    <s v="Lungomare Leonardo Da Vinci 1 1"/>
    <x v="11"/>
    <s v="SENIGALLIA"/>
    <s v="SENIGALLIA"/>
    <s v="no info"/>
    <s v="no info"/>
    <s v="CRAZY BEACH - CIACCI MAURO - BAGNI N° 131 (SENIGALLIA)"/>
  </r>
  <r>
    <x v="1"/>
    <s v="CRAZY DISCO BAR"/>
    <s v="Via Lungomare Gramsci Sud 1 1"/>
    <x v="45"/>
    <s v="PORTO SAN GIORGIO"/>
    <s v="PORTO SAN GIORGIO"/>
    <s v="no info"/>
    <s v="masino.massetti@libero.it"/>
    <s v="CRAZY DISCO BAR (PORTO SAN GIORGIO)"/>
  </r>
  <r>
    <x v="1"/>
    <s v="CRAZY SUMMER"/>
    <s v="Via Faleria 1 1"/>
    <x v="163"/>
    <s v="PORTO SANT' ELPIDIO"/>
    <s v="PORTO SANT' ELPIDIO"/>
    <s v="no info"/>
    <s v="no info"/>
    <s v="CRAZY SUMMER (PORTO SANT'ELPIDIO)"/>
  </r>
  <r>
    <x v="4"/>
    <s v="CRESTINI GIANFRANCESCO"/>
    <s v="Via Del Pietrisco 30"/>
    <x v="31"/>
    <s v="FANO"/>
    <s v="FANO"/>
    <s v="no info"/>
    <s v="no info"/>
    <s v="CRESTINI GIANFRANCESCO (FANO)"/>
  </r>
  <r>
    <x v="1"/>
    <s v="CRISTAL  BEACH"/>
    <s v="Viale Giuseppe Romita 26 26"/>
    <x v="30"/>
    <s v="CUPRA MARITTIMA"/>
    <s v="CUPRA MARITTIMA"/>
    <s v="no info"/>
    <s v="info@cristalhotel.it"/>
    <s v="CRISTAL  BEACH (CUPRA MARITTIMA)"/>
  </r>
  <r>
    <x v="7"/>
    <s v="CRISTAL srl"/>
    <s v="Viale Giuseppe Romita 26"/>
    <x v="30"/>
    <s v="CUPRA MARITTIMA"/>
    <s v="CUPRA MARITTIMA"/>
    <s v="www.cristalhotel.it"/>
    <s v="info@cristalhotel.it"/>
    <s v="CRISTAL srl (CUPRA MARITTIMA)"/>
  </r>
  <r>
    <x v="7"/>
    <s v="CRISTALLO"/>
    <s v="Viale Cesare Battisti 49"/>
    <x v="31"/>
    <s v="FANO"/>
    <s v="FANO"/>
    <s v="www.hotelcristallo-fano.it"/>
    <s v="info@hotelcristallo-fano.it"/>
    <s v="CRISTALLO (FANO)"/>
  </r>
  <r>
    <x v="0"/>
    <s v="CRISTALLO"/>
    <s v="Via San Giacomo 20"/>
    <x v="7"/>
    <s v="SAN BENEDETTO DEL TRONTO"/>
    <s v="SAN BENEDETTO DEL TRONTO"/>
    <s v="www.residencecristallosbt.it"/>
    <s v="residencecristallosbt@gmail.com"/>
    <s v="CRISTALLO (SAN BENEDETTO DEL TRONTO)"/>
  </r>
  <r>
    <x v="7"/>
    <s v="CRISTINA"/>
    <s v="Via Rieti 10"/>
    <x v="11"/>
    <s v="SENIGALLIA"/>
    <s v="SENIGALLIA"/>
    <s v="www.hotelcristina.net"/>
    <s v="info@hotelcristina.net"/>
    <s v="CRISTINA (SENIGALLIA)"/>
  </r>
  <r>
    <x v="2"/>
    <s v="CRISTINA B&amp;B"/>
    <s v="Via Pergolesi 6"/>
    <x v="44"/>
    <s v="no info"/>
    <s v="SASSOFERRATO"/>
    <s v="www.bb-cristina.it"/>
    <s v="info@bb-cristina.it"/>
    <s v="CRISTINA B&amp;B (SASSOFERRATO)"/>
  </r>
  <r>
    <x v="2"/>
    <s v="CRISTINA HIPTING"/>
    <s v="Via Santa Maria In Potenza 39"/>
    <x v="20"/>
    <s v="PORTO RECANATI"/>
    <s v="PORTO RECANATI"/>
    <s v="www.cristinabedbreakfast.com"/>
    <s v="gattoscipione@libero.it"/>
    <s v="CRISTINA HIPTING (PORTO RECANATI)"/>
  </r>
  <r>
    <x v="8"/>
    <s v="CRISTO RE"/>
    <s v="Via Isonzo 194/A"/>
    <x v="4"/>
    <s v="ANCONA"/>
    <s v="ANCONA"/>
    <s v="no info"/>
    <s v="suorefrancescane.an@libero.it"/>
    <s v="CRISTO RE (ANCONA)"/>
  </r>
  <r>
    <x v="7"/>
    <s v="CRISTOFORO COLOMBO"/>
    <s v="Via Adriatica 310"/>
    <x v="42"/>
    <s v="OSIMO"/>
    <s v="OSIMO"/>
    <s v="www.cristoforo-colombo.com"/>
    <s v="info@cristoforo-colombo.com"/>
    <s v="CRISTOFORO COLOMBO (OSIMO)"/>
  </r>
  <r>
    <x v="6"/>
    <s v="CROCE DEL MORO"/>
    <s v="Via Contrada Tassanare 5"/>
    <x v="158"/>
    <s v="ROSORA"/>
    <s v="ROSORA"/>
    <s v="www.crocedelmoro.it"/>
    <s v="info@crocedelmoro.it"/>
    <s v="CROCE DEL MORO (ROSORA)"/>
  </r>
  <r>
    <x v="1"/>
    <s v="CROCE DEL SUD"/>
    <s v="Lungomare Piermanni 7"/>
    <x v="13"/>
    <s v="CIVITANOVA MARCHE"/>
    <s v="CIVITANOVA MARCHE"/>
    <s v="no info"/>
    <s v="no info"/>
    <s v="CROCE DEL SUD (CIVITANOVA MARCHE)"/>
  </r>
  <r>
    <x v="4"/>
    <s v="CROCETTI SANDRA"/>
    <s v="Fraz. Coccore  2/A"/>
    <x v="18"/>
    <s v="no info"/>
    <s v="FABRIANO"/>
    <s v="no info"/>
    <s v="scrocetti0206@gmail.com"/>
    <s v="CROCETTI SANDRA (FABRIANO)"/>
  </r>
  <r>
    <x v="7"/>
    <s v="CRUISER"/>
    <s v="Viale Trieste 281"/>
    <x v="67"/>
    <s v="PESARO"/>
    <s v="PESARO"/>
    <s v="mercure pesaro"/>
    <s v="ha746@accor.com"/>
    <s v="CRUISER (PESARO)"/>
  </r>
  <r>
    <x v="7"/>
    <s v="CRYSTAL"/>
    <s v="Via Pie' La Costa 1"/>
    <x v="201"/>
    <s v="USSITA"/>
    <s v="USSITA"/>
    <s v="www.hotel-crystal.it"/>
    <s v="hotel-crystal@tiscali.it"/>
    <s v="CRYSTAL (USSITA)"/>
  </r>
  <r>
    <x v="1"/>
    <s v="CRYSTAL 37"/>
    <s v="Via Litoranea 207"/>
    <x v="3"/>
    <s v="no info"/>
    <s v="NUMANA"/>
    <s v="no info"/>
    <s v="balneare.crystal37@yahoo.it"/>
    <s v="CRYSTAL 37 (NUMANA)"/>
  </r>
  <r>
    <x v="0"/>
    <s v="CUMANA BLU"/>
    <s v="Contrada Marina 27"/>
    <x v="53"/>
    <s v="CAMPOFILONE"/>
    <s v="CAMPOFILONE"/>
    <s v="www.cumanabluresidence.com"/>
    <s v="info@cumanabluresidence.com"/>
    <s v="CUMANA BLU (CAMPOFILONE)"/>
  </r>
  <r>
    <x v="4"/>
    <s v="CURINA LUCIA"/>
    <s v="Via Villagrande 159"/>
    <x v="109"/>
    <s v="MOMBAROCCIO"/>
    <s v="MOMBAROCCIO"/>
    <s v="no info"/>
    <s v="luciacurina@legalmail.it"/>
    <s v="CURINA LUCIA (MOMBAROCCIO)"/>
  </r>
  <r>
    <x v="4"/>
    <s v="CURINA PAOLA"/>
    <s v="Via Campioni 3"/>
    <x v="31"/>
    <s v="FANO"/>
    <s v="FANO"/>
    <s v="no info"/>
    <s v="giolun70@gmail.com"/>
    <s v="CURINA PAOLA (FANO)"/>
  </r>
  <r>
    <x v="4"/>
    <s v="CURSI QUINTO"/>
    <s v="Lungomare Mameli 118/B"/>
    <x v="11"/>
    <s v="SENIGALLIA"/>
    <s v="SENIGALLIA"/>
    <s v="no info"/>
    <s v="quinto.cursi@email.it"/>
    <s v="CURSI QUINTO (SENIGALLIA)"/>
  </r>
  <r>
    <x v="0"/>
    <s v="DA ADAMO OSTERIA  E LOCANDA"/>
    <s v="Strada Comunale Grazie 8"/>
    <x v="11"/>
    <s v="SENIGALLIA"/>
    <s v="SENIGALLIA"/>
    <s v="no info"/>
    <s v="osteriadadamo@icloud.com"/>
    <s v="DA ADAMO OSTERIA  E LOCANDA (SENIGALLIA)"/>
  </r>
  <r>
    <x v="1"/>
    <s v="DA ALDO N 8"/>
    <s v="no info"/>
    <x v="30"/>
    <s v="no info"/>
    <s v="CUPRA MARITTIMA"/>
    <s v="www.daaldo.net"/>
    <s v="postamarco93@gmail.com"/>
    <s v="DA ALDO N 8 (CUPRA MARITTIMA)"/>
  </r>
  <r>
    <x v="1"/>
    <s v="DA ANDREA"/>
    <s v="Viale Trieste 17 17"/>
    <x v="7"/>
    <s v="no info"/>
    <s v="SAN BENEDETTO DEL TRONTO"/>
    <s v="no info"/>
    <s v="no info"/>
    <s v="DA ANDREA (SAN BENEDETTO DEL TRONTO)"/>
  </r>
  <r>
    <x v="6"/>
    <s v="DA CARIGNANO"/>
    <s v="Localita' Bevano 70"/>
    <x v="31"/>
    <s v="FANO"/>
    <s v="FANO"/>
    <s v="www.dacarignano.it"/>
    <s v="info@dacarignano.it"/>
    <s v="DA CARIGNANO (FANO)"/>
  </r>
  <r>
    <x v="5"/>
    <s v="DA CHECCO"/>
    <s v="(Strada Statale Settempedana) Contrada Collina 11"/>
    <x v="108"/>
    <s v="LOCALITÀ COMMENDA"/>
    <s v="LOCALITÀ COMMENDA"/>
    <s v="www.dachecco.com"/>
    <s v="info@dachecco.com"/>
    <s v="DA CHECCO (MONTECASSIANO)"/>
  </r>
  <r>
    <x v="0"/>
    <s v="DA FARINA"/>
    <s v="S.N. Flaminia 379 O 379"/>
    <x v="31"/>
    <s v="CARRARA"/>
    <s v="CARRARA"/>
    <s v="no info"/>
    <s v="no info"/>
    <s v="DA FARINA (FANO)"/>
  </r>
  <r>
    <x v="0"/>
    <s v="DA FARINA"/>
    <s v="S.N. Flaminia 369 369/A B 369"/>
    <x v="31"/>
    <s v="FANO"/>
    <s v="FANO"/>
    <s v="no info"/>
    <s v="mori-2004@libero.it"/>
    <s v="DA FARINA (FANO)"/>
  </r>
  <r>
    <x v="7"/>
    <s v="DA FAUSTINA"/>
    <s v="Via Roma 3"/>
    <x v="146"/>
    <s v="SEFRO"/>
    <s v="SEFRO"/>
    <s v="no info"/>
    <s v="studiocedan@gmail.com"/>
    <s v="DA FAUSTINA (SEFRO)"/>
  </r>
  <r>
    <x v="7"/>
    <s v="DA FAUSTINA (DIPENDENZA)"/>
    <s v="Via Roma 3"/>
    <x v="146"/>
    <s v="SEFRO"/>
    <s v="SEFRO"/>
    <s v="no info"/>
    <s v="studiocedan@gmail.com"/>
    <s v="DA FAUSTINA (DIPENDENZA) (SEFRO)"/>
  </r>
  <r>
    <x v="1"/>
    <s v="DA FEDERICO"/>
    <s v="Viale Trieste 11 11"/>
    <x v="7"/>
    <s v="no info"/>
    <s v="SAN BENEDETTO DEL TRONTO"/>
    <s v="no info"/>
    <s v="no info"/>
    <s v="DA FEDERICO (SAN BENEDETTO DEL TRONTO)"/>
  </r>
  <r>
    <x v="6"/>
    <s v="DA FOSCHETTA"/>
    <s v="C.Da Acquaviva 569"/>
    <x v="145"/>
    <s v="no info"/>
    <s v="MATELICA"/>
    <s v="no info"/>
    <s v="agriturismo.dafoschetta@gmail.com"/>
    <s v="DA FOSCHETTA (MATELICA)"/>
  </r>
  <r>
    <x v="2"/>
    <s v="DA FRABO'"/>
    <s v="Fraz. San Ginesio  23/A"/>
    <x v="14"/>
    <s v="SAN GINESIO"/>
    <s v="SAN GINESIO"/>
    <s v="no info"/>
    <s v="federicofraboni@libero.it"/>
    <s v="DA FRABO' (ARCEVIA)"/>
  </r>
  <r>
    <x v="1"/>
    <s v="DA GIACCHETTI"/>
    <s v="Via Portonovo 171 171"/>
    <x v="4"/>
    <s v="LOC. POGGIO PORTONOVO"/>
    <s v="LOC. POGGIO PORTONOVO"/>
    <s v="no info"/>
    <s v="info@stabilimentobalnearedagiacchetti.it"/>
    <s v="DA GIACCHETTI (ANCONA)"/>
  </r>
  <r>
    <x v="1"/>
    <s v="DA GIOVANNI"/>
    <s v="no info"/>
    <x v="4"/>
    <s v="PALOMBINA NUOVA"/>
    <s v="PALOMBINA NUOVA"/>
    <s v="www.bagnidagiovanni.it"/>
    <s v="no info"/>
    <s v="DA GIOVANNI (ANCONA)"/>
  </r>
  <r>
    <x v="1"/>
    <s v="DA GIUSTINA"/>
    <s v="no info"/>
    <x v="2"/>
    <s v="no info"/>
    <s v="SIROLO"/>
    <s v="no info"/>
    <s v="no info"/>
    <s v="DA GIUSTINA (SIROLO)"/>
  </r>
  <r>
    <x v="1"/>
    <s v="DA LUIGI"/>
    <s v="Viale Trieste 3 3"/>
    <x v="7"/>
    <s v="no info"/>
    <s v="SAN BENEDETTO DEL TRONTO"/>
    <s v="www.daluigi.it"/>
    <s v="chaletdaluigi@gmail.com"/>
    <s v="DA LUIGI (SAN BENEDETTO DEL TRONTO)"/>
  </r>
  <r>
    <x v="2"/>
    <s v="DA MARA"/>
    <s v="Via Don Minzoni 1"/>
    <x v="58"/>
    <s v="CORINALDO"/>
    <s v="CORINALDO"/>
    <s v="no info"/>
    <s v="no info"/>
    <s v="DA MARA (CORINALDO)"/>
  </r>
  <r>
    <x v="4"/>
    <s v="DA MARA"/>
    <s v="Via Don G. Minzoni 1"/>
    <x v="58"/>
    <s v="CORINALDO"/>
    <s v="CORINALDO"/>
    <s v="http://bebdamara.it/"/>
    <s v="marisa.berti46@gmail.com"/>
    <s v="DA MARA (CORINALDO)"/>
  </r>
  <r>
    <x v="7"/>
    <s v="DA MARCO"/>
    <s v="Via G.Giganti 20"/>
    <x v="83"/>
    <s v="FOSSOMBRONE"/>
    <s v="FOSSOMBRONE"/>
    <s v="www.albergodamarco.it"/>
    <s v="info@albergodamarco.it"/>
    <s v="DA MARCO (FOSSOMBRONE)"/>
  </r>
  <r>
    <x v="1"/>
    <s v="DA MARCO"/>
    <s v="no info"/>
    <x v="2"/>
    <s v="no info"/>
    <s v="SIROLO"/>
    <s v="no info"/>
    <s v="polo.anna@alice.it"/>
    <s v="DA MARCO (SIROLO)"/>
  </r>
  <r>
    <x v="2"/>
    <s v="DA MARIA di PACIAROTTI PAOLA"/>
    <s v="Pio Viii Castiglioni 32"/>
    <x v="24"/>
    <s v="CINGOLI"/>
    <s v="CINGOLI"/>
    <s v="no info"/>
    <s v="p.paciarotti@alice.it"/>
    <s v="DA MARIA di PACIAROTTI PAOLA (CINGOLI)"/>
  </r>
  <r>
    <x v="1"/>
    <s v="DA MARINO"/>
    <s v="Via Litoranea 3 3"/>
    <x v="3"/>
    <s v="no info"/>
    <s v="NUMANA"/>
    <s v="www.stabilimentodamarino.it"/>
    <s v="stabilimentodamarino@live.it"/>
    <s v="DA MARINO (NUMANA)"/>
  </r>
  <r>
    <x v="1"/>
    <s v="DA MARIO"/>
    <s v="Viale De Gasperi 1 1"/>
    <x v="5"/>
    <s v="no info"/>
    <s v="GROTTAMMARE"/>
    <s v="no info"/>
    <s v="no info"/>
    <s v="DA MARIO (GROTTAMMARE)"/>
  </r>
  <r>
    <x v="7"/>
    <s v="DA NAZZARE'"/>
    <s v="Via Aspio Terme 39"/>
    <x v="167"/>
    <s v="CAMERANO"/>
    <s v="CAMERANO"/>
    <s v="no info"/>
    <s v="info@hotelnazzare.com"/>
    <s v="DA NAZZARE' (CAMERANO)"/>
  </r>
  <r>
    <x v="4"/>
    <s v="DA PAOLO E MILENA"/>
    <s v="no info"/>
    <x v="92"/>
    <s v="no info"/>
    <s v="SAN COSTANZO"/>
    <s v="no info"/>
    <s v="paul.esposto@libero.it"/>
    <s v="DA PAOLO E MILENA (SAN COSTANZO)"/>
  </r>
  <r>
    <x v="1"/>
    <s v="DA PEPPE"/>
    <s v="Via Accesso Spiaggia 1 1"/>
    <x v="2"/>
    <s v="SIROLO"/>
    <s v="SIROLO"/>
    <s v="no info"/>
    <s v="no info"/>
    <s v="DA PEPPE (SIROLO)"/>
  </r>
  <r>
    <x v="0"/>
    <s v="DA QUINTA"/>
    <s v="Via Adriatico 42"/>
    <x v="31"/>
    <s v="FANO"/>
    <s v="FANO"/>
    <s v="www.trattorialaquinta.com"/>
    <s v="rengababy@gmail.com"/>
    <s v="DA QUINTA (FANO)"/>
  </r>
  <r>
    <x v="1"/>
    <s v="DA ROBERTO"/>
    <s v="Via Del Gelso  24"/>
    <x v="2"/>
    <s v="SIROLO"/>
    <s v="SIROLO"/>
    <s v="no info"/>
    <s v="no info"/>
    <s v="DA ROBERTO (SIROLO)"/>
  </r>
  <r>
    <x v="7"/>
    <s v="DA ROSA"/>
    <s v="Via Leopoldo Armaroli 94"/>
    <x v="104"/>
    <s v="MACERATA"/>
    <s v="MACERATA"/>
    <s v="no info"/>
    <s v="no info"/>
    <s v="DA ROSA (MACERATA)"/>
  </r>
  <r>
    <x v="7"/>
    <s v="DA ROVERINO"/>
    <s v="Viale Ascoli 10"/>
    <x v="114"/>
    <s v="COMUNANZA"/>
    <s v="COMUNANZA"/>
    <s v="www.ristoranteroverino.it"/>
    <s v="info@ristoranteroverino.it"/>
    <s v="DA ROVERINO (COMUNANZA)"/>
  </r>
  <r>
    <x v="7"/>
    <s v="DA ROVERINO DIPENDENZA"/>
    <s v="Viale Ascoli 9"/>
    <x v="114"/>
    <s v="COMUNANZA"/>
    <s v="COMUNANZA"/>
    <s v="no info"/>
    <s v="no info"/>
    <s v="DA ROVERINO DIPENDENZA (COMUNANZA)"/>
  </r>
  <r>
    <x v="1"/>
    <s v="DA SANTINA"/>
    <s v="Via Cristoforo Colombo 42"/>
    <x v="13"/>
    <s v="CIVITANOVA MARCHE"/>
    <s v="CIVITANOVA MARCHE"/>
    <s v="no info"/>
    <s v="no info"/>
    <s v="DA SANTINA (CIVITANOVA MARCHE)"/>
  </r>
  <r>
    <x v="1"/>
    <s v="DA VINCENZO"/>
    <s v="no info"/>
    <x v="7"/>
    <s v="no info"/>
    <s v="SAN BENEDETTO DEL TRONTO"/>
    <s v="no info"/>
    <s v="no info"/>
    <s v="DA VINCENZO (SAN BENEDETTO DEL TRONTO)"/>
  </r>
  <r>
    <x v="0"/>
    <s v="DA VINCI"/>
    <s v="Via Andrea Costa 19"/>
    <x v="19"/>
    <s v="no info"/>
    <s v="FALCONARA MARITTIMA"/>
    <s v="no info"/>
    <s v="info@residenzaleonardo.com"/>
    <s v="DA VINCI (FALCONARA MARITTIMA)"/>
  </r>
  <r>
    <x v="7"/>
    <s v="DAL NAVIGANTE"/>
    <s v="Loc. Nocelleto 28"/>
    <x v="186"/>
    <s v="CASTELSANTANGELO SUL NERA"/>
    <s v="CASTELSANTANGELO SUL NERA"/>
    <s v="no info"/>
    <s v="no info"/>
    <s v="DAL NAVIGANTE (CASTELSANTANGELO SUL NERA)"/>
  </r>
  <r>
    <x v="1"/>
    <s v="DAL PESCATORE"/>
    <s v="Via Litoranea 215 215"/>
    <x v="3"/>
    <s v="MARCELLI"/>
    <s v="MARCELLI"/>
    <s v="no info"/>
    <s v="dalpescatoresrl@gmail.com"/>
    <s v="DAL PESCATORE (NUMANA)"/>
  </r>
  <r>
    <x v="0"/>
    <s v="DAL PRIORE"/>
    <s v="Via Mistichelli 8"/>
    <x v="182"/>
    <s v="MORESCO"/>
    <s v="MORESCO"/>
    <s v="www.dalpriore.it"/>
    <s v="info@dalpriore.it"/>
    <s v="DAL PRIORE (MORESCO)"/>
  </r>
  <r>
    <x v="1"/>
    <s v="DAL VENEZIANO"/>
    <s v="Viale Giacomo Matteotti 1 1"/>
    <x v="13"/>
    <s v="CIVITANOVA MARCHE"/>
    <s v="CIVITANOVA MARCHE"/>
    <s v="no info"/>
    <s v="no info"/>
    <s v="DAL VENEZIANO (CIVITANOVA MARCHE)"/>
  </r>
  <r>
    <x v="1"/>
    <s v="DAMA BLU"/>
    <s v="Via Litoranea 209/A"/>
    <x v="3"/>
    <s v="LIDO DI LEVANTE"/>
    <s v="LIDO DI LEVANTE"/>
    <s v="no info"/>
    <s v="no info"/>
    <s v="DAMA BLU (NUMANA)"/>
  </r>
  <r>
    <x v="0"/>
    <s v="DAMA S.A.S DI AGAZZANI MARCO &amp; C."/>
    <s v="Via Litoranea 356"/>
    <x v="3"/>
    <s v="NUMANA"/>
    <s v="NUMANA"/>
    <s v="www.damablu.it"/>
    <s v="info@damablu.it"/>
    <s v="DAMA S.A.S DI AGAZZANI MARCO &amp; C. (NUMANA)"/>
  </r>
  <r>
    <x v="10"/>
    <s v="DAMABLU"/>
    <s v="Via Litoranea 220"/>
    <x v="3"/>
    <s v="NUMANA"/>
    <s v="NUMANA"/>
    <s v="www.damablu.it"/>
    <s v="info@damablu.it"/>
    <s v="DAMABLU (NUMANA)"/>
  </r>
  <r>
    <x v="0"/>
    <s v="DAMIANI GUIDO"/>
    <s v="Circonvallazione Giro Dei Debitori 27"/>
    <x v="21"/>
    <s v="URBINO"/>
    <s v="URBINO"/>
    <s v="no info"/>
    <s v="no info"/>
    <s v="DAMIANI GUIDO (URBINO)"/>
  </r>
  <r>
    <x v="4"/>
    <s v="D'ANGELO GINO"/>
    <s v="Contrada Fiorano 22"/>
    <x v="103"/>
    <s v="COSSIGNANO"/>
    <s v="COSSIGNANO"/>
    <s v="no info"/>
    <s v="andcsg@libero.it"/>
    <s v="D'ANGELO GINO (COSSIGNANO)"/>
  </r>
  <r>
    <x v="0"/>
    <s v="DANIELA CAMERE"/>
    <s v="Via Le Vigne 2/A"/>
    <x v="2"/>
    <s v="no info"/>
    <s v="SIROLO"/>
    <s v="www.conero.it"/>
    <s v="info@danielacameresirolo.it"/>
    <s v="DANIELA CAMERE (SIROLO)"/>
  </r>
  <r>
    <x v="4"/>
    <s v="DANIELE TALAMELLI E GASPARINI CINZIA"/>
    <s v="Via Ammiraglio Cappellini 43,44"/>
    <x v="31"/>
    <s v="TORRETTE DI FANO"/>
    <s v="TORRETTE DI FANO"/>
    <s v="no info"/>
    <s v="info@affittoalmare.com"/>
    <s v="DANIELE TALAMELLI E GASPARINI CINZIA (FANO)"/>
  </r>
  <r>
    <x v="2"/>
    <s v="D'AURIA EMILIANO"/>
    <s v="Corso Di Sotto 44"/>
    <x v="151"/>
    <s v="ASCOLI PICENO"/>
    <s v="ASCOLI PICENO"/>
    <s v="no info"/>
    <s v="no info"/>
    <s v="D'AURIA EMILIANO (ASCOLI PICENO)"/>
  </r>
  <r>
    <x v="7"/>
    <s v="DAVID PALACE"/>
    <s v="Lungomare Gramsci Sud, 503  503"/>
    <x v="45"/>
    <s v="PORTO SAN GIORGIO"/>
    <s v="PORTO SAN GIORGIO"/>
    <s v="www.hoteldavidpalace.it"/>
    <s v="info@hoteldavidpalace.it"/>
    <s v="DAVID PALACE (PORTO SAN GIORGIO)"/>
  </r>
  <r>
    <x v="4"/>
    <s v="DAVIDE ROSATI"/>
    <s v="Viale Paradiso 36"/>
    <x v="174"/>
    <s v="CARPEGNA"/>
    <s v="CARPEGNA"/>
    <s v="no info"/>
    <s v="info@campeggioparadiso.com"/>
    <s v="DAVIDE ROSATI (CARPEGNA)"/>
  </r>
  <r>
    <x v="0"/>
    <s v="DE ANGELIS NATALINA"/>
    <s v="Via Adriatica 13"/>
    <x v="30"/>
    <s v="CUPRA MARITTIMA"/>
    <s v="CUPRA MARITTIMA"/>
    <s v="no info"/>
    <s v="no info"/>
    <s v="DE ANGELIS NATALINA (CUPRA MARITTIMA)"/>
  </r>
  <r>
    <x v="4"/>
    <s v="DE ANGELIS ROSALBA"/>
    <s v="Via Mondolfo 32"/>
    <x v="11"/>
    <s v="SENIGALLIA"/>
    <s v="SENIGALLIA"/>
    <s v="no info"/>
    <s v="no info"/>
    <s v="DE ANGELIS ROSALBA (SENIGALLIA)"/>
  </r>
  <r>
    <x v="4"/>
    <s v="DE BENEDICTIS CARLO"/>
    <s v="Viale Cairoli 95"/>
    <x v="31"/>
    <s v="no info"/>
    <s v="FANO"/>
    <s v="no info"/>
    <s v="db.fiorangelo@libero.it"/>
    <s v="DE BENEDICTIS CARLO (FANO)"/>
  </r>
  <r>
    <x v="4"/>
    <s v="DE BENEDICTIS FIORANGELO"/>
    <s v="Viale Cairoli 95"/>
    <x v="31"/>
    <s v="no info"/>
    <s v="FANO"/>
    <s v="no info"/>
    <s v="db.fiorangelo@libero.it"/>
    <s v="DE BENEDICTIS FIORANGELO (FANO)"/>
  </r>
  <r>
    <x v="4"/>
    <s v="DE CAROLIS GIORGIO"/>
    <s v="Via Roma 11"/>
    <x v="28"/>
    <s v="OFFIDA"/>
    <s v="OFFIDA"/>
    <s v="no info"/>
    <s v="no info"/>
    <s v="DE CAROLIS GIORGIO (OFFIDA)"/>
  </r>
  <r>
    <x v="4"/>
    <s v="DE DOMENICO GRAZIELLA"/>
    <s v="Via S. Bartolomeo 14"/>
    <x v="161"/>
    <s v="CUPRAMONTANA"/>
    <s v="CUPRAMONTANA"/>
    <s v="no info"/>
    <s v="gdedomenico@live.com"/>
    <s v="DE DOMENICO GRAZIELLA (CUPRAMONTANA)"/>
  </r>
  <r>
    <x v="6"/>
    <s v="DE RERUM NATURA"/>
    <s v="Località Fornaci Di Paravento  123"/>
    <x v="73"/>
    <s v="CAGLI"/>
    <s v="CAGLI"/>
    <s v="www.coopdererumnatura.it"/>
    <s v="cesare@ilpostodelleviole.it"/>
    <s v="DE RERUM NATURA (CAGLI)"/>
  </r>
  <r>
    <x v="12"/>
    <s v="DEA CUPRA"/>
    <s v="Via Adriatica Sud 44"/>
    <x v="30"/>
    <s v="CUPRA MARITTIMA"/>
    <s v="CUPRA MARITTIMA"/>
    <s v="www.deacupra.com"/>
    <s v="info@deacupra.com"/>
    <s v="DEA CUPRA (CUPRA MARITTIMA)"/>
  </r>
  <r>
    <x v="0"/>
    <s v="DEA FLORA"/>
    <s v="C.Da San Giovanni 48/A"/>
    <x v="119"/>
    <s v="no info"/>
    <s v="MONTEFIORE DELL'ASO"/>
    <s v="www.deaflora.it"/>
    <s v="info@deaflora.it"/>
    <s v="DEA FLORA (MONTEFIORE DELL'ASO)"/>
  </r>
  <r>
    <x v="6"/>
    <s v="DEGLI ALTI PASCOLI"/>
    <s v="no info"/>
    <x v="185"/>
    <s v="no info"/>
    <s v="PIEVEBOVIGLIANA"/>
    <s v="www.agriturismodeglialtipascoli.it"/>
    <s v="info@agriturismodeglialtipascoli.it"/>
    <s v="DEGLI ALTI PASCOLI (PIEVEBOVIGLIANA)"/>
  </r>
  <r>
    <x v="6"/>
    <s v="DEGLI ALTI PASCOLI (3481)"/>
    <s v="Via Sant' Ilario 10"/>
    <x v="72"/>
    <s v="FIASTRA"/>
    <s v="FIASTRA"/>
    <s v="www.agriturismodeglialtipascoli.it"/>
    <s v="info@agriturismodeglialtipascoli.it"/>
    <s v="DEGLI ALTI PASCOLI (3481) (FIASTRA)"/>
  </r>
  <r>
    <x v="6"/>
    <s v="DEGLI ALTI PASCOLI (5206)"/>
    <s v="Via Sant'Ilario 10"/>
    <x v="72"/>
    <s v="FIASTRA"/>
    <s v="FIASTRA"/>
    <s v="www.agriturismodeglialtipascoli.it"/>
    <s v="info@agriturismodeglialtipascoli.it"/>
    <s v="DEGLI ALTI PASCOLI (5206) (FIASTRA)"/>
  </r>
  <r>
    <x v="7"/>
    <s v="DEI DUCHI"/>
    <s v="Via Giannetto Dini 12"/>
    <x v="21"/>
    <s v="URBINO"/>
    <s v="URBINO"/>
    <s v="www.viphotels.it"/>
    <s v="deiduchi@viphotels.it"/>
    <s v="DEI DUCHI (URBINO)"/>
  </r>
  <r>
    <x v="6"/>
    <s v="DEI DUCHI"/>
    <s v="Via Colonna 43"/>
    <x v="21"/>
    <s v="URBINO"/>
    <s v="URBINO"/>
    <s v="www.agriturismodeiduchi.it"/>
    <s v="agriturismodeiduchi@libero.it"/>
    <s v="DEI DUCHI (URBINO)"/>
  </r>
  <r>
    <x v="7"/>
    <s v="DEI GALLI"/>
    <s v="Lungomare Mameli 226"/>
    <x v="11"/>
    <s v="SENIGALLIA"/>
    <s v="SENIGALLIA"/>
    <s v="www.hoteldeigalli.it"/>
    <s v="info@hoteldeigalli.it"/>
    <s v="DEI GALLI (SENIGALLIA)"/>
  </r>
  <r>
    <x v="7"/>
    <s v="DEL CACCIATORE"/>
    <s v="Via Spinabello 15"/>
    <x v="86"/>
    <s v="MUCCIA"/>
    <s v="MUCCIA"/>
    <s v="no info"/>
    <s v="no info"/>
    <s v="DEL CACCIATORE (MUCCIA)"/>
  </r>
  <r>
    <x v="7"/>
    <s v="DEL CASTELLO"/>
    <s v="Via Montali 17"/>
    <x v="200"/>
    <s v="MONTELABBATE"/>
    <s v="MONTELABBATE"/>
    <s v="www.ristorantedelcastello.it"/>
    <s v="info@ristorantedelcastello.it"/>
    <s v="DEL CASTELLO (MONTELABBATE)"/>
  </r>
  <r>
    <x v="0"/>
    <s v="DEL CASTELLO"/>
    <s v="Corso Giovanni Xxiii 6"/>
    <x v="76"/>
    <s v="PIANDIMELETO"/>
    <s v="PIANDIMELETO"/>
    <s v="no info"/>
    <s v="ristorantinodelcastello@gmail.com"/>
    <s v="DEL CASTELLO (PIANDIMELETO)"/>
  </r>
  <r>
    <x v="0"/>
    <s v="DEL CENTRO STORICO"/>
    <s v="Via Filippo Corridoni 24"/>
    <x v="18"/>
    <s v="FABRIANO"/>
    <s v="FABRIANO"/>
    <s v="no info"/>
    <s v="affittacamerecentrostorico@legalmail.it"/>
    <s v="DEL CENTRO STORICO (FABRIANO)"/>
  </r>
  <r>
    <x v="4"/>
    <s v="DEL CHIERICO GILBERTO"/>
    <s v="Via Madonna Di Loreto 16"/>
    <x v="26"/>
    <s v="GABICCE MARE"/>
    <s v="GABICCE MARE"/>
    <s v="no info"/>
    <s v="no info"/>
    <s v="DEL CHIERICO GILBERTO (GABICCE MARE)"/>
  </r>
  <r>
    <x v="6"/>
    <s v="DEL FRONTINO"/>
    <s v="Strada Frontino 23"/>
    <x v="84"/>
    <s v="ACQUALAGNA"/>
    <s v="ACQUALAGNA"/>
    <s v="no info"/>
    <s v="no info"/>
    <s v="DEL FRONTINO (ACQUALAGNA)"/>
  </r>
  <r>
    <x v="3"/>
    <s v="DEL GABBIANO"/>
    <s v="Via Faa' Di Bruno 95"/>
    <x v="17"/>
    <s v="FANO"/>
    <s v="FANO"/>
    <s v="www.campingdelgabbiano.it"/>
    <s v="info@campingdelgabbiano.it"/>
    <s v="DEL GABBIANO (MONDOLFO)"/>
  </r>
  <r>
    <x v="4"/>
    <s v="DEL MAGNA LUCIANA - PIANO PRIMO"/>
    <s v="Via Rubini 1"/>
    <x v="155"/>
    <s v="GRADARA"/>
    <s v="GRADARA"/>
    <s v="no info"/>
    <s v="no info"/>
    <s v="DEL MAGNA LUCIANA - PIANO PRIMO (GRADARA)"/>
  </r>
  <r>
    <x v="4"/>
    <s v="DEL MAGNA LUCIANA - PIANO TERRA"/>
    <s v="Via Rubini 1"/>
    <x v="155"/>
    <s v="GRADARA"/>
    <s v="GRADARA"/>
    <s v="no info"/>
    <s v="no info"/>
    <s v="DEL MAGNA LUCIANA - PIANO TERRA (GRADARA)"/>
  </r>
  <r>
    <x v="4"/>
    <s v="DEL MEDICO GRAZIELLA"/>
    <s v="Contrada Bisio Snc"/>
    <x v="6"/>
    <s v="no info"/>
    <s v="SARNANO"/>
    <s v="www.casavacanzesottobosco.com"/>
    <s v="graziella.delmedico@gmail.com"/>
    <s v="DEL MEDICO GRAZIELLA (SARNANO)"/>
  </r>
  <r>
    <x v="7"/>
    <s v="DEL SOLE"/>
    <s v="Lungomare Alighieri 118"/>
    <x v="11"/>
    <s v="SENIGALLIA"/>
    <s v="SENIGALLIA"/>
    <s v="no info"/>
    <s v="wallypower1182009@hotmail.it"/>
    <s v="DEL SOLE (SENIGALLIA)"/>
  </r>
  <r>
    <x v="7"/>
    <s v="DEL SOLE"/>
    <s v="Via Mariani 59"/>
    <x v="40"/>
    <s v="CAMERINO"/>
    <s v="CAMERINO"/>
    <s v="no info"/>
    <s v="no info"/>
    <s v="DEL SOLE (CAMERINO)"/>
  </r>
  <r>
    <x v="4"/>
    <s v="DEL VECCHIO VILMA"/>
    <s v="Via Ferretto  21"/>
    <x v="31"/>
    <s v="no info"/>
    <s v="FANO"/>
    <s v="no info"/>
    <s v="no info"/>
    <s v="DEL VECCHIO VILMA (FANO)"/>
  </r>
  <r>
    <x v="1"/>
    <s v="DELFINA"/>
    <s v="Via Flaminia Snc"/>
    <x v="4"/>
    <s v="PALOMBINA NUOVA"/>
    <s v="PALOMBINA NUOVA"/>
    <s v="no info"/>
    <s v="ced@elcodata.it"/>
    <s v="DELFINA (ANCONA)"/>
  </r>
  <r>
    <x v="7"/>
    <s v="DELFINO"/>
    <s v="Lungomare Mameli 43"/>
    <x v="11"/>
    <s v="SENIGALLIA"/>
    <s v="SENIGALLIA"/>
    <s v="www.hoteldelfino.net"/>
    <s v="info@hoteldelfino.net"/>
    <s v="DELFINO (SENIGALLIA)"/>
  </r>
  <r>
    <x v="7"/>
    <s v="DELFINO AZZURRO"/>
    <s v="Piazza Giovanni Xxiii 15"/>
    <x v="10"/>
    <s v="LORETO"/>
    <s v="LORETO"/>
    <s v="www.hoteldelfinoazzurro.it"/>
    <s v="delfazz@libero.it"/>
    <s v="DELFINO AZZURRO (LORETO)"/>
  </r>
  <r>
    <x v="1"/>
    <s v="DELFINO BLU"/>
    <s v="Viale Alcide De Gasperi 1 1"/>
    <x v="5"/>
    <s v="no info"/>
    <s v="GROTTAMMARE"/>
    <s v="no info"/>
    <s v="no info"/>
    <s v="DELFINO BLU (GROTTAMMARE)"/>
  </r>
  <r>
    <x v="7"/>
    <s v="DELLA SALUTE"/>
    <s v="Via Dante Alighieri 20"/>
    <x v="212"/>
    <s v="MONTE GRIMANO TERME"/>
    <s v="MONTE GRIMANO TERME"/>
    <s v="no info"/>
    <s v="hoteldellasalute@gmail.com"/>
    <s v="DELLA SALUTE (MONTE GRIMANO TERME)"/>
  </r>
  <r>
    <x v="4"/>
    <s v="DELLASANTA MASSIMO"/>
    <s v="Via Cavazzotti 7"/>
    <x v="31"/>
    <s v="FANO"/>
    <s v="FANO"/>
    <s v="no info"/>
    <s v="massimo.dellasanta@libero.it"/>
    <s v="DELLASANTA MASSIMO (FANO)"/>
  </r>
  <r>
    <x v="0"/>
    <s v="DELLE GRAZIE"/>
    <s v="Contrada Grazie 22"/>
    <x v="103"/>
    <s v="COSSIGNANO"/>
    <s v="COSSIGNANO"/>
    <s v="no info"/>
    <s v="residenzadellegrazie@libero.it"/>
    <s v="DELLE GRAZIE (COSSIGNANO)"/>
  </r>
  <r>
    <x v="7"/>
    <s v="DELLE NAZIONI"/>
    <s v="Viale Trieste 60"/>
    <x v="67"/>
    <s v="PESARO"/>
    <s v="PESARO"/>
    <s v="www.hoteldellenazionipesaro.it"/>
    <s v="info@hoteldellenazionipesaro.it"/>
    <s v="DELLE NAZIONI (PESARO)"/>
  </r>
  <r>
    <x v="7"/>
    <s v="DEPENDANCE JERRY HOTEL"/>
    <s v="Via Ponza 96"/>
    <x v="5"/>
    <s v="no info"/>
    <s v="GROTTAMMARE"/>
    <s v="www.residencejerrygrottammare.it"/>
    <s v="info@jerryhotel.com"/>
    <s v="DEPENDANCE JERRY HOTEL (GROTTAMMARE)"/>
  </r>
  <r>
    <x v="7"/>
    <s v="DES BAINS"/>
    <s v="Viale Trieste 221"/>
    <x v="67"/>
    <s v="PESARO"/>
    <s v="PESARO"/>
    <s v="www.innitalia.com"/>
    <s v="desbains@innitalia.com"/>
    <s v="DES BAINS (PESARO)"/>
  </r>
  <r>
    <x v="2"/>
    <s v="DESANTIS P. FRANCESCO"/>
    <s v="Contrada Acquarello 3"/>
    <x v="27"/>
    <s v="LAPEDONA"/>
    <s v="LAPEDONA"/>
    <s v="no info"/>
    <s v="no info"/>
    <s v="DESANTIS P. FRANCESCO (LAPEDONA)"/>
  </r>
  <r>
    <x v="4"/>
    <s v="DI BENEDETTO ROSSANA"/>
    <s v="Viale Berna 12"/>
    <x v="67"/>
    <s v="PESARO"/>
    <s v="PESARO"/>
    <s v="no info"/>
    <s v="info@immobiliaretriestepesaro.ti"/>
    <s v="DI BENEDETTO ROSSANA (PESARO)"/>
  </r>
  <r>
    <x v="0"/>
    <s v="DI LUCA SANTE"/>
    <s v="Contrada Morrone 12"/>
    <x v="127"/>
    <s v="GUALDO"/>
    <s v="GUALDO"/>
    <s v="no info"/>
    <s v="sante.diluca@alice.it"/>
    <s v="DI LUCA SANTE (GUALDO)"/>
  </r>
  <r>
    <x v="4"/>
    <s v="DI NISIO FRANCESCA"/>
    <s v="Via Palazzi 19"/>
    <x v="161"/>
    <s v="CUPRAMONTANA"/>
    <s v="CUPRAMONTANA"/>
    <s v="no info"/>
    <s v="dinisiofrancesca@libero.it"/>
    <s v="DI NISIO FRANCESCA (CUPRAMONTANA)"/>
  </r>
  <r>
    <x v="4"/>
    <s v="DI SILVESTRO ROSANNA"/>
    <s v="Contrada Maliscia 7"/>
    <x v="94"/>
    <s v="MONTALTO DELLE MARCHE"/>
    <s v="MONTALTO DELLE MARCHE"/>
    <s v="no info"/>
    <s v="rosannadisilvestro1961@gmail.com"/>
    <s v="DI SILVESTRO ROSANNA (MONTALTO DELLE MARCHE)"/>
  </r>
  <r>
    <x v="1"/>
    <s v="DI SOLE IN SOLE"/>
    <s v="Lungomare Gramsci 1 1"/>
    <x v="45"/>
    <s v="PORTO SAN GIORGIO"/>
    <s v="PORTO SAN GIORGIO"/>
    <s v="no info"/>
    <s v="emanuele@studiococcioni.it"/>
    <s v="DI SOLE IN SOLE (PORTO SAN GIORGIO)"/>
  </r>
  <r>
    <x v="4"/>
    <s v="DIEGO STAFFOLANI"/>
    <s v="Via Montacuto 91/B"/>
    <x v="4"/>
    <s v="no info"/>
    <s v="ANCONA"/>
    <s v="no info"/>
    <s v="staffolani.diego@gmail.com"/>
    <s v="DIEGO STAFFOLANI (ANCONA)"/>
  </r>
  <r>
    <x v="2"/>
    <s v="DIETRO LA PIAZZA"/>
    <s v="Rua Del Macello 1"/>
    <x v="151"/>
    <s v="ASCOLI PICENO"/>
    <s v="ASCOLI PICENO"/>
    <s v="www.airbnb.it"/>
    <s v="nonmimettereansia@libero.it"/>
    <s v="DIETRO LA PIAZZA (ASCOLI PICENO)"/>
  </r>
  <r>
    <x v="0"/>
    <s v="DIMORA DELLA SIBILLA"/>
    <s v="no info"/>
    <x v="60"/>
    <s v="AMANDOLA"/>
    <s v="AMANDOLA"/>
    <s v="no info"/>
    <s v="griffiths.tamara@gmail.com"/>
    <s v="DIMORA DELLA SIBILLA (AMANDOLA)"/>
  </r>
  <r>
    <x v="6"/>
    <s v="DIMORA DELLE VIGNE"/>
    <s v="Via San Filippo 24"/>
    <x v="215"/>
    <s v="PIAGGE"/>
    <s v="PIAGGE"/>
    <s v="www.dimoradellevigne.it"/>
    <s v="info@aziendaguerrieri.it"/>
    <s v="DIMORA DELLE VIGNE (PIAGGE)"/>
  </r>
  <r>
    <x v="0"/>
    <s v="DIMORA DI MARE"/>
    <s v="Via Parini 9"/>
    <x v="5"/>
    <s v="no info"/>
    <s v="GROTTAMMARE"/>
    <s v="www.dimoradimare.com"/>
    <s v="info@dimoradimare.com"/>
    <s v="DIMORA DI MARE (GROTTAMMARE)"/>
  </r>
  <r>
    <x v="4"/>
    <s v="DIMORA DI MORGIANO"/>
    <s v="no info"/>
    <x v="151"/>
    <s v="MORGIANO"/>
    <s v="MORGIANO"/>
    <s v="www.dimoradimorgiano.it"/>
    <s v="info@dimoradimorgiano.it"/>
    <s v="DIMORA DI MORGIANO (ASCOLI PICENO)"/>
  </r>
  <r>
    <x v="0"/>
    <s v="DIMORA GALASTERNA"/>
    <s v="Via Poggio Pagano 12"/>
    <x v="184"/>
    <s v="no info"/>
    <s v="PIETRARUBBIA"/>
    <s v="no info"/>
    <s v="studiopompeiing@alice.it"/>
    <s v="DIMORA GALASTERNA (PIETRARUBBIA)"/>
  </r>
  <r>
    <x v="0"/>
    <s v="DIMORA NEL CENTRO STORICO"/>
    <s v="Via G. Sacconi 51"/>
    <x v="151"/>
    <s v="ASCOLI PICENO"/>
    <s v="ASCOLI PICENO"/>
    <s v="no info"/>
    <s v="giorgioproietti88@gmail.com"/>
    <s v="DIMORA NEL CENTRO STORICO (ASCOLI PICENO)"/>
  </r>
  <r>
    <x v="10"/>
    <s v="DIMORAE"/>
    <s v="Via Santorre Di Santarosa 29"/>
    <x v="13"/>
    <s v="no info"/>
    <s v="CIVITANOVA MARCHE"/>
    <s v="www.hoteldimorae.it"/>
    <s v="info@hoteldimorae.it"/>
    <s v="DIMORAE (CIVITANOVA MARCHE)"/>
  </r>
  <r>
    <x v="7"/>
    <s v="DINARICA"/>
    <s v="Via Faà Di Bruno  42"/>
    <x v="17"/>
    <s v="MONDOLFO"/>
    <s v="MONDOLFO"/>
    <s v="www.hoteldinarica.it"/>
    <s v="info@hoteldinarica.it"/>
    <s v="DINARICA (MONDOLFO)"/>
  </r>
  <r>
    <x v="7"/>
    <s v="DINO"/>
    <s v="Viale Europa 106"/>
    <x v="7"/>
    <s v="SAN BENEDETTO DEL TRONTO"/>
    <s v="SAN BENEDETTO DEL TRONTO"/>
    <s v="www.hoteldino.it"/>
    <s v="info@hoteldino.it"/>
    <s v="DINO (SAN BENEDETTO DEL TRONTO)"/>
  </r>
  <r>
    <x v="7"/>
    <s v="DIPENDENZA HOTEL FEDERICO II"/>
    <s v="Via Ancona 92/Bis"/>
    <x v="12"/>
    <s v="JESI"/>
    <s v="JESI"/>
    <s v="www.hotelfederico2.it"/>
    <s v="info@hotelfederico2.it"/>
    <s v="DIPENDENZA HOTEL FEDERICO II (JESI)"/>
  </r>
  <r>
    <x v="7"/>
    <s v="DIPENDENZA HOTEL ROMA"/>
    <s v="Largo Giacomo Leopardi 26"/>
    <x v="49"/>
    <s v="PETRITOLI"/>
    <s v="PETRITOLI"/>
    <s v="www.albergoroma.it"/>
    <s v="fulvital@tin.it"/>
    <s v="DIPENDENZA HOTEL ROMA (PETRITOLI)"/>
  </r>
  <r>
    <x v="2"/>
    <s v="DISCANNO ANNA MARIA"/>
    <s v="Strada Panoramica Ardizio 190"/>
    <x v="67"/>
    <s v="PESARO"/>
    <s v="PESARO"/>
    <s v="no info"/>
    <s v="no info"/>
    <s v="DISCANNO ANNA MARIA (PESARO)"/>
  </r>
  <r>
    <x v="11"/>
    <s v="DISCO KARTING"/>
    <s v="Viale Scarfiotti 1"/>
    <x v="20"/>
    <s v="PORTO RECANATI"/>
    <s v="PORTO RECANATI"/>
    <s v="no info"/>
    <s v="no info"/>
    <s v="DISCO KARTING (PORTO RECANATI)"/>
  </r>
  <r>
    <x v="6"/>
    <s v="DIVIN AMORE"/>
    <s v="Strada Divino Amore 1"/>
    <x v="92"/>
    <s v="SAN COSTANZO"/>
    <s v="SAN COSTANZO"/>
    <s v="www.agridivinamore.it"/>
    <s v="info@agridivinamore.it"/>
    <s v="DIVIN AMORE (SAN COSTANZO)"/>
  </r>
  <r>
    <x v="2"/>
    <s v="DOLCE DIMORA"/>
    <s v="Contrada Campo Di Bove 6"/>
    <x v="107"/>
    <s v="APPIGNANO"/>
    <s v="APPIGNANO"/>
    <s v="no info"/>
    <s v="bbdolcedimora@gmail.com"/>
    <s v="DOLCE DIMORA (APPIGNANO)"/>
  </r>
  <r>
    <x v="0"/>
    <s v="DOLCE DORMIRE AFFITTACAMERE"/>
    <s v="Via Piero Gobetti 155"/>
    <x v="13"/>
    <s v="CIVITANOVA MARCHE"/>
    <s v="CIVITANOVA MARCHE"/>
    <s v="no info"/>
    <s v="dolcedormirecivitanova@pec.it"/>
    <s v="DOLCE DORMIRE AFFITTACAMERE (CIVITANOVA MARCHE)"/>
  </r>
  <r>
    <x v="5"/>
    <s v="DOLCE FAR NIENTE"/>
    <s v="no info"/>
    <x v="170"/>
    <s v="ASOLA"/>
    <s v="ASOLA"/>
    <s v="www.aldolcefarniente.com"/>
    <s v="info@aldolcefarniente.com"/>
    <s v="DOLCE FAR NIENTE (MONTECOSARO)"/>
  </r>
  <r>
    <x v="0"/>
    <s v="DOLCE SOGNO"/>
    <s v="Strada Faleriense 5127"/>
    <x v="110"/>
    <s v="LUCE CRETAROLA"/>
    <s v="LUCE CRETAROLA"/>
    <s v="www.dolcesogno.it"/>
    <s v="info@dolcesogno.it"/>
    <s v="DOLCE SOGNO (SANT'ELPIDIO A MARE)"/>
  </r>
  <r>
    <x v="1"/>
    <s v="DOLCE VITA"/>
    <s v="Lungomare Gramsci 1 1"/>
    <x v="45"/>
    <s v="PORTO SAN GIORGIO"/>
    <s v="PORTO SAN GIORGIO"/>
    <s v="no info"/>
    <s v="lucia-moretti@hotmail.it"/>
    <s v="DOLCE VITA (PORTO SAN GIORGIO)"/>
  </r>
  <r>
    <x v="6"/>
    <s v="DOLCI MARCHE"/>
    <s v="Contrada Moglie 32"/>
    <x v="94"/>
    <s v="MONTALTO DELLE MARCHE"/>
    <s v="MONTALTO DELLE MARCHE"/>
    <s v="www.agriturismo-dolci-marche.it"/>
    <s v="gem.agostino@yahoo.it"/>
    <s v="DOLCI MARCHE (MONTALTO DELLE MARCHE)"/>
  </r>
  <r>
    <x v="0"/>
    <s v="DOLCI NOTTE DI MAGA CACAO"/>
    <s v="Via Pola 12"/>
    <x v="13"/>
    <s v="no info"/>
    <s v="CIVITANOVA MARCHE"/>
    <s v="no info"/>
    <s v="samuelastak@libero.it"/>
    <s v="DOLCI NOTTE DI MAGA CACAO (CIVITANOVA MARCHE)"/>
  </r>
  <r>
    <x v="2"/>
    <s v="DOMAR"/>
    <s v="Via Della Carena 61"/>
    <x v="13"/>
    <s v="CIVITANOVA MARCHE"/>
    <s v="CIVITANOVA MARCHE"/>
    <s v="no info"/>
    <s v="no info"/>
    <s v="DOMAR (CIVITANOVA MARCHE)"/>
  </r>
  <r>
    <x v="2"/>
    <s v="DOMENICA B&amp;B"/>
    <s v="Via Don Luigi Sturzo 11"/>
    <x v="21"/>
    <s v="LOC. CANAVACCIO"/>
    <s v="LOC. CANAVACCIO"/>
    <s v="no info"/>
    <s v="patrizia.diotallevi62@hotmail.com"/>
    <s v="DOMENICA B&amp;B (URBINO)"/>
  </r>
  <r>
    <x v="7"/>
    <s v="DOMINGO"/>
    <s v="Via A. Ristori, 14 14"/>
    <x v="7"/>
    <s v="SAN BENEDETTO DEL TRONTO"/>
    <s v="SAN BENEDETTO DEL TRONTO"/>
    <s v="www.hoteldomingo.com"/>
    <s v="info@hoteldomingo.com"/>
    <s v="DOMINGO (SAN BENEDETTO DEL TRONTO)"/>
  </r>
  <r>
    <x v="7"/>
    <s v="DOMUS"/>
    <s v="Via Dante 20"/>
    <x v="218"/>
    <s v="CERRETO D' ESI"/>
    <s v="CERRETO D' ESI"/>
    <s v="www.hoteldomus.com"/>
    <s v="info@hoteldomus.com"/>
    <s v="DOMUS (CERRETO D'ESI)"/>
  </r>
  <r>
    <x v="3"/>
    <s v="DOMUS"/>
    <s v="Lungomare Leonardo Da Vinci 8"/>
    <x v="11"/>
    <s v="SENIGALLIA"/>
    <s v="SENIGALLIA"/>
    <s v="www.campingdomus.it"/>
    <s v="campingdomus@gmail.com"/>
    <s v="DOMUS (SENIGALLIA)"/>
  </r>
  <r>
    <x v="4"/>
    <s v="DOMUS APPENNINO"/>
    <s v="Località Sasso Snc"/>
    <x v="41"/>
    <s v="LOCALITÀ SASSO"/>
    <s v="LOCALITÀ SASSO"/>
    <s v="no info"/>
    <s v="sangiuliano@domusmacerata.it"/>
    <s v="DOMUS APPENNINO (MONTEFALCONE APPENNINO)"/>
  </r>
  <r>
    <x v="8"/>
    <s v="DOMUS LAETITIAE"/>
    <s v="Montebove 1"/>
    <x v="201"/>
    <s v="USSITA"/>
    <s v="USSITA"/>
    <s v="www.domusfrontignano.it"/>
    <s v="info@domuslaetitiae.it"/>
    <s v="DOMUS LAETITIAE (USSITA)"/>
  </r>
  <r>
    <x v="5"/>
    <s v="DOMUS MARIAE"/>
    <s v="Contrada Nevola 2"/>
    <x v="102"/>
    <s v="OSTRA VETERE"/>
    <s v="OSTRA VETERE"/>
    <s v="www.domusmariae.info"/>
    <s v="info@domusmariae.info"/>
    <s v="DOMUS MARIAE (OSTRA VETERE)"/>
  </r>
  <r>
    <x v="4"/>
    <s v="DOMUS MARINA"/>
    <s v="Lungomare Italia 84"/>
    <x v="11"/>
    <s v="MARZOCCA"/>
    <s v="MARZOCCA"/>
    <s v="www.domusmacerata.it"/>
    <s v="sangiuliano@domusmacerata.it"/>
    <s v="DOMUS MARINA (SENIGALLIA)"/>
  </r>
  <r>
    <x v="8"/>
    <s v="DOMUS MATER GRATIAE"/>
    <s v="Via Del Mare 222"/>
    <x v="7"/>
    <s v="SAN BENEDETTO DEL TRONTO"/>
    <s v="SAN BENEDETTO DEL TRONTO"/>
    <s v="www.domussanbenedetto.it"/>
    <s v="domusmg@13maggio.com"/>
    <s v="DOMUS MATER GRATIAE (SAN BENEDETTO DEL TRONTO)"/>
  </r>
  <r>
    <x v="4"/>
    <s v="DOMUS MONTE BOVE"/>
    <s v="Frazione Calcara 1"/>
    <x v="201"/>
    <s v="USSITA"/>
    <s v="USSITA"/>
    <s v="www.domusmacerata.it"/>
    <s v="sangiuliano@domusmacerata.it"/>
    <s v="DOMUS MONTE BOVE (USSITA)"/>
  </r>
  <r>
    <x v="6"/>
    <s v="DOMUS PETRAE"/>
    <s v="Contrada Magazzini 11"/>
    <x v="138"/>
    <s v="CONTRADA MAGAZZINI"/>
    <s v="CONTRADA MAGAZZINI"/>
    <s v="www.domuspetrae.it"/>
    <s v="info@domuspetrae.it; scabroso@yahoo.it"/>
    <s v="DOMUS PETRAE (RIPATRANSONE)"/>
  </r>
  <r>
    <x v="8"/>
    <s v="DOMUS SAN GIULIANO"/>
    <s v="Via Cincinelli 4"/>
    <x v="104"/>
    <s v="MACERATA"/>
    <s v="MACERATA"/>
    <s v="www.domusmacerata.it"/>
    <s v="sangiuliano@domusmacerata.it"/>
    <s v="DOMUS SAN GIULIANO (MACERATA)"/>
  </r>
  <r>
    <x v="8"/>
    <s v="DOMUS URBINO PALAZZO ANGELONI"/>
    <s v="no info"/>
    <x v="21"/>
    <s v="no info"/>
    <s v="URBINO"/>
    <s v="no info"/>
    <s v="no info"/>
    <s v="DOMUS URBINO PALAZZO ANGELONI (URBINO)"/>
  </r>
  <r>
    <x v="8"/>
    <s v="DOMUS URBINO PIEVE SAN CASSIANO"/>
    <s v="no info"/>
    <x v="21"/>
    <s v="no info"/>
    <s v="URBINO"/>
    <s v="no info"/>
    <s v="prenotazioni@domus-urbino.it"/>
    <s v="DOMUS URBINO PIEVE SAN CASSIANO (URBINO)"/>
  </r>
  <r>
    <x v="3"/>
    <s v="DON DIEGO"/>
    <s v="Lungomare Alcide De Gasperi 128"/>
    <x v="5"/>
    <s v="GROTTAMMARE"/>
    <s v="GROTTAMMARE"/>
    <s v="www.campingdondiego.it"/>
    <s v="info@dondiegocamping.it"/>
    <s v="DON DIEGO (GROTTAMMARE)"/>
  </r>
  <r>
    <x v="1"/>
    <s v="DON DIEGO"/>
    <s v="Viale Alcide De Gasperi 1 1"/>
    <x v="5"/>
    <s v="no info"/>
    <s v="GROTTAMMARE"/>
    <s v="no info"/>
    <s v="no info"/>
    <s v="DON DIEGO (GROTTAMMARE)"/>
  </r>
  <r>
    <x v="8"/>
    <s v="DON ORIONE"/>
    <s v="Via Iv Novembre 47"/>
    <x v="31"/>
    <s v="FANO"/>
    <s v="FANO"/>
    <s v="no info"/>
    <s v="donorionefano@virgilio.it"/>
    <s v="DON ORIONE (FANO)"/>
  </r>
  <r>
    <x v="1"/>
    <s v="DONATELLA"/>
    <s v="no info"/>
    <x v="3"/>
    <s v="MARCELLI"/>
    <s v="MARCELLI"/>
    <s v="no info"/>
    <s v="donatellazz61@gmail com"/>
    <s v="DONATELLA (NUMANA)"/>
  </r>
  <r>
    <x v="4"/>
    <s v="DONATI GIORGIA"/>
    <s v="Via Varese 25"/>
    <x v="67"/>
    <s v="PESARO"/>
    <s v="PESARO"/>
    <s v="no info"/>
    <s v="info@immobiliaretriestepesaro.it"/>
    <s v="DONATI GIORGIA (PESARO)"/>
  </r>
  <r>
    <x v="7"/>
    <s v="DONNAROSA HOTEL RISTORANTE"/>
    <s v="Via Antonio Gramsci 5"/>
    <x v="63"/>
    <s v="ROCCAFLUVIONE"/>
    <s v="ROCCAFLUVIONE"/>
    <s v="no info"/>
    <s v="donnarosa.grottino@libero.it"/>
    <s v="DONNAROSA HOTEL RISTORANTE (ROCCAFLUVIONE)"/>
  </r>
  <r>
    <x v="7"/>
    <s v="DORIA"/>
    <s v="Via C. Maffei 93"/>
    <x v="7"/>
    <s v="SAN BENEDETTO DEL TRONTO"/>
    <s v="SAN BENEDETTO DEL TRONTO"/>
    <s v="www.hoteldoria.it"/>
    <s v="info@hoteldoria.it"/>
    <s v="DORIA (SAN BENEDETTO DEL TRONTO)"/>
  </r>
  <r>
    <x v="7"/>
    <s v="DORICO"/>
    <s v="Via Flaminia 8"/>
    <x v="4"/>
    <s v="ANCONA"/>
    <s v="ANCONA"/>
    <s v="www.albergodorico.com"/>
    <s v="hoteldorico@gmail.com"/>
    <s v="DORICO (ANCONA)"/>
  </r>
  <r>
    <x v="2"/>
    <s v="DORMI DA ME"/>
    <s v="Corso Scipione Gentili 33"/>
    <x v="131"/>
    <s v="SAN GINESIO"/>
    <s v="SAN GINESIO"/>
    <s v="no info"/>
    <s v="merellifranca1956@virgilio.it"/>
    <s v="DORMI DA ME (SAN GINESIO)"/>
  </r>
  <r>
    <x v="2"/>
    <s v="DREAM FISH"/>
    <s v="Via G. Spontini 1"/>
    <x v="7"/>
    <s v="SAN BENEDETTO DEL TRONTO"/>
    <s v="SAN BENEDETTO DEL TRONTO"/>
    <s v="bbdreamfish.com"/>
    <s v="eleanora.colagiacomi@gmail.com"/>
    <s v="DREAM FISH (SAN BENEDETTO DEL TRONTO)"/>
  </r>
  <r>
    <x v="7"/>
    <s v="DU PARC"/>
    <s v="Via Panoramica 48"/>
    <x v="26"/>
    <s v="GABICCE MARE"/>
    <s v="GABICCE MARE"/>
    <s v="www.duparchotel.it"/>
    <s v="info@duparchotel.it"/>
    <s v="DU PARC (GABICCE MARE)"/>
  </r>
  <r>
    <x v="4"/>
    <s v="DUCCIO DUCCI"/>
    <s v="Via Canarecchia 39"/>
    <x v="196"/>
    <s v="no info"/>
    <s v="VALLEFOGLIA"/>
    <s v="no info"/>
    <s v="duccioducci@hotmail.com"/>
    <s v="DUCCIO DUCCI (VALLEFOGLIA)"/>
  </r>
  <r>
    <x v="7"/>
    <s v="DUCHI DELLA ROVERE"/>
    <s v="Via Filippo Corridoni 3"/>
    <x v="11"/>
    <s v="SENIGALLIA"/>
    <s v="SENIGALLIA"/>
    <s v="www.hotelduchidellarovere.it"/>
    <s v="info@hotelduchidellarovere.it"/>
    <s v="DUCHI DELLA ROVERE (SENIGALLIA)"/>
  </r>
  <r>
    <x v="7"/>
    <s v="DUE PALME"/>
    <s v="Viale Trieste 52"/>
    <x v="67"/>
    <s v="PESARO"/>
    <s v="PESARO"/>
    <s v="www.hotelduepalmeonline.com"/>
    <s v="info@hotelduepalmeonline.com"/>
    <s v="DUE PALME (PESARO)"/>
  </r>
  <r>
    <x v="7"/>
    <s v="DUE PAVONI"/>
    <s v="Viale Fiume 79"/>
    <x v="67"/>
    <s v="PESARO"/>
    <s v="PESARO"/>
    <s v="www.hotelduepavoni.com"/>
    <s v="info@hotelduepavoni.com"/>
    <s v="DUE PAVONI (PESARO)"/>
  </r>
  <r>
    <x v="7"/>
    <s v="DUE TORRI"/>
    <s v="Via San Francesco,21 15"/>
    <x v="16"/>
    <s v="SAN SEVERINO MARCHE"/>
    <s v="SAN SEVERINO MARCHE"/>
    <s v="www.duetorri.it"/>
    <s v="info@duetorri.it"/>
    <s v="DUE TORRI (SAN SEVERINO MARCHE)"/>
  </r>
  <r>
    <x v="4"/>
    <s v="EBE UBALDI"/>
    <s v="Via G. Ruffini  6"/>
    <x v="31"/>
    <s v="MONDOLFO"/>
    <s v="MONDOLFO"/>
    <s v="no info"/>
    <s v="ebe.ubi@alice.it"/>
    <s v="EBE UBALDI (FANO)"/>
  </r>
  <r>
    <x v="7"/>
    <s v="EDELWEISS"/>
    <s v="Via Buonincontri 27"/>
    <x v="31"/>
    <s v="FANO"/>
    <s v="FANO"/>
    <s v="www.hoteledelweissfano.it"/>
    <s v="info@hoteledelweissfano.it"/>
    <s v="EDELWEISS (FANO)"/>
  </r>
  <r>
    <x v="0"/>
    <s v="EDELWEISS"/>
    <s v="Via Buonincontri 25"/>
    <x v="31"/>
    <s v="TORRETTE"/>
    <s v="TORRETTE"/>
    <s v="www.residenceedelweiss.com"/>
    <s v="info@residenceedelweiss.com"/>
    <s v="EDELWEISS (FANO)"/>
  </r>
  <r>
    <x v="10"/>
    <s v="EDEN"/>
    <s v="Viale Della Vittoria 57"/>
    <x v="26"/>
    <s v="GABICCE MARE"/>
    <s v="GABICCE MARE"/>
    <s v="www.residenceeden.it"/>
    <s v="eden@residenceeden.it"/>
    <s v="EDEN (GABICCE MARE)"/>
  </r>
  <r>
    <x v="7"/>
    <s v="EDEN"/>
    <s v="Via Alcide De Gasperi 26"/>
    <x v="6"/>
    <s v="SARNANO"/>
    <s v="SARNANO"/>
    <s v="www.novidra.com"/>
    <s v="hotel@novidra.com"/>
    <s v="EDEN (SARNANO)"/>
  </r>
  <r>
    <x v="7"/>
    <s v="EDEN"/>
    <s v="Viale Alcide De Gasperi 146"/>
    <x v="5"/>
    <s v="GROTTAMMARE"/>
    <s v="GROTTAMMARE"/>
    <s v="www.hoteledengrottammare.it"/>
    <s v="info@hoteledengrottammare.it"/>
    <s v="EDEN (GROTTAMMARE)"/>
  </r>
  <r>
    <x v="7"/>
    <s v="EDEN"/>
    <s v="Viale Del Lido 51"/>
    <x v="35"/>
    <s v="FERMO"/>
    <s v="FERMO"/>
    <s v="www.hoteledenfermo.it"/>
    <s v="hoteleden@live.it"/>
    <s v="EDEN (FERMO)"/>
  </r>
  <r>
    <x v="1"/>
    <s v="EDEN GIGLI"/>
    <s v="Via Angiolo Morelli 11 11"/>
    <x v="3"/>
    <s v="NUMANA"/>
    <s v="NUMANA"/>
    <s v="www.giglihotels.com"/>
    <s v="amministrazione@giglihotels.com"/>
    <s v="EDEN GIGLI (NUMANA)"/>
  </r>
  <r>
    <x v="7"/>
    <s v="EDEN PARK HOTEL"/>
    <s v="Via Piave 2"/>
    <x v="39"/>
    <s v="MONTEMARCIANO"/>
    <s v="MONTEMARCIANO"/>
    <s v="no info"/>
    <s v="info@edenpark-hotel.it"/>
    <s v="EDEN PARK HOTEL (MONTEMARCIANO)"/>
  </r>
  <r>
    <x v="0"/>
    <s v="EDILFALZETTI 2000 SNC DI FALZETTI DANIELA E LISIANA"/>
    <s v="Localita' Bresciano 1"/>
    <x v="38"/>
    <s v="ESANATOGLIA"/>
    <s v="ESANATOGLIA"/>
    <s v="no info"/>
    <s v="edilfalzetti2000snc@libero.it"/>
    <s v="EDILFALZETTI 2000 SNC DI FALZETTI DANIELA E LISIANA (ESANATOGLIA)"/>
  </r>
  <r>
    <x v="7"/>
    <s v="EGO HOTEL"/>
    <s v="Via Flaminia 220"/>
    <x v="4"/>
    <s v="no info"/>
    <s v="ANCONA"/>
    <s v="www.egohotelancona.it"/>
    <s v="info@egohotelancona.it"/>
    <s v="EGO HOTEL (ANCONA)"/>
  </r>
  <r>
    <x v="7"/>
    <s v="EKO"/>
    <s v="Via Belvedere 4"/>
    <x v="31"/>
    <s v="FANO"/>
    <s v="FANO"/>
    <s v="www.hoteleko.it"/>
    <s v="info@hoteleko.it"/>
    <s v="EKO (FANO)"/>
  </r>
  <r>
    <x v="5"/>
    <s v="EL FUNTANON"/>
    <s v="Via Cerquelle 70"/>
    <x v="31"/>
    <s v="CARIGNANO"/>
    <s v="CARIGNANO"/>
    <s v="no info"/>
    <s v="info@elfuntanon.com"/>
    <s v="EL FUNTANON (FANO)"/>
  </r>
  <r>
    <x v="6"/>
    <s v="EL GATAREL"/>
    <s v="Via Pantaneto 10"/>
    <x v="83"/>
    <s v="FOSSOMBRONE"/>
    <s v="FOSSOMBRONE"/>
    <s v="www.elgatarel.it"/>
    <s v="elgatarel@tiscali.it"/>
    <s v="EL GATAREL (FOSSOMBRONE)"/>
  </r>
  <r>
    <x v="6"/>
    <s v="EL MOR"/>
    <s v="Via Molino Delle Ginestre 21"/>
    <x v="83"/>
    <s v="FOSSOMBRONE"/>
    <s v="FOSSOMBRONE"/>
    <s v="no info"/>
    <s v="no info"/>
    <s v="EL MOR (FOSSOMBRONE)"/>
  </r>
  <r>
    <x v="7"/>
    <s v="ELEONORA"/>
    <s v="Lungomare Marconi 2"/>
    <x v="11"/>
    <s v="SENIGALLIA"/>
    <s v="SENIGALLIA"/>
    <s v="www.albergoeleonora.191.it"/>
    <s v="eleonora.carbonari@libero.it;"/>
    <s v="ELEONORA (SENIGALLIA)"/>
  </r>
  <r>
    <x v="4"/>
    <s v="ELEONORA MASSACCESI"/>
    <s v="Vicolo Dei Macelli 6"/>
    <x v="14"/>
    <s v="ARCEVIA"/>
    <s v="ARCEVIA"/>
    <s v="no info"/>
    <s v="no info"/>
    <s v="ELEONORA MASSACCESI (ARCEVIA)"/>
  </r>
  <r>
    <x v="4"/>
    <s v="ELIO LATINI"/>
    <s v="Fraz. Castiglioni 31"/>
    <x v="14"/>
    <s v="CASTIGLIONI"/>
    <s v="CASTIGLIONI"/>
    <s v="no info"/>
    <s v="latale@libero.it"/>
    <s v="ELIO LATINI (ARCEVIA)"/>
  </r>
  <r>
    <x v="7"/>
    <s v="ELISABETH DUE"/>
    <s v="Piazzale Amendola 2"/>
    <x v="31"/>
    <s v="FANO"/>
    <s v="FANO"/>
    <s v="www.hotelelisabethdue.it"/>
    <s v="info@hotelelisabethdue.it"/>
    <s v="ELISABETH DUE (FANO)"/>
  </r>
  <r>
    <x v="4"/>
    <s v="ELISABETTA GABRIELLI RIVOSECCHI"/>
    <s v="Viale Carducci 178"/>
    <x v="17"/>
    <s v="no info"/>
    <s v="MONDOLFO"/>
    <s v="no info"/>
    <s v="no info"/>
    <s v="ELISABETTA GABRIELLI RIVOSECCHI (MONDOLFO)"/>
  </r>
  <r>
    <x v="6"/>
    <s v="ELISEI NICOLA"/>
    <s v="no info"/>
    <x v="127"/>
    <s v="GUALDO"/>
    <s v="GUALDO"/>
    <s v="www.agriturismoelisei.it"/>
    <s v="agriturismo.elisei@tiscali.it"/>
    <s v="ELISEI NICOLA (GUALDO)"/>
  </r>
  <r>
    <x v="1"/>
    <s v="ELISEI STELLINA"/>
    <s v="Viale Cristoforo Colombo 1 1"/>
    <x v="5"/>
    <s v="no info"/>
    <s v="GROTTAMMARE"/>
    <s v="no info"/>
    <s v="no info"/>
    <s v="ELISEI STELLINA (GROTTAMMARE)"/>
  </r>
  <r>
    <x v="7"/>
    <s v="EMBASSY"/>
    <s v="Viale Trieste 64"/>
    <x v="67"/>
    <s v="PESARO"/>
    <s v="PESARO"/>
    <s v="www.hotelembassypesaro.com"/>
    <s v="embassy@hotelembassypesaro.com"/>
    <s v="EMBASSY (PESARO)"/>
  </r>
  <r>
    <x v="4"/>
    <s v="EMILI SILVANA"/>
    <s v="Via Rossini 8"/>
    <x v="17"/>
    <s v="no info"/>
    <s v="MONDOLFO"/>
    <s v="no info"/>
    <s v="semili@libero.it"/>
    <s v="EMILI SILVANA (MONDOLFO)"/>
  </r>
  <r>
    <x v="7"/>
    <s v="EMILIA"/>
    <s v="Frazione Poggio 1"/>
    <x v="4"/>
    <s v="PORTONOVO"/>
    <s v="PORTONOVO"/>
    <s v="www.hotelemilia.com"/>
    <s v="info@hotelemilia.com"/>
    <s v="EMILIA (ANCONA)"/>
  </r>
  <r>
    <x v="0"/>
    <s v="EMPORIO LA LOGGIA"/>
    <s v="Via Malatestiana 6"/>
    <x v="155"/>
    <s v="GRADARA"/>
    <s v="GRADARA"/>
    <s v="no info"/>
    <s v="matteo@baldassarri.com"/>
    <s v="EMPORIO LA LOGGIA (GRADARA)"/>
  </r>
  <r>
    <x v="7"/>
    <s v="ENZO"/>
    <s v="Corso Matteotti 21"/>
    <x v="20"/>
    <s v="PORTO RECANATI"/>
    <s v="PORTO RECANATI"/>
    <s v="www.hotelenzo.it"/>
    <s v="info@hotelenzo.it"/>
    <s v="ENZO (PORTO RECANATI)"/>
  </r>
  <r>
    <x v="2"/>
    <s v="ERBAIUOLA B&amp;B DI GIBELLINI FRANCA"/>
    <s v="Contrada Castelnuovo 61"/>
    <x v="54"/>
    <s v="RECANATI"/>
    <s v="RECANATI"/>
    <s v="www.erbaiuola.it"/>
    <s v="info@erbaiuola.it"/>
    <s v="ERBAIUOLA B&amp;B DI GIBELLINI FRANCA (RECANATI)"/>
  </r>
  <r>
    <x v="1"/>
    <s v="EREDI LAGALLA ROSSANA DI RICCI ENRICO E C. SAS"/>
    <s v="Viale Europa 31 31"/>
    <x v="7"/>
    <s v="SAN BENEDETTO DEL TRONTO"/>
    <s v="SAN BENEDETTO DEL TRONTO"/>
    <s v="no info"/>
    <s v="no info"/>
    <s v="EREDI LAGALLA ROSSANA DI RICCI ENRICO E C. SAS (SAN BENEDETTO DEL TRONTO)"/>
  </r>
  <r>
    <x v="8"/>
    <s v="EREMO DI MONTE GIOVE"/>
    <s v="Strada Comunale Di Montegiove 90"/>
    <x v="31"/>
    <s v="ROSCIANO"/>
    <s v="ROSCIANO"/>
    <s v="no info"/>
    <s v="no info"/>
    <s v="EREMO DI MONTE GIOVE (FANO)"/>
  </r>
  <r>
    <x v="8"/>
    <s v="EREMO SAN DONATO"/>
    <s v="Vocabolo Palazzi 1"/>
    <x v="56"/>
    <s v="LOC.PALAZZI"/>
    <s v="LOC.PALAZZI"/>
    <s v="www.caresto.it"/>
    <s v="eremocaresto@libero.it"/>
    <s v="EREMO SAN DONATO (SANT'ANGELO IN VADO)"/>
  </r>
  <r>
    <x v="4"/>
    <s v="ERRICO VINCENZO"/>
    <s v="Via Sardegna 1"/>
    <x v="11"/>
    <s v="SENIGALLIA"/>
    <s v="SENIGALLIA"/>
    <s v="no info"/>
    <s v="titti@cedsbarbati.it"/>
    <s v="ERRICO VINCENZO (SENIGALLIA)"/>
  </r>
  <r>
    <x v="6"/>
    <s v="ESCHITO"/>
    <s v="Via Molino 27"/>
    <x v="205"/>
    <s v="MONTOTTONE"/>
    <s v="MONTOTTONE"/>
    <s v="no info"/>
    <s v="no info"/>
    <s v="ESCHITO (MONTOTTONE)"/>
  </r>
  <r>
    <x v="4"/>
    <s v="ESPOSITO MARIACHIARA"/>
    <s v="Viale Romagna 45"/>
    <x v="31"/>
    <s v="FANO"/>
    <s v="FANO"/>
    <s v="no info"/>
    <s v="telematico@renierassociati.com"/>
    <s v="ESPOSITO MARIACHIARA (FANO)"/>
  </r>
  <r>
    <x v="0"/>
    <s v="ESSICCATOIO"/>
    <s v="Vocabolo Val D' Acqua 1"/>
    <x v="29"/>
    <s v="APECCHIO"/>
    <s v="APECCHIO"/>
    <s v="www.valguerriera.it"/>
    <s v="info@valguerriera.it"/>
    <s v="ESSICCATOIO (APECCHIO)"/>
  </r>
  <r>
    <x v="4"/>
    <s v="ESTER JOHANNES HENDRIK - VIA LORETELLO 38"/>
    <s v="Della Fonte 38"/>
    <x v="14"/>
    <s v="LORETELLO"/>
    <s v="LORETELLO"/>
    <s v="no info"/>
    <s v="hans.ester49@gmail.com"/>
    <s v="ESTER JOHANNES HENDRIK - VIA LORETELLO 38 (ARCEVIA)"/>
  </r>
  <r>
    <x v="4"/>
    <s v="ESTER JOHANNES HENDRIK - VIA LORETELLO 40"/>
    <s v="Via Della Fonte 40"/>
    <x v="14"/>
    <s v="LORETELLO"/>
    <s v="LORETELLO"/>
    <s v="no info"/>
    <s v="hans.ester49@gmail.com"/>
    <s v="ESTER JOHANNES HENDRIK - VIA LORETELLO 40 (ARCEVIA)"/>
  </r>
  <r>
    <x v="1"/>
    <s v="ET'NA'"/>
    <s v="Lungomare Piermanni 12"/>
    <x v="13"/>
    <s v="CIVITANOVA MARCHE"/>
    <s v="CIVITANOVA MARCHE"/>
    <s v="no info"/>
    <s v="et-na@libero.it"/>
    <s v="ET'NA' (CIVITANOVA MARCHE)"/>
  </r>
  <r>
    <x v="1"/>
    <s v="EUGENIO FIORANELLI"/>
    <s v="Via Litoranea 5 5/7"/>
    <x v="3"/>
    <s v="NUMANA"/>
    <s v="NUMANA"/>
    <s v="no info"/>
    <s v="fioranellieugenio@pec.it"/>
    <s v="EUGENIO FIORANELLI (NUMANA)"/>
  </r>
  <r>
    <x v="1"/>
    <s v="EUROBEACH - ALBONETTI SILVANA - BAGNI N° 161"/>
    <s v="Lungomare Italia 1 1"/>
    <x v="11"/>
    <s v="SENIGALLIA"/>
    <s v="SENIGALLIA"/>
    <s v="no info"/>
    <s v="info@hotelrex.tv"/>
    <s v="EUROBEACH - ALBONETTI SILVANA - BAGNI N° 161 (SENIGALLIA)"/>
  </r>
  <r>
    <x v="1"/>
    <s v="EUROBEACH - BAGNI N° 162"/>
    <s v="Lungomare Italia 1 1"/>
    <x v="11"/>
    <s v="MARZOCCA"/>
    <s v="MARZOCCA"/>
    <s v="no info"/>
    <s v="info@hotelrex.tv"/>
    <s v="EUROBEACH - BAGNI N° 162 (SENIGALLIA)"/>
  </r>
  <r>
    <x v="7"/>
    <s v="EUROPA"/>
    <s v="Lungomare Alighieri 11"/>
    <x v="11"/>
    <s v="SENIGALLIA"/>
    <s v="SENIGALLIA"/>
    <s v="www.hoteleuropa-an.it"/>
    <s v="info@hoteleuropa-an.it"/>
    <s v="EUROPA (SENIGALLIA)"/>
  </r>
  <r>
    <x v="7"/>
    <s v="EUROPA"/>
    <s v="Via Gramsci 8"/>
    <x v="30"/>
    <s v="CUPRA MARITTIMA"/>
    <s v="CUPRA MARITTIMA"/>
    <s v="www.hoteleuropaweb.it"/>
    <s v="direzione@hoteleuropaweb.it"/>
    <s v="EUROPA (CUPRA MARITTIMA)"/>
  </r>
  <r>
    <x v="2"/>
    <s v="EUROPE"/>
    <s v="Viale Europa 1"/>
    <x v="170"/>
    <s v="MONTECOSARO"/>
    <s v="MONTECOSARO"/>
    <s v="www.europe22.it"/>
    <s v="rioanni@tin.it"/>
    <s v="EUROPE (MONTECOSARO)"/>
  </r>
  <r>
    <x v="7"/>
    <s v="EUROTEL"/>
    <s v="Lungomare Alcide De Gasperi 26"/>
    <x v="5"/>
    <s v="GROTTAMMARE"/>
    <s v="GROTTAMMARE"/>
    <s v="www.eurhotel.it"/>
    <s v="info@eurhotel.it"/>
    <s v="EUROTEL (GROTTAMMARE)"/>
  </r>
  <r>
    <x v="2"/>
    <s v="EUSEBI MAURIZIO"/>
    <s v="Loc. Vallepetra 34"/>
    <x v="74"/>
    <s v="VALLEPETRA"/>
    <s v="VALLEPETRA"/>
    <s v="no info"/>
    <s v="inesistente@regione.it"/>
    <s v="EUSEBI MAURIZIO (MERCATELLO SUL METAURO)"/>
  </r>
  <r>
    <x v="0"/>
    <s v="EVANGELISTA FERNANDA"/>
    <s v="Via Stroppato 5"/>
    <x v="67"/>
    <s v="no info"/>
    <s v="PESARO"/>
    <s v="no info"/>
    <s v="evanfer35@gmail.com"/>
    <s v="EVANGELISTA FERNANDA (PESARO)"/>
  </r>
  <r>
    <x v="7"/>
    <s v="EXCELSIOR"/>
    <s v="Via C. Simonetti 57"/>
    <x v="31"/>
    <s v="FANO"/>
    <s v="FANO"/>
    <s v="www.hotelangela.it"/>
    <s v="info@hotelangela.it"/>
    <s v="EXCELSIOR (FANO)"/>
  </r>
  <r>
    <x v="7"/>
    <s v="EXCELSIOR"/>
    <s v="Via Vittorio Veneto 73"/>
    <x v="26"/>
    <s v="no info"/>
    <s v="GABICCE MARE"/>
    <s v="hotelexcelsiorgabicce.com"/>
    <s v="info@hotelexcelsiorgabicce.com"/>
    <s v="EXCELSIOR (GABICCE MARE)"/>
  </r>
  <r>
    <x v="7"/>
    <s v="EXCELSIOR"/>
    <s v="Lungomare Nazario Sauro 30/34"/>
    <x v="67"/>
    <s v="PESARO"/>
    <s v="PESARO"/>
    <s v="www.excelsiorpesaro.it"/>
    <s v="info@excelsiorpesaro.it"/>
    <s v="EXCELSIOR (PESARO)"/>
  </r>
  <r>
    <x v="7"/>
    <s v="EXCELSIOR"/>
    <s v="V.Le Rinascimento 137"/>
    <x v="7"/>
    <s v="SAN BENEDETTO DEL TRONTO"/>
    <s v="SAN BENEDETTO DEL TRONTO"/>
    <s v="www.grandhotelexcelsior.com"/>
    <s v="info@grandhotelexcelsior.com"/>
    <s v="EXCELSIOR (SAN BENEDETTO DEL TRONTO)"/>
  </r>
  <r>
    <x v="7"/>
    <s v="EXCELSIOR LA FONTE"/>
    <s v="Frazione Poggio 160"/>
    <x v="4"/>
    <s v="ANCONA"/>
    <s v="ANCONA"/>
    <s v="www.excelsiorlafonte.it"/>
    <s v="info@excelsiorlafonte.it"/>
    <s v="EXCELSIOR LA FONTE (ANCONA)"/>
  </r>
  <r>
    <x v="4"/>
    <s v="FABRIZIO ERMINI"/>
    <s v="Via Morrone 2"/>
    <x v="127"/>
    <s v="no info"/>
    <s v="GUALDO"/>
    <s v="no info"/>
    <s v="ale.ermini@gmail.com"/>
    <s v="FABRIZIO ERMINI (GUALDO)"/>
  </r>
  <r>
    <x v="4"/>
    <s v="FACONDINI MARINO"/>
    <s v="Via De Amicis 8"/>
    <x v="26"/>
    <s v="no info"/>
    <s v="GABICCE MARE"/>
    <s v="no info"/>
    <s v="no info"/>
    <s v="FACONDINI MARINO (GABICCE MARE)"/>
  </r>
  <r>
    <x v="4"/>
    <s v="FAGIOLI ARMIDA APP.TO VIA BEETHOVEN"/>
    <s v="Via Beethoven 52"/>
    <x v="148"/>
    <s v="POTENZA PICENA"/>
    <s v="POTENZA PICENA"/>
    <s v="no info"/>
    <s v="no info"/>
    <s v="FAGIOLI ARMIDA APP.TO VIA BEETHOVEN (POTENZA PICENA)"/>
  </r>
  <r>
    <x v="4"/>
    <s v="FAGIOLI ARMIDA APP.TO VIA ROSSINI"/>
    <s v="Via Rossini 5"/>
    <x v="148"/>
    <s v="POTENZA PICENA"/>
    <s v="POTENZA PICENA"/>
    <s v="no info"/>
    <s v="no info"/>
    <s v="FAGIOLI ARMIDA APP.TO VIA ROSSINI (POTENZA PICENA)"/>
  </r>
  <r>
    <x v="4"/>
    <s v="FALLERONI TONINO"/>
    <s v="Contrada Pioli 6"/>
    <x v="102"/>
    <s v="no info"/>
    <s v="OSTRA VETERE"/>
    <s v="no info"/>
    <s v="info@osteriaispiazzi.com"/>
    <s v="FALLERONI TONINO (OSTRA VETERE)"/>
  </r>
  <r>
    <x v="4"/>
    <s v="FALLI LORENZO"/>
    <s v="Via Marchesi 26"/>
    <x v="127"/>
    <s v="no info"/>
    <s v="GUALDO"/>
    <s v="no info"/>
    <s v="lorenzo.falli@istruzione.it"/>
    <s v="FALLI LORENZO (GUALDO)"/>
  </r>
  <r>
    <x v="7"/>
    <s v="FAMILY BEACH RESORT IL GIRASOLE"/>
    <s v="Via Ugo Foscolo 28"/>
    <x v="17"/>
    <s v="MONDOLFO"/>
    <s v="MONDOLFO"/>
    <s v="no info"/>
    <s v="amministrazione@familyresortilgirasole.com"/>
    <s v="FAMILY BEACH RESORT IL GIRASOLE (MONDOLFO)"/>
  </r>
  <r>
    <x v="3"/>
    <s v="FANO"/>
    <s v="Via S.N.A.S. Dir. Sud 1"/>
    <x v="31"/>
    <s v="FANO"/>
    <s v="FANO"/>
    <s v="www.campingfano.it"/>
    <s v="info@campingfano.it"/>
    <s v="FANO (FANO)"/>
  </r>
  <r>
    <x v="1"/>
    <s v="FANTASY BEACH DI TONELLI EMANUELE"/>
    <s v="Via Faa' Di Bruno 1 1"/>
    <x v="31"/>
    <s v="FANO"/>
    <s v="FANO"/>
    <s v="no info"/>
    <s v="no info"/>
    <s v="FANTASY BEACH DI TONELLI EMANUELE (FANO)"/>
  </r>
  <r>
    <x v="3"/>
    <s v="FARANGHE CAMPING"/>
    <s v="Località Masciano 79"/>
    <x v="38"/>
    <s v="LOC. MASCIANO"/>
    <s v="LOC. MASCIANO"/>
    <s v="no info"/>
    <s v="info@faranghe.eu"/>
    <s v="FARANGHE CAMPING (ESANATOGLIA)"/>
  </r>
  <r>
    <x v="5"/>
    <s v="FARANGHE DI BOES MARCUS PETRUS CONTRY HOUSE"/>
    <s v="Localita' Masciano 79"/>
    <x v="38"/>
    <s v="ESANATOGLIA"/>
    <s v="ESANATOGLIA"/>
    <s v="no info"/>
    <s v="info@vakantieinitalie.eu"/>
    <s v="FARANGHE DI BOES MARCUS PETRUS CONTRY HOUSE (ESANATOGLIA)"/>
  </r>
  <r>
    <x v="7"/>
    <s v="FARO"/>
    <s v="Lungomare Mameli 110"/>
    <x v="11"/>
    <s v="SENIGALLIA"/>
    <s v="SENIGALLIA"/>
    <s v="www.hotel-faro.it"/>
    <s v="mily80@libero.it"/>
    <s v="FARO (SENIGALLIA)"/>
  </r>
  <r>
    <x v="6"/>
    <s v="FARROTECA MONTEROSSO"/>
    <s v="Via Costantinopoli 1"/>
    <x v="62"/>
    <s v="SAN LORENZO IN CAMPO"/>
    <s v="SAN LORENZO IN CAMPO"/>
    <s v="no info"/>
    <s v="info@mrosso.it"/>
    <s v="FARROTECA MONTEROSSO (SAN LORENZO IN CAMPO)"/>
  </r>
  <r>
    <x v="4"/>
    <s v="FASANO GIUSEPPE"/>
    <s v="Via Mascagni 88"/>
    <x v="67"/>
    <s v="PESARO"/>
    <s v="PESARO"/>
    <s v="no info"/>
    <s v="info@immobiliaretriestepesaro.it"/>
    <s v="FASANO GIUSEPPE (PESARO)"/>
  </r>
  <r>
    <x v="6"/>
    <s v="FATA"/>
    <s v="Strada Provinciale Croce Buzzo 19/A"/>
    <x v="39"/>
    <s v="MONTEMARCIANO"/>
    <s v="MONTEMARCIANO"/>
    <s v="no info"/>
    <s v="eosedit@hotmail.com"/>
    <s v="FATA (MONTEMARCIANO)"/>
  </r>
  <r>
    <x v="6"/>
    <s v="FATTORIA DI CIGNANO"/>
    <s v="Via Cignano 5"/>
    <x v="40"/>
    <s v="LOC. CIGNANO"/>
    <s v="LOC. CIGNANO"/>
    <s v="no info"/>
    <s v="no info"/>
    <s v="FATTORIA DI CIGNANO (CAMERINO)"/>
  </r>
  <r>
    <x v="6"/>
    <s v="FATTORIA DI MONTESECCO"/>
    <s v="Frazione Montesecco 1"/>
    <x v="89"/>
    <s v="PERGOLA"/>
    <s v="PERGOLA"/>
    <s v="no info"/>
    <s v="no info"/>
    <s v="FATTORIA DI MONTESECCO (PERGOLA)"/>
  </r>
  <r>
    <x v="6"/>
    <s v="FATTORIA FONTE PENNICI"/>
    <s v="Localita' Coppo 17"/>
    <x v="24"/>
    <s v="CINGOLI"/>
    <s v="CINGOLI"/>
    <s v="www.agriturismofontepennici.it"/>
    <s v="info@agriturismofontepennici.it"/>
    <s v="FATTORIA FONTE PENNICI (CINGOLI)"/>
  </r>
  <r>
    <x v="6"/>
    <s v="FATTORIA FONTEGELONI"/>
    <s v="Loc. Fontegeloni 21"/>
    <x v="70"/>
    <s v="SERRA SAN QUIRICO"/>
    <s v="SERRA SAN QUIRICO"/>
    <s v="www.fattoriafontegeloni.it"/>
    <s v="fattoria.fontegeloni@virgilio.it"/>
    <s v="FATTORIA FONTEGELONI (SERRA SAN QUIRICO)"/>
  </r>
  <r>
    <x v="6"/>
    <s v="FATTORIA ITALIA"/>
    <s v="Contrada Serralta 1"/>
    <x v="70"/>
    <s v="SERRA SAN QUIRICO"/>
    <s v="SERRA SAN QUIRICO"/>
    <s v="no info"/>
    <s v="arnaldo.micciarelli@libero.it"/>
    <s v="FATTORIA ITALIA (SERRA SAN QUIRICO)"/>
  </r>
  <r>
    <x v="6"/>
    <s v="FATTORIA LA GINESTRA"/>
    <s v="Via Serraloggia 203"/>
    <x v="18"/>
    <s v="FABRIANO"/>
    <s v="FABRIANO"/>
    <s v="no info"/>
    <s v="anto.marcaccini@libero.it"/>
    <s v="FATTORIA LA GINESTRA (FABRIANO)"/>
  </r>
  <r>
    <x v="6"/>
    <s v="FATTORIA LE ORIGINI"/>
    <s v="Cesolo Comone 127"/>
    <x v="16"/>
    <s v="SAN SEVERINO MARCHE"/>
    <s v="SAN SEVERINO MARCHE"/>
    <s v="www.fattorialeorigini.it"/>
    <s v="info@fattorialeorigini.it"/>
    <s v="FATTORIA LE ORIGINI (SAN SEVERINO MARCHE)"/>
  </r>
  <r>
    <x v="7"/>
    <s v="FAUSTO"/>
    <s v="Via San Giacomo, 43 43"/>
    <x v="7"/>
    <s v="SAN BENEDETTO DEL TRONTO"/>
    <s v="SAN BENEDETTO DEL TRONTO"/>
    <s v="www.hotelfausto.com"/>
    <s v="info@hotelfausto.com"/>
    <s v="FAUSTO (SAN BENEDETTO DEL TRONTO)"/>
  </r>
  <r>
    <x v="4"/>
    <s v="FAVI UMBERTO"/>
    <s v="Via Pierelli 29"/>
    <x v="11"/>
    <s v="SENIGALLIA"/>
    <s v="SENIGALLIA"/>
    <s v="no info"/>
    <s v="affittiestivi@belenchia.com"/>
    <s v="FAVI UMBERTO (SENIGALLIA)"/>
  </r>
  <r>
    <x v="1"/>
    <s v="FEDERICO"/>
    <s v="Viale Iv Novembre 26"/>
    <x v="13"/>
    <s v="CIVITANOVA MARCHE"/>
    <s v="CIVITANOVA MARCHE"/>
    <s v="no info"/>
    <s v="christian@eurospedizioni.com"/>
    <s v="FEDERICO (CIVITANOVA MARCHE)"/>
  </r>
  <r>
    <x v="0"/>
    <s v="FEDERICO I"/>
    <s v="Largo San Cristoforo 2"/>
    <x v="44"/>
    <s v="SASSOFERRATO"/>
    <s v="SASSOFERRATO"/>
    <s v="no info"/>
    <s v="info@countryhousefederico.it"/>
    <s v="FEDERICO I (SASSOFERRATO)"/>
  </r>
  <r>
    <x v="1"/>
    <s v="FELIZIANI REBECCA"/>
    <s v="Via Faleria 1 1"/>
    <x v="163"/>
    <s v="PORTO SANT' ELPIDIO"/>
    <s v="PORTO SANT' ELPIDIO"/>
    <s v="no info"/>
    <s v="no info"/>
    <s v="FELIZIANI REBECCA (PORTO SANT'ELPIDIO)"/>
  </r>
  <r>
    <x v="7"/>
    <s v="FELYCITA"/>
    <s v="no info"/>
    <x v="201"/>
    <s v="FRONTIGNANO-USSITA"/>
    <s v="FRONTIGNANO-USSITA"/>
    <s v="www.hotelfelycita.com"/>
    <s v="info@hotelfelycita.com"/>
    <s v="FELYCITA (USSITA)"/>
  </r>
  <r>
    <x v="7"/>
    <s v="FENIX"/>
    <s v="Via Martucci 2"/>
    <x v="7"/>
    <s v="SAN BENEDETTO DEL TRONTO"/>
    <s v="SAN BENEDETTO DEL TRONTO"/>
    <s v="www.hotelfenix.eu"/>
    <s v="info@hotelfenix.eu"/>
    <s v="FENIX (SAN BENEDETTO DEL TRONTO)"/>
  </r>
  <r>
    <x v="0"/>
    <s v="FERONIA - CASE E APPARTAMENTI PER VACANZE"/>
    <s v="Piazza Del Popolo 96"/>
    <x v="16"/>
    <s v="SAN SEVERINO MARCHE"/>
    <s v="SAN SEVERINO MARCHE"/>
    <s v="no info"/>
    <s v="no info"/>
    <s v="FERONIA - CASE E APPARTAMENTI PER VACANZE (SAN SEVERINO MARCHE)"/>
  </r>
  <r>
    <x v="8"/>
    <s v="FERRA'"/>
    <s v="no info"/>
    <x v="153"/>
    <s v="FERRA'"/>
    <s v="FERRA'"/>
    <s v="no info"/>
    <s v="marchigiana@unitalsi.it"/>
    <s v="FERRA' (MONTEMONACO)"/>
  </r>
  <r>
    <x v="7"/>
    <s v="FERRANTI"/>
    <s v="Via Nazionale 60"/>
    <x v="91"/>
    <s v="SERRAPETRONA"/>
    <s v="SERRAPETRONA"/>
    <s v="www.hotelferranti.it"/>
    <s v="hotelferranti@yahoo.it"/>
    <s v="FERRANTI (SERRAPETRONA)"/>
  </r>
  <r>
    <x v="7"/>
    <s v="FERRARA"/>
    <s v="Via Cola Di Rienzo 25"/>
    <x v="7"/>
    <s v="SAN BENEDETTO DEL TRONTO"/>
    <s v="SAN BENEDETTO DEL TRONTO"/>
    <s v="www.hotelferrara.net"/>
    <s v="hotelferrara@virgilio.it"/>
    <s v="FERRARA (SAN BENEDETTO DEL TRONTO)"/>
  </r>
  <r>
    <x v="4"/>
    <s v="FERRETTI FAUSTA"/>
    <s v="no info"/>
    <x v="151"/>
    <s v="no info"/>
    <s v="ASCOLI PICENO"/>
    <s v="no info"/>
    <s v="no info"/>
    <s v="FERRETTI FAUSTA (ASCOLI PICENO)"/>
  </r>
  <r>
    <x v="0"/>
    <s v="FERRETTI ROSANNA"/>
    <s v="Via Del Ponte Vecchio 2"/>
    <x v="151"/>
    <s v="ASCOLI PICENO"/>
    <s v="ASCOLI PICENO"/>
    <s v="no info"/>
    <s v="rosanna.ferretti@alice.it"/>
    <s v="FERRETTI ROSANNA (ASCOLI PICENO)"/>
  </r>
  <r>
    <x v="6"/>
    <s v="FERRI ENRICO"/>
    <s v="Contrada Padulo 5"/>
    <x v="85"/>
    <s v="no info"/>
    <s v="CASTORANO"/>
    <s v="no info"/>
    <s v="aziendaagricolaferri@alice.it"/>
    <s v="FERRI ENRICO (CASTORANO)"/>
  </r>
  <r>
    <x v="2"/>
    <s v="FESTINA LENTE"/>
    <s v="Via San Giovanni Bosco 89"/>
    <x v="20"/>
    <s v="PORTO RECANATI"/>
    <s v="PORTO RECANATI"/>
    <s v="www.festinalentebb.it"/>
    <s v="info@festinalentebb.it"/>
    <s v="FESTINA LENTE (PORTO RECANATI)"/>
  </r>
  <r>
    <x v="13"/>
    <s v="FILIPPETTI CLAUDIO - AGRICAMPEGGIO"/>
    <s v="Localita' Metaurilia 46"/>
    <x v="31"/>
    <s v="FANO"/>
    <s v="FANO"/>
    <s v="no info"/>
    <s v="no info"/>
    <s v="FILIPPETTI CLAUDIO - AGRICAMPEGGIO (FANO)"/>
  </r>
  <r>
    <x v="13"/>
    <s v="FILIPPETTI DANTE - AGRICAMPEGGIO"/>
    <s v="Localita' Metaurilia 46"/>
    <x v="31"/>
    <s v="FANO"/>
    <s v="FANO"/>
    <s v="no info"/>
    <s v="no info"/>
    <s v="FILIPPETTI DANTE - AGRICAMPEGGIO (FANO)"/>
  </r>
  <r>
    <x v="13"/>
    <s v="FILIPPETTI NANDO - AGRICAMPEGGIO"/>
    <s v="Localita' Metaurilia 46"/>
    <x v="31"/>
    <s v="FANO"/>
    <s v="FANO"/>
    <s v="no info"/>
    <s v="no info"/>
    <s v="FILIPPETTI NANDO - AGRICAMPEGGIO (FANO)"/>
  </r>
  <r>
    <x v="4"/>
    <s v="FILIPPO CAPOTONDI"/>
    <s v="Via Ridolfi 12"/>
    <x v="58"/>
    <s v="no info"/>
    <s v="CORINALDO"/>
    <s v="no info"/>
    <s v="millola75@gmail.com"/>
    <s v="FILIPPO CAPOTONDI (CORINALDO)"/>
  </r>
  <r>
    <x v="6"/>
    <s v="FILODIVINO"/>
    <s v="Via Serra 46"/>
    <x v="193"/>
    <s v="SAN MARCELLO"/>
    <s v="SAN MARCELLO"/>
    <s v="www.filodivino.it"/>
    <s v="info@filodivino.it"/>
    <s v="FILODIVINO (SAN MARCELLO)"/>
  </r>
  <r>
    <x v="5"/>
    <s v="FINIS AFRICAE"/>
    <s v="Strada Provinciale Sant' Angelo 155"/>
    <x v="11"/>
    <s v="SENIGALLIA"/>
    <s v="SENIGALLIA"/>
    <s v="www.finisafricae.com"/>
    <s v="info@finisafricae.info"/>
    <s v="FINIS AFRICAE (SENIGALLIA)"/>
  </r>
  <r>
    <x v="5"/>
    <s v="FINOCCHIETTO"/>
    <s v="no info"/>
    <x v="23"/>
    <s v="LOC. FINOCCHIETTO"/>
    <s v="LOC. FINOCCHIETTO"/>
    <s v="www.caserrantonio-ferri.com"/>
    <s v="info_ferri@libero.it"/>
    <s v="FINOCCHIETTO (PIOBBICO)"/>
  </r>
  <r>
    <x v="6"/>
    <s v="FIOR DI LOTO"/>
    <s v="C.Da Comunanza 7"/>
    <x v="150"/>
    <s v="no info"/>
    <s v="MONSAMPOLO DEL TRONTO"/>
    <s v="no info"/>
    <s v="no info"/>
    <s v="FIOR DI LOTO (MONSAMPOLO DEL TRONTO)"/>
  </r>
  <r>
    <x v="1"/>
    <s v="FIOR DI MARE"/>
    <s v="Via Cristoforo Colombo 14"/>
    <x v="3"/>
    <s v="NUMANA"/>
    <s v="NUMANA"/>
    <s v="no info"/>
    <s v="ltiffi@alice.it"/>
    <s v="FIOR DI MARE (NUMANA)"/>
  </r>
  <r>
    <x v="4"/>
    <s v="FIORDALISO,GIGLIO,GIRASOLE,IRIS,MARGHERITA,ORCHIDEA,VIOLETTA"/>
    <s v="Via Sterpettine 20/22"/>
    <x v="17"/>
    <s v="no info"/>
    <s v="MONDOLFO"/>
    <s v="no info"/>
    <s v="rondinaveruska@gmail.com"/>
    <s v="FIORDALISO,GIGLIO,GIRASOLE,IRIS,MARGHERITA,ORCHIDEA,VIOLETTA (MONDOLFO)"/>
  </r>
  <r>
    <x v="1"/>
    <s v="FIORE"/>
    <s v="no info"/>
    <x v="20"/>
    <s v="PORTO RECANATI"/>
    <s v="PORTO RECANATI"/>
    <s v="no info"/>
    <s v="no info"/>
    <s v="FIORE (PORTO RECANATI)"/>
  </r>
  <r>
    <x v="6"/>
    <s v="FIORE DI CAMPO"/>
    <s v="Contrada Montone 124"/>
    <x v="35"/>
    <s v="FERMO"/>
    <s v="FERMO"/>
    <s v="www.fioredicampo.com/"/>
    <s v="info@fioredicampo.com"/>
    <s v="FIORE DI CAMPO (FERMO)"/>
  </r>
  <r>
    <x v="7"/>
    <s v="FIORELLA"/>
    <s v="Via Puglia 12"/>
    <x v="11"/>
    <s v="SENIGALLIA"/>
    <s v="SENIGALLIA"/>
    <s v="www.hotel-fiorella.it"/>
    <s v="info@hotel-fiorella.it"/>
    <s v="FIORELLA (SENIGALLIA)"/>
  </r>
  <r>
    <x v="4"/>
    <s v="FIORELLI ATTILIO"/>
    <s v="Viale Trieste 4"/>
    <x v="31"/>
    <s v="FANO"/>
    <s v="FANO"/>
    <s v="no info"/>
    <s v="r.andrea@sed84.com"/>
    <s v="FIORELLI ATTILIO (FANO)"/>
  </r>
  <r>
    <x v="6"/>
    <s v="FIORENIRE"/>
    <s v="C.Da Filette 9"/>
    <x v="80"/>
    <s v="CASTIGNANO"/>
    <s v="CASTIGNANO"/>
    <s v="www.fiorenire.it"/>
    <s v="fiorenire@fiorenire.it"/>
    <s v="FIORENIRE (CASTIGNANO)"/>
  </r>
  <r>
    <x v="4"/>
    <s v="FIORENZA ZACCONI"/>
    <s v="Via Dante Alighieri  87"/>
    <x v="148"/>
    <s v="PORTO POTENZA PICENA"/>
    <s v="PORTO POTENZA PICENA"/>
    <s v="no info"/>
    <s v="zuccaccia.l@libero.it"/>
    <s v="FIORENZA ZACCONI (POTENZA PICENA)"/>
  </r>
  <r>
    <x v="6"/>
    <s v="FIORI DEL CONERO"/>
    <s v="Via Della Ferrovia  28/A"/>
    <x v="4"/>
    <s v="no info"/>
    <s v="ANCONA"/>
    <s v="www.fioridelconero.it"/>
    <s v="fioridelconero@gmail.com"/>
    <s v="FIORI DEL CONERO (ANCONA)"/>
  </r>
  <r>
    <x v="6"/>
    <s v="FIORI DI CAMPO"/>
    <s v="Via Concio 5"/>
    <x v="2"/>
    <s v="no info"/>
    <s v="SIROLO"/>
    <s v="no info"/>
    <s v="roberta.raffaelli@tiscali.it"/>
    <s v="FIORI DI CAMPO (SIROLO)"/>
  </r>
  <r>
    <x v="0"/>
    <s v="FISCALS COMPUTERS di PEROTTI ENRICO SNC"/>
    <s v="Viale Alcide De Gasperi 16"/>
    <x v="5"/>
    <s v="GROTTAMMARE"/>
    <s v="GROTTAMMARE"/>
    <s v="no info"/>
    <s v="ramona@studioenricoperotti.it"/>
    <s v="FISCALS COMPUTERS di PEROTTI ENRICO SNC (GROTTAMMARE)"/>
  </r>
  <r>
    <x v="1"/>
    <s v="FLAMMINI STEFANO 1"/>
    <s v="Viale Nazario Sauro 1 1"/>
    <x v="30"/>
    <s v="CUPRA MARITTIMA"/>
    <s v="CUPRA MARITTIMA"/>
    <s v="no info"/>
    <s v="no info"/>
    <s v="FLAMMINI STEFANO 1 (CUPRA MARITTIMA)"/>
  </r>
  <r>
    <x v="1"/>
    <s v="FLAMMINI STEFANO N.2"/>
    <s v="Viale Nazario Sauro 14 14"/>
    <x v="30"/>
    <s v="CUPRA MARITTIMA"/>
    <s v="CUPRA MARITTIMA"/>
    <s v="no info"/>
    <s v="no info"/>
    <s v="FLAMMINI STEFANO N.2 (CUPRA MARITTIMA)"/>
  </r>
  <r>
    <x v="7"/>
    <s v="FLORENCE"/>
    <s v="Via Grado 5"/>
    <x v="7"/>
    <s v="SAN BENEDETTO DEL TRONTO"/>
    <s v="SAN BENEDETTO DEL TRONTO"/>
    <s v="www.hotelflorencemare.it"/>
    <s v="info@hotelflorencemare.it"/>
    <s v="FLORENCE (SAN BENEDETTO DEL TRONTO)"/>
  </r>
  <r>
    <x v="1"/>
    <s v="FLORIDA"/>
    <s v="Lungomare Cristoforo Colombo 6 6"/>
    <x v="5"/>
    <s v="no info"/>
    <s v="GROTTAMMARE"/>
    <s v="no info"/>
    <s v="no info"/>
    <s v="FLORIDA (GROTTAMMARE)"/>
  </r>
  <r>
    <x v="1"/>
    <s v="FLORIDA 16"/>
    <s v="Via Litoranea 13 13"/>
    <x v="3"/>
    <s v="NUMANA"/>
    <s v="NUMANA"/>
    <s v="no info"/>
    <s v="luipaoconero@hotmail.it"/>
    <s v="FLORIDA 16 (NUMANA)"/>
  </r>
  <r>
    <x v="1"/>
    <s v="FLORIDITA"/>
    <s v="no info"/>
    <x v="20"/>
    <s v="no info"/>
    <s v="PORTO RECANATI"/>
    <s v="no info"/>
    <s v="no info"/>
    <s v="FLORIDITA (PORTO RECANATI)"/>
  </r>
  <r>
    <x v="8"/>
    <s v="FOCE 1"/>
    <s v="no info"/>
    <x v="153"/>
    <s v="FOCE"/>
    <s v="FOCE"/>
    <s v="no info"/>
    <s v="no info"/>
    <s v="FOCE 1 (MONTEMONACO)"/>
  </r>
  <r>
    <x v="4"/>
    <s v="FOGLIA LIDA"/>
    <s v="Duca Degli Abruzzi 104"/>
    <x v="148"/>
    <s v="POTENZA PICENA"/>
    <s v="POTENZA PICENA"/>
    <s v="no info"/>
    <s v="no info"/>
    <s v="FOGLIA LIDA (POTENZA PICENA)"/>
  </r>
  <r>
    <x v="3"/>
    <s v="FONTANA MARINA"/>
    <s v="Localita' Tre Camini 1"/>
    <x v="53"/>
    <s v="CAMPOFILONE"/>
    <s v="CAMPOFILONE"/>
    <s v="www.fontanamarina.it"/>
    <s v="fontana@camping.it; info@fontanamarina.it"/>
    <s v="FONTANA MARINA (CAMPOFILONE)"/>
  </r>
  <r>
    <x v="4"/>
    <s v="FONTE DEL CONERO"/>
    <s v="Fraz. Poggio 107/A"/>
    <x v="4"/>
    <s v="no info"/>
    <s v="ANCONA"/>
    <s v="no info"/>
    <s v="fontedelconero@yahoo.it"/>
    <s v="FONTE DEL CONERO (ANCONA)"/>
  </r>
  <r>
    <x v="5"/>
    <s v="FONTE DELL'OLMO"/>
    <s v="Strada Monte Peruzzo 1"/>
    <x v="73"/>
    <s v="CAGLI"/>
    <s v="CAGLI"/>
    <s v="no info"/>
    <s v="purgotti2@virgilio.it"/>
    <s v="FONTE DELL'OLMO (CAGLI)"/>
  </r>
  <r>
    <x v="2"/>
    <s v="FONTE DI MARE"/>
    <s v="Via Adriatica 25"/>
    <x v="163"/>
    <s v="FONTE DI MARE"/>
    <s v="FONTE DI MARE"/>
    <s v="no info"/>
    <s v="no info"/>
    <s v="FONTE DI MARE (PORTO SANT'ELPIDIO)"/>
  </r>
  <r>
    <x v="6"/>
    <s v="FONTE DI S. ANDREA"/>
    <s v="no info"/>
    <x v="52"/>
    <s v="MONTELPARO"/>
    <s v="MONTELPARO"/>
    <s v="www.fontedisantandrea.it"/>
    <s v="info@fontedisantandrea.it"/>
    <s v="FONTE DI S. ANDREA (MONTELPARO)"/>
  </r>
  <r>
    <x v="0"/>
    <s v="FONTE LE CASTELLANE DI FABI CARLA"/>
    <s v="no info"/>
    <x v="6"/>
    <s v="no info"/>
    <s v="SARNANO"/>
    <s v="www.fontelecastellane.com"/>
    <s v="fontelecastellane@libero.it"/>
    <s v="FONTE LE CASTELLANE DI FABI CARLA (SARNANO)"/>
  </r>
  <r>
    <x v="6"/>
    <s v="FONTE PAROLLA AGRITURISMO"/>
    <s v="Via Villa Del Monte Campagna 13"/>
    <x v="173"/>
    <s v="LOC. VILLA DEL MONTE"/>
    <s v="LOC. VILLA DEL MONTE"/>
    <s v="www.fonteparolla.it"/>
    <s v="info@fonteparolla.it"/>
    <s v="FONTE PAROLLA AGRITURISMO (BARCHI)"/>
  </r>
  <r>
    <x v="6"/>
    <s v="FONTE ROSSA"/>
    <s v="Via Tevere 23"/>
    <x v="110"/>
    <s v="LOC.CAPOLUOGO"/>
    <s v="LOC.CAPOLUOGO"/>
    <s v="http://www.agriturismofonterossa.it"/>
    <s v="info@agriturismofonterossa.it"/>
    <s v="FONTE ROSSA (SANT'ELPIDIO A MARE)"/>
  </r>
  <r>
    <x v="6"/>
    <s v="FONTE SOMMA"/>
    <s v="no info"/>
    <x v="29"/>
    <s v="LOC.FONTESOMMA"/>
    <s v="LOC.FONTESOMMA"/>
    <s v="www.fontesomma.it"/>
    <s v="info@fontesomma.it"/>
    <s v="FONTE SOMMA (APECCHIO)"/>
  </r>
  <r>
    <x v="4"/>
    <s v="FONTEBRUNA"/>
    <s v="Via Sant'Angelo 15"/>
    <x v="65"/>
    <s v="no info"/>
    <s v="MONTECICCARDO"/>
    <s v="no info"/>
    <s v="fontebruna@virgilio.it"/>
    <s v="FONTEBRUNA (MONTECICCARDO)"/>
  </r>
  <r>
    <x v="6"/>
    <s v="FONTECHIARA"/>
    <s v="C.Da Santa Maria In Paterno 19"/>
    <x v="139"/>
    <s v="TREIA"/>
    <s v="TREIA"/>
    <s v="www.fontechiara.com"/>
    <s v="pinonastasi@alice.it"/>
    <s v="FONTECHIARA (TREIA)"/>
  </r>
  <r>
    <x v="4"/>
    <s v="FONTEMARTA"/>
    <s v="C.Da Rinci 20"/>
    <x v="6"/>
    <s v="no info"/>
    <s v="SARNANO"/>
    <s v="no info"/>
    <s v="t.marialuisa@email.it"/>
    <s v="FONTEMARTA (SARNANO)"/>
  </r>
  <r>
    <x v="0"/>
    <s v="FONTERAMA  FASHION FUR di MOSCETTI MAURIZIO"/>
    <s v="Frazione Fonterama 4"/>
    <x v="106"/>
    <s v="GAGLIOLE"/>
    <s v="GAGLIOLE"/>
    <s v="www.residencefonterama.it"/>
    <s v="residencefonterama@libero.it"/>
    <s v="FONTERAMA  FASHION FUR di MOSCETTI MAURIZIO (GAGLIOLE)"/>
  </r>
  <r>
    <x v="0"/>
    <s v="FONTERAMA di BENI MARIA TERESA"/>
    <s v="Loc.Fonterama 4"/>
    <x v="106"/>
    <s v="FONTERAMA"/>
    <s v="FONTERAMA"/>
    <s v="www.residencefonterama.it"/>
    <s v="residencefonterama@libero.it"/>
    <s v="FONTERAMA di BENI MARIA TERESA (GAGLIOLE)"/>
  </r>
  <r>
    <x v="6"/>
    <s v="FORESTALE LUTI"/>
    <s v="C.Da Chiaravalle 63"/>
    <x v="139"/>
    <s v="TREIA"/>
    <s v="TREIA"/>
    <s v="no info"/>
    <s v="luigi.rosini@alice.it; antonio.nessuno@libero.it"/>
    <s v="FORESTALE LUTI (TREIA)"/>
  </r>
  <r>
    <x v="11"/>
    <s v="FORESTCAMP"/>
    <s v="no info"/>
    <x v="61"/>
    <s v="no info"/>
    <s v="SMERILLO"/>
    <s v="no info"/>
    <s v="mdm.forestcamp@gmail.com"/>
    <s v="FORESTCAMP (SMERILLO)"/>
  </r>
  <r>
    <x v="6"/>
    <s v="FORESTERIA AGRITURISTICA STRADA DEI CAMPIOLI"/>
    <s v="Via Giardino Campioli 31"/>
    <x v="173"/>
    <s v="no info"/>
    <s v="BARCHI"/>
    <s v="www.stradadeicampioli.it"/>
    <s v="info@stradadeicampioli.it"/>
    <s v="FORESTERIA AGRITURISTICA STRADA DEI CAMPIOLI (BARCHI)"/>
  </r>
  <r>
    <x v="9"/>
    <s v="FORESTERIA COMUNALE"/>
    <s v="Zona Tinta 51"/>
    <x v="131"/>
    <s v="SAN GINESIO"/>
    <s v="SAN GINESIO"/>
    <s v="http://www.ostellosanginesio.it/"/>
    <s v="roberto.ostello@hotmail.it"/>
    <s v="FORESTERIA COMUNALE (SAN GINESIO)"/>
  </r>
  <r>
    <x v="9"/>
    <s v="FORESTERIA DEL VIANDANTE"/>
    <s v="Via Lrgo Marconi 3"/>
    <x v="52"/>
    <s v="no info"/>
    <s v="MONTELPARO"/>
    <s v="no info"/>
    <s v="scendoni52@gmail.com"/>
    <s v="FORESTERIA DEL VIANDANTE (MONTELPARO)"/>
  </r>
  <r>
    <x v="0"/>
    <s v="FORESTERIA OPERA ARTE"/>
    <s v="Piazza Lauro Rossi 4"/>
    <x v="104"/>
    <s v="MACERATA"/>
    <s v="MACERATA"/>
    <s v="no info"/>
    <s v="info@operaarte.it"/>
    <s v="FORESTERIA OPERA ARTE (MACERATA)"/>
  </r>
  <r>
    <x v="8"/>
    <s v="FORESTERIA ROMA 1 interno 14"/>
    <s v="Via Roma 152"/>
    <x v="104"/>
    <s v="MACERATA"/>
    <s v="MACERATA"/>
    <s v="no info"/>
    <s v="staffolani@ilfarosociale.it"/>
    <s v="FORESTERIA ROMA 1 interno 14 (MACERATA)"/>
  </r>
  <r>
    <x v="2"/>
    <s v="FORMAGIU NINA"/>
    <s v="Via Urbino 16"/>
    <x v="151"/>
    <s v="ASCOLI PICENO"/>
    <s v="ASCOLI PICENO"/>
    <s v="no info"/>
    <s v="no info"/>
    <s v="FORMAGIU NINA (ASCOLI PICENO)"/>
  </r>
  <r>
    <x v="6"/>
    <s v="FORNACI SABINE"/>
    <s v="Via Fornaci Sabine 4"/>
    <x v="123"/>
    <s v="BELFORTE DEL CHIENTI"/>
    <s v="BELFORTE DEL CHIENTI"/>
    <s v="www.fornacisabine.com"/>
    <s v="info@fornacisabine.com"/>
    <s v="FORNACI SABINE (BELFORTE DEL CHIENTI)"/>
  </r>
  <r>
    <x v="4"/>
    <s v="FORONCHI ELVIRA"/>
    <s v="Via Trieste, Via Trento 25,20"/>
    <x v="26"/>
    <s v="no info"/>
    <s v="GABICCE MARE"/>
    <s v="no info"/>
    <s v="monica_vincenzo@virgilio.it"/>
    <s v="FORONCHI ELVIRA (GABICCE MARE)"/>
  </r>
  <r>
    <x v="4"/>
    <s v="FORONCHI GIUSEPPE"/>
    <s v="Via Trieste 25/B"/>
    <x v="26"/>
    <s v="no info"/>
    <s v="GABICCE MARE"/>
    <s v="no info"/>
    <s v="no info"/>
    <s v="FORONCHI GIUSEPPE (GABICCE MARE)"/>
  </r>
  <r>
    <x v="7"/>
    <s v="FORTINO NAPOLEONICO"/>
    <s v="Frazione Poggio 166"/>
    <x v="4"/>
    <s v="BAIA DI PORTONOVO"/>
    <s v="BAIA DI PORTONOVO"/>
    <s v="www.hotelfortino.it"/>
    <s v="info@hotelfortino.it"/>
    <s v="FORTINO NAPOLEONICO (ANCONA)"/>
  </r>
  <r>
    <x v="7"/>
    <s v="FORTUNA"/>
    <s v="Piazza Carlo &amp; Nello Rosselli 15"/>
    <x v="4"/>
    <s v="ANCONA"/>
    <s v="ANCONA"/>
    <s v="www.hotelfortuna.it"/>
    <s v="info@hotelfortuna.it"/>
    <s v="FORTUNA (ANCONA)"/>
  </r>
  <r>
    <x v="6"/>
    <s v="FORTUNA VERDE"/>
    <s v="C.Da Fiorano 20"/>
    <x v="103"/>
    <s v="COSSIGNANO"/>
    <s v="COSSIGNANO"/>
    <s v="www.fortunaverde.com"/>
    <s v="info@fortunaverde.com"/>
    <s v="FORTUNA VERDE (COSSIGNANO)"/>
  </r>
  <r>
    <x v="4"/>
    <s v="FOSCHI CARLO"/>
    <s v="Viale Monte Bove 35"/>
    <x v="54"/>
    <s v="RECANATI"/>
    <s v="RECANATI"/>
    <s v="no info"/>
    <s v="carlo2010.foschi@gmail.com"/>
    <s v="FOSCHI CARLO (RECANATI)"/>
  </r>
  <r>
    <x v="4"/>
    <s v="FOSCI ANTONIO"/>
    <s v="Viale Dei Gerani 11"/>
    <x v="11"/>
    <s v="SENIGALLIA"/>
    <s v="SENIGALLIA"/>
    <s v="no info"/>
    <s v="affittiestivi@belenchia.com"/>
    <s v="FOSCI ANTONIO (SENIGALLIA)"/>
  </r>
  <r>
    <x v="0"/>
    <s v="FRAL DI BROCCOLO LAMBERTO E C. SNC"/>
    <s v="Contrada Torrenova 14"/>
    <x v="148"/>
    <s v="POTENZA PICENA"/>
    <s v="POTENZA PICENA"/>
    <s v="no info"/>
    <s v="fbroccolo@inwind.it"/>
    <s v="FRAL DI BROCCOLO LAMBERTO E C. SNC (POTENZA PICENA)"/>
  </r>
  <r>
    <x v="4"/>
    <s v="FRANCA ETTORE"/>
    <s v="Viale Della Vittoria 155"/>
    <x v="67"/>
    <s v="PESARO"/>
    <s v="PESARO"/>
    <s v="no info"/>
    <s v="immobiliare@adriamar.net"/>
    <s v="FRANCA ETTORE (PESARO)"/>
  </r>
  <r>
    <x v="4"/>
    <s v="FRANCA GIACOMO"/>
    <s v="Via Castelfidardo 98"/>
    <x v="67"/>
    <s v="PESARP"/>
    <s v="PESARP"/>
    <s v="no info"/>
    <s v="immobiliare@adriamar.net"/>
    <s v="FRANCA GIACOMO (PESARO)"/>
  </r>
  <r>
    <x v="4"/>
    <s v="FRANCESCO PIERAGOSTINI"/>
    <s v="Fraz. Montale 11"/>
    <x v="14"/>
    <s v="MONTALE"/>
    <s v="MONTALE"/>
    <s v="no info"/>
    <s v="sistoepaola@alice.it"/>
    <s v="FRANCESCO PIERAGOSTINI (ARCEVIA)"/>
  </r>
  <r>
    <x v="4"/>
    <s v="FRANCESCONI CARLA"/>
    <s v="Via Damiano Chiesa 34"/>
    <x v="17"/>
    <s v="MONDOLFO"/>
    <s v="MONDOLFO"/>
    <s v="no info"/>
    <s v="no info"/>
    <s v="FRANCESCONI CARLA (MONDOLFO)"/>
  </r>
  <r>
    <x v="4"/>
    <s v="FRANCHINI FEDERICA"/>
    <s v="Via Cattolica 24/B"/>
    <x v="155"/>
    <s v="GRADARA"/>
    <s v="GRADARA"/>
    <s v="no info"/>
    <s v="franchini.federica82@gmail.com"/>
    <s v="FRANCHINI FEDERICA (GRADARA)"/>
  </r>
  <r>
    <x v="5"/>
    <s v="FRANCO CASTELLANO"/>
    <s v="Via Montajate 51"/>
    <x v="89"/>
    <s v="no info"/>
    <s v="PERGOLA"/>
    <s v="no info"/>
    <s v="no info"/>
    <s v="FRANCO CASTELLANO (PERGOLA)"/>
  </r>
  <r>
    <x v="4"/>
    <s v="FRANCOLINI MARINELLI RITA"/>
    <s v="no info"/>
    <x v="31"/>
    <s v="no info"/>
    <s v="FANO"/>
    <s v="no info"/>
    <s v="guglielmogiovannelli@gmail.com"/>
    <s v="FRANCOLINI MARINELLI RITA (FANO)"/>
  </r>
  <r>
    <x v="6"/>
    <s v="FRATEL CONVENTUAL"/>
    <s v="Contrada Cantagallo 30"/>
    <x v="35"/>
    <s v="FERMO"/>
    <s v="FERMO"/>
    <s v="no info"/>
    <s v="no info"/>
    <s v="FRATEL CONVENTUAL (FERMO)"/>
  </r>
  <r>
    <x v="6"/>
    <s v="FRATICELLI MASSIMO"/>
    <s v="Via Borghetto 9"/>
    <x v="211"/>
    <s v="MONTEMAGGIORE AL METAURO"/>
    <s v="MONTEMAGGIORE AL METAURO"/>
    <s v="no info"/>
    <s v="massimo@fraticelli.eu"/>
    <s v="FRATICELLI MASSIMO (MONTEMAGGIORE AL METAURO)"/>
  </r>
  <r>
    <x v="6"/>
    <s v="FRATTABELLA"/>
    <s v="Frazione Monterolo 114"/>
    <x v="89"/>
    <s v="LOC. MONTEROLO"/>
    <s v="LOC. MONTEROLO"/>
    <s v="www.agriturismofrattabella.it"/>
    <s v="info@agriturismofrattabella.it"/>
    <s v="FRATTABELLA (PERGOLA)"/>
  </r>
  <r>
    <x v="1"/>
    <s v="FRONTEMARE"/>
    <s v="Via Lungomare 13/A"/>
    <x v="39"/>
    <s v="MARINA DI MONTEMARCIANO"/>
    <s v="MARINA DI MONTEMARCIANO"/>
    <s v="no info"/>
    <s v="no info"/>
    <s v="FRONTEMARE (MONTEMARCIANO)"/>
  </r>
  <r>
    <x v="11"/>
    <s v="FRONTEMARE PARKING"/>
    <s v="no info"/>
    <x v="163"/>
    <s v="no info"/>
    <s v="PORTO SANT'ELPIDIO"/>
    <s v="no info"/>
    <s v="frontemareparkingsrl@gmail.com"/>
    <s v="FRONTEMARE PARKING (PORTO SANT'ELPIDIO)"/>
  </r>
  <r>
    <x v="0"/>
    <s v="FUED IMMOBILIARE SRL APP.TI NUMANA"/>
    <s v="Via Ascoli Piceno 33"/>
    <x v="3"/>
    <s v="NUMANA"/>
    <s v="NUMANA"/>
    <s v="no info"/>
    <s v="info@fuedimmobiliare.it"/>
    <s v="FUED IMMOBILIARE SRL APP.TI NUMANA (NUMANA)"/>
  </r>
  <r>
    <x v="0"/>
    <s v="FUED IMMOBILIARE SRL APP.TI SIROLO"/>
    <s v="Via Maratta 8"/>
    <x v="2"/>
    <s v="SIROLO"/>
    <s v="SIROLO"/>
    <s v="no info"/>
    <s v="info@fuedimmobiliare.it"/>
    <s v="FUED IMMOBILIARE SRL APP.TI SIROLO (SIROLO)"/>
  </r>
  <r>
    <x v="7"/>
    <s v="FULVIA"/>
    <s v="Via Trieste 23"/>
    <x v="26"/>
    <s v="GABICCE MARE"/>
    <s v="GABICCE MARE"/>
    <s v="no info"/>
    <s v="no info"/>
    <s v="FULVIA (GABICCE MARE)"/>
  </r>
  <r>
    <x v="2"/>
    <s v="FUORI DI PORTA"/>
    <s v="Via Loretana 93"/>
    <x v="167"/>
    <s v="CAMERANO"/>
    <s v="CAMERANO"/>
    <s v="no info"/>
    <s v="jerryalce@gmail.com"/>
    <s v="FUORI DI PORTA (CAMERANO)"/>
  </r>
  <r>
    <x v="4"/>
    <s v="FURIASSI LUIZA"/>
    <s v="Costa Della Figura 20"/>
    <x v="191"/>
    <s v="no info"/>
    <s v="MONTEFELCINO"/>
    <s v="no info"/>
    <s v="inesistente@regione.marche.it"/>
    <s v="FURIASSI LUIZA (MONTEFELCINO)"/>
  </r>
  <r>
    <x v="4"/>
    <s v="FURLANI MAGDA"/>
    <s v="Via Nazario Sauro Snc"/>
    <x v="31"/>
    <s v="FANO"/>
    <s v="FANO"/>
    <s v="no info"/>
    <s v="magdalenafurlani@gmail.com"/>
    <s v="FURLANI MAGDA (FANO)"/>
  </r>
  <r>
    <x v="7"/>
    <s v="G HOTEL"/>
    <s v="Via Sbrozzola 26"/>
    <x v="42"/>
    <s v="OSIMO"/>
    <s v="OSIMO"/>
    <s v="www.ghotelancona.it"/>
    <s v="info@ghotelancona.it"/>
    <s v="G HOTEL (OSIMO)"/>
  </r>
  <r>
    <x v="4"/>
    <s v="G. &amp; D. APPARTAMENTO AD USO TURISTICO"/>
    <s v="Via Vittorio Veneto 26"/>
    <x v="4"/>
    <s v="ANCONA"/>
    <s v="ANCONA"/>
    <s v="no info"/>
    <s v="miccio2009@libero.it"/>
    <s v="G. &amp; D. APPARTAMENTO AD USO TURISTICO (ANCONA)"/>
  </r>
  <r>
    <x v="7"/>
    <s v="GABBIANO"/>
    <s v="Lungomare Leonardo Da Vinci 91"/>
    <x v="11"/>
    <s v="SENIGALLIA"/>
    <s v="SENIGALLIA"/>
    <s v="www.gabbiano-senigallia.com"/>
    <s v="hotelgabbiano@gmail.com"/>
    <s v="GABBIANO (SENIGALLIA)"/>
  </r>
  <r>
    <x v="7"/>
    <s v="GABBIANO"/>
    <s v="Viale Vi Novembre 256"/>
    <x v="13"/>
    <s v="CIVITANOVA MARCHE"/>
    <s v="CIVITANOVA MARCHE"/>
    <s v="no info"/>
    <s v="info@gabbianohotelcivitanova.it"/>
    <s v="GABBIANO (CIVITANOVA MARCHE)"/>
  </r>
  <r>
    <x v="1"/>
    <s v="GABBIANO"/>
    <s v="Torsten Bergmark Isola Pedonale Nord Snc"/>
    <x v="30"/>
    <s v="PORTOBELLO"/>
    <s v="PORTOBELLO"/>
    <s v="no info"/>
    <s v="seavacanze@gmail.com"/>
    <s v="GABBIANO (CUPRA MARITTIMA)"/>
  </r>
  <r>
    <x v="7"/>
    <s v="GABICCE"/>
    <s v="Via Trento 24"/>
    <x v="26"/>
    <s v="GABICCE MARE"/>
    <s v="GABICCE MARE"/>
    <s v="www.hotelgabicce.it"/>
    <s v="info@hotelgabicce.it"/>
    <s v="GABICCE (GABICCE MARE)"/>
  </r>
  <r>
    <x v="1"/>
    <s v="GABRY"/>
    <s v="Via Adriatica Sud  6/A"/>
    <x v="30"/>
    <s v="CUPRA MARITTIMA"/>
    <s v="CUPRA MARITTIMA"/>
    <s v="no info"/>
    <s v="no info"/>
    <s v="GABRY (CUPRA MARITTIMA)"/>
  </r>
  <r>
    <x v="4"/>
    <s v="GAGLIARDINI LUISELLA"/>
    <s v="Via Faà Di Bruno 51"/>
    <x v="31"/>
    <s v="no info"/>
    <s v="FANO"/>
    <s v="no info"/>
    <s v="elimolinari@gmail.com"/>
    <s v="GAGLIARDINI LUISELLA (FANO)"/>
  </r>
  <r>
    <x v="10"/>
    <s v="GALILEO RESIDENCE"/>
    <s v="no info"/>
    <x v="7"/>
    <s v="no info"/>
    <s v="SAN BENEDETTO DEL TRONTO"/>
    <s v="www.residencegalileo.it"/>
    <s v="info@residence-galileo.it"/>
    <s v="GALILEO RESIDENCE (SAN BENEDETTO DEL TRONTO)"/>
  </r>
  <r>
    <x v="4"/>
    <s v="GALIMBERTI ILARIA"/>
    <s v="Via Pierelli  1A"/>
    <x v="11"/>
    <s v="SENIGALLIA"/>
    <s v="SENIGALLIA"/>
    <s v="no info"/>
    <s v="ilariagal@hotmail.it"/>
    <s v="GALIMBERTI ILARIA (SENIGALLIA)"/>
  </r>
  <r>
    <x v="7"/>
    <s v="GALLERY HOTEL RECANATI"/>
    <s v="Via Falleroni 85"/>
    <x v="54"/>
    <s v="RECANATI"/>
    <s v="RECANATI"/>
    <s v="www.ghr.it"/>
    <s v="info@ghr.it"/>
    <s v="GALLERY HOTEL RECANATI (RECANATI)"/>
  </r>
  <r>
    <x v="4"/>
    <s v="GALLI GIANCARLO"/>
    <s v="Piazza Giordano Bruno 14"/>
    <x v="11"/>
    <s v="SENIGALLIA"/>
    <s v="SENIGALLIA"/>
    <s v="no info"/>
    <s v="unotredigalli@gmail.com"/>
    <s v="GALLI GIANCARLO (SENIGALLIA)"/>
  </r>
  <r>
    <x v="4"/>
    <s v="GALLI MARIA PIA, FILIPPINI MARIA"/>
    <s v="Via Nino Bixio 4"/>
    <x v="26"/>
    <s v="no info"/>
    <s v="GABICCE MARE"/>
    <s v="no info"/>
    <s v="no info"/>
    <s v="GALLI MARIA PIA, FILIPPINI MARIA (GABICCE MARE)"/>
  </r>
  <r>
    <x v="0"/>
    <s v="GAMBELLI - VIA ALFIERI"/>
    <s v="Via Alfieri 16"/>
    <x v="19"/>
    <s v="no info"/>
    <s v="FALCONARA MARITTIMA"/>
    <s v="no info"/>
    <s v="obms@libero.it"/>
    <s v="GAMBELLI - VIA ALFIERI (FALCONARA MARITTIMA)"/>
  </r>
  <r>
    <x v="0"/>
    <s v="GAMBELLI - VIA TASSO"/>
    <s v="Via Tasso 1"/>
    <x v="19"/>
    <s v="no info"/>
    <s v="FALCONARA MARITTIMA"/>
    <s v="no info"/>
    <s v="obms@libero.it"/>
    <s v="GAMBELLI - VIA TASSO (FALCONARA MARITTIMA)"/>
  </r>
  <r>
    <x v="4"/>
    <s v="GANDOLFI CARLO"/>
    <s v="Aprutina 139"/>
    <x v="148"/>
    <s v="POTENZA PICENA"/>
    <s v="POTENZA PICENA"/>
    <s v="no info"/>
    <s v="no info"/>
    <s v="GANDOLFI CARLO (POTENZA PICENA)"/>
  </r>
  <r>
    <x v="7"/>
    <s v="GARDEN"/>
    <s v="Via Vittorio Veneto 31"/>
    <x v="26"/>
    <s v="GABICCE MARE"/>
    <s v="GABICCE MARE"/>
    <s v="www.hotelgardengabicce.com"/>
    <s v="info@hotelgardengabicce.com"/>
    <s v="GARDEN (GABICCE MARE)"/>
  </r>
  <r>
    <x v="7"/>
    <s v="GARDEN"/>
    <s v="Via Daniele Manin 4"/>
    <x v="17"/>
    <s v="MONDOLFO"/>
    <s v="MONDOLFO"/>
    <s v="www.hotelgarden-marotta.it"/>
    <s v="info@hotelgarden-marotta.it"/>
    <s v="GARDEN (MONDOLFO)"/>
  </r>
  <r>
    <x v="7"/>
    <s v="GARDEN"/>
    <s v="Viale Bruno Buozzi 8"/>
    <x v="7"/>
    <s v="SAN BENEDETTO DEL TRONTO"/>
    <s v="SAN BENEDETTO DEL TRONTO"/>
    <s v="www.edentourhotels.it"/>
    <s v="hotelgarden@edentour.it"/>
    <s v="GARDEN (SAN BENEDETTO DEL TRONTO)"/>
  </r>
  <r>
    <x v="7"/>
    <s v="GARDEN"/>
    <s v="Via Cesare Battisti 6"/>
    <x v="45"/>
    <s v="PORTO SAN GIORGIO"/>
    <s v="PORTO SAN GIORGIO"/>
    <s v="www.hotel-garden.net"/>
    <s v="info@hotel-garden.net"/>
    <s v="GARDEN (PORTO SAN GIORGIO)"/>
  </r>
  <r>
    <x v="3"/>
    <s v="GARDEN RIVER"/>
    <s v="Via Ottorino Respighi  Snc"/>
    <x v="132"/>
    <s v="MARINA"/>
    <s v="MARINA"/>
    <s v="www.camping.it/marche/gardenriver"/>
    <s v="centrovacanzegardenriver@gmail.com"/>
    <s v="GARDEN RIVER (ALTIDONA)"/>
  </r>
  <r>
    <x v="4"/>
    <s v="GASPARINI TARCISIO"/>
    <s v="Via A. Cappellini 60/B"/>
    <x v="31"/>
    <s v="no info"/>
    <s v="FANO"/>
    <s v="no info"/>
    <s v="no info"/>
    <s v="GASPARINI TARCISIO (FANO)"/>
  </r>
  <r>
    <x v="4"/>
    <s v="GASPARONI LUIGI APP.TO VIA DE GASPERI 16"/>
    <s v="Via De Gasperi 16"/>
    <x v="31"/>
    <s v="FANO"/>
    <s v="FANO"/>
    <s v="no info"/>
    <s v="segreteria@consulgest.eu"/>
    <s v="GASPARONI LUIGI APP.TO VIA DE GASPERI 16 (FANO)"/>
  </r>
  <r>
    <x v="4"/>
    <s v="GASPARONI LUIGI APP.TO VIA DE GASPERI 18"/>
    <s v="Via De Gasperi 18"/>
    <x v="31"/>
    <s v="FANO"/>
    <s v="FANO"/>
    <s v="no info"/>
    <s v="segreteria@consulgest.eu"/>
    <s v="GASPARONI LUIGI APP.TO VIA DE GASPERI 18 (FANO)"/>
  </r>
  <r>
    <x v="4"/>
    <s v="GASPARONI LUIGI APP.TO VIA DE GASPERI 22"/>
    <s v="Via De Gasperi 22"/>
    <x v="31"/>
    <s v="FANO"/>
    <s v="FANO"/>
    <s v="no info"/>
    <s v="segreteria@consulgest.eu"/>
    <s v="GASPARONI LUIGI APP.TO VIA DE GASPERI 22 (FANO)"/>
  </r>
  <r>
    <x v="4"/>
    <s v="GASPERINI DONATELLA"/>
    <s v="Via Puccini 4"/>
    <x v="11"/>
    <s v="SENIGALLIA"/>
    <s v="SENIGALLIA"/>
    <s v="no info"/>
    <s v="affittiestivi@belenchia.com"/>
    <s v="GASPERINI DONATELLA (SENIGALLIA)"/>
  </r>
  <r>
    <x v="4"/>
    <s v="GATTONI GABRIELE"/>
    <s v="Via L. Laurana 33"/>
    <x v="67"/>
    <s v="PESARO"/>
    <s v="PESARO"/>
    <s v="no info"/>
    <s v="g.gattoni@live.it"/>
    <s v="GATTONI GABRIELE (PESARO)"/>
  </r>
  <r>
    <x v="4"/>
    <s v="GAUDENZI ANNA MARIA"/>
    <s v="Via Giovanni Pascoli 20"/>
    <x v="26"/>
    <s v="no info"/>
    <s v="GABICCE MARE"/>
    <s v="no info"/>
    <s v="no info"/>
    <s v="GAUDENZI ANNA MARIA (GABICCE MARE)"/>
  </r>
  <r>
    <x v="4"/>
    <s v="GAUDENZI IVANA"/>
    <s v="Via Trieste 2"/>
    <x v="26"/>
    <s v="no info"/>
    <s v="GABICCE MARE"/>
    <s v="no info"/>
    <s v="no info"/>
    <s v="GAUDENZI IVANA (GABICCE MARE)"/>
  </r>
  <r>
    <x v="4"/>
    <s v="GAUDENZI LUCIANO"/>
    <s v="Via Redipuglia 14"/>
    <x v="26"/>
    <s v="no info"/>
    <s v="GABICCE MARE"/>
    <s v="no info"/>
    <s v="no info"/>
    <s v="GAUDENZI LUCIANO (GABICCE MARE)"/>
  </r>
  <r>
    <x v="4"/>
    <s v="GAUDENZI MARCO"/>
    <s v="Via Redipuglia 12"/>
    <x v="26"/>
    <s v="no info"/>
    <s v="GABICCE MARE"/>
    <s v="no info"/>
    <s v="no info"/>
    <s v="GAUDENZI MARCO (GABICCE MARE)"/>
  </r>
  <r>
    <x v="4"/>
    <s v="GAUDENZI MARIA LUISA"/>
    <s v="Via Trieste 2"/>
    <x v="26"/>
    <s v="no info"/>
    <s v="GABICCE MARE"/>
    <s v="no info"/>
    <s v="no info"/>
    <s v="GAUDENZI MARIA LUISA (GABICCE MARE)"/>
  </r>
  <r>
    <x v="4"/>
    <s v="GAUDENZI VENERINA"/>
    <s v="Via G.Pascoli 5"/>
    <x v="26"/>
    <s v="no info"/>
    <s v="GABICCE MARE"/>
    <s v="no info"/>
    <s v="no info"/>
    <s v="GAUDENZI VENERINA (GABICCE MARE)"/>
  </r>
  <r>
    <x v="7"/>
    <s v="GENTILE DA FABRIANO"/>
    <s v="Via Di Vittorio 13B"/>
    <x v="18"/>
    <s v="FABRIANO"/>
    <s v="FABRIANO"/>
    <s v="www.hotelgentile.it"/>
    <s v="info@hotelgentile.it"/>
    <s v="GENTILE DA FABRIANO (FABRIANO)"/>
  </r>
  <r>
    <x v="4"/>
    <s v="GERBONI ROMEO"/>
    <s v="Via Tavullia 19"/>
    <x v="155"/>
    <s v="GRADARA"/>
    <s v="GRADARA"/>
    <s v="no info"/>
    <s v="allkr456.7@gmail.com"/>
    <s v="GERBONI ROMEO (GRADARA)"/>
  </r>
  <r>
    <x v="4"/>
    <s v="GERIG ROBERT ANTHONY"/>
    <s v="Contrada Scheggia 11"/>
    <x v="60"/>
    <s v="no info"/>
    <s v="AMANDOLA"/>
    <s v="no info"/>
    <s v="robertgerig@gmail.com"/>
    <s v="GERIG ROBERT ANTHONY (AMANDOLA)"/>
  </r>
  <r>
    <x v="4"/>
    <s v="GHIANDA"/>
    <s v="Via Borgo Delle Rondini 11"/>
    <x v="111"/>
    <s v="FRAZIONE TRINQUELLI"/>
    <s v="FRAZIONE TRINQUELLI"/>
    <s v="no info"/>
    <s v="angela.meetings@gmail.com"/>
    <s v="GHIANDA (GENGA)"/>
  </r>
  <r>
    <x v="7"/>
    <s v="GHIGHETTA"/>
    <s v="Via Borgo Mazzini 40"/>
    <x v="29"/>
    <s v="no info"/>
    <s v="APECCHIO"/>
    <s v="no info"/>
    <s v="doradimaggio@libero.it"/>
    <s v="GHIGHETTA (APECCHIO)"/>
  </r>
  <r>
    <x v="4"/>
    <s v="GIAGNOLINI GIOVANNI"/>
    <s v="Via Dell' Orizzonte 27"/>
    <x v="26"/>
    <s v="no info"/>
    <s v="GABICCE MARE"/>
    <s v="no info"/>
    <s v="no info"/>
    <s v="GIAGNOLINI GIOVANNI (GABICCE MARE)"/>
  </r>
  <r>
    <x v="1"/>
    <s v="GIALLO SOLE S.A.S di MANCINI SIMONE &amp; C. - BAGNI N° 40"/>
    <s v="Lungomare Mameli 1 1"/>
    <x v="11"/>
    <s v="SENIGALLIA"/>
    <s v="SENIGALLIA"/>
    <s v="no info"/>
    <s v="infobagnigiallosole@tiscali.it"/>
    <s v="GIALLO SOLE S.A.S di MANCINI SIMONE &amp; C. - BAGNI N° 40 (SENIGALLIA)"/>
  </r>
  <r>
    <x v="1"/>
    <s v="GIAMIRMA"/>
    <s v="no info"/>
    <x v="148"/>
    <s v="PORTO POTENZA PICENA"/>
    <s v="PORTO POTENZA PICENA"/>
    <s v="no info"/>
    <s v="no info"/>
    <s v="GIAMIRMA (POTENZA PICENA)"/>
  </r>
  <r>
    <x v="4"/>
    <s v="GIANCAMILLI LINO"/>
    <s v="Via Roccuccio 7"/>
    <x v="117"/>
    <s v="no info"/>
    <s v="SERRA DE' CONTI"/>
    <s v="no info"/>
    <s v="lino.giancamilli@libero.it"/>
    <s v="GIANCAMILLI LINO (SERRA DE' CONTI)"/>
  </r>
  <r>
    <x v="1"/>
    <s v="GIANFRANCO"/>
    <s v="Lungomare Piermanni 9"/>
    <x v="13"/>
    <s v="CIVITANOVA MARCHE"/>
    <s v="CIVITANOVA MARCHE"/>
    <s v="no info"/>
    <s v="no info"/>
    <s v="GIANFRANCO (CIVITANOVA MARCHE)"/>
  </r>
  <r>
    <x v="4"/>
    <s v="GIANNINI ENZO"/>
    <s v="Garibaldi 29"/>
    <x v="148"/>
    <s v="PORTO POTENZA PICENA"/>
    <s v="PORTO POTENZA PICENA"/>
    <s v="no info"/>
    <s v="no info"/>
    <s v="GIANNINI ENZO (POTENZA PICENA)"/>
  </r>
  <r>
    <x v="7"/>
    <s v="GIANNINO"/>
    <s v="Viale Cristoforo Colombo 25"/>
    <x v="20"/>
    <s v="PORTO RECANATI"/>
    <s v="PORTO RECANATI"/>
    <s v="www.conerohotel.com"/>
    <s v="info@conerohotel.com"/>
    <s v="GIANNINO (PORTO RECANATI)"/>
  </r>
  <r>
    <x v="1"/>
    <s v="GIEMME BAR' S Bagni 18"/>
    <s v="Via Flaminia Snc Snc"/>
    <x v="19"/>
    <s v="FALCONARA MARITTIMA"/>
    <s v="FALCONARA MARITTIMA"/>
    <s v="www.giemmebar.it"/>
    <s v="info@giemmebar.it"/>
    <s v="GIEMME BAR' S Bagni 18 (FALCONARA MARITTIMA)"/>
  </r>
  <r>
    <x v="1"/>
    <s v="GIGETTA"/>
    <s v="Lungomare Piermanni 13"/>
    <x v="13"/>
    <s v="CIVITANOVA MARCHE"/>
    <s v="CIVITANOVA MARCHE"/>
    <s v="no info"/>
    <s v="no info"/>
    <s v="GIGETTA (CIVITANOVA MARCHE)"/>
  </r>
  <r>
    <x v="7"/>
    <s v="GILDA MUSIC HOTEL"/>
    <s v="Via Della Cooperazione 4"/>
    <x v="163"/>
    <s v="PORTO SANT' ELPIDIO"/>
    <s v="PORTO SANT' ELPIDIO"/>
    <s v="www.gildamusichotel.it"/>
    <s v="info@gildamusichotel.it"/>
    <s v="GILDA MUSIC HOTEL (PORTO SANT'ELPIDIO)"/>
  </r>
  <r>
    <x v="1"/>
    <s v="GIN'G BEACH"/>
    <s v="no info"/>
    <x v="5"/>
    <s v="no info"/>
    <s v="GROTTAMMARE"/>
    <s v="www.residenceada.com"/>
    <s v="info@residenceada.com"/>
    <s v="GIN'G BEACH (GROTTAMMARE)"/>
  </r>
  <r>
    <x v="7"/>
    <s v="GINO"/>
    <s v="Via Flaminia 4"/>
    <x v="4"/>
    <s v="ANCONA"/>
    <s v="ANCONA"/>
    <s v="no info"/>
    <s v="hotel.gino@tiscalinet.it"/>
    <s v="GINO (ANCONA)"/>
  </r>
  <r>
    <x v="7"/>
    <s v="GIOIA"/>
    <s v="Via Alessandro Volta 168"/>
    <x v="7"/>
    <s v="SAN BENEDETTO DEL TRONTO"/>
    <s v="SAN BENEDETTO DEL TRONTO"/>
    <s v="www.hotelgioia.org"/>
    <s v="hotelgioia@libero.it"/>
    <s v="GIOIA (SAN BENEDETTO DEL TRONTO)"/>
  </r>
  <r>
    <x v="1"/>
    <s v="GIOIA DI PUGLIA"/>
    <s v="no info"/>
    <x v="20"/>
    <s v="no info"/>
    <s v="PORTO RECANATI"/>
    <s v="no info"/>
    <s v="no info"/>
    <s v="GIOIA DI PUGLIA (PORTO RECANATI)"/>
  </r>
  <r>
    <x v="4"/>
    <s v="GIOMMI OSCAR"/>
    <s v="Via Trieste 81"/>
    <x v="67"/>
    <s v="PESARO"/>
    <s v="PESARO"/>
    <s v="no info"/>
    <s v="no info"/>
    <s v="GIOMMI OSCAR (PESARO)"/>
  </r>
  <r>
    <x v="4"/>
    <s v="GIORGI MARA"/>
    <s v="Via Madonna Mare 25"/>
    <x v="31"/>
    <s v="no info"/>
    <s v="FANO"/>
    <s v="no info"/>
    <s v="no info"/>
    <s v="GIORGI MARA (FANO)"/>
  </r>
  <r>
    <x v="4"/>
    <s v="GIORGIA SORCI SIMONI"/>
    <s v="Via Marconi 32"/>
    <x v="17"/>
    <s v="no info"/>
    <s v="MONDOLFO"/>
    <s v="no info"/>
    <s v="giorgiasorci@hotmail.com"/>
    <s v="GIORGIA SORCI SIMONI (MONDOLFO)"/>
  </r>
  <r>
    <x v="4"/>
    <s v="GIOSTRA LUISA"/>
    <s v="Contrada Ciafone 114"/>
    <x v="28"/>
    <s v="OFFIDA"/>
    <s v="OFFIDA"/>
    <s v="no info"/>
    <s v="no info"/>
    <s v="GIOSTRA LUISA (OFFIDA)"/>
  </r>
  <r>
    <x v="1"/>
    <s v="GIOSUE' ALDO  CONC. N. 15B"/>
    <s v="Viale Nazario Sauro 1 1"/>
    <x v="30"/>
    <s v="CUPRA MARITTIMA"/>
    <s v="CUPRA MARITTIMA"/>
    <s v="no info"/>
    <s v="postamarco93@gmail.com"/>
    <s v="GIOSUE' ALDO  CONC. N. 15B (CUPRA MARITTIMA)"/>
  </r>
  <r>
    <x v="1"/>
    <s v="GIOSUE' ALDO CONC. N. 17"/>
    <s v="Viale Nazario Sauro 2 2"/>
    <x v="30"/>
    <s v="CUPRA MARITTIMA"/>
    <s v="CUPRA MARITTIMA"/>
    <s v="no info"/>
    <s v="postamarco93@gmail.com"/>
    <s v="GIOSUE' ALDO CONC. N. 17 (CUPRA MARITTIMA)"/>
  </r>
  <r>
    <x v="1"/>
    <s v="GIOSUE' DORIANA CONC. N. 19"/>
    <s v="Viale Nazario Sauro 2 2"/>
    <x v="30"/>
    <s v="CUPRA MARITTIMA"/>
    <s v="CUPRA MARITTIMA"/>
    <s v="no info"/>
    <s v="postamarco93@gmail.com"/>
    <s v="GIOSUE' DORIANA CONC. N. 19 (CUPRA MARITTIMA)"/>
  </r>
  <r>
    <x v="1"/>
    <s v="GIOUSE' ALDO CONC. N. 20"/>
    <s v="Viale Nazario Sauro 3 3"/>
    <x v="30"/>
    <s v="CUPRA MARITTIMA"/>
    <s v="CUPRA MARITTIMA"/>
    <s v="no info"/>
    <s v="postamarco93@gmail.com"/>
    <s v="GIOUSE' ALDO CONC. N. 20 (CUPRA MARITTIMA)"/>
  </r>
  <r>
    <x v="7"/>
    <s v="GIOVANNA REGINA"/>
    <s v="Via Vittorio Veneto 173"/>
    <x v="26"/>
    <s v="GABICCE MARE"/>
    <s v="GABICCE MARE"/>
    <s v="www.hotelgiovannaregina.com"/>
    <s v="giovanna@gabiccemare.com"/>
    <s v="GIOVANNA REGINA (GABICCE MARE)"/>
  </r>
  <r>
    <x v="1"/>
    <s v="GIOVANNI"/>
    <s v="no info"/>
    <x v="20"/>
    <s v="PORTO RECANATI"/>
    <s v="PORTO RECANATI"/>
    <s v="no info"/>
    <s v="no info"/>
    <s v="GIOVANNI (PORTO RECANATI)"/>
  </r>
  <r>
    <x v="1"/>
    <s v="GIOVANNI &amp; ANNA"/>
    <s v="Lungomare Piermanni 17"/>
    <x v="13"/>
    <s v="CIVITANOVA MARCHE"/>
    <s v="CIVITANOVA MARCHE"/>
    <s v="https://www.facebook.com/ristorante.giovanni.e.ann"/>
    <s v="catia.bigoni@fastwebnet.it"/>
    <s v="GIOVANNI &amp; ANNA (CIVITANOVA MARCHE)"/>
  </r>
  <r>
    <x v="1"/>
    <s v="GIOVANNI e OLGA - BAGNI N° 11"/>
    <s v="Lungomare Mameli 1 1"/>
    <x v="11"/>
    <s v="SENIGALLIA"/>
    <s v="SENIGALLIA"/>
    <s v="no info"/>
    <s v="no info"/>
    <s v="GIOVANNI e OLGA - BAGNI N° 11 (SENIGALLIA)"/>
  </r>
  <r>
    <x v="4"/>
    <s v="GIOVANNI PAPA"/>
    <s v="no info"/>
    <x v="10"/>
    <s v="no info"/>
    <s v="LORETO"/>
    <s v="no info"/>
    <s v="no info"/>
    <s v="GIOVANNI PAPA (LORETO)"/>
  </r>
  <r>
    <x v="6"/>
    <s v="GIOVANNI XVII"/>
    <s v="Vocabolo Pianaccio Di Sotto 164"/>
    <x v="23"/>
    <s v="PIOBBICO"/>
    <s v="PIOBBICO"/>
    <s v="no info"/>
    <s v="giovanni_17@alice.it"/>
    <s v="GIOVANNI XVII (PIOBBICO)"/>
  </r>
  <r>
    <x v="7"/>
    <s v="GIRASOLE"/>
    <s v="Via Cristoforo Colombo 204"/>
    <x v="13"/>
    <s v="CIVITANOVA MARCHE"/>
    <s v="CIVITANOVA MARCHE"/>
    <s v="www.hotelristorantegirasole.com"/>
    <s v="info@hotelristorantegirasole.com"/>
    <s v="GIRASOLE (CIVITANOVA MARCHE)"/>
  </r>
  <r>
    <x v="7"/>
    <s v="GIRASOLE"/>
    <s v="Viale Europa 126"/>
    <x v="7"/>
    <s v="SAN BENEDETTO DEL TRONTO"/>
    <s v="SAN BENEDETTO DEL TRONTO"/>
    <s v="www.albergogirasole.com"/>
    <s v="girasole@libero.it"/>
    <s v="GIRASOLE (SAN BENEDETTO DEL TRONTO)"/>
  </r>
  <r>
    <x v="3"/>
    <s v="GIRASOLE"/>
    <s v="Contrada Marina Palmense 1"/>
    <x v="35"/>
    <s v="FERMO"/>
    <s v="FERMO"/>
    <s v="www.campinggirasole.it"/>
    <s v="booking@campinggirasole.it"/>
    <s v="GIRASOLE (FERMO)"/>
  </r>
  <r>
    <x v="5"/>
    <s v="GIRFALCO country house B&amp;B"/>
    <s v="Via Girfalco 26"/>
    <x v="21"/>
    <s v="URBINO"/>
    <s v="URBINO"/>
    <s v="www.girfalco.it"/>
    <s v="info@girfalco.it"/>
    <s v="GIRFALCO country house B&amp;B (URBINO)"/>
  </r>
  <r>
    <x v="1"/>
    <s v="GIRI BEACH"/>
    <s v="no info"/>
    <x v="148"/>
    <s v="PORTO POTENZA PICENA"/>
    <s v="PORTO POTENZA PICENA"/>
    <s v="no info"/>
    <s v="b.giri@alice.it"/>
    <s v="GIRI BEACH (POTENZA PICENA)"/>
  </r>
  <r>
    <x v="4"/>
    <s v="GIROLAMETTI DANIELA"/>
    <s v="Via E.Storti 2"/>
    <x v="31"/>
    <s v="no info"/>
    <s v="FANO"/>
    <s v="no info"/>
    <s v="no info"/>
    <s v="GIROLAMETTI DANIELA (FANO)"/>
  </r>
  <r>
    <x v="7"/>
    <s v="GIULIETTA"/>
    <s v="Via Rieti 56"/>
    <x v="11"/>
    <s v="SENIGALLIA"/>
    <s v="SENIGALLIA"/>
    <s v="www.hotelgiulietta.it"/>
    <s v="info@hotelgiulietta.it"/>
    <s v="GIULIETTA (SENIGALLIA)"/>
  </r>
  <r>
    <x v="4"/>
    <s v="GIULIO ANTONIO CECCHI"/>
    <s v="Via Del Seminario 16"/>
    <x v="67"/>
    <s v="no info"/>
    <s v="PESARO"/>
    <s v="no info"/>
    <s v="casavaccaj@yahoo.it"/>
    <s v="GIULIO ANTONIO CECCHI (PESARO)"/>
  </r>
  <r>
    <x v="4"/>
    <s v="GIULIO FIORI"/>
    <s v="Via Pergolesi 6"/>
    <x v="10"/>
    <s v="no info"/>
    <s v="LORETO"/>
    <s v="no info"/>
    <s v="info@giuliofiori.it"/>
    <s v="GIULIO FIORI (LORETO)"/>
  </r>
  <r>
    <x v="4"/>
    <s v="GIUNTI FRANCESCO"/>
    <s v="Via Case Sparse 85"/>
    <x v="73"/>
    <s v="LOC. NARO"/>
    <s v="LOC. NARO"/>
    <s v="no info"/>
    <s v="no info"/>
    <s v="GIUNTI FRANCESCO (CAGLI)"/>
  </r>
  <r>
    <x v="2"/>
    <s v="GIUSEPPE CARBONI"/>
    <s v="Contrada Saline 32/A"/>
    <x v="112"/>
    <s v="PENNA SAN GIOVANNI"/>
    <s v="PENNA SAN GIOVANNI"/>
    <s v="no info"/>
    <s v="carboni.francesco@libero.it"/>
    <s v="GIUSEPPE CARBONI (PENNA SAN GIOVANNI)"/>
  </r>
  <r>
    <x v="7"/>
    <s v="GIUSEPPINA"/>
    <s v="Via Edmondo De Amicis 46"/>
    <x v="26"/>
    <s v="GABICCE MARE"/>
    <s v="GABICCE MARE"/>
    <s v="www.gabiccemare.com/giuseppina"/>
    <s v="no info"/>
    <s v="GIUSEPPINA (GABICCE MARE)"/>
  </r>
  <r>
    <x v="4"/>
    <s v="GIUSTINI LOREDANA"/>
    <s v="Via E. Bocci 21"/>
    <x v="148"/>
    <s v="POTENZA PICENA"/>
    <s v="POTENZA PICENA"/>
    <s v="no info"/>
    <s v="no info"/>
    <s v="GIUSTINI LOREDANA (POTENZA PICENA)"/>
  </r>
  <r>
    <x v="2"/>
    <s v="GLI ALBERETTI"/>
    <s v="Via Piane 49/A"/>
    <x v="10"/>
    <s v="LORETO"/>
    <s v="LORETO"/>
    <s v="no info"/>
    <s v="marcobruge@tiscali.it"/>
    <s v="GLI ALBERETTI (LORETO)"/>
  </r>
  <r>
    <x v="6"/>
    <s v="GLI IPPOCASTANI"/>
    <s v="Sp72 123"/>
    <x v="89"/>
    <s v="LOC. MADONNA DEL PIANO"/>
    <s v="LOC. MADONNA DEL PIANO"/>
    <s v="www.agriturismoippocastani.it"/>
    <s v="ippocastani.pergola@libero.it"/>
    <s v="GLI IPPOCASTANI (PERGOLA)"/>
  </r>
  <r>
    <x v="2"/>
    <s v="GLI ORTI DI SAN GIACOMO"/>
    <s v="Via Monterone 33"/>
    <x v="9"/>
    <s v="MONTEPRANDONE"/>
    <s v="MONTEPRANDONE"/>
    <s v="www.bbgliortidisangiacomo.it"/>
    <s v="ortidisangiacomo@gmail.com"/>
    <s v="GLI ORTI DI SAN GIACOMO (MONTEPRANDONE)"/>
  </r>
  <r>
    <x v="6"/>
    <s v="GLI ULIVI"/>
    <s v="C.Da Castellette 6"/>
    <x v="95"/>
    <s v="no info"/>
    <s v="MONTE GIBERTO"/>
    <s v="no info"/>
    <s v="giusimiola@alice.it; verolicristian92@hotmail.it"/>
    <s v="GLI ULIVI (MONTE GIBERTO)"/>
  </r>
  <r>
    <x v="5"/>
    <s v="GLI ULIVI DEL MONTE"/>
    <s v="Via Moruco C 2"/>
    <x v="203"/>
    <s v="MONTE SAN VITO"/>
    <s v="MONTE SAN VITO"/>
    <s v="www.gliulividelmonte.it"/>
    <s v="info@gliulividelmonte.it"/>
    <s v="GLI ULIVI DEL MONTE (MONTE SAN VITO)"/>
  </r>
  <r>
    <x v="7"/>
    <s v="GLORIA"/>
    <s v="Via Niccolo' Machiavelli 1"/>
    <x v="26"/>
    <s v="GABICCE MARE"/>
    <s v="GABICCE MARE"/>
    <s v="www.gloriahotel.net"/>
    <s v="direzione@gloriahotel.net"/>
    <s v="GLORIA (GABICCE MARE)"/>
  </r>
  <r>
    <x v="1"/>
    <s v="GOLDEN BEACH"/>
    <s v="Lungomare Marconi 1 1"/>
    <x v="7"/>
    <s v="no info"/>
    <s v="SAN BENEDETTO DEL TRONTO"/>
    <s v="no info"/>
    <s v="no info"/>
    <s v="GOLDEN BEACH (SAN BENEDETTO DEL TRONTO)"/>
  </r>
  <r>
    <x v="5"/>
    <s v="GOLF CLUB - COUNTRY HOUSE I LAURI"/>
    <s v="C.Da San Giovanni 2"/>
    <x v="119"/>
    <s v="MONTEFIORE DELL' ASO"/>
    <s v="MONTEFIORE DELL' ASO"/>
    <s v="www.countryhouseilauri.it"/>
    <s v="info@countryhouseilauri.it"/>
    <s v="GOLF CLUB - COUNTRY HOUSE I LAURI (MONTEFIORE DELL'ASO)"/>
  </r>
  <r>
    <x v="6"/>
    <s v="GOLF DI SCHITO di RAPACCINI PASQUALE"/>
    <s v="C.Da Schito 35"/>
    <x v="139"/>
    <s v="TREIA"/>
    <s v="TREIA"/>
    <s v="no info"/>
    <s v="no info"/>
    <s v="GOLF DI SCHITO di RAPACCINI PASQUALE (TREIA)"/>
  </r>
  <r>
    <x v="7"/>
    <s v="GOOD TRUCK LA SOSTA"/>
    <s v="Contrada San Giovanni 1"/>
    <x v="7"/>
    <s v="SAN BENEDETTO DEL TRONTO"/>
    <s v="SAN BENEDETTO DEL TRONTO"/>
    <s v="www.lasostaspa.it"/>
    <s v="info@truckone.org"/>
    <s v="GOOD TRUCK LA SOSTA (SAN BENEDETTO DEL TRONTO)"/>
  </r>
  <r>
    <x v="4"/>
    <s v="GOODAIR JULIE KAREN"/>
    <s v="Via Serra 60"/>
    <x v="193"/>
    <s v="SAN MARCELLO"/>
    <s v="SAN MARCELLO"/>
    <s v="no info"/>
    <s v="jkg.trecipressi@gmail.com"/>
    <s v="GOODAIR JULIE KAREN (SAN MARCELLO)"/>
  </r>
  <r>
    <x v="0"/>
    <s v="GOODNIGHT MOON"/>
    <s v="Corso Marconi 22"/>
    <x v="35"/>
    <s v="no info"/>
    <s v="FERMO"/>
    <s v="no info"/>
    <s v="laki5543@alice.it"/>
    <s v="GOODNIGHT MOON (FERMO)"/>
  </r>
  <r>
    <x v="4"/>
    <s v="GORGOLINI ALESSANDRO"/>
    <s v="Via San Gregorio 9"/>
    <x v="84"/>
    <s v="ACQUALAGNA"/>
    <s v="ACQUALAGNA"/>
    <s v="no info"/>
    <s v="ale.gorgolini@gmail.com"/>
    <s v="GORGOLINI ALESSANDRO (ACQUALAGNA)"/>
  </r>
  <r>
    <x v="4"/>
    <s v="GORI LAURA"/>
    <s v="Lungomare Mameli 240"/>
    <x v="11"/>
    <s v="SENIGALLIA"/>
    <s v="SENIGALLIA"/>
    <s v="no info"/>
    <s v="affittiestivi@belenchia.com"/>
    <s v="GORI LAURA (SENIGALLIA)"/>
  </r>
  <r>
    <x v="4"/>
    <s v="GRAMACCIONI GIANFRANCO"/>
    <s v="Via Mercantini 15"/>
    <x v="11"/>
    <s v="SENIGALLIA"/>
    <s v="SENIGALLIA"/>
    <s v="no info"/>
    <s v="affittiestivi@belenchia.com"/>
    <s v="GRAMACCIONI GIANFRANCO (SENIGALLIA)"/>
  </r>
  <r>
    <x v="4"/>
    <s v="GRAMOLINI NADIA"/>
    <s v="D.Chiesa 48/A"/>
    <x v="17"/>
    <s v="MONDOLFO"/>
    <s v="MONDOLFO"/>
    <s v="no info"/>
    <s v="inesistente@regione.marche.it"/>
    <s v="GRAMOLINI NADIA (MONDOLFO)"/>
  </r>
  <r>
    <x v="7"/>
    <s v="GRAND HOTEL EXCELSIOR"/>
    <s v="Lungomare Alighieri 150"/>
    <x v="11"/>
    <s v="SENIGALLIA"/>
    <s v="SENIGALLIA"/>
    <s v="www.ghe.it"/>
    <s v="info@ghe.it"/>
    <s v="GRAND HOTEL EXCELSIOR (SENIGALLIA)"/>
  </r>
  <r>
    <x v="7"/>
    <s v="GRAND HOTEL MICHELACCI"/>
    <s v="Piazza Giardini Unità D'Italia 1"/>
    <x v="26"/>
    <s v="GABICCE MARE"/>
    <s v="GABICCE MARE"/>
    <s v="www.michelacci.com"/>
    <s v="info@michelacci.com"/>
    <s v="GRAND HOTEL MICHELACCI (GABICCE MARE)"/>
  </r>
  <r>
    <x v="7"/>
    <s v="GRAND HOTEL PASSETTO"/>
    <s v="Via Paolo Thaon De Revel 1"/>
    <x v="4"/>
    <s v="ANCONA"/>
    <s v="ANCONA"/>
    <s v="www.hotelpassetto.it"/>
    <s v="info@hotelpassetto.it"/>
    <s v="GRAND HOTEL PASSETTO (ANCONA)"/>
  </r>
  <r>
    <x v="7"/>
    <s v="GRAND HOTEL VITTORIA"/>
    <s v="Piazzale Della Libertà 2"/>
    <x v="67"/>
    <s v="PESARO"/>
    <s v="PESARO"/>
    <s v="www.grandhotelvittoriapesaro.it"/>
    <s v="vittoria@viphotels.it"/>
    <s v="GRAND HOTEL VITTORIA (PESARO)"/>
  </r>
  <r>
    <x v="4"/>
    <s v="GRANDE ISTRICE"/>
    <s v="Frazione Paterno 191"/>
    <x v="4"/>
    <s v="no info"/>
    <s v="ANCONA"/>
    <s v="no info"/>
    <s v="info@latanadellistrice.it"/>
    <s v="GRANDE ISTRICE (ANCONA)"/>
  </r>
  <r>
    <x v="0"/>
    <s v="GRASSI ERMANNO"/>
    <s v="Via Federico Veterani 1"/>
    <x v="21"/>
    <s v="URBINO"/>
    <s v="URBINO"/>
    <s v="no info"/>
    <s v="no info"/>
    <s v="GRASSI ERMANNO (URBINO)"/>
  </r>
  <r>
    <x v="0"/>
    <s v="GRAZIOSO APPARTAMENTO"/>
    <s v="Via Leopardi 1/A"/>
    <x v="19"/>
    <s v="no info"/>
    <s v="FALCONARA MARITTIMA"/>
    <s v="no info"/>
    <s v="graziosoappartamento@hotmail.com"/>
    <s v="GRAZIOSO APPARTAMENTO (FALCONARA MARITTIMA)"/>
  </r>
  <r>
    <x v="3"/>
    <s v="GREEN CAMPING"/>
    <s v="Strada Alderana 8"/>
    <x v="11"/>
    <s v="SENIGALLIA"/>
    <s v="SENIGALLIA"/>
    <s v="www.greencamping.it"/>
    <s v="info@greencamping.it"/>
    <s v="GREEN CAMPING (SENIGALLIA)"/>
  </r>
  <r>
    <x v="12"/>
    <s v="GREEN GARDEN"/>
    <s v="Via Peschiera 3"/>
    <x v="2"/>
    <s v="SIROLO"/>
    <s v="SIROLO"/>
    <s v="www.greengardencamping.it"/>
    <s v="info@greengardencamping.it"/>
    <s v="GREEN GARDEN (SIROLO)"/>
  </r>
  <r>
    <x v="2"/>
    <s v="GREEN HOUSE PICCHIO"/>
    <s v="Barca 44"/>
    <x v="10"/>
    <s v="no info"/>
    <s v="LORETO"/>
    <s v="no info"/>
    <s v="no info"/>
    <s v="GREEN HOUSE PICCHIO (LORETO)"/>
  </r>
  <r>
    <x v="5"/>
    <s v="GREEN PLANET"/>
    <s v="Contrada Abbadia Di Fiastra Snc"/>
    <x v="0"/>
    <s v="no info"/>
    <s v="TOLENTINO"/>
    <s v="no info"/>
    <s v="siro1981@libero.it"/>
    <s v="GREEN PLANET (TOLENTINO)"/>
  </r>
  <r>
    <x v="0"/>
    <s v="GREENE PETER ANDREW"/>
    <s v="Strada Santa Barbara 5"/>
    <x v="73"/>
    <s v="CAGLI"/>
    <s v="CAGLI"/>
    <s v="www.sancristoforo.info"/>
    <s v="mail@le-marche.com"/>
    <s v="GREENE PETER ANDREW (CAGLI)"/>
  </r>
  <r>
    <x v="4"/>
    <s v="GREGORI GIUSEPPINA"/>
    <s v="Via Carducci 24"/>
    <x v="81"/>
    <s v="no info"/>
    <s v="FRATTE ROSA"/>
    <s v="no info"/>
    <s v="giungagreg@gmail.com"/>
    <s v="GREGORI GIUSEPPINA (FRATTE ROSA)"/>
  </r>
  <r>
    <x v="4"/>
    <s v="GRILLI CICILIONI LUCIANA"/>
    <s v="Via San Pietro 10"/>
    <x v="206"/>
    <s v="MOGLIANO"/>
    <s v="MOGLIANO"/>
    <s v="no info"/>
    <s v="lucigrilli@yahoo.it"/>
    <s v="GRILLI CICILIONI LUCIANA (MOGLIANO)"/>
  </r>
  <r>
    <x v="4"/>
    <s v="GRILLI FRANCO"/>
    <s v="Via Rossetti 2"/>
    <x v="31"/>
    <s v="no info"/>
    <s v="FANO"/>
    <s v="no info"/>
    <s v="grillifrank@libero.it"/>
    <s v="GRILLI FRANCO (FANO)"/>
  </r>
  <r>
    <x v="1"/>
    <s v="GRILLO"/>
    <s v="Viale Alcide De Gasperi  1"/>
    <x v="5"/>
    <s v="no info"/>
    <s v="GROTTAMMARE"/>
    <s v="no info"/>
    <s v="no info"/>
    <s v="GRILLO (GROTTAMMARE)"/>
  </r>
  <r>
    <x v="4"/>
    <s v="GRISI JAMES ROBERT"/>
    <s v="Via Massignano 29"/>
    <x v="127"/>
    <s v="no info"/>
    <s v="GUALDO"/>
    <s v="no info"/>
    <s v="laborlawyer@live.com; sundaydipalma@yahoo.com"/>
    <s v="GRISI JAMES ROBERT (GUALDO)"/>
  </r>
  <r>
    <x v="4"/>
    <s v="GUALDO"/>
    <s v="Contrada Zazza 22"/>
    <x v="127"/>
    <s v="GUALDO"/>
    <s v="GUALDO"/>
    <s v="www.villanumoviv.com"/>
    <s v="marleen@villanumoviv.com; marleentijdeman@me.com"/>
    <s v="GUALDO (GUALDO)"/>
  </r>
  <r>
    <x v="7"/>
    <s v="GUERRIN MESCHINO"/>
    <s v="Frazione Rocca 1"/>
    <x v="153"/>
    <s v="MONTEMONACO"/>
    <s v="MONTEMONACO"/>
    <s v="www.guerrinmeschino.com"/>
    <s v="infoguerrinmeschino@libero.it"/>
    <s v="GUERRIN MESCHINO (MONTEMONACO)"/>
  </r>
  <r>
    <x v="4"/>
    <s v="GUIDARELLI GUIDO"/>
    <s v="Via Faà Di Bruno 148/F"/>
    <x v="31"/>
    <s v="LOC. PONTE BASSO"/>
    <s v="LOC. PONTE BASSO"/>
    <s v="no info"/>
    <s v="no info"/>
    <s v="GUIDARELLI GUIDO (FANO)"/>
  </r>
  <r>
    <x v="4"/>
    <s v="GUIDOTTI ANNALISA MARIA"/>
    <s v="Via Caduti Della Resistenza  2"/>
    <x v="151"/>
    <s v="no info"/>
    <s v="ASCOLI PICENO"/>
    <s v="no info"/>
    <s v="clp56@libero.it"/>
    <s v="GUIDOTTI ANNALISA MARIA (ASCOLI PICENO)"/>
  </r>
  <r>
    <x v="4"/>
    <s v="GURINI GRAZIELLA APP.TO 237"/>
    <s v="Viale C. Battisti 237"/>
    <x v="67"/>
    <s v="PESARO"/>
    <s v="PESARO"/>
    <s v="no info"/>
    <s v="gurini.graziella@libero.it"/>
    <s v="GURINI GRAZIELLA APP.TO 237 (PESARO)"/>
  </r>
  <r>
    <x v="4"/>
    <s v="GURINI GRAZIELLA APP.TO 239"/>
    <s v="Viale C. Battisti 233"/>
    <x v="67"/>
    <s v="PESARO"/>
    <s v="PESARO"/>
    <s v="no info"/>
    <s v="gurini.graziella@libero.it"/>
    <s v="GURINI GRAZIELLA APP.TO 239 (PESARO)"/>
  </r>
  <r>
    <x v="7"/>
    <s v="HAITI"/>
    <s v="Viale Europa 68"/>
    <x v="7"/>
    <s v="SAN BENEDETTO DEL TRONTO"/>
    <s v="SAN BENEDETTO DEL TRONTO"/>
    <s v="www.haiti.it"/>
    <s v="info@haiti.it"/>
    <s v="HAITI (SAN BENEDETTO DEL TRONTO)"/>
  </r>
  <r>
    <x v="7"/>
    <s v="HAMBURG"/>
    <s v="Via Rieti 104"/>
    <x v="11"/>
    <s v="SENIGALLIA"/>
    <s v="SENIGALLIA"/>
    <s v="www.hotelhamburg.it"/>
    <s v="hotelhamburg@libero.it"/>
    <s v="HAMBURG (SENIGALLIA)"/>
  </r>
  <r>
    <x v="1"/>
    <s v="HAPPY DAYS BEACH"/>
    <s v="Viale Cristoforo Colombo 100"/>
    <x v="17"/>
    <s v="MAROTTA"/>
    <s v="MAROTTA"/>
    <s v="no info"/>
    <s v="no info"/>
    <s v="HAPPY DAYS BEACH (MONDOLFO)"/>
  </r>
  <r>
    <x v="1"/>
    <s v="HAPPY SUN BEACH"/>
    <s v="Viale Rinascimento 79 79"/>
    <x v="7"/>
    <s v="no info"/>
    <s v="SAN BENEDETTO DEL TRONTO"/>
    <s v="no info"/>
    <s v="no info"/>
    <s v="HAPPY SUN BEACH (SAN BENEDETTO DEL TRONTO)"/>
  </r>
  <r>
    <x v="2"/>
    <s v="HARMONIA"/>
    <s v="Via Galilei 293"/>
    <x v="110"/>
    <s v="SANT'ELPIDIO A MARE"/>
    <s v="SANT'ELPIDIO A MARE"/>
    <s v="no info"/>
    <s v="harmonia.sem@gmail.com"/>
    <s v="HARMONIA (SANT'ELPIDIO A MARE)"/>
  </r>
  <r>
    <x v="7"/>
    <s v="HAUS CHARLOTTE"/>
    <s v="Via G. Milli 10"/>
    <x v="7"/>
    <s v="SAN BENEDETTO DEL TRONTO"/>
    <s v="SAN BENEDETTO DEL TRONTO"/>
    <s v="www.hotelhausecharlotte.it"/>
    <s v="info@hotelhauscharlotte.it"/>
    <s v="HAUS CHARLOTTE (SAN BENEDETTO DEL TRONTO)"/>
  </r>
  <r>
    <x v="1"/>
    <s v="HAWAII"/>
    <s v="no info"/>
    <x v="7"/>
    <s v="no info"/>
    <s v="SAN BENEDETTO DEL TRONTO"/>
    <s v="no info"/>
    <s v="no info"/>
    <s v="HAWAII (SAN BENEDETTO DEL TRONTO)"/>
  </r>
  <r>
    <x v="1"/>
    <s v="HAWAII BEACH - BAGNI N° 29 BIS"/>
    <s v="Lungomare Mameli 1 1"/>
    <x v="11"/>
    <s v="SENIGALLIA"/>
    <s v="SENIGALLIA"/>
    <s v="no info"/>
    <s v="no info"/>
    <s v="HAWAII BEACH - BAGNI N° 29 BIS (SENIGALLIA)"/>
  </r>
  <r>
    <x v="4"/>
    <s v="HOFSTEEDE SARAH"/>
    <s v="Via Salsaro Ete 37"/>
    <x v="25"/>
    <s v="LORO PICENO"/>
    <s v="LORO PICENO"/>
    <s v="no info"/>
    <s v="donall@donall.it"/>
    <s v="HOFSTEEDE SARAH (LORO PICENO)"/>
  </r>
  <r>
    <x v="7"/>
    <s v="HOLIDAY"/>
    <s v="Viale Trento 159"/>
    <x v="67"/>
    <s v="no info"/>
    <s v="PESARO"/>
    <s v="www.holidaypesaro.com"/>
    <s v="info@holidaypesaro.com"/>
    <s v="HOLIDAY (PESARO)"/>
  </r>
  <r>
    <x v="3"/>
    <s v="HOLIDAY"/>
    <s v="Lungomare Leonardo Da Vinci 46Bis"/>
    <x v="11"/>
    <s v="SENIGALLIA"/>
    <s v="SENIGALLIA"/>
    <s v="www.campingholiday.net"/>
    <s v="info@campingholiday.net"/>
    <s v="HOLIDAY (SENIGALLIA)"/>
  </r>
  <r>
    <x v="7"/>
    <s v="HOLIDAY"/>
    <s v="Via Alessandro Volta 196"/>
    <x v="7"/>
    <s v="SAN BENEDETTO DEL TRONTO"/>
    <s v="SAN BENEDETTO DEL TRONTO"/>
    <s v="www.holidaysbt.it"/>
    <s v="info@holidaysbt.it"/>
    <s v="HOLIDAY (SAN BENEDETTO DEL TRONTO)"/>
  </r>
  <r>
    <x v="3"/>
    <s v="HOLIDAY"/>
    <s v="Trieste Scn"/>
    <x v="163"/>
    <s v="PORTO SANT'ELPIDIO"/>
    <s v="PORTO SANT'ELPIDIO"/>
    <s v="www.centroturistico.it"/>
    <s v="holidayhotel@centroturistico.it"/>
    <s v="HOLIDAY (PORTO SANT'ELPIDIO)"/>
  </r>
  <r>
    <x v="7"/>
    <s v="HOLIDAY DEPENDANCE"/>
    <s v="Via Alessandro Volta 194"/>
    <x v="7"/>
    <s v="SAN BENEDETTO DEL TRONTO"/>
    <s v="SAN BENEDETTO DEL TRONTO"/>
    <s v="www.holidaysbt.it"/>
    <s v="holidaysbt@hotmail.it"/>
    <s v="HOLIDAY DEPENDANCE (SAN BENEDETTO DEL TRONTO)"/>
  </r>
  <r>
    <x v="0"/>
    <s v="HOLIDAY HOUSE - F.LLI DESIATI E SCAFETTA A. SNC"/>
    <s v="Via Cefalonia 55"/>
    <x v="7"/>
    <s v="PORTO D'ASCOLI"/>
    <s v="PORTO D'ASCOLI"/>
    <s v="no info"/>
    <s v="petrapokorna@libero.it"/>
    <s v="HOLIDAY HOUSE - F.LLI DESIATI E SCAFETTA A. SNC (SAN BENEDETTO DEL TRONTO)"/>
  </r>
  <r>
    <x v="10"/>
    <s v="HOLIDAY S.R.L."/>
    <s v="Trieste Scn"/>
    <x v="163"/>
    <s v="PORTO SANT'ELPIDIO"/>
    <s v="PORTO SANT'ELPIDIO"/>
    <s v="www.centroturistico.it"/>
    <s v="holidayhotel@centroturistico.it"/>
    <s v="HOLIDAY S.R.L. (PORTO SANT'ELPIDIO)"/>
  </r>
  <r>
    <x v="7"/>
    <s v="HOLLYWOOD"/>
    <s v="Lungomare Alighieri 62"/>
    <x v="11"/>
    <s v="SENIGALLIA"/>
    <s v="SENIGALLIA"/>
    <s v="www.hotel-hollywood.it"/>
    <s v="info@hotel-hollywood.it"/>
    <s v="HOLLYWOOD (SENIGALLIA)"/>
  </r>
  <r>
    <x v="2"/>
    <s v="HOME SWEET HOME"/>
    <s v="Via Luigi Mercantini 45"/>
    <x v="151"/>
    <s v="ASCOLI PICENO"/>
    <s v="ASCOLI PICENO"/>
    <s v="no info"/>
    <s v="no info"/>
    <s v="HOME SWEET HOME (ASCOLI PICENO)"/>
  </r>
  <r>
    <x v="0"/>
    <s v="HOSTAL AL PORTO"/>
    <s v="Via Cristoforo Colombo 109"/>
    <x v="7"/>
    <s v="SAN BENEDETTO DEL TRONTO"/>
    <s v="SAN BENEDETTO DEL TRONTO"/>
    <s v="no info"/>
    <s v="hostalalporto@gmail.com"/>
    <s v="HOSTAL AL PORTO (SAN BENEDETTO DEL TRONTO)"/>
  </r>
  <r>
    <x v="7"/>
    <s v="HOSTARIA DEL CAVALIERE"/>
    <s v="Via Antonio Gramsci 7"/>
    <x v="9"/>
    <s v="MONTEPRANDONE"/>
    <s v="MONTEPRANDONE"/>
    <s v="www.hoteldelcavaliere.it"/>
    <s v="info@hoteldelcavaliere.it"/>
    <s v="HOSTARIA DEL CAVALIERE (MONTEPRANDONE)"/>
  </r>
  <r>
    <x v="7"/>
    <s v="HOSTARIA DELLA POSTA"/>
    <s v="Via Carrozze Vaccili 6"/>
    <x v="133"/>
    <s v="CASTELPLANIO"/>
    <s v="CASTELPLANIO"/>
    <s v="www.hostariadellaposta.it"/>
    <s v="info@hostariadellaposta.it"/>
    <s v="HOSTARIA DELLA POSTA (CASTELPLANIO)"/>
  </r>
  <r>
    <x v="1"/>
    <s v="HOSVI - CONCESSIONE N 23"/>
    <s v="Viale Giacomo Matteotti 23"/>
    <x v="13"/>
    <s v="CIVITANOVA MARCHE"/>
    <s v="CIVITANOVA MARCHE"/>
    <s v="www.hosvi.it"/>
    <s v="info@hosvi.it"/>
    <s v="HOSVI - CONCESSIONE N 23 (CIVITANOVA MARCHE)"/>
  </r>
  <r>
    <x v="7"/>
    <s v="HOTEL 2000"/>
    <s v="Via Aurelio Zonghi 1"/>
    <x v="18"/>
    <s v="FABRIANO"/>
    <s v="FABRIANO"/>
    <s v="www.2000hotel.it"/>
    <s v="info@2000hotel.it"/>
    <s v="HOTEL 2000 (FABRIANO)"/>
  </r>
  <r>
    <x v="7"/>
    <s v="HOTEL 77"/>
    <s v="Viale Bruno Buozzi 90"/>
    <x v="0"/>
    <s v="TOLENTINO"/>
    <s v="TOLENTINO"/>
    <s v="www.hotel77.com"/>
    <s v="daniele@hotel77.com"/>
    <s v="HOTEL 77 (TOLENTINO)"/>
  </r>
  <r>
    <x v="7"/>
    <s v="HOTEL ALESSANDRA"/>
    <s v="Via Risorgimento 11"/>
    <x v="3"/>
    <s v="NUMANA"/>
    <s v="NUMANA"/>
    <s v="www.hotelalessandra.it"/>
    <s v="info@hotelalessandra.it"/>
    <s v="HOTEL ALESSANDRA (NUMANA)"/>
  </r>
  <r>
    <x v="7"/>
    <s v="HOTEL ALEXANDER"/>
    <s v="Via Litoranea 232"/>
    <x v="3"/>
    <s v="NUMANA"/>
    <s v="NUMANA"/>
    <s v="www.ha-alexander.it"/>
    <s v="info@ha-alexander.it"/>
    <s v="HOTEL ALEXANDER (NUMANA)"/>
  </r>
  <r>
    <x v="7"/>
    <s v="HOTEL ALLE TERRAZZE"/>
    <s v="Via Tito Rocchi 24"/>
    <x v="14"/>
    <s v="ARCEVIA"/>
    <s v="ARCEVIA"/>
    <s v="no info"/>
    <s v="htalleterrazze@tiscali.it"/>
    <s v="HOTEL ALLE TERRAZZE (ARCEVIA)"/>
  </r>
  <r>
    <x v="7"/>
    <s v="HOTEL ALTIS"/>
    <s v="Viale Europa 64"/>
    <x v="7"/>
    <s v="SAN BENEDETTO DEL TRONTO"/>
    <s v="SAN BENEDETTO DEL TRONTO"/>
    <s v="www.hotelaltis.it"/>
    <s v="info@hotelaltis.it"/>
    <s v="HOTEL ALTIS (SAN BENEDETTO DEL TRONTO)"/>
  </r>
  <r>
    <x v="7"/>
    <s v="HOTEL AMBASSADOR"/>
    <s v="Viale Cristoforo Colombo 2"/>
    <x v="17"/>
    <s v="MONDOLFO"/>
    <s v="MONDOLFO"/>
    <s v="www.hotelambassadormarotta.it"/>
    <s v="info@hotelambassadormarotta.it"/>
    <s v="HOTEL AMBASSADOR (MONDOLFO)"/>
  </r>
  <r>
    <x v="7"/>
    <s v="HOTEL AMBASSADOR"/>
    <s v="Viale Trieste 291"/>
    <x v="67"/>
    <s v="PESARO"/>
    <s v="PESARO"/>
    <s v="www.ambassadorpesaro.it"/>
    <s v="info@ambassadorpesaro.it"/>
    <s v="HOTEL AMBASSADOR (PESARO)"/>
  </r>
  <r>
    <x v="7"/>
    <s v="HOTEL AMBASSADOR"/>
    <s v="Viale Lungomare Repubblica 86"/>
    <x v="5"/>
    <s v="GROTTAMMARE"/>
    <s v="GROTTAMMARE"/>
    <s v="www.paradisogrottammare.it"/>
    <s v="info@ambassadorgrottammare.it"/>
    <s v="HOTEL AMBASSADOR (GROTTAMMARE)"/>
  </r>
  <r>
    <x v="7"/>
    <s v="HOTEL ANNA"/>
    <s v="Vicolo Francioni 4"/>
    <x v="174"/>
    <s v="CARPEGNA"/>
    <s v="CARPEGNA"/>
    <s v="www.hotelannacarpegna.it"/>
    <s v="info@hotelannacarpegna.it"/>
    <s v="HOTEL ANNA (CARPEGNA)"/>
  </r>
  <r>
    <x v="7"/>
    <s v="HOTEL ANNA"/>
    <s v="Via Grotte 10"/>
    <x v="10"/>
    <s v="LORETO"/>
    <s v="LORETO"/>
    <s v="no info"/>
    <s v="no info"/>
    <s v="HOTEL ANNA (LORETO)"/>
  </r>
  <r>
    <x v="7"/>
    <s v="HOTEL ARCA"/>
    <s v="Via Circonvallazione 69"/>
    <x v="1"/>
    <s v="SASSOCORVARO"/>
    <s v="SASSOCORVARO"/>
    <s v="www.hotelarca.it"/>
    <s v="info@hotelarca.it"/>
    <s v="HOTEL ARCA (SASSOCORVARO)"/>
  </r>
  <r>
    <x v="7"/>
    <s v="HOTEL ARCADIA"/>
    <s v="Via Padre Matteo Ricci 134"/>
    <x v="104"/>
    <s v="MACERATA"/>
    <s v="MACERATA"/>
    <s v="www.arcadiahotelmacerata.it"/>
    <s v="info@arcadiahotelmacerata.it"/>
    <s v="HOTEL ARCADIA (MACERATA)"/>
  </r>
  <r>
    <x v="7"/>
    <s v="HOTEL ARLECCHINO"/>
    <s v="Viale Trieste 22"/>
    <x v="7"/>
    <s v="SAN BENEDETTO DEL TRONTO"/>
    <s v="SAN BENEDETTO DEL TRONTO"/>
    <s v="www.hotelarlecchino.it"/>
    <s v="info@hotelarlecchino.it"/>
    <s v="HOTEL ARLECCHINO (SAN BENEDETTO DEL TRONTO)"/>
  </r>
  <r>
    <x v="7"/>
    <s v="HOTEL ATHENA"/>
    <s v="Via Panoramica 9"/>
    <x v="26"/>
    <s v="GABICCE MARE"/>
    <s v="GABICCE MARE"/>
    <s v="www.hotelathena.eu"/>
    <s v="direzione@hotelathena.eu;"/>
    <s v="HOTEL ATHENA (GABICCE MARE)"/>
  </r>
  <r>
    <x v="7"/>
    <s v="HOTEL ATLANTIC"/>
    <s v="Viale Trieste 365"/>
    <x v="67"/>
    <s v="PESARO"/>
    <s v="PESARO"/>
    <s v="www.atlanticpesaro.it"/>
    <s v="info@atlanticpesaro.it"/>
    <s v="HOTEL ATLANTIC (PESARO)"/>
  </r>
  <r>
    <x v="7"/>
    <s v="HOTEL ATLAS"/>
    <s v="Via Edmondo De Amicis 6"/>
    <x v="26"/>
    <s v="GABICCE MARE"/>
    <s v="GABICCE MARE"/>
    <s v="www.gabiccemare.com/atlas"/>
    <s v="atlas@gabiccemare.com"/>
    <s v="HOTEL ATLAS (GABICCE MARE)"/>
  </r>
  <r>
    <x v="7"/>
    <s v="HOTEL BABY GIGLI MEUBLE'"/>
    <s v="Via Litoranea 1"/>
    <x v="3"/>
    <s v="NUMANA"/>
    <s v="NUMANA"/>
    <s v="no info"/>
    <s v="babygigli@giglihotels.com"/>
    <s v="HOTEL BABY GIGLI MEUBLE' (NUMANA)"/>
  </r>
  <r>
    <x v="7"/>
    <s v="HOTEL BAHIA"/>
    <s v="Viale A.Scipioni 98"/>
    <x v="7"/>
    <s v="SAN BENEDETTO DEL TRONTO"/>
    <s v="SAN BENEDETTO DEL TRONTO"/>
    <s v="www.hotelbahia.it"/>
    <s v="info@hotelbahia.it"/>
    <s v="HOTEL BAHIA (SAN BENEDETTO DEL TRONTO)"/>
  </r>
  <r>
    <x v="7"/>
    <s v="HOTEL BAIA MARINA"/>
    <s v="Via Nazario Sauro 52"/>
    <x v="30"/>
    <s v="no info"/>
    <s v="CUPRA MARITTIMA"/>
    <s v="www.baiamarinahotel.it"/>
    <s v="hotelbaiamarina@gmail.com"/>
    <s v="HOTEL BAIA MARINA (CUPRA MARITTIMA)"/>
  </r>
  <r>
    <x v="7"/>
    <s v="HOTEL BEATRICE"/>
    <s v="Via Vallone 1"/>
    <x v="2"/>
    <s v="SIROLO"/>
    <s v="SIROLO"/>
    <s v="www.beatricehotel.it"/>
    <s v="info@beatricehotel.it"/>
    <s v="HOTEL BEATRICE (SIROLO)"/>
  </r>
  <r>
    <x v="7"/>
    <s v="HOTEL BEAURIVAGE"/>
    <s v="Lungomare Marconi 28"/>
    <x v="11"/>
    <s v="SENIGALLIA"/>
    <s v="SENIGALLIA"/>
    <s v="www.hotelbeaurivagesenigallia.com"/>
    <s v="info@hotelbeaurivagesenigallia.com"/>
    <s v="HOTEL BEAURIVAGE (SENIGALLIA)"/>
  </r>
  <r>
    <x v="7"/>
    <s v="HOTEL BEL SIT"/>
    <s v="Via Dei Cappuccini  15"/>
    <x v="11"/>
    <s v="SENIGALLIA"/>
    <s v="SENIGALLIA"/>
    <s v="www.belsit.net"/>
    <s v="info@belsit.net"/>
    <s v="HOTEL BEL SIT (SENIGALLIA)"/>
  </r>
  <r>
    <x v="7"/>
    <s v="HOTEL BELLAVISTA"/>
    <s v="Via Cristoforo Colombo 5"/>
    <x v="3"/>
    <s v="NUMANA"/>
    <s v="NUMANA"/>
    <s v="www.bellavistahotel.org"/>
    <s v="informazioni@bellavistahotel.org"/>
    <s v="HOTEL BELLAVISTA (NUMANA)"/>
  </r>
  <r>
    <x v="7"/>
    <s v="HOTEL BELVEDERE"/>
    <s v="Via Indipendenza 26"/>
    <x v="9"/>
    <s v="no info"/>
    <s v="MONTEPRANDONE"/>
    <s v="http://www.hrbelvedere.it"/>
    <s v="info@hrbelvedere.it"/>
    <s v="HOTEL BELVEDERE (MONTEPRANDONE)"/>
  </r>
  <r>
    <x v="7"/>
    <s v="HOTEL BIANCHI NICOLA"/>
    <s v="Piazza Fratelli Brancondi 38"/>
    <x v="20"/>
    <s v="PORTO RECANATI"/>
    <s v="PORTO RECANATI"/>
    <s v="www.hotelbianchinicola.it"/>
    <s v="info@hotelbianchinicola.it"/>
    <s v="HOTEL BIANCHI NICOLA (PORTO RECANATI)"/>
  </r>
  <r>
    <x v="7"/>
    <s v="HOTEL BRUNFORTE"/>
    <s v="Via B. Costa 38"/>
    <x v="6"/>
    <s v="SARNANO"/>
    <s v="SARNANO"/>
    <s v="www.hotel-brunforte.it"/>
    <s v="info@hotel-brunforte.it"/>
    <s v="HOTEL BRUNFORTE (SARNANO)"/>
  </r>
  <r>
    <x v="7"/>
    <s v="HOTEL BUCCI DI PARLATO CLAUDIA"/>
    <s v="Via Dell' Industria 13"/>
    <x v="152"/>
    <s v="FERMIGNANO"/>
    <s v="FERMIGNANO"/>
    <s v="no info"/>
    <s v="hotel.bucci@libero.it"/>
    <s v="HOTEL BUCCI DI PARLATO CLAUDIA (FERMIGNANO)"/>
  </r>
  <r>
    <x v="7"/>
    <s v="HOTEL CAESAR"/>
    <s v="Viale Trieste 125"/>
    <x v="67"/>
    <s v="PESARO"/>
    <s v="PESARO"/>
    <s v="www.hotelcaesar.net"/>
    <s v="info@hotelcaesar.net"/>
    <s v="HOTEL CAESAR (PESARO)"/>
  </r>
  <r>
    <x v="7"/>
    <s v="HOTEL CAMERLENGO"/>
    <s v="Via Santa Maria 2"/>
    <x v="172"/>
    <s v="CORRIDONIA"/>
    <s v="CORRIDONIA"/>
    <s v="www.hotelcamerlengo.com"/>
    <s v="info@hotelcamerlengo.com"/>
    <s v="HOTEL CAMERLENGO (CORRIDONIA)"/>
  </r>
  <r>
    <x v="7"/>
    <s v="HOTEL CAPITAL"/>
    <s v="Viale Nazario Sauro 18"/>
    <x v="30"/>
    <s v="CUPRA MARITTIMA"/>
    <s v="CUPRA MARITTIMA"/>
    <s v="www.capitalhotel.net"/>
    <s v="info@capitalhotel.net"/>
    <s v="HOTEL CAPITAL (CUPRA MARITTIMA)"/>
  </r>
  <r>
    <x v="7"/>
    <s v="HOTEL CAPITOL"/>
    <s v="Viale Rovereto  19"/>
    <x v="67"/>
    <s v="no info"/>
    <s v="PESARO"/>
    <s v="www.hotelcapitol.pu.it"/>
    <s v="info@hotelcapitol.pu.it"/>
    <s v="HOTEL CAPITOL (PESARO)"/>
  </r>
  <r>
    <x v="7"/>
    <s v="HOTEL CAPRI"/>
    <s v="Via C. Maffei 81"/>
    <x v="7"/>
    <s v="SAN BENEDETTO DEL TRONTO"/>
    <s v="SAN BENEDETTO DEL TRONTO"/>
    <s v="www.htcapri.com"/>
    <s v="info@htcapri.com"/>
    <s v="HOTEL CAPRI (SAN BENEDETTO DEL TRONTO)"/>
  </r>
  <r>
    <x v="7"/>
    <s v="HOTEL CARAVELLE"/>
    <s v="Viale Trieste 269"/>
    <x v="67"/>
    <s v="PESARO"/>
    <s v="PESARO"/>
    <s v="www.hotel-caravelle.net"/>
    <s v="info@hotel-caravelle.net"/>
    <s v="HOTEL CARAVELLE (PESARO)"/>
  </r>
  <r>
    <x v="7"/>
    <s v="HOTEL CARLO"/>
    <s v="Via Salaria 193"/>
    <x v="199"/>
    <s v="SPINETOLI"/>
    <s v="SPINETOLI"/>
    <s v="no info"/>
    <s v="hotelcarlo@libero.it"/>
    <s v="HOTEL CARLO (SPINETOLI)"/>
  </r>
  <r>
    <x v="7"/>
    <s v="HOTEL CAROLINE"/>
    <s v="Viale Giuseppe Mazzini 7"/>
    <x v="28"/>
    <s v="OFFIDA"/>
    <s v="OFFIDA"/>
    <s v="www.hotelcaroline.it"/>
    <s v="info@hotelcaroline.it"/>
    <s v="HOTEL CAROLINE (OFFIDA)"/>
  </r>
  <r>
    <x v="7"/>
    <s v="HOTEL CASALE"/>
    <s v="Contrada Casale Superiore 146"/>
    <x v="57"/>
    <s v="COLLI DEL TRONTO"/>
    <s v="COLLI DEL TRONTO"/>
    <s v="www.hotelcasale.it"/>
    <s v="info@hotelcasale.it"/>
    <s v="HOTEL CASALE (COLLI DEL TRONTO)"/>
  </r>
  <r>
    <x v="7"/>
    <s v="HOTEL CAVALLUCCIO MARINO"/>
    <s v="Via Vittorio Veneto 111"/>
    <x v="26"/>
    <s v="GABICCE MARE"/>
    <s v="GABICCE MARE"/>
    <s v="www.hotelcavallucciomarino.it"/>
    <s v="info@hotelcavallucciomarino.it"/>
    <s v="HOTEL CAVALLUCCIO MARINO (GABICCE MARE)"/>
  </r>
  <r>
    <x v="7"/>
    <s v="HOTEL CENTRALE DI PAOLO E CINZIA DI FRONTINI PAOLO"/>
    <s v="Via Giannuario Solari 5"/>
    <x v="10"/>
    <s v="LORETO"/>
    <s v="LORETO"/>
    <s v="www.hotelcentraleloreto.it"/>
    <s v="info@hotelcentraleloreto.it"/>
    <s v="HOTEL CENTRALE DI PAOLO E CINZIA DI FRONTINI PAOLO (LORETO)"/>
  </r>
  <r>
    <x v="7"/>
    <s v="HOTEL CENTRO BENESSERE VILLA DI CARLO"/>
    <s v="Viale Martiri Della Resistenza 1"/>
    <x v="212"/>
    <s v="MONTE GRIMANO TERME"/>
    <s v="MONTE GRIMANO TERME"/>
    <s v="www.villadicarlo.it"/>
    <s v="info@villadicarlo.it"/>
    <s v="HOTEL CENTRO BENESSERE VILLA DI CARLO (MONTE GRIMANO TERME)"/>
  </r>
  <r>
    <x v="7"/>
    <s v="HOTEL CENTRO VACANZE DE ANGELIS"/>
    <s v="Via Castelfidardo 1"/>
    <x v="3"/>
    <s v="NUMANA"/>
    <s v="NUMANA"/>
    <s v="www.villaggiocentrovacanzedeangelis.it"/>
    <s v="info@villaggiocentrovacanzedeangelis.it"/>
    <s v="HOTEL CENTRO VACANZE DE ANGELIS (NUMANA)"/>
  </r>
  <r>
    <x v="7"/>
    <s v="HOTEL CHIARALUNA"/>
    <s v="Via Del Grappa 37"/>
    <x v="13"/>
    <s v="CIVITANOVA MARCHE"/>
    <s v="CIVITANOVA MARCHE"/>
    <s v="www.hotelchiaraluna.it"/>
    <s v="info@hotelchiaraluna.it"/>
    <s v="HOTEL CHIARALUNA (CIVITANOVA MARCHE)"/>
  </r>
  <r>
    <x v="7"/>
    <s v="HOTEL CITY"/>
    <s v="Via Giacomo Matteotti 112"/>
    <x v="4"/>
    <s v="ANCONA"/>
    <s v="ANCONA"/>
    <s v="www.hotelcityancona.it"/>
    <s v="info@hotelcityancona.it"/>
    <s v="HOTEL CITY (ANCONA)"/>
  </r>
  <r>
    <x v="7"/>
    <s v="HOTEL CITY DIPENDENZA"/>
    <s v="Via Matteotti 175"/>
    <x v="4"/>
    <s v="no info"/>
    <s v="ANCONA"/>
    <s v="www.hotelcityancona.it"/>
    <s v="info@hotelcityancona.it"/>
    <s v="HOTEL CITY DIPENDENZA (ANCONA)"/>
  </r>
  <r>
    <x v="7"/>
    <s v="HOTEL CLUENTUM"/>
    <s v="Contrada San Martino 103"/>
    <x v="0"/>
    <s v="TOLENTINO"/>
    <s v="TOLENTINO"/>
    <s v="www.hotelcluentum.it"/>
    <s v="info@hotelcluentum.it"/>
    <s v="HOTEL CLUENTUM (TOLENTINO)"/>
  </r>
  <r>
    <x v="7"/>
    <s v="HOTEL CONCORDE"/>
    <s v="Via Aspio Terme 191"/>
    <x v="167"/>
    <s v="CAMERANO"/>
    <s v="CAMERANO"/>
    <s v="www.albergoconcorde.it"/>
    <s v="info@albergoconcorde.it"/>
    <s v="HOTEL CONCORDE (CAMERANO)"/>
  </r>
  <r>
    <x v="7"/>
    <s v="HOTEL CONTINENTAL"/>
    <s v="Viale Trieste 70"/>
    <x v="67"/>
    <s v="PESARO"/>
    <s v="PESARO"/>
    <s v="no info"/>
    <s v="continental@globaltoursrls.com"/>
    <s v="HOTEL CONTINENTAL (PESARO)"/>
  </r>
  <r>
    <x v="7"/>
    <s v="HOTEL COSMOPOLITAN"/>
    <s v="Via Alcide De Gasperi 2"/>
    <x v="13"/>
    <s v="CIVITANOVA MARCHE"/>
    <s v="CIVITANOVA MARCHE"/>
    <s v="www.cosmobusinesshotel.it"/>
    <s v="info@cosmobusinesshotel.it"/>
    <s v="HOTEL COSMOPOLITAN (CIVITANOVA MARCHE)"/>
  </r>
  <r>
    <x v="7"/>
    <s v="HOTEL CRISTALL"/>
    <s v="Via Orazio 3"/>
    <x v="7"/>
    <s v="SAN BENEDETTO DEL TRONTO"/>
    <s v="SAN BENEDETTO DEL TRONTO"/>
    <s v="www.hotelcristall.it"/>
    <s v="info@hotelcristall.it"/>
    <s v="HOTEL CRISTALL (SAN BENEDETTO DEL TRONTO)"/>
  </r>
  <r>
    <x v="7"/>
    <s v="HOTEL CRISTALLO"/>
    <s v="Lungomare Alighieri 2"/>
    <x v="11"/>
    <s v="SENIGALLIA"/>
    <s v="SENIGALLIA"/>
    <s v="no info"/>
    <s v="info@mastruccizoppini.it"/>
    <s v="HOTEL CRISTALLO (SENIGALLIA)"/>
  </r>
  <r>
    <x v="7"/>
    <s v="HOTEL DE LA VILLE"/>
    <s v="Viale Cairoli 1"/>
    <x v="31"/>
    <s v="FANO"/>
    <s v="FANO"/>
    <s v="www.hoteldelavillefano.com"/>
    <s v="info@hoteldelavillefano.com"/>
    <s v="HOTEL DE LA VILLE (FANO)"/>
  </r>
  <r>
    <x v="7"/>
    <s v="HOTEL DE LA VILLE"/>
    <s v="Lungomare Marconi 35"/>
    <x v="11"/>
    <s v="SENIGALLIA"/>
    <s v="SENIGALLIA"/>
    <s v="www.h-delaville.it"/>
    <s v="info@h-delaville.it"/>
    <s v="HOTEL DE LA VILLE (SENIGALLIA)"/>
  </r>
  <r>
    <x v="7"/>
    <s v="HOTEL DEI NANI"/>
    <s v="Viale Del Lavoro 34"/>
    <x v="12"/>
    <s v="JESI"/>
    <s v="JESI"/>
    <s v="www.hoteldeinani.it"/>
    <s v="info@hoteldeinani.it"/>
    <s v="HOTEL DEI NANI (JESI)"/>
  </r>
  <r>
    <x v="7"/>
    <s v="HOTEL DEL DUCA"/>
    <s v="Piazza Del Duca 102"/>
    <x v="129"/>
    <s v="MONTEDINOVE"/>
    <s v="MONTEDINOVE"/>
    <s v="www.hoteldelduca.com"/>
    <s v="info@hoteldelduca.com"/>
    <s v="HOTEL DEL DUCA (MONTEDINOVE)"/>
  </r>
  <r>
    <x v="7"/>
    <s v="HOTEL DEL PARCO"/>
    <s v="Via Molino 48"/>
    <x v="119"/>
    <s v="MONTEFIORE DELL' ASO"/>
    <s v="MONTEFIORE DELL' ASO"/>
    <s v="www.hoteldelparco.info"/>
    <s v="hotel_delparco@libero.it"/>
    <s v="HOTEL DEL PARCO (MONTEFIORE DELL'ASO)"/>
  </r>
  <r>
    <x v="7"/>
    <s v="HOTEL DELLA LOGGIA"/>
    <s v="Via Santa Maria 3"/>
    <x v="145"/>
    <s v="MATELICA"/>
    <s v="MATELICA"/>
    <s v="www.hoteldellaloggia.it"/>
    <s v="info@hoteldellaloggia.it"/>
    <s v="HOTEL DELLA LOGGIA (MATELICA)"/>
  </r>
  <r>
    <x v="7"/>
    <s v="HOTEL DELLA ROSA"/>
    <s v="Piazza Carlo E Nello Rosselli 3"/>
    <x v="4"/>
    <s v="ANCONA"/>
    <s v="ANCONA"/>
    <s v="www.hoteldellarosa.it"/>
    <s v="info@hoteldellarosa.it"/>
    <s v="HOTEL DELLA ROSA (ANCONA)"/>
  </r>
  <r>
    <x v="7"/>
    <s v="HOTEL DELLA VITTORIA"/>
    <s v="Via Fabio Filzi 2"/>
    <x v="4"/>
    <s v="ANCONA"/>
    <s v="ANCONA"/>
    <s v="www.hoteldellavittoria.com"/>
    <s v="info@hoteldellavittoria.com"/>
    <s v="HOTEL DELLA VITTORIA (ANCONA)"/>
  </r>
  <r>
    <x v="7"/>
    <s v="HOTEL DURANTI"/>
    <s v="Via San Giovanni 10"/>
    <x v="130"/>
    <s v="POLVERIGI"/>
    <s v="POLVERIGI"/>
    <s v="hotelduranti.it"/>
    <s v="duranti.daniela@alice.it"/>
    <s v="HOTEL DURANTI (POLVERIGI)"/>
  </r>
  <r>
    <x v="7"/>
    <s v="HOTEL EDEN GIGLI"/>
    <s v="Viale Angiolo Morelli 11"/>
    <x v="3"/>
    <s v="NUMANA"/>
    <s v="NUMANA"/>
    <s v="no info"/>
    <s v="info@giglihotels.com"/>
    <s v="HOTEL EDEN GIGLI (NUMANA)"/>
  </r>
  <r>
    <x v="1"/>
    <s v="HOTEL ELENA - BAGNI N° 18"/>
    <s v="Lungomare Mameli 18 18"/>
    <x v="11"/>
    <s v="SENIGALLIA"/>
    <s v="SENIGALLIA"/>
    <s v="no info"/>
    <s v="no info"/>
    <s v="HOTEL ELENA - BAGNI N° 18 (SENIGALLIA)"/>
  </r>
  <r>
    <x v="7"/>
    <s v="HOTEL ELVEZIA"/>
    <s v="Viale Fiume  67"/>
    <x v="67"/>
    <s v="no info"/>
    <s v="PESARO"/>
    <s v="http://www.hotelelveziapesaro.it"/>
    <s v="hotelelvezia@outlook.it"/>
    <s v="HOTEL ELVEZIA (PESARO)"/>
  </r>
  <r>
    <x v="7"/>
    <s v="HOTEL EMILIANA"/>
    <s v="Via Raffaello Sanzio 2"/>
    <x v="2"/>
    <s v="SIROLO"/>
    <s v="SIROLO"/>
    <s v="www.hotelemiliana.it"/>
    <s v="info@hotelemiliana.it"/>
    <s v="HOTEL EMILIANA (SIROLO)"/>
  </r>
  <r>
    <x v="7"/>
    <s v="HOTEL EUROPA"/>
    <s v="Via Vittorio Veneto 5"/>
    <x v="26"/>
    <s v="GABICCE MARE"/>
    <s v="GABICCE MARE"/>
    <s v="www.hoteleuropagabicce.com"/>
    <s v="info@hoteleuropagabicce.com"/>
    <s v="HOTEL EUROPA (GABICCE MARE)"/>
  </r>
  <r>
    <x v="7"/>
    <s v="HOTEL EUROPA"/>
    <s v="Via Sentino 3"/>
    <x v="4"/>
    <s v="LOC. TORRETTE"/>
    <s v="LOC. TORRETTE"/>
    <s v="www.hoteleuropa-ancona.it"/>
    <s v="info@hoteleuropa-ancona.it"/>
    <s v="HOTEL EUROPA (ANCONA)"/>
  </r>
  <r>
    <x v="7"/>
    <s v="HOTEL FABBRI"/>
    <s v="Via Cesare Battisti 48"/>
    <x v="26"/>
    <s v="GABICCE MARE"/>
    <s v="GABICCE MARE"/>
    <s v="www.hotelfabbri.it"/>
    <s v="info@hotelfabbri.it"/>
    <s v="HOTEL FABBRI (GABICCE MARE)"/>
  </r>
  <r>
    <x v="7"/>
    <s v="HOTEL FEDERICO II"/>
    <s v="Via Ancona 92/Bis"/>
    <x v="12"/>
    <s v="JESI"/>
    <s v="JESI"/>
    <s v="www.hotelfederico2.it"/>
    <s v="info@hotelfederico2.it"/>
    <s v="HOTEL FEDERICO II (JESI)"/>
  </r>
  <r>
    <x v="7"/>
    <s v="HOTEL FERONIA"/>
    <s v="Piazza Del Popolo 96"/>
    <x v="16"/>
    <s v="SAN SEVERINO MARCHE"/>
    <s v="SAN SEVERINO MARCHE"/>
    <s v="no info"/>
    <s v="massimanola@alice.it"/>
    <s v="HOTEL FERONIA (SAN SEVERINO MARCHE)"/>
  </r>
  <r>
    <x v="7"/>
    <s v="HOTEL FIERA"/>
    <s v="Strada Fornace Vecchia 69"/>
    <x v="67"/>
    <s v="PESARO"/>
    <s v="PESARO"/>
    <s v="www.hotelfierapesaro.com"/>
    <s v="info@hotelfierapesaro.com"/>
    <s v="HOTEL FIERA (PESARO)"/>
  </r>
  <r>
    <x v="7"/>
    <s v="HOTEL FIGARO"/>
    <s v="Viale Trieste 71"/>
    <x v="67"/>
    <s v="PESARO"/>
    <s v="PESARO"/>
    <s v="www.hotelfigaro.it"/>
    <s v="info@hotelfigaro.it"/>
    <s v="HOTEL FIGARO (PESARO)"/>
  </r>
  <r>
    <x v="7"/>
    <s v="HOTEL FIORITI - ALBERGO RISTORANTE"/>
    <s v="Piazza Giuseppe Garibaldi 12"/>
    <x v="145"/>
    <s v="MATELICA"/>
    <s v="MATELICA"/>
    <s v="no info"/>
    <s v="no info"/>
    <s v="HOTEL FIORITI - ALBERGO RISTORANTE (MATELICA)"/>
  </r>
  <r>
    <x v="7"/>
    <s v="HOTEL FLAMINIO"/>
    <s v="Via Flaminia 12"/>
    <x v="124"/>
    <s v="SERRUNGARINA"/>
    <s v="SERRUNGARINA"/>
    <s v="www.hotelflaminiotavernelle.com"/>
    <s v="info@hotelflaminiotavernelle.com"/>
    <s v="HOTEL FLAMINIO (SERRUNGARINA)"/>
  </r>
  <r>
    <x v="7"/>
    <s v="HOTEL FLORENCE"/>
    <s v="Via Faa' Di Bruno 15"/>
    <x v="17"/>
    <s v="MONDOLFO"/>
    <s v="MONDOLFO"/>
    <s v="www.hotelflorencemarotta.it"/>
    <s v="info@hotelflorencemarotta.it"/>
    <s v="HOTEL FLORENCE (MONDOLFO)"/>
  </r>
  <r>
    <x v="7"/>
    <s v="HOTEL FLYING"/>
    <s v="Viale Giuseppe Verdi 126"/>
    <x v="67"/>
    <s v="PESARO"/>
    <s v="PESARO"/>
    <s v="no info"/>
    <s v="info@flyinghotel.it"/>
    <s v="HOTEL FLYING (PESARO)"/>
  </r>
  <r>
    <x v="7"/>
    <s v="HOTEL GABBIANO"/>
    <s v="Via Oberdan 4"/>
    <x v="45"/>
    <s v="PORTO SAN GIORGIO"/>
    <s v="PORTO SAN GIORGIO"/>
    <s v="www.hotelgabbiano.net"/>
    <s v="gabbianohotel@virgilio.it"/>
    <s v="HOTEL GABBIANO (PORTO SAN GIORGIO)"/>
  </r>
  <r>
    <x v="7"/>
    <s v="HOTEL GALA"/>
    <s v="Viale Trieste 49"/>
    <x v="67"/>
    <s v="PESARO"/>
    <s v="PESARO"/>
    <s v="www.hotelgala.it"/>
    <s v="info@hotelgala.it"/>
    <s v="HOTEL GALA (PESARO)"/>
  </r>
  <r>
    <x v="7"/>
    <s v="HOTEL GALASSI"/>
    <s v="Via Rimini 11"/>
    <x v="3"/>
    <s v="no info"/>
    <s v="NUMANA"/>
    <s v="www.hotelgalassi.it"/>
    <s v="info@hotelgalassi.it"/>
    <s v="HOTEL GALASSI (NUMANA)"/>
  </r>
  <r>
    <x v="7"/>
    <s v="HOTEL GALLO"/>
    <s v="Piazzale Stazione 13/14"/>
    <x v="148"/>
    <s v="POTENZA PICENA"/>
    <s v="POTENZA PICENA"/>
    <s v="no info"/>
    <s v="cabesasrl@gmail.com"/>
    <s v="HOTEL GALLO (POTENZA PICENA)"/>
  </r>
  <r>
    <x v="7"/>
    <s v="HOTEL GIANCARLO"/>
    <s v="Via Cicerone 1"/>
    <x v="7"/>
    <s v="SAN BENEDETTO DEL TRONTO"/>
    <s v="SAN BENEDETTO DEL TRONTO"/>
    <s v="www.hotelgiancarlo.it"/>
    <s v="info@hotelgiancarlo.it"/>
    <s v="HOTEL GIANCARLO (SAN BENEDETTO DEL TRONTO)"/>
  </r>
  <r>
    <x v="7"/>
    <s v="HOTEL GIARDINETTO"/>
    <s v="Corso Traiano Boccalini 10"/>
    <x v="10"/>
    <s v="LORETO"/>
    <s v="LORETO"/>
    <s v="www.hotelgiardinetto.it"/>
    <s v="booking@hotelgiardinetto.it"/>
    <s v="HOTEL GIARDINETTO (LORETO)"/>
  </r>
  <r>
    <x v="7"/>
    <s v="HOTEL GIARDINO DIPENDENZA"/>
    <s v="no info"/>
    <x v="3"/>
    <s v="no info"/>
    <s v="NUMANA"/>
    <s v="www.hotelgiardino.com"/>
    <s v="info@hotelgiardino.com"/>
    <s v="HOTEL GIARDINO DIPENDENZA (NUMANA)"/>
  </r>
  <r>
    <x v="7"/>
    <s v="HOTEL GIARDINO Suite&amp;Wellness"/>
    <s v="Via Circonvallazione Conero 19"/>
    <x v="3"/>
    <s v="NUMANA"/>
    <s v="NUMANA"/>
    <s v="www.hotelgiardino.com"/>
    <s v="info@hotelgiardino.com"/>
    <s v="HOTEL GIARDINO Suite&amp;Wellness (NUMANA)"/>
  </r>
  <r>
    <x v="7"/>
    <s v="HOTEL GRASSETTI"/>
    <s v="Via Romolo Murri 1"/>
    <x v="172"/>
    <s v="CORRIDONIA"/>
    <s v="CORRIDONIA"/>
    <s v="www.grassetti.it"/>
    <s v="info@grassetti.it"/>
    <s v="HOTEL GRASSETTI (CORRIDONIA)"/>
  </r>
  <r>
    <x v="7"/>
    <s v="HOTEL GRIMALDI"/>
    <s v="Corso Italia Libera 9"/>
    <x v="139"/>
    <s v="no info"/>
    <s v="TREIA"/>
    <s v="www.hotelgrimalditreia.it"/>
    <s v="info@hotelgrimalditreia.it"/>
    <s v="HOTEL GRIMALDI (TREIA)"/>
  </r>
  <r>
    <x v="7"/>
    <s v="HOTEL HERMITAGE"/>
    <s v="Frazione Sassotetto 1"/>
    <x v="6"/>
    <s v="SARNANO"/>
    <s v="SARNANO"/>
    <s v="www.albergohermitage.eu"/>
    <s v="hotel.hermitage@virgilio.it"/>
    <s v="HOTEL HERMITAGE (SARNANO)"/>
  </r>
  <r>
    <x v="1"/>
    <s v="HOTEL HOLLYWOOD - BAGNI N° 76"/>
    <s v="Lungomare Alighieri 76 76"/>
    <x v="11"/>
    <s v="SENIGALLIA"/>
    <s v="SENIGALLIA"/>
    <s v="no info"/>
    <s v="no info"/>
    <s v="HOTEL HOLLYWOOD - BAGNI N° 76 (SENIGALLIA)"/>
  </r>
  <r>
    <x v="7"/>
    <s v="HOTEL HORIZON"/>
    <s v="Strada Provinciale Veregrense 1"/>
    <x v="32"/>
    <s v="VILLA LUCIANI"/>
    <s v="VILLA LUCIANI"/>
    <s v="www.hotelhorizon.it"/>
    <s v="info@hotelhorizon.it"/>
    <s v="HOTEL HORIZON (MONTEGRANARO)"/>
  </r>
  <r>
    <x v="7"/>
    <s v="HOTEL I COLLI"/>
    <s v="Via Roma 151"/>
    <x v="104"/>
    <s v="MACERATA"/>
    <s v="MACERATA"/>
    <s v="www.hotelicolli.com"/>
    <s v="info@hotelicolli.com"/>
    <s v="HOTEL I COLLI (MACERATA)"/>
  </r>
  <r>
    <x v="7"/>
    <s v="HOTEL IL BOSCHETTO"/>
    <s v="Via Sandro Pertini  55"/>
    <x v="0"/>
    <s v="TOLENTINO"/>
    <s v="TOLENTINO"/>
    <s v="no info"/>
    <s v="info@hotel-il-boschetto.it"/>
    <s v="HOTEL IL BOSCHETTO (TOLENTINO)"/>
  </r>
  <r>
    <x v="7"/>
    <s v="HOTEL IL CAMINETTO"/>
    <s v="Lungomare A. Gramsci 365"/>
    <x v="45"/>
    <s v="PORTO SAN GIORGIO"/>
    <s v="PORTO SAN GIORGIO"/>
    <s v="www.hotelcaminetto.it"/>
    <s v="info@hotelcaminetto.it"/>
    <s v="HOTEL IL CAMINETTO (PORTO SAN GIORGIO)"/>
  </r>
  <r>
    <x v="7"/>
    <s v="HOTEL IL MAESTRALE"/>
    <s v="Via Fosse Ardeatine 12"/>
    <x v="7"/>
    <s v="SAN BENEDETTO DEL TRONTO"/>
    <s v="SAN BENEDETTO DEL TRONTO"/>
    <s v="www.hotelmaestrale.it"/>
    <s v="info@maestralehotel.it"/>
    <s v="HOTEL IL MAESTRALE (SAN BENEDETTO DEL TRONTO)"/>
  </r>
  <r>
    <x v="7"/>
    <s v="HOTEL IL PARCO"/>
    <s v="Via Giulietti 58"/>
    <x v="2"/>
    <s v="SIROLO"/>
    <s v="SIROLO"/>
    <s v="www.hotelilparco.it"/>
    <s v="info@hotelilparco.it"/>
    <s v="HOTEL IL PARCO (SIROLO)"/>
  </r>
  <r>
    <x v="7"/>
    <s v="HOTEL IL PICENO"/>
    <s v="Via Leopardi  12"/>
    <x v="138"/>
    <s v="no info"/>
    <s v="RIPATRANSONE"/>
    <s v="www.ilpiceno.eu"/>
    <s v="info@hotelpiceno.eu"/>
    <s v="HOTEL IL PICENO (RIPATRANSONE)"/>
  </r>
  <r>
    <x v="7"/>
    <s v="HOTEL IL POGGIO"/>
    <s v="Via Poggio 22"/>
    <x v="174"/>
    <s v="CARPEGNA"/>
    <s v="CARPEGNA"/>
    <s v="www.hotelilpoggio.it"/>
    <s v="info@hotelilpoggio.it"/>
    <s v="HOTEL IL POGGIO (CARPEGNA)"/>
  </r>
  <r>
    <x v="1"/>
    <s v="HOTEL IMPERIAL"/>
    <s v="Via Faa' Di Bruno 119 119"/>
    <x v="31"/>
    <s v="FANO"/>
    <s v="FANO"/>
    <s v="no info"/>
    <s v="no info"/>
    <s v="HOTEL IMPERIAL (FANO)"/>
  </r>
  <r>
    <x v="7"/>
    <s v="HOTEL IMPERIAL SPORT"/>
    <s v="Via Annibale Ninchi 6"/>
    <x v="67"/>
    <s v="PESARO"/>
    <s v="PESARO"/>
    <s v="www.imperialsporthotel.it"/>
    <s v="info@imperialsporthotel.it"/>
    <s v="HOTEL IMPERIAL SPORT (PESARO)"/>
  </r>
  <r>
    <x v="7"/>
    <s v="HOTEL INTERNATIONAL"/>
    <s v="Viale Rinascimento 47"/>
    <x v="7"/>
    <s v="SAN BENEDETTO DEL TRONTO"/>
    <s v="SAN BENEDETTO DEL TRONTO"/>
    <s v="www.internationalhotel.it"/>
    <s v="info@internationalhotel.it"/>
    <s v="HOTEL INTERNATIONAL (SAN BENEDETTO DEL TRONTO)"/>
  </r>
  <r>
    <x v="7"/>
    <s v="HOTEL INTERNAZIONALE"/>
    <s v="Via Cappellini 85"/>
    <x v="31"/>
    <s v="FANO"/>
    <s v="FANO"/>
    <s v="www.hotel-internazionale.net"/>
    <s v="perkins.james@libero.it"/>
    <s v="HOTEL INTERNAZIONALE (FANO)"/>
  </r>
  <r>
    <x v="7"/>
    <s v="HOTEL ITALIA"/>
    <s v="Via Del Bagno 59"/>
    <x v="33"/>
    <s v="ACQUASANTA TERME"/>
    <s v="ACQUASANTA TERME"/>
    <s v="www.termeacquasanta.it"/>
    <s v="info@termeacquasanta.it"/>
    <s v="HOTEL ITALIA (ACQUASANTA TERME)"/>
  </r>
  <r>
    <x v="7"/>
    <s v="HOTEL K2"/>
    <s v="Via Ischia 31"/>
    <x v="3"/>
    <s v="NUMANA"/>
    <s v="NUMANA"/>
    <s v="www.hotelk2.com"/>
    <s v="info@hotelk2.com"/>
    <s v="HOTEL K2 (NUMANA)"/>
  </r>
  <r>
    <x v="7"/>
    <s v="HOTEL KON TIKI"/>
    <s v="Via Ischia 17"/>
    <x v="3"/>
    <s v="NUMANA"/>
    <s v="NUMANA"/>
    <s v="www.hotelkontiki.it"/>
    <s v="info@hotelkontiki.it"/>
    <s v="HOTEL KON TIKI (NUMANA)"/>
  </r>
  <r>
    <x v="7"/>
    <s v="HOTEL LA MAESTRA"/>
    <s v="Via Baleari 6"/>
    <x v="5"/>
    <s v="GROTTAMMARE"/>
    <s v="GROTTAMMARE"/>
    <s v="www.hotellamaestra.it"/>
    <s v="info@hotellamaestra.it"/>
    <s v="HOTEL LA MAESTRA (GROTTAMMARE)"/>
  </r>
  <r>
    <x v="7"/>
    <s v="HOTEL LA PACE"/>
    <s v="Viale Guglielmo Marconi 26"/>
    <x v="7"/>
    <s v="SAN BENEDETTO DEL TRONTO"/>
    <s v="SAN BENEDETTO DEL TRONTO"/>
    <s v="www.lapacehotel.it"/>
    <s v="info@lapacehotel.it"/>
    <s v="HOTEL LA PACE (SAN BENEDETTO DEL TRONTO)"/>
  </r>
  <r>
    <x v="7"/>
    <s v="HOTEL LA PACE DEPENDANCE"/>
    <s v="Viale Guglielmo Marconi 26"/>
    <x v="7"/>
    <s v="SAN BENEDETTO DEL TRONTO"/>
    <s v="SAN BENEDETTO DEL TRONTO"/>
    <s v="www.lapacehotel.it"/>
    <s v="info@lapacehotel.it"/>
    <s v="HOTEL LA PACE DEPENDANCE (SAN BENEDETTO DEL TRONTO)"/>
  </r>
  <r>
    <x v="7"/>
    <s v="HOTEL LA PERLA"/>
    <s v="Viale Nazario Sauro 68"/>
    <x v="30"/>
    <s v="CUPRA MARITTIMA"/>
    <s v="CUPRA MARITTIMA"/>
    <s v="no info"/>
    <s v="info@hotellaperlacupra.it"/>
    <s v="HOTEL LA PERLA (CUPRA MARITTIMA)"/>
  </r>
  <r>
    <x v="7"/>
    <s v="HOTEL LA PERLA"/>
    <s v="no info"/>
    <x v="53"/>
    <s v="PONTENINA-CAMPOFILONE"/>
    <s v="PONTENINA-CAMPOFILONE"/>
    <s v="www.vacanzelaperla.it"/>
    <s v="info@vacanzelaperla.it"/>
    <s v="HOTEL LA PERLA (CAMPOFILONE)"/>
  </r>
  <r>
    <x v="7"/>
    <s v="HOTEL LA PERLA PREZIOSA"/>
    <s v="Via Mediterraneo 8"/>
    <x v="5"/>
    <s v="GROTTAMMARE"/>
    <s v="GROTTAMMARE"/>
    <s v="www.laperlapreziosa.com"/>
    <s v="info@laperlapreziosa.com"/>
    <s v="HOTEL LA PERLA PREZIOSA (GROTTAMMARE)"/>
  </r>
  <r>
    <x v="7"/>
    <s v="HOTEL LA PERLA PREZIOSA DEPENDANCE"/>
    <s v="Via Mediterraneo 14"/>
    <x v="5"/>
    <s v="GROTTAMMARE"/>
    <s v="GROTTAMMARE"/>
    <s v="www.laperlapreziosa.com"/>
    <s v="info@laperlapreziosa.com"/>
    <s v="HOTEL LA PERLA PREZIOSA DEPENDANCE (GROTTAMMARE)"/>
  </r>
  <r>
    <x v="7"/>
    <s v="HOTEL LA ROSA DEI VENTI"/>
    <s v="Via Macerata 77"/>
    <x v="116"/>
    <s v="MONTE SAN GIUSTO"/>
    <s v="MONTE SAN GIUSTO"/>
    <s v="www.hotellarosadeiventi.com"/>
    <s v="info@hotellarosadeiventi.com"/>
    <s v="HOTEL LA ROSA DEI VENTI (MONTE SAN GIUSTO)"/>
  </r>
  <r>
    <x v="7"/>
    <s v="HOTEL LA RUPE"/>
    <s v="Via Meta 76"/>
    <x v="59"/>
    <s v="BORGO PACE"/>
    <s v="BORGO PACE"/>
    <s v="no info"/>
    <s v="elisa@emtur.it"/>
    <s v="HOTEL LA RUPE (BORGO PACE)"/>
  </r>
  <r>
    <x v="7"/>
    <s v="HOTEL LA TORRE"/>
    <s v="Via Montecarottese 4"/>
    <x v="160"/>
    <s v="MAIOLATI SPONTINI"/>
    <s v="MAIOLATI SPONTINI"/>
    <s v="www.hotelristorantelatorre.com"/>
    <s v="info@hotelristorantelatorre.com"/>
    <s v="HOTEL LA TORRE (MAIOLATI SPONTINI)"/>
  </r>
  <r>
    <x v="7"/>
    <s v="HOTEL LANTERNA"/>
    <s v="Via Xx Settembre 242"/>
    <x v="45"/>
    <s v="PORTO SAN GIORGIO"/>
    <s v="PORTO SAN GIORGIO"/>
    <s v="www.lanternahotel.it"/>
    <s v="info@lanternahotel.it"/>
    <s v="HOTEL LANTERNA (PORTO SAN GIORGIO)"/>
  </r>
  <r>
    <x v="7"/>
    <s v="HOTEL LAURI"/>
    <s v="Via Tommaso Lauri 6"/>
    <x v="104"/>
    <s v="MACERATA"/>
    <s v="MACERATA"/>
    <s v="www.hotellauri.it"/>
    <s v="info@hotellauri.it"/>
    <s v="HOTEL LAURI (MACERATA)"/>
  </r>
  <r>
    <x v="7"/>
    <s v="HOTEL LE MUSE"/>
    <s v="Via Cavour 106"/>
    <x v="18"/>
    <s v="no info"/>
    <s v="FABRIANO"/>
    <s v="no info"/>
    <s v="info@hotellemusefabriano.it"/>
    <s v="HOTEL LE MUSE (FABRIANO)"/>
  </r>
  <r>
    <x v="7"/>
    <s v="HOTEL LE SOLEIL"/>
    <s v="Via Alessandro Volta 119"/>
    <x v="7"/>
    <s v="SAN BENEDETTO DEL TRONTO"/>
    <s v="SAN BENEDETTO DEL TRONTO"/>
    <s v="www.lesoleil.it"/>
    <s v="rb@insinet.it"/>
    <s v="HOTEL LE SOLEIL (SAN BENEDETTO DEL TRONTO)"/>
  </r>
  <r>
    <x v="0"/>
    <s v="HOTEL LEONE"/>
    <s v="Via Vittorio Emanuelel Ii  60"/>
    <x v="52"/>
    <s v="no info"/>
    <s v="MONTELPARO"/>
    <s v="www.hotelleonemarche.com"/>
    <s v="info@hotelleone.it"/>
    <s v="HOTEL LEONE (MONTELPARO)"/>
  </r>
  <r>
    <x v="7"/>
    <s v="HOTEL LIDIA"/>
    <s v="Via Edmondo De Amicis 28"/>
    <x v="26"/>
    <s v="GABICCE MARE"/>
    <s v="GABICCE MARE"/>
    <s v="www.hotellidiagabiccemare.com"/>
    <s v="info@hotellidiagabiccemare.com"/>
    <s v="HOTEL LIDIA (GABICCE MARE)"/>
  </r>
  <r>
    <x v="7"/>
    <s v="HOTEL LIDO"/>
    <s v="Via Lungomare Fermano 104"/>
    <x v="35"/>
    <s v="FERMO"/>
    <s v="FERMO"/>
    <s v="no info"/>
    <s v="stefan130577@yahoo.it"/>
    <s v="HOTEL LIDO (FERMO)"/>
  </r>
  <r>
    <x v="1"/>
    <s v="HOTEL LIDO - BIG FISCH"/>
    <s v="Via Lungomare Fermano 1 1"/>
    <x v="35"/>
    <s v="PORTO SAN GIORGIO"/>
    <s v="PORTO SAN GIORGIO"/>
    <s v="no info"/>
    <s v="no info"/>
    <s v="HOTEL LIDO - BIG FISCH (FERMO)"/>
  </r>
  <r>
    <x v="7"/>
    <s v="HOTEL LORI"/>
    <s v="Lungomare Italia 28"/>
    <x v="11"/>
    <s v="MARZOCCA"/>
    <s v="MARZOCCA"/>
    <s v="www.hotellori.com"/>
    <s v="hotellori@gmail.com"/>
    <s v="HOTEL LORI (SENIGALLIA)"/>
  </r>
  <r>
    <x v="7"/>
    <s v="HOTEL LOSANNA"/>
    <s v="Piazza Giardini Unita' D' Italia 7"/>
    <x v="26"/>
    <s v="GABICCE MARE"/>
    <s v="GABICCE MARE"/>
    <s v="www.hotellosanna.info"/>
    <s v="info@hotellosanna.info"/>
    <s v="HOTEL LOSANNA (GABICCE MARE)"/>
  </r>
  <r>
    <x v="7"/>
    <s v="HOTEL LUX"/>
    <s v="Via Ariosto 8"/>
    <x v="26"/>
    <s v="no info"/>
    <s v="GABICCE MARE"/>
    <s v="www.hotelluxgabicce.it"/>
    <s v="info@hotelluxgabicce.it"/>
    <s v="HOTEL LUX (GABICCE MARE)"/>
  </r>
  <r>
    <x v="7"/>
    <s v="HOTEL MADISON"/>
    <s v="no info"/>
    <x v="7"/>
    <s v="SAN BENEDETTO DEL TRONTO"/>
    <s v="SAN BENEDETTO DEL TRONTO"/>
    <s v="www.hotelmadison.it"/>
    <s v="info@hotelmadison.it"/>
    <s v="HOTEL MADISON (SAN BENEDETTO DEL TRONTO)"/>
  </r>
  <r>
    <x v="7"/>
    <s v="HOTEL MAJESTIC"/>
    <s v="Viale Trieste 80"/>
    <x v="67"/>
    <s v="PESARO"/>
    <s v="PESARO"/>
    <s v="www.hotelmajesticpesaro.com"/>
    <s v="info@hotelmajesticpesaro.com"/>
    <s v="HOTEL MAJESTIC (PESARO)"/>
  </r>
  <r>
    <x v="1"/>
    <s v="HOTEL MAJESTIC DI URBANI GRAZIA - BAGNI N° 91"/>
    <s v="Lungomare Alighieri 124 124"/>
    <x v="11"/>
    <s v="SENIGALLIA"/>
    <s v="SENIGALLIA"/>
    <s v="www.hmajestic.com"/>
    <s v="info@hmajestic.com"/>
    <s v="HOTEL MAJESTIC DI URBANI GRAZIA - BAGNI N° 91 (SENIGALLIA)"/>
  </r>
  <r>
    <x v="7"/>
    <s v="HOTEL MAMIANI"/>
    <s v="Via Errigo Bernini 6"/>
    <x v="21"/>
    <s v="URBINO"/>
    <s v="URBINO"/>
    <s v="www.hotelmamiani.it"/>
    <s v="info@hotelmamiani.it"/>
    <s v="HOTEL MAMIANI (URBINO)"/>
  </r>
  <r>
    <x v="7"/>
    <s v="HOTEL MARCELLI"/>
    <s v="Via Litoranea 65"/>
    <x v="3"/>
    <s v="NUMANA"/>
    <s v="NUMANA"/>
    <s v="no info"/>
    <s v="info@hotelmarcelli.it"/>
    <s v="HOTEL MARCELLI (NUMANA)"/>
  </r>
  <r>
    <x v="1"/>
    <s v="HOTEL MARCELLI"/>
    <s v="Via Litoranea 65 65"/>
    <x v="3"/>
    <s v="MARCELLI"/>
    <s v="MARCELLI"/>
    <s v="no info"/>
    <s v="info@hotelmarcelli.it"/>
    <s v="HOTEL MARCELLI (NUMANA)"/>
  </r>
  <r>
    <x v="7"/>
    <s v="HOTEL MARCHE"/>
    <s v="Via Kennedy 34"/>
    <x v="151"/>
    <s v="ASCOLI PICENO"/>
    <s v="ASCOLI PICENO"/>
    <s v="no info"/>
    <s v="hotelmarche.ap@virgilio.it"/>
    <s v="HOTEL MARCHE (ASCOLI PICENO)"/>
  </r>
  <r>
    <x v="7"/>
    <s v="HOTEL MARCONI"/>
    <s v="Via C. Maffei 114"/>
    <x v="7"/>
    <s v="SAN BENEDETTO DEL TRONTO"/>
    <s v="SAN BENEDETTO DEL TRONTO"/>
    <s v="www.hotel-marconi.it"/>
    <s v="marconi@hotel-marconi.it"/>
    <s v="HOTEL MARCONI (SAN BENEDETTO DEL TRONTO)"/>
  </r>
  <r>
    <x v="7"/>
    <s v="HOTEL MARE"/>
    <s v="Viale Trieste 371"/>
    <x v="67"/>
    <s v="PESARO"/>
    <s v="PESARO"/>
    <s v="www.marepesaro.it"/>
    <s v="info@marepesaro.it"/>
    <s v="HOTEL MARE (PESARO)"/>
  </r>
  <r>
    <x v="1"/>
    <s v="HOTEL MAREBLU' - BAGNI N° 31"/>
    <s v="Lungomare Mameli 50 50"/>
    <x v="11"/>
    <s v="SENIGALLIA"/>
    <s v="SENIGALLIA"/>
    <s v="no info"/>
    <s v="no info"/>
    <s v="HOTEL MAREBLU' - BAGNI N° 31 (SENIGALLIA)"/>
  </r>
  <r>
    <x v="7"/>
    <s v="HOTEL MARIANI"/>
    <s v="Via Dell' Orfanotrofio 10"/>
    <x v="12"/>
    <s v="JESI"/>
    <s v="JESI"/>
    <s v="www.hotelmariani.com"/>
    <s v="direzione@hotelmariani.com"/>
    <s v="HOTEL MARIANI (JESI)"/>
  </r>
  <r>
    <x v="7"/>
    <s v="HOTEL MARINA"/>
    <s v="Viale Adriatico 15"/>
    <x v="31"/>
    <s v="FANO"/>
    <s v="FANO"/>
    <s v="www.hotelmarinafano.it"/>
    <s v="info@hotelmarinafano.it"/>
    <s v="HOTEL MARINA (FANO)"/>
  </r>
  <r>
    <x v="7"/>
    <s v="HOTEL MASSI"/>
    <s v="Via Aristide Merloni 8"/>
    <x v="145"/>
    <s v="MATELICA"/>
    <s v="MATELICA"/>
    <s v="no info"/>
    <s v="no info"/>
    <s v="HOTEL MASSI (MATELICA)"/>
  </r>
  <r>
    <x v="7"/>
    <s v="HOTEL MASTAI"/>
    <s v="Via Abbagnano 12"/>
    <x v="11"/>
    <s v="no info"/>
    <s v="SENIGALLIA"/>
    <s v="www.hotelmastaisenigallia.it"/>
    <s v="info@hotelmastai.it"/>
    <s v="HOTEL MASTAI (SENIGALLIA)"/>
  </r>
  <r>
    <x v="7"/>
    <s v="HOTEL MEUBLE' LA PLAYA"/>
    <s v="Via Cola Di Rienzo 25"/>
    <x v="7"/>
    <s v="SAN BENEDETTO DEL TRONTO"/>
    <s v="SAN BENEDETTO DEL TRONTO"/>
    <s v="http://web.tiscali.it/hotel.laplaya"/>
    <s v="meuble.playa@tiscali.it"/>
    <s v="HOTEL MEUBLE' LA PLAYA (SAN BENEDETTO DEL TRONTO)"/>
  </r>
  <r>
    <x v="7"/>
    <s v="HOTEL MEUBLE' LE CAVE"/>
    <s v="Via Monte Conero 2"/>
    <x v="2"/>
    <s v="SIROLO"/>
    <s v="SIROLO"/>
    <s v="no info"/>
    <s v="info@le-cave.it"/>
    <s v="HOTEL MEUBLE' LE CAVE (SIROLO)"/>
  </r>
  <r>
    <x v="7"/>
    <s v="HOTEL MIMOSA"/>
    <s v="Via Ischia 115"/>
    <x v="3"/>
    <s v="NUMANA"/>
    <s v="NUMANA"/>
    <s v="no info"/>
    <s v="hotelmimosamarcelli@gmail.com"/>
    <s v="HOTEL MIMOSA (NUMANA)"/>
  </r>
  <r>
    <x v="7"/>
    <s v="HOTEL MIRO'"/>
    <s v="Piazzale Cesare Battisti 12"/>
    <x v="120"/>
    <s v="APIRO"/>
    <s v="APIRO"/>
    <s v="www.miro-hotel.it"/>
    <s v="info@miro-hotel.it"/>
    <s v="HOTEL MIRO' (APIRO)"/>
  </r>
  <r>
    <x v="7"/>
    <s v="HOTEL MONTECONERO"/>
    <s v="Via Monteconero 26"/>
    <x v="2"/>
    <s v="SIROLO"/>
    <s v="SIROLO"/>
    <s v="www.hotelmonteconero.it"/>
    <s v="info@hotelmonteconero.it"/>
    <s v="HOTEL MONTECONERO (SIROLO)"/>
  </r>
  <r>
    <x v="7"/>
    <s v="HOTEL MONTI AZZURRI"/>
    <s v="Via Roma 25"/>
    <x v="153"/>
    <s v="MONTEMONACO"/>
    <s v="MONTEMONACO"/>
    <s v="www.hotelmontiazzurri.com"/>
    <s v="info@hotelmontiazzurri.com"/>
    <s v="HOTEL MONTI AZZURRI (MONTEMONACO)"/>
  </r>
  <r>
    <x v="7"/>
    <s v="HOTEL NAPOLEON"/>
    <s v="Viale Fiume 118"/>
    <x v="67"/>
    <s v="PESARO"/>
    <s v="PESARO"/>
    <s v="www.hotelnapoleonpesaro.it"/>
    <s v="info@hotelnapoleonpesaro.it"/>
    <s v="HOTEL NAPOLEON (PESARO)"/>
  </r>
  <r>
    <x v="7"/>
    <s v="HOTEL NETTUNO"/>
    <s v="Viale Trieste 367"/>
    <x v="67"/>
    <s v="PESARO"/>
    <s v="PESARO"/>
    <s v="www.hotelnettunopesaro.it"/>
    <s v="info@hotelnettunopesaro.it"/>
    <s v="HOTEL NETTUNO (PESARO)"/>
  </r>
  <r>
    <x v="7"/>
    <s v="HOTEL NETTUNO"/>
    <s v="Viale Della Vittoria 239"/>
    <x v="45"/>
    <s v="PORTO SAN GIORGIO"/>
    <s v="PORTO SAN GIORGIO"/>
    <s v="www.hotelnettuno.eu"/>
    <s v="info@hotelnettuno.eu"/>
    <s v="HOTEL NETTUNO (PORTO SAN GIORGIO)"/>
  </r>
  <r>
    <x v="7"/>
    <s v="HOTEL NORD EST"/>
    <s v="Via Vittorio Veneto 71"/>
    <x v="26"/>
    <s v="GABICCE MARE"/>
    <s v="GABICCE MARE"/>
    <s v="www.nordesthotel.com"/>
    <s v="info@nordesthotel.com"/>
    <s v="HOTEL NORD EST (GABICCE MARE)"/>
  </r>
  <r>
    <x v="7"/>
    <s v="HOTEL NUMANA PALACE"/>
    <s v="Via Litoranea 10"/>
    <x v="3"/>
    <s v="NUMANA"/>
    <s v="NUMANA"/>
    <s v="www.hotelnumanapalace.com"/>
    <s v="hotelnumanapalace@fastnet.it"/>
    <s v="HOTEL NUMANA PALACE (NUMANA)"/>
  </r>
  <r>
    <x v="1"/>
    <s v="HOTEL NUMANA PALACE"/>
    <s v="Via Litoranea 10 10"/>
    <x v="3"/>
    <s v="NUMANA"/>
    <s v="NUMANA"/>
    <s v="www.hotelnumanapalace.com"/>
    <s v="hotelnumanapalace@fastnet.it"/>
    <s v="HOTEL NUMANA PALACE (NUMANA)"/>
  </r>
  <r>
    <x v="7"/>
    <s v="HOTEL NUOVO DIANA"/>
    <s v="Lungomare Leonardo Da Vinci 81"/>
    <x v="11"/>
    <s v="SENIGALLIA"/>
    <s v="SENIGALLIA"/>
    <s v="no info"/>
    <s v="hotelnuovodiana@adriatic-sea.com"/>
    <s v="HOTEL NUOVO DIANA (SENIGALLIA)"/>
  </r>
  <r>
    <x v="7"/>
    <s v="HOTEL PALACE"/>
    <s v="Corso Umberto I 1"/>
    <x v="13"/>
    <s v="CIVITANOVA MARCHE"/>
    <s v="CIVITANOVA MARCHE"/>
    <s v="www.royalre.it"/>
    <s v="palace@royalre.it"/>
    <s v="HOTEL PALACE (CIVITANOVA MARCHE)"/>
  </r>
  <r>
    <x v="7"/>
    <s v="HOTEL PALAZZO GUIDEROCCHI"/>
    <s v="Via Cesare Battisti 3"/>
    <x v="151"/>
    <s v="ASCOLI PICENO"/>
    <s v="ASCOLI PICENO"/>
    <s v="www.palazzoguiderocchi.com"/>
    <s v="info@palazzoguiderocchi.com"/>
    <s v="HOTEL PALAZZO GUIDEROCCHI (ASCOLI PICENO)"/>
  </r>
  <r>
    <x v="7"/>
    <s v="HOTEL PARADISO"/>
    <s v="Via Abruzzi 7"/>
    <x v="11"/>
    <s v="SENIGALLIA"/>
    <s v="SENIGALLIA"/>
    <s v="www.hotelparadisosenigallia.it"/>
    <s v="info@hotelparadisosenigallia.it"/>
    <s v="HOTEL PARADISO (SENIGALLIA)"/>
  </r>
  <r>
    <x v="7"/>
    <s v="HOTEL PARADISO"/>
    <s v="Piazza Umberto I 7"/>
    <x v="60"/>
    <s v="AMANDOLA"/>
    <s v="AMANDOLA"/>
    <s v="sibillinihotels.it"/>
    <s v="hparadiso@inwind.it"/>
    <s v="HOTEL PARADISO (AMANDOLA)"/>
  </r>
  <r>
    <x v="7"/>
    <s v="HOTEL PARCO"/>
    <s v="Via G. Donizetti 2"/>
    <x v="169"/>
    <s v="CASTELFIDARDO"/>
    <s v="CASTELFIDARDO"/>
    <s v="www.hotelparco.net"/>
    <s v="info@hotelparco.net"/>
    <s v="HOTEL PARCO (CASTELFIDARDO)"/>
  </r>
  <r>
    <x v="7"/>
    <s v="HOTEL PARCO DEI PRINCIPI"/>
    <s v="Lungomare Alcide De Gasperi 90"/>
    <x v="5"/>
    <s v="GROTTAMMARE"/>
    <s v="GROTTAMMARE"/>
    <s v="www.hotelparcodeiprincipi.it"/>
    <s v="htlparcodeiprincipi@tiscalinet.it"/>
    <s v="HOTEL PARCO DEI PRINCIPI (GROTTAMMARE)"/>
  </r>
  <r>
    <x v="7"/>
    <s v="HOTEL PELLEGRINO E PACE"/>
    <s v="Piazza Della Madonna 51/52"/>
    <x v="10"/>
    <s v="LORETO"/>
    <s v="LORETO"/>
    <s v="www.pellegrinoepace.com"/>
    <s v="info@pellegrinoepace.com"/>
    <s v="HOTEL PELLEGRINO E PACE (LORETO)"/>
  </r>
  <r>
    <x v="7"/>
    <s v="HOTEL PENNILE"/>
    <s v="Via Gaetano Spalvieri 13/A"/>
    <x v="151"/>
    <s v="ASCOLI PICENO"/>
    <s v="ASCOLI PICENO"/>
    <s v="www.hotelpennile.it"/>
    <s v="info@hotelpennile.it"/>
    <s v="HOTEL PENNILE (ASCOLI PICENO)"/>
  </r>
  <r>
    <x v="7"/>
    <s v="HOTEL PHILOSOPHY"/>
    <s v="Via Nino Bixio 1"/>
    <x v="150"/>
    <s v="MONSAMPOLO DEL TRONTO"/>
    <s v="MONSAMPOLO DEL TRONTO"/>
    <s v="www.albergophilosophy.com"/>
    <s v="hotelphilosophy@gmail.com"/>
    <s v="HOTEL PHILOSOPHY (MONSAMPOLO DEL TRONTO)"/>
  </r>
  <r>
    <x v="7"/>
    <s v="HOTEL PINETA"/>
    <s v="Viale Della Vittoria 15"/>
    <x v="73"/>
    <s v="CAGLI"/>
    <s v="CAGLI"/>
    <s v="no info"/>
    <s v="info@hpineta.com"/>
    <s v="HOTEL PINETA (CAGLI)"/>
  </r>
  <r>
    <x v="7"/>
    <s v="HOTEL PINETA"/>
    <s v="Viale Trieste 191"/>
    <x v="163"/>
    <s v="LUNGOMARE NORD"/>
    <s v="LUNGOMARE NORD"/>
    <s v="www.hotelpinetapse.it"/>
    <s v="info@hotelpinetapse.it"/>
    <s v="HOTEL PINETA (PORTO SANT'ELPIDIO)"/>
  </r>
  <r>
    <x v="1"/>
    <s v="HOTEL PLAYA PRINCIPE"/>
    <s v="Via Buonincontri 1 1"/>
    <x v="31"/>
    <s v="FANO"/>
    <s v="FANO"/>
    <s v="no info"/>
    <s v="no info"/>
    <s v="HOTEL PLAYA PRINCIPE (FANO)"/>
  </r>
  <r>
    <x v="7"/>
    <s v="HOTEL PRESIDENT'S"/>
    <s v="Lungomare N. Sauro 33"/>
    <x v="67"/>
    <s v="no info"/>
    <s v="PESARO"/>
    <s v="no info"/>
    <s v="info@hotelpresidents.it"/>
    <s v="HOTEL PRESIDENT'S (PESARO)"/>
  </r>
  <r>
    <x v="7"/>
    <s v="HOTEL PRESTIGE"/>
    <s v="Via Cappellini 94"/>
    <x v="31"/>
    <s v="TORRETTE DI FANO"/>
    <s v="TORRETTE DI FANO"/>
    <s v="www.hprestige.it"/>
    <s v="info@hprestige.it"/>
    <s v="HOTEL PRESTIGE (FANO)"/>
  </r>
  <r>
    <x v="7"/>
    <s v="HOTEL PROMENADE"/>
    <s v="Viale Trieste 115"/>
    <x v="67"/>
    <s v="PESARO"/>
    <s v="PESARO"/>
    <s v="www.hotelpromenade.pu.it"/>
    <s v="info@hotelpromenade.pu.it"/>
    <s v="HOTEL PROMENADE (PESARO)"/>
  </r>
  <r>
    <x v="7"/>
    <s v="HOTEL RECINA"/>
    <s v="Loc. Valle Cascia 40"/>
    <x v="108"/>
    <s v="LOC. VALLE CASCIA N. 40"/>
    <s v="LOC. VALLE CASCIA N. 40"/>
    <s v="www.recinahotel.it"/>
    <s v="info@recinahotel.it"/>
    <s v="HOTEL RECINA (MONTECASSIANO)"/>
  </r>
  <r>
    <x v="10"/>
    <s v="HOTEL RESIDENCE CHARLY"/>
    <s v="Via Nazionale 78"/>
    <x v="35"/>
    <s v="FERMO"/>
    <s v="FERMO"/>
    <s v="www.hotelresidencecharly.it"/>
    <s v="info@hotelresidencecharly.it"/>
    <s v="HOTEL RESIDENCE CHARLY (FERMO)"/>
  </r>
  <r>
    <x v="7"/>
    <s v="HOTEL RESIDENZA CENTO TORRI"/>
    <s v="Via Costanzo Mazzoni 4"/>
    <x v="151"/>
    <s v="ASCOLI PICENO"/>
    <s v="ASCOLI PICENO"/>
    <s v="www.centotorri.com"/>
    <s v="info@centotorri.com"/>
    <s v="HOTEL RESIDENZA CENTO TORRI (ASCOLI PICENO)"/>
  </r>
  <r>
    <x v="7"/>
    <s v="HOTEL RISTORANTE AI PINI"/>
    <s v="Via Filippo Corridoni 101"/>
    <x v="6"/>
    <s v="SARNANO"/>
    <s v="SARNANO"/>
    <s v="no info"/>
    <s v="no info"/>
    <s v="HOTEL RISTORANTE AI PINI (SARNANO)"/>
  </r>
  <r>
    <x v="7"/>
    <s v="HOTEL RISTORANTE AMBRO"/>
    <s v="no info"/>
    <x v="43"/>
    <s v="LOC. AMBRO"/>
    <s v="LOC. AMBRO"/>
    <s v="no info"/>
    <s v="cristiano85.bocci@tiscali.it"/>
    <s v="HOTEL RISTORANTE AMBRO (MONTEFORTINO)"/>
  </r>
  <r>
    <x v="7"/>
    <s v="HOTEL RISTORANTE CONCHIGLIA VERDE"/>
    <s v="Via Giovanni Xxiii 12"/>
    <x v="2"/>
    <s v="SIROLO"/>
    <s v="SIROLO"/>
    <s v="www.conchigliaverde.it"/>
    <s v="info@conchigliaverde.it"/>
    <s v="HOTEL RISTORANTE CONCHIGLIA VERDE (SIROLO)"/>
  </r>
  <r>
    <x v="7"/>
    <s v="HOTEL RISTORANTE ELENA"/>
    <s v="Via G. Rosi 14"/>
    <x v="47"/>
    <s v="VISSO"/>
    <s v="VISSO"/>
    <s v="www.hotelristorantelena.com"/>
    <s v="info@hotelristorantelena"/>
    <s v="HOTEL RISTORANTE ELENA (VISSO)"/>
  </r>
  <r>
    <x v="7"/>
    <s v="HOTEL RISTORANTE GIARDINO"/>
    <s v="Via Enrico Mattei 4"/>
    <x v="62"/>
    <s v="SAN LORENZO IN CAMPO"/>
    <s v="SAN LORENZO IN CAMPO"/>
    <s v="www.hotelgiardino.it"/>
    <s v="info@hotelgiardino.it"/>
    <s v="HOTEL RISTORANTE GIARDINO (SAN LORENZO IN CAMPO)"/>
  </r>
  <r>
    <x v="7"/>
    <s v="HOTEL RISTORANTE I TIGLI"/>
    <s v="Via Del Teatro 31"/>
    <x v="58"/>
    <s v="CORINALDO"/>
    <s v="CORINALDO"/>
    <s v="www.corinaldoalbergodiffuso.it"/>
    <s v="cantinalangelina@libero.it"/>
    <s v="HOTEL RISTORANTE I TIGLI (CORINALDO)"/>
  </r>
  <r>
    <x v="0"/>
    <s v="HOTEL RISTORANTE IL CAMINETTO"/>
    <s v="Via Cimarosa 8"/>
    <x v="45"/>
    <s v="PORTO SAN GIORGIO"/>
    <s v="PORTO SAN GIORGIO"/>
    <s v="www.hotelcaminetto.it"/>
    <s v="info@hotelcaminetto.it"/>
    <s v="HOTEL RISTORANTE IL CAMINETTO (PORTO SAN GIORGIO)"/>
  </r>
  <r>
    <x v="7"/>
    <s v="HOTEL RISTORANTE IL GAMBERO"/>
    <s v="Via Mazzini 1"/>
    <x v="163"/>
    <s v="PORTO SANT' ELPIDIO"/>
    <s v="PORTO SANT' ELPIDIO"/>
    <s v="www.hotelilgambero.it"/>
    <s v="info@hotelilgambero.it"/>
    <s v="HOTEL RISTORANTE IL GAMBERO (PORTO SANT'ELPIDIO)"/>
  </r>
  <r>
    <x v="7"/>
    <s v="HOTEL RISTORANTE IL GRILLO"/>
    <s v="Contrada Colle In Su 29"/>
    <x v="15"/>
    <s v="ACQUAVIVA PICENA"/>
    <s v="ACQUAVIVA PICENA"/>
    <s v="www.hotelilgrillo.it"/>
    <s v="info@hotelilgrillo.it"/>
    <s v="HOTEL RISTORANTE IL GRILLO (ACQUAVIVA PICENA)"/>
  </r>
  <r>
    <x v="7"/>
    <s v="HOTEL RISTORANTE IL PASSO"/>
    <s v="Via Salaria 96"/>
    <x v="33"/>
    <s v="ACQUASANTA TERME"/>
    <s v="ACQUASANTA TERME"/>
    <s v="www.hotelilpasso.it"/>
    <s v="scrivimi@hotelilpasso.it"/>
    <s v="HOTEL RISTORANTE IL PASSO (ACQUASANTA TERME)"/>
  </r>
  <r>
    <x v="7"/>
    <s v="HOTEL RISTORANTE LA FORESTERIA"/>
    <s v="Contrada Abbadia Di Fiastra  11"/>
    <x v="0"/>
    <s v="ABBADIA DI FIASTRA - TOLENTINO"/>
    <s v="ABBADIA DI FIASTRA - TOLENTINO"/>
    <s v="www.laforesteria.it"/>
    <s v="info@laforesteria.it"/>
    <s v="HOTEL RISTORANTE LA FORESTERIA (TOLENTINO)"/>
  </r>
  <r>
    <x v="7"/>
    <s v="HOTEL RISTORANTE LE GROTTE"/>
    <s v="Loc. Pontebovesecco 14"/>
    <x v="111"/>
    <s v="LOC. PONTEBOVESECCO"/>
    <s v="LOC. PONTEBOVESECCO"/>
    <s v="www.hotellegrotte.it"/>
    <s v="info@hotellegrotte.it"/>
    <s v="HOTEL RISTORANTE LE GROTTE (GENGA)"/>
  </r>
  <r>
    <x v="7"/>
    <s v="HOTEL RISTORANTE MIRACONERO"/>
    <s v="Via Scossicci 16"/>
    <x v="20"/>
    <s v="PORTO RECANATI"/>
    <s v="PORTO RECANATI"/>
    <s v="www.miraconero.it"/>
    <s v="miraconero@alice.it"/>
    <s v="HOTEL RISTORANTE MIRACONERO (PORTO RECANATI)"/>
  </r>
  <r>
    <x v="7"/>
    <s v="HOTEL RISTORANTE MONASTERO  VALLEDACQUA"/>
    <s v="Localita' Valledacqua 18"/>
    <x v="33"/>
    <s v="ACQUASANTA TERME"/>
    <s v="ACQUASANTA TERME"/>
    <s v="www.hotelmonasterovalledacqua.it"/>
    <s v="info@hotelmonasterovalledacqua.it"/>
    <s v="HOTEL RISTORANTE MONASTERO  VALLEDACQUA (ACQUASANTA TERME)"/>
  </r>
  <r>
    <x v="7"/>
    <s v="HOTEL RISTORANTE MORETTI DANTE"/>
    <s v="Via Fermi 4"/>
    <x v="97"/>
    <s v="MONTELUPONE"/>
    <s v="MONTELUPONE"/>
    <s v="www.hotelmoretti.it"/>
    <s v="info@hotelmoretti.it"/>
    <s v="HOTEL RISTORANTE MORETTI DANTE (MONTELUPONE)"/>
  </r>
  <r>
    <x v="7"/>
    <s v="HOTEL RISTORANTE O'VIV"/>
    <s v="Via Marziale 43"/>
    <x v="15"/>
    <s v="no info"/>
    <s v="ACQUAVIVA PICENA"/>
    <s v="no info"/>
    <s v="oviv.acquavivapicena@gmail.com"/>
    <s v="HOTEL RISTORANTE O'VIV (ACQUAVIVA PICENA)"/>
  </r>
  <r>
    <x v="7"/>
    <s v="HOTEL RISTORANTE PINETA"/>
    <s v="Località Campodonico Di Fabriano 102"/>
    <x v="18"/>
    <s v="FABRIANO"/>
    <s v="FABRIANO"/>
    <s v="www.pinetahotel.com"/>
    <s v="info@pinetahotel.com"/>
    <s v="HOTEL RISTORANTE PINETA (FABRIANO)"/>
  </r>
  <r>
    <x v="7"/>
    <s v="HOTEL RISTORANTE PIZZERIA CHIAR DI LUNA"/>
    <s v="Via A.Panzini 19"/>
    <x v="11"/>
    <s v="no info"/>
    <s v="SENIGALLIA"/>
    <s v="http://ginnoxp.wix.com/chiardiluna"/>
    <s v="solesoridente@gmail.com"/>
    <s v="HOTEL RISTORANTE PIZZERIA CHIAR DI LUNA (SENIGALLIA)"/>
  </r>
  <r>
    <x v="7"/>
    <s v="HOTEL RISTORANTE TERME SAN VITTORE"/>
    <s v="Frazione San Vittore 8"/>
    <x v="111"/>
    <s v="no info"/>
    <s v="GENGA"/>
    <s v="www.hoteltermesanvittore.com"/>
    <s v="hoteltermesanvittore@gmail.com"/>
    <s v="HOTEL RISTORANTE TERME SAN VITTORE (GENGA)"/>
  </r>
  <r>
    <x v="7"/>
    <s v="HOTEL RISTORANTE TRE LANTERNE"/>
    <s v="Frazione Cagnano 1"/>
    <x v="33"/>
    <s v="ACQUASANTA TERME"/>
    <s v="ACQUASANTA TERME"/>
    <s v="no info"/>
    <s v="info@trelanterne.it"/>
    <s v="HOTEL RISTORANTE TRE LANTERNE (ACQUASANTA TERME)"/>
  </r>
  <r>
    <x v="7"/>
    <s v="HOTEL RISTORANTE VILLA FANINI"/>
    <s v="Via G. Sacconi 52"/>
    <x v="217"/>
    <s v="MALTIGNANO"/>
    <s v="MALTIGNANO"/>
    <s v="no info"/>
    <s v="info@villafanini.it"/>
    <s v="HOTEL RISTORANTE VILLA FANINI (MALTIGNANO)"/>
  </r>
  <r>
    <x v="7"/>
    <s v="HOTEL RISTORANTE VILLA SGARIGLIA"/>
    <s v="Frazione Piagge 395"/>
    <x v="151"/>
    <s v="ASCOLI PICENO"/>
    <s v="ASCOLI PICENO"/>
    <s v="www.villasgariglia.it"/>
    <s v="info@villasgariglia.it"/>
    <s v="HOTEL RISTORANTE VILLA SGARIGLIA (ASCOLI PICENO)"/>
  </r>
  <r>
    <x v="7"/>
    <s v="HOTEL RITZ"/>
    <s v="Lungomare Alighieri 142"/>
    <x v="11"/>
    <s v="SENIGALLIA"/>
    <s v="SENIGALLIA"/>
    <s v="www.hritz.it"/>
    <s v="info@hritz.it"/>
    <s v="HOTEL RITZ (SENIGALLIA)"/>
  </r>
  <r>
    <x v="1"/>
    <s v="HOTEL RITZ - BAGNI N° 95"/>
    <s v="no info"/>
    <x v="11"/>
    <s v="SENIGALLIA"/>
    <s v="SENIGALLIA"/>
    <s v="no info"/>
    <s v="no info"/>
    <s v="HOTEL RITZ - BAGNI N° 95 (SENIGALLIA)"/>
  </r>
  <r>
    <x v="7"/>
    <s v="HOTEL ROSA MEUBLE'"/>
    <s v="Lungomare Gramsci 177"/>
    <x v="45"/>
    <s v="PORTO SAN GIORGIO"/>
    <s v="PORTO SAN GIORGIO"/>
    <s v="http://www.rosameuble.it"/>
    <s v="info@rosameuble.it"/>
    <s v="HOTEL ROSA MEUBLE' (PORTO SAN GIORGIO)"/>
  </r>
  <r>
    <x v="7"/>
    <s v="HOTEL ROSSINI"/>
    <s v="Viale Guglielmo Marconi 44"/>
    <x v="67"/>
    <s v="PESARO"/>
    <s v="PESARO"/>
    <s v="www.hotelrossini.it"/>
    <s v="info@hotelrossini.it"/>
    <s v="HOTEL ROSSINI (PESARO)"/>
  </r>
  <r>
    <x v="7"/>
    <s v="HOTEL ROYAL"/>
    <s v="Lungomare Alighieri 146"/>
    <x v="11"/>
    <s v="SENIGALLIA"/>
    <s v="SENIGALLIA"/>
    <s v="www.hotelroyalsenigallia.it"/>
    <s v="info@hotelroyalsenigallia.it"/>
    <s v="HOTEL ROYAL (SENIGALLIA)"/>
  </r>
  <r>
    <x v="7"/>
    <s v="HOTEL ROYAL"/>
    <s v="Viale Enea Silvio Piccolomini 3"/>
    <x v="35"/>
    <s v="FERMO"/>
    <s v="FERMO"/>
    <s v="www.royalre.it"/>
    <s v="royal@royalre.it"/>
    <s v="HOTEL ROYAL (FERMO)"/>
  </r>
  <r>
    <x v="1"/>
    <s v="HOTEL RUHIG DI CILINA MARE SRL"/>
    <s v="Via Faa' Di Bruno 165 165"/>
    <x v="31"/>
    <s v="FANO"/>
    <s v="FANO"/>
    <s v="www.hotelruhig.com"/>
    <s v="info@hotelruhig.com"/>
    <s v="HOTEL RUHIG DI CILINA MARE SRL (FANO)"/>
  </r>
  <r>
    <x v="7"/>
    <s v="HOTEL SABRA"/>
    <s v="Via Puglie 4"/>
    <x v="11"/>
    <s v="SENIGALLIA"/>
    <s v="SENIGALLIA"/>
    <s v="www.hotelsabra.it"/>
    <s v="info@hotelsabra.it"/>
    <s v="HOTEL SABRA (SENIGALLIA)"/>
  </r>
  <r>
    <x v="7"/>
    <s v="HOTEL SAN CLAUDIO"/>
    <s v="Contrada San Claudio 14"/>
    <x v="172"/>
    <s v="CORRIDONIA"/>
    <s v="CORRIDONIA"/>
    <s v="www.hotelsanclaudio.it"/>
    <s v="info@hotelsanclaudio.it"/>
    <s v="HOTEL SAN CLAUDIO (CORRIDONIA)"/>
  </r>
  <r>
    <x v="7"/>
    <s v="HOTEL SAN CRISPINO"/>
    <s v="Via Dante Alighieri 222"/>
    <x v="141"/>
    <s v="MORROVALLE"/>
    <s v="MORROVALLE"/>
    <s v="www.hotelsancrispino.it"/>
    <s v="info@hotelsancrispino.it"/>
    <s v="HOTEL SAN CRISPINO (MORROVALLE)"/>
  </r>
  <r>
    <x v="7"/>
    <s v="HOTEL SAN GABRIELE"/>
    <s v="Via Guglielmo Marconi 22"/>
    <x v="10"/>
    <s v="LORETO"/>
    <s v="LORETO"/>
    <s v="www.loretohotel.it"/>
    <s v="hotel.sangabriele@libero.it"/>
    <s v="HOTEL SAN GABRIELE (LORETO)"/>
  </r>
  <r>
    <x v="7"/>
    <s v="HOTEL SAN MARCO"/>
    <s v="Via Garibaldi 6"/>
    <x v="194"/>
    <s v="SERVIGLIANO"/>
    <s v="SERVIGLIANO"/>
    <s v="no info"/>
    <s v="alesiacesetti@alice.it"/>
    <s v="HOTEL SAN MARCO (SERVIGLIANO)"/>
  </r>
  <r>
    <x v="7"/>
    <s v="HOTEL SAN MICHELE"/>
    <s v="Via Amaducci 51"/>
    <x v="174"/>
    <s v="CARPEGNA"/>
    <s v="CARPEGNA"/>
    <s v="no info"/>
    <s v="info@euromtour.it"/>
    <s v="HOTEL SAN MICHELE (CARPEGNA)"/>
  </r>
  <r>
    <x v="7"/>
    <s v="HOTEL SANS SOUCI"/>
    <s v="Viale Mare 9"/>
    <x v="26"/>
    <s v="GABICCE MARE"/>
    <s v="GABICCE MARE"/>
    <s v="www.parkhotels.it/sanssouci"/>
    <s v="sanssouci@parkhotels.it"/>
    <s v="HOTEL SANS SOUCI (GABICCE MARE)"/>
  </r>
  <r>
    <x v="7"/>
    <s v="HOTEL SAYONARA"/>
    <s v="Viale Della Vittoria 12"/>
    <x v="26"/>
    <s v="GABICCE MARE"/>
    <s v="GABICCE MARE"/>
    <s v="www.sayonarahotel.com"/>
    <s v="info@sayonarahotel.com"/>
    <s v="HOTEL SAYONARA (GABICCE MARE)"/>
  </r>
  <r>
    <x v="7"/>
    <s v="HOTEL SCOGLIERA"/>
    <s v="Via Del Golfo 21"/>
    <x v="3"/>
    <s v="NUMANA"/>
    <s v="NUMANA"/>
    <s v="www.hotelscogliera.com"/>
    <s v="info@hotelscogliera.it"/>
    <s v="HOTEL SCOGLIERA (NUMANA)"/>
  </r>
  <r>
    <x v="7"/>
    <s v="HOTEL SEEPORT"/>
    <s v="Via Rupi Di Xxix Settembre 12"/>
    <x v="4"/>
    <s v="no info"/>
    <s v="ANCONA"/>
    <s v="www.seeporthotel.com"/>
    <s v="info@seeporthotel.com"/>
    <s v="HOTEL SEEPORT (ANCONA)"/>
  </r>
  <r>
    <x v="7"/>
    <s v="HOTEL SETTE COLLI"/>
    <s v="Via Gemme 1"/>
    <x v="34"/>
    <s v="FILOTTRANO"/>
    <s v="FILOTTRANO"/>
    <s v="settecolli.it"/>
    <s v="hotel@settecolli.it"/>
    <s v="HOTEL SETTE COLLI (FILOTTRANO)"/>
  </r>
  <r>
    <x v="7"/>
    <s v="HOTEL SIROLO"/>
    <s v="Via Grilli 26"/>
    <x v="2"/>
    <s v="SIROLO"/>
    <s v="SIROLO"/>
    <s v="www.hotel-sirolo.eu"/>
    <s v="info@hotel-sirolo.eu"/>
    <s v="HOTEL SIROLO (SIROLO)"/>
  </r>
  <r>
    <x v="7"/>
    <s v="HOTEL SOFTWOOD INFINITO"/>
    <s v="Via Capodaglio 8"/>
    <x v="54"/>
    <s v="ZONA IND.LE SQUARTABUE"/>
    <s v="ZONA IND.LE SQUARTABUE"/>
    <s v="no info"/>
    <s v="hotel_softwood_infinito@alice.it"/>
    <s v="HOTEL SOFTWOOD INFINITO (RECANATI)"/>
  </r>
  <r>
    <x v="1"/>
    <s v="HOTEL SOLARIUM SRL"/>
    <s v="Viale Europa 102 102"/>
    <x v="7"/>
    <s v="no info"/>
    <s v="SAN BENEDETTO DEL TRONTO"/>
    <s v="www.hotelsolarium.it"/>
    <s v="info@hotelsolarium.it"/>
    <s v="HOTEL SOLARIUM SRL (SAN BENEDETTO DEL TRONTO)"/>
  </r>
  <r>
    <x v="7"/>
    <s v="HOTEL SOLE RESORT"/>
    <s v="Via Faa' Di Bruno 103"/>
    <x v="31"/>
    <s v="FANO"/>
    <s v="FANO"/>
    <s v="www.hotelsole-marotta.it"/>
    <s v="info@hotelsole-marotta.it"/>
    <s v="HOTEL SOLE RESORT (FANO)"/>
  </r>
  <r>
    <x v="7"/>
    <s v="HOTEL SORRISO"/>
    <s v="Via Flaminia 109"/>
    <x v="3"/>
    <s v="NUMANA"/>
    <s v="NUMANA"/>
    <s v="www.hotelsorrisonumana.it"/>
    <s v="info@hotelsorrisonumana.it"/>
    <s v="HOTEL SORRISO (NUMANA)"/>
  </r>
  <r>
    <x v="1"/>
    <s v="HOTEL SORRISO"/>
    <s v="no info"/>
    <x v="3"/>
    <s v="NUMANA"/>
    <s v="NUMANA"/>
    <s v="www.hotelsorrisonumana.it"/>
    <s v="info@hotelsorrisonumana.it"/>
    <s v="HOTEL SORRISO (NUMANA)"/>
  </r>
  <r>
    <x v="7"/>
    <s v="HOTEL SOUVENIR"/>
    <s v="Lungomare Leonardo Da Vinci 21"/>
    <x v="11"/>
    <s v="SENIGALLIA"/>
    <s v="SENIGALLIA"/>
    <s v="www.hotelsouvenir.it"/>
    <s v="info@hotelsouvenir.it"/>
    <s v="HOTEL SOUVENIR (SENIGALLIA)"/>
  </r>
  <r>
    <x v="7"/>
    <s v="HOTEL SPIAGGIA D'ORO"/>
    <s v="Via Faa' Di Bruno 1"/>
    <x v="17"/>
    <s v="FANO"/>
    <s v="FANO"/>
    <s v="hotelspiaggiadoromarotta.jimdo.com"/>
    <s v="spiaggiadoromarotta@libero.it"/>
    <s v="HOTEL SPIAGGIA D'ORO (MONDOLFO)"/>
  </r>
  <r>
    <x v="7"/>
    <s v="HOTEL SPLENDID"/>
    <s v="Via Armando Diaz 5"/>
    <x v="26"/>
    <s v="GABICCE MARE"/>
    <s v="GABICCE MARE"/>
    <s v="www.hotelsplendidgabicce.it"/>
    <s v="lucianapiermaria@libero.it"/>
    <s v="HOTEL SPLENDID (GABICCE MARE)"/>
  </r>
  <r>
    <x v="7"/>
    <s v="HOTEL STELLA"/>
    <s v="Via Giulietti 9"/>
    <x v="2"/>
    <s v="SIROLO"/>
    <s v="SIROLO"/>
    <s v="www.stellahotel.it"/>
    <s v="info@stellahotel.it"/>
    <s v="HOTEL STELLA (SIROLO)"/>
  </r>
  <r>
    <x v="1"/>
    <s v="HOTEL SUNRISE"/>
    <s v="Via San Giacomo 25 25"/>
    <x v="7"/>
    <s v="SAN BENEDETTO DEL TRONTO"/>
    <s v="SAN BENEDETTO DEL TRONTO"/>
    <s v="www.hotelsunrise.it"/>
    <s v="mail@hotelsunrise.it"/>
    <s v="HOTEL SUNRISE (SAN BENEDETTO DEL TRONTO)"/>
  </r>
  <r>
    <x v="7"/>
    <s v="HOTEL TAORMINA"/>
    <s v="Via Dei Mille 93"/>
    <x v="7"/>
    <s v="SAN BENEDETTO DEL TRONTO"/>
    <s v="SAN BENEDETTO DEL TRONTO"/>
    <s v="www.hoteltaormina.it"/>
    <s v="info@hoteltaormina.it"/>
    <s v="HOTEL TAORMINA (SAN BENEDETTO DEL TRONTO)"/>
  </r>
  <r>
    <x v="7"/>
    <s v="HOTEL TERENZIO"/>
    <s v="C.Da San Martino 24"/>
    <x v="80"/>
    <s v="CASTIGNANO"/>
    <s v="CASTIGNANO"/>
    <s v="no info"/>
    <s v="corradettigiampiero@tiscali.it"/>
    <s v="HOTEL TERENZIO (CASTIGNANO)"/>
  </r>
  <r>
    <x v="7"/>
    <s v="HOTEL TERME ALESSANDRA GONZAGA CENTRO BENESSERE SPA"/>
    <s v="Circonvallazione 7"/>
    <x v="122"/>
    <s v="MACERATA FELTRIA"/>
    <s v="MACERATA FELTRIA"/>
    <s v="www.hoteltermealessandragonzaga.it"/>
    <s v="info@hoteltermealessandragonzaga.it"/>
    <s v="HOTEL TERME ALESSANDRA GONZAGA CENTRO BENESSERE SPA (MACERATA FELTRIA)"/>
  </r>
  <r>
    <x v="7"/>
    <s v="HOTEL THEA"/>
    <s v="Via Vittorio Veneto 7"/>
    <x v="26"/>
    <s v="GABICCE MARE"/>
    <s v="GABICCE MARE"/>
    <s v="www.hotelthea.it"/>
    <s v="info@hotelthea.it"/>
    <s v="HOTEL THEA (GABICCE MARE)"/>
  </r>
  <r>
    <x v="7"/>
    <s v="HOTEL THEA DIPENDENZA"/>
    <s v="Via Vittorio Veneto 16"/>
    <x v="26"/>
    <s v="GABICCE MARE"/>
    <s v="GABICCE MARE"/>
    <s v="www.hotelthea.it"/>
    <s v="info@hotelthea.it"/>
    <s v="HOTEL THEA DIPENDENZA (GABICCE MARE)"/>
  </r>
  <r>
    <x v="7"/>
    <s v="HOTEL TORRESI"/>
    <s v="Contrada Strada Regina 60"/>
    <x v="148"/>
    <s v="POTENZA PICENA"/>
    <s v="POTENZA PICENA"/>
    <s v="www.hoteltorresi.it"/>
    <s v="info@hoteltorresi.it"/>
    <s v="HOTEL TORRESI (POTENZA PICENA)"/>
  </r>
  <r>
    <x v="0"/>
    <s v="HOTEL TORRESI AFFITTACAMERE"/>
    <s v="Via Strada Regina 60"/>
    <x v="148"/>
    <s v="no info"/>
    <s v="POTENZA PICENA"/>
    <s v="no info"/>
    <s v="info@hoteltorresi.it"/>
    <s v="HOTEL TORRESI AFFITTACAMERE (POTENZA PICENA)"/>
  </r>
  <r>
    <x v="7"/>
    <s v="HOTEL TOURING"/>
    <s v="Via Degli Spagnoli 18"/>
    <x v="19"/>
    <s v="FALCONARA MARITTIMA"/>
    <s v="FALCONARA MARITTIMA"/>
    <s v="www.touringhotel.it"/>
    <s v="info@touringhotel.it"/>
    <s v="HOTEL TOURING (FALCONARA MARITTIMA)"/>
  </r>
  <r>
    <x v="7"/>
    <s v="HOTEL TRIESTE"/>
    <s v="Via Trieste 27"/>
    <x v="11"/>
    <s v="SENIGALLIA"/>
    <s v="SENIGALLIA"/>
    <s v="www.hotelpensionetrieste.com"/>
    <s v="info@hotelpensionetrieste.com"/>
    <s v="HOTEL TRIESTE (SENIGALLIA)"/>
  </r>
  <r>
    <x v="7"/>
    <s v="HOTEL TRIESTE DIPENDENZA 1"/>
    <s v="Via Trieste 25"/>
    <x v="11"/>
    <s v="no info"/>
    <s v="SENIGALLIA"/>
    <s v="www.hotelpensionetrieste.com"/>
    <s v="info@hotelpensionetrieste.com"/>
    <s v="HOTEL TRIESTE DIPENDENZA 1 (SENIGALLIA)"/>
  </r>
  <r>
    <x v="7"/>
    <s v="HOTEL TRIESTE DIPENDENZA 2"/>
    <s v="Via Trieste 29"/>
    <x v="11"/>
    <s v="no info"/>
    <s v="SENIGALLIA"/>
    <s v="www.hotelpensionetrieste.com"/>
    <s v="info@hotelpensionetrieste.com"/>
    <s v="HOTEL TRIESTE DIPENDENZA 2 (SENIGALLIA)"/>
  </r>
  <r>
    <x v="7"/>
    <s v="HOTEL TRIESTE DIPENDENZA 3"/>
    <s v="Via Trieste 32"/>
    <x v="11"/>
    <s v="no info"/>
    <s v="SENIGALLIA"/>
    <s v="www.hotelpensionetrieste.com"/>
    <s v="info@hotelpensionetrieste.com"/>
    <s v="HOTEL TRIESTE DIPENDENZA 3 (SENIGALLIA)"/>
  </r>
  <r>
    <x v="7"/>
    <s v="HOTEL USSITA"/>
    <s v="Piazza Dei Cavallari 1"/>
    <x v="201"/>
    <s v="USSITA"/>
    <s v="USSITA"/>
    <s v="www.hotelussita.it"/>
    <s v="amministrazione@hotelussita.it"/>
    <s v="HOTEL USSITA (USSITA)"/>
  </r>
  <r>
    <x v="1"/>
    <s v="HOTEL VELIA"/>
    <s v="Viale Alcide De Gasperi 20 20"/>
    <x v="5"/>
    <s v="no info"/>
    <s v="GROTTAMMARE"/>
    <s v="no info"/>
    <s v="velia@grottammare.it"/>
    <s v="HOTEL VELIA (GROTTAMMARE)"/>
  </r>
  <r>
    <x v="7"/>
    <s v="HOTEL VICTORIA"/>
    <s v="Piazza San Vittorino 5"/>
    <x v="46"/>
    <s v="PIORACO"/>
    <s v="PIORACO"/>
    <s v="no info"/>
    <s v="no info"/>
    <s v="HOTEL VICTORIA (PIORACO)"/>
  </r>
  <r>
    <x v="7"/>
    <s v="HOTEL VIENNA"/>
    <s v="Via Rieti 41"/>
    <x v="11"/>
    <s v="SENIGALLIA"/>
    <s v="SENIGALLIA"/>
    <s v="www.vienna-hotel.it"/>
    <s v="info@vienna-hotel.it"/>
    <s v="HOTEL VIENNA (SENIGALLIA)"/>
  </r>
  <r>
    <x v="7"/>
    <s v="HOTEL VILLA DEL MARE"/>
    <s v="Via Sardegna 4"/>
    <x v="11"/>
    <s v="SENIGALLIA"/>
    <s v="SENIGALLIA"/>
    <s v="www.villadelmare.it"/>
    <s v="hotel@villadelmare.it"/>
    <s v="HOTEL VILLA DEL MARE (SENIGALLIA)"/>
  </r>
  <r>
    <x v="7"/>
    <s v="HOTEL VILLA PICENA"/>
    <s v="Via Salaria 66"/>
    <x v="57"/>
    <s v="COLLI DEL TRONTO"/>
    <s v="COLLI DEL TRONTO"/>
    <s v="www.villapicena.it"/>
    <s v="info@villapicena.it"/>
    <s v="HOTEL VILLA PICENA (COLLI DEL TRONTO)"/>
  </r>
  <r>
    <x v="7"/>
    <s v="HOTEL VILLA PIGNA"/>
    <s v="Viale Assisi 33"/>
    <x v="204"/>
    <s v="FOLIGNANO"/>
    <s v="FOLIGNANO"/>
    <s v="www.hotelvillapigna.it"/>
    <s v="reception@hotelvillapigna.it"/>
    <s v="HOTEL VILLA PIGNA (FOLIGNANO)"/>
  </r>
  <r>
    <x v="7"/>
    <s v="HOTEL VILLA QUIETE"/>
    <s v="Localita' Valle Cascia 6"/>
    <x v="108"/>
    <s v="MONTECASSIANO"/>
    <s v="MONTECASSIANO"/>
    <s v="www.villaquiete.it"/>
    <s v="info@villaquiete.it"/>
    <s v="HOTEL VILLA QUIETE (MONTECASSIANO)"/>
  </r>
  <r>
    <x v="7"/>
    <s v="HOTEL VILLA SGARIGLIA RESORT"/>
    <s v="Via Salaria 1"/>
    <x v="151"/>
    <s v="CAMPOLUNGO"/>
    <s v="CAMPOLUNGO"/>
    <s v="www.villasgariglia.com"/>
    <s v="info@villasgariglia.com"/>
    <s v="HOTEL VILLA SGARIGLIA RESORT (ASCOLI PICENO)"/>
  </r>
  <r>
    <x v="7"/>
    <s v="HOTEL VILLA SIRENA"/>
    <s v="Via Del Golfo 24"/>
    <x v="3"/>
    <s v="NUMANA"/>
    <s v="NUMANA"/>
    <s v="no info"/>
    <s v="info@villasirena.it"/>
    <s v="HOTEL VILLA SIRENA (NUMANA)"/>
  </r>
  <r>
    <x v="7"/>
    <s v="HOTEL VILLA SORRISO"/>
    <s v="Lungomare Alighieri 98"/>
    <x v="11"/>
    <s v="SENIGALLIA"/>
    <s v="SENIGALLIA"/>
    <s v="hotelvillasorriso.altervista.org"/>
    <s v="hotelvillasorrisosenigallia@gmail.com"/>
    <s v="HOTEL VILLA SORRISO (SENIGALLIA)"/>
  </r>
  <r>
    <x v="7"/>
    <s v="HOTEL WELCOME srl"/>
    <s v="Via A. Ponchielli 5"/>
    <x v="7"/>
    <s v="SAN BENEDETTO DEL TRONTO"/>
    <s v="SAN BENEDETTO DEL TRONTO"/>
    <s v="www.hotelwelcome.it"/>
    <s v="info@hotelwelcome.it"/>
    <s v="HOTEL WELCOME srl (SAN BENEDETTO DEL TRONTO)"/>
  </r>
  <r>
    <x v="7"/>
    <s v="HOTEL ZAMPILLO"/>
    <s v="Via F. Maratta 14"/>
    <x v="7"/>
    <s v="SAN BENEDETTO DEL TRONTO"/>
    <s v="SAN BENEDETTO DEL TRONTO"/>
    <s v="www.hotelzampillo.it"/>
    <s v="direzione@hotelzampillo.it"/>
    <s v="HOTEL ZAMPILLO (SAN BENEDETTO DEL TRONTO)"/>
  </r>
  <r>
    <x v="5"/>
    <s v="HOUSE ZII RENTAL"/>
    <s v="Via San Giacomo 38"/>
    <x v="116"/>
    <s v="MONTE SAN GIUSTO"/>
    <s v="MONTE SAN GIUSTO"/>
    <s v="www.countrygiusto.com"/>
    <s v="info@countrygiusto.com"/>
    <s v="HOUSE ZII RENTAL (MONTE SAN GIUSTO)"/>
  </r>
  <r>
    <x v="4"/>
    <s v="HUNTERS LODCE"/>
    <s v="C.Da Scarchi 16"/>
    <x v="127"/>
    <s v="2 KM AL DI FUORI GUALDO SULLA STRADA CHE CONDUCE ALLA SS78"/>
    <s v="2 KM AL DI FUORI GUALDO SULLA STRADA CHE CONDUCE ALLA SS78"/>
    <s v="www.hunters-lodge.org"/>
    <s v="kentreves@tiscali.it"/>
    <s v="HUNTERS LODCE (GUALDO)"/>
  </r>
  <r>
    <x v="6"/>
    <s v="I CALANCHI AGRITURISMO"/>
    <s v="Strada Provinciale Per Borgo Massano 5"/>
    <x v="75"/>
    <s v="no info"/>
    <s v="MONTECALVO IN FOGLIA"/>
    <s v="www.icalanchiagriturismo.com"/>
    <s v="info@icalanchiagriturismo.com"/>
    <s v="I CALANCHI AGRITURISMO (MONTECALVO IN FOGLIA)"/>
  </r>
  <r>
    <x v="6"/>
    <s v="I CASTAGNI DELLA PIANELLA"/>
    <s v="Loc. Pianella Sn"/>
    <x v="230"/>
    <s v="LOC. LA PIANELLA"/>
    <s v="LOC. LA PIANELLA"/>
    <s v="no info"/>
    <s v="manenti.stefano@tiscali.it"/>
    <s v="I CASTAGNI DELLA PIANELLA (LUNANO)"/>
  </r>
  <r>
    <x v="6"/>
    <s v="I CIGNI"/>
    <s v="C.Da San Giovanni 1"/>
    <x v="119"/>
    <s v="MONTEFIORE DELL' ASO"/>
    <s v="MONTEFIORE DELL' ASO"/>
    <s v="www.agriturismoicigni.it"/>
    <s v="info@agriturismoicigni.it"/>
    <s v="I CIGNI (MONTEFIORE DELL'ASO)"/>
  </r>
  <r>
    <x v="6"/>
    <s v="I CILIEGI DEL CHECCO"/>
    <s v="Via Serra 71"/>
    <x v="193"/>
    <s v="SAN MARCELLO"/>
    <s v="SAN MARCELLO"/>
    <s v="www.iciliegidelchecco.com"/>
    <s v="iciliegidelchecco@virgilio.it"/>
    <s v="I CILIEGI DEL CHECCO (SAN MARCELLO)"/>
  </r>
  <r>
    <x v="5"/>
    <s v="I COLORI DELLA MELA"/>
    <s v="Localita' Montecalende 51"/>
    <x v="21"/>
    <s v="URBINO"/>
    <s v="URBINO"/>
    <s v="no info"/>
    <s v="sweetalegi@tiscali.it"/>
    <s v="I COLORI DELLA MELA (URBINO)"/>
  </r>
  <r>
    <x v="7"/>
    <s v="I CUGINI"/>
    <s v="Via Don Luigi Sturzo 1"/>
    <x v="169"/>
    <s v="CASTELFIDARDO"/>
    <s v="CASTELFIDARDO"/>
    <s v="www.hotelicugini.it"/>
    <s v="ristoranteicugini@tin.it"/>
    <s v="I CUGINI (CASTELFIDARDO)"/>
  </r>
  <r>
    <x v="0"/>
    <s v="I DELFINI"/>
    <s v="Via Kennedy 32"/>
    <x v="30"/>
    <s v="CUPRA MARITTIMA"/>
    <s v="CUPRA MARITTIMA"/>
    <s v="www.residencecupra.it"/>
    <s v="info@residencecupra.it"/>
    <s v="I DELFINI (CUPRA MARITTIMA)"/>
  </r>
  <r>
    <x v="1"/>
    <s v="I DELFINI SNC"/>
    <s v="Via Cristoforo Colombo 1 1"/>
    <x v="26"/>
    <s v="GABICCE MARE"/>
    <s v="GABICCE MARE"/>
    <s v="no info"/>
    <s v="no info"/>
    <s v="I DELFINI SNC (GABICCE MARE)"/>
  </r>
  <r>
    <x v="7"/>
    <s v="I DUCHI"/>
    <s v="Via Varino Favorino 72"/>
    <x v="40"/>
    <s v="CAMERINO"/>
    <s v="CAMERINO"/>
    <s v="www.hoteliduchi.com"/>
    <s v="info@hoteliduchi.com"/>
    <s v="I DUCHI (CAMERINO)"/>
  </r>
  <r>
    <x v="6"/>
    <s v="I DUCHI PELLEGRINI"/>
    <s v="Via Scarpara Alta 16/A"/>
    <x v="231"/>
    <s v="SANTA MARIA NUOVA"/>
    <s v="SANTA MARIA NUOVA"/>
    <s v="no info"/>
    <s v="iduchipellegrini@libero.it"/>
    <s v="I DUCHI PELLEGRINI (SANTA MARIA NUOVA)"/>
  </r>
  <r>
    <x v="6"/>
    <s v="I DUE PINI"/>
    <s v="C.Da Vallonica 7"/>
    <x v="139"/>
    <s v="TREIA"/>
    <s v="TREIA"/>
    <s v="no info"/>
    <s v="no info"/>
    <s v="I DUE PINI (TREIA)"/>
  </r>
  <r>
    <x v="0"/>
    <s v="I GABBIANI"/>
    <s v="Via Sorrento 32"/>
    <x v="3"/>
    <s v="NUMANA"/>
    <s v="NUMANA"/>
    <s v="no info"/>
    <s v="no info"/>
    <s v="I GABBIANI (NUMANA)"/>
  </r>
  <r>
    <x v="0"/>
    <s v="I GIRASOLI"/>
    <s v="Frazione Giove 12"/>
    <x v="86"/>
    <s v="MUCCIA"/>
    <s v="MUCCIA"/>
    <s v="www.residenceigirasoli.it"/>
    <s v="info@residenceigirasoli.it"/>
    <s v="I GIRASOLI (MUCCIA)"/>
  </r>
  <r>
    <x v="0"/>
    <s v="I MAGNONI S.R.L."/>
    <s v="Frazione Montesecco 156"/>
    <x v="89"/>
    <s v="PERGOLA"/>
    <s v="PERGOLA"/>
    <s v="www.imagnoni.com"/>
    <s v="imagnoni@imagnoni.com"/>
    <s v="I MAGNONI S.R.L. (PERGOLA)"/>
  </r>
  <r>
    <x v="5"/>
    <s v="I PONTI Soc. Coop."/>
    <s v="Localita' Santa Maria Candelora 1"/>
    <x v="24"/>
    <s v="CINGOLI"/>
    <s v="CINGOLI"/>
    <s v="no info"/>
    <s v="santori.giuseppe@tiscali.it"/>
    <s v="I PONTI Soc. Coop. (CINGOLI)"/>
  </r>
  <r>
    <x v="6"/>
    <s v="I SAPORI DI UN TEMPO"/>
    <s v="Via Dell'Industria  36"/>
    <x v="20"/>
    <s v="PORTO RECANATI"/>
    <s v="PORTO RECANATI"/>
    <s v="www.isaporidiuntempo.com"/>
    <s v="info@isaporidiuntempo.com"/>
    <s v="I SAPORI DI UN TEMPO (PORTO RECANATI)"/>
  </r>
  <r>
    <x v="6"/>
    <s v="I SASSI DI SAN GIUSEPPE"/>
    <s v="Contrada San Giuseppe 4"/>
    <x v="101"/>
    <s v="MONTEGIORGIO"/>
    <s v="MONTEGIORGIO"/>
    <s v="www.isassidisangiuseppe.it"/>
    <s v="info@isassidisangiuseppe.it"/>
    <s v="I SASSI DI SAN GIUSEPPE (MONTEGIORGIO)"/>
  </r>
  <r>
    <x v="2"/>
    <s v="I SOMARELLI DI FINICELLI ELISABETTA"/>
    <s v="Frazione Massaprofoglio 1"/>
    <x v="86"/>
    <s v="MUCCIA"/>
    <s v="MUCCIA"/>
    <s v="no info"/>
    <s v="elisabettafinicelli@mail.it"/>
    <s v="I SOMARELLI DI FINICELLI ELISABETTA (MUCCIA)"/>
  </r>
  <r>
    <x v="1"/>
    <s v="I TAMERICI"/>
    <s v="Via Litoranea 209 209"/>
    <x v="3"/>
    <s v="NUMANA"/>
    <s v="NUMANA"/>
    <s v="no info"/>
    <s v="no info"/>
    <s v="I TAMERICI (NUMANA)"/>
  </r>
  <r>
    <x v="6"/>
    <s v="I TRE FILARI"/>
    <s v="Contrada Bagnolo 38/A"/>
    <x v="54"/>
    <s v="RECANATI"/>
    <s v="RECANATI"/>
    <s v="www.itrefilari.it"/>
    <s v="itrefilari@virgilio.it"/>
    <s v="I TRE FILARI (RECANATI)"/>
  </r>
  <r>
    <x v="6"/>
    <s v="I TRE MORI"/>
    <s v="Localita' Grifoleto 54"/>
    <x v="89"/>
    <s v="LOC. COLVENTOSO PANTANA"/>
    <s v="LOC. COLVENTOSO PANTANA"/>
    <s v="www.agriturismoitremori.it"/>
    <s v="info@agriturismoitremori.it"/>
    <s v="I TRE MORI (PERGOLA)"/>
  </r>
  <r>
    <x v="2"/>
    <s v="I TRE PAESI"/>
    <s v="Via Romita 16"/>
    <x v="161"/>
    <s v="CUPRAMONTANA"/>
    <s v="CUPRAMONTANA"/>
    <s v="www.trepaesi.eu"/>
    <s v="info@trepaesi.com"/>
    <s v="I TRE PAESI (CUPRAMONTANA)"/>
  </r>
  <r>
    <x v="4"/>
    <s v="IACCHINI ISABELLA"/>
    <s v="Via Giacomo Puccini 18"/>
    <x v="31"/>
    <s v="FANO"/>
    <s v="FANO"/>
    <s v="no info"/>
    <s v="biagiotti.giacomo@gmail.com"/>
    <s v="IACCHINI ISABELLA (FANO)"/>
  </r>
  <r>
    <x v="4"/>
    <s v="IACOMUCCI SILVANO"/>
    <s v="Via Delle Mura 15"/>
    <x v="196"/>
    <s v="MONTEFABBRI"/>
    <s v="MONTEFABBRI"/>
    <s v="no info"/>
    <s v="silvano.iacomucci@gmail.it"/>
    <s v="IACOMUCCI SILVANO (VALLEFOGLIA)"/>
  </r>
  <r>
    <x v="7"/>
    <s v="IDEAL"/>
    <s v="Viale Nazario Sauro 50"/>
    <x v="30"/>
    <s v="CUPRA MARITTIMA"/>
    <s v="CUPRA MARITTIMA"/>
    <s v="www.hotelideal-cupra.it"/>
    <s v="info@hotelideal-cupra.it"/>
    <s v="IDEAL (CUPRA MARITTIMA)"/>
  </r>
  <r>
    <x v="1"/>
    <s v="IDEAL"/>
    <s v="no info"/>
    <x v="30"/>
    <s v="no info"/>
    <s v="CUPRA MARITTIMA"/>
    <s v="www.hotelideal-cupra.it"/>
    <s v="info@hotelideal-cupra.it"/>
    <s v="IDEAL (CUPRA MARITTIMA)"/>
  </r>
  <r>
    <x v="1"/>
    <s v="IGUANA"/>
    <s v="no info"/>
    <x v="7"/>
    <s v="no info"/>
    <s v="SAN BENEDETTO DEL TRONTO"/>
    <s v="no info"/>
    <s v="no info"/>
    <s v="IGUANA (SAN BENEDETTO DEL TRONTO)"/>
  </r>
  <r>
    <x v="2"/>
    <s v="IL BARDO"/>
    <s v="Via Valdice 9"/>
    <x v="54"/>
    <s v="RECANATI"/>
    <s v="RECANATI"/>
    <s v="no info"/>
    <s v="d.gattiventurini@gmail.com"/>
    <s v="IL BARDO (RECANATI)"/>
  </r>
  <r>
    <x v="0"/>
    <s v="IL BEDROOMS DI PORTA MAGGIORE"/>
    <s v="Via Milano 2"/>
    <x v="151"/>
    <s v="ASCOLI PICENO"/>
    <s v="ASCOLI PICENO"/>
    <s v="no info"/>
    <s v="no info"/>
    <s v="IL BEDROOMS DI PORTA MAGGIORE (ASCOLI PICENO)"/>
  </r>
  <r>
    <x v="5"/>
    <s v="IL BELVEDERE"/>
    <s v="Fraz. Piticchio 124"/>
    <x v="14"/>
    <s v="PITICCHIO"/>
    <s v="PITICCHIO"/>
    <s v="www.ilcastellocountryhouse.it"/>
    <s v="info@ilcastellocountryhouse.it"/>
    <s v="IL BELVEDERE (ARCEVIA)"/>
  </r>
  <r>
    <x v="1"/>
    <s v="IL BERTOLDO DI MILLETTI &amp; DI MATTIA SAS"/>
    <s v="Via Lungomare 127/A"/>
    <x v="39"/>
    <s v="MARINA DI MONTEMARCIANO"/>
    <s v="MARINA DI MONTEMARCIANO"/>
    <s v="no info"/>
    <s v="no info"/>
    <s v="IL BERTOLDO DI MILLETTI &amp; DI MATTIA SAS (MONTEMARCIANO)"/>
  </r>
  <r>
    <x v="6"/>
    <s v="IL BETELLICO di CAMILLETTI LUIGI"/>
    <s v="Via Betellico 15"/>
    <x v="2"/>
    <s v="COPPO"/>
    <s v="COPPO"/>
    <s v="no info"/>
    <s v="roberto.camilletti@alice.it"/>
    <s v="IL BETELLICO di CAMILLETTI LUIGI (SIROLO)"/>
  </r>
  <r>
    <x v="5"/>
    <s v="IL BIROCCIO"/>
    <s v="Via Ca' Bernocco 2"/>
    <x v="21"/>
    <s v="URBINO"/>
    <s v="URBINO"/>
    <s v="www.ilbiroccio.it"/>
    <s v="info@ilbiroccio.it"/>
    <s v="IL BIROCCIO (URBINO)"/>
  </r>
  <r>
    <x v="6"/>
    <s v="IL BORGHETTO"/>
    <s v="Località Bugione 4"/>
    <x v="43"/>
    <s v="MONTEFORTINO"/>
    <s v="MONTEFORTINO"/>
    <s v="www.ilborghetto.com"/>
    <s v="info@ilborghetto.com"/>
    <s v="IL BORGHETTO (MONTEFORTINO)"/>
  </r>
  <r>
    <x v="1"/>
    <s v="IL BORGHETTO BEACH"/>
    <s v="no info"/>
    <x v="30"/>
    <s v="CUPRAMARITTIMA"/>
    <s v="CUPRAMARITTIMA"/>
    <s v="no info"/>
    <s v="no info"/>
    <s v="IL BORGHETTO BEACH (CUPRA MARITTIMA)"/>
  </r>
  <r>
    <x v="0"/>
    <s v="IL BORGO"/>
    <s v="Via Cesare 1/B"/>
    <x v="55"/>
    <s v="no info"/>
    <s v="TAVULLIA"/>
    <s v="ww.ilborgotavullia.it"/>
    <s v="sandroniambra@gmail.com"/>
    <s v="IL BORGO (TAVULLIA)"/>
  </r>
  <r>
    <x v="7"/>
    <s v="IL BORGO DEL VENTO"/>
    <s v="no info"/>
    <x v="114"/>
    <s v="no info"/>
    <s v="COMUNANZA"/>
    <s v="no info"/>
    <s v="no info"/>
    <s v="IL BORGO DEL VENTO (COMUNANZA)"/>
  </r>
  <r>
    <x v="5"/>
    <s v="IL BORGO DELLA MINIERA"/>
    <s v="Via Molino Belluzzi 8"/>
    <x v="21"/>
    <s v="URBINO"/>
    <s v="URBINO"/>
    <s v="no info"/>
    <s v="info@urbinoincoming.it"/>
    <s v="IL BORGO DELLA MINIERA (URBINO)"/>
  </r>
  <r>
    <x v="6"/>
    <s v="IL BOSCHETTO"/>
    <s v="Fraz. San Giovanni Battista 157/E"/>
    <x v="14"/>
    <s v="SAN GIOVANNI BATTISTA"/>
    <s v="SAN GIOVANNI BATTISTA"/>
    <s v="www.agriturismoilboschetto.com"/>
    <s v="info@agriturismoilboschetto.com"/>
    <s v="IL BOSCHETTO (ARCEVIA)"/>
  </r>
  <r>
    <x v="1"/>
    <s v="IL BRIGANTINO"/>
    <s v="no info"/>
    <x v="13"/>
    <s v="no info"/>
    <s v="CIVITANOVA MARCHE"/>
    <s v="no info"/>
    <s v="no info"/>
    <s v="IL BRIGANTINO (CIVITANOVA MARCHE)"/>
  </r>
  <r>
    <x v="7"/>
    <s v="IL BRIGANTINO"/>
    <s v="Viale L. Scarfiotti 10-12"/>
    <x v="20"/>
    <s v="PORTO RECANATI"/>
    <s v="PORTO RECANATI"/>
    <s v="www.brigantinohotel.it"/>
    <s v="info@brigantinohotel.it"/>
    <s v="IL BRIGANTINO (PORTO RECANATI)"/>
  </r>
  <r>
    <x v="1"/>
    <s v="IL BRIGANTINO"/>
    <s v="Lungomare Gramsci 1 1"/>
    <x v="45"/>
    <s v="PORTO SAN GIORGIO"/>
    <s v="PORTO SAN GIORGIO"/>
    <s v="no info"/>
    <s v="ilbrigantinopsg@alice.it"/>
    <s v="IL BRIGANTINO (PORTO SAN GIORGIO)"/>
  </r>
  <r>
    <x v="4"/>
    <s v="IL BRUGNOLO"/>
    <s v="Via Adiacenze 6"/>
    <x v="109"/>
    <s v="MOMBAROCCIO"/>
    <s v="MOMBAROCCIO"/>
    <s v="no info"/>
    <s v="avv.aiudi@yahoo.it"/>
    <s v="IL BRUGNOLO (MOMBAROCCIO)"/>
  </r>
  <r>
    <x v="5"/>
    <s v="IL CAMPETTO"/>
    <s v="Strada Torre Campetto  130"/>
    <x v="11"/>
    <s v="no info"/>
    <s v="SENIGALLIA"/>
    <s v="no info"/>
    <s v="info@bertigroup.it"/>
    <s v="IL CAMPETTO (SENIGALLIA)"/>
  </r>
  <r>
    <x v="0"/>
    <s v="IL CAPRICCIO di SAPONE ANNA MARIA"/>
    <s v="Ss Adriatica 21"/>
    <x v="19"/>
    <s v="FALCONARA MARITTIMA"/>
    <s v="FALCONARA MARITTIMA"/>
    <s v="no info"/>
    <s v="ristorante.capriccio@libero.it"/>
    <s v="IL CAPRICCIO di SAPONE ANNA MARIA (FALCONARA MARITTIMA)"/>
  </r>
  <r>
    <x v="2"/>
    <s v="IL CAPUCCIO"/>
    <s v="Fraz. Nidastore 66"/>
    <x v="14"/>
    <s v="NIDASTORE"/>
    <s v="NIDASTORE"/>
    <s v="no info"/>
    <s v="info@ilcapuccio.it ; lgelettronica@tiscali.it"/>
    <s v="IL CAPUCCIO (ARCEVIA)"/>
  </r>
  <r>
    <x v="6"/>
    <s v="IL CARBONAIO"/>
    <s v="no info"/>
    <x v="87"/>
    <s v="FRAZIONE VILLA MONTALTO N° 69"/>
    <s v="FRAZIONE VILLA MONTALTO N° 69"/>
    <s v="no info"/>
    <s v="ilcarbonaio@alice.it"/>
    <s v="IL CARBONAIO (CESSAPALOMBO)"/>
  </r>
  <r>
    <x v="4"/>
    <s v="IL CARRUBO"/>
    <s v="Via Petricci 25"/>
    <x v="65"/>
    <s v="MONTE SANTA MARIA"/>
    <s v="MONTE SANTA MARIA"/>
    <s v="no info"/>
    <s v="paolino.a63@tiscali.it; amadoripaolo@libero.it"/>
    <s v="IL CARRUBO (MONTECICCARDO)"/>
  </r>
  <r>
    <x v="6"/>
    <s v="IL CASALE"/>
    <s v="Via Sterleto 46"/>
    <x v="89"/>
    <s v="PERGOLA"/>
    <s v="PERGOLA"/>
    <s v="www.agriturismoilcasale.net"/>
    <s v="info@agriturismoilcasale.net"/>
    <s v="IL CASALE (PERGOLA)"/>
  </r>
  <r>
    <x v="6"/>
    <s v="IL CASALE"/>
    <s v="Contrada Campomaggio 125"/>
    <x v="141"/>
    <s v="MORROVALLE"/>
    <s v="MORROVALLE"/>
    <s v="www.ilcasale.org"/>
    <s v="info@ilcasale.org"/>
    <s v="IL CASALE (MORROVALLE)"/>
  </r>
  <r>
    <x v="5"/>
    <s v="IL CASALE"/>
    <s v="Contrada Calcara 6"/>
    <x v="132"/>
    <s v="ALTIDONA"/>
    <s v="ALTIDONA"/>
    <s v="www.ristorantecasalealtidona.it"/>
    <s v="info@ristorantecasale.it"/>
    <s v="IL CASALE (ALTIDONA)"/>
  </r>
  <r>
    <x v="5"/>
    <s v="IL CASALE DEGLI ULIVI"/>
    <s v="Via Abbazia Di Rosara 126"/>
    <x v="151"/>
    <s v="FRAZIONE ROSARA"/>
    <s v="FRAZIONE ROSARA"/>
    <s v="www.ilcasaledegliulivi.com"/>
    <s v="info@ilcasaledegliulivi.com"/>
    <s v="IL CASALE DEGLI ULIVI (ASCOLI PICENO)"/>
  </r>
  <r>
    <x v="5"/>
    <s v="IL CASALE DEL BACO"/>
    <s v="Contrada Santa Maria 23"/>
    <x v="158"/>
    <s v="ROSORA"/>
    <s v="ROSORA"/>
    <s v="www.casaledelbaco.it"/>
    <s v="info@casaledelbaco.it"/>
    <s v="IL CASALE DEL BACO (ROSORA)"/>
  </r>
  <r>
    <x v="6"/>
    <s v="IL CASALE DEL BARONE"/>
    <s v="Loc. Cà Franceschino 5/A"/>
    <x v="74"/>
    <s v="LOC. CÀ FRANCESCHINO"/>
    <s v="LOC. CÀ FRANCESCHINO"/>
    <s v="www.agriturismobiomarche.it"/>
    <s v="info@agriturismobiomarche.it"/>
    <s v="IL CASALE DEL BARONE (MERCATELLO SUL METAURO)"/>
  </r>
  <r>
    <x v="4"/>
    <s v="IL CASALE DEL BONCIO"/>
    <s v="Via Boncio 8"/>
    <x v="155"/>
    <s v="no info"/>
    <s v="GRADARA"/>
    <s v="no info"/>
    <s v="info@casaledelboncio.it"/>
    <s v="IL CASALE DEL BONCIO (GRADARA)"/>
  </r>
  <r>
    <x v="2"/>
    <s v="IL CASALE DEL GALLO"/>
    <s v="no info"/>
    <x v="119"/>
    <s v="no info"/>
    <s v="MONTEFIORE DELL'ASO"/>
    <s v="no info"/>
    <s v="inesistente@regione.it"/>
    <s v="IL CASALE DEL GALLO (MONTEFIORE DELL'ASO)"/>
  </r>
  <r>
    <x v="5"/>
    <s v="IL CASALE DEL GUFO"/>
    <s v="Via Alberici 6"/>
    <x v="36"/>
    <s v="no info"/>
    <s v="CHIARAVALLE"/>
    <s v="www.casaledelgufo.it"/>
    <s v="info@casaledelgufo.it"/>
    <s v="IL CASALE DEL GUFO (CHIARAVALLE)"/>
  </r>
  <r>
    <x v="5"/>
    <s v="IL CASALE DELL' ACQUABONA"/>
    <s v="Via Intriglione 6"/>
    <x v="219"/>
    <s v="no info"/>
    <s v="MONTEFANO"/>
    <s v="www.ilcasaledellacquabona.it"/>
    <s v="marcocapodacqua@hotmail.it"/>
    <s v="IL CASALE DELL' ACQUABONA (MONTEFANO)"/>
  </r>
  <r>
    <x v="5"/>
    <s v="IL CASALE DI AURORA"/>
    <s v="C.Da Fiastra 21/A"/>
    <x v="177"/>
    <s v="no info"/>
    <s v="COLMURANO"/>
    <s v="no info"/>
    <s v="smerillimichela@yahoo.it"/>
    <s v="IL CASALE DI AURORA (COLMURANO)"/>
  </r>
  <r>
    <x v="0"/>
    <s v="IL CASALE DI GIULIA"/>
    <s v="Via Ancarano 15"/>
    <x v="2"/>
    <s v="no info"/>
    <s v="SIROLO"/>
    <s v="www.ilcasaledigiulia.it"/>
    <s v="info@ilcasaledigiulia.it"/>
    <s v="IL CASALE DI GIULIA (SIROLO)"/>
  </r>
  <r>
    <x v="5"/>
    <s v="IL CASALE DI GUALDO"/>
    <s v="no info"/>
    <x v="127"/>
    <s v="C.DA TOMASSUCCI"/>
    <s v="C.DA TOMASSUCCI"/>
    <s v="www.countryhousecasaledigualdo.it"/>
    <s v="damiano.c@tiscali.it"/>
    <s v="IL CASALE DI GUALDO (GUALDO)"/>
  </r>
  <r>
    <x v="5"/>
    <s v="IL CASALE DI MARIU'"/>
    <s v="Via Montecanepino 27"/>
    <x v="148"/>
    <s v="no info"/>
    <s v="POTENZA PICENA"/>
    <s v="no info"/>
    <s v="info@ilcasaledimariu.it"/>
    <s v="IL CASALE DI MARIU' (POTENZA PICENA)"/>
  </r>
  <r>
    <x v="2"/>
    <s v="IL CASALE DORATO"/>
    <s v="Via Rovigliano 10"/>
    <x v="34"/>
    <s v="FILOTTRANO"/>
    <s v="FILOTTRANO"/>
    <s v="no info"/>
    <s v="pamadochen@gmail.com"/>
    <s v="IL CASALE DORATO (FILOTTRANO)"/>
  </r>
  <r>
    <x v="6"/>
    <s v="IL CASALE NEL TUFO"/>
    <s v="Localita' Rancitella 1"/>
    <x v="21"/>
    <s v="URBINO"/>
    <s v="URBINO"/>
    <s v="no info"/>
    <s v="faustofoglietta@interfree.it"/>
    <s v="IL CASALE NEL TUFO (URBINO)"/>
  </r>
  <r>
    <x v="0"/>
    <s v="IL CASALE SRLS"/>
    <s v="Via Montecanepino 27"/>
    <x v="148"/>
    <s v="POTENZA PICENA"/>
    <s v="POTENZA PICENA"/>
    <s v="no info"/>
    <s v="no info"/>
    <s v="IL CASALE SRLS (POTENZA PICENA)"/>
  </r>
  <r>
    <x v="5"/>
    <s v="IL CASALE SUL LAGO"/>
    <s v="no info"/>
    <x v="151"/>
    <s v="FRAZIONE COPERSO"/>
    <s v="FRAZIONE COPERSO"/>
    <s v="no info"/>
    <s v="antonellabartolini67@gmail.com"/>
    <s v="IL CASALE SUL LAGO (ASCOLI PICENO)"/>
  </r>
  <r>
    <x v="6"/>
    <s v="IL CASATO"/>
    <s v="Localita' Vasconi 11/A"/>
    <x v="144"/>
    <s v="CASTELRAIMONDO"/>
    <s v="CASTELRAIMONDO"/>
    <s v="www.agriturismoilcasato.it"/>
    <s v="info@agriturismoilcasato.it"/>
    <s v="IL CASATO (CASTELRAIMONDO)"/>
  </r>
  <r>
    <x v="6"/>
    <s v="IL CASOLARE"/>
    <s v="Contrada Vallimestre 1"/>
    <x v="131"/>
    <s v="SAN GINESIO"/>
    <s v="SAN GINESIO"/>
    <s v="no info"/>
    <s v="il.casolare@tiscali.it"/>
    <s v="IL CASOLARE (SAN GINESIO)"/>
  </r>
  <r>
    <x v="7"/>
    <s v="IL CASOLARE"/>
    <s v="Via Case Sparse 31"/>
    <x v="149"/>
    <s v="no info"/>
    <s v="VENAROTTA"/>
    <s v="www.ristoranteilcasolare.com"/>
    <s v="ristoranteilcasolaresas@pec.it"/>
    <s v="IL CASOLARE (VENAROTTA)"/>
  </r>
  <r>
    <x v="4"/>
    <s v="IL CASOLARE DELLE STELLE"/>
    <s v="Via Santa Maria Delle Stelle 8"/>
    <x v="51"/>
    <s v="MERGO"/>
    <s v="MERGO"/>
    <s v="no info"/>
    <s v="nicholasinter@alice.it"/>
    <s v="IL CASOLARE DELLE STELLE (MERGO)"/>
  </r>
  <r>
    <x v="6"/>
    <s v="IL CASTAGNETO"/>
    <s v="Frazione Colle 71"/>
    <x v="151"/>
    <s v="ASCOLI PICENO"/>
    <s v="ASCOLI PICENO"/>
    <s v="no info"/>
    <s v="elisabetta.ranelli@libero.it"/>
    <s v="IL CASTAGNETO (ASCOLI PICENO)"/>
  </r>
  <r>
    <x v="7"/>
    <s v="IL CASTAGNO"/>
    <s v="Corso Matteotti 72"/>
    <x v="66"/>
    <s v="ORCIANO DI PESARO"/>
    <s v="ORCIANO DI PESARO"/>
    <s v="www.hotelcastagno.com"/>
    <s v="hotelilcastagno@libero.it"/>
    <s v="IL CASTAGNO (ORCIANO DI PESARO)"/>
  </r>
  <r>
    <x v="0"/>
    <s v="IL CASTAGNO"/>
    <s v="no info"/>
    <x v="153"/>
    <s v="no info"/>
    <s v="MONTEMONACO"/>
    <s v="no info"/>
    <s v="no info"/>
    <s v="IL CASTAGNO (MONTEMONACO)"/>
  </r>
  <r>
    <x v="6"/>
    <s v="IL CASTELLANO"/>
    <s v="Contrada Casagatti 32"/>
    <x v="131"/>
    <s v="SAN GINESIO"/>
    <s v="SAN GINESIO"/>
    <s v="no info"/>
    <s v="no info"/>
    <s v="IL CASTELLANO (SAN GINESIO)"/>
  </r>
  <r>
    <x v="0"/>
    <s v="IL CASTELLANO"/>
    <s v="Contrada Ceresola 5"/>
    <x v="61"/>
    <s v="SMERILLO"/>
    <s v="SMERILLO"/>
    <s v="no info"/>
    <s v="no info"/>
    <s v="IL CASTELLANO (SMERILLO)"/>
  </r>
  <r>
    <x v="6"/>
    <s v="IL CASTELLO"/>
    <s v="Via Valle Di Teva 5"/>
    <x v="175"/>
    <s v="MONTE CERIGNONE"/>
    <s v="MONTE CERIGNONE"/>
    <s v="www.vallediteva.it"/>
    <s v="ilcastello@vallediteva.it"/>
    <s v="IL CASTELLO (MONTE CERIGNONE)"/>
  </r>
  <r>
    <x v="7"/>
    <s v="IL CAVALIERE"/>
    <s v="Via Mariani 35"/>
    <x v="40"/>
    <s v="CAMERINO"/>
    <s v="CAMERINO"/>
    <s v="www.hotelilcavaliere.com"/>
    <s v="info@hotelilcavaliere.com"/>
    <s v="IL CAVALIERE (CAMERINO)"/>
  </r>
  <r>
    <x v="2"/>
    <s v="IL CEDRO AZZURRO"/>
    <s v="Via Monterenzo 13"/>
    <x v="7"/>
    <s v="SAN BENEDETTO DEL TRONTO"/>
    <s v="SAN BENEDETTO DEL TRONTO"/>
    <s v="www.bed&amp;breakfast.it"/>
    <s v="pie.nes@libero.it"/>
    <s v="IL CEDRO AZZURRO (SAN BENEDETTO DEL TRONTO)"/>
  </r>
  <r>
    <x v="1"/>
    <s v="IL CIGNO"/>
    <s v="Lungomare Gramsci 1 1"/>
    <x v="45"/>
    <s v="PORTO SAN GIORGIO"/>
    <s v="PORTO SAN GIORGIO"/>
    <s v="no info"/>
    <s v="chaletilcigno@gmail.com"/>
    <s v="IL CIGNO (PORTO SAN GIORGIO)"/>
  </r>
  <r>
    <x v="11"/>
    <s v="IL CINISCO"/>
    <s v="Via Cinisco Snc"/>
    <x v="137"/>
    <s v="no info"/>
    <s v="FRONTONE"/>
    <s v="www.ilcinisco.it/informazioni.html"/>
    <s v="info@ilcinisco.it"/>
    <s v="IL CINISCO (FRONTONE)"/>
  </r>
  <r>
    <x v="8"/>
    <s v="IL CLAN ILLUMINATO"/>
    <s v="no info"/>
    <x v="230"/>
    <s v="LOCALITÀ CONVENTO DEL MONTE ILLUMINATO"/>
    <s v="LOCALITÀ CONVENTO DEL MONTE ILLUMINATO"/>
    <s v="no info"/>
    <s v="anna.pierleoni@tin.it"/>
    <s v="IL CLAN ILLUMINATO (LUNANO)"/>
  </r>
  <r>
    <x v="6"/>
    <s v="IL COLCELLO"/>
    <s v="Via Palazzo Del Piano 10"/>
    <x v="21"/>
    <s v="URBINO"/>
    <s v="URBINO"/>
    <s v="www.ilcolcello-urbino.com"/>
    <s v="info@ilcolcello-urbino.com"/>
    <s v="IL COLCELLO (URBINO)"/>
  </r>
  <r>
    <x v="2"/>
    <s v="IL COLLE"/>
    <s v="Piazza Augusto Filippi 1"/>
    <x v="70"/>
    <s v="SERRA SAN QUIRICO"/>
    <s v="SERRA SAN QUIRICO"/>
    <s v="www.ilcollebb.it"/>
    <s v="info@ilcollebb.it"/>
    <s v="IL COLLE (SERRA SAN QUIRICO)"/>
  </r>
  <r>
    <x v="0"/>
    <s v="IL COLLE"/>
    <s v="C.Da Colle Molino 7"/>
    <x v="61"/>
    <s v="SMERILLO"/>
    <s v="SMERILLO"/>
    <s v="no info"/>
    <s v="giancarlonarcisi@alice.it"/>
    <s v="IL COLLE (SMERILLO)"/>
  </r>
  <r>
    <x v="6"/>
    <s v="IL COLLE DEI CECI"/>
    <s v="C.Da San Sisto 8"/>
    <x v="227"/>
    <s v="no info"/>
    <s v="FRANCAVILLA D'ETE"/>
    <s v="www.ilcolledeiceci.it"/>
    <s v="info@ilcolledeiceci.it"/>
    <s v="IL COLLE DEI CECI (FRANCAVILLA D'ETE)"/>
  </r>
  <r>
    <x v="6"/>
    <s v="IL COLLE DEL SOLE"/>
    <s v="no info"/>
    <x v="145"/>
    <s v="COLLE TENUTO"/>
    <s v="COLLE TENUTO"/>
    <s v="www.ilcolledelsole.it"/>
    <s v="info@ilcolledelsole.it"/>
    <s v="IL COLLE DEL SOLE (MATELICA)"/>
  </r>
  <r>
    <x v="2"/>
    <s v="IL COLLE DELLE TERRAZZE"/>
    <s v="Via Roncosambaccio 118"/>
    <x v="31"/>
    <s v="RONCOSAMBACCIO"/>
    <s v="RONCOSAMBACCIO"/>
    <s v="no info"/>
    <s v="mchiaragiovanetti@gmail.com"/>
    <s v="IL COLLE DELLE TERRAZZE (FANO)"/>
  </r>
  <r>
    <x v="6"/>
    <s v="IL COLORE DEL GRANO"/>
    <s v="Via Montepiano Colombara  14"/>
    <x v="66"/>
    <s v="no info"/>
    <s v="ORCIANO DI PESARO"/>
    <s v="www.agriturismoilcoloredelgrano.it"/>
    <s v="info@agriturismoilcoloredelgrano.it"/>
    <s v="IL COLORE DEL GRANO (ORCIANO DI PESARO)"/>
  </r>
  <r>
    <x v="0"/>
    <s v="IL CONERO DI SARA"/>
    <s v="Litoranea  89"/>
    <x v="3"/>
    <s v="NUMANA"/>
    <s v="NUMANA"/>
    <s v="www.appartamenticonerosara.com"/>
    <s v="ilconerodisara@gmail.com"/>
    <s v="IL CONERO DI SARA (NUMANA)"/>
  </r>
  <r>
    <x v="0"/>
    <s v="IL CONERO MARE DI PINCINI CARLA"/>
    <s v="Via Litoranea 1"/>
    <x v="3"/>
    <s v="NUMANA"/>
    <s v="NUMANA"/>
    <s v="no info"/>
    <s v="info@ilconero-mare.it"/>
    <s v="IL CONERO MARE DI PINCINI CARLA (NUMANA)"/>
  </r>
  <r>
    <x v="6"/>
    <s v="IL CONFINE"/>
    <s v="Contrada Schito 85/A"/>
    <x v="139"/>
    <s v="CONTRADA SCHITO"/>
    <s v="CONTRADA SCHITO"/>
    <s v="www.agriturismoilconfine.it"/>
    <s v="agriturismoilconfine@gmail.com"/>
    <s v="IL CONFINE (TREIA)"/>
  </r>
  <r>
    <x v="4"/>
    <s v="IL CONIO DI DI GIOVANNI FEDERICO"/>
    <s v="Strada Pietralatra 1"/>
    <x v="84"/>
    <s v="ACQUALAGNA"/>
    <s v="ACQUALAGNA"/>
    <s v="no info"/>
    <s v="no info"/>
    <s v="IL CONIO DI DI GIOVANNI FEDERICO (ACQUALAGNA)"/>
  </r>
  <r>
    <x v="1"/>
    <s v="IL CONTADINO"/>
    <s v="Via Montecatino 72 72"/>
    <x v="71"/>
    <s v="MASSIGNANO"/>
    <s v="MASSIGNANO"/>
    <s v="www.hotelilcontadino.it"/>
    <s v="ristcontadino@libero.it"/>
    <s v="IL CONTADINO (MASSIGNANO)"/>
  </r>
  <r>
    <x v="7"/>
    <s v="IL CONTADINO"/>
    <s v="Via Montecantino 66"/>
    <x v="71"/>
    <s v="MARINA DI MASSIGNANO"/>
    <s v="MARINA DI MASSIGNANO"/>
    <s v="www.hotelilcontadino.it"/>
    <s v="ristcontadino@libero.it"/>
    <s v="IL CONTADINO (MASSIGNANO)"/>
  </r>
  <r>
    <x v="5"/>
    <s v="IL CONTADINO E IL MARE"/>
    <s v="Contrada San Girio 65 Bis"/>
    <x v="148"/>
    <s v="POTENZA PICENA"/>
    <s v="POTENZA PICENA"/>
    <s v="no info"/>
    <s v="info@ilcontadinoeilmare.com"/>
    <s v="IL CONTADINO E IL MARE (POTENZA PICENA)"/>
  </r>
  <r>
    <x v="2"/>
    <s v="IL CONVENTO"/>
    <s v="Convento 2"/>
    <x v="185"/>
    <s v="no info"/>
    <s v="PIEVEBOVIGLIANA"/>
    <s v="www.ilconvento.info"/>
    <s v="info@ilconvento.info"/>
    <s v="IL CONVENTO (PIEVEBOVIGLIANA)"/>
  </r>
  <r>
    <x v="0"/>
    <s v="IL CONVENTO  (BIANCATELLI GIUSEPPINA)"/>
    <s v="Via Zoccolanti 2"/>
    <x v="60"/>
    <s v="AMANDOLA"/>
    <s v="AMANDOLA"/>
    <s v="www.camereilconvento.it"/>
    <s v="info@camereilconvento.it"/>
    <s v="IL CONVENTO  (BIANCATELLI GIUSEPPINA) (AMANDOLA)"/>
  </r>
  <r>
    <x v="6"/>
    <s v="IL CORBEZZOLO"/>
    <s v="Frazione Massignano 124"/>
    <x v="4"/>
    <s v="MASSIGNANO"/>
    <s v="MASSIGNANO"/>
    <s v="no info"/>
    <s v="ilcorbezzolo@alice.it"/>
    <s v="IL CORBEZZOLO (ANCONA)"/>
  </r>
  <r>
    <x v="0"/>
    <s v="IL CORTEGIANO"/>
    <s v="Via Federico Veterani 1"/>
    <x v="21"/>
    <s v="URBINO"/>
    <s v="URBINO"/>
    <s v="no info"/>
    <s v="ilcortegiano@libero.it"/>
    <s v="IL CORTEGIANO (URBINO)"/>
  </r>
  <r>
    <x v="6"/>
    <s v="IL CRINALE"/>
    <s v="Ferretti 28"/>
    <x v="85"/>
    <s v="CASTORANO"/>
    <s v="CASTORANO"/>
    <s v="www.ilcrinale.it"/>
    <s v="info@ilcrinale.it"/>
    <s v="IL CRINALE (CASTORANO)"/>
  </r>
  <r>
    <x v="1"/>
    <s v="IL CUCALE"/>
    <s v="Via Litoranea 103 103"/>
    <x v="3"/>
    <s v="MARCELLI"/>
    <s v="MARCELLI"/>
    <s v="no info"/>
    <s v="no info"/>
    <s v="IL CUCALE (NUMANA)"/>
  </r>
  <r>
    <x v="7"/>
    <s v="IL DAINO"/>
    <s v="Via Roma 19 19"/>
    <x v="137"/>
    <s v="FRONTONE"/>
    <s v="FRONTONE"/>
    <s v="no info"/>
    <s v="info@hotelildaino.it"/>
    <s v="IL DAINO (FRONTONE)"/>
  </r>
  <r>
    <x v="1"/>
    <s v="IL DELFINO VERDE"/>
    <s v="Lungomare Gramsci 1 1"/>
    <x v="45"/>
    <s v="PORTO SAN GIORGIO"/>
    <s v="PORTO SAN GIORGIO"/>
    <s v="no info"/>
    <s v="no info"/>
    <s v="IL DELFINO VERDE (PORTO SAN GIORGIO)"/>
  </r>
  <r>
    <x v="1"/>
    <s v="IL DIAMANTE"/>
    <s v="Via San Giacomo 5 5"/>
    <x v="7"/>
    <s v="no info"/>
    <s v="SAN BENEDETTO DEL TRONTO"/>
    <s v="www.ildiamantevacanze.it"/>
    <s v="info@ildiamantevacanze.it"/>
    <s v="IL DIAMANTE (SAN BENEDETTO DEL TRONTO)"/>
  </r>
  <r>
    <x v="0"/>
    <s v="IL DIAMANTE S.R.L."/>
    <s v="Via San Giacomo 5"/>
    <x v="7"/>
    <s v="SAN BENEDETTO DEL TRONTO"/>
    <s v="SAN BENEDETTO DEL TRONTO"/>
    <s v="www.ildiamantevacanze.it"/>
    <s v="info@ildiamantevacanze.it"/>
    <s v="IL DIAMANTE S.R.L. (SAN BENEDETTO DEL TRONTO)"/>
  </r>
  <r>
    <x v="6"/>
    <s v="IL FALCO"/>
    <s v="Via 8 Marzo 1000"/>
    <x v="110"/>
    <s v="CASETTE D'ETE"/>
    <s v="CASETTE D'ETE"/>
    <s v="www.agriturismoilfalco-casettedete.com"/>
    <s v="info@agriturismoilfalco-casettedete.com"/>
    <s v="IL FALCO (SANT'ELPIDIO A MARE)"/>
  </r>
  <r>
    <x v="1"/>
    <s v="IL FARFALLONE"/>
    <s v="no info"/>
    <x v="7"/>
    <s v="no info"/>
    <s v="SAN BENEDETTO DEL TRONTO"/>
    <s v="no info"/>
    <s v="no info"/>
    <s v="IL FARFALLONE (SAN BENEDETTO DEL TRONTO)"/>
  </r>
  <r>
    <x v="1"/>
    <s v="IL FARO"/>
    <s v="no info"/>
    <x v="20"/>
    <s v="PORTO RECANATI"/>
    <s v="PORTO RECANATI"/>
    <s v="no info"/>
    <s v="no info"/>
    <s v="IL FARO (PORTO RECANATI)"/>
  </r>
  <r>
    <x v="7"/>
    <s v="IL FARO"/>
    <s v="Via O. Marziario 16"/>
    <x v="16"/>
    <s v="SAN SEVERINO MARCHE"/>
    <s v="SAN SEVERINO MARCHE"/>
    <s v="www.hotelilfaro.net"/>
    <s v="info@hotelilfaro.net"/>
    <s v="IL FARO (SAN SEVERINO MARCHE)"/>
  </r>
  <r>
    <x v="1"/>
    <s v="IL FARO"/>
    <s v="Via Giacomo Leopardi 13"/>
    <x v="222"/>
    <s v="PEDASO"/>
    <s v="PEDASO"/>
    <s v="no info"/>
    <s v="no info"/>
    <s v="IL FARO (PEDASO)"/>
  </r>
  <r>
    <x v="5"/>
    <s v="IL FEUDO DEI CIPRESSI"/>
    <s v="Contrada Grazie Fiastra 32"/>
    <x v="25"/>
    <s v="LORO PICENO"/>
    <s v="LORO PICENO"/>
    <s v="www.feudodeicipressi.it"/>
    <s v="guidopallotta@alice.it"/>
    <s v="IL FEUDO DEI CIPRESSI (LORO PICENO)"/>
  </r>
  <r>
    <x v="6"/>
    <s v="IL FIENILE"/>
    <s v="Contrada Valle 1"/>
    <x v="129"/>
    <s v="MONTEDINOVE"/>
    <s v="MONTEDINOVE"/>
    <s v="no info"/>
    <s v="il.fienile@tiscali.it"/>
    <s v="IL FIENILE (MONTEDINOVE)"/>
  </r>
  <r>
    <x v="6"/>
    <s v="IL FIORE E LA FARFALLA"/>
    <s v="Strada Blilla 11"/>
    <x v="67"/>
    <s v="PESARO"/>
    <s v="PESARO"/>
    <s v="www.ilfioreelafarfalla.com"/>
    <s v="info@ilfioreelafarfalla.com"/>
    <s v="IL FIORE E LA FARFALLA (PESARO)"/>
  </r>
  <r>
    <x v="6"/>
    <s v="IL FOCOLARE"/>
    <s v="Contrada San Silvestro 1"/>
    <x v="85"/>
    <s v="CASTORANO"/>
    <s v="CASTORANO"/>
    <s v="no info"/>
    <s v="marti.dga@libero.it"/>
    <s v="IL FOCOLARE (CASTORANO)"/>
  </r>
  <r>
    <x v="0"/>
    <s v="IL FOCOLARE di CICARILLI STEFANIA"/>
    <s v="Via Orazio Avicenna 8"/>
    <x v="24"/>
    <s v="CINGOLI"/>
    <s v="CINGOLI"/>
    <s v="www.ilfocolarecingoli.it"/>
    <s v="info@ilfocolarecingoli.it"/>
    <s v="IL FOCOLARE di CICARILLI STEFANIA (CINGOLI)"/>
  </r>
  <r>
    <x v="0"/>
    <s v="IL FONTANILE"/>
    <s v="Contrada Durano 4"/>
    <x v="61"/>
    <s v="no info"/>
    <s v="SMERILLO"/>
    <s v="no info"/>
    <s v="gamba.roby@gmail.com"/>
    <s v="IL FONTANILE (SMERILLO)"/>
  </r>
  <r>
    <x v="6"/>
    <s v="IL FRANTOIO"/>
    <s v="Contrada Madonna Bruna 25"/>
    <x v="27"/>
    <s v="LAPEDONA"/>
    <s v="LAPEDONA"/>
    <s v="www.ilfrantoioagriturismo.it"/>
    <s v="tizianodecarolis@alice.it"/>
    <s v="IL FRANTOIO (LAPEDONA)"/>
  </r>
  <r>
    <x v="6"/>
    <s v="IL FRUTTETO"/>
    <s v="Contrada Acquaviva Snc"/>
    <x v="88"/>
    <s v="CALDAROLA"/>
    <s v="CALDAROLA"/>
    <s v="www.frutteto.info"/>
    <s v="info@frutteto.info"/>
    <s v="IL FRUTTETO (CALDAROLA)"/>
  </r>
  <r>
    <x v="7"/>
    <s v="IL FRUTTETO"/>
    <s v="no info"/>
    <x v="30"/>
    <s v="CUPRA MARITTIMA"/>
    <s v="CUPRA MARITTIMA"/>
    <s v="www.campingilfrutteto.it"/>
    <s v="info@campingilfrutteto.it"/>
    <s v="IL FRUTTETO (CUPRA MARITTIMA)"/>
  </r>
  <r>
    <x v="3"/>
    <s v="IL FRUTTETO"/>
    <s v="Contrada Boccabianca 99"/>
    <x v="30"/>
    <s v="CUPRA MARITTIMA"/>
    <s v="CUPRA MARITTIMA"/>
    <s v="www.campingilfrutteto.it"/>
    <s v="info@campingilfrutteto.it"/>
    <s v="IL FRUTTETO (CUPRA MARITTIMA)"/>
  </r>
  <r>
    <x v="0"/>
    <s v="IL FRUTTETO"/>
    <s v="Contrada Madonna Degli Angeli 10"/>
    <x v="225"/>
    <s v="MONTE VIDON COMBATTE"/>
    <s v="MONTE VIDON COMBATTE"/>
    <s v="www.ilfrutteto.biz"/>
    <s v="il.frutteto@tiscali.it"/>
    <s v="IL FRUTTETO (MONTE VIDON COMBATTE)"/>
  </r>
  <r>
    <x v="7"/>
    <s v="IL GABBIANO"/>
    <s v="Strada Nazionale Adriatica Sud 396"/>
    <x v="17"/>
    <s v="MONDOLFO"/>
    <s v="MONDOLFO"/>
    <s v="www.ilgabbianomarotta.it"/>
    <s v="no info"/>
    <s v="IL GABBIANO (MONDOLFO)"/>
  </r>
  <r>
    <x v="6"/>
    <s v="IL GAIANELLO"/>
    <s v="C.Da Monteradaldo Ete 38"/>
    <x v="165"/>
    <s v="no info"/>
    <s v="SANTA VITTORIA IN MATENANO"/>
    <s v="www.agriturismogaianellofm.com"/>
    <s v="info@gaianello.com"/>
    <s v="IL GAIANELLO (SANTA VITTORIA IN MATENANO)"/>
  </r>
  <r>
    <x v="2"/>
    <s v="IL GALLO DEL VICINO B&amp;B"/>
    <s v="C.Da Sant'Isidoro 26"/>
    <x v="100"/>
    <s v="no info"/>
    <s v="MONTE URANO"/>
    <s v="www.ilgallodelvicino.com"/>
    <s v="ilgallodelvicino@hotmail.it"/>
    <s v="IL GALLO DEL VICINO B&amp;B (MONTE URANO)"/>
  </r>
  <r>
    <x v="2"/>
    <s v="IL GALLO DI PETTOVALLONE"/>
    <s v="Via Pettovallone 24,24B"/>
    <x v="24"/>
    <s v="no info"/>
    <s v="CINGOLI"/>
    <s v="www.pettovallone.it"/>
    <s v="pettovallone@gmail.com"/>
    <s v="IL GALLO DI PETTOVALLONE (CINGOLI)"/>
  </r>
  <r>
    <x v="6"/>
    <s v="IL GALLO SENONE RESORT"/>
    <s v="Strada Del Crocifisso 171"/>
    <x v="11"/>
    <s v="no info"/>
    <s v="SENIGALLIA"/>
    <s v="www.ilgallosenone.it"/>
    <s v="info@ilgallosenone.it"/>
    <s v="IL GALLO SENONE RESORT (SENIGALLIA)"/>
  </r>
  <r>
    <x v="6"/>
    <s v="IL GELSO ANTICO"/>
    <s v="Contrada Vallememoria 14"/>
    <x v="54"/>
    <s v="RECANATI"/>
    <s v="RECANATI"/>
    <s v="www.ilgelsoantico.com"/>
    <s v="ilgelsoantico@live.it"/>
    <s v="IL GELSO ANTICO (RECANATI)"/>
  </r>
  <r>
    <x v="2"/>
    <s v="IL GIARDINO AROMATICO"/>
    <s v="Via Piane Santi 75"/>
    <x v="71"/>
    <s v="MASSIGNANO"/>
    <s v="MASSIGNANO"/>
    <s v="no info"/>
    <s v="lampa611@gmail.com"/>
    <s v="IL GIARDINO AROMATICO (MASSIGNANO)"/>
  </r>
  <r>
    <x v="5"/>
    <s v="IL GIARDINO DEGLI ULIVI"/>
    <s v="Contrada Forano 29"/>
    <x v="107"/>
    <s v="APPIGNANO"/>
    <s v="APPIGNANO"/>
    <s v="www.algiardinodegliulivi.it"/>
    <s v="info@algiardinodegliulivi.it"/>
    <s v="IL GIARDINO DEGLI ULIVI (APPIGNANO)"/>
  </r>
  <r>
    <x v="6"/>
    <s v="IL GIARDINO DEGLI ULIVI"/>
    <s v="Via Crucianelli 54"/>
    <x v="144"/>
    <s v="CASTELRAIMONDO"/>
    <s v="CASTELRAIMONDO"/>
    <s v="www.ilgiardinodegliulivi.com"/>
    <s v="info@ilgiardinodegliulivi.com"/>
    <s v="IL GIARDINO DEGLI ULIVI (CASTELRAIMONDO)"/>
  </r>
  <r>
    <x v="6"/>
    <s v="IL GIARDINO DEGLI ULIVI"/>
    <s v="Frazione Piagge 333"/>
    <x v="151"/>
    <s v="ASCOLI PICENO"/>
    <s v="ASCOLI PICENO"/>
    <s v="www.ilgiardinodegliulivi.org"/>
    <s v="posta@ilgiardinodegliulivi.org"/>
    <s v="IL GIARDINO DEGLI ULIVI (ASCOLI PICENO)"/>
  </r>
  <r>
    <x v="6"/>
    <s v="IL GIARDINO DEI SAPORI"/>
    <s v="Contrada Saletta 28"/>
    <x v="54"/>
    <s v="RECANATI"/>
    <s v="RECANATI"/>
    <s v="www.ilgiardinodeisapori.net"/>
    <s v="giardinodeisapori@tiscali.it"/>
    <s v="IL GIARDINO DEI SAPORI (RECANATI)"/>
  </r>
  <r>
    <x v="2"/>
    <s v="IL GIARDINO DEL MONSIGNORE"/>
    <s v="Via Piave 7"/>
    <x v="21"/>
    <s v="URBINO"/>
    <s v="URBINO"/>
    <s v="no info"/>
    <s v="no info"/>
    <s v="IL GIARDINO DEL MONSIGNORE (URBINO)"/>
  </r>
  <r>
    <x v="2"/>
    <s v="IL GIARDINO DELLE ROSE"/>
    <s v="Via Scarpara Alta  1/A"/>
    <x v="231"/>
    <s v="SANTA MARIA NUOVA"/>
    <s v="SANTA MARIA NUOVA"/>
    <s v="www.giardinodellerose.eu"/>
    <s v="gnitrati@studionitrati.it"/>
    <s v="IL GIARDINO DELLE ROSE (SANTA MARIA NUOVA)"/>
  </r>
  <r>
    <x v="2"/>
    <s v="IL GIARDINO DI MARGHERITA"/>
    <s v="Via Zingari 7"/>
    <x v="167"/>
    <s v="CAMERANO"/>
    <s v="CAMERANO"/>
    <s v="no info"/>
    <s v="ilgiardinodimargherita@gmail.com"/>
    <s v="IL GIARDINO DI MARGHERITA (CAMERANO)"/>
  </r>
  <r>
    <x v="5"/>
    <s v="IL GIARDINO DI MAVI"/>
    <s v="Contrada Tenna 6/A"/>
    <x v="100"/>
    <s v="MONTE URANO"/>
    <s v="MONTE URANO"/>
    <s v="no info"/>
    <s v="pallottamariavittoria@gmail.com"/>
    <s v="IL GIARDINO DI MAVI (MONTE URANO)"/>
  </r>
  <r>
    <x v="2"/>
    <s v="IL GIARDINO DI SAN GIACOMO"/>
    <s v="Via Monterone 33"/>
    <x v="9"/>
    <s v="MONTEPRANDONE"/>
    <s v="MONTEPRANDONE"/>
    <s v="no info"/>
    <s v="persianicristian1965@gmail.com"/>
    <s v="IL GIARDINO DI SAN GIACOMO (MONTEPRANDONE)"/>
  </r>
  <r>
    <x v="7"/>
    <s v="IL GIGLIO"/>
    <s v="Via Del Corso 8"/>
    <x v="58"/>
    <s v="CORINALDO"/>
    <s v="CORINALDO"/>
    <s v="www.hotelgigliocorinaldo.com"/>
    <s v="info@corinaldoalbergodiffuso.it"/>
    <s v="IL GIGLIO (CORINALDO)"/>
  </r>
  <r>
    <x v="2"/>
    <s v="IL GIGLIO DEL CONERO 1"/>
    <s v="no info"/>
    <x v="3"/>
    <s v="NUMANA"/>
    <s v="NUMANA"/>
    <s v="no info"/>
    <s v="info@gigliodelconero.it"/>
    <s v="IL GIGLIO DEL CONERO 1 (NUMANA)"/>
  </r>
  <r>
    <x v="2"/>
    <s v="IL GIGLIO DEL CONERO 2"/>
    <s v="Montalbano 27"/>
    <x v="3"/>
    <s v="no info"/>
    <s v="NUMANA"/>
    <s v="no info"/>
    <s v="info@gigliodelconero.it"/>
    <s v="IL GIGLIO DEL CONERO 2 (NUMANA)"/>
  </r>
  <r>
    <x v="5"/>
    <s v="IL GINEPRO"/>
    <s v="Via Frati Cappuccini 19"/>
    <x v="83"/>
    <s v="no info"/>
    <s v="FOSSOMBRONE"/>
    <s v="www.ilginepro.net"/>
    <s v="info@ilginepro.net"/>
    <s v="IL GINEPRO (FOSSOMBRONE)"/>
  </r>
  <r>
    <x v="5"/>
    <s v="IL GIRASOLE"/>
    <s v="Via Pagino 40"/>
    <x v="152"/>
    <s v="PAGINO"/>
    <s v="PAGINO"/>
    <s v="no info"/>
    <s v="no info"/>
    <s v="IL GIRASOLE (FERMIGNANO)"/>
  </r>
  <r>
    <x v="6"/>
    <s v="IL GIRASOLE"/>
    <s v="Fraz. Costa 82"/>
    <x v="14"/>
    <s v="COSTA"/>
    <s v="COSTA"/>
    <s v="www.agriturismo-ilgirasole.it"/>
    <s v="info@agriturismo-ilgirasole.it"/>
    <s v="IL GIRASOLE (ARCEVIA)"/>
  </r>
  <r>
    <x v="0"/>
    <s v="IL GIRASOLE"/>
    <s v="Via Loretana 277"/>
    <x v="167"/>
    <s v="CAMERANO"/>
    <s v="CAMERANO"/>
    <s v="www.locandailgirasole.it"/>
    <s v="info@locandailgirasole.it"/>
    <s v="IL GIRASOLE (CAMERANO)"/>
  </r>
  <r>
    <x v="0"/>
    <s v="IL GIRASOLE"/>
    <s v="Via Alcide De Gasperi 28"/>
    <x v="6"/>
    <s v="SARNANO"/>
    <s v="SARNANO"/>
    <s v="no info"/>
    <s v="no info"/>
    <s v="IL GIRASOLE (SARNANO)"/>
  </r>
  <r>
    <x v="0"/>
    <s v="IL GLICINE"/>
    <s v="Via Mercato 6"/>
    <x v="155"/>
    <s v="GRADARA"/>
    <s v="GRADARA"/>
    <s v="no info"/>
    <s v="delbianco.mar@gmail.com"/>
    <s v="IL GLICINE (GRADARA)"/>
  </r>
  <r>
    <x v="6"/>
    <s v="IL GORGHETTO"/>
    <s v="Localita' Molino Di Castagna 8"/>
    <x v="44"/>
    <s v="SASSOFERRATO"/>
    <s v="SASSOFERRATO"/>
    <s v="www.ilgorghetto.it"/>
    <s v="info@ilgorghetto.it"/>
    <s v="IL GORGHETTO (SASSOFERRATO)"/>
  </r>
  <r>
    <x v="5"/>
    <s v="IL GRANAIO DEI PRETINI"/>
    <s v="Via S.Amico 71"/>
    <x v="166"/>
    <s v="MORRO D' ALBA"/>
    <s v="MORRO D' ALBA"/>
    <s v="no info"/>
    <s v="ilgranaio.piera@libero.it"/>
    <s v="IL GRANAIO DEI PRETINI (MORRO D'ALBA)"/>
  </r>
  <r>
    <x v="5"/>
    <s v="IL GRANAIO DI COLLE VICHINANO"/>
    <s v="no info"/>
    <x v="18"/>
    <s v="LOC. PATERNO, COLLE CATALDO"/>
    <s v="LOC. PATERNO, COLLE CATALDO"/>
    <s v="www.homerentitaly.com"/>
    <s v="info@homerentitaly.it"/>
    <s v="IL GRANAIO DI COLLE VICHINANO (FABRIANO)"/>
  </r>
  <r>
    <x v="6"/>
    <s v="IL GRAPPOLO ROSSO"/>
    <s v="Via Forche Di Tenna 14"/>
    <x v="205"/>
    <s v="MONTOTTONE"/>
    <s v="MONTOTTONE"/>
    <s v="no info"/>
    <s v="info@grappolorosso.it"/>
    <s v="IL GRAPPOLO ROSSO (MONTOTTONE)"/>
  </r>
  <r>
    <x v="2"/>
    <s v="IL GRECALE"/>
    <s v="Via Sas 459"/>
    <x v="31"/>
    <s v="PONTE SASSO"/>
    <s v="PONTE SASSO"/>
    <s v="no info"/>
    <s v="c.vitali62@gmail.com"/>
    <s v="IL GRECALE (FANO)"/>
  </r>
  <r>
    <x v="1"/>
    <s v="IL GRECALE"/>
    <s v="Via Colombo 4 4"/>
    <x v="5"/>
    <s v="no info"/>
    <s v="GROTTAMMARE"/>
    <s v="www.ilgrecaleancona.it"/>
    <s v="info@ilgrecaleancona.it"/>
    <s v="IL GRECALE (GROTTAMMARE)"/>
  </r>
  <r>
    <x v="2"/>
    <s v="IL GRECALE 2"/>
    <s v="Via Snas  461"/>
    <x v="31"/>
    <s v="PONTE SASSO"/>
    <s v="PONTE SASSO"/>
    <s v="no info"/>
    <s v="c.vitali62@gmail.com"/>
    <s v="IL GRECALE 2 (FANO)"/>
  </r>
  <r>
    <x v="6"/>
    <s v="IL GRILLOTTO"/>
    <s v="Via Del Grillotto 8"/>
    <x v="21"/>
    <s v="URBINO"/>
    <s v="URBINO"/>
    <s v="www.urbinoeprovincia.com/ilgrillotto.htm"/>
    <s v="mary.silvestre@alice.it"/>
    <s v="IL GRILLOTTO (URBINO)"/>
  </r>
  <r>
    <x v="6"/>
    <s v="IL GUARDACIELO"/>
    <s v="Strada Panoramica Adriatica 1"/>
    <x v="67"/>
    <s v="PESARO"/>
    <s v="PESARO"/>
    <s v="www.ilguardacielo.it"/>
    <s v="ilguardacielo@virgilio.it"/>
    <s v="IL GUARDACIELO (PESARO)"/>
  </r>
  <r>
    <x v="6"/>
    <s v="IL GUFO"/>
    <s v="no info"/>
    <x v="28"/>
    <s v="S. BARNABA"/>
    <s v="S. BARNABA"/>
    <s v="no info"/>
    <s v="no info"/>
    <s v="IL GUFO (OFFIDA)"/>
  </r>
  <r>
    <x v="6"/>
    <s v="IL LANTERNINO"/>
    <s v="Via Ronco 5"/>
    <x v="39"/>
    <s v="MONTEMARCIANO"/>
    <s v="MONTEMARCIANO"/>
    <s v="www.illanternino.it"/>
    <s v="info@illanternino.net"/>
    <s v="IL LANTERNINO (MONTEMARCIANO)"/>
  </r>
  <r>
    <x v="6"/>
    <s v="IL LECCINO"/>
    <s v="Via San Giorgio 63"/>
    <x v="123"/>
    <s v="SAN GIORGIO"/>
    <s v="SAN GIORGIO"/>
    <s v="no info"/>
    <s v="patrizio.scarpacci@geopec.it"/>
    <s v="IL LECCINO (BELFORTE DEL CHIENTI)"/>
  </r>
  <r>
    <x v="6"/>
    <s v="IL LECCIO"/>
    <s v="Fraz. Colle Aprico 29"/>
    <x v="14"/>
    <s v="COLLE APRICO"/>
    <s v="COLLE APRICO"/>
    <s v="no info"/>
    <s v="chiby77@hotmail.it"/>
    <s v="IL LECCIO (ARCEVIA)"/>
  </r>
  <r>
    <x v="2"/>
    <s v="IL LEONE ROSSO B&amp;B"/>
    <s v="Contrada Patrignone 11"/>
    <x v="64"/>
    <s v="FALERONE"/>
    <s v="FALERONE"/>
    <s v="http://www.illeonerosso.com"/>
    <s v="fra.guglielmi@gmail.com; info@illeonerosso.com"/>
    <s v="IL LEONE ROSSO B&amp;B (FALERONE)"/>
  </r>
  <r>
    <x v="1"/>
    <s v="IL LIBECCIO"/>
    <s v="Via Litoranea 213 213"/>
    <x v="3"/>
    <s v="MARCELLI"/>
    <s v="MARCELLI"/>
    <s v="no info"/>
    <s v="no info"/>
    <s v="IL LIBECCIO (NUMANA)"/>
  </r>
  <r>
    <x v="1"/>
    <s v="IL LIDO DEL PESCATORE"/>
    <s v="Viale Trieste 27 27"/>
    <x v="7"/>
    <s v="no info"/>
    <s v="SAN BENEDETTO DEL TRONTO"/>
    <s v="no info"/>
    <s v="info@deangelisgomme.it; aldimeriomaria@gmail.com"/>
    <s v="IL LIDO DEL PESCATORE (SAN BENEDETTO DEL TRONTO)"/>
  </r>
  <r>
    <x v="1"/>
    <s v="IL LIDO DELLE PALME DI BATTISTI FRANCESCA &amp; C. S.N.C."/>
    <s v="Via Cappellini 1 1"/>
    <x v="31"/>
    <s v="FANO"/>
    <s v="FANO"/>
    <s v="no info"/>
    <s v="no info"/>
    <s v="IL LIDO DELLE PALME DI BATTISTI FRANCESCA &amp; C. S.N.C. (FANO)"/>
  </r>
  <r>
    <x v="1"/>
    <s v="IL LIDO DI ANNA"/>
    <s v="Viale Colombo 12 12"/>
    <x v="5"/>
    <s v="no info"/>
    <s v="GROTTAMMARE"/>
    <s v="no info"/>
    <s v="margio26@libero.it"/>
    <s v="IL LIDO DI ANNA (GROTTAMMARE)"/>
  </r>
  <r>
    <x v="6"/>
    <s v="IL MANDORLO"/>
    <s v="Frazione Varano 184"/>
    <x v="4"/>
    <s v="ANCONA"/>
    <s v="ANCONA"/>
    <s v="www.agriturismoilmandorlo.it"/>
    <s v="alfredo.frittelli@alice.it"/>
    <s v="IL MANDORLO (ANCONA)"/>
  </r>
  <r>
    <x v="0"/>
    <s v="IL MANDRIANO"/>
    <s v="Via Cantoniera 76"/>
    <x v="174"/>
    <s v="CARPEGNA"/>
    <s v="CARPEGNA"/>
    <s v="no info"/>
    <s v="as_studio@libero.it"/>
    <s v="IL MANDRIANO (CARPEGNA)"/>
  </r>
  <r>
    <x v="6"/>
    <s v="IL MANIERO"/>
    <s v="Via Bagnatora 25"/>
    <x v="12"/>
    <s v="no info"/>
    <s v="JESI"/>
    <s v="www.agriturismoilmaniero.it"/>
    <s v="info@agriturismoilmaniero.it"/>
    <s v="IL MANIERO (JESI)"/>
  </r>
  <r>
    <x v="4"/>
    <s v="IL MARE ACCANTO"/>
    <s v="Lung.Nord Iv Novembre  284"/>
    <x v="13"/>
    <s v="CIVITANOVA MARCHE"/>
    <s v="CIVITANOVA MARCHE"/>
    <s v="no info"/>
    <s v="enzobagalini@tiscali.it"/>
    <s v="IL MARE ACCANTO (CIVITANOVA MARCHE)"/>
  </r>
  <r>
    <x v="6"/>
    <s v="IL MARE IN CAMPAGNA"/>
    <s v="Contrada Marina 54"/>
    <x v="53"/>
    <s v="CAMPOFILONE"/>
    <s v="CAMPOFILONE"/>
    <s v="www.mareincampagna.it"/>
    <s v="info@mareincampagna.it"/>
    <s v="IL MARE IN CAMPAGNA (CAMPOFILONE)"/>
  </r>
  <r>
    <x v="6"/>
    <s v="IL MARGARITO"/>
    <s v="Via Intriglione 8"/>
    <x v="219"/>
    <s v="no info"/>
    <s v="MONTEFANO"/>
    <s v="www.relaisilmargarito.com"/>
    <s v="info@releaisilmargarito.com"/>
    <s v="IL MARGARITO (MONTEFANO)"/>
  </r>
  <r>
    <x v="6"/>
    <s v="IL MELOGRANO"/>
    <s v="Via Vallati 21"/>
    <x v="160"/>
    <s v="MAIOLATI SPONTINI"/>
    <s v="MAIOLATI SPONTINI"/>
    <s v="www.ilmelograno.de"/>
    <s v="information@ilmelograno.de"/>
    <s v="IL MELOGRANO (MAIOLATI SPONTINI)"/>
  </r>
  <r>
    <x v="6"/>
    <s v="IL MELOGRANO"/>
    <s v="Via Sant'Antonio 5"/>
    <x v="216"/>
    <s v="no info"/>
    <s v="PETRIOLO"/>
    <s v="www.vivaiminnozzi.it"/>
    <s v="vivaiminnozzi@libero.it"/>
    <s v="IL MELOGRANO (PETRIOLO)"/>
  </r>
  <r>
    <x v="6"/>
    <s v="IL MELOGRANO"/>
    <s v="Contrada Capparuccia 34"/>
    <x v="232"/>
    <s v="PONZANO DI FERMO"/>
    <s v="PONZANO DI FERMO"/>
    <s v="www.ilmelogranoagriturismo.com"/>
    <s v="ilmelograno@hotmail.com"/>
    <s v="IL MELOGRANO (PONZANO DI FERMO)"/>
  </r>
  <r>
    <x v="0"/>
    <s v="IL MOLINO S.R.L"/>
    <s v="Contrada Tenna 22"/>
    <x v="126"/>
    <s v="RAPAGNANO"/>
    <s v="RAPAGNANO"/>
    <s v="www.ilvecchiomolino.it"/>
    <s v="info@ilvecchiomolino.it"/>
    <s v="IL MOLINO S.R.L (RAPAGNANO)"/>
  </r>
  <r>
    <x v="1"/>
    <s v="IL MOLO snc"/>
    <s v="Portonovo 166 166"/>
    <x v="4"/>
    <s v="PORTONOVO DI ANCONA"/>
    <s v="PORTONOVO DI ANCONA"/>
    <s v="www.ilmolo.it"/>
    <s v="info@lmolo.it"/>
    <s v="IL MOLO snc (ANCONA)"/>
  </r>
  <r>
    <x v="4"/>
    <s v="IL MONTALE COUNTRY RESORT"/>
    <s v="Via Calamone 12"/>
    <x v="200"/>
    <s v="no info"/>
    <s v="MONTELABBATE"/>
    <s v="www.ilmontale.it"/>
    <s v="info@ilmontale.it"/>
    <s v="IL MONTALE COUNTRY RESORT (MONTELABBATE)"/>
  </r>
  <r>
    <x v="4"/>
    <s v="IL MONTE"/>
    <s v="Via Montepartemio 10"/>
    <x v="50"/>
    <s v="no info"/>
    <s v="CARTOCETO"/>
    <s v="www.casapartemio.it"/>
    <s v="casapartemio@gmail.com"/>
    <s v="IL MONTE (CARTOCETO)"/>
  </r>
  <r>
    <x v="6"/>
    <s v="IL MONTICELLO"/>
    <s v="Contrada Menocchia 8"/>
    <x v="121"/>
    <s v="CARASSAI"/>
    <s v="CARASSAI"/>
    <s v="no info"/>
    <s v="mauro.fioroni@postaraffaello.it"/>
    <s v="IL MONTICELLO (CARASSAI)"/>
  </r>
  <r>
    <x v="6"/>
    <s v="IL MOSAICO DEL PENSIERO"/>
    <s v="Via San Mariano 51"/>
    <x v="18"/>
    <s v="ALBACINA"/>
    <s v="ALBACINA"/>
    <s v="no info"/>
    <s v="no info"/>
    <s v="IL MOSAICO DEL PENSIERO (FABRIANO)"/>
  </r>
  <r>
    <x v="4"/>
    <s v="IL MUTINO"/>
    <s v="Via Del Mutino 57"/>
    <x v="98"/>
    <s v="FRONTINO"/>
    <s v="FRONTINO"/>
    <s v="no info"/>
    <s v="no info"/>
    <s v="IL MUTINO (FRONTINO)"/>
  </r>
  <r>
    <x v="6"/>
    <s v="IL NASCONDIGLIO DI BACCO"/>
    <s v="C.Da Ciafone 79"/>
    <x v="28"/>
    <s v="BORGO MIRIAM"/>
    <s v="BORGO MIRIAM"/>
    <s v="www.nascondigliodibacco.it"/>
    <s v="info@nascondigliodibacco.it"/>
    <s v="IL NASCONDIGLIO DI BACCO (OFFIDA)"/>
  </r>
  <r>
    <x v="2"/>
    <s v="IL NIDO"/>
    <s v="Via Pirano 45"/>
    <x v="55"/>
    <s v="TAVULLIA"/>
    <s v="TAVULLIA"/>
    <s v="no info"/>
    <s v="lorena.buscaglia@yahoo.it"/>
    <s v="IL NIDO (TAVULLIA)"/>
  </r>
  <r>
    <x v="2"/>
    <s v="IL NIDO DEL CUCULO"/>
    <s v="Contrada Colcu' 12"/>
    <x v="88"/>
    <s v="CALDAROLA"/>
    <s v="CALDAROLA"/>
    <s v="www.ilnidodelcuculo.it"/>
    <s v="susannafab@tiscali.it"/>
    <s v="IL NIDO DEL CUCULO (CALDAROLA)"/>
  </r>
  <r>
    <x v="5"/>
    <s v="IL NIDO DEL FALCO di DANIELE DILETTI"/>
    <s v="Contrada Molino 93"/>
    <x v="69"/>
    <s v="MONTE SAN MARTINO"/>
    <s v="MONTE SAN MARTINO"/>
    <s v="www.ilnidodelfalco.com"/>
    <s v="info@ilnidodelfalco.com"/>
    <s v="IL NIDO DEL FALCO di DANIELE DILETTI (MONTE SAN MARTINO)"/>
  </r>
  <r>
    <x v="2"/>
    <s v="IL NIDO SUL TETTO DI MARCHETTI ANNA"/>
    <s v="Via R. Sanzio 353/A"/>
    <x v="11"/>
    <s v="SENIGALLIA"/>
    <s v="SENIGALLIA"/>
    <s v="no info"/>
    <s v="annamarchetti56@libero.it"/>
    <s v="IL NIDO SUL TETTO DI MARCHETTI ANNA (SENIGALLIA)"/>
  </r>
  <r>
    <x v="4"/>
    <s v="IL NOCETO"/>
    <s v="Via Tomba 50"/>
    <x v="124"/>
    <s v="no info"/>
    <s v="SERRUNGARINA"/>
    <s v="www.il-noceto.it"/>
    <s v="info@il-noceto.it"/>
    <s v="IL NOCETO (SERRUNGARINA)"/>
  </r>
  <r>
    <x v="6"/>
    <s v="IL PALAZZO DI MINIERA"/>
    <s v="Via Fornace 1"/>
    <x v="21"/>
    <s v="URBINO"/>
    <s v="URBINO"/>
    <s v="no info"/>
    <s v="renato.pulisca@gmail.com"/>
    <s v="IL PALAZZO DI MINIERA (URBINO)"/>
  </r>
  <r>
    <x v="6"/>
    <s v="IL PALMARONE"/>
    <s v="no info"/>
    <x v="207"/>
    <s v="no info"/>
    <s v="ROTELLA"/>
    <s v="no info"/>
    <s v="ilpalmarone@libero.it"/>
    <s v="IL PALMARONE (ROTELLA)"/>
  </r>
  <r>
    <x v="6"/>
    <s v="IL PALOMBACCIO"/>
    <s v="Via Valle 7"/>
    <x v="94"/>
    <s v="CONTRADA VALLE"/>
    <s v="CONTRADA VALLE"/>
    <s v="www.ilpalombaccio.it"/>
    <s v="infotiscali@ilpalombaccio.it"/>
    <s v="IL PALOMBACCIO (MONTALTO DELLE MARCHE)"/>
  </r>
  <r>
    <x v="0"/>
    <s v="IL PANORAMA"/>
    <s v="Via Dei Biancospini  1"/>
    <x v="151"/>
    <s v="ASCOLI PICENO"/>
    <s v="ASCOLI PICENO"/>
    <s v="no info"/>
    <s v="agolor@live.it"/>
    <s v="IL PANORAMA (ASCOLI PICENO)"/>
  </r>
  <r>
    <x v="13"/>
    <s v="IL PARADISO - AGRICAMPEGGIO"/>
    <s v="Localita' Magliano 29"/>
    <x v="31"/>
    <s v="FANO"/>
    <s v="FANO"/>
    <s v="www.agriturismoilparadiso.altervista.org"/>
    <s v="ilparadisoagriturismo@gmail.com"/>
    <s v="IL PARADISO - AGRICAMPEGGIO (FANO)"/>
  </r>
  <r>
    <x v="5"/>
    <s v="IL PARADISO DEL RE"/>
    <s v="Fraz. San Pietro In Musio 6"/>
    <x v="14"/>
    <s v="SAN PIETRO IN MUSIO"/>
    <s v="SAN PIETRO IN MUSIO"/>
    <s v="www.ilparadisodelre.it"/>
    <s v="angelo@ilparadisodelre.it"/>
    <s v="IL PARADISO DEL RE (ARCEVIA)"/>
  </r>
  <r>
    <x v="7"/>
    <s v="IL PARCO"/>
    <s v="Via Guglielmo Marconi 6"/>
    <x v="111"/>
    <s v="GENGA"/>
    <s v="GENGA"/>
    <s v="no info"/>
    <s v="ristilparco@alice.it"/>
    <s v="IL PARCO (GENGA)"/>
  </r>
  <r>
    <x v="6"/>
    <s v="IL PARCO DI KIPO"/>
    <s v="Via Margherita 23"/>
    <x v="219"/>
    <s v="no info"/>
    <s v="MONTEFANO"/>
    <s v="www.parcodikipo.it"/>
    <s v="info@parcodikipo.it"/>
    <s v="IL PARCO DI KIPO (MONTEFANO)"/>
  </r>
  <r>
    <x v="6"/>
    <s v="IL PARCO E LA LUNA"/>
    <s v="Via Piantate Lunghe 152"/>
    <x v="4"/>
    <s v="MONTESICURO"/>
    <s v="MONTESICURO"/>
    <s v="www.ilparcoancona.it"/>
    <s v="ilparco@email.it"/>
    <s v="IL PARCO E LA LUNA (ANCONA)"/>
  </r>
  <r>
    <x v="2"/>
    <s v="IL PENTOLONE IN COMPAGNIA"/>
    <s v="Fraz. Avacelli 26"/>
    <x v="14"/>
    <s v="AVACELLI"/>
    <s v="AVACELLI"/>
    <s v="www.pentoloneincompagnia.it"/>
    <s v="pentolone@live.it"/>
    <s v="IL PENTOLONE IN COMPAGNIA (ARCEVIA)"/>
  </r>
  <r>
    <x v="2"/>
    <s v="IL PENTOLONE IN COMPAGNIA"/>
    <s v="Fraz. Avacelli 38"/>
    <x v="14"/>
    <s v="AVACELLI"/>
    <s v="AVACELLI"/>
    <s v="no info"/>
    <s v="no info"/>
    <s v="IL PENTOLONE IN COMPAGNIA (ARCEVIA)"/>
  </r>
  <r>
    <x v="1"/>
    <s v="IL PESCATORE"/>
    <s v="Viale Trieste 27 27"/>
    <x v="7"/>
    <s v="no info"/>
    <s v="SAN BENEDETTO DEL TRONTO"/>
    <s v="www.ilpescatore.info"/>
    <s v="info@ilpescatore.info"/>
    <s v="IL PESCATORE (SAN BENEDETTO DEL TRONTO)"/>
  </r>
  <r>
    <x v="2"/>
    <s v="IL PETTIROSSO"/>
    <s v="Via San Bonaventura 12"/>
    <x v="136"/>
    <s v="SAN BONAVENTURA"/>
    <s v="SAN BONAVENTURA"/>
    <s v="www.pettirosso.eu"/>
    <s v="galemar24@gmail.com"/>
    <s v="IL PETTIROSSO (OSTRA)"/>
  </r>
  <r>
    <x v="6"/>
    <s v="IL PETTIROSSO"/>
    <s v="C.Da Monterosato 3"/>
    <x v="35"/>
    <s v="FERMO"/>
    <s v="FERMO"/>
    <s v="no info"/>
    <s v="no info"/>
    <s v="IL PETTIROSSO (FERMO)"/>
  </r>
  <r>
    <x v="6"/>
    <s v="IL PICCHIO"/>
    <s v="Frazione Pie Casavecchia 13"/>
    <x v="113"/>
    <s v="PIEVE TORINA"/>
    <s v="PIEVE TORINA"/>
    <s v="no info"/>
    <s v="no info"/>
    <s v="IL PICCHIO (PIEVE TORINA)"/>
  </r>
  <r>
    <x v="6"/>
    <s v="IL PICCHIO - MADONNABRUNA"/>
    <s v="Contrada Camera Di Fermo 100"/>
    <x v="35"/>
    <s v="FERMO"/>
    <s v="FERMO"/>
    <s v="www.madonnabruna.it"/>
    <s v="azienda@madonnabruna.it"/>
    <s v="IL PICCHIO - MADONNABRUNA (FERMO)"/>
  </r>
  <r>
    <x v="1"/>
    <s v="IL PICCOLO LIDO - BAGNI N° 67"/>
    <s v="Lungomare Alighieri 67 67"/>
    <x v="11"/>
    <s v="SENIGALLIA"/>
    <s v="SENIGALLIA"/>
    <s v="no info"/>
    <s v="no info"/>
    <s v="IL PICCOLO LIDO - BAGNI N° 67 (SENIGALLIA)"/>
  </r>
  <r>
    <x v="1"/>
    <s v="IL PICCOLO LIDO - BAGNI N° 68"/>
    <s v="no info"/>
    <x v="11"/>
    <s v="SENIGALLIA"/>
    <s v="SENIGALLIA"/>
    <s v="no info"/>
    <s v="no info"/>
    <s v="IL PICCOLO LIDO - BAGNI N° 68 (SENIGALLIA)"/>
  </r>
  <r>
    <x v="5"/>
    <s v="IL PIGNOCCO"/>
    <s v="Strada Del Pignocco 3"/>
    <x v="67"/>
    <s v="PESARO"/>
    <s v="PESARO"/>
    <s v="www.ilpignocco.it"/>
    <s v="info@ilpignocco.it"/>
    <s v="IL PIGNOCCO (PESARO)"/>
  </r>
  <r>
    <x v="1"/>
    <s v="IL PIRATA"/>
    <s v="no info"/>
    <x v="20"/>
    <s v="PORTO RECANATI"/>
    <s v="PORTO RECANATI"/>
    <s v="no info"/>
    <s v="no info"/>
    <s v="IL PIRATA (PORTO RECANATI)"/>
  </r>
  <r>
    <x v="1"/>
    <s v="IL PIRATA"/>
    <s v="no info"/>
    <x v="7"/>
    <s v="no info"/>
    <s v="SAN BENEDETTO DEL TRONTO"/>
    <s v="no info"/>
    <s v="no info"/>
    <s v="IL PIRATA (SAN BENEDETTO DEL TRONTO)"/>
  </r>
  <r>
    <x v="6"/>
    <s v="IL PODERE"/>
    <s v="Strada Delle Valli 8"/>
    <x v="99"/>
    <s v="ISOLA DEL PIANO"/>
    <s v="ISOLA DEL PIANO"/>
    <s v="no info"/>
    <s v="no info"/>
    <s v="IL PODERE (ISOLA DEL PIANO)"/>
  </r>
  <r>
    <x v="0"/>
    <s v="IL PODERE"/>
    <s v="Via Marina 36"/>
    <x v="39"/>
    <s v="MONTEMARCIANO"/>
    <s v="MONTEMARCIANO"/>
    <s v="no info"/>
    <s v="no info"/>
    <s v="IL PODERE (MONTEMARCIANO)"/>
  </r>
  <r>
    <x v="6"/>
    <s v="IL PODERINO DELLA NONNA"/>
    <s v="Contrada San Giovanni 30"/>
    <x v="119"/>
    <s v="MONTEFIORE DELL' ASO"/>
    <s v="MONTEFIORE DELL' ASO"/>
    <s v="www.ilpoderinodellanonna.it"/>
    <s v="info@ilpoderinodellanonna.it"/>
    <s v="IL PODERINO DELLA NONNA (MONTEFIORE DELL'ASO)"/>
  </r>
  <r>
    <x v="7"/>
    <s v="IL POGGETTO"/>
    <s v="C.So Vittorio Veneto 2"/>
    <x v="192"/>
    <s v="TAVOLETO"/>
    <s v="TAVOLETO"/>
    <s v="www.ilpoggetto.eu"/>
    <s v="info@ilpoggetto.eu"/>
    <s v="IL POGGETTO (TAVOLETO)"/>
  </r>
  <r>
    <x v="2"/>
    <s v="IL POGGETTO"/>
    <s v="Via Maranello 21"/>
    <x v="13"/>
    <s v="CIVITANOVA MARCHE"/>
    <s v="CIVITANOVA MARCHE"/>
    <s v="www.ilpoggetto-bedbreakfast.it"/>
    <s v="ilpoggettobb@gmail.com"/>
    <s v="IL POGGETTO (CIVITANOVA MARCHE)"/>
  </r>
  <r>
    <x v="6"/>
    <s v="IL POGGIO"/>
    <s v="Frazione Poggio 6"/>
    <x v="137"/>
    <s v="ANCONA"/>
    <s v="ANCONA"/>
    <s v="no info"/>
    <s v="no info"/>
    <s v="IL POGGIO (FRONTONE)"/>
  </r>
  <r>
    <x v="6"/>
    <s v="IL POGGIO"/>
    <s v="Via San Martino 89"/>
    <x v="186"/>
    <s v="CASTELSANTANGELO SUL NERA"/>
    <s v="CASTELSANTANGELO SUL NERA"/>
    <s v="no info"/>
    <s v="no info"/>
    <s v="IL POGGIO (CASTELSANTANGELO SUL NERA)"/>
  </r>
  <r>
    <x v="5"/>
    <s v="IL POGGIO DELLE ARMONIE"/>
    <s v="Via Pecciane  18"/>
    <x v="185"/>
    <s v="PIEVEBOVIGLIANA"/>
    <s v="PIEVEBOVIGLIANA"/>
    <s v="www.ilpoggiodellearmonie.it"/>
    <s v="info@ilpoggiodellearmonie.it"/>
    <s v="IL POGGIO DELLE ARMONIE (PIEVEBOVIGLIANA)"/>
  </r>
  <r>
    <x v="0"/>
    <s v="IL POGGIO DI D'ANGELI LIDIA"/>
    <s v="Via Poggio San Giovanni 9"/>
    <x v="171"/>
    <s v="AUDITORE"/>
    <s v="AUDITORE"/>
    <s v="no info"/>
    <s v="info@baita7nani.com"/>
    <s v="IL POGGIO DI D'ANGELI LIDIA (AUDITORE)"/>
  </r>
  <r>
    <x v="0"/>
    <s v="IL POGGIO DI D'ANGELI LIDIA AFFITTACAMERE"/>
    <s v="Via Poggio San Giovanni 17"/>
    <x v="171"/>
    <s v="AUDITORE"/>
    <s v="AUDITORE"/>
    <s v="no info"/>
    <s v="info@baita7nani.com"/>
    <s v="IL POGGIO DI D'ANGELI LIDIA AFFITTACAMERE (AUDITORE)"/>
  </r>
  <r>
    <x v="1"/>
    <s v="IL PORTICCIOLO"/>
    <s v="Spiaggia Palombina Nuova 7"/>
    <x v="4"/>
    <s v="no info"/>
    <s v="ANCONA"/>
    <s v="no info"/>
    <s v="capogrossi.g@pec.confartigianato.it"/>
    <s v="IL PORTICCIOLO (ANCONA)"/>
  </r>
  <r>
    <x v="1"/>
    <s v="IL PORTICCIOLO"/>
    <s v="Via Nazario Sauro 7 7"/>
    <x v="30"/>
    <s v="no info"/>
    <s v="CUPRA MARITTIMA"/>
    <s v="no info"/>
    <s v="stefano.abbadini@libero.it"/>
    <s v="IL PORTICCIOLO (CUPRA MARITTIMA)"/>
  </r>
  <r>
    <x v="0"/>
    <s v="IL PORTICO"/>
    <s v="Tosi 9"/>
    <x v="31"/>
    <s v="LE TORRETTE"/>
    <s v="LE TORRETTE"/>
    <s v="www.ilportico-fano.it"/>
    <s v="info@ilportico-fano.it"/>
    <s v="IL PORTICO (FANO)"/>
  </r>
  <r>
    <x v="2"/>
    <s v="IL POSTO DELLE FATE"/>
    <s v="Via Duchi Del Montefeltro 26"/>
    <x v="21"/>
    <s v="URBINO"/>
    <s v="URBINO"/>
    <s v="www.postodellefate.it"/>
    <s v="m.dubaldo@libero.it"/>
    <s v="IL POSTO DELLE FATE (URBINO)"/>
  </r>
  <r>
    <x v="6"/>
    <s v="IL POSTO DELLE VIOLE"/>
    <s v="Località Fornaci Di Paravento 123"/>
    <x v="73"/>
    <s v="CAGLI"/>
    <s v="CAGLI"/>
    <s v="www.ilpostodelleviole.it"/>
    <s v="cesare@ilpostodelleviole.it"/>
    <s v="IL POSTO DELLE VIOLE (CAGLI)"/>
  </r>
  <r>
    <x v="13"/>
    <s v="IL PRATO - AGRICAMPEGGIO"/>
    <s v="Localita' Metaurilia 81"/>
    <x v="31"/>
    <s v="FANO"/>
    <s v="FANO"/>
    <s v="no info"/>
    <s v="no info"/>
    <s v="IL PRATO - AGRICAMPEGGIO (FANO)"/>
  </r>
  <r>
    <x v="13"/>
    <s v="IL PRATO DEI GRILLI - AGRICAMPEGGIO"/>
    <s v="Localita' Belgatto 75"/>
    <x v="31"/>
    <s v="FANO"/>
    <s v="FANO"/>
    <s v="www.pratodeigrilli.it"/>
    <s v="pratodeigrilli@libero.it"/>
    <s v="IL PRATO DEI GRILLI - AGRICAMPEGGIO (FANO)"/>
  </r>
  <r>
    <x v="7"/>
    <s v="IL PUNTO"/>
    <s v="Via Litoranea 220"/>
    <x v="17"/>
    <s v="MONDOLFO"/>
    <s v="MONDOLFO"/>
    <s v="no info"/>
    <s v="info@albergoilpunto.com"/>
    <s v="IL PUNTO (MONDOLFO)"/>
  </r>
  <r>
    <x v="1"/>
    <s v="IL RE DEL SOLE - SOUTH BACH"/>
    <s v="Via Lungomare Fermano 1 1"/>
    <x v="35"/>
    <s v="FERMO"/>
    <s v="FERMO"/>
    <s v="no info"/>
    <s v="no info"/>
    <s v="IL RE DEL SOLE - SOUTH BACH (FERMO)"/>
  </r>
  <r>
    <x v="6"/>
    <s v="IL RIFUGIO"/>
    <s v="Strada Provinciale Sant'Angelo 210/A"/>
    <x v="11"/>
    <s v="SENIGALLIA"/>
    <s v="SENIGALLIA"/>
    <s v="www.agriturismoilrifugio.com"/>
    <s v="info@agriturismoilrifugio.com"/>
    <s v="IL RIFUGIO (SENIGALLIA)"/>
  </r>
  <r>
    <x v="4"/>
    <s v="IL RIFUGIO DEI CANTICI"/>
    <s v="Via Colle  2/B"/>
    <x v="6"/>
    <s v="no info"/>
    <s v="SARNANO"/>
    <s v="www.ilrifugiodeicantici.it"/>
    <s v="info@ilrifugiodeicantici.it"/>
    <s v="IL RIFUGIO DEI CANTICI (SARNANO)"/>
  </r>
  <r>
    <x v="2"/>
    <s v="IL RIFUGIO DEI MARSI"/>
    <s v="Frazione Caserine 8"/>
    <x v="63"/>
    <s v="ROCCAFLUVIONE"/>
    <s v="ROCCAFLUVIONE"/>
    <s v="www.bedandbreakfastascolipiceno.eu"/>
    <s v="info@ilrifugiodeimarsi.it"/>
    <s v="IL RIFUGIO DEI MARSI (ROCCAFLUVIONE)"/>
  </r>
  <r>
    <x v="2"/>
    <s v="IL RIFUGIO DI APHRODITE"/>
    <s v="Via G. Puccini 17"/>
    <x v="169"/>
    <s v="CASTELFIDARDO"/>
    <s v="CASTELFIDARDO"/>
    <s v="no info"/>
    <s v="diana.iura@alice.it"/>
    <s v="IL RIFUGIO DI APHRODITE (CASTELFIDARDO)"/>
  </r>
  <r>
    <x v="7"/>
    <s v="IL RISTORO DEL VIANDANTE"/>
    <s v="Via Dei Bastioni 12"/>
    <x v="188"/>
    <s v="no info"/>
    <s v="OFFAGNA"/>
    <s v="no info"/>
    <s v="danilo@cecconisrl.it; direzione@albergoconcorde.it"/>
    <s v="IL RISTORO DEL VIANDANTE (OFFAGNA)"/>
  </r>
  <r>
    <x v="6"/>
    <s v="IL RITORNO"/>
    <s v="Via Piani D' Aspio 12"/>
    <x v="2"/>
    <s v="SIROLO"/>
    <s v="SIROLO"/>
    <s v="www.ilritorno.com"/>
    <s v="info@ilritorno.com"/>
    <s v="IL RITORNO (SIROLO)"/>
  </r>
  <r>
    <x v="0"/>
    <s v="IL ROCCOLO"/>
    <s v="C.Da Valcerasa 60"/>
    <x v="139"/>
    <s v="TREIA"/>
    <s v="TREIA"/>
    <s v="no info"/>
    <s v="info@gitanos.it"/>
    <s v="IL ROCCOLO (TREIA)"/>
  </r>
  <r>
    <x v="7"/>
    <s v="IL RUSPANTE"/>
    <s v="Via Picena Inferiore 87"/>
    <x v="63"/>
    <s v="ROCCAFLUVIONE"/>
    <s v="ROCCAFLUVIONE"/>
    <s v="no info"/>
    <s v="no info"/>
    <s v="IL RUSPANTE (ROCCAFLUVIONE)"/>
  </r>
  <r>
    <x v="6"/>
    <s v="IL RUSTICO"/>
    <s v="Fraz. Sant'Apollinare  91"/>
    <x v="14"/>
    <s v="SANT'APOLLINARE"/>
    <s v="SANT'APOLLINARE"/>
    <s v="www.agriturismoilrustico.it"/>
    <s v="info@agriturismoilrustico.it"/>
    <s v="IL RUSTICO (ARCEVIA)"/>
  </r>
  <r>
    <x v="5"/>
    <s v="IL SALINO"/>
    <s v="Contrada Contro 20"/>
    <x v="127"/>
    <s v="GUALDO"/>
    <s v="GUALDO"/>
    <s v="www.ilsalino.com"/>
    <s v="info@ilsalino.com"/>
    <s v="IL SALINO (GUALDO)"/>
  </r>
  <r>
    <x v="6"/>
    <s v="IL SAPORE DELLA LUNA"/>
    <s v="Contrada Spiagge 23"/>
    <x v="9"/>
    <s v="MONTEPRANDONE"/>
    <s v="MONTEPRANDONE"/>
    <s v="www.ilsaporedellaluna.it"/>
    <s v="info@ilsaporedellaluna.it"/>
    <s v="IL SAPORE DELLA LUNA (MONTEPRANDONE)"/>
  </r>
  <r>
    <x v="6"/>
    <s v="IL SASSETTO"/>
    <s v="Contrada Sassetto 191"/>
    <x v="6"/>
    <s v="SARNANO"/>
    <s v="SARNANO"/>
    <s v="www.ilsassetto.it"/>
    <s v="ilsassetto@libero.it"/>
    <s v="IL SASSETTO (SARNANO)"/>
  </r>
  <r>
    <x v="5"/>
    <s v="IL SASSONE"/>
    <s v="Via Inferno 11"/>
    <x v="167"/>
    <s v="CAMERANO"/>
    <s v="CAMERANO"/>
    <s v="www.countryhouseilsassone.it"/>
    <s v="info@countryhouseilsassone.it"/>
    <s v="IL SASSONE (CAMERANO)"/>
  </r>
  <r>
    <x v="0"/>
    <s v="IL SENTIERO"/>
    <s v="Contrada Cona 45"/>
    <x v="102"/>
    <s v="OSTRA VETERE"/>
    <s v="OSTRA VETERE"/>
    <s v="no info"/>
    <s v="info@il-sentiero.info"/>
    <s v="IL SENTIERO (OSTRA VETERE)"/>
  </r>
  <r>
    <x v="6"/>
    <s v="IL SENTIERO"/>
    <s v="C.Da Fonte D' Ercole 11"/>
    <x v="94"/>
    <s v="no info"/>
    <s v="MONTALTO DELLE MARCHE"/>
    <s v="www.bbilsentiero.it"/>
    <s v="info@bbilsentiero.it"/>
    <s v="IL SENTIERO (MONTALTO DELLE MARCHE)"/>
  </r>
  <r>
    <x v="5"/>
    <s v="IL SENTIERO DEGLI AILANTI"/>
    <s v="Via Rustichelle 8"/>
    <x v="218"/>
    <s v="CERRETO D' ESI"/>
    <s v="CERRETO D' ESI"/>
    <s v="www.ilsentierodegliailanti.it"/>
    <s v="info@ilsentierodegliailanti.it"/>
    <s v="IL SENTIERO DEGLI AILANTI (CERRETO D'ESI)"/>
  </r>
  <r>
    <x v="2"/>
    <s v="IL SESTANTE"/>
    <s v="Via Vasco De Gama 164"/>
    <x v="13"/>
    <s v="CIVITANOVA MARCHE"/>
    <s v="CIVITANOVA MARCHE"/>
    <s v="no info"/>
    <s v="ilsestantebb@gmail.com"/>
    <s v="IL SESTANTE (CIVITANOVA MARCHE)"/>
  </r>
  <r>
    <x v="0"/>
    <s v="IL SETTECENTO di Servili Francesco"/>
    <s v="Via Collericcardo 18"/>
    <x v="142"/>
    <s v="SAN GIOVANNI"/>
    <s v="SAN GIOVANNI"/>
    <s v="www.ilsettecento.it"/>
    <s v="info@ilsettecento.it"/>
    <s v="IL SETTECENTO di Servili Francesco (FORCE)"/>
  </r>
  <r>
    <x v="0"/>
    <s v="IL SETTIMO BORGO DI VOETMAN"/>
    <s v="Viale Degli Eroi 78"/>
    <x v="58"/>
    <s v="CORINALDO"/>
    <s v="CORINALDO"/>
    <s v="www.ilsettimoborgo.it"/>
    <s v="info@ilsettimoborgo.it"/>
    <s v="IL SETTIMO BORGO DI VOETMAN (CORINALDO)"/>
  </r>
  <r>
    <x v="2"/>
    <s v="IL SICOMORO"/>
    <s v="Via Xxx Luglio 4"/>
    <x v="79"/>
    <s v="MONTECAROTTO"/>
    <s v="MONTECAROTTO"/>
    <s v="no info"/>
    <s v="r.chiappetti@alice.it"/>
    <s v="IL SICOMORO (MONTECAROTTO)"/>
  </r>
  <r>
    <x v="5"/>
    <s v="IL SOGNO DI TINO"/>
    <s v="Via Croce  18"/>
    <x v="44"/>
    <s v="CABERNARDI"/>
    <s v="CABERNARDI"/>
    <s v="no info"/>
    <s v="sole.cav@virgilio.it"/>
    <s v="IL SOGNO DI TINO (SASSOFERRATO)"/>
  </r>
  <r>
    <x v="0"/>
    <s v="IL TELAIO"/>
    <s v="Piazzuola Sabato Del Villaggio 5"/>
    <x v="54"/>
    <s v="no info"/>
    <s v="RECANATI"/>
    <s v="no info"/>
    <s v="casaleopardi@giacomoleopardi.it"/>
    <s v="IL TELAIO (RECANATI)"/>
  </r>
  <r>
    <x v="6"/>
    <s v="IL TEMPIO DI NOVANA"/>
    <s v="Contrada Aso 44"/>
    <x v="134"/>
    <s v="MONTE RINALDO"/>
    <s v="MONTE RINALDO"/>
    <s v="no info"/>
    <s v="danieletom83@libero.it"/>
    <s v="IL TEMPIO DI NOVANA (MONTE RINALDO)"/>
  </r>
  <r>
    <x v="2"/>
    <s v="IL TERRAZZINO"/>
    <s v="Via Ciro Menotti 103"/>
    <x v="67"/>
    <s v="PESARO"/>
    <s v="PESARO"/>
    <s v="no info"/>
    <s v="bedandbreakfastlaterrazza@yahoo.it"/>
    <s v="IL TERRAZZINO (PESARO)"/>
  </r>
  <r>
    <x v="2"/>
    <s v="IL TERRAZZINO"/>
    <s v="Via Del Molino 17"/>
    <x v="35"/>
    <s v="FERMO"/>
    <s v="FERMO"/>
    <s v="www.ilterrazzino.wordpress.com"/>
    <s v="ilterrazzinobb@gmail.com"/>
    <s v="IL TERRAZZINO (FERMO)"/>
  </r>
  <r>
    <x v="2"/>
    <s v="IL TERRAZZO DELLE RONDINI"/>
    <s v="C.Da Madonna Manu' 51"/>
    <x v="27"/>
    <s v="no info"/>
    <s v="LAPEDONA"/>
    <s v="no info"/>
    <s v="ilterrazzodellerondini@gmail.com"/>
    <s v="IL TERRAZZO DELLE RONDINI (LAPEDONA)"/>
  </r>
  <r>
    <x v="5"/>
    <s v="IL TIGLIO"/>
    <s v="Via Fontisa 2"/>
    <x v="51"/>
    <s v="MERGO"/>
    <s v="MERGO"/>
    <s v="www.countryhouseiltiglio.it"/>
    <s v="info@countryhouseiltiglio.it"/>
    <s v="IL TIGLIO (MERGO)"/>
  </r>
  <r>
    <x v="4"/>
    <s v="IL TIGLIO"/>
    <s v="Via Sassetello 6"/>
    <x v="44"/>
    <s v="SASSETELLO"/>
    <s v="SASSETELLO"/>
    <s v="no info"/>
    <s v="iltiglio2015@gmail.com"/>
    <s v="IL TIGLIO (SASSOFERRATO)"/>
  </r>
  <r>
    <x v="9"/>
    <s v="IL TIGLIO"/>
    <s v="Loc. Convento 2"/>
    <x v="226"/>
    <s v="CONVENTO"/>
    <s v="CONVENTO"/>
    <s v="no info"/>
    <s v="giovasoldado90@hotmail.it"/>
    <s v="IL TIGLIO (URBISAGLIA)"/>
  </r>
  <r>
    <x v="6"/>
    <s v="IL TIGLIO DI MAZZARONI ENRICO"/>
    <s v="Frazione Isola San Biagio 1"/>
    <x v="153"/>
    <s v="MONTEMONACO"/>
    <s v="MONTEMONACO"/>
    <s v="no info"/>
    <s v="ristoranteiltiglio@yahoo.it"/>
    <s v="IL TIGLIO DI MAZZARONI ENRICO (MONTEMONACO)"/>
  </r>
  <r>
    <x v="2"/>
    <s v="IL TIMONE"/>
    <s v="Via Matteo Ricci 61"/>
    <x v="13"/>
    <s v="CIVITANOVA MARCHE"/>
    <s v="CIVITANOVA MARCHE"/>
    <s v="no info"/>
    <s v="timone_civitanova@hotmail.com"/>
    <s v="IL TIMONE (CIVITANOVA MARCHE)"/>
  </r>
  <r>
    <x v="1"/>
    <s v="IL TIMONE"/>
    <s v="no info"/>
    <x v="7"/>
    <s v="no info"/>
    <s v="SAN BENEDETTO DEL TRONTO"/>
    <s v="no info"/>
    <s v="info@hotelhauscharlotte.it"/>
    <s v="IL TIMONE (SAN BENEDETTO DEL TRONTO)"/>
  </r>
  <r>
    <x v="7"/>
    <s v="IL TIMONE"/>
    <s v="Via Kennedy 85"/>
    <x v="45"/>
    <s v="PORTO SAN GIORGIO"/>
    <s v="PORTO SAN GIORGIO"/>
    <s v="www.hoteltimone.com"/>
    <s v="info@hoteltimone.com"/>
    <s v="IL TIMONE (PORTO SAN GIORGIO)"/>
  </r>
  <r>
    <x v="7"/>
    <s v="IL TORRIONE"/>
    <s v="Via Circonvallazione 14"/>
    <x v="171"/>
    <s v="AUDITORE"/>
    <s v="AUDITORE"/>
    <s v="www.albergoiltorrione.it"/>
    <s v="info@albergoiltorrione.it"/>
    <s v="IL TORRIONE (AUDITORE)"/>
  </r>
  <r>
    <x v="6"/>
    <s v="IL TRANSUMANTE"/>
    <s v="Contrada Marolino 3"/>
    <x v="148"/>
    <s v="POTENZA PICENA"/>
    <s v="POTENZA PICENA"/>
    <s v="no info"/>
    <s v="transumante@alice.it"/>
    <s v="IL TRANSUMANTE (POTENZA PICENA)"/>
  </r>
  <r>
    <x v="14"/>
    <s v="IL TRIBBIO DI RICOTTINI GIANCARLO"/>
    <s v="Via Monte Coglia Snc"/>
    <x v="72"/>
    <s v="no info"/>
    <s v="FIASTRA"/>
    <s v="www.rifugioditribbio.com"/>
    <s v="info@rifugioditribbio.com"/>
    <s v="IL TRIBBIO DI RICOTTINI GIANCARLO (FIASTRA)"/>
  </r>
  <r>
    <x v="1"/>
    <s v="IL TRITONE"/>
    <s v="no info"/>
    <x v="7"/>
    <s v="no info"/>
    <s v="SAN BENEDETTO DEL TRONTO"/>
    <s v="no info"/>
    <s v="no info"/>
    <s v="IL TRITONE (SAN BENEDETTO DEL TRONTO)"/>
  </r>
  <r>
    <x v="1"/>
    <s v="IL TUCANO"/>
    <s v="Viale Alcide De Gasperi 73 73"/>
    <x v="5"/>
    <s v="no info"/>
    <s v="GROTTAMMARE"/>
    <s v="no info"/>
    <s v="no info"/>
    <s v="IL TUCANO (GROTTAMMARE)"/>
  </r>
  <r>
    <x v="7"/>
    <s v="IL TUO CORBEZZOLO"/>
    <s v="Via Sant'Egidio 25"/>
    <x v="138"/>
    <s v="RIPATRANSONE"/>
    <s v="RIPATRANSONE"/>
    <s v="www.hotel-corbezzolo.com"/>
    <s v="info@hotel-corbezzolo.com"/>
    <s v="IL TUO CORBEZZOLO (RIPATRANSONE)"/>
  </r>
  <r>
    <x v="1"/>
    <s v="IL VALENTINO"/>
    <s v="no info"/>
    <x v="4"/>
    <s v="SPIAGGIA PASSETTO"/>
    <s v="SPIAGGIA PASSETTO"/>
    <s v="www.lalunaalpassetto.it/index.php/il-valentino/"/>
    <s v="info@lalunaalpassetto.it"/>
    <s v="IL VALENTINO (ANCONA)"/>
  </r>
  <r>
    <x v="3"/>
    <s v="IL VASCELLO"/>
    <s v="Viale Della Repubblica 15"/>
    <x v="20"/>
    <s v="PORTO RECANATI"/>
    <s v="PORTO RECANATI"/>
    <s v="no info"/>
    <s v="ilvascello68@hotmail.com"/>
    <s v="IL VASCELLO (PORTO RECANATI)"/>
  </r>
  <r>
    <x v="13"/>
    <s v="IL VECCHIO ED IL MARE"/>
    <s v="no info"/>
    <x v="5"/>
    <s v="GROTTAMMARE"/>
    <s v="GROTTAMMARE"/>
    <s v="no info"/>
    <s v="ittiturismo@tiscali.it"/>
    <s v="IL VECCHIO ED IL MARE (GROTTAMMARE)"/>
  </r>
  <r>
    <x v="7"/>
    <s v="IL VECCHIO GRANAIO"/>
    <s v="C.Da Chiaravalle 47/B"/>
    <x v="139"/>
    <s v="TREIA"/>
    <s v="TREIA"/>
    <s v="www.ilvecchiogranaio.it"/>
    <s v="ilvecchiogranaio@alice.it"/>
    <s v="IL VECCHIO GRANAIO (TREIA)"/>
  </r>
  <r>
    <x v="4"/>
    <s v="IL VECCHIO MANDORLO"/>
    <s v="Via Ancarano 8"/>
    <x v="2"/>
    <s v="no info"/>
    <s v="SIROLO"/>
    <s v="no info"/>
    <s v="massibargi@libero.it"/>
    <s v="IL VECCHIO MANDORLO (SIROLO)"/>
  </r>
  <r>
    <x v="6"/>
    <s v="IL VECCHIO PIOPPO"/>
    <s v="Via San Girolamo 122"/>
    <x v="35"/>
    <s v="FERMO"/>
    <s v="FERMO"/>
    <s v="www.ilvecchiopioppo.it"/>
    <s v="agrivecchiopioppo@libero.it"/>
    <s v="IL VECCHIO PIOPPO (FERMO)"/>
  </r>
  <r>
    <x v="2"/>
    <s v="IL VECCHIO PODERE"/>
    <s v="Via Bore Di Fiano 4"/>
    <x v="95"/>
    <s v="MONTE GIBERTO"/>
    <s v="MONTE GIBERTO"/>
    <s v="no info"/>
    <s v="no info"/>
    <s v="IL VECCHIO PODERE (MONTE GIBERTO)"/>
  </r>
  <r>
    <x v="6"/>
    <s v="IL VECCHIO SCORNABECCO"/>
    <s v="Strada Scornabecco 85"/>
    <x v="11"/>
    <s v="SCAPEZZANO"/>
    <s v="SCAPEZZANO"/>
    <s v="www.ilvecchioscornabecco.com"/>
    <s v="info@ilvecchioscornabecco.com"/>
    <s v="IL VECCHIO SCORNABECCO (SENIGALLIA)"/>
  </r>
  <r>
    <x v="0"/>
    <s v="IL VECCHIO TASSO (BASSETTI CLAUDIA)"/>
    <s v="Contrada Durano 8"/>
    <x v="61"/>
    <s v="no info"/>
    <s v="SMERILLO"/>
    <s v="www.tassodurano.it"/>
    <s v="tassodurano@tiscali.it"/>
    <s v="IL VECCHIO TASSO (BASSETTI CLAUDIA) (SMERILLO)"/>
  </r>
  <r>
    <x v="7"/>
    <s v="IL VELIERO"/>
    <s v="Viale America 1/A,B"/>
    <x v="190"/>
    <s v="VIALE AMERICA"/>
    <s v="VIALE AMERICA"/>
    <s v="no info"/>
    <s v="no info"/>
    <s v="IL VELIERO (MAGLIANO DI TENNA)"/>
  </r>
  <r>
    <x v="0"/>
    <s v="IL VICOLO RELAIS"/>
    <s v="Via Garibaldi 36"/>
    <x v="2"/>
    <s v="no info"/>
    <s v="SIROLO"/>
    <s v="www.ilvicolosirolo.it"/>
    <s v="info@ilvicolosirolo.it"/>
    <s v="IL VICOLO RELAIS (SIROLO)"/>
  </r>
  <r>
    <x v="6"/>
    <s v="IL VIGNETO"/>
    <s v="C.Da Santa Croce 11"/>
    <x v="206"/>
    <s v="no info"/>
    <s v="MOGLIANO"/>
    <s v="no info"/>
    <s v="ilvignetocasale@gmail.com"/>
    <s v="IL VIGNETO (MOGLIANO)"/>
  </r>
  <r>
    <x v="0"/>
    <s v="IL VILLINO"/>
    <s v="no info"/>
    <x v="10"/>
    <s v="no info"/>
    <s v="LORETO"/>
    <s v="no info"/>
    <s v="info@studiocommercialemarchianiematteucci.191.it"/>
    <s v="IL VILLINO (LORETO)"/>
  </r>
  <r>
    <x v="5"/>
    <s v="IL VILLINO CAMPAGNOLO"/>
    <s v="no info"/>
    <x v="58"/>
    <s v="INCANCELLATA"/>
    <s v="INCANCELLATA"/>
    <s v="no info"/>
    <s v="no info"/>
    <s v="IL VILLINO CAMPAGNOLO (CORINALDO)"/>
  </r>
  <r>
    <x v="2"/>
    <s v="IL VIRGINIA"/>
    <s v="Via Picena Superiore 25"/>
    <x v="63"/>
    <s v="ROCCAFLUVIONE"/>
    <s v="ROCCAFLUVIONE"/>
    <s v="no info"/>
    <s v="no info"/>
    <s v="IL VIRGINIA (ROCCAFLUVIONE)"/>
  </r>
  <r>
    <x v="4"/>
    <s v="ILARI SERENELLA"/>
    <s v="Lungomare Dante Alighieri 14"/>
    <x v="11"/>
    <s v="SENIGALLIA"/>
    <s v="SENIGALLIA"/>
    <s v="no info"/>
    <s v="affittiestivi@belenchia.com"/>
    <s v="ILARI SERENELLA (SENIGALLIA)"/>
  </r>
  <r>
    <x v="4"/>
    <s v="ILARIA, LUIGI MOSCATELLI"/>
    <s v="Via Cristoforo Colombo 16"/>
    <x v="17"/>
    <s v="no info"/>
    <s v="MONDOLFO"/>
    <s v="no info"/>
    <s v="martasora@hotmail.it"/>
    <s v="ILARIA, LUIGI MOSCATELLI (MONDOLFO)"/>
  </r>
  <r>
    <x v="6"/>
    <s v="ILPICCOLO BOSCO"/>
    <s v="Contrada San Biagio 7"/>
    <x v="35"/>
    <s v="FERMO"/>
    <s v="FERMO"/>
    <s v="no info"/>
    <s v="ilpiccolobosco@virgilio.it"/>
    <s v="ILPICCOLO BOSCO (FERMO)"/>
  </r>
  <r>
    <x v="0"/>
    <s v="IMMOBILIARE LE PIANE SNC"/>
    <s v="Via San Giuseppe 58"/>
    <x v="48"/>
    <s v="CAMERATA PICENA"/>
    <s v="CAMERATA PICENA"/>
    <s v="no info"/>
    <s v="ristorantelepiane@alice.it"/>
    <s v="IMMOBILIARE LE PIANE SNC (CAMERATA PICENA)"/>
  </r>
  <r>
    <x v="0"/>
    <s v="IMMOBILIARE SAN VITO"/>
    <s v="Via Palombina Vecchia 18"/>
    <x v="19"/>
    <s v="FALCONARA MARITTIMA"/>
    <s v="FALCONARA MARITTIMA"/>
    <s v="no info"/>
    <s v="gardoni.rolando@tiscali.it"/>
    <s v="IMMOBILIARE SAN VITO (FALCONARA MARITTIMA)"/>
  </r>
  <r>
    <x v="0"/>
    <s v="IMMOBILIARE TURISTICA BRANCHINI"/>
    <s v="Via Litoranea 37"/>
    <x v="3"/>
    <s v="NUMANA"/>
    <s v="NUMANA"/>
    <s v="www.immobiliarebranchini.it"/>
    <s v="info@immobiliarebranchini.it"/>
    <s v="IMMOBILIARE TURISTICA BRANCHINI (NUMANA)"/>
  </r>
  <r>
    <x v="7"/>
    <s v="IMPERIAL"/>
    <s v="Via Faa' Di Bruno 119"/>
    <x v="31"/>
    <s v="PONTE SASSO MAROTTA"/>
    <s v="PONTE SASSO MAROTTA"/>
    <s v="www.hotel-imperial.it"/>
    <s v="info@hotel-imperial.it"/>
    <s v="IMPERIAL (FANO)"/>
  </r>
  <r>
    <x v="7"/>
    <s v="IMPERIAL"/>
    <s v="Via Indipendenza 25"/>
    <x v="7"/>
    <s v="SAN BENEDETTO DEL TRONTO"/>
    <s v="SAN BENEDETTO DEL TRONTO"/>
    <s v="www.hotelimperial.it"/>
    <s v="info@hotelimperial.it"/>
    <s v="IMPERIAL (SAN BENEDETTO DEL TRONTO)"/>
  </r>
  <r>
    <x v="1"/>
    <s v="IMPERIAL BEACH"/>
    <s v="no info"/>
    <x v="7"/>
    <s v="no info"/>
    <s v="SAN BENEDETTO DEL TRONTO"/>
    <s v="no info"/>
    <s v="info@hotelimperial.it"/>
    <s v="IMPERIAL BEACH (SAN BENEDETTO DEL TRONTO)"/>
  </r>
  <r>
    <x v="6"/>
    <s v="IMPRESA AGRICOLA CALVARESI MARIA"/>
    <s v="Via Pallino 1"/>
    <x v="199"/>
    <s v="SPINETOLI"/>
    <s v="SPINETOLI"/>
    <s v="no info"/>
    <s v="no info"/>
    <s v="IMPRESA AGRICOLA CALVARESI MARIA (SPINETOLI)"/>
  </r>
  <r>
    <x v="6"/>
    <s v="IMPRESA AGRICOLA MASSI GIOVANNI"/>
    <s v="no info"/>
    <x v="199"/>
    <s v="no info"/>
    <s v="SPINETOLI"/>
    <s v="no info"/>
    <s v="no info"/>
    <s v="IMPRESA AGRICOLA MASSI GIOVANNI (SPINETOLI)"/>
  </r>
  <r>
    <x v="0"/>
    <s v="IN TOWN LUXURY HOUSE"/>
    <s v="Via Roma 12"/>
    <x v="40"/>
    <s v="no info"/>
    <s v="CAMERINO"/>
    <s v="www.intowncamerino.com"/>
    <s v="info@intowncamerino.com"/>
    <s v="IN TOWN LUXURY HOUSE (CAMERINO)"/>
  </r>
  <r>
    <x v="2"/>
    <s v="INCANTO SOTTO IL MARE"/>
    <s v="Via Faustina Maratta 1"/>
    <x v="7"/>
    <s v="SAN BENEDETTO DEL TRONTO"/>
    <s v="SAN BENEDETTO DEL TRONTO"/>
    <s v="www.incantosottoilmare.it"/>
    <s v="info@incantosottoilmare.it"/>
    <s v="INCANTO SOTTO IL MARE (SAN BENEDETTO DEL TRONTO)"/>
  </r>
  <r>
    <x v="2"/>
    <s v="incentro"/>
    <s v="Via Mura Orientali 20/A"/>
    <x v="12"/>
    <s v="JESI"/>
    <s v="JESI"/>
    <s v="www.incentrojesi.it"/>
    <s v="info@incentrojesi.it"/>
    <s v="incentro (JESI)"/>
  </r>
  <r>
    <x v="6"/>
    <s v="INFINITI ORIZZONTI"/>
    <s v="Contrada Torre Di Morro 27"/>
    <x v="131"/>
    <s v="no info"/>
    <s v="SAN GINESIO"/>
    <s v="no info"/>
    <s v="mariateresaeleuteri@virgilio.it"/>
    <s v="INFINITI ORIZZONTI (SAN GINESIO)"/>
  </r>
  <r>
    <x v="7"/>
    <s v="INTERNATIONAL"/>
    <s v="Via Vittorio Veneto 165"/>
    <x v="26"/>
    <s v="GABICCE MARE"/>
    <s v="GABICCE MARE"/>
    <s v="www.internationalgabicce.com"/>
    <s v="info@internationalgabicce.com"/>
    <s v="INTERNATIONAL (GABICCE MARE)"/>
  </r>
  <r>
    <x v="7"/>
    <s v="INTERNATIONAL"/>
    <s v="Lungomare Mameli 44"/>
    <x v="11"/>
    <s v="SENIGALLIA"/>
    <s v="SENIGALLIA"/>
    <s v="www.hotelinternationalsenigallia.com"/>
    <s v="info@hotelinternationalsenigallia.com"/>
    <s v="INTERNATIONAL (SENIGALLIA)"/>
  </r>
  <r>
    <x v="7"/>
    <s v="INTERNATIONAL CAGLI HOTEL SRL"/>
    <s v="Strada Civita  5"/>
    <x v="73"/>
    <s v="CAGLI"/>
    <s v="CAGLI"/>
    <s v="no info"/>
    <s v="info@internationalcaglihotel.it"/>
    <s v="INTERNATIONAL CAGLI HOTEL SRL (CAGLI)"/>
  </r>
  <r>
    <x v="7"/>
    <s v="INTERNAZIONALE"/>
    <s v="Via Portonovo 148"/>
    <x v="4"/>
    <s v="BAIA DI PORTONOVO"/>
    <s v="BAIA DI PORTONOVO"/>
    <s v="www.hotel-internazionale.com"/>
    <s v="info@hotel-internazionale.com"/>
    <s v="INTERNAZIONALE (ANCONA)"/>
  </r>
  <r>
    <x v="1"/>
    <s v="IPPOCAMPO - N. 35"/>
    <s v="no info"/>
    <x v="13"/>
    <s v="CIVITANOVA MARCHE"/>
    <s v="CIVITANOVA MARCHE"/>
    <s v="no info"/>
    <s v="ippocampo2012@gmail.com"/>
    <s v="IPPOCAMPO - N. 35 (CIVITANOVA MARCHE)"/>
  </r>
  <r>
    <x v="4"/>
    <s v="ISABELLE SARAH CORBETT"/>
    <s v="Via Santa Cecilia  30"/>
    <x v="78"/>
    <s v="no info"/>
    <s v="URBANIA"/>
    <s v="no info"/>
    <s v="ir@isabelleriviere.it"/>
    <s v="ISABELLE SARAH CORBETT (URBANIA)"/>
  </r>
  <r>
    <x v="0"/>
    <s v="ISIDORI PATRIZIO"/>
    <s v="Via Papa Sisto Iv 1"/>
    <x v="127"/>
    <s v="GUALDO"/>
    <s v="GUALDO"/>
    <s v="no info"/>
    <s v="manila.isidori@alice.it"/>
    <s v="ISIDORI PATRIZIO (GUALDO)"/>
  </r>
  <r>
    <x v="1"/>
    <s v="ISLAMORADA DOG-BEACH"/>
    <s v="Via Faa Di Bruno Sn"/>
    <x v="31"/>
    <s v="PONTE SASSO"/>
    <s v="PONTE SASSO"/>
    <s v="www.islamorada.it"/>
    <s v="info@islamorada.it"/>
    <s v="ISLAMORADA DOG-BEACH (FANO)"/>
  </r>
  <r>
    <x v="8"/>
    <s v="ISOLA SAN BIAGIO"/>
    <s v="no info"/>
    <x v="153"/>
    <s v="ISOLA SAN BIAGIO"/>
    <s v="ISOLA SAN BIAGIO"/>
    <s v="no info"/>
    <s v="no info"/>
    <s v="ISOLA SAN BIAGIO (MONTEMONACO)"/>
  </r>
  <r>
    <x v="8"/>
    <s v="ISTITUTO FIGLIE DELL'ADDOLORATA"/>
    <s v="Viale Regina Margherita 11"/>
    <x v="148"/>
    <s v="POTENZA PICENA"/>
    <s v="POTENZA PICENA"/>
    <s v="no info"/>
    <s v="no info"/>
    <s v="ISTITUTO FIGLIE DELL'ADDOLORATA (POTENZA PICENA)"/>
  </r>
  <r>
    <x v="8"/>
    <s v="ISTITUTO SALESIANO MADONNA DI LORETO"/>
    <s v="Via San Giovanni Bosco Burbera 7"/>
    <x v="10"/>
    <s v="LORETO"/>
    <s v="LORETO"/>
    <s v="no info"/>
    <s v="loreto-economosdb@donbosco.it"/>
    <s v="ISTITUTO SALESIANO MADONNA DI LORETO (LORETO)"/>
  </r>
  <r>
    <x v="13"/>
    <s v="ISTITUTO SANTA FELICITA"/>
    <s v="Via Del Fiancale 1"/>
    <x v="21"/>
    <s v="URBINO"/>
    <s v="URBINO"/>
    <s v="no info"/>
    <s v="no info"/>
    <s v="ISTITUTO SANTA FELICITA (URBINO)"/>
  </r>
  <r>
    <x v="8"/>
    <s v="ISTITUTO SUORE DISCEPOLE DI GESU' EUCARISTICO"/>
    <s v="Via San Francesco 8"/>
    <x v="195"/>
    <s v="SALTARA"/>
    <s v="SALTARA"/>
    <s v="no info"/>
    <s v="sdgesanfrancesco@libero.it"/>
    <s v="ISTITUTO SUORE DISCEPOLE DI GESU' EUCARISTICO (SALTARA)"/>
  </r>
  <r>
    <x v="8"/>
    <s v="ISTITUTO SUORE SAN GIOVANNI BATTISTA"/>
    <s v="Via San Martino 143"/>
    <x v="7"/>
    <s v="SAN BENEDETTO DEL TRONTO"/>
    <s v="SAN BENEDETTO DEL TRONTO"/>
    <s v="no info"/>
    <s v="comunitasbt@gmail.com"/>
    <s v="ISTITUTO SUORE SAN GIOVANNI BATTISTA (SAN BENEDETTO DEL TRONTO)"/>
  </r>
  <r>
    <x v="8"/>
    <s v="ISTITUTO VIRGO LAURETANA"/>
    <s v="Via G. Parini 69/73"/>
    <x v="5"/>
    <s v="GROTTAMMARE"/>
    <s v="GROTTAMMARE"/>
    <s v="www.virgolauretana.it"/>
    <s v="info@virgolauretana.it"/>
    <s v="ISTITUTO VIRGO LAURETANA (GROTTAMMARE)"/>
  </r>
  <r>
    <x v="1"/>
    <s v="ITACA BEACH N 6/7"/>
    <s v="Strada Marina Ardizia Snc Snc"/>
    <x v="67"/>
    <s v="no info"/>
    <s v="PESARO"/>
    <s v="no info"/>
    <s v="no info"/>
    <s v="ITACA BEACH N 6/7 (PESARO)"/>
  </r>
  <r>
    <x v="7"/>
    <s v="ITALIA"/>
    <s v="Corso Giuseppe Garibaldi 32"/>
    <x v="21"/>
    <s v="URBINO"/>
    <s v="URBINO"/>
    <s v="www.albergo-italia-urbino.it"/>
    <s v="info@albergo-italia-urbino.it"/>
    <s v="ITALIA (URBINO)"/>
  </r>
  <r>
    <x v="7"/>
    <s v="ITALIA"/>
    <s v="Piazza Carlo E Nello Rosselli 9"/>
    <x v="4"/>
    <s v="ANCONA"/>
    <s v="ANCONA"/>
    <s v="www.albergoitaliaancona.com"/>
    <s v="hotel-italia@libero.it"/>
    <s v="ITALIA (ANCONA)"/>
  </r>
  <r>
    <x v="7"/>
    <s v="ITALIA"/>
    <s v="Lungomare Dante Alighieri 108"/>
    <x v="11"/>
    <s v="SENIGALLIA"/>
    <s v="SENIGALLIA"/>
    <s v="www.hotelitalia-senigallia.it"/>
    <s v="hotelitalia.senigallia@gmail.com"/>
    <s v="ITALIA (SENIGALLIA)"/>
  </r>
  <r>
    <x v="7"/>
    <s v="ITALIA MEUBLE'"/>
    <s v="Via Vittorio Veneto 132"/>
    <x v="26"/>
    <s v="GABICCE MARE"/>
    <s v="GABICCE MARE"/>
    <s v="www.hotelitaliagabiccemare.com"/>
    <s v="info@hotelitaliagabiccemare.com"/>
    <s v="ITALIA MEUBLE' (GABICCE MARE)"/>
  </r>
  <r>
    <x v="4"/>
    <s v="ITALO BOIANI"/>
    <s v="Via Raffaello Jozzino 1 E 25"/>
    <x v="31"/>
    <s v="no info"/>
    <s v="FANO"/>
    <s v="no info"/>
    <s v="no info"/>
    <s v="ITALO BOIANI (FANO)"/>
  </r>
  <r>
    <x v="0"/>
    <s v="IURA FAUSTO"/>
    <s v="Via Rimini 14"/>
    <x v="3"/>
    <s v="NUMANA"/>
    <s v="NUMANA"/>
    <s v="no info"/>
    <s v="no info"/>
    <s v="IURA FAUSTO (NUMANA)"/>
  </r>
  <r>
    <x v="7"/>
    <s v="JANUS HOTEL FABRIANO"/>
    <s v="P.Le Giacomo Matteotti 45"/>
    <x v="18"/>
    <s v="FABRIANO"/>
    <s v="FABRIANO"/>
    <s v="www.janussocietacooperativa.it"/>
    <s v="info@janussocietacooperativa.it"/>
    <s v="JANUS HOTEL FABRIANO (FABRIANO)"/>
  </r>
  <r>
    <x v="7"/>
    <s v="JERRY"/>
    <s v="Viale Alcide De Gasperi 1"/>
    <x v="5"/>
    <s v="GROTTAMMARE"/>
    <s v="GROTTAMMARE"/>
    <s v="www.jerryhotel.com"/>
    <s v="info@jerryhotel.com"/>
    <s v="JERRY (GROTTAMMARE)"/>
  </r>
  <r>
    <x v="1"/>
    <s v="JOE AMARENA DI FILIPPO SPARACCA &amp; C. SNC"/>
    <s v="Viale Parigi 2 2"/>
    <x v="67"/>
    <s v="PESARO"/>
    <s v="PESARO"/>
    <s v="no info"/>
    <s v="no info"/>
    <s v="JOE AMARENA DI FILIPPO SPARACCA &amp; C. SNC (PESARO)"/>
  </r>
  <r>
    <x v="12"/>
    <s v="JOHNNY"/>
    <s v="Campofiloni  28/30"/>
    <x v="35"/>
    <s v="FERMO"/>
    <s v="FERMO"/>
    <s v="www.campingjohnny.com"/>
    <s v="info@campingjohnny.com"/>
    <s v="JOHNNY (FERMO)"/>
  </r>
  <r>
    <x v="1"/>
    <s v="JOSE'"/>
    <s v="Viale Rinascimento 28 28"/>
    <x v="7"/>
    <s v="no info"/>
    <s v="SAN BENEDETTO DEL TRONTO"/>
    <s v="www.chaletjose.com"/>
    <s v="info@chaletjose.com"/>
    <s v="JOSE' (SAN BENEDETTO DEL TRONTO)"/>
  </r>
  <r>
    <x v="1"/>
    <s v="KALAVERDE DI BALDINI CLAUDIO"/>
    <s v="no info"/>
    <x v="31"/>
    <s v="BAIA METAURO"/>
    <s v="BAIA METAURO"/>
    <s v="no info"/>
    <s v="mauroeoretta@alice.it"/>
    <s v="KALAVERDE DI BALDINI CLAUDIO (FANO)"/>
  </r>
  <r>
    <x v="1"/>
    <s v="KENDWA BEACH DI CURSI MASSIMO"/>
    <s v="Via Della Baia 1 1"/>
    <x v="31"/>
    <s v="FANO"/>
    <s v="FANO"/>
    <s v="no info"/>
    <s v="no info"/>
    <s v="KENDWA BEACH DI CURSI MASSIMO (FANO)"/>
  </r>
  <r>
    <x v="4"/>
    <s v="KENNETH WILLIAM EVERETT"/>
    <s v="Contrada Zazza 49"/>
    <x v="127"/>
    <s v="no info"/>
    <s v="GUALDO"/>
    <s v="no info"/>
    <s v="ken@toyfnet.com"/>
    <s v="KENNETH WILLIAM EVERETT (GUALDO)"/>
  </r>
  <r>
    <x v="4"/>
    <s v="KEVIN GARRETT"/>
    <s v="Via Marrone 37"/>
    <x v="127"/>
    <s v="VIA MORRONE 37"/>
    <s v="VIA MORRONE 37"/>
    <s v="no info"/>
    <s v="casadorato311@hotmail.com"/>
    <s v="KEVIN GARRETT (GUALDO)"/>
  </r>
  <r>
    <x v="1"/>
    <s v="KIRO KIRO BEACH"/>
    <s v="no info"/>
    <x v="20"/>
    <s v="no info"/>
    <s v="PORTO RECANATI"/>
    <s v="no info"/>
    <s v="no info"/>
    <s v="KIRO KIRO BEACH (PORTO RECANATI)"/>
  </r>
  <r>
    <x v="7"/>
    <s v="KLASS HOTEL"/>
    <s v="Via Adriatica 22"/>
    <x v="169"/>
    <s v="CASTELFIDARDO"/>
    <s v="CASTELFIDARDO"/>
    <s v="www.klasshotel.it"/>
    <s v="info@klasshotel.it"/>
    <s v="KLASS HOTEL (CASTELFIDARDO)"/>
  </r>
  <r>
    <x v="1"/>
    <s v="KOCO BEACH"/>
    <s v="Via Spagnoli 1 1"/>
    <x v="19"/>
    <s v="FALCONARA MARITTIMA"/>
    <s v="FALCONARA MARITTIMA"/>
    <s v="no info"/>
    <s v="kocobeach14@libero.it"/>
    <s v="KOCO BEACH (FALCONARA MARITTIMA)"/>
  </r>
  <r>
    <x v="1"/>
    <s v="KOH I NOOR"/>
    <s v="Viale Alcide De Gasperi 1 1"/>
    <x v="5"/>
    <s v="SAN BENEDETTO DEL TRONTO"/>
    <s v="SAN BENEDETTO DEL TRONTO"/>
    <s v="no info"/>
    <s v="egisto.palmitesta@gmail.com"/>
    <s v="KOH I NOOR (GROTTAMMARE)"/>
  </r>
  <r>
    <x v="1"/>
    <s v="KON TIKI"/>
    <s v="Via Litoranea 205 205"/>
    <x v="3"/>
    <s v="MARCELLI"/>
    <s v="MARCELLI"/>
    <s v="www.hotelkontiki.it"/>
    <s v="info@hotelkontiki.it"/>
    <s v="KON TIKI (NUMANA)"/>
  </r>
  <r>
    <x v="1"/>
    <s v="KON TIKI"/>
    <s v="Viale Trieste 7 7"/>
    <x v="7"/>
    <s v="no info"/>
    <s v="SAN BENEDETTO DEL TRONTO"/>
    <s v="no info"/>
    <s v="no info"/>
    <s v="KON TIKI (SAN BENEDETTO DEL TRONTO)"/>
  </r>
  <r>
    <x v="1"/>
    <s v="KONKOBA"/>
    <s v="Via Faleria 1 1"/>
    <x v="163"/>
    <s v="PORTO SANT' ELPIDIO"/>
    <s v="PORTO SANT' ELPIDIO"/>
    <s v="no info"/>
    <s v="no info"/>
    <s v="KONKOBA (PORTO SANT'ELPIDIO)"/>
  </r>
  <r>
    <x v="1"/>
    <s v="KOOKA"/>
    <s v="Via Faleria 1 1"/>
    <x v="163"/>
    <s v="PORTO SANT' ELPIDIO"/>
    <s v="PORTO SANT' ELPIDIO"/>
    <s v="www.chaletkooka.it"/>
    <s v="info@chaletkooka.it"/>
    <s v="KOOKA (PORTO SANT'ELPIDIO)"/>
  </r>
  <r>
    <x v="7"/>
    <s v="KRISTAL"/>
    <s v="Via Cluentina 49"/>
    <x v="104"/>
    <s v="MACERATA"/>
    <s v="MACERATA"/>
    <s v="no info"/>
    <s v="no info"/>
    <s v="KRISTAL (MACERATA)"/>
  </r>
  <r>
    <x v="4"/>
    <s v="KUHNE SORG HELGA CARMEN"/>
    <s v="Fraz. Loretello  5B, 58"/>
    <x v="14"/>
    <s v="ARCEVIA"/>
    <s v="ARCEVIA"/>
    <s v="no info"/>
    <s v="no info"/>
    <s v="KUHNE SORG HELGA CARMEN (ARCEVIA)"/>
  </r>
  <r>
    <x v="1"/>
    <s v="KURSAAL"/>
    <s v="Lungomare Gramsci 1 1"/>
    <x v="45"/>
    <s v="PORTO SAN GIORGIO"/>
    <s v="PORTO SAN GIORGIO"/>
    <s v="no info"/>
    <s v="no info"/>
    <s v="KURSAAL (PORTO SAN GIORGIO)"/>
  </r>
  <r>
    <x v="3"/>
    <s v="L PRE"/>
    <s v="Via Giacomo Matteotti 45"/>
    <x v="136"/>
    <s v="OSTRA"/>
    <s v="OSTRA"/>
    <s v="www.lpre.it"/>
    <s v="info@lpre.it"/>
    <s v="L PRE (OSTRA)"/>
  </r>
  <r>
    <x v="1"/>
    <s v="LA BAITA"/>
    <s v="no info"/>
    <x v="20"/>
    <s v="no info"/>
    <s v="PORTO RECANATI"/>
    <s v="no info"/>
    <s v="no info"/>
    <s v="LA BAITA (PORTO RECANATI)"/>
  </r>
  <r>
    <x v="0"/>
    <s v="LA BAITA DI PILATO S.A.S."/>
    <s v="Localita' Pignotti 8"/>
    <x v="153"/>
    <s v="MONTEMONACO"/>
    <s v="MONTEMONACO"/>
    <s v="www.labaitadipilato.it"/>
    <s v="info@labaitadipilato.it"/>
    <s v="LA BAITA DI PILATO S.A.S. (MONTEMONACO)"/>
  </r>
  <r>
    <x v="4"/>
    <s v="LA BARCHETTA"/>
    <s v="Via Monfalcone 23"/>
    <x v="7"/>
    <s v="SAN BENEDETTO DEL TRONTO"/>
    <s v="SAN BENEDETTO DEL TRONTO"/>
    <s v="no info"/>
    <s v="labarchettasbt@gmail.com"/>
    <s v="LA BARCHETTA (SAN BENEDETTO DEL TRONTO)"/>
  </r>
  <r>
    <x v="0"/>
    <s v="LA BATTIGIA"/>
    <s v="Via Litoranea 84"/>
    <x v="3"/>
    <s v="no info"/>
    <s v="NUMANA"/>
    <s v="no info"/>
    <s v="albergocantarini@gmail.com"/>
    <s v="LA BATTIGIA (NUMANA)"/>
  </r>
  <r>
    <x v="6"/>
    <s v="LA BECERCA"/>
    <s v="Via Becerca 1"/>
    <x v="70"/>
    <s v="TRIVIO DI SERRA SAN QUIRICO"/>
    <s v="TRIVIO DI SERRA SAN QUIRICO"/>
    <s v="www.becerca.it"/>
    <s v="becerca@becerca.it"/>
    <s v="LA BECERCA (SERRA SAN QUIRICO)"/>
  </r>
  <r>
    <x v="0"/>
    <s v="LA BOTTE"/>
    <s v="Viale Trieste 40"/>
    <x v="67"/>
    <s v="PESARO"/>
    <s v="PESARO"/>
    <s v="no info"/>
    <s v="info@residencelabotte.it"/>
    <s v="LA BOTTE (PESARO)"/>
  </r>
  <r>
    <x v="7"/>
    <s v="LA BOTTE"/>
    <s v="Borgo Miriam 51"/>
    <x v="28"/>
    <s v="OFFIDA"/>
    <s v="OFFIDA"/>
    <s v="www.hotellabotte.com"/>
    <s v="hotel_labotte@libero.it"/>
    <s v="LA BOTTE (OFFIDA)"/>
  </r>
  <r>
    <x v="6"/>
    <s v="LA BOTTEGA DEI SAPORI"/>
    <s v="Localita' Castreccioni 19"/>
    <x v="24"/>
    <s v="CINGOLI"/>
    <s v="CINGOLI"/>
    <s v="no info"/>
    <s v="pina.c2013@libero.it"/>
    <s v="LA BOTTEGA DEI SAPORI (CINGOLI)"/>
  </r>
  <r>
    <x v="0"/>
    <s v="LA BOUGANVILLEA"/>
    <s v="Via Risorgimento 39"/>
    <x v="3"/>
    <s v="NUMANA"/>
    <s v="NUMANA"/>
    <s v="no info"/>
    <s v="affittacamerebuganvillea@gmail.com"/>
    <s v="LA BOUGANVILLEA (NUMANA)"/>
  </r>
  <r>
    <x v="1"/>
    <s v="LA BUSSOLA"/>
    <s v="Via Litoranea 1 1"/>
    <x v="3"/>
    <s v="NUMANA"/>
    <s v="NUMANA"/>
    <s v="no info"/>
    <s v="info@residencemarcelli.it"/>
    <s v="LA BUSSOLA (NUMANA)"/>
  </r>
  <r>
    <x v="1"/>
    <s v="LA BUSSOLA"/>
    <s v="Viale Iv Novembre 276 276"/>
    <x v="13"/>
    <s v="CIVITANOVA MARCHE"/>
    <s v="CIVITANOVA MARCHE"/>
    <s v="no info"/>
    <s v="no info"/>
    <s v="LA BUSSOLA (CIVITANOVA MARCHE)"/>
  </r>
  <r>
    <x v="1"/>
    <s v="LA BUSSOLA"/>
    <s v="Viale Marconi 27 27"/>
    <x v="7"/>
    <s v="SAN BENEDETTO DEL TRONTO"/>
    <s v="SAN BENEDETTO DEL TRONTO"/>
    <s v="no info"/>
    <s v="info@zautte.it"/>
    <s v="LA BUSSOLA (SAN BENEDETTO DEL TRONTO)"/>
  </r>
  <r>
    <x v="1"/>
    <s v="LA CABANA DI PELLEGRINI IVAN"/>
    <s v="Lungomare 142 142"/>
    <x v="39"/>
    <s v="MARINA DI MONTEMARCIANO"/>
    <s v="MARINA DI MONTEMARCIANO"/>
    <s v="no info"/>
    <s v="no info"/>
    <s v="LA CABANA DI PELLEGRINI IVAN (MONTEMARCIANO)"/>
  </r>
  <r>
    <x v="6"/>
    <s v="LA CAMBRA"/>
    <s v="Contrada Cambra 75"/>
    <x v="149"/>
    <s v="FRAZ. OLIBRA"/>
    <s v="FRAZ. OLIBRA"/>
    <s v="www.angellozzi.it"/>
    <s v="info@angellozzi.it"/>
    <s v="LA CAMBRA (VENAROTTA)"/>
  </r>
  <r>
    <x v="6"/>
    <s v="LA CAMPANA"/>
    <s v="Contrada Menocchia 39"/>
    <x v="119"/>
    <s v="MONTEFIORE DELL' ASO"/>
    <s v="MONTEFIORE DELL' ASO"/>
    <s v="www.lacampana.it"/>
    <s v="info@lacampana.it"/>
    <s v="LA CAMPANA (MONTEFIORE DELL'ASO)"/>
  </r>
  <r>
    <x v="4"/>
    <s v="LA CANOSA SRL AGROFORESTALE di Reina Riccardo"/>
    <s v="Contrada San Pietro 6"/>
    <x v="207"/>
    <s v="CONTRADA SAN PIETRO"/>
    <s v="CONTRADA SAN PIETRO"/>
    <s v="no info"/>
    <s v="amministrazione@lacanosaagricola.it"/>
    <s v="LA CANOSA SRL AGROFORESTALE di Reina Riccardo (ROTELLA)"/>
  </r>
  <r>
    <x v="7"/>
    <s v="LA CANTINA DI ALE"/>
    <s v="Nazario Sauro 72"/>
    <x v="54"/>
    <s v="RECANATI"/>
    <s v="RECANATI"/>
    <s v="www.palazzobello.it"/>
    <s v="info@palazzobello.it"/>
    <s v="LA CANTINA DI ALE (RECANATI)"/>
  </r>
  <r>
    <x v="6"/>
    <s v="LA CANTINA DI BACCO"/>
    <s v="Fraz. Ripalta 90"/>
    <x v="14"/>
    <s v="RIPALTA"/>
    <s v="RIPALTA"/>
    <s v="www.lacantinadibacco.it"/>
    <s v="lacantinadibacco@tin.it"/>
    <s v="LA CANTINA DI BACCO (ARCEVIA)"/>
  </r>
  <r>
    <x v="7"/>
    <s v="LA CANTINELLA"/>
    <s v="Via G. Amendola 1"/>
    <x v="136"/>
    <s v="OSTRA"/>
    <s v="OSTRA"/>
    <s v="www.lacantinella.net"/>
    <s v="info@lacantinella.net"/>
    <s v="LA CANTINELLA (OSTRA)"/>
  </r>
  <r>
    <x v="7"/>
    <s v="LA CAPANNA"/>
    <s v="Piazzale Pintura 5"/>
    <x v="202"/>
    <s v="PINTURA DI BOLOGNOLA"/>
    <s v="PINTURA DI BOLOGNOLA"/>
    <s v="no info"/>
    <s v="mariodalesio@hotmail.com"/>
    <s v="LA CAPANNA (BOLOGNOLA)"/>
  </r>
  <r>
    <x v="1"/>
    <s v="LA CAPANNINA"/>
    <s v="Frazione Poggio 1"/>
    <x v="4"/>
    <s v="ANCONA"/>
    <s v="ANCONA"/>
    <s v="www.lacapannina-portonovo.com"/>
    <s v="info@lacapanninadiportonovo.it"/>
    <s v="LA CAPANNINA (ANCONA)"/>
  </r>
  <r>
    <x v="1"/>
    <s v="LA CAPANNINA"/>
    <s v="Via Litoranea 209 209"/>
    <x v="3"/>
    <s v="NUMANA"/>
    <s v="NUMANA"/>
    <s v="no info"/>
    <s v="no info"/>
    <s v="LA CAPANNINA (NUMANA)"/>
  </r>
  <r>
    <x v="4"/>
    <s v="LA CAPANNINA"/>
    <s v="Santa Maddalena  19"/>
    <x v="6"/>
    <s v="SANTA MADDALENA"/>
    <s v="SANTA MADDALENA"/>
    <s v="no info"/>
    <s v="lacapannina.info@gmail.com"/>
    <s v="LA CAPANNINA (SARNANO)"/>
  </r>
  <r>
    <x v="1"/>
    <s v="LA CAPANNINA"/>
    <s v="Viale Giuseppe Romita 1 1"/>
    <x v="30"/>
    <s v="CUPRA MARITTIMA"/>
    <s v="CUPRA MARITTIMA"/>
    <s v="no info"/>
    <s v="info@terrazzasulmare.it"/>
    <s v="LA CAPANNINA (CUPRA MARITTIMA)"/>
  </r>
  <r>
    <x v="1"/>
    <s v="LA CAPANNINA"/>
    <s v="Viale Antonio Gramsci 1 1"/>
    <x v="45"/>
    <s v="PORTO SAN GIORGIO"/>
    <s v="PORTO SAN GIORGIO"/>
    <s v="no info"/>
    <s v="info@villaggiolacapannina.it"/>
    <s v="LA CAPANNINA (PORTO SAN GIORGIO)"/>
  </r>
  <r>
    <x v="12"/>
    <s v="LA CAPANNINA"/>
    <s v="Via San Martino 11"/>
    <x v="45"/>
    <s v="PORTO SAN GIORGIO"/>
    <s v="PORTO SAN GIORGIO"/>
    <s v="www.villaggiolacapannina.it"/>
    <s v="info@villaggiolacapannina.it"/>
    <s v="LA CAPANNINA (PORTO SAN GIORGIO)"/>
  </r>
  <r>
    <x v="5"/>
    <s v="LA CAPINERA"/>
    <s v="Localita' San Martino Dei Muri 1"/>
    <x v="83"/>
    <s v="FOSSOMBRONE"/>
    <s v="FOSSOMBRONE"/>
    <s v="www.lacapinera.com"/>
    <s v="info@lacapinera.com"/>
    <s v="LA CAPINERA (FOSSOMBRONE)"/>
  </r>
  <r>
    <x v="9"/>
    <s v="LA CARAVELLA Residenza Universitaria"/>
    <s v="Via Dei Velini 221"/>
    <x v="104"/>
    <s v="MACERATA"/>
    <s v="MACERATA"/>
    <s v="www.ilfarosociale.it"/>
    <s v="faro.coop@mercurio.it"/>
    <s v="LA CARAVELLA Residenza Universitaria (MACERATA)"/>
  </r>
  <r>
    <x v="0"/>
    <s v="LA CARPINELLA"/>
    <s v="Frazione Poggio 158"/>
    <x v="4"/>
    <s v="ANCONA"/>
    <s v="ANCONA"/>
    <s v="www.lacarpinella.it"/>
    <s v="info@lacarpinella.it; piergi67@yahoo.it"/>
    <s v="LA CARPINELLA (ANCONA)"/>
  </r>
  <r>
    <x v="6"/>
    <s v="LA CASA DEGLI ELFI"/>
    <s v="Contrada Canali 7"/>
    <x v="198"/>
    <s v="CANALI"/>
    <s v="CANALI"/>
    <s v="no info"/>
    <s v="info@lacasadeglignomi.net"/>
    <s v="LA CASA DEGLI ELFI (ORTEZZANO)"/>
  </r>
  <r>
    <x v="6"/>
    <s v="LA CASA DEGLI GNOMI"/>
    <s v="Contrada Canali 9"/>
    <x v="198"/>
    <s v="ORTEZZANO"/>
    <s v="ORTEZZANO"/>
    <s v="www.lacasadeglignomi.net"/>
    <s v="info@lacasadeglignomi.net"/>
    <s v="LA CASA DEGLI GNOMI (ORTEZZANO)"/>
  </r>
  <r>
    <x v="6"/>
    <s v="LA CASA DEGLI ULIVI"/>
    <s v="C.Da San Venanzio 86"/>
    <x v="80"/>
    <s v="no info"/>
    <s v="CASTIGNANO"/>
    <s v="www.lacasadegliulivi.com"/>
    <s v="lacasadegliulivi@libero.it"/>
    <s v="LA CASA DEGLI ULIVI (CASTIGNANO)"/>
  </r>
  <r>
    <x v="5"/>
    <s v="LA CASA DEI FIORI"/>
    <s v="Località Serra Delle Piane 123"/>
    <x v="145"/>
    <s v="SERRA DELLE PIANE"/>
    <s v="SERRA DELLE PIANE"/>
    <s v="www.lacasadeifiori.eu"/>
    <s v="info@lacasadeifiori.eu"/>
    <s v="LA CASA DEI FIORI (MATELICA)"/>
  </r>
  <r>
    <x v="2"/>
    <s v="LA CASA DEI NONNI"/>
    <s v="Contrada Madonna Di Loreto 21"/>
    <x v="228"/>
    <s v="no info"/>
    <s v="MONTELEONE DI FERMO"/>
    <s v="www.lacasadeinonni.org"/>
    <s v="info@lacasadeinonni.org"/>
    <s v="LA CASA DEI NONNI (MONTELEONE DI FERMO)"/>
  </r>
  <r>
    <x v="6"/>
    <s v="LA CASA DEL MIRTO"/>
    <s v="C.Da Colle Ete 33"/>
    <x v="179"/>
    <s v="no info"/>
    <s v="BELMONTE PICENO"/>
    <s v="no info"/>
    <s v="casadelmirto@libero.it"/>
    <s v="LA CASA DEL MIRTO (BELMONTE PICENO)"/>
  </r>
  <r>
    <x v="2"/>
    <s v="LA CASA DEL TESORO"/>
    <s v="Strada Del Tesoro 12"/>
    <x v="55"/>
    <s v="TAVULLIA"/>
    <s v="TAVULLIA"/>
    <s v="www.casadeltesoro.it"/>
    <s v="casadeltesoro@gmail.com"/>
    <s v="LA CASA DEL TESORO (TAVULLIA)"/>
  </r>
  <r>
    <x v="6"/>
    <s v="LA CASA DEL VECCHIO MULINO"/>
    <s v="Contrada Di La' Di Menocchia 1"/>
    <x v="121"/>
    <s v="CARASSAI"/>
    <s v="CARASSAI"/>
    <s v="www.casavecchiomulino.it"/>
    <s v="info@casavecchiomulino.it"/>
    <s v="LA CASA DEL VECCHIO MULINO (CARASSAI)"/>
  </r>
  <r>
    <x v="2"/>
    <s v="LA CASA DELL'ARTE"/>
    <s v="no info"/>
    <x v="96"/>
    <s v="MONTERUBBIANO"/>
    <s v="MONTERUBBIANO"/>
    <s v="casa dell arte.com"/>
    <s v="casadelarte@libero.it"/>
    <s v="LA CASA DELL'ARTE (MONTERUBBIANO)"/>
  </r>
  <r>
    <x v="2"/>
    <s v="LA CASA DELLE FAVOLE di SHEILA CONTI"/>
    <s v="Via Lattanzio Ventura 141"/>
    <x v="104"/>
    <s v="MACERATA"/>
    <s v="MACERATA"/>
    <s v="http://sheila.beepworld.it"/>
    <s v="ernestina61@hotmail.it"/>
    <s v="LA CASA DELLE FAVOLE di SHEILA CONTI (MACERATA)"/>
  </r>
  <r>
    <x v="4"/>
    <s v="LA CASA DELLE LUNE"/>
    <s v="Via Turlo  23"/>
    <x v="109"/>
    <s v="no info"/>
    <s v="MOMBAROCCIO"/>
    <s v="no info"/>
    <s v="elenarugiada@yahoo.it"/>
    <s v="LA CASA DELLE LUNE (MOMBAROCCIO)"/>
  </r>
  <r>
    <x v="2"/>
    <s v="LA CASA DELLE RONDINI B&amp;B"/>
    <s v="Contrada Campagliano 5"/>
    <x v="176"/>
    <s v="STAFFOLO"/>
    <s v="STAFFOLO"/>
    <s v="www.ilcasaledellerondini.it"/>
    <s v="info@ilcasaledellerondini.it"/>
    <s v="LA CASA DELLE RONDINI B&amp;B (STAFFOLO)"/>
  </r>
  <r>
    <x v="6"/>
    <s v="LA CASA DI CAMPAGNA"/>
    <s v="Frazione Bassano 32"/>
    <x v="18"/>
    <s v="FRAZIONE BASSANO"/>
    <s v="FRAZIONE BASSANO"/>
    <s v="www.lacasadicampagnafabriano.it"/>
    <s v="info@lacasadicampagnafabriano.it"/>
    <s v="LA CASA DI CAMPAGNA (FABRIANO)"/>
  </r>
  <r>
    <x v="0"/>
    <s v="LA CASA DI CARLA"/>
    <s v="Strada Comunale Vallescura Seconda 1"/>
    <x v="35"/>
    <s v="FERMO"/>
    <s v="FERMO"/>
    <s v="www.lacasadicarla.it"/>
    <s v="mascetticarla@libero.it"/>
    <s v="LA CASA DI CARLA (FERMO)"/>
  </r>
  <r>
    <x v="4"/>
    <s v="LA CASA DI CECILIA"/>
    <s v="Contrada Torrenova Snc"/>
    <x v="148"/>
    <s v="POTENZA PICENA"/>
    <s v="POTENZA PICENA"/>
    <s v="no info"/>
    <s v="bbcasacecilia@libero.it"/>
    <s v="LA CASA DI CECILIA (POTENZA PICENA)"/>
  </r>
  <r>
    <x v="4"/>
    <s v="LA CASA DI DORA di SALVATORI GIULIANO"/>
    <s v="Via Europa 28"/>
    <x v="123"/>
    <s v="BELFORTE DEL CHIENTI"/>
    <s v="BELFORTE DEL CHIENTI"/>
    <s v="no info"/>
    <s v="no info"/>
    <s v="LA CASA DI DORA di SALVATORI GIULIANO (BELFORTE DEL CHIENTI)"/>
  </r>
  <r>
    <x v="4"/>
    <s v="LA CASA DI GIOVANNA"/>
    <s v="Via Delle Mura 15"/>
    <x v="196"/>
    <s v="CASTELLO DI MONTEFABBRI"/>
    <s v="CASTELLO DI MONTEFABBRI"/>
    <s v="no info"/>
    <s v="silvano.iacomucci@gmail.com"/>
    <s v="LA CASA DI GIOVANNA (VALLEFOGLIA)"/>
  </r>
  <r>
    <x v="4"/>
    <s v="LA CASA DI LENU'"/>
    <s v="Via G. Matteotti 1"/>
    <x v="136"/>
    <s v="OSTRA"/>
    <s v="OSTRA"/>
    <s v="no info"/>
    <s v="eleonoragiovanetti@gmail.com"/>
    <s v="LA CASA DI LENU' (OSTRA)"/>
  </r>
  <r>
    <x v="2"/>
    <s v="LA CASA DI MARINELLA"/>
    <s v="Contrada Lava 6"/>
    <x v="28"/>
    <s v="OFFIDA"/>
    <s v="OFFIDA"/>
    <s v="no info"/>
    <s v="bbmarinella@vodafone.it"/>
    <s v="LA CASA DI MARINELLA (OFFIDA)"/>
  </r>
  <r>
    <x v="2"/>
    <s v="LA CASA DI OLIVA"/>
    <s v="Corso Cavour 24"/>
    <x v="104"/>
    <s v="MACERATA"/>
    <s v="MACERATA"/>
    <s v="no info"/>
    <s v="studioenricoleli@gmail.com"/>
    <s v="LA CASA DI OLIVA (MACERATA)"/>
  </r>
  <r>
    <x v="4"/>
    <s v="LA CASA DI PALLINA"/>
    <s v="Largo Giovanni Bovio 7"/>
    <x v="4"/>
    <s v="ANCONA"/>
    <s v="ANCONA"/>
    <s v="www.lacasadipallina.com"/>
    <s v="paola.crescini@gmail.com"/>
    <s v="LA CASA DI PALLINA (ANCONA)"/>
  </r>
  <r>
    <x v="0"/>
    <s v="LA CASA DI PEPPA"/>
    <s v="Via Pinto  20"/>
    <x v="172"/>
    <s v="no info"/>
    <s v="CORRIDONIA"/>
    <s v="no info"/>
    <s v="mixsil_@libero.it"/>
    <s v="LA CASA DI PEPPA (CORRIDONIA)"/>
  </r>
  <r>
    <x v="2"/>
    <s v="LA CASA DI ROSA"/>
    <s v="no info"/>
    <x v="88"/>
    <s v="no info"/>
    <s v="CALDAROLA"/>
    <s v="no info"/>
    <s v="no info"/>
    <s v="LA CASA DI ROSA (CALDAROLA)"/>
  </r>
  <r>
    <x v="2"/>
    <s v="LA CASA DI TITTI"/>
    <s v="Via Tripoli 20"/>
    <x v="13"/>
    <s v="CIVITANOVA MARCHE"/>
    <s v="CIVITANOVA MARCHE"/>
    <s v="no info"/>
    <s v="lacasadititti20@gmail.com"/>
    <s v="LA CASA DI TITTI (CIVITANOVA MARCHE)"/>
  </r>
  <r>
    <x v="2"/>
    <s v="LA CASA DI ZIA SESTA"/>
    <s v="Via Angelo Rocca 52"/>
    <x v="14"/>
    <s v="ARCEVIA"/>
    <s v="ARCEVIA"/>
    <s v="no info"/>
    <s v="giocri03@gmail.com"/>
    <s v="LA CASA DI ZIA SESTA (ARCEVIA)"/>
  </r>
  <r>
    <x v="6"/>
    <s v="LA CASA DI ZOE"/>
    <s v="Contrada Morla 26"/>
    <x v="125"/>
    <s v="POLLENZA"/>
    <s v="POLLENZA"/>
    <s v="www.agriturismolacasadizoe.it"/>
    <s v="info@agriturismolacasadizoe.it"/>
    <s v="LA CASA DI ZOE (POLLENZA)"/>
  </r>
  <r>
    <x v="2"/>
    <s v="LA CASA DOPO IL PONTE"/>
    <s v="Via Dante 61"/>
    <x v="141"/>
    <s v="TRODICA DI MORROVALLE"/>
    <s v="TRODICA DI MORROVALLE"/>
    <s v="www.lacasadelponte.com"/>
    <s v="info@lacasadelponte.com"/>
    <s v="LA CASA DOPO IL PONTE (MORROVALLE)"/>
  </r>
  <r>
    <x v="6"/>
    <s v="LA CASA IN CAMPAGNA"/>
    <s v="Via Della Ferrovia 93"/>
    <x v="4"/>
    <s v="SAPPANICO"/>
    <s v="SAPPANICO"/>
    <s v="no info"/>
    <s v="info@lacasaincampagna.org"/>
    <s v="LA CASA IN CAMPAGNA (ANCONA)"/>
  </r>
  <r>
    <x v="2"/>
    <s v="LA CASA IN CAMPAGNA"/>
    <s v="Contrada Gallo 16"/>
    <x v="103"/>
    <s v="CONTRADA GALLO"/>
    <s v="CONTRADA GALLO"/>
    <s v="www.bblacasaincampagna.it"/>
    <s v="info@bblacasaincampagna.it"/>
    <s v="LA CASA IN CAMPAGNA (COSSIGNANO)"/>
  </r>
  <r>
    <x v="5"/>
    <s v="LA CASA NEL BORGO"/>
    <s v="Localita' Castello Della Pieve 1"/>
    <x v="74"/>
    <s v="MERCATELLO SUL METAURO"/>
    <s v="MERCATELLO SUL METAURO"/>
    <s v="no info"/>
    <s v="no info"/>
    <s v="LA CASA NEL BORGO (MERCATELLO SUL METAURO)"/>
  </r>
  <r>
    <x v="2"/>
    <s v="LA CASA NEL BORGO"/>
    <s v="Sant' Antonio  5"/>
    <x v="47"/>
    <s v="no info"/>
    <s v="VISSO"/>
    <s v="no info"/>
    <s v="i.gatti@hotmail.it"/>
    <s v="LA CASA NEL BORGO (VISSO)"/>
  </r>
  <r>
    <x v="4"/>
    <s v="LA CASA NEL BOSCO APP.TO"/>
    <s v="Contrada Ciapella 13"/>
    <x v="138"/>
    <s v="RIPATRANSONE"/>
    <s v="RIPATRANSONE"/>
    <s v="no info"/>
    <s v="info@invacanzanellemarche.eu"/>
    <s v="LA CASA NEL BOSCO APP.TO (RIPATRANSONE)"/>
  </r>
  <r>
    <x v="2"/>
    <s v="LA CASA NEL VICOLO"/>
    <s v="Vicolo Jacometti 20"/>
    <x v="54"/>
    <s v="RECANATI"/>
    <s v="RECANATI"/>
    <s v="no info"/>
    <s v="mich.vitali@tiscali.it"/>
    <s v="LA CASA NEL VICOLO (RECANATI)"/>
  </r>
  <r>
    <x v="0"/>
    <s v="LA CASA NELLA VIGNA RIO MAGGIO"/>
    <s v="Via Vallone 41"/>
    <x v="32"/>
    <s v="MONTEGRANARO"/>
    <s v="MONTEGRANARO"/>
    <s v="www.riomaggio.it"/>
    <s v="info@riomaggio.it"/>
    <s v="LA CASA NELLA VIGNA RIO MAGGIO (MONTEGRANARO)"/>
  </r>
  <r>
    <x v="2"/>
    <s v="LA CASA PRIMA DEL PONTE"/>
    <s v="Via Dante 63"/>
    <x v="141"/>
    <s v="TRODICA DI MORROVALLE"/>
    <s v="TRODICA DI MORROVALLE"/>
    <s v="www.lacasadelponte.com"/>
    <s v="info@lacasadelponte.com"/>
    <s v="LA CASA PRIMA DEL PONTE (MORROVALLE)"/>
  </r>
  <r>
    <x v="2"/>
    <s v="LA CASA STORTA"/>
    <s v="Via Guasino 5"/>
    <x v="42"/>
    <s v="OSIMO"/>
    <s v="OSIMO"/>
    <s v="www.bblacasastorta.it"/>
    <s v="bblacasastorta@gmail.com"/>
    <s v="LA CASA STORTA (OSIMO)"/>
  </r>
  <r>
    <x v="0"/>
    <s v="LA CASA SUL BORGO"/>
    <s v="Borgo Castellano 6"/>
    <x v="27"/>
    <s v="no info"/>
    <s v="LAPEDONA"/>
    <s v="no info"/>
    <s v="apalloni@libero.it"/>
    <s v="LA CASA SUL BORGO (LAPEDONA)"/>
  </r>
  <r>
    <x v="6"/>
    <s v="LA CASA SUL FIUME"/>
    <s v="Contrada Ceca 2"/>
    <x v="159"/>
    <s v="CAMPOROTONDO DI FIASTRONE"/>
    <s v="CAMPOROTONDO DI FIASTRONE"/>
    <s v="no info"/>
    <s v="yaspo@mail.ru"/>
    <s v="LA CASA SUL FIUME (CAMPOROTONDO DI FIASTRONE)"/>
  </r>
  <r>
    <x v="2"/>
    <s v="LA CASA SUL TETTO"/>
    <s v="Via Galiziano 3"/>
    <x v="148"/>
    <s v="POTENZA PICENA"/>
    <s v="POTENZA PICENA"/>
    <s v="no info"/>
    <s v="fabioaviano76@gmail.com"/>
    <s v="LA CASA SUL TETTO (POTENZA PICENA)"/>
  </r>
  <r>
    <x v="6"/>
    <s v="LA CASA SULL' ALBERO"/>
    <s v="Via Marina Alta 4"/>
    <x v="39"/>
    <s v="MONTEMARCIANO"/>
    <s v="MONTEMARCIANO"/>
    <s v="www.agriturismomarcheok.it"/>
    <s v="distilleria.bio@gmail.com"/>
    <s v="LA CASA SULL' ALBERO (MONTEMARCIANO)"/>
  </r>
  <r>
    <x v="6"/>
    <s v="LA CASA SULL'ALBERO"/>
    <s v="Via Fonte Delle Cannelle 2"/>
    <x v="203"/>
    <s v="MONTE SAN VITO"/>
    <s v="MONTE SAN VITO"/>
    <s v="www.agriturismomarcheok.it"/>
    <s v="distilleria.bio@gmail.com"/>
    <s v="LA CASA SULL'ALBERO (MONTE SAN VITO)"/>
  </r>
  <r>
    <x v="0"/>
    <s v="LA CASCATA"/>
    <s v="Via Roma 58"/>
    <x v="146"/>
    <s v="SEFRO"/>
    <s v="SEFRO"/>
    <s v="www.camerelacascata.it"/>
    <s v="astolf@libero.it"/>
    <s v="LA CASCATA (SEFRO)"/>
  </r>
  <r>
    <x v="6"/>
    <s v="LA CASCINA DEGLI ULIVI"/>
    <s v="Via Commenda 4"/>
    <x v="194"/>
    <s v="no info"/>
    <s v="SERVIGLIANO"/>
    <s v="www.cascinadegliulivi.com"/>
    <s v="info@cascinadegliulivi.com"/>
    <s v="LA CASCINA DEGLI ULIVI (SERVIGLIANO)"/>
  </r>
  <r>
    <x v="5"/>
    <s v="LA CASCINA DEI CILIEGI"/>
    <s v="Via Piannacciole 4"/>
    <x v="138"/>
    <s v="S. SAVINO-RIPATRANSONE"/>
    <s v="S. SAVINO-RIPATRANSONE"/>
    <s v="www.lacascinadeiciliegi.com"/>
    <s v="info@lacascinadeiciliegi.com"/>
    <s v="LA CASCINA DEI CILIEGI (RIPATRANSONE)"/>
  </r>
  <r>
    <x v="5"/>
    <s v="LA CASCINA DEL POETA"/>
    <s v="Contrada Castelnuovo 3"/>
    <x v="54"/>
    <s v="RECANATI"/>
    <s v="RECANATI"/>
    <s v="www.lacascinadelpoeta.it"/>
    <s v="info@lacascinadelpoeta.it"/>
    <s v="LA CASCINA DEL POETA (RECANATI)"/>
  </r>
  <r>
    <x v="2"/>
    <s v="LA CASETTA"/>
    <s v="Via Ss. Filippo E Giacomo 31"/>
    <x v="151"/>
    <s v="ASCOLI PICENO"/>
    <s v="ASCOLI PICENO"/>
    <s v="no info"/>
    <s v="lacasetta31beb@libero.it"/>
    <s v="LA CASETTA (ASCOLI PICENO)"/>
  </r>
  <r>
    <x v="5"/>
    <s v="LA CASETTA AL SOLE"/>
    <s v="Via Franile  Snc"/>
    <x v="129"/>
    <s v="no info"/>
    <s v="MONTEDINOVE"/>
    <s v="no info"/>
    <s v="studioadrianomecozzi@libero.it"/>
    <s v="LA CASETTA AL SOLE (MONTEDINOVE)"/>
  </r>
  <r>
    <x v="4"/>
    <s v="LA CASETTA DEL MURATORE GRANDE"/>
    <s v="Viale Carancini 19"/>
    <x v="54"/>
    <s v="RECANATI"/>
    <s v="RECANATI"/>
    <s v="no info"/>
    <s v="tinoaconiti@gmail.com"/>
    <s v="LA CASETTA DEL MURATORE GRANDE (RECANATI)"/>
  </r>
  <r>
    <x v="4"/>
    <s v="LA CASETTA DEL MURATORE PICCOLO"/>
    <s v="Viale Carancini 19"/>
    <x v="54"/>
    <s v="RECANATI"/>
    <s v="RECANATI"/>
    <s v="no info"/>
    <s v="tinoaconiti@gmail.com"/>
    <s v="LA CASETTA DEL MURATORE PICCOLO (RECANATI)"/>
  </r>
  <r>
    <x v="2"/>
    <s v="LA CASETTA DELL'ORTO"/>
    <s v="Contrada Castellarso Ete 33"/>
    <x v="179"/>
    <s v="BELMONTE PICENO"/>
    <s v="BELMONTE PICENO"/>
    <s v="no info"/>
    <s v="madeleine_david@hotmail.com"/>
    <s v="LA CASETTA DELL'ORTO (BELMONTE PICENO)"/>
  </r>
  <r>
    <x v="4"/>
    <s v="LA CASINA DI MONDAVIO"/>
    <s v="Via Bramante 5"/>
    <x v="37"/>
    <s v="MONDAVIO"/>
    <s v="MONDAVIO"/>
    <s v="no info"/>
    <s v="info@lacasinadimondavio.it"/>
    <s v="LA CASINA DI MONDAVIO (MONDAVIO)"/>
  </r>
  <r>
    <x v="6"/>
    <s v="LA CASTAGNA"/>
    <s v="Localita' Castagna 17"/>
    <x v="90"/>
    <s v="FIUMINATA"/>
    <s v="FIUMINATA"/>
    <s v="www.agriturismolacastagna.com"/>
    <s v="mazzalupi.claudio@gmail.com"/>
    <s v="LA CASTAGNA (FIUMINATA)"/>
  </r>
  <r>
    <x v="5"/>
    <s v="LA CASTELLAIA RESORT"/>
    <s v="Fraz.Moscano  62"/>
    <x v="18"/>
    <s v="FABRIANO"/>
    <s v="FABRIANO"/>
    <s v="no info"/>
    <s v="janus@pec.it"/>
    <s v="LA CASTELLAIA RESORT (FABRIANO)"/>
  </r>
  <r>
    <x v="7"/>
    <s v="LA CASTELLANA"/>
    <s v="no info"/>
    <x v="6"/>
    <s v="SARNANO"/>
    <s v="SARNANO"/>
    <s v="no info"/>
    <s v="no info"/>
    <s v="LA CASTELLANA (SARNANO)"/>
  </r>
  <r>
    <x v="6"/>
    <s v="LA CASTELLETTA"/>
    <s v="Contrada Sant' Andrea 17"/>
    <x v="30"/>
    <s v="CUPRA MARITTIMA"/>
    <s v="CUPRA MARITTIMA"/>
    <s v="www.agriturismolacastelletta.com"/>
    <s v="info@agriturismolacastelletta.com"/>
    <s v="LA CASTELLETTA (CUPRA MARITTIMA)"/>
  </r>
  <r>
    <x v="6"/>
    <s v="LA CASTELLINA"/>
    <s v="Frazione Costafiore 29"/>
    <x v="86"/>
    <s v="MUCCIA"/>
    <s v="MUCCIA"/>
    <s v="no info"/>
    <s v="no info"/>
    <s v="LA CASTELLINA (MUCCIA)"/>
  </r>
  <r>
    <x v="6"/>
    <s v="LA CAVALLINA"/>
    <s v="Via Mariani 13"/>
    <x v="40"/>
    <s v="CAMERINO"/>
    <s v="CAMERINO"/>
    <s v="www.lacavallina.it"/>
    <s v="agriturismo.lacavallina@gmail.com"/>
    <s v="LA CAVALLINA (CAMERINO)"/>
  </r>
  <r>
    <x v="6"/>
    <s v="L'A CECCOLI"/>
    <s v="Località Cà Ceccoli 1"/>
    <x v="77"/>
    <s v="LOCALITÀ CÀ CECCOLI"/>
    <s v="LOCALITÀ CÀ CECCOLI"/>
    <s v="www.laceccoli.com"/>
    <s v="info@laceccoli.com"/>
    <s v="L'A CECCOLI (SASSOFELTRIO)"/>
  </r>
  <r>
    <x v="0"/>
    <s v="LA CELESTE DI ELISEI NICOLETTA"/>
    <s v="Via Celeste 1"/>
    <x v="13"/>
    <s v="CIVITANOVA MARCHE"/>
    <s v="CIVITANOVA MARCHE"/>
    <s v="www.laceleste.it"/>
    <s v="info@laceleste.it"/>
    <s v="LA CELESTE DI ELISEI NICOLETTA (CIVITANOVA MARCHE)"/>
  </r>
  <r>
    <x v="5"/>
    <s v="LA CELESTE DI ELISEI NICOLETTA - Country house"/>
    <s v="Via Celeste 1"/>
    <x v="13"/>
    <s v="CIVITANOVA MARCHE"/>
    <s v="CIVITANOVA MARCHE"/>
    <s v="www.laceleste.it"/>
    <s v="info@laceleste.it"/>
    <s v="LA CELESTE DI ELISEI NICOLETTA - Country house (CIVITANOVA MARCHE)"/>
  </r>
  <r>
    <x v="5"/>
    <s v="LA CELLETTA"/>
    <s v="Via Serra Di Genga 7"/>
    <x v="21"/>
    <s v="URBINO"/>
    <s v="URBINO"/>
    <s v="www.lacelletta.it"/>
    <s v="info@lacelletta.it"/>
    <s v="LA CELLETTA (URBINO)"/>
  </r>
  <r>
    <x v="0"/>
    <s v="LA CESA"/>
    <s v="Contrada Ferrantini S.N. Snc"/>
    <x v="131"/>
    <s v="COMTRADA FERRANTINI"/>
    <s v="COMTRADA FERRANTINI"/>
    <s v="www.lacesa.it"/>
    <s v="no info"/>
    <s v="LA CESA (SAN GINESIO)"/>
  </r>
  <r>
    <x v="2"/>
    <s v="LA CHIAVE DI VIOLINO"/>
    <s v="Via Dell'Università 14"/>
    <x v="35"/>
    <s v="FERMO"/>
    <s v="FERMO"/>
    <s v="no info"/>
    <s v="valentina_giostra@libero.it"/>
    <s v="LA CHIAVE DI VIOLINO (FERMO)"/>
  </r>
  <r>
    <x v="5"/>
    <s v="LA CIMINIERA 1846"/>
    <s v="Contrada Santa Caterina 18"/>
    <x v="176"/>
    <s v="STAFFOLO"/>
    <s v="STAFFOLO"/>
    <s v="www.laciminiera.it"/>
    <s v="info@laciminiera.it"/>
    <s v="LA CIMINIERA 1846 (STAFFOLO)"/>
  </r>
  <r>
    <x v="6"/>
    <s v="LA CIOPPA"/>
    <s v="Contrada Gualduccio 3"/>
    <x v="131"/>
    <s v="SAN GINESIO"/>
    <s v="SAN GINESIO"/>
    <s v="www.lacioppa.it"/>
    <s v="info@lacioppa.it"/>
    <s v="LA CIOPPA (SAN GINESIO)"/>
  </r>
  <r>
    <x v="5"/>
    <s v="LA CIPOLLA D'ORO"/>
    <s v="Contrada San Girio 33"/>
    <x v="148"/>
    <s v="POTENZA PICENA"/>
    <s v="POTENZA PICENA"/>
    <s v="www.cipolladoro.it"/>
    <s v="info@cipolladoro.it"/>
    <s v="LA CIPOLLA D'ORO (POTENZA PICENA)"/>
  </r>
  <r>
    <x v="1"/>
    <s v="LA CITTA' IDEALE"/>
    <s v="no info"/>
    <x v="3"/>
    <s v="LOC. MARCELLI"/>
    <s v="LOC. MARCELLI"/>
    <s v="no info"/>
    <s v="no info"/>
    <s v="LA CITTA' IDEALE (NUMANA)"/>
  </r>
  <r>
    <x v="5"/>
    <s v="LA CITTADELLA"/>
    <s v="no info"/>
    <x v="153"/>
    <s v="CITTADELLA"/>
    <s v="CITTADELLA"/>
    <s v="www.cittadelladeisibillini.it"/>
    <s v="informa@cittadelladeisibillini.it"/>
    <s v="LA CITTADELLA (MONTEMONACO)"/>
  </r>
  <r>
    <x v="6"/>
    <s v="LA CITTADELLA"/>
    <s v="Localita' Cittadella 1"/>
    <x v="153"/>
    <s v="MONTEMONACO"/>
    <s v="MONTEMONACO"/>
    <s v="www.cittadelladeisibillini.it"/>
    <s v="informa@cittadelladeisibillini.it"/>
    <s v="LA CITTADELLA (MONTEMONACO)"/>
  </r>
  <r>
    <x v="2"/>
    <s v="LA COCCINELLA"/>
    <s v="Via Spina 17"/>
    <x v="12"/>
    <s v="no info"/>
    <s v="JESI"/>
    <s v="www.lacoccinellajesi.com"/>
    <s v="bblacoccinellajesi@gmail.com"/>
    <s v="LA COCCINELLA (JESI)"/>
  </r>
  <r>
    <x v="2"/>
    <s v="LA COCCINELLA"/>
    <s v="Colle S.Giovanni  5"/>
    <x v="95"/>
    <s v="no info"/>
    <s v="MONTE GIBERTO"/>
    <s v="no info"/>
    <s v="b.magnan@yahoo.it"/>
    <s v="LA COCCINELLA (MONTE GIBERTO)"/>
  </r>
  <r>
    <x v="2"/>
    <s v="LA COCCINELLA"/>
    <s v="Via Rivo 24"/>
    <x v="105"/>
    <s v="MONTE SAN PIETRANGELI"/>
    <s v="MONTE SAN PIETRANGELI"/>
    <s v="no info"/>
    <s v="no info"/>
    <s v="LA COCCINELLA (MONTE SAN PIETRANGELI)"/>
  </r>
  <r>
    <x v="2"/>
    <s v="LA COCOLLA"/>
    <s v="Via Dell'Asilo 6"/>
    <x v="104"/>
    <s v="MACERATA"/>
    <s v="MACERATA"/>
    <s v="no info"/>
    <s v="laisfiuza@gmail.com"/>
    <s v="LA COCOLLA (MACERATA)"/>
  </r>
  <r>
    <x v="7"/>
    <s v="LA COLLINA"/>
    <s v="Via San Girolamo  26"/>
    <x v="10"/>
    <s v="LORETO"/>
    <s v="LORETO"/>
    <s v="no info"/>
    <s v="hotelrist.lacollina@libero.it"/>
    <s v="LA COLLINA (LORETO)"/>
  </r>
  <r>
    <x v="2"/>
    <s v="LA COLLINA"/>
    <s v="Via Rivo 42"/>
    <x v="209"/>
    <s v="MONSAMPIETRO MORICO"/>
    <s v="MONSAMPIETRO MORICO"/>
    <s v="no info"/>
    <s v="info@lacollina.eu"/>
    <s v="LA COLLINA (MONSAMPIETRO MORICO)"/>
  </r>
  <r>
    <x v="6"/>
    <s v="LA COLLINA DEGLI OLIVI"/>
    <s v="Via Monte Aguzzo  29"/>
    <x v="83"/>
    <s v="FOSSOMBRONE"/>
    <s v="FOSSOMBRONE"/>
    <s v="no info"/>
    <s v="collinadegliolivi@libero.it"/>
    <s v="LA COLLINA DEGLI OLIVI (FOSSOMBRONE)"/>
  </r>
  <r>
    <x v="0"/>
    <s v="LA COLLINA DEGLI OLIVI"/>
    <s v="Via Santa Liberata 41"/>
    <x v="160"/>
    <s v="no info"/>
    <s v="MAIOLATI SPONTINI"/>
    <s v="www.lacollinadegliolivi.eu"/>
    <s v="info@lacollinadegliolivi.eu"/>
    <s v="LA COLLINA DEGLI OLIVI (MAIOLATI SPONTINI)"/>
  </r>
  <r>
    <x v="6"/>
    <s v="LA COLLINA DEGLI ULIVI"/>
    <s v="Contrada Franile 9"/>
    <x v="129"/>
    <s v="MONTEDINOVE"/>
    <s v="MONTEDINOVE"/>
    <s v="no info"/>
    <s v="collina.degli.ulivi@gmail.com"/>
    <s v="LA COLLINA DEGLI ULIVI (MONTEDINOVE)"/>
  </r>
  <r>
    <x v="6"/>
    <s v="LA COLLINA DEI CILIEGI"/>
    <s v="Frazione Colle Altino 7"/>
    <x v="40"/>
    <s v="CAMERINO"/>
    <s v="CAMERINO"/>
    <s v="no info"/>
    <s v="no info"/>
    <s v="LA COLLINA DEI CILIEGI (CAMERINO)"/>
  </r>
  <r>
    <x v="6"/>
    <s v="LA COLLINA DEI CILIEGI"/>
    <s v="Localita' Gaglianvecchio 51"/>
    <x v="16"/>
    <s v="SAN SEVERINO MARCHE"/>
    <s v="SAN SEVERINO MARCHE"/>
    <s v="no info"/>
    <s v="juriappignanesi@alice.it"/>
    <s v="LA COLLINA DEI CILIEGI (SAN SEVERINO MARCHE)"/>
  </r>
  <r>
    <x v="6"/>
    <s v="LA COLLINA DEI CILIEGI"/>
    <s v="no info"/>
    <x v="35"/>
    <s v="FERMO"/>
    <s v="FERMO"/>
    <s v="www.agriturismolacollinadeiciliegi.it"/>
    <s v="info@agriturismolacollinadeiciliegi.it"/>
    <s v="LA COLLINA DEI CILIEGI (FERMO)"/>
  </r>
  <r>
    <x v="5"/>
    <s v="LA COLLINA DEL LAGO"/>
    <s v="Frazione Montignano Via Della Draga 9"/>
    <x v="11"/>
    <s v="SENIGALLIA"/>
    <s v="SENIGALLIA"/>
    <s v="no info"/>
    <s v="no info"/>
    <s v="LA COLLINA DEL LAGO (SENIGALLIA)"/>
  </r>
  <r>
    <x v="6"/>
    <s v="LA COLLINA DEL TARTUFO"/>
    <s v="Strade Casebianche 73"/>
    <x v="63"/>
    <s v="no info"/>
    <s v="ROCCAFLUVIONE"/>
    <s v="www.lacollinadeltartufo.it"/>
    <s v="info@lacollinadeltartufo.it"/>
    <s v="LA COLLINA DEL TARTUFO (ROCCAFLUVIONE)"/>
  </r>
  <r>
    <x v="6"/>
    <s v="LA COLLINA DELLE STREGHE DI BECCACECI LORENA"/>
    <s v="Via San Giorgio 2"/>
    <x v="183"/>
    <s v="LOC. PIANELLO VALLESINA"/>
    <s v="LOC. PIANELLO VALLESINA"/>
    <s v="www.lacollinadellestreghe.com"/>
    <s v="pierfrancoluigi@virgilio.it"/>
    <s v="LA COLLINA DELLE STREGHE DI BECCACECI LORENA (CASTELBELLINO)"/>
  </r>
  <r>
    <x v="10"/>
    <s v="LA COLLINETTA"/>
    <s v="Via Ca' Lupo 27"/>
    <x v="73"/>
    <s v="CAGLI"/>
    <s v="CAGLI"/>
    <s v="no info"/>
    <s v="info@residencelacollinetta.com"/>
    <s v="LA COLLINETTA (CAGLI)"/>
  </r>
  <r>
    <x v="5"/>
    <s v="LA COLOMBAIA Srl"/>
    <s v="C.Da Cardeggiano 10"/>
    <x v="107"/>
    <s v="no info"/>
    <s v="APPIGNANO"/>
    <s v="www.la-colombaia.it"/>
    <s v="info@la-colombaia.it"/>
    <s v="LA COLOMBAIA Srl (APPIGNANO)"/>
  </r>
  <r>
    <x v="6"/>
    <s v="LA COLOMBARA"/>
    <s v="Strada Frontino 24"/>
    <x v="84"/>
    <s v="no info"/>
    <s v="ACQUALAGNA"/>
    <s v="no info"/>
    <s v="no info"/>
    <s v="LA COLOMBARA (ACQUALAGNA)"/>
  </r>
  <r>
    <x v="7"/>
    <s v="LA COLOMBELLA"/>
    <s v="Viale Stradone 86"/>
    <x v="153"/>
    <s v="MONTEMONACO"/>
    <s v="MONTEMONACO"/>
    <s v="no info"/>
    <s v="lacolombella@sibillini.com"/>
    <s v="LA COLOMBELLA (MONTEMONACO)"/>
  </r>
  <r>
    <x v="6"/>
    <s v="LA COLTICCIOLA DI CANCELLIERI AUGUSTO"/>
    <s v="Strada Cagli Pergola 120"/>
    <x v="73"/>
    <s v="CAGLI"/>
    <s v="CAGLI"/>
    <s v="aziendaagrituristicacancellieri.com"/>
    <s v="cancellieri75@virgilio.it"/>
    <s v="LA COLTICCIOLA DI CANCELLIERI AUGUSTO (CAGLI)"/>
  </r>
  <r>
    <x v="5"/>
    <s v="LA COMMENDA"/>
    <s v="Via Della Commenda 1"/>
    <x v="42"/>
    <s v="OSIMO"/>
    <s v="OSIMO"/>
    <s v="www.lacommenda.net"/>
    <s v="info@lacommenda.net"/>
    <s v="LA COMMENDA (OSIMO)"/>
  </r>
  <r>
    <x v="1"/>
    <s v="LA CONCHIGLIA"/>
    <s v="Via Litoranea 7 7"/>
    <x v="3"/>
    <s v="NUMANA"/>
    <s v="NUMANA"/>
    <s v="no info"/>
    <s v="no info"/>
    <s v="LA CONCHIGLIA (NUMANA)"/>
  </r>
  <r>
    <x v="1"/>
    <s v="LA CONCHIGLIA"/>
    <s v="Viale Trieste 1 1"/>
    <x v="7"/>
    <s v="no info"/>
    <s v="SAN BENEDETTO DEL TRONTO"/>
    <s v="no info"/>
    <s v="rosalba.rossi@laconchiglia.eu"/>
    <s v="LA CONCHIGLIA (SAN BENEDETTO DEL TRONTO)"/>
  </r>
  <r>
    <x v="1"/>
    <s v="LA CONCHIGLIA   di  MELONARI  GIUSTINA"/>
    <s v="Lungomare Gramsci 1 1"/>
    <x v="45"/>
    <s v="PORTO SAN GIORGIO"/>
    <s v="PORTO SAN GIORGIO"/>
    <s v="no info"/>
    <s v="no info"/>
    <s v="LA CONCHIGLIA   di  MELONARI  GIUSTINA (PORTO SAN GIORGIO)"/>
  </r>
  <r>
    <x v="0"/>
    <s v="LA CONTESA di BERTOZZI MAFALDA"/>
    <s v="Loc. Acquaviva 126"/>
    <x v="73"/>
    <s v="ACQUAVIVA"/>
    <s v="ACQUAVIVA"/>
    <s v="www.lacontesa.it"/>
    <s v="info@lacontesa.it"/>
    <s v="LA CONTESA di BERTOZZI MAFALDA (CAGLI)"/>
  </r>
  <r>
    <x v="1"/>
    <s v="LA CONTESSA"/>
    <s v="Viale Giacomo Matteotti 145"/>
    <x v="13"/>
    <s v="CIVITANOVA MARCHE"/>
    <s v="CIVITANOVA MARCHE"/>
    <s v="no info"/>
    <s v="infoavallone@studioavallone.it"/>
    <s v="LA CONTESSA (CIVITANOVA MARCHE)"/>
  </r>
  <r>
    <x v="7"/>
    <s v="LA CONTRADA"/>
    <s v="Contrada Rancia 2"/>
    <x v="0"/>
    <s v="TOLENTINO"/>
    <s v="TOLENTINO"/>
    <s v="www.lacontradacountryhouse.com"/>
    <s v="lacontrada@lacontradacountryhouse.com"/>
    <s v="LA CONTRADA (TOLENTINO)"/>
  </r>
  <r>
    <x v="6"/>
    <s v="LA CONTRADA"/>
    <s v="Contrada Magazzini 9"/>
    <x v="138"/>
    <s v="RIPATRANSONE"/>
    <s v="RIPATRANSONE"/>
    <s v="www.lacontrada.com"/>
    <s v="info@lacontrada.com"/>
    <s v="LA CONTRADA (RIPATRANSONE)"/>
  </r>
  <r>
    <x v="6"/>
    <s v="LA CONTRADA DEL RAGLIO"/>
    <s v="Contrada Altavilla 2"/>
    <x v="148"/>
    <s v="POTENZA PICENA"/>
    <s v="POTENZA PICENA"/>
    <s v="www.contradadelraglio.it"/>
    <s v="info@contradadelraglio.it"/>
    <s v="LA CONTRADA DEL RAGLIO (POTENZA PICENA)"/>
  </r>
  <r>
    <x v="0"/>
    <s v="LA CORTE"/>
    <s v="Via Laura Zampeschi 22"/>
    <x v="0"/>
    <s v="no info"/>
    <s v="TOLENTINO"/>
    <s v="no info"/>
    <s v="info@residencelacorte.eu"/>
    <s v="LA CORTE (TOLENTINO)"/>
  </r>
  <r>
    <x v="0"/>
    <s v="LA CORTE DEL GUSTO"/>
    <s v="Fraz. Santo Stefano 68"/>
    <x v="14"/>
    <s v="SANTO STEFANO"/>
    <s v="SANTO STEFANO"/>
    <s v="www.lacortedelgusto.com"/>
    <s v="info@lacortedelgusto.com"/>
    <s v="LA CORTE DEL GUSTO (ARCEVIA)"/>
  </r>
  <r>
    <x v="5"/>
    <s v="LA CORTE DELLA MINIERA"/>
    <s v="Via Della Miniera 10"/>
    <x v="21"/>
    <s v="URBINO"/>
    <s v="URBINO"/>
    <s v="www.cortedellaminiera.it"/>
    <s v="info@cortedellaminiera.it"/>
    <s v="LA CORTE DELLA MINIERA (URBINO)"/>
  </r>
  <r>
    <x v="6"/>
    <s v="LA CORTE DI MAREGNANO"/>
    <s v="Via Maregnano 11"/>
    <x v="87"/>
    <s v="no info"/>
    <s v="CESSAPALOMBO"/>
    <s v="no info"/>
    <s v="luca.ansovini@libero.it"/>
    <s v="LA CORTE DI MAREGNANO (CESSAPALOMBO)"/>
  </r>
  <r>
    <x v="6"/>
    <s v="LA CORTE SUL LAGO"/>
    <s v="Frazione Moscosi 33/41"/>
    <x v="24"/>
    <s v="CINGOLI"/>
    <s v="CINGOLI"/>
    <s v="www.lacortesullago.it"/>
    <s v="info@lacortesullago.it"/>
    <s v="LA CORTE SUL LAGO (CINGOLI)"/>
  </r>
  <r>
    <x v="1"/>
    <s v="LA CROISETTE"/>
    <s v="Viale Trieste 37 37"/>
    <x v="7"/>
    <s v="no info"/>
    <s v="SAN BENEDETTO DEL TRONTO"/>
    <s v="no info"/>
    <s v="andrea.conti.5@alice.it"/>
    <s v="LA CROISETTE (SAN BENEDETTO DEL TRONTO)"/>
  </r>
  <r>
    <x v="0"/>
    <s v="LA CUMA"/>
    <s v="Via Aso 12"/>
    <x v="134"/>
    <s v="no info"/>
    <s v="MONTE RINALDO"/>
    <s v="no info"/>
    <s v="liviopizzingrilli@gmail.com"/>
    <s v="LA CUMA (MONTE RINALDO)"/>
  </r>
  <r>
    <x v="1"/>
    <s v="LA CUNA"/>
    <s v="Viale Nazario Sauro 1 1"/>
    <x v="30"/>
    <s v="CUPRA MARITTIMA"/>
    <s v="CUPRA MARITTIMA"/>
    <s v="no info"/>
    <s v="no info"/>
    <s v="LA CUNA (CUPRA MARITTIMA)"/>
  </r>
  <r>
    <x v="6"/>
    <s v="LA CURTIS"/>
    <s v="C.Da Lago 120"/>
    <x v="94"/>
    <s v="CONTRADA LAGO"/>
    <s v="CONTRADA LAGO"/>
    <s v="no info"/>
    <s v="vincecurti@gmail.com"/>
    <s v="LA CURTIS (MONTALTO DELLE MARCHE)"/>
  </r>
  <r>
    <x v="2"/>
    <s v="LA DARSENA"/>
    <s v="Via Nazario Sauro 24"/>
    <x v="31"/>
    <s v="FANO"/>
    <s v="FANO"/>
    <s v="no info"/>
    <s v="daquinox@libero.it"/>
    <s v="LA DARSENA (FANO)"/>
  </r>
  <r>
    <x v="0"/>
    <s v="LA DIGA S.N.C. (LUCIANI GIORGIO)"/>
    <s v="Contrada Croce Di Casale 50"/>
    <x v="114"/>
    <s v="COMUNANZA"/>
    <s v="COMUNANZA"/>
    <s v="no info"/>
    <s v="no info"/>
    <s v="LA DIGA S.N.C. (LUCIANI GIORGIO) (COMUNANZA)"/>
  </r>
  <r>
    <x v="7"/>
    <s v="LA DILIGENZA"/>
    <s v="Piazza Del Pino 9"/>
    <x v="59"/>
    <s v="BORGO PACE"/>
    <s v="BORGO PACE"/>
    <s v="www.anticalocandaladiligenza.it"/>
    <s v="info@centrobebladiligenza.it"/>
    <s v="LA DILIGENZA (BORGO PACE)"/>
  </r>
  <r>
    <x v="2"/>
    <s v="LA DIMORA DEL CAPITANO"/>
    <s v="Fogliardi 24"/>
    <x v="18"/>
    <s v="no info"/>
    <s v="FABRIANO"/>
    <s v="no info"/>
    <s v="kristinareds88@yahoo.it"/>
    <s v="LA DIMORA DEL CAPITANO (FABRIANO)"/>
  </r>
  <r>
    <x v="6"/>
    <s v="LA DIMORA DEL SOLE"/>
    <s v="Via San Giovanni 8/10"/>
    <x v="216"/>
    <s v="PETRIOLO"/>
    <s v="PETRIOLO"/>
    <s v="www.ladimoradelsole.it"/>
    <s v="info@ladimoradelsole.it"/>
    <s v="LA DIMORA DEL SOLE (PETRIOLO)"/>
  </r>
  <r>
    <x v="2"/>
    <s v="LA DIMORA DELL'ARCIERE"/>
    <s v="Piazza Mazzini 5"/>
    <x v="40"/>
    <s v="CAMERINO"/>
    <s v="CAMERINO"/>
    <s v="no info"/>
    <s v="ladimoradellarciere@gmail.com"/>
    <s v="LA DIMORA DELL'ARCIERE (CAMERINO)"/>
  </r>
  <r>
    <x v="6"/>
    <s v="LA DISTESA"/>
    <s v="Via Romita 28"/>
    <x v="161"/>
    <s v="CUPRAMONTANA"/>
    <s v="CUPRAMONTANA"/>
    <s v="www.ladistesa.it"/>
    <s v="distesa@libero.it"/>
    <s v="LA DISTESA (CUPRAMONTANA)"/>
  </r>
  <r>
    <x v="6"/>
    <s v="LA FATTORIA"/>
    <s v="Via Colleregnone 6"/>
    <x v="153"/>
    <s v="COLLEREGNONE"/>
    <s v="COLLEREGNONE"/>
    <s v="www.fattoriadeisibillini.com"/>
    <s v="info@fattoriadeisibillini.com"/>
    <s v="LA FATTORIA (MONTEMONACO)"/>
  </r>
  <r>
    <x v="2"/>
    <s v="LA FATTORIA DI OTELLO"/>
    <s v="Via Della Figuretta 8"/>
    <x v="12"/>
    <s v="no info"/>
    <s v="JESI"/>
    <s v="no info"/>
    <s v="annetta.pat@libero.it"/>
    <s v="LA FATTORIA DI OTELLO (JESI)"/>
  </r>
  <r>
    <x v="6"/>
    <s v="LA FAVELLA"/>
    <s v="Contrada Menocchia 54"/>
    <x v="119"/>
    <s v="MONTEFIORE DELL' ASO"/>
    <s v="MONTEFIORE DELL' ASO"/>
    <s v="www.biomarche.com/lafavella"/>
    <s v="favelagr@tin.it"/>
    <s v="LA FAVELLA (MONTEFIORE DELL'ASO)"/>
  </r>
  <r>
    <x v="7"/>
    <s v="LA FAZENDA"/>
    <s v="Via Nazionale Urbinate, Cappone 201"/>
    <x v="196"/>
    <s v="LOC. COLBORDOLO"/>
    <s v="LOC. COLBORDOLO"/>
    <s v="www.lanuovafazenda.it"/>
    <s v="claudiofalghera@tiscali.it"/>
    <s v="LA FAZENDA (VALLEFOGLIA)"/>
  </r>
  <r>
    <x v="6"/>
    <s v="LA FERRAIA"/>
    <s v="Strada Casale 10"/>
    <x v="73"/>
    <s v="CAGLI"/>
    <s v="CAGLI"/>
    <s v="www.laferraia.it"/>
    <s v="info@laferraia.it"/>
    <s v="LA FERRAIA (CAGLI)"/>
  </r>
  <r>
    <x v="6"/>
    <s v="LA FILOMENA"/>
    <s v="C.Da Collina 11"/>
    <x v="43"/>
    <s v="no info"/>
    <s v="MONTEFORTINO"/>
    <s v="no info"/>
    <s v="info@agriturismolafilomena.it"/>
    <s v="LA FILOMENA (MONTEFORTINO)"/>
  </r>
  <r>
    <x v="7"/>
    <s v="LA FIORITA"/>
    <s v="Localita' Spina Di Gualdo 1"/>
    <x v="186"/>
    <s v="CASTELSANTANGELO SUL NERA"/>
    <s v="CASTELSANTANGELO SUL NERA"/>
    <s v="no info"/>
    <s v="no info"/>
    <s v="LA FIORITA (CASTELSANTANGELO SUL NERA)"/>
  </r>
  <r>
    <x v="7"/>
    <s v="LA FONTE"/>
    <s v="Via Fonte Magna 33"/>
    <x v="42"/>
    <s v="OSIMO"/>
    <s v="OSIMO"/>
    <s v="www.hotellafonte.it"/>
    <s v="info@hotellafonte.it"/>
    <s v="LA FONTE (OSIMO)"/>
  </r>
  <r>
    <x v="6"/>
    <s v="LA FONTE"/>
    <s v="Contrada San Girio 49"/>
    <x v="148"/>
    <s v="POTENZA PICENA"/>
    <s v="POTENZA PICENA"/>
    <s v="no info"/>
    <s v="agriturismolafonte@hotmail.it"/>
    <s v="LA FONTE (POTENZA PICENA)"/>
  </r>
  <r>
    <x v="7"/>
    <s v="LA FONTE"/>
    <s v="Via Tesino 72/A"/>
    <x v="28"/>
    <s v="OFFIDA"/>
    <s v="OFFIDA"/>
    <s v="www.hotelristorantelafonte.it"/>
    <s v="info@hotelristorantelafonte.it"/>
    <s v="LA FONTE (OFFIDA)"/>
  </r>
  <r>
    <x v="6"/>
    <s v="LA FONTE"/>
    <s v="Contrada Fonte 5"/>
    <x v="232"/>
    <s v="PONZANO DI FERMO"/>
    <s v="PONZANO DI FERMO"/>
    <s v="www.agrifonte.it"/>
    <s v="agrifonte@agrifonte.it"/>
    <s v="LA FONTE (PONZANO DI FERMO)"/>
  </r>
  <r>
    <x v="6"/>
    <s v="LA FONTE di CORBELLI CAROLINA RITA"/>
    <s v="Frazione Rascio  21"/>
    <x v="153"/>
    <s v="MONTEMONACO"/>
    <s v="MONTEMONACO"/>
    <s v="no info"/>
    <s v="no info"/>
    <s v="LA FONTE di CORBELLI CAROLINA RITA (MONTEMONACO)"/>
  </r>
  <r>
    <x v="0"/>
    <s v="LA FONTE DI MOSE'"/>
    <s v="Fonte Di Mosè 18 18"/>
    <x v="35"/>
    <s v="FERMO"/>
    <s v="FERMO"/>
    <s v="www.lafontedimose.it"/>
    <s v="info@lafontedimose.it"/>
    <s v="LA FONTE DI MOSE' (FERMO)"/>
  </r>
  <r>
    <x v="6"/>
    <s v="LA FORNACE"/>
    <s v="Via Bocca Trabaria Ovest 66/74"/>
    <x v="21"/>
    <s v="URBINO"/>
    <s v="URBINO"/>
    <s v="no info"/>
    <s v="cavalentino58@gmail.com - cavalentino@pec.it"/>
    <s v="LA FORNACE (URBINO)"/>
  </r>
  <r>
    <x v="5"/>
    <s v="LA GEMMA DI SANT'ELENA"/>
    <s v="Contrada Fosso Roberti 4"/>
    <x v="166"/>
    <s v="MORRO D'ALBA"/>
    <s v="MORRO D'ALBA"/>
    <s v="no info"/>
    <s v="info@villasantelena.com"/>
    <s v="LA GEMMA DI SANT'ELENA (MORRO D'ALBA)"/>
  </r>
  <r>
    <x v="5"/>
    <s v="LA GIARA di Tenuta Mattei"/>
    <s v="Via San Paterniano 18"/>
    <x v="117"/>
    <s v="no info"/>
    <s v="SERRA DE' CONTI"/>
    <s v="no info"/>
    <s v="stefania.palazzesi@gmail.com"/>
    <s v="LA GIARA di Tenuta Mattei (SERRA DE' CONTI)"/>
  </r>
  <r>
    <x v="7"/>
    <s v="LA GINESTRA"/>
    <s v="Via Furlo 17"/>
    <x v="84"/>
    <s v="ACQUALAGNA"/>
    <s v="ACQUALAGNA"/>
    <s v="www.ginestrafurlo.it"/>
    <s v="info@ginestrafurlo.it"/>
    <s v="LA GINESTRA (ACQUALAGNA)"/>
  </r>
  <r>
    <x v="7"/>
    <s v="LA GINESTRA"/>
    <s v="Via Xxiv Maggio 5"/>
    <x v="169"/>
    <s v="CASTELFIDARDO"/>
    <s v="CASTELFIDARDO"/>
    <s v="no info"/>
    <s v="info@hotellaginestra.com"/>
    <s v="LA GINESTRA (CASTELFIDARDO)"/>
  </r>
  <r>
    <x v="2"/>
    <s v="LA GINESTRA"/>
    <s v="Cave  12"/>
    <x v="2"/>
    <s v="no info"/>
    <s v="SIROLO"/>
    <s v="www.laginestrasirolo.it"/>
    <s v="direzione@laginestrasirolo.it"/>
    <s v="LA GINESTRA (SIROLO)"/>
  </r>
  <r>
    <x v="7"/>
    <s v="LA GINESTRA"/>
    <s v="Via Calcagni 2"/>
    <x v="54"/>
    <s v="RECANATI"/>
    <s v="RECANATI"/>
    <s v="www.hotelginestra.it"/>
    <s v="info@hotelginestra.it"/>
    <s v="LA GINESTRA (RECANATI)"/>
  </r>
  <r>
    <x v="10"/>
    <s v="LA GINESTRA HOTEL"/>
    <s v="Contrada Coste 2"/>
    <x v="52"/>
    <s v="MONTELPARO"/>
    <s v="MONTELPARO"/>
    <s v="www.laginestra.it"/>
    <s v="info@laginestra.it"/>
    <s v="LA GINESTRA HOTEL (MONTELPARO)"/>
  </r>
  <r>
    <x v="0"/>
    <s v="LA GIRAVOLTA"/>
    <s v="Via G. Campioli 10"/>
    <x v="173"/>
    <s v="no info"/>
    <s v="BARCHI"/>
    <s v="www.lagiravolta.eu"/>
    <s v="info@lagiravolta.eu"/>
    <s v="LA GIRAVOLTA (BARCHI)"/>
  </r>
  <r>
    <x v="6"/>
    <s v="LA GIUGGIOLA"/>
    <s v="Frazione Varano 210"/>
    <x v="4"/>
    <s v="VARANO"/>
    <s v="VARANO"/>
    <s v="www.lagiuggiola.it"/>
    <s v="giuggiola@lagiuggiola.it"/>
    <s v="LA GIUGGIOLA (ANCONA)"/>
  </r>
  <r>
    <x v="6"/>
    <s v="LA GRANCIA"/>
    <s v="C.Da Santa Maria In Selva 51"/>
    <x v="139"/>
    <s v="TREIA"/>
    <s v="TREIA"/>
    <s v="www.lagrancia.it"/>
    <s v="info@lagrancia.it"/>
    <s v="LA GRANCIA (TREIA)"/>
  </r>
  <r>
    <x v="6"/>
    <s v="LA GROTTA"/>
    <s v="Via Sant'Angelo In Ferriano 16"/>
    <x v="31"/>
    <s v="FANO"/>
    <s v="FANO"/>
    <s v="www.agriturlagrotta.it"/>
    <s v="info@agriturlagrotta.it"/>
    <s v="LA GROTTA (FANO)"/>
  </r>
  <r>
    <x v="4"/>
    <s v="LA KUMARI di BISCONTI LEONARDO"/>
    <s v="Via Dei Sibillini 1"/>
    <x v="202"/>
    <s v="BOLOGNOLA"/>
    <s v="BOLOGNOLA"/>
    <s v="no info"/>
    <s v="biscontileonardo@yahoo.it"/>
    <s v="LA KUMARI di BISCONTI LEONARDO (BOLOGNOLA)"/>
  </r>
  <r>
    <x v="0"/>
    <s v="LA LAMPARA S.N.C. di BROCCOLO ROBERTO"/>
    <s v="Viale Iv Novembre 290"/>
    <x v="13"/>
    <s v="CIVITANOVA MARCHE"/>
    <s v="CIVITANOVA MARCHE"/>
    <s v="no info"/>
    <s v="la.lamparasnc@legalmail.it"/>
    <s v="LA LAMPARA S.N.C. di BROCCOLO ROBERTO (CIVITANOVA MARCHE)"/>
  </r>
  <r>
    <x v="1"/>
    <s v="LA LANCETTA"/>
    <s v="no info"/>
    <x v="20"/>
    <s v="no info"/>
    <s v="PORTO RECANATI"/>
    <s v="no info"/>
    <s v="no info"/>
    <s v="LA LANCETTA (PORTO RECANATI)"/>
  </r>
  <r>
    <x v="1"/>
    <s v="LA LANCETTE"/>
    <s v="Viale Scipioni 37 37"/>
    <x v="7"/>
    <s v="LUNGOMARE DI S.BENEDETTO"/>
    <s v="LUNGOMARE DI S.BENEDETTO"/>
    <s v="www.lalancette.it"/>
    <s v="franco@lalancette.it"/>
    <s v="LA LANCETTE (SAN BENEDETTO DEL TRONTO)"/>
  </r>
  <r>
    <x v="1"/>
    <s v="LA LANTERNA"/>
    <s v="Piazza Miramare 7 7"/>
    <x v="3"/>
    <s v="MARCELLI"/>
    <s v="MARCELLI"/>
    <s v="no info"/>
    <s v="mauromarce@alice.it"/>
    <s v="LA LANTERNA (NUMANA)"/>
  </r>
  <r>
    <x v="6"/>
    <s v="LA LOCANDA DEI COMACINI"/>
    <s v="Via San Francesco 2"/>
    <x v="16"/>
    <s v="SAN SEVERINO MARCHE"/>
    <s v="SAN SEVERINO MARCHE"/>
    <s v="www.turismo-marche.com; comacini"/>
    <s v="gilla.c_@virgilio.it; gianna.pistoni@virgilio.it"/>
    <s v="LA LOCANDA DEI COMACINI (SAN SEVERINO MARCHE)"/>
  </r>
  <r>
    <x v="7"/>
    <s v="LA LOCANDA DEL BROLIO"/>
    <s v="Via G. Mazzini 8"/>
    <x v="22"/>
    <s v="CANTIANO"/>
    <s v="CANTIANO"/>
    <s v="www.locandadelbrolio.it"/>
    <s v="info@locandadelbrolio.it"/>
    <s v="LA LOCANDA DEL BROLIO (CANTIANO)"/>
  </r>
  <r>
    <x v="5"/>
    <s v="LA LOCANDA DEL CAVALIERE"/>
    <s v="Via Gastone Corti 48"/>
    <x v="13"/>
    <s v="CIVITANOVA MARCHE"/>
    <s v="CIVITANOVA MARCHE"/>
    <s v="www.locandadeicavalieri.com"/>
    <s v="locandadeicavalieri@yahoo.it"/>
    <s v="LA LOCANDA DEL CAVALIERE (CIVITANOVA MARCHE)"/>
  </r>
  <r>
    <x v="5"/>
    <s v="LA LOCANDA DELL' ISTRICE"/>
    <s v="Frazione Rocca D' Aiello 1"/>
    <x v="40"/>
    <s v="CAMERINO"/>
    <s v="CAMERINO"/>
    <s v="www.locandadellistrice.it"/>
    <s v="info@locandadellistrice.it"/>
    <s v="LA LOCANDA DELL' ISTRICE (CAMERINO)"/>
  </r>
  <r>
    <x v="6"/>
    <s v="LA LOCANDA DELLA ROCCA"/>
    <s v="no info"/>
    <x v="131"/>
    <s v="LOC. ROCCA"/>
    <s v="LOC. ROCCA"/>
    <s v="no info"/>
    <s v="locandadellarocca@gmail.com"/>
    <s v="LA LOCANDA DELLA ROCCA (SAN GINESIO)"/>
  </r>
  <r>
    <x v="6"/>
    <s v="LA LOCANDA DI ULISSE"/>
    <s v="no info"/>
    <x v="153"/>
    <s v="FRAZ. VALLEFIUME"/>
    <s v="FRAZ. VALLEFIUME"/>
    <s v="www.lalocandadiulisse.it"/>
    <s v="info@lalocandadiulisse.it"/>
    <s v="LA LOCANDA DI ULISSE (MONTEMONACO)"/>
  </r>
  <r>
    <x v="0"/>
    <s v="LA LOCOMOTIVA CAFE' DI P. PETRUCCI srl UNIPERSONALE"/>
    <s v="Via Don Minzoni 31"/>
    <x v="36"/>
    <s v="no info"/>
    <s v="CHIARAVALLE"/>
    <s v="www.affittacamerelalocomotiva.it"/>
    <s v="lalocomotiva01@tiscali.it"/>
    <s v="LA LOCOMOTIVA CAFE' DI P. PETRUCCI srl UNIPERSONALE (CHIARAVALLE)"/>
  </r>
  <r>
    <x v="0"/>
    <s v="LA LOGGIA"/>
    <s v="Via Dante Alighieri 2"/>
    <x v="155"/>
    <s v="GRADARA"/>
    <s v="GRADARA"/>
    <s v="www.laloggiagradara.it"/>
    <s v="info@laloggiagradara.it"/>
    <s v="LA LOGGIA (GRADARA)"/>
  </r>
  <r>
    <x v="6"/>
    <s v="LA LOGGIA"/>
    <s v="Via Fonte Avellana 7"/>
    <x v="68"/>
    <s v="SERRA SANT' ABBONDIO"/>
    <s v="SERRA SANT' ABBONDIO"/>
    <s v="www.agriturismolaloggia.it"/>
    <s v="info@agriturismolaloggia.it"/>
    <s v="LA LOGGIA (SERRA SANT'ABBONDIO)"/>
  </r>
  <r>
    <x v="4"/>
    <s v="LA LUCCIOLA 1 DI CORNILS BOY VOLQUART PETER"/>
    <s v="Via Pietrone  12"/>
    <x v="161"/>
    <s v="no info"/>
    <s v="CUPRAMONTANA"/>
    <s v="www.lalucciola.de"/>
    <s v="info@lalucciola.de"/>
    <s v="LA LUCCIOLA 1 DI CORNILS BOY VOLQUART PETER (CUPRAMONTANA)"/>
  </r>
  <r>
    <x v="4"/>
    <s v="LA LUCCIOLA 2 DI CORNILS MAIKE"/>
    <s v="Via Pietrone 12"/>
    <x v="161"/>
    <s v="no info"/>
    <s v="CUPRAMONTANA"/>
    <s v="no info"/>
    <s v="info@lalucciola.de"/>
    <s v="LA LUCCIOLA 2 DI CORNILS MAIKE (CUPRAMONTANA)"/>
  </r>
  <r>
    <x v="7"/>
    <s v="LA LUMA"/>
    <s v="Via Cavour 1"/>
    <x v="170"/>
    <s v="MONTECOSARO"/>
    <s v="MONTECOSARO"/>
    <s v="www.laluma.it"/>
    <s v="info@laluma.it"/>
    <s v="LA LUMA (MONTECOSARO)"/>
  </r>
  <r>
    <x v="2"/>
    <s v="LA LUNA DAL BORGO"/>
    <s v="Via Rinaldi 4"/>
    <x v="12"/>
    <s v="JESI"/>
    <s v="JESI"/>
    <s v="www.lunadalborgo.it"/>
    <s v="info@lunadalborgo.it"/>
    <s v="LA LUNA DAL BORGO (JESI)"/>
  </r>
  <r>
    <x v="4"/>
    <s v="LA LUNA NELL'ORTO"/>
    <s v="Via Madonna Rafaneto 18"/>
    <x v="173"/>
    <s v="LOC.RAFANETO"/>
    <s v="LOC.RAFANETO"/>
    <s v="www.lalunanellorto.it"/>
    <s v="petrabartels@libero.it"/>
    <s v="LA LUNA NELL'ORTO (BARCHI)"/>
  </r>
  <r>
    <x v="7"/>
    <s v="LA MAESTA'"/>
    <s v="Contrada Montedoro 35"/>
    <x v="226"/>
    <s v="URBISAGLIA"/>
    <s v="URBISAGLIA"/>
    <s v="no info"/>
    <s v="no info"/>
    <s v="LA MAESTA' (URBISAGLIA)"/>
  </r>
  <r>
    <x v="6"/>
    <s v="LA MANCIANELLA"/>
    <s v="Via Manciano 14/16"/>
    <x v="161"/>
    <s v="CUPRAMONTANA"/>
    <s v="CUPRAMONTANA"/>
    <s v="www.lamancianella.it"/>
    <s v="info@lamancianella.it"/>
    <s v="LA MANCIANELLA (CUPRAMONTANA)"/>
  </r>
  <r>
    <x v="2"/>
    <s v="LA MANSARDINA"/>
    <s v="Via Agostini 79"/>
    <x v="67"/>
    <s v="PESARO"/>
    <s v="PESARO"/>
    <s v="no info"/>
    <s v="sanjohni@libero.it"/>
    <s v="LA MANSARDINA (PESARO)"/>
  </r>
  <r>
    <x v="7"/>
    <s v="LA MARCHIGIANA"/>
    <s v="Contrada Campanotico 199"/>
    <x v="6"/>
    <s v="SARNANO"/>
    <s v="SARNANO"/>
    <s v="www.la-marchigiana.it"/>
    <s v="info@la-marchigiana.it"/>
    <s v="LA MARCHIGIANA (SARNANO)"/>
  </r>
  <r>
    <x v="7"/>
    <s v="LA MARINELLA"/>
    <s v="Piazza Ferdinando Magellano 2"/>
    <x v="39"/>
    <s v="MONTEMARCIANO"/>
    <s v="MONTEMARCIANO"/>
    <s v="www.lamarinella.it"/>
    <s v="info@lamarinella.it"/>
    <s v="LA MARINELLA (MONTEMARCIANO)"/>
  </r>
  <r>
    <x v="6"/>
    <s v="LA MATTORA"/>
    <s v="C.Da San Marco Vecchio 71/A"/>
    <x v="139"/>
    <s v="TREIA"/>
    <s v="TREIA"/>
    <s v="no info"/>
    <s v="no info"/>
    <s v="LA MATTORA (TREIA)"/>
  </r>
  <r>
    <x v="3"/>
    <s v="LA MEDUSA"/>
    <s v="Lungomare Scarifiotti Snc"/>
    <x v="20"/>
    <s v="PORTO RECANATI"/>
    <s v="PORTO RECANATI"/>
    <s v="www.campinglamedusa.it"/>
    <s v="info@campinglamedusa.it"/>
    <s v="LA MEDUSA (PORTO RECANATI)"/>
  </r>
  <r>
    <x v="1"/>
    <s v="LA MEDUSA"/>
    <s v="Viale Trieste 13 13"/>
    <x v="7"/>
    <s v="no info"/>
    <s v="SAN BENEDETTO DEL TRONTO"/>
    <s v="no info"/>
    <s v="no info"/>
    <s v="LA MEDUSA (SAN BENEDETTO DEL TRONTO)"/>
  </r>
  <r>
    <x v="4"/>
    <s v="LA MELA ROSA"/>
    <s v="Località Villa Caccianebbia 4"/>
    <x v="60"/>
    <s v="LOCALITÀ VILLA CACCIANEBBIA"/>
    <s v="LOCALITÀ VILLA CACCIANEBBIA"/>
    <s v="no info"/>
    <s v="randpbetts@gmail.com"/>
    <s v="LA MELA ROSA (AMANDOLA)"/>
  </r>
  <r>
    <x v="10"/>
    <s v="LA MERIDIANA"/>
    <s v="Viale Cristoforo Colombo 1"/>
    <x v="17"/>
    <s v="MONDOLFO"/>
    <s v="MONDOLFO"/>
    <s v="no info"/>
    <s v="no info"/>
    <s v="LA MERIDIANA (MONDOLFO)"/>
  </r>
  <r>
    <x v="7"/>
    <s v="LA MERIDIANA"/>
    <s v="Via Urbinate 43"/>
    <x v="21"/>
    <s v="URBINO"/>
    <s v="URBINO"/>
    <s v="www.la-meridiana.com"/>
    <s v="meridiana@la-meridiana.com"/>
    <s v="LA MERIDIANA (URBINO)"/>
  </r>
  <r>
    <x v="6"/>
    <s v="LA MERIDIANA"/>
    <s v="Contrada Forti 8"/>
    <x v="182"/>
    <s v="MORESCO"/>
    <s v="MORESCO"/>
    <s v="www.agrimeridiana.it"/>
    <s v="info@agrimeridiana.it"/>
    <s v="LA MERIDIANA (MORESCO)"/>
  </r>
  <r>
    <x v="6"/>
    <s v="LA MERIDIANA 2 - &quot;PALAZZO&quot; di PURCARO VALERIA"/>
    <s v="Via Bargni 9"/>
    <x v="124"/>
    <s v="SERRUNGARINA"/>
    <s v="SERRUNGARINA"/>
    <s v="no info"/>
    <s v="no info"/>
    <s v="LA MERIDIANA 2 - &quot;PALAZZO&quot; di PURCARO VALERIA (SERRUNGARINA)"/>
  </r>
  <r>
    <x v="2"/>
    <s v="LA MERLANA"/>
    <s v="Contrada Culmici 15"/>
    <x v="141"/>
    <s v="MORROVALLE"/>
    <s v="MORROVALLE"/>
    <s v="no info"/>
    <s v="b.b.lamerlana@cgn.legalmail.ot"/>
    <s v="LA MERLANA (MORROVALLE)"/>
  </r>
  <r>
    <x v="1"/>
    <s v="LA META BEACH DI FERRI MAURO"/>
    <s v="no info"/>
    <x v="31"/>
    <s v="METAURILIA - FANO"/>
    <s v="METAURILIA - FANO"/>
    <s v="no info"/>
    <s v="bastia71@hotmail.com"/>
    <s v="LA META BEACH DI FERRI MAURO (FANO)"/>
  </r>
  <r>
    <x v="0"/>
    <s v="LA MEZZINA"/>
    <s v="C.Da Piane D'Ete 1103"/>
    <x v="110"/>
    <s v="no info"/>
    <s v="SANT'ELPIDIO A MARE"/>
    <s v="no info"/>
    <s v="lamezzina@libero.it"/>
    <s v="LA MEZZINA (SANT'ELPIDIO A MARE)"/>
  </r>
  <r>
    <x v="3"/>
    <s v="LA MIMOSA"/>
    <s v="Strada Nazionale Adriatica Sud 259"/>
    <x v="31"/>
    <s v="FANO"/>
    <s v="FANO"/>
    <s v="www.campinglamimosa.it"/>
    <s v="info@campinglamimosa.it"/>
    <s v="LA MIMOSA (FANO)"/>
  </r>
  <r>
    <x v="4"/>
    <s v="LA MIRABELLA"/>
    <s v="C.Da Friano 5"/>
    <x v="60"/>
    <s v="no info"/>
    <s v="AMANDOLA"/>
    <s v="www.lamirabella.com"/>
    <s v="cfeuth@gmail.com"/>
    <s v="LA MIRABELLA (AMANDOLA)"/>
  </r>
  <r>
    <x v="6"/>
    <s v="LA MORETTA di EVANGELISTA EDOARDO"/>
    <s v="Localita' Pretattoni 11"/>
    <x v="43"/>
    <s v="MONTEFORTINO"/>
    <s v="MONTEFORTINO"/>
    <s v="no info"/>
    <s v="info@lamoretta.eu"/>
    <s v="LA MORETTA di EVANGELISTA EDOARDO (MONTEFORTINO)"/>
  </r>
  <r>
    <x v="1"/>
    <s v="LA MOVIDA BEACH DI AVINO ANTONIO"/>
    <s v="Via Faleria 7 7"/>
    <x v="163"/>
    <s v="PORTO SANT' ELPIDIO"/>
    <s v="PORTO SANT' ELPIDIO"/>
    <s v="no info"/>
    <s v="no info"/>
    <s v="LA MOVIDA BEACH DI AVINO ANTONIO (PORTO SANT'ELPIDIO)"/>
  </r>
  <r>
    <x v="6"/>
    <s v="LA NATURA DEL MONTE"/>
    <s v="Via Chiaravallese 85"/>
    <x v="42"/>
    <s v="OSIMO"/>
    <s v="OSIMO"/>
    <s v="www.lanaturadelmonte.it"/>
    <s v="info@lanaturadelmonte.it"/>
    <s v="LA NATURA DEL MONTE (OSIMO)"/>
  </r>
  <r>
    <x v="10"/>
    <s v="LA NAVE"/>
    <s v="Lungomare Leonardo Da Vinci N 13 13"/>
    <x v="11"/>
    <s v="SENIGALLIA"/>
    <s v="SENIGALLIA"/>
    <s v="www.residencelanave.it"/>
    <s v="info@residencelanave.it"/>
    <s v="LA NAVE (SENIGALLIA)"/>
  </r>
  <r>
    <x v="6"/>
    <s v="LA NICCHIA ECOLOGICA"/>
    <s v="Via Roncone 11"/>
    <x v="160"/>
    <s v="MAIOLATI SPONTINI"/>
    <s v="MAIOLATI SPONTINI"/>
    <s v="www.lanicchiaecologica.it"/>
    <s v="la_nicchia_ecologica@libero.it"/>
    <s v="LA NICCHIA ECOLOGICA (MAIOLATI SPONTINI)"/>
  </r>
  <r>
    <x v="6"/>
    <s v="LA NOCICCHIA"/>
    <s v="Via Nocicchia 6"/>
    <x v="39"/>
    <s v="no info"/>
    <s v="MONTEMARCIANO"/>
    <s v="no info"/>
    <s v="lanocicchia@gmail.com"/>
    <s v="LA NOCICCHIA (MONTEMARCIANO)"/>
  </r>
  <r>
    <x v="5"/>
    <s v="LA PALAZZINA"/>
    <s v="no info"/>
    <x v="98"/>
    <s v="FRONTINO"/>
    <s v="FRONTINO"/>
    <s v="no info"/>
    <s v="carmen@sistivenanzio.it"/>
    <s v="LA PALAZZINA (FRONTINO)"/>
  </r>
  <r>
    <x v="7"/>
    <s v="LA PALAZZINA"/>
    <s v="Via Premuda 7"/>
    <x v="7"/>
    <s v="SAN BENEDETTO DEL TRONTO"/>
    <s v="SAN BENEDETTO DEL TRONTO"/>
    <s v="www.palazzinahotel.it"/>
    <s v="info@palazzinahotel.it"/>
    <s v="LA PALAZZINA (SAN BENEDETTO DEL TRONTO)"/>
  </r>
  <r>
    <x v="0"/>
    <s v="LA PALMA"/>
    <s v="Via A. De Gasperi  9"/>
    <x v="17"/>
    <s v="MONDOLFO"/>
    <s v="MONDOLFO"/>
    <s v="no info"/>
    <s v="studio.petroni@libero.it"/>
    <s v="LA PALMA (MONDOLFO)"/>
  </r>
  <r>
    <x v="4"/>
    <s v="LA PALOMBAIA"/>
    <s v="Frazione Paterno  51"/>
    <x v="18"/>
    <s v="FABRIANO"/>
    <s v="FABRIANO"/>
    <s v="no info"/>
    <s v="lapalombaia@postecert.it"/>
    <s v="LA PALOMBAIA (FABRIANO)"/>
  </r>
  <r>
    <x v="7"/>
    <s v="LA PERLA"/>
    <s v="Via Direttissima Del Conero 1 - 3"/>
    <x v="167"/>
    <s v="no info"/>
    <s v="CAMERANO"/>
    <s v="http://www.perlahotelancona.it"/>
    <s v="info@perlahotelancona.it"/>
    <s v="LA PERLA (CAMERANO)"/>
  </r>
  <r>
    <x v="1"/>
    <s v="LA PERLA"/>
    <s v="Via Litoranea 21 21"/>
    <x v="3"/>
    <s v="NUMANA"/>
    <s v="NUMANA"/>
    <s v="www.laperlaristorante.it"/>
    <s v="info@laperlaristornte.it"/>
    <s v="LA PERLA (NUMANA)"/>
  </r>
  <r>
    <x v="1"/>
    <s v="LA PERLA - Conc. n. 12"/>
    <s v="Viale Nazario Sauro 11-13 11-13"/>
    <x v="30"/>
    <s v="no info"/>
    <s v="CUPRA MARITTIMA"/>
    <s v="www.hotelaperla.net"/>
    <s v="info@hotelaperla.net"/>
    <s v="LA PERLA - Conc. n. 12 (CUPRA MARITTIMA)"/>
  </r>
  <r>
    <x v="1"/>
    <s v="LA PERLA - Conc. n. 13"/>
    <s v="Viale Nazario Sauro 1 1"/>
    <x v="30"/>
    <s v="CUPRA MARITTIMA"/>
    <s v="CUPRA MARITTIMA"/>
    <s v="www.hotelaperla.net"/>
    <s v="info@hotelaperla.net"/>
    <s v="LA PERLA - Conc. n. 13 (CUPRA MARITTIMA)"/>
  </r>
  <r>
    <x v="0"/>
    <s v="LA PIAZZA"/>
    <s v="P.Zza Matteotti 6"/>
    <x v="73"/>
    <s v="no info"/>
    <s v="CAGLI"/>
    <s v="www.casavacanzelapiazza.it"/>
    <s v="info@casavacanzelapiazza.it"/>
    <s v="LA PIAZZA (CAGLI)"/>
  </r>
  <r>
    <x v="1"/>
    <s v="LA PICCOLA SPIAGGIA"/>
    <s v="Via Litoranea  191"/>
    <x v="3"/>
    <s v="NUMANA"/>
    <s v="NUMANA"/>
    <s v="no info"/>
    <s v="no info"/>
    <s v="LA PICCOLA SPIAGGIA (NUMANA)"/>
  </r>
  <r>
    <x v="6"/>
    <s v="LA PIEVE"/>
    <s v="Contrada Latrocella  11"/>
    <x v="132"/>
    <s v="ALTIDONA"/>
    <s v="ALTIDONA"/>
    <s v="www.agriturismolapieve.net"/>
    <s v="info@agriturismolapieve.net"/>
    <s v="LA PIEVE (ALTIDONA)"/>
  </r>
  <r>
    <x v="7"/>
    <s v="LA PINETA"/>
    <s v="Via Villa Pozzo 132"/>
    <x v="24"/>
    <s v="POZZO"/>
    <s v="POZZO"/>
    <s v="no info"/>
    <s v="lapineta2006@libero.it"/>
    <s v="LA PINETA (CINGOLI)"/>
  </r>
  <r>
    <x v="1"/>
    <s v="LA PINETINA"/>
    <s v="Via Lungomare Gramsci Sud 1 1"/>
    <x v="45"/>
    <s v="PORTO SAN GIORGIO"/>
    <s v="PORTO SAN GIORGIO"/>
    <s v="no info"/>
    <s v="info@complast.it"/>
    <s v="LA PINETINA (PORTO SAN GIORGIO)"/>
  </r>
  <r>
    <x v="2"/>
    <s v="LA PINTA"/>
    <s v="Via Raffaello Sanzio 33"/>
    <x v="12"/>
    <s v="JESI"/>
    <s v="JESI"/>
    <s v="no info"/>
    <s v="bblapinta@gmail.com"/>
    <s v="LA PINTA (JESI)"/>
  </r>
  <r>
    <x v="1"/>
    <s v="LA PLAYA"/>
    <s v="Lungomare 26/A 26/A"/>
    <x v="39"/>
    <s v="MARINA DI MONTEMARCIANO"/>
    <s v="MARINA DI MONTEMARCIANO"/>
    <s v="no info"/>
    <s v="no info"/>
    <s v="LA PLAYA (MONTEMARCIANO)"/>
  </r>
  <r>
    <x v="1"/>
    <s v="LA PLAYA DE' COCOCCIO'"/>
    <s v="Strada Gabbie 1 1"/>
    <x v="163"/>
    <s v="PORTO SANT' ELPIDIO"/>
    <s v="PORTO SANT' ELPIDIO"/>
    <s v="no info"/>
    <s v="omsa67@email.it"/>
    <s v="LA PLAYA DE' COCOCCIO' (PORTO SANT'ELPIDIO)"/>
  </r>
  <r>
    <x v="6"/>
    <s v="LA POLARINA DI BATTISTI GIUSEPPINA"/>
    <s v="Strada Castelgagliardo 22"/>
    <x v="99"/>
    <s v="ISOLA DEL PIANO"/>
    <s v="ISOLA DEL PIANO"/>
    <s v="no info"/>
    <s v="no info"/>
    <s v="LA POLARINA DI BATTISTI GIUSEPPINA (ISOLA DEL PIANO)"/>
  </r>
  <r>
    <x v="0"/>
    <s v="LA PORTELLA di RICCARDI PAOLA"/>
    <s v="Via Damiano Chiesa 16"/>
    <x v="18"/>
    <s v="FABRIANO"/>
    <s v="FABRIANO"/>
    <s v="no info"/>
    <s v="info@beblaportella.it"/>
    <s v="LA PORTELLA di RICCARDI PAOLA (FABRIANO)"/>
  </r>
  <r>
    <x v="1"/>
    <s v="LA PRIMASECCA DI DE FRANCESCO PATRIZIA"/>
    <s v="Via Cappellini 7 7"/>
    <x v="31"/>
    <s v="FANO"/>
    <s v="FANO"/>
    <s v="no info"/>
    <s v="no info"/>
    <s v="LA PRIMASECCA DI DE FRANCESCO PATRIZIA (FANO)"/>
  </r>
  <r>
    <x v="6"/>
    <s v="LA PRIMULA"/>
    <s v="no info"/>
    <x v="153"/>
    <s v="FRAZIONE ARICONI"/>
    <s v="FRAZIONE ARICONI"/>
    <s v="www.laprimula.it"/>
    <s v="laprimula.lago@libero.it"/>
    <s v="LA PRIMULA (MONTEMONACO)"/>
  </r>
  <r>
    <x v="0"/>
    <s v="LA PRIORA"/>
    <s v="Via Francesco Cilea 194"/>
    <x v="5"/>
    <s v="GROTTAMMARE"/>
    <s v="GROTTAMMARE"/>
    <s v="no info"/>
    <s v="no info"/>
    <s v="LA PRIORA (GROTTAMMARE)"/>
  </r>
  <r>
    <x v="1"/>
    <s v="LA PROMENADE"/>
    <s v="no info"/>
    <x v="7"/>
    <s v="no info"/>
    <s v="SAN BENEDETTO DEL TRONTO"/>
    <s v="no info"/>
    <s v="nellotizzoni@insinet.it"/>
    <s v="LA PROMENADE (SAN BENEDETTO DEL TRONTO)"/>
  </r>
  <r>
    <x v="6"/>
    <s v="LA QUARTA"/>
    <s v="Contrada Abbadetta 27"/>
    <x v="35"/>
    <s v="FERMO"/>
    <s v="FERMO"/>
    <s v="www.laquarta.it"/>
    <s v="info@laquarta.it"/>
    <s v="LA QUARTA (FERMO)"/>
  </r>
  <r>
    <x v="5"/>
    <s v="LA QUERCIA"/>
    <s v="Localita' Castreccioni 13"/>
    <x v="24"/>
    <s v="LOC.AZZONI"/>
    <s v="LOC.AZZONI"/>
    <s v="www.laquerciacingoli.com"/>
    <s v="lucaman69@mail.com"/>
    <s v="LA QUERCIA (CINGOLI)"/>
  </r>
  <r>
    <x v="2"/>
    <s v="LA QUERCIA"/>
    <s v="Via Posenzano  11"/>
    <x v="96"/>
    <s v="MONTERUBBIANO"/>
    <s v="MONTERUBBIANO"/>
    <s v="www.laquercia-agriturismo.com"/>
    <s v="laradelgatto@libero.it"/>
    <s v="LA QUERCIA (MONTERUBBIANO)"/>
  </r>
  <r>
    <x v="6"/>
    <s v="LA QUERCIA"/>
    <s v="no info"/>
    <x v="165"/>
    <s v="no info"/>
    <s v="SANTA VITTORIA IN MATENANO"/>
    <s v="www.laquercia.eu"/>
    <s v="ettoreantolini@gmail.com"/>
    <s v="LA QUERCIA (SANTA VITTORIA IN MATENANO)"/>
  </r>
  <r>
    <x v="6"/>
    <s v="LA QUERCIA DEL SAGGIO"/>
    <s v="Strada Comunale Morro D' Alba 5"/>
    <x v="11"/>
    <s v="SENIGALLIA"/>
    <s v="SENIGALLIA"/>
    <s v="www.laquerciadelsaggio.it"/>
    <s v="laquerciadelsaggio@gmail.com"/>
    <s v="LA QUERCIA DEL SAGGIO (SENIGALLIA)"/>
  </r>
  <r>
    <x v="6"/>
    <s v="LA QUERCIA DELLA MEMORIA"/>
    <s v="Contrada Vallato Snc"/>
    <x v="131"/>
    <s v="CONTRADA VALLATO DI SAN GINESIO"/>
    <s v="CONTRADA VALLATO DI SAN GINESIO"/>
    <s v="www.querciadellamemoria.it"/>
    <s v="crediawwf@gmail.com"/>
    <s v="LA QUERCIA DELLA MEMORIA (SAN GINESIO)"/>
  </r>
  <r>
    <x v="6"/>
    <s v="LA QUERCIA DI CHECCO"/>
    <s v="Via Lapedosa 8"/>
    <x v="129"/>
    <s v="no info"/>
    <s v="MONTEDINOVE"/>
    <s v="www.laquerciadichecco.it"/>
    <s v="info@laquerciadichecco.it"/>
    <s v="LA QUERCIA DI CHECCO (MONTEDINOVE)"/>
  </r>
  <r>
    <x v="5"/>
    <s v="LA RAGOLA"/>
    <s v="Via San Bonaventura 8"/>
    <x v="136"/>
    <s v="OSTRA"/>
    <s v="OSTRA"/>
    <s v="www.ragola.it"/>
    <s v="info@ragola.it"/>
    <s v="LA RAGOLA (OSTRA)"/>
  </r>
  <r>
    <x v="5"/>
    <s v="LA RESIDENZA DEGLI ULIVI"/>
    <s v="Contrada Valdaso 22"/>
    <x v="53"/>
    <s v="no info"/>
    <s v="CAMPOFILONE"/>
    <s v="www.leresidenzedegliulivi.com"/>
    <s v="info@leresidenzedegliulivi.com"/>
    <s v="LA RESIDENZA DEGLI ULIVI (CAMPOFILONE)"/>
  </r>
  <r>
    <x v="1"/>
    <s v="LA RISACCA"/>
    <s v="Viale Alcide De Gasperi 1 1"/>
    <x v="5"/>
    <s v="no info"/>
    <s v="GROTTAMMARE"/>
    <s v="no info"/>
    <s v="no info"/>
    <s v="LA RISACCA (GROTTAMMARE)"/>
  </r>
  <r>
    <x v="1"/>
    <s v="LA RISACCA"/>
    <s v="Viale Europa 100 100"/>
    <x v="163"/>
    <s v="63821 PORTO SANT'ELPIDIO"/>
    <s v="63821 PORTO SANT'ELPIDIO"/>
    <s v="no info"/>
    <s v="info@larisacca.it"/>
    <s v="LA RISACCA (PORTO SANT'ELPIDIO)"/>
  </r>
  <r>
    <x v="5"/>
    <s v="LA RITROVATA"/>
    <s v="Via Gessare Tarugo 9"/>
    <x v="140"/>
    <s v="no info"/>
    <s v="SANT'IPPOLITO"/>
    <s v="no info"/>
    <s v="ferdonnini@pec.it; ferdonnini@gmail.com"/>
    <s v="LA RITROVATA (SANT'IPPOLITO)"/>
  </r>
  <r>
    <x v="1"/>
    <s v="LA RIVA"/>
    <s v="Viale Nazario Sauro 1 1"/>
    <x v="30"/>
    <s v="CUPRA MARITTIMA"/>
    <s v="CUPRA MARITTIMA"/>
    <s v="no info"/>
    <s v="ricci_matteo2@virgilio.it"/>
    <s v="LA RIVA (CUPRA MARITTIMA)"/>
  </r>
  <r>
    <x v="2"/>
    <s v="LA Ro.Sa."/>
    <s v="Via San Lorenzo In Colpolina 21"/>
    <x v="72"/>
    <s v="FIASTRA"/>
    <s v="FIASTRA"/>
    <s v="www.larosabeb.it"/>
    <s v="sabrina.sim@tiscali.it"/>
    <s v="LA Ro.Sa. (FIASTRA)"/>
  </r>
  <r>
    <x v="2"/>
    <s v="LA ROCCA (RICCI  EGIDIO)"/>
    <s v="Via Della Rocca 1"/>
    <x v="61"/>
    <s v="SMERILLO"/>
    <s v="SMERILLO"/>
    <s v="no info"/>
    <s v="sindaco.smerillo@virgilio.it"/>
    <s v="LA ROCCA (RICCI  EGIDIO) (SMERILLO)"/>
  </r>
  <r>
    <x v="7"/>
    <s v="LA ROCCA DEI MALATESTA"/>
    <s v="Corso Giovanni Xxiii 1"/>
    <x v="98"/>
    <s v="FRONTINO"/>
    <s v="FRONTINO"/>
    <s v="www.laroccadeimalatesta.com"/>
    <s v="info@laroccadeimalatesta.com"/>
    <s v="LA ROCCA DEI MALATESTA (FRONTINO)"/>
  </r>
  <r>
    <x v="0"/>
    <s v="LA ROCCA di PRENNA FRANCO"/>
    <s v="Via Clementina 15"/>
    <x v="19"/>
    <s v="FALCONARA MARITTIMA"/>
    <s v="FALCONARA MARITTIMA"/>
    <s v="no info"/>
    <s v="larocca.prenna@gmail.com"/>
    <s v="LA ROCCA di PRENNA FRANCO (FALCONARA MARITTIMA)"/>
  </r>
  <r>
    <x v="6"/>
    <s v="LA ROCCA VERDE"/>
    <s v="Via Piantate Lunghe 76"/>
    <x v="4"/>
    <s v="LOC.CANDIA"/>
    <s v="LOC.CANDIA"/>
    <s v="www.laroccaverde.it"/>
    <s v="info@laroccaverde.it"/>
    <s v="LA ROCCA VERDE (ANCONA)"/>
  </r>
  <r>
    <x v="6"/>
    <s v="LA ROSA"/>
    <s v="Via Morola 21"/>
    <x v="50"/>
    <s v="CARTOCETO"/>
    <s v="CARTOCETO"/>
    <s v="www.agriturismolarosacartoceto.it"/>
    <s v="info@agriturismolarosacartoceto.it"/>
    <s v="LA ROSA (CARTOCETO)"/>
  </r>
  <r>
    <x v="2"/>
    <s v="LA ROSA"/>
    <s v="Via Cuna Della Chiesa 7"/>
    <x v="18"/>
    <s v="no info"/>
    <s v="FABRIANO"/>
    <s v="no info"/>
    <s v="rolando.grimaccia@gmail.com"/>
    <s v="LA ROSA (FABRIANO)"/>
  </r>
  <r>
    <x v="2"/>
    <s v="LA ROSA BIANCA"/>
    <s v="Via S. Stefano 17"/>
    <x v="104"/>
    <s v="MACERATA"/>
    <s v="MACERATA"/>
    <s v="no info"/>
    <s v="annalisacirilli67@gmail.com"/>
    <s v="LA ROSA BIANCA (MACERATA)"/>
  </r>
  <r>
    <x v="2"/>
    <s v="LA ROSA BLU"/>
    <s v="Strada Di Stoppato 32"/>
    <x v="67"/>
    <s v="PESARO"/>
    <s v="PESARO"/>
    <s v="no info"/>
    <s v="bblarosablu@virgilio.it"/>
    <s v="LA ROSA BLU (PESARO)"/>
  </r>
  <r>
    <x v="6"/>
    <s v="LA ROSA DEI VENTI"/>
    <s v="Via Il Casino  1"/>
    <x v="192"/>
    <s v="RIPAMASSANA"/>
    <s v="RIPAMASSANA"/>
    <s v="www.larosadeiventiagriturismo.it"/>
    <s v="rosa-deiventi@virgilio.it"/>
    <s v="LA ROSA DEI VENTI (TAVOLETO)"/>
  </r>
  <r>
    <x v="1"/>
    <s v="LA ROSA DEI VENTI"/>
    <s v="Via Litoranea 213 213"/>
    <x v="3"/>
    <s v="MARCELLI"/>
    <s v="MARCELLI"/>
    <s v="no info"/>
    <s v="stefano_orlandini@alice.it"/>
    <s v="LA ROSA DEI VENTI (NUMANA)"/>
  </r>
  <r>
    <x v="1"/>
    <s v="LA ROSA DEI VENTI"/>
    <s v="no info"/>
    <x v="148"/>
    <s v="PORTO POTENZA PICENA"/>
    <s v="PORTO POTENZA PICENA"/>
    <s v="no info"/>
    <s v="robertoruggeri71@alice.it"/>
    <s v="LA ROSA DEI VENTI (POTENZA PICENA)"/>
  </r>
  <r>
    <x v="0"/>
    <s v="LA ROSA E LA VIOLA"/>
    <s v="Via Montevarmine 28"/>
    <x v="121"/>
    <s v="CARASSAI"/>
    <s v="CARASSAI"/>
    <s v="no info"/>
    <s v="pieroniemanuela@gmail.com"/>
    <s v="LA ROSA E LA VIOLA (CARASSAI)"/>
  </r>
  <r>
    <x v="0"/>
    <s v="LA ROSA SCARLATTA"/>
    <s v="Largo V. Giovannetti 4"/>
    <x v="96"/>
    <s v="MONTERUBBIANO"/>
    <s v="MONTERUBBIANO"/>
    <s v="www.rosascarlatta.it"/>
    <s v="info@rosascarlatta.it"/>
    <s v="LA ROSA SCARLATTA (MONTERUBBIANO)"/>
  </r>
  <r>
    <x v="6"/>
    <s v="LA ROSA TEA"/>
    <s v="Localita' Santa Cecilia 18"/>
    <x v="78"/>
    <s v="URBANIA"/>
    <s v="URBANIA"/>
    <s v="www.agriturismolarosatea.it"/>
    <s v="info@agriturismolarosatea.it"/>
    <s v="LA ROSA TEA (URBANIA)"/>
  </r>
  <r>
    <x v="1"/>
    <s v="LA ROTONDA"/>
    <s v="Via Delle Nazioni 27"/>
    <x v="20"/>
    <s v="no info"/>
    <s v="PORTO RECANATI"/>
    <s v="www.chaletlarotonda.it"/>
    <s v="info@chaletlarotonda.it"/>
    <s v="LA ROTONDA (PORTO RECANATI)"/>
  </r>
  <r>
    <x v="1"/>
    <s v="LA ROTONDA"/>
    <s v="no info"/>
    <x v="163"/>
    <s v="no info"/>
    <s v="PORTO SANT'ELPIDIO"/>
    <s v="no info"/>
    <s v="no info"/>
    <s v="LA ROTONDA (PORTO SANT'ELPIDIO)"/>
  </r>
  <r>
    <x v="1"/>
    <s v="LA ROTONDA GIGLI"/>
    <s v="Via Capri,29 1 1"/>
    <x v="3"/>
    <s v="MARCELLI"/>
    <s v="MARCELLI"/>
    <s v="www.giglihotels.com"/>
    <s v="rotondagigli@giglihotels.com"/>
    <s v="LA ROTONDA GIGLI (NUMANA)"/>
  </r>
  <r>
    <x v="4"/>
    <s v="LA RUPE DEL FALCO"/>
    <s v="Strada Di Gaviano 12"/>
    <x v="65"/>
    <s v="no info"/>
    <s v="MONTECICCARDO"/>
    <s v="no info"/>
    <s v="larupedelfalco@gmail.com"/>
    <s v="LA RUPE DEL FALCO (MONTECICCARDO)"/>
  </r>
  <r>
    <x v="0"/>
    <s v="LA RUPE DI SEVERI MARCO &amp; C. S.N.C."/>
    <s v="Via Montefeltresca 163"/>
    <x v="184"/>
    <s v="PIETRARUBBIA"/>
    <s v="PIETRARUBBIA"/>
    <s v="no info"/>
    <s v="no info"/>
    <s v="LA RUPE DI SEVERI MARCO &amp; C. S.N.C. (PIETRARUBBIA)"/>
  </r>
  <r>
    <x v="0"/>
    <s v="LA SAETTA"/>
    <s v="Via G. Garibaldi 73"/>
    <x v="12"/>
    <s v="JESI"/>
    <s v="JESI"/>
    <s v="no info"/>
    <s v="vbuari@mail.ru"/>
    <s v="LA SAETTA (JESI)"/>
  </r>
  <r>
    <x v="2"/>
    <s v="LA SCAGLIA ROSSA di STEFANIA CICARILLI"/>
    <s v="Via Cappuccini 5"/>
    <x v="24"/>
    <s v="CINGOLI"/>
    <s v="CINGOLI"/>
    <s v="www.ilfocolarecingoli.it"/>
    <s v="info@ilfocolarecingoli.it"/>
    <s v="LA SCAGLIA ROSSA di STEFANIA CICARILLI (CINGOLI)"/>
  </r>
  <r>
    <x v="6"/>
    <s v="LA SCALA DI SETA"/>
    <s v="Contrada Molino Vecchio  8"/>
    <x v="148"/>
    <s v="POTENZA PICENA"/>
    <s v="POTENZA PICENA"/>
    <s v="www.lascaladiseta.it"/>
    <s v="info@lascaladiseta.it"/>
    <s v="LA SCALA DI SETA (POTENZA PICENA)"/>
  </r>
  <r>
    <x v="2"/>
    <s v="LA SCIABBEGA B&amp;B"/>
    <s v="Via E. Gardini 17"/>
    <x v="20"/>
    <s v="PORTO RECANATI"/>
    <s v="PORTO RECANATI"/>
    <s v="www.lasciabbega.it"/>
    <s v="info@lasciabbega.it"/>
    <s v="LA SCIABBEGA B&amp;B (PORTO RECANATI)"/>
  </r>
  <r>
    <x v="7"/>
    <s v="LA SELVA"/>
    <s v="Via Adriatica 36"/>
    <x v="169"/>
    <s v="CASTELFIDARDO"/>
    <s v="CASTELFIDARDO"/>
    <s v="no info"/>
    <s v="hotellaselva@libero.it"/>
    <s v="LA SELVA (CASTELFIDARDO)"/>
  </r>
  <r>
    <x v="6"/>
    <s v="LA SELVA"/>
    <s v="C.Da Camera 17"/>
    <x v="35"/>
    <s v="no info"/>
    <s v="FERMO"/>
    <s v="www.laselvaagriturismofermo.it"/>
    <s v="info@laselvaagriturismofermo.it"/>
    <s v="LA SELVA (FERMO)"/>
  </r>
  <r>
    <x v="1"/>
    <s v="LA SERENELLA"/>
    <s v="Viale Trieste 1 1"/>
    <x v="7"/>
    <s v="no info"/>
    <s v="SAN BENEDETTO DEL TRONTO"/>
    <s v="no info"/>
    <s v="no info"/>
    <s v="LA SERENELLA (SAN BENEDETTO DEL TRONTO)"/>
  </r>
  <r>
    <x v="7"/>
    <s v="LA SFINGE"/>
    <s v="Via San Giacomo 48"/>
    <x v="7"/>
    <s v="SAN BENEDETTO DEL TRONTO"/>
    <s v="SAN BENEDETTO DEL TRONTO"/>
    <s v="www.hotellasfinge.com"/>
    <s v="info@hotellasfinge.com"/>
    <s v="LA SFINGE (SAN BENEDETTO DEL TRONTO)"/>
  </r>
  <r>
    <x v="7"/>
    <s v="LA SIBILLA"/>
    <s v="Frazione Sassotetto 1"/>
    <x v="6"/>
    <s v="SARNANO"/>
    <s v="SARNANO"/>
    <s v="www.hotelsibilla.com"/>
    <s v="info@hotelsibilla.com"/>
    <s v="LA SIBILLA (SARNANO)"/>
  </r>
  <r>
    <x v="6"/>
    <s v="LA SIESTA"/>
    <s v="Contrada San Lorenzo 11"/>
    <x v="139"/>
    <s v="SAN LORENZO"/>
    <s v="SAN LORENZO"/>
    <s v="http://www.farmhouselasiesta.com/it/"/>
    <s v="info@farmhouselasiesta.com"/>
    <s v="LA SIESTA (TREIA)"/>
  </r>
  <r>
    <x v="1"/>
    <s v="LA SIRENETTA"/>
    <s v="Via Litoranea 17 17"/>
    <x v="3"/>
    <s v="NUMANA"/>
    <s v="NUMANA"/>
    <s v="no info"/>
    <s v="no info"/>
    <s v="LA SIRENETTA (NUMANA)"/>
  </r>
  <r>
    <x v="1"/>
    <s v="LA SIRENETTA"/>
    <s v="Viale Iv Novembre 1 1"/>
    <x v="13"/>
    <s v="CIVITANOVA MARCHE"/>
    <s v="CIVITANOVA MARCHE"/>
    <s v="no info"/>
    <s v="no info"/>
    <s v="LA SIRENETTA (CIVITANOVA MARCHE)"/>
  </r>
  <r>
    <x v="5"/>
    <s v="LA SORGENTE"/>
    <s v="Contrada Marezi 16/A"/>
    <x v="71"/>
    <s v="MASSIGNANO"/>
    <s v="MASSIGNANO"/>
    <s v="www.lasorgente-massignano.it"/>
    <s v="giorgia.pelliccioni@yahoo.it"/>
    <s v="LA SORGENTE (MASSIGNANO)"/>
  </r>
  <r>
    <x v="5"/>
    <s v="LA SORGENTE"/>
    <s v="Via Acquarola 6"/>
    <x v="138"/>
    <s v="no info"/>
    <s v="RIPATRANSONE"/>
    <s v="no info"/>
    <s v="maurideangelis@libero.it"/>
    <s v="LA SORGENTE (RIPATRANSONE)"/>
  </r>
  <r>
    <x v="5"/>
    <s v="LA SORGENTE DEL SOLE"/>
    <s v="Loc. Stigliano Snc"/>
    <x v="16"/>
    <s v="STIGLIANO"/>
    <s v="STIGLIANO"/>
    <s v="www.lasorgentedelsole.com"/>
    <s v="info@lasorgentedelsole.com"/>
    <s v="LA SORGENTE DEL SOLE (SAN SEVERINO MARCHE)"/>
  </r>
  <r>
    <x v="1"/>
    <s v="LA SPIAGGETTA"/>
    <s v="Via Lungomare Gramsci Sud 1 1"/>
    <x v="45"/>
    <s v="PORTO SAN GIORGIO"/>
    <s v="PORTO SAN GIORGIO"/>
    <s v="no info"/>
    <s v="info@cromplast.it"/>
    <s v="LA SPIAGGETTA (PORTO SAN GIORGIO)"/>
  </r>
  <r>
    <x v="1"/>
    <s v="LA SPIAGGIOLA"/>
    <s v="Via Cristoforo Colombo 1 1"/>
    <x v="3"/>
    <s v="NUMANA"/>
    <s v="NUMANA"/>
    <s v="no info"/>
    <s v="laspiaggiola@tin.it"/>
    <s v="LA SPIAGGIOLA (NUMANA)"/>
  </r>
  <r>
    <x v="6"/>
    <s v="LA SPIGA D'ORO"/>
    <s v="Via San Girolamo Sn"/>
    <x v="98"/>
    <s v="FRONTINO"/>
    <s v="FRONTINO"/>
    <s v="www.laspigadoro.eu"/>
    <s v="mail@lasipgadoro.eu"/>
    <s v="LA SPIGA D'ORO (FRONTINO)"/>
  </r>
  <r>
    <x v="0"/>
    <s v="LA STORIELLA"/>
    <s v="Contrada Madonna Manu' 53"/>
    <x v="27"/>
    <s v="LAPEDONA"/>
    <s v="LAPEDONA"/>
    <s v="no info"/>
    <s v="no info"/>
    <s v="LA STORIELLA (LAPEDONA)"/>
  </r>
  <r>
    <x v="5"/>
    <s v="LA TABERNA"/>
    <s v="Via Giolitti 23"/>
    <x v="169"/>
    <s v="no info"/>
    <s v="CASTELFIDARDO"/>
    <s v="www.latabernabraceria.it"/>
    <s v="info@latabernabraceria.it"/>
    <s v="LA TABERNA (CASTELFIDARDO)"/>
  </r>
  <r>
    <x v="6"/>
    <s v="LA TAMERICE"/>
    <s v="Strada Torre Campetto 114"/>
    <x v="11"/>
    <s v="FRAZIONE MONTIGNANO"/>
    <s v="FRAZIONE MONTIGNANO"/>
    <s v="www.agriturismolatamerice.it"/>
    <s v="agriturismo.latamerice@gmail.com"/>
    <s v="LA TAMERICE (SENIGALLIA)"/>
  </r>
  <r>
    <x v="5"/>
    <s v="LA TANA DEI LEONI"/>
    <s v="Contrada Sant'Egidio 18"/>
    <x v="150"/>
    <s v="CONTRADA SANT'EGIDIO"/>
    <s v="CONTRADA SANT'EGIDIO"/>
    <s v="www.latanadeileoni.it"/>
    <s v="info@latanadeileoni.it"/>
    <s v="LA TANA DEI LEONI (MONSAMPOLO DEL TRONTO)"/>
  </r>
  <r>
    <x v="6"/>
    <s v="LA TANA DEL CINGHIALE"/>
    <s v="C.Da Monte Radaldo 46"/>
    <x v="165"/>
    <s v="no info"/>
    <s v="SANTA VITTORIA IN MATENANO"/>
    <s v="www.latanadelcinghiale.it"/>
    <s v="info@latanadelcinghiale.it"/>
    <s v="LA TANA DEL CINGHIALE (SANTA VITTORIA IN MATENANO)"/>
  </r>
  <r>
    <x v="6"/>
    <s v="LA TANA DEL GHIRO"/>
    <s v="Via Spineto 2"/>
    <x v="117"/>
    <s v="SERRA DE' CONTI"/>
    <s v="SERRA DE' CONTI"/>
    <s v="no info"/>
    <s v="appartamenti@latanadelghiro.net"/>
    <s v="LA TANA DEL GHIRO (SERRA DE' CONTI)"/>
  </r>
  <r>
    <x v="2"/>
    <s v="LA TANA DEL NANO"/>
    <s v="Via Ragusa 8"/>
    <x v="4"/>
    <s v="ANCONA"/>
    <s v="ANCONA"/>
    <s v="no info"/>
    <s v="popi69@libero.it"/>
    <s v="LA TANA DEL NANO (ANCONA)"/>
  </r>
  <r>
    <x v="2"/>
    <s v="LA TANA DEL SERPENTE di DESANTIS TIZIANA"/>
    <s v="Via Garibaldi 27"/>
    <x v="28"/>
    <s v="OFFIDA - CENTRO STORICO"/>
    <s v="OFFIDA - CENTRO STORICO"/>
    <s v="www.latanadelserpente.com"/>
    <s v="tiziana.des@libero.it"/>
    <s v="LA TANA DEL SERPENTE di DESANTIS TIZIANA (OFFIDA)"/>
  </r>
  <r>
    <x v="5"/>
    <s v="LA TANA DELLA LEPRE"/>
    <s v="Loc. Saltregna 8/A"/>
    <x v="24"/>
    <s v="CINGOLI"/>
    <s v="CINGOLI"/>
    <s v="www.latanadellalepre.com"/>
    <s v="info@latanadellalepre.com"/>
    <s v="LA TANA DELLA LEPRE (CINGOLI)"/>
  </r>
  <r>
    <x v="0"/>
    <s v="LA TAVOLA"/>
    <s v="Via Litoranea 188/B"/>
    <x v="17"/>
    <s v="MONDOLFO"/>
    <s v="MONDOLFO"/>
    <s v="no info"/>
    <s v="info@eurosistema.191.it"/>
    <s v="LA TAVOLA (MONDOLFO)"/>
  </r>
  <r>
    <x v="6"/>
    <s v="LA TAVOLA MARCHE"/>
    <s v="no info"/>
    <x v="56"/>
    <s v="SANT' ANGELO IN VADO"/>
    <s v="SANT' ANGELO IN VADO"/>
    <s v="no info"/>
    <s v="info@latavolamarche.com"/>
    <s v="LA TAVOLA MARCHE (SANT'ANGELO IN VADO)"/>
  </r>
  <r>
    <x v="1"/>
    <s v="LA TELLINA"/>
    <s v="Lungomare Marconi 11 11"/>
    <x v="7"/>
    <s v="no info"/>
    <s v="SAN BENEDETTO DEL TRONTO"/>
    <s v="no info"/>
    <s v="no info"/>
    <s v="LA TELLINA (SAN BENEDETTO DEL TRONTO)"/>
  </r>
  <r>
    <x v="6"/>
    <s v="LA TENUTA CA' GIONE DI NUCCI VALERIO E GIANMARCO"/>
    <s v="Strada San Martino Castell'Onesto, 41 41"/>
    <x v="73"/>
    <s v="STRADA SAN MARTINO"/>
    <s v="STRADA SAN MARTINO"/>
    <s v="www.tenutacagione.it"/>
    <s v="info@tenutacagione.it"/>
    <s v="LA TENUTA CA' GIONE DI NUCCI VALERIO E GIANMARCO (CAGLI)"/>
  </r>
  <r>
    <x v="6"/>
    <s v="LA TENUTA DEL CONTE"/>
    <s v="Contrada Camera Di Torre 7"/>
    <x v="35"/>
    <s v="FERMO"/>
    <s v="FERMO"/>
    <s v="www.latenutadelconte.eu"/>
    <s v="latenutadelconte@alice.it"/>
    <s v="LA TENUTA DEL CONTE (FERMO)"/>
  </r>
  <r>
    <x v="6"/>
    <s v="LA TENUTA DEL GIGLIO"/>
    <s v="Strada Monteluro 11/M"/>
    <x v="55"/>
    <s v="MONTELURO"/>
    <s v="MONTELURO"/>
    <s v="www.tenutadelgiglio.com"/>
    <s v="info@tenutadelgiglio.com"/>
    <s v="LA TENUTA DEL GIGLIO (TAVULLIA)"/>
  </r>
  <r>
    <x v="0"/>
    <s v="LA TENUTA DI SANT'ELISABETTA"/>
    <s v="Contrada Camera Di Fermo 120"/>
    <x v="35"/>
    <s v="FERMO"/>
    <s v="FERMO"/>
    <s v="www.tenutasantelisabetta.com"/>
    <s v="info@tenutasantelisabetta.com"/>
    <s v="LA TENUTA DI SANT'ELISABETTA (FERMO)"/>
  </r>
  <r>
    <x v="6"/>
    <s v="LA TENUTA SANT'ELISABETTA"/>
    <s v="C.Da Camera 120"/>
    <x v="35"/>
    <s v="FERMO"/>
    <s v="FERMO"/>
    <s v="www.tenutasantelisabetta.com"/>
    <s v="info@tenutasantelisabetta.com"/>
    <s v="LA TENUTA SANT'ELISABETTA (FERMO)"/>
  </r>
  <r>
    <x v="0"/>
    <s v="LA TERRAZZA"/>
    <s v="Via Roma 18"/>
    <x v="231"/>
    <s v="SANTA MARIA NUOVA"/>
    <s v="SANTA MARIA NUOVA"/>
    <s v="no info"/>
    <s v="vbuari@mail.ru"/>
    <s v="LA TERRAZZA (SANTA MARIA NUOVA)"/>
  </r>
  <r>
    <x v="7"/>
    <s v="LA TERRAZZA"/>
    <s v="Via Gioacchino Rossini 86"/>
    <x v="148"/>
    <s v="POTENZA PICENA"/>
    <s v="POTENZA PICENA"/>
    <s v="www.hotellaterrazza.com"/>
    <s v="info@hotellaterrazza.com"/>
    <s v="LA TERRAZZA (POTENZA PICENA)"/>
  </r>
  <r>
    <x v="2"/>
    <s v="LA TERRAZZA"/>
    <s v="Via Dei Biancospini 3"/>
    <x v="151"/>
    <s v="ASCOLI PICENO"/>
    <s v="ASCOLI PICENO"/>
    <s v="no info"/>
    <s v="agolor@live.it"/>
    <s v="LA TERRAZZA (ASCOLI PICENO)"/>
  </r>
  <r>
    <x v="2"/>
    <s v="LA TERRAZZA E LA LUNA"/>
    <s v="Via Dino Angelini 129"/>
    <x v="151"/>
    <s v="ASCOLI PICENO"/>
    <s v="ASCOLI PICENO"/>
    <s v="no info"/>
    <s v="alessandracicchi@gmail.com"/>
    <s v="LA TERRAZZA E LA LUNA (ASCOLI PICENO)"/>
  </r>
  <r>
    <x v="1"/>
    <s v="LA TERRAZZA-PRAIA DO SOL"/>
    <s v="Via Castelfidardo - Lungo Mare Gramsci Nord 2 2"/>
    <x v="45"/>
    <s v="PORTO SAN GIORGIO"/>
    <s v="PORTO SAN GIORGIO"/>
    <s v="no info"/>
    <s v="no info"/>
    <s v="LA TERRAZZA-PRAIA DO SOL (PORTO SAN GIORGIO)"/>
  </r>
  <r>
    <x v="5"/>
    <s v="LA TINTORIA"/>
    <s v="Via Porta Molino 9"/>
    <x v="78"/>
    <s v="no info"/>
    <s v="URBANIA"/>
    <s v="no info"/>
    <s v="giuditta.bendelli@gmail.com"/>
    <s v="LA TINTORIA (URBANIA)"/>
  </r>
  <r>
    <x v="5"/>
    <s v="LA TORRE"/>
    <s v="Localita' Castello Della Pieve 1"/>
    <x v="74"/>
    <s v="MERCATELLO SUL METAURO"/>
    <s v="MERCATELLO SUL METAURO"/>
    <s v="no info"/>
    <s v="no info"/>
    <s v="LA TORRE (MERCATELLO SUL METAURO)"/>
  </r>
  <r>
    <x v="0"/>
    <s v="LA TORRE CAMERE"/>
    <s v="Via Della Torre 42"/>
    <x v="3"/>
    <s v="NUMANA"/>
    <s v="NUMANA"/>
    <s v="latorrecamere.com"/>
    <s v="alessandrabaldoni@hotmail.it"/>
    <s v="LA TORRE CAMERE (NUMANA)"/>
  </r>
  <r>
    <x v="7"/>
    <s v="LA TORRE DEL GALLO"/>
    <s v="C.Da Sant' Egidio 1"/>
    <x v="138"/>
    <s v="RIPATRANSONE"/>
    <s v="RIPATRANSONE"/>
    <s v="www.torredelgallo.it"/>
    <s v="info@torredelgallo.it"/>
    <s v="LA TORRE DEL GALLO (RIPATRANSONE)"/>
  </r>
  <r>
    <x v="0"/>
    <s v="LA TORRETTA SUL BORGO"/>
    <s v="Via C. Peretti 2"/>
    <x v="5"/>
    <s v="GROTTAMMARE"/>
    <s v="GROTTAMMARE"/>
    <s v="www.latorrettasulborgo.it"/>
    <s v="info@latorrettasulborgo.it"/>
    <s v="LA TORRETTA SUL BORGO (GROTTAMMARE)"/>
  </r>
  <r>
    <x v="1"/>
    <s v="LA VACA PACA"/>
    <s v="Via Faleria 1 1"/>
    <x v="163"/>
    <s v="PORTO SANT' ELPIDIO"/>
    <s v="PORTO SANT' ELPIDIO"/>
    <s v="no info"/>
    <s v="no info"/>
    <s v="LA VACA PACA (PORTO SANT'ELPIDIO)"/>
  </r>
  <r>
    <x v="6"/>
    <s v="LA VALLE"/>
    <s v="Contrada Valle 1"/>
    <x v="87"/>
    <s v="CESSAPALOMBO"/>
    <s v="CESSAPALOMBO"/>
    <s v="no info"/>
    <s v="go.studioottavi@yahoo.it"/>
    <s v="LA VALLE (CESSAPALOMBO)"/>
  </r>
  <r>
    <x v="6"/>
    <s v="LA VALLE DEI PICENI"/>
    <s v="no info"/>
    <x v="129"/>
    <s v="MONTEDINOVE"/>
    <s v="MONTEDINOVE"/>
    <s v="no info"/>
    <s v="no info"/>
    <s v="LA VALLE DEI PICENI (MONTEDINOVE)"/>
  </r>
  <r>
    <x v="5"/>
    <s v="LA VALLE DEL SOLE"/>
    <s v="Via Fontanelle 8"/>
    <x v="140"/>
    <s v="SANT'IPPOLITO"/>
    <s v="SANT'IPPOLITO"/>
    <s v="www.lavalledelsole.it"/>
    <s v="info@lavalledelsole.it"/>
    <s v="LA VALLE DEL SOLE (SANT'IPPOLITO)"/>
  </r>
  <r>
    <x v="6"/>
    <s v="LA VALLE DEL SOLE"/>
    <s v="San Lazzaro 46"/>
    <x v="28"/>
    <s v="OFFIDA"/>
    <s v="OFFIDA"/>
    <s v="www.lavalledelsoleoffida.com"/>
    <s v="valledelsoleoffida@gmail.com"/>
    <s v="LA VALLE DEL SOLE (OFFIDA)"/>
  </r>
  <r>
    <x v="5"/>
    <s v="LA VALLE DEL VENTO"/>
    <s v="Via Monte Olivo 12"/>
    <x v="21"/>
    <s v="URBINO"/>
    <s v="URBINO"/>
    <s v="www.lavalledelvento.it"/>
    <s v="info@lavalledelvento.it"/>
    <s v="LA VALLE DEL VENTO (URBINO)"/>
  </r>
  <r>
    <x v="6"/>
    <s v="LA VALLE DEL VENTO di FARABOLLINI FRANCESCO"/>
    <s v="C.Da Vallonica 17"/>
    <x v="139"/>
    <s v="TREIA"/>
    <s v="TREIA"/>
    <s v="www.agriturismo-lavalledelvento.it"/>
    <s v="f.farabollini@libero.it"/>
    <s v="LA VALLE DEL VENTO di FARABOLLINI FRANCESCO (TREIA)"/>
  </r>
  <r>
    <x v="5"/>
    <s v="LA VALLE DELL'OLMO SCURO"/>
    <s v="Via Pieve 7"/>
    <x v="191"/>
    <s v="MONTEGUIDUCCIO"/>
    <s v="MONTEGUIDUCCIO"/>
    <s v="www.lavalledellolmoscuro.it"/>
    <s v="info@lavalledellolmoscuro.it"/>
    <s v="LA VALLE DELL'OLMO SCURO (MONTEFELCINO)"/>
  </r>
  <r>
    <x v="6"/>
    <s v="LA VALLE DIMENTICATA"/>
    <s v="Loc. Santa Maria In Spinateci 26"/>
    <x v="78"/>
    <s v="CÀ BATTAGLINO"/>
    <s v="CÀ BATTAGLINO"/>
    <s v="www.lavalledimenticata.it"/>
    <s v="info@lavalledimenticata.it"/>
    <s v="LA VALLE DIMENTICATA (URBANIA)"/>
  </r>
  <r>
    <x v="6"/>
    <s v="LA VALLE VERDE"/>
    <s v="Localita' Valledacqua 11"/>
    <x v="33"/>
    <s v="ACQUASANTA TERME"/>
    <s v="ACQUASANTA TERME"/>
    <s v="no info"/>
    <s v="agrivalleverde@libero.it"/>
    <s v="LA VALLE VERDE (ACQUASANTA TERME)"/>
  </r>
  <r>
    <x v="6"/>
    <s v="LA VECCHIA CANTINA"/>
    <s v="Localita' Cal Medico 17"/>
    <x v="75"/>
    <s v="MONTECALVO IN FOGLIA"/>
    <s v="MONTECALVO IN FOGLIA"/>
    <s v="no info"/>
    <s v="info@vecchiacantina.it"/>
    <s v="LA VECCHIA CANTINA (MONTECALVO IN FOGLIA)"/>
  </r>
  <r>
    <x v="0"/>
    <s v="LA VECCHIA CANTINA"/>
    <s v="Via Trebbiantico 1"/>
    <x v="67"/>
    <s v="PESARO"/>
    <s v="PESARO"/>
    <s v="no info"/>
    <s v="lavecchiacantina.pu@gmail.com"/>
    <s v="LA VECCHIA CANTINA (PESARO)"/>
  </r>
  <r>
    <x v="7"/>
    <s v="LA VECCHIA FATTORIA"/>
    <s v="Via A.Manzoni 19"/>
    <x v="10"/>
    <s v="LORETO"/>
    <s v="LORETO"/>
    <s v="www.vecchiafattorialoreto.it"/>
    <s v="lavecchiafattoriasrl@virgilio.it"/>
    <s v="LA VECCHIA FATTORIA (LORETO)"/>
  </r>
  <r>
    <x v="6"/>
    <s v="LA VECCHIA FONTE"/>
    <s v="C.Da Fonte Penata 7"/>
    <x v="183"/>
    <s v="no info"/>
    <s v="CASTELBELLINO"/>
    <s v="no info"/>
    <s v="info@lavecchiafonte.it"/>
    <s v="LA VECCHIA FONTE (CASTELBELLINO)"/>
  </r>
  <r>
    <x v="5"/>
    <s v="LA VECCHIA FONTE"/>
    <s v="Via Spinete 6"/>
    <x v="185"/>
    <s v="LAGO DI POLVERINA"/>
    <s v="LAGO DI POLVERINA"/>
    <s v="www.lavecchiafonte.net"/>
    <s v="info@lavecchiafonte.net"/>
    <s v="LA VECCHIA FONTE (PIEVEBOVIGLIANA)"/>
  </r>
  <r>
    <x v="7"/>
    <s v="LA VECCHIA POSTA"/>
    <s v="Piazza Guglielmo Marconi 10"/>
    <x v="142"/>
    <s v="FORCE"/>
    <s v="FORCE"/>
    <s v="www.albergolavecchiaposta.it"/>
    <s v="info@albergolavecchiaposta.it"/>
    <s v="LA VECCHIA POSTA (FORCE)"/>
  </r>
  <r>
    <x v="2"/>
    <s v="LA VECCHIA SCUOLA"/>
    <s v="Contrada Monocchia 13"/>
    <x v="219"/>
    <s v="MONTEFANO"/>
    <s v="MONTEFANO"/>
    <s v="no info"/>
    <s v="info@lemarchebedandbreakfast.com"/>
    <s v="LA VECCHIA SCUOLA (MONTEFANO)"/>
  </r>
  <r>
    <x v="1"/>
    <s v="LA VELA"/>
    <s v="no info"/>
    <x v="19"/>
    <s v="FALCONARA MARITTIMA"/>
    <s v="FALCONARA MARITTIMA"/>
    <s v="no info"/>
    <s v="zannini.aea@tin.it"/>
    <s v="LA VELA (FALCONARA MARITTIMA)"/>
  </r>
  <r>
    <x v="7"/>
    <s v="LA VELA"/>
    <s v="Piazzale Nino Bixio 35"/>
    <x v="11"/>
    <s v="SENIGALLIA"/>
    <s v="SENIGALLIA"/>
    <s v="www.lavelasenigallia.it"/>
    <s v="info@lavelasenigallia.it"/>
    <s v="LA VELA (SENIGALLIA)"/>
  </r>
  <r>
    <x v="7"/>
    <s v="LA VERANDA"/>
    <s v="Via Martiri Di Cefalonia 5"/>
    <x v="45"/>
    <s v="PORTO SAN GIORGIO"/>
    <s v="PORTO SAN GIORGIO"/>
    <s v="no info"/>
    <s v="no info"/>
    <s v="LA VERANDA (PORTO SAN GIORGIO)"/>
  </r>
  <r>
    <x v="6"/>
    <s v="LA VIA DEL SOLE"/>
    <s v="Contrada Serrette 12"/>
    <x v="197"/>
    <s v="TORRE SAN PATRIZIO"/>
    <s v="TORRE SAN PATRIZIO"/>
    <s v="www.agriturismolaviadelsole.com"/>
    <s v="marcello.scarpecci@gmail.com"/>
    <s v="LA VIA DEL SOLE (TORRE SAN PATRIZIO)"/>
  </r>
  <r>
    <x v="6"/>
    <s v="LA VIA SISTINA"/>
    <s v="no info"/>
    <x v="94"/>
    <s v="MONTALTO DELLE MARCHE"/>
    <s v="MONTALTO DELLE MARCHE"/>
    <s v="http://www.tenutarecchifranceschini.it/"/>
    <s v="info@tenutarecchifranceschini.it"/>
    <s v="LA VIA SISTINA (MONTALTO DELLE MARCHE)"/>
  </r>
  <r>
    <x v="0"/>
    <s v="LA VILLA AFFITTACAMERE"/>
    <s v="Via Della Villa 20"/>
    <x v="16"/>
    <s v="no info"/>
    <s v="SAN SEVERINO MARCHE"/>
    <s v="no info"/>
    <s v="sandro.teloni@semplicepec.it"/>
    <s v="LA VILLA AFFITTACAMERE (SAN SEVERINO MARCHE)"/>
  </r>
  <r>
    <x v="2"/>
    <s v="LA VIOLA"/>
    <s v="Piazzale Cairoli 2"/>
    <x v="11"/>
    <s v="SENIGALLIA"/>
    <s v="SENIGALLIA"/>
    <s v="no info"/>
    <s v="bologninifabrizio@libero.it"/>
    <s v="LA VIOLA (SENIGALLIA)"/>
  </r>
  <r>
    <x v="6"/>
    <s v="LA VITA E' BELLA"/>
    <s v="no info"/>
    <x v="18"/>
    <s v="COLLEGIGLIONI"/>
    <s v="COLLEGIGLIONI"/>
    <s v="no info"/>
    <s v="osteriafricando@libero.it"/>
    <s v="LA VITA E' BELLA (FABRIANO)"/>
  </r>
  <r>
    <x v="5"/>
    <s v="LA VITA NUOVA srl"/>
    <s v="Via Sant'Amico 52"/>
    <x v="166"/>
    <s v="no info"/>
    <s v="MORRO D'ALBA"/>
    <s v="no info"/>
    <s v="peter.vigenon@lavitanuova.it"/>
    <s v="LA VITA NUOVA srl (MORRO D'ALBA)"/>
  </r>
  <r>
    <x v="6"/>
    <s v="L'ACACIA"/>
    <s v="Contrada Vallemarina 1"/>
    <x v="181"/>
    <s v="MONTE VIDON CORRADO"/>
    <s v="MONTE VIDON CORRADO"/>
    <s v="no info"/>
    <s v="selandari.marco@libero.it"/>
    <s v="L'ACACIA (MONTE VIDON CORRADO)"/>
  </r>
  <r>
    <x v="6"/>
    <s v="LACRIMARTE"/>
    <s v="Via Roncolina 12"/>
    <x v="130"/>
    <s v="RUSTICO"/>
    <s v="RUSTICO"/>
    <s v="no info"/>
    <s v="riccardomoroder@gmail.com; lacrimarte@gmail.com"/>
    <s v="LACRIMARTE (POLVERIGI)"/>
  </r>
  <r>
    <x v="6"/>
    <s v="LAGA NORD"/>
    <s v="Via Umito 53"/>
    <x v="33"/>
    <s v="LOC.UMITO"/>
    <s v="LOC.UMITO"/>
    <s v="www.agriturismo-laganord.it"/>
    <s v="agriturismo-laganord@libero.it"/>
    <s v="LAGA NORD (ACQUASANTA TERME)"/>
  </r>
  <r>
    <x v="0"/>
    <s v="L'AGAVE"/>
    <s v="Via Ascoli Piceno 6"/>
    <x v="3"/>
    <s v="MARCELLI"/>
    <s v="MARCELLI"/>
    <s v="no info"/>
    <s v="info@appartamenti-vacanze-mare-agave.com"/>
    <s v="L'AGAVE (NUMANA)"/>
  </r>
  <r>
    <x v="6"/>
    <s v="LAGO LA TROTA"/>
    <s v="C.Da Favete Snc"/>
    <x v="120"/>
    <s v="no info"/>
    <s v="APIRO"/>
    <s v="no info"/>
    <s v="zyxgian@gmail.com"/>
    <s v="LAGO LA TROTA (APIRO)"/>
  </r>
  <r>
    <x v="2"/>
    <s v="L'AIRONE"/>
    <s v="Porta Pia 12/A"/>
    <x v="13"/>
    <s v="CIVITANOVA MARCHE"/>
    <s v="CIVITANOVA MARCHE"/>
    <s v="www.beblairone.it"/>
    <s v="info@beblairone.it"/>
    <s v="L'AIRONE (CIVITANOVA MARCHE)"/>
  </r>
  <r>
    <x v="5"/>
    <s v="L'AIRONE CINERINO"/>
    <s v="no info"/>
    <x v="185"/>
    <s v="no info"/>
    <s v="PIEVEBOVIGLIANA"/>
    <s v="no info"/>
    <s v="info@aironecinerino.it"/>
    <s v="L'AIRONE CINERINO (PIEVEBOVIGLIANA)"/>
  </r>
  <r>
    <x v="6"/>
    <s v="L'ALBORETO SALVATICO"/>
    <s v="Contrada Forchiusa 62"/>
    <x v="70"/>
    <s v="SERRA SAN QUIRICO"/>
    <s v="SERRA SAN QUIRICO"/>
    <s v="www.lalboretosalvatico.com"/>
    <s v="merciaiait@hotmail.it"/>
    <s v="L'ALBORETO SALVATICO (SERRA SAN QUIRICO)"/>
  </r>
  <r>
    <x v="4"/>
    <s v="L'AMORINO"/>
    <s v="Via Iv Novembre 26"/>
    <x v="161"/>
    <s v="CUPRAMONTANA"/>
    <s v="CUPRAMONTANA"/>
    <s v="no info"/>
    <s v="eva.derrer@bluewin.ch"/>
    <s v="L'AMORINO (CUPRAMONTANA)"/>
  </r>
  <r>
    <x v="0"/>
    <s v="LAMPARA CIVITANOVA S.N.C. di BROCCOLO UGO"/>
    <s v="Viale Iv Novembre 294"/>
    <x v="13"/>
    <s v="CIVITANOVA MARCHE"/>
    <s v="CIVITANOVA MARCHE"/>
    <s v="no info"/>
    <s v="ugo.broccolo@alice.it"/>
    <s v="LAMPARA CIVITANOVA S.N.C. di BROCCOLO UGO (CIVITANOVA MARCHE)"/>
  </r>
  <r>
    <x v="1"/>
    <s v="LAMPARA CIVITANOVA S.N.C. di BROCCOLO UGO &amp; C."/>
    <s v="Viale Iv Novembre 290 294"/>
    <x v="13"/>
    <s v="CIVITANOVA MARCHE"/>
    <s v="CIVITANOVA MARCHE"/>
    <s v="no info"/>
    <s v="ugo.broccolo@alice.it"/>
    <s v="LAMPARA CIVITANOVA S.N.C. di BROCCOLO UGO &amp; C. (CIVITANOVA MARCHE)"/>
  </r>
  <r>
    <x v="0"/>
    <s v="LANCIANELLO - case appartamenti vacanze"/>
    <s v="Via Seppio 7,4"/>
    <x v="46"/>
    <s v="LOC. LANCIANELLO"/>
    <s v="LOC. LANCIANELLO"/>
    <s v="www.lancianello.it"/>
    <s v="info@lancianello.it"/>
    <s v="LANCIANELLO - case appartamenti vacanze (PIORACO)"/>
  </r>
  <r>
    <x v="1"/>
    <s v="L'ANCORA"/>
    <s v="no info"/>
    <x v="148"/>
    <s v="PORTO POTENZA PICENA"/>
    <s v="PORTO POTENZA PICENA"/>
    <s v="no info"/>
    <s v="ancora_2009@libero.it"/>
    <s v="L'ANCORA (POTENZA PICENA)"/>
  </r>
  <r>
    <x v="1"/>
    <s v="L'ANCORA"/>
    <s v="Viale Alcide De Gasperi 65 65"/>
    <x v="5"/>
    <s v="no info"/>
    <s v="GROTTAMMARE"/>
    <s v="no info"/>
    <s v="nicolino.cameli@libero.it"/>
    <s v="L'ANCORA (GROTTAMMARE)"/>
  </r>
  <r>
    <x v="4"/>
    <s v="L'ANNESSO"/>
    <s v="Via Tortolino 6"/>
    <x v="220"/>
    <s v="no info"/>
    <s v="SAN GIORGIO DI PESARO"/>
    <s v="no info"/>
    <s v="margherita1056@libero.it"/>
    <s v="L'ANNESSO (SAN GIORGIO DI PESARO)"/>
  </r>
  <r>
    <x v="0"/>
    <s v="LANTERNA BLU"/>
    <s v="S.S. Adriatica 132"/>
    <x v="11"/>
    <s v="no info"/>
    <s v="SENIGALLIA"/>
    <s v="www.affittacamerelanternablu.it"/>
    <s v="marco.quattrini@alice.it"/>
    <s v="LANTERNA BLU (SENIGALLIA)"/>
  </r>
  <r>
    <x v="2"/>
    <s v="L'ANTICA FONTE"/>
    <s v="Via Fonte 1"/>
    <x v="199"/>
    <s v="SABBIANO"/>
    <s v="SABBIANO"/>
    <s v="no info"/>
    <s v="fabperozzi@alice.it"/>
    <s v="L'ANTICA FONTE (SPINETOLI)"/>
  </r>
  <r>
    <x v="6"/>
    <s v="L'ANTICO  OLIVETO"/>
    <s v="Localita' Cesolo 126"/>
    <x v="16"/>
    <s v="SAN SEVERINO MARCHE"/>
    <s v="SAN SEVERINO MARCHE"/>
    <s v="www.anticooliveto.it"/>
    <s v="info@anticooliveto.it"/>
    <s v="L'ANTICO  OLIVETO (SAN SEVERINO MARCHE)"/>
  </r>
  <r>
    <x v="6"/>
    <s v="L'ANTICO GUSTO"/>
    <s v="Contrada Biordi 12"/>
    <x v="112"/>
    <s v="PENNA SAN GIOVANNI"/>
    <s v="PENNA SAN GIOVANNI"/>
    <s v="no info"/>
    <s v="aziendamoretti@tiscalinet.it"/>
    <s v="L'ANTICO GUSTO (PENNA SAN GIOVANNI)"/>
  </r>
  <r>
    <x v="5"/>
    <s v="L'ANTICO MULINO"/>
    <s v="Via Molini Ii  7"/>
    <x v="2"/>
    <s v="no info"/>
    <s v="SIROLO"/>
    <s v="www.lanticomulino.it"/>
    <s v="info@lanticomulino.it"/>
    <s v="L'ANTICO MULINO (SIROLO)"/>
  </r>
  <r>
    <x v="5"/>
    <s v="L'ANTICO POZZO"/>
    <s v="Via Ete 70"/>
    <x v="209"/>
    <s v="no info"/>
    <s v="MONSAMPIETRO MORICO"/>
    <s v="no info"/>
    <s v="gianna.squarcia@gmail.com"/>
    <s v="L'ANTICO POZZO (MONSAMPIETRO MORICO)"/>
  </r>
  <r>
    <x v="6"/>
    <s v="L'ANTICO ULIVETO"/>
    <s v="Contrada Palazzo Rosso 1"/>
    <x v="148"/>
    <s v="POTENZA PICENA"/>
    <s v="POTENZA PICENA"/>
    <s v="www.anticouliveto.com"/>
    <s v="info@anticouliveto.com"/>
    <s v="L'ANTICO ULIVETO (POTENZA PICENA)"/>
  </r>
  <r>
    <x v="0"/>
    <s v="L'ANTIGO GRANARO"/>
    <s v="Contrada San Luigi 108"/>
    <x v="4"/>
    <s v="GALLIGNANO"/>
    <s v="GALLIGNANO"/>
    <s v="www.camereantigogranaro.com"/>
    <s v="helene.cb@tiscali.it"/>
    <s v="L'ANTIGO GRANARO (ANCONA)"/>
  </r>
  <r>
    <x v="6"/>
    <s v="L'ANTIGO GRANARO di CHEREQUEFOSSE BARSACQ HELENE"/>
    <s v="Contrada San Luigi 108"/>
    <x v="4"/>
    <s v="FRAZIONE GALLIGNANO"/>
    <s v="FRAZIONE GALLIGNANO"/>
    <s v="www.camereantigogranaro.com"/>
    <s v="helene.cb@tiscali.it"/>
    <s v="L'ANTIGO GRANARO di CHEREQUEFOSSE BARSACQ HELENE (ANCONA)"/>
  </r>
  <r>
    <x v="1"/>
    <s v="L'APPRODO"/>
    <s v="Via Litoranea 201 201"/>
    <x v="3"/>
    <s v="MARCELLI"/>
    <s v="MARCELLI"/>
    <s v="no info"/>
    <s v="no info"/>
    <s v="L'APPRODO (NUMANA)"/>
  </r>
  <r>
    <x v="1"/>
    <s v="L'APPRODO"/>
    <s v="no info"/>
    <x v="148"/>
    <s v="PORTO POTENZA PICENA"/>
    <s v="PORTO POTENZA PICENA"/>
    <s v="www.stabilimentoapprodo.it"/>
    <s v="lorenzo7901@alice.it"/>
    <s v="L'APPRODO (POTENZA PICENA)"/>
  </r>
  <r>
    <x v="0"/>
    <s v="L'APPRODO SRL"/>
    <s v="Via Picena 62"/>
    <x v="229"/>
    <s v="RIPE SAN GINESIO"/>
    <s v="RIPE SAN GINESIO"/>
    <s v="no info"/>
    <s v="lapprodo@me.com"/>
    <s v="L'APPRODO SRL (RIPE SAN GINESIO)"/>
  </r>
  <r>
    <x v="5"/>
    <s v="L'ARCA DI SABRINA"/>
    <s v="Strada Del Cavallo  79"/>
    <x v="11"/>
    <s v="PORTONE"/>
    <s v="PORTONE"/>
    <s v="no info"/>
    <s v="larcadisabrina@sicurezzapostale.it"/>
    <s v="L'ARCA DI SABRINA (SENIGALLIA)"/>
  </r>
  <r>
    <x v="6"/>
    <s v="L'ARCOBALENO"/>
    <s v="Via Torre 10"/>
    <x v="188"/>
    <s v="OFFAGNA"/>
    <s v="OFFAGNA"/>
    <s v="www.agriturismo-arcobaleno.org"/>
    <s v="agriturismoarcobaleno@gmail.com"/>
    <s v="L'ARCOBALENO (OFFAGNA)"/>
  </r>
  <r>
    <x v="2"/>
    <s v="LARGO FILENI 7"/>
    <s v="Largo Elio Fileni 7"/>
    <x v="7"/>
    <s v="SAN BENEDETTO DEL TRONTO"/>
    <s v="SAN BENEDETTO DEL TRONTO"/>
    <s v="no info"/>
    <s v="mariapiamascioli@gmail.com"/>
    <s v="LARGO FILENI 7 (SAN BENEDETTO DEL TRONTO)"/>
  </r>
  <r>
    <x v="2"/>
    <s v="LATTE E CAFFE'"/>
    <s v="Via Dominici 31"/>
    <x v="169"/>
    <s v="no info"/>
    <s v="CASTELFIDARDO"/>
    <s v="no info"/>
    <s v="info@latteecaffe.it"/>
    <s v="LATTE E CAFFE' (CASTELFIDARDO)"/>
  </r>
  <r>
    <x v="7"/>
    <s v="LAURA"/>
    <s v="Via Giacomo Leopardi 25"/>
    <x v="26"/>
    <s v="GABICCE MARE"/>
    <s v="GABICCE MARE"/>
    <s v="www.hotellaura.it"/>
    <s v="info@hotellaura.it"/>
    <s v="LAURA (GABICCE MARE)"/>
  </r>
  <r>
    <x v="4"/>
    <s v="LAURA GIOVAGNOLI"/>
    <s v="Viale Paradiso 36"/>
    <x v="174"/>
    <s v="CARPEGNA"/>
    <s v="CARPEGNA"/>
    <s v="no info"/>
    <s v="info@campeggioparadiso.com"/>
    <s v="LAURA GIOVAGNOLI (CARPEGNA)"/>
  </r>
  <r>
    <x v="6"/>
    <s v="LAVANDA BLU AGRITURISMO"/>
    <s v="Contrada Casali 19"/>
    <x v="121"/>
    <s v="CARASSAI"/>
    <s v="CARASSAI"/>
    <s v="www.lavandablu.com"/>
    <s v="info@lavandablu.com"/>
    <s v="LAVANDA BLU AGRITURISMO (CARASSAI)"/>
  </r>
  <r>
    <x v="1"/>
    <s v="LE 3 CARAVELLE"/>
    <s v="Viale Trieste 33 33"/>
    <x v="7"/>
    <s v="no info"/>
    <s v="SAN BENEDETTO DEL TRONTO"/>
    <s v="no info"/>
    <s v="no info"/>
    <s v="LE 3 CARAVELLE (SAN BENEDETTO DEL TRONTO)"/>
  </r>
  <r>
    <x v="1"/>
    <s v="LE ANFORE"/>
    <s v="Viale Marconi 1 1"/>
    <x v="7"/>
    <s v="no info"/>
    <s v="SAN BENEDETTO DEL TRONTO"/>
    <s v="www.hotelgioia.it"/>
    <s v="alessandro_capriotti@libero.it"/>
    <s v="LE ANFORE (SAN BENEDETTO DEL TRONTO)"/>
  </r>
  <r>
    <x v="12"/>
    <s v="LE BETULLE"/>
    <s v="Fraz. Avacelli 260"/>
    <x v="14"/>
    <s v="AVACELLI"/>
    <s v="AVACELLI"/>
    <s v="www.agrituristlebetulle.com"/>
    <s v="info@agrituristlebetulle.com"/>
    <s v="LE BETULLE (ARCEVIA)"/>
  </r>
  <r>
    <x v="6"/>
    <s v="LE BETULLE"/>
    <s v="Fraz. Avacelli 260"/>
    <x v="14"/>
    <s v="AVACELLI"/>
    <s v="AVACELLI"/>
    <s v="www.agrituristlebetulle.com"/>
    <s v="info@agrituristlebetulle.com"/>
    <s v="LE BETULLE (ARCEVIA)"/>
  </r>
  <r>
    <x v="6"/>
    <s v="LE BLANC MATOU"/>
    <s v="Via Pieve Cà Marchetto 15"/>
    <x v="122"/>
    <s v="no info"/>
    <s v="MACERATA FELTRIA"/>
    <s v="www.leblancmatou.it"/>
    <s v="soffiaostro@yahoo.it"/>
    <s v="LE BLANC MATOU (MACERATA FELTRIA)"/>
  </r>
  <r>
    <x v="6"/>
    <s v="LE BORGIANELLE"/>
    <s v="Localita' Gaglianvecchio 66"/>
    <x v="16"/>
    <s v="SAN SEVERINO MARCHE"/>
    <s v="SAN SEVERINO MARCHE"/>
    <s v="www.agriturismoleborgianelle.it"/>
    <s v="info@agriturismolaeborgianelle.it"/>
    <s v="LE BORGIANELLE (SAN SEVERINO MARCHE)"/>
  </r>
  <r>
    <x v="6"/>
    <s v="LE BRUGNOLETE"/>
    <s v="Contrada Borghetti 1"/>
    <x v="6"/>
    <s v="SARNANO"/>
    <s v="SARNANO"/>
    <s v="no info"/>
    <s v="info@immobiliarevenanzi.it"/>
    <s v="LE BRUGNOLETE (SARNANO)"/>
  </r>
  <r>
    <x v="6"/>
    <s v="LE BUCOLICHE"/>
    <s v="no info"/>
    <x v="42"/>
    <s v="LOCALITÀ SANTO STEFANO"/>
    <s v="LOCALITÀ SANTO STEFANO"/>
    <s v="www.lebucoliche.it"/>
    <s v="info@lebucoliche.it"/>
    <s v="LE BUCOLICHE (OSIMO)"/>
  </r>
  <r>
    <x v="2"/>
    <s v="LE CASCE"/>
    <s v="Bovio  36"/>
    <x v="161"/>
    <s v="CUPRAMONTANA"/>
    <s v="CUPRAMONTANA"/>
    <s v="www.lecasce.it"/>
    <s v="erry60@hotmail.com"/>
    <s v="LE CASCE (CUPRAMONTANA)"/>
  </r>
  <r>
    <x v="5"/>
    <s v="LE CASE"/>
    <s v="Contrada Mozzavinci 16, 17"/>
    <x v="104"/>
    <s v="MACERATA"/>
    <s v="MACERATA"/>
    <s v="www.countryhouselecase.it"/>
    <s v="ristorantelecase@tin.it"/>
    <s v="LE CASE (MACERATA)"/>
  </r>
  <r>
    <x v="0"/>
    <s v="LE CASE SUL MARE"/>
    <s v="Viale Scarfiotti 10"/>
    <x v="20"/>
    <s v="PORTO RECANATI"/>
    <s v="PORTO RECANATI"/>
    <s v="no info"/>
    <s v="no info"/>
    <s v="LE CASE SUL MARE (PORTO RECANATI)"/>
  </r>
  <r>
    <x v="6"/>
    <s v="LE CASELLE"/>
    <s v="Localita' Caselle 1"/>
    <x v="74"/>
    <s v="LOC.CASELLE DI METOLA"/>
    <s v="LOC.CASELLE DI METOLA"/>
    <s v="no info"/>
    <s v="cabaronco@libero.it"/>
    <s v="LE CASELLE (MERCATELLO SUL METAURO)"/>
  </r>
  <r>
    <x v="0"/>
    <s v="LE CASETTE"/>
    <s v="Via G. Mazzini 27"/>
    <x v="12"/>
    <s v="no info"/>
    <s v="JESI"/>
    <s v="no info"/>
    <s v="backstagejesi@gmail.com"/>
    <s v="LE CASETTE (JESI)"/>
  </r>
  <r>
    <x v="6"/>
    <s v="LE CASETTE"/>
    <s v="Via Sant' Ilario 1"/>
    <x v="72"/>
    <s v="FIASTRA"/>
    <s v="FIASTRA"/>
    <s v="no info"/>
    <s v="no info"/>
    <s v="LE CASETTE (FIASTRA)"/>
  </r>
  <r>
    <x v="6"/>
    <s v="LE CASTELLA"/>
    <s v="Contrada Castelletta 25"/>
    <x v="148"/>
    <s v="POTENZA PICENA"/>
    <s v="POTENZA PICENA"/>
    <s v="www.agriturismolecastella.it"/>
    <s v="info@agriturismolecastella.it"/>
    <s v="LE CASTELLA (POTENZA PICENA)"/>
  </r>
  <r>
    <x v="6"/>
    <s v="LE CASTELLARE"/>
    <s v="Frazione Colleregnone 1"/>
    <x v="153"/>
    <s v="MONTEMONACO"/>
    <s v="MONTEMONACO"/>
    <s v="www.lecastellare.it"/>
    <s v="info@lecastellare.it"/>
    <s v="LE CASTELLARE (MONTEMONACO)"/>
  </r>
  <r>
    <x v="2"/>
    <s v="LE CERQUELLE"/>
    <s v="Via Colonna 23"/>
    <x v="21"/>
    <s v="URBINO"/>
    <s v="URBINO"/>
    <s v="www.lecerquelle.it"/>
    <s v="antoniocipollini@interfree.it"/>
    <s v="LE CERQUELLE (URBINO)"/>
  </r>
  <r>
    <x v="6"/>
    <s v="LE CESANE"/>
    <s v="Via Ca' Adelia 7"/>
    <x v="21"/>
    <s v="URBINO"/>
    <s v="URBINO"/>
    <s v="www.agriturismolecesane.it"/>
    <s v="frauke.weissang@hotmail.com"/>
    <s v="LE CESANE (URBINO)"/>
  </r>
  <r>
    <x v="5"/>
    <s v="LE CIOCCHE"/>
    <s v="no info"/>
    <x v="29"/>
    <s v="APECCHIO"/>
    <s v="APECCHIO"/>
    <s v="no info"/>
    <s v="ale_cipi@live.it"/>
    <s v="LE CIOCCHE (APECCHIO)"/>
  </r>
  <r>
    <x v="0"/>
    <s v="LE CIVETTE"/>
    <s v="Via Morganti 59"/>
    <x v="166"/>
    <s v="no info"/>
    <s v="MORRO D'ALBA"/>
    <s v="www.casavacanzalecivette.it"/>
    <s v="info@casavacanzalecivette.it"/>
    <s v="LE CIVETTE (MORRO D'ALBA)"/>
  </r>
  <r>
    <x v="6"/>
    <s v="LE COLLINE"/>
    <s v="Via Fondiglie 68"/>
    <x v="158"/>
    <s v="ROSORA"/>
    <s v="ROSORA"/>
    <s v="www.agriturismolecolline.eu"/>
    <s v="info@agriturismolecolline.eu"/>
    <s v="LE COLLINE (ROSORA)"/>
  </r>
  <r>
    <x v="6"/>
    <s v="LE CONELLE"/>
    <s v="Fraz. San Ginesio 96"/>
    <x v="14"/>
    <s v="SAN GINESIO"/>
    <s v="SAN GINESIO"/>
    <s v="www.conelle.it"/>
    <s v="valerio.baciani@tin.it"/>
    <s v="LE CONELLE (ARCEVIA)"/>
  </r>
  <r>
    <x v="0"/>
    <s v="LE COPERTELLE"/>
    <s v="Via G. Leopardi 03/A"/>
    <x v="70"/>
    <s v="no info"/>
    <s v="SERRA SAN QUIRICO"/>
    <s v="www.lecopertelle.com"/>
    <s v="info@lecopertelle.com"/>
    <s v="LE COPERTELLE (SERRA SAN QUIRICO)"/>
  </r>
  <r>
    <x v="6"/>
    <s v="LE COSTE"/>
    <s v="Contrada Coste 34"/>
    <x v="52"/>
    <s v="MONTELPARO"/>
    <s v="MONTELPARO"/>
    <s v="no info"/>
    <s v="no info"/>
    <s v="LE COSTE (MONTELPARO)"/>
  </r>
  <r>
    <x v="7"/>
    <s v="LE DUE ROSE"/>
    <s v="Localita' Rocchetta 41"/>
    <x v="16"/>
    <s v="SAN SEVERINO MARCHE"/>
    <s v="SAN SEVERINO MARCHE"/>
    <s v="no info"/>
    <s v="info@le2rose.com"/>
    <s v="LE DUE ROSE (SAN SEVERINO MARCHE)"/>
  </r>
  <r>
    <x v="6"/>
    <s v="LE FATE DI SESTINI ELISA"/>
    <s v="Localita' Isola San Biagio 1"/>
    <x v="153"/>
    <s v="MONTEMONACO"/>
    <s v="MONTEMONACO"/>
    <s v="no info"/>
    <s v="no info"/>
    <s v="LE FATE DI SESTINI ELISA (MONTEMONACO)"/>
  </r>
  <r>
    <x v="5"/>
    <s v="LE FIABE"/>
    <s v="Via Lauretana 19"/>
    <x v="3"/>
    <s v="NUMANA"/>
    <s v="NUMANA"/>
    <s v="www.giglihotels.com"/>
    <s v="lefiabe@giglihotels.com"/>
    <s v="LE FIABE (NUMANA)"/>
  </r>
  <r>
    <x v="2"/>
    <s v="LE FINESTRE SUL CENTRO"/>
    <s v="Corso Giacomo Matteotti 18"/>
    <x v="12"/>
    <s v="no info"/>
    <s v="JESI"/>
    <s v="www.lefinestresulcentro.it"/>
    <s v="lefinestresulcentro@gmail.com"/>
    <s v="LE FINESTRE SUL CENTRO (JESI)"/>
  </r>
  <r>
    <x v="5"/>
    <s v="LE FONTANELLE"/>
    <s v="Via Fontanelle 15"/>
    <x v="140"/>
    <s v="SANT' IPPOLITO"/>
    <s v="SANT' IPPOLITO"/>
    <s v="no info"/>
    <s v="info@countryhouselefontanelle.it"/>
    <s v="LE FONTANELLE (SANT'IPPOLITO)"/>
  </r>
  <r>
    <x v="6"/>
    <s v="LE FONTANELLE"/>
    <s v="Strada Delle Fontanelle  5"/>
    <x v="4"/>
    <s v="ANCONA"/>
    <s v="ANCONA"/>
    <s v="no info"/>
    <s v="lefontanelle2015@gmail.com"/>
    <s v="LE FONTANELLE (ANCONA)"/>
  </r>
  <r>
    <x v="0"/>
    <s v="LE FONTANELLE"/>
    <s v="Frazione Poggio 78/A"/>
    <x v="4"/>
    <s v="no info"/>
    <s v="ANCONA"/>
    <s v="www.latorredelpoggio.it"/>
    <s v="lefontanelle@latorredelpoggio.it"/>
    <s v="LE FONTANELLE (ANCONA)"/>
  </r>
  <r>
    <x v="2"/>
    <s v="LE FONTANELLE"/>
    <s v="Fraz. Castiglioni 80"/>
    <x v="14"/>
    <s v="CASTIGLIONI"/>
    <s v="CASTIGLIONI"/>
    <s v="http://www.bblefontanelle.eu"/>
    <s v="p.r.sonnia@gmail.com"/>
    <s v="LE FONTANELLE (ARCEVIA)"/>
  </r>
  <r>
    <x v="1"/>
    <s v="LE GALL"/>
    <s v="Lungomare Gramsci 1 1"/>
    <x v="45"/>
    <s v="PORTO SAN GIORGIO"/>
    <s v="PORTO SAN GIORGIO"/>
    <s v="no info"/>
    <s v="no info"/>
    <s v="LE GALL (PORTO SAN GIORGIO)"/>
  </r>
  <r>
    <x v="6"/>
    <s v="LE GRANGE"/>
    <s v="Via Marina Seconda 1"/>
    <x v="3"/>
    <s v="NUMANA"/>
    <s v="NUMANA"/>
    <s v="no info"/>
    <s v="gioacchini.cristina@libero.it"/>
    <s v="LE GRANGE (NUMANA)"/>
  </r>
  <r>
    <x v="7"/>
    <s v="LE GRAZIE"/>
    <s v="Contrada Grazie Fiastra 1"/>
    <x v="25"/>
    <s v="LORO PICENO"/>
    <s v="LORO PICENO"/>
    <s v="no info"/>
    <s v="no info"/>
    <s v="LE GRAZIE (LORO PICENO)"/>
  </r>
  <r>
    <x v="0"/>
    <s v="LE MAGNOLIE"/>
    <s v="Via E. Mattei 69"/>
    <x v="144"/>
    <s v="no info"/>
    <s v="CASTELRAIMONDO"/>
    <s v="www.residenzalemagnolie.it"/>
    <s v="no info"/>
    <s v="LE MAGNOLIE (CASTELRAIMONDO)"/>
  </r>
  <r>
    <x v="6"/>
    <s v="LE MANDRIOLE"/>
    <s v="Via Mandriole 12"/>
    <x v="161"/>
    <s v="CUPRAMONTANA"/>
    <s v="CUPRAMONTANA"/>
    <s v="www.lemandriole.it"/>
    <s v="info@lemandriole.it"/>
    <s v="LE MANDRIOLE (CUPRAMONTANA)"/>
  </r>
  <r>
    <x v="5"/>
    <s v="Le MaRaClà"/>
    <s v="Via Gangalia Bassa 8"/>
    <x v="12"/>
    <s v="GANGALIA"/>
    <s v="GANGALIA"/>
    <s v="www.lemaracla.it"/>
    <s v="info@lemaracla.it"/>
    <s v="Le MaRaClà (JESI)"/>
  </r>
  <r>
    <x v="6"/>
    <s v="LE MARASCHE"/>
    <s v="Via Della Codarda Snc"/>
    <x v="89"/>
    <s v="LOC. PERCOZZONE"/>
    <s v="LOC. PERCOZZONE"/>
    <s v="no info"/>
    <s v="a.barbadoro@teletu.it"/>
    <s v="LE MARASCHE (PERGOLA)"/>
  </r>
  <r>
    <x v="5"/>
    <s v="LE MERAVIGLIE COUNTRY-HOUSES"/>
    <s v="Contrada Santa Croce 55"/>
    <x v="54"/>
    <s v="RECANATI"/>
    <s v="RECANATI"/>
    <s v="www.countryhouselemeraviglie.it"/>
    <s v="lemeraviglie2006@libero.it"/>
    <s v="LE MERAVIGLIE COUNTRY-HOUSES (RECANATI)"/>
  </r>
  <r>
    <x v="1"/>
    <s v="LE MIMOSE"/>
    <s v="Via Faleria 7 15"/>
    <x v="163"/>
    <s v="PORTO SANT' ELPIDIO"/>
    <s v="PORTO SANT' ELPIDIO"/>
    <s v="www.villaggiolemimose.it"/>
    <s v="info@villaggiolemimose.it"/>
    <s v="LE MIMOSE (PORTO SANT'ELPIDIO)"/>
  </r>
  <r>
    <x v="12"/>
    <s v="LE MIMOSE"/>
    <s v="Via Faleria 15"/>
    <x v="163"/>
    <s v="PORTO SANT' ELPIDIO"/>
    <s v="PORTO SANT' ELPIDIO"/>
    <s v="www.villaggiolemimose.it"/>
    <s v="info@villaggiolemimose.it"/>
    <s v="LE MIMOSE (PORTO SANT'ELPIDIO)"/>
  </r>
  <r>
    <x v="6"/>
    <s v="LE MURACCE"/>
    <s v="Contrada Molino 7"/>
    <x v="102"/>
    <s v="OSTRA VETERE"/>
    <s v="OSTRA VETERE"/>
    <s v="www.agriturismolemurace.it"/>
    <s v="lemuracce@libero.it"/>
    <s v="LE MURACCE (OSTRA VETERE)"/>
  </r>
  <r>
    <x v="2"/>
    <s v="LE MUSE DI PARASECOLI CRISTIANO"/>
    <s v="Viale Marconi 5"/>
    <x v="162"/>
    <s v="no info"/>
    <s v="MONSANO"/>
    <s v="no info"/>
    <s v="bblemuse@alice.it"/>
    <s v="LE MUSE DI PARASECOLI CRISTIANO (MONSANO)"/>
  </r>
  <r>
    <x v="0"/>
    <s v="LE NEREIDI APPARTAMENTI"/>
    <s v="Via Mediterraneo  10"/>
    <x v="5"/>
    <s v="no info"/>
    <s v="GROTTAMMARE"/>
    <s v="http://www.appartamenti-grottammare.it/it"/>
    <s v="info@conerohotel.com"/>
    <s v="LE NEREIDI APPARTAMENTI (GROTTAMMARE)"/>
  </r>
  <r>
    <x v="0"/>
    <s v="LE NOTE DEL CONERO"/>
    <s v="Via Del Corbezzolo 6"/>
    <x v="2"/>
    <s v="no info"/>
    <s v="SIROLO"/>
    <s v="no info"/>
    <s v="rosanna.nicoletti@gmail.com"/>
    <s v="LE NOTE DEL CONERO (SIROLO)"/>
  </r>
  <r>
    <x v="6"/>
    <s v="LE OREADI"/>
    <s v="Frazione Isola San Biagio 52"/>
    <x v="153"/>
    <s v="MONTEMONACO"/>
    <s v="MONTEMONACO"/>
    <s v="www.leoreadi.com"/>
    <s v="info@leoreadi.com"/>
    <s v="LE OREADI (MONTEMONACO)"/>
  </r>
  <r>
    <x v="1"/>
    <s v="LE PALME"/>
    <s v="no info"/>
    <x v="19"/>
    <s v="FALCONARA MARITTIMA"/>
    <s v="FALCONARA MARITTIMA"/>
    <s v="no info"/>
    <s v="stabilimento.lepalme@alice.it"/>
    <s v="LE PALME (FALCONARA MARITTIMA)"/>
  </r>
  <r>
    <x v="7"/>
    <s v="LE PALME"/>
    <s v="Contrada San Pietro 61"/>
    <x v="71"/>
    <s v="MASSIGNANO"/>
    <s v="MASSIGNANO"/>
    <s v="no info"/>
    <s v="hotel.lepalme@libero.it"/>
    <s v="LE PALME (MASSIGNANO)"/>
  </r>
  <r>
    <x v="6"/>
    <s v="LE PRATOLE"/>
    <s v="C.Da Ss Annunziata 1"/>
    <x v="94"/>
    <s v="SS. ANNUNZIATA"/>
    <s v="SS. ANNUNZIATA"/>
    <s v="www.lepratole.it"/>
    <s v="info@lepratole.it"/>
    <s v="LE PRATOLE (MONTALTO DELLE MARCHE)"/>
  </r>
  <r>
    <x v="5"/>
    <s v="LE QUADRELLE"/>
    <s v="Frazione Rocchetta 51"/>
    <x v="18"/>
    <s v="FRAZIONE ROCCHETTA"/>
    <s v="FRAZIONE ROCCHETTA"/>
    <s v="www.castelvecchio.org"/>
    <s v="presidenza@castelvecchio.org"/>
    <s v="LE QUADRELLE (FABRIANO)"/>
  </r>
  <r>
    <x v="5"/>
    <s v="LE QUERCE"/>
    <s v="Loc. Calmugnano 103"/>
    <x v="98"/>
    <s v="CALMUGNANO"/>
    <s v="CALMUGNANO"/>
    <s v="www.locandalequerce.com"/>
    <s v="lequerce32@hotmail.com"/>
    <s v="LE QUERCE (FRONTINO)"/>
  </r>
  <r>
    <x v="7"/>
    <s v="LE QUERCE"/>
    <s v="Via Umberto Giordano 20"/>
    <x v="11"/>
    <s v="SENIGALLIA"/>
    <s v="SENIGALLIA"/>
    <s v="www.hotellequerce.com"/>
    <s v="info@hotellequerce.com"/>
    <s v="LE QUERCE (SENIGALLIA)"/>
  </r>
  <r>
    <x v="6"/>
    <s v="LE QUERCE"/>
    <s v="Contrada Forchiusa 65"/>
    <x v="70"/>
    <s v="SERRA SAN QUIRICO"/>
    <s v="SERRA SAN QUIRICO"/>
    <s v="www.agriturismolequerce.it"/>
    <s v="info@agriturismolequerce.it"/>
    <s v="LE QUERCE (SERRA SAN QUIRICO)"/>
  </r>
  <r>
    <x v="4"/>
    <s v="LE QUERCE"/>
    <s v="Contrada Tesino 11"/>
    <x v="103"/>
    <s v="no info"/>
    <s v="COSSIGNANO"/>
    <s v="no info"/>
    <s v="r.talamonti@alice.it"/>
    <s v="LE QUERCE (COSSIGNANO)"/>
  </r>
  <r>
    <x v="5"/>
    <s v="LE QUERCE DEL METAURO"/>
    <s v="Ss Bocca Trabaria 73 Bis 1"/>
    <x v="74"/>
    <s v="LOC.FOSSO PORCARI"/>
    <s v="LOC.FOSSO PORCARI"/>
    <s v="www.lequercedelmetauro.it"/>
    <s v="info@lequercedelmetauro.it"/>
    <s v="LE QUERCE DEL METAURO (MERCATELLO SUL METAURO)"/>
  </r>
  <r>
    <x v="6"/>
    <s v="LE QUIETE DIMORE"/>
    <s v="Strada Delle Campagne  7/1"/>
    <x v="67"/>
    <s v="NOVILARA"/>
    <s v="NOVILARA"/>
    <s v="www.lequietedimore.it"/>
    <s v="lequietedimore@gmail.com"/>
    <s v="LE QUIETE DIMORE (PESARO)"/>
  </r>
  <r>
    <x v="1"/>
    <s v="LE RAGAZZE"/>
    <s v="Via Flaminia 551 551"/>
    <x v="19"/>
    <s v="FALCONARA MARITTIMA"/>
    <s v="FALCONARA MARITTIMA"/>
    <s v="no info"/>
    <s v="leragazze16@libero.it"/>
    <s v="LE RAGAZZE (FALCONARA MARITTIMA)"/>
  </r>
  <r>
    <x v="5"/>
    <s v="LE RIPE DI BELIGNI IVO"/>
    <s v="no info"/>
    <x v="73"/>
    <s v="FRAZ. CÀ RIO"/>
    <s v="FRAZ. CÀ RIO"/>
    <s v="no info"/>
    <s v="no info"/>
    <s v="LE RIPE DI BELIGNI IVO (CAGLI)"/>
  </r>
  <r>
    <x v="2"/>
    <s v="LE RONDINI"/>
    <s v="Contrada Cerreto 20"/>
    <x v="131"/>
    <s v="SAN GINESIO"/>
    <s v="SAN GINESIO"/>
    <s v="www.lerondinidisanginesio.it"/>
    <s v="info@lerondinidisanginesio.it"/>
    <s v="LE RONDINI (SAN GINESIO)"/>
  </r>
  <r>
    <x v="2"/>
    <s v="LE ROSE B&amp;B"/>
    <s v="Via Gaudenti 5"/>
    <x v="2"/>
    <s v="SIROLO"/>
    <s v="SIROLO"/>
    <s v="www.lerosesirolo.it"/>
    <s v="info@lerosesirolo.it"/>
    <s v="LE ROSE B&amp;B (SIROLO)"/>
  </r>
  <r>
    <x v="6"/>
    <s v="LE ROSE E I BAMBU"/>
    <s v="C.Da Giardino 1"/>
    <x v="148"/>
    <s v="POTENZA PICENA"/>
    <s v="POTENZA PICENA"/>
    <s v="www.lerosebambu.weebly.com"/>
    <s v="info@lerosebambu.com"/>
    <s v="LE ROSE E I BAMBU (POTENZA PICENA)"/>
  </r>
  <r>
    <x v="6"/>
    <s v="LE ROVERELLE"/>
    <s v="Localita' Feggiano 12"/>
    <x v="106"/>
    <s v="GAGLIOLE"/>
    <s v="GAGLIOLE"/>
    <s v="no info"/>
    <s v="no info"/>
    <s v="LE ROVERELLE (GAGLIOLE)"/>
  </r>
  <r>
    <x v="1"/>
    <s v="LE SIRENETTE"/>
    <s v="Viale Alcide De Gasperi 1 1"/>
    <x v="5"/>
    <s v="no info"/>
    <s v="GROTTAMMARE"/>
    <s v="no info"/>
    <s v="firstlady@libero.it"/>
    <s v="LE SIRENETTE (GROTTAMMARE)"/>
  </r>
  <r>
    <x v="6"/>
    <s v="LE SOFORE"/>
    <s v="Localita' Sant' Andrea 1"/>
    <x v="31"/>
    <s v="FANO"/>
    <s v="FANO"/>
    <s v="www.agriturismolesofore.it"/>
    <s v="info@agriturismolesofore.it"/>
    <s v="LE SOFORE (FANO)"/>
  </r>
  <r>
    <x v="6"/>
    <s v="LE SORGENTI"/>
    <s v="Frazione Lago Castel Trotino 1"/>
    <x v="151"/>
    <s v="ASCOLI PICENO"/>
    <s v="ASCOLI PICENO"/>
    <s v="www.agriturismolesorgenti.org"/>
    <s v="info@agriturismolesorgenti.org"/>
    <s v="LE SORGENTI (ASCOLI PICENO)"/>
  </r>
  <r>
    <x v="0"/>
    <s v="LE STAGIONI DEL CONERO (STURBA CRISTIANA)"/>
    <s v="Via Flaminia 96"/>
    <x v="3"/>
    <s v="NUMANA"/>
    <s v="NUMANA"/>
    <s v="www.stagionidelconero.it"/>
    <s v="info@stagionidelconero.it"/>
    <s v="LE STAGIONI DEL CONERO (STURBA CRISTIANA) (NUMANA)"/>
  </r>
  <r>
    <x v="0"/>
    <s v="LE STANZE DI CLOTILDE"/>
    <s v="Via Purgotti 64-66"/>
    <x v="73"/>
    <s v="CAGLI"/>
    <s v="CAGLI"/>
    <s v="no info"/>
    <s v="info@bonclericihouse.it"/>
    <s v="LE STANZE DI CLOTILDE (CAGLI)"/>
  </r>
  <r>
    <x v="0"/>
    <s v="LE STANZE DI ROSA"/>
    <s v="Via Lombardia 42"/>
    <x v="162"/>
    <s v="no info"/>
    <s v="MONSANO"/>
    <s v="no info"/>
    <s v="claudiacocciarini@outlook.it"/>
    <s v="LE STANZE DI ROSA (MONSANO)"/>
  </r>
  <r>
    <x v="6"/>
    <s v="LE TAMERICI"/>
    <s v="C.Da Carreggiano 4"/>
    <x v="139"/>
    <s v="no info"/>
    <s v="TREIA"/>
    <s v="no info"/>
    <s v="maco.fx@libero.it"/>
    <s v="LE TAMERICI (TREIA)"/>
  </r>
  <r>
    <x v="1"/>
    <s v="LE TERRAZZE"/>
    <s v="Viale Alcide De Gasperi 40 40"/>
    <x v="5"/>
    <s v="no info"/>
    <s v="GROTTAMMARE"/>
    <s v="www.orovacanze.it"/>
    <s v="leterrazze@libero.it"/>
    <s v="LE TERRAZZE (GROTTAMMARE)"/>
  </r>
  <r>
    <x v="6"/>
    <s v="LE TERRE DI MALUK"/>
    <s v="Via Piana Di Cardinale 37"/>
    <x v="203"/>
    <s v="LOC.COZZE DI MONTE SAN VITO"/>
    <s v="LOC.COZZE DI MONTE SAN VITO"/>
    <s v="www.leterredimaluk.it"/>
    <s v="info@leterredimaluk.it"/>
    <s v="LE TERRE DI MALUK (MONTE SAN VITO)"/>
  </r>
  <r>
    <x v="6"/>
    <s v="LE TOFE"/>
    <s v="Frazione Tofe 1"/>
    <x v="153"/>
    <s v="MONTEMONACO"/>
    <s v="MONTEMONACO"/>
    <s v="no info"/>
    <s v="no info"/>
    <s v="LE TOFE (MONTEMONACO)"/>
  </r>
  <r>
    <x v="0"/>
    <s v="LE TORRI"/>
    <s v="Via Saffi 12"/>
    <x v="4"/>
    <s v="ANCONA"/>
    <s v="ANCONA"/>
    <s v="no info"/>
    <s v="letorriaffittacamere@libero.it"/>
    <s v="LE TORRI (ANCONA)"/>
  </r>
  <r>
    <x v="6"/>
    <s v="LE TORRICELLE"/>
    <s v="Frazione Pirlo 1"/>
    <x v="76"/>
    <s v="PIANDIMELETO"/>
    <s v="PIANDIMELETO"/>
    <s v="no info"/>
    <s v="no info"/>
    <s v="LE TORRICELLE (PIANDIMELETO)"/>
  </r>
  <r>
    <x v="0"/>
    <s v="LE TRE QUERCE"/>
    <s v="Via Vallone 2"/>
    <x v="144"/>
    <s v="no info"/>
    <s v="CASTELRAIMONDO"/>
    <s v="http://letrequerce.wordpress.com/"/>
    <s v="gmassei@gmail.com"/>
    <s v="LE TRE QUERCE (CASTELRAIMONDO)"/>
  </r>
  <r>
    <x v="2"/>
    <s v="LE VALLICELLE"/>
    <s v="Contrada Collezampone 23"/>
    <x v="115"/>
    <s v="SANT' ANGELO IN PONTANO"/>
    <s v="SANT' ANGELO IN PONTANO"/>
    <s v="www.levallicelle.com"/>
    <s v="levallicelle@libero.it"/>
    <s v="LE VALLICELLE (SANT'ANGELO IN PONTANO)"/>
  </r>
  <r>
    <x v="0"/>
    <s v="LE VARANGOLE"/>
    <s v="Fraz. Caudino 50"/>
    <x v="14"/>
    <s v="CAUDINO"/>
    <s v="CAUDINO"/>
    <s v="www.casavacanzalevarangole.it"/>
    <s v="casavacanzalevarangole@gmail.com"/>
    <s v="LE VARANGOLE (ARCEVIA)"/>
  </r>
  <r>
    <x v="6"/>
    <s v="LE VERGARE"/>
    <s v="Via Traversa Massa 3"/>
    <x v="188"/>
    <s v="OFFAGNA"/>
    <s v="OFFAGNA"/>
    <s v="www.agriturismolevergare.com"/>
    <s v="agriturismolevergare@alice.it"/>
    <s v="LE VERGARE (OFFAGNA)"/>
  </r>
  <r>
    <x v="6"/>
    <s v="LE VOCI DEL SILENZIO"/>
    <s v="no info"/>
    <x v="74"/>
    <s v="LOC.CAL BIANCHINO"/>
    <s v="LOC.CAL BIANCHINO"/>
    <s v="no info"/>
    <s v="levocidelsilenzio@libero.it"/>
    <s v="LE VOCI DEL SILENZIO (MERCATELLO SUL METAURO)"/>
  </r>
  <r>
    <x v="4"/>
    <s v="LEA CORALLONI"/>
    <s v="Via Baldi  60"/>
    <x v="67"/>
    <s v="no info"/>
    <s v="PESARO"/>
    <s v="no info"/>
    <s v="paola.vi@fastwebnet.it"/>
    <s v="LEA CORALLONI (PESARO)"/>
  </r>
  <r>
    <x v="3"/>
    <s v="LED ZEPPELIN"/>
    <s v="C.Da Boccabianca 5"/>
    <x v="30"/>
    <s v="CUPRA MARITTIMA"/>
    <s v="CUPRA MARITTIMA"/>
    <s v="www.campingledzeppelin.it"/>
    <s v="info@campingledzeppelin.it"/>
    <s v="LED ZEPPELIN (CUPRA MARITTIMA)"/>
  </r>
  <r>
    <x v="3"/>
    <s v="LED ZEPPELIN (BIS)"/>
    <s v="C.Da Boccabianca 5"/>
    <x v="30"/>
    <s v="CUPRA MARITTIMA"/>
    <s v="CUPRA MARITTIMA"/>
    <s v="www.campingledzeppelin.it"/>
    <s v="info@campingledzeppelin.it"/>
    <s v="LED ZEPPELIN (BIS) (CUPRA MARITTIMA)"/>
  </r>
  <r>
    <x v="2"/>
    <s v="L'EDERA"/>
    <s v="Via Camillo Benso Conte Di Cavour 185"/>
    <x v="163"/>
    <s v="PORTO SANT' ELPIDIO"/>
    <s v="PORTO SANT' ELPIDIO"/>
    <s v="www.bedeandbreakfastedera.com"/>
    <s v="bedandbreakfastedera@virgilio.it"/>
    <s v="L'EDERA (PORTO SANT'ELPIDIO)"/>
  </r>
  <r>
    <x v="0"/>
    <s v="LELI FIORENZO"/>
    <s v="Via Circonvallazione Del Lago 19"/>
    <x v="72"/>
    <s v="FIASTRA"/>
    <s v="FIASTRA"/>
    <s v="no info"/>
    <s v="osteriadellago19@gmail.com"/>
    <s v="LELI FIORENZO (FIASTRA)"/>
  </r>
  <r>
    <x v="2"/>
    <s v="LEMON B&amp;B"/>
    <s v="Contrada Monte Carrello 1"/>
    <x v="150"/>
    <s v="MONSAMPOLO DEL TRONTO"/>
    <s v="MONSAMPOLO DEL TRONTO"/>
    <s v="no info"/>
    <s v="amadio.carlini@gmail.com"/>
    <s v="LEMON B&amp;B (MONSAMPOLO DEL TRONTO)"/>
  </r>
  <r>
    <x v="4"/>
    <s v="LENCI LORENZA"/>
    <s v="Viale Degli Eroi 33"/>
    <x v="58"/>
    <s v="no info"/>
    <s v="CORINALDO"/>
    <s v="no info"/>
    <s v="manuela.lenci@virgilio.it"/>
    <s v="LENCI LORENZA (CORINALDO)"/>
  </r>
  <r>
    <x v="7"/>
    <s v="LEON D'ORO"/>
    <s v="Via Flaminia 213"/>
    <x v="84"/>
    <s v="ACQUALAGNA"/>
    <s v="ACQUALAGNA"/>
    <s v="no info"/>
    <s v="no info"/>
    <s v="LEON D'ORO (ACQUALAGNA)"/>
  </r>
  <r>
    <x v="4"/>
    <s v="LEONARDI CLAUDIO"/>
    <s v="Via G. Pascoli 12"/>
    <x v="26"/>
    <s v="no info"/>
    <s v="GABICCE MARE"/>
    <s v="no info"/>
    <s v="no info"/>
    <s v="LEONARDI CLAUDIO (GABICCE MARE)"/>
  </r>
  <r>
    <x v="4"/>
    <s v="LEONARDI FABIO"/>
    <s v="Via Trento 34,36"/>
    <x v="26"/>
    <s v="no info"/>
    <s v="GABICCE MARE"/>
    <s v="no info"/>
    <s v="no info"/>
    <s v="LEONARDI FABIO (GABICCE MARE)"/>
  </r>
  <r>
    <x v="2"/>
    <s v="LEONARDI GUIDO"/>
    <s v="Via Montefeltresca 118"/>
    <x v="184"/>
    <s v="PIETRARUBBIA"/>
    <s v="PIETRARUBBIA"/>
    <s v="no info"/>
    <s v="no info"/>
    <s v="LEONARDI GUIDO (PIETRARUBBIA)"/>
  </r>
  <r>
    <x v="4"/>
    <s v="LEONARDI VENERINO"/>
    <s v="Via Trento 34,38"/>
    <x v="26"/>
    <s v="no info"/>
    <s v="GABICCE MARE"/>
    <s v="no info"/>
    <s v="no info"/>
    <s v="LEONARDI VENERINO (GABICCE MARE)"/>
  </r>
  <r>
    <x v="7"/>
    <s v="LEONARDO DA VINCI"/>
    <s v="no info"/>
    <x v="67"/>
    <s v="no info"/>
    <s v="PESARO"/>
    <s v="no info"/>
    <s v="no info"/>
    <s v="LEONARDO DA VINCI (PESARO)"/>
  </r>
  <r>
    <x v="0"/>
    <s v="L'EREMO AFFITTACAMERE"/>
    <s v="Via Prelato 14"/>
    <x v="31"/>
    <s v="FANO"/>
    <s v="FANO"/>
    <s v="no info"/>
    <s v="carnaroli.m@libero.it"/>
    <s v="L'EREMO AFFITTACAMERE (FANO)"/>
  </r>
  <r>
    <x v="1"/>
    <s v="LES PARASOLS"/>
    <s v="Via Litoranea 23 23"/>
    <x v="3"/>
    <s v="MARCELLI"/>
    <s v="MARCELLI"/>
    <s v="no info"/>
    <s v="superroberto67@hotmail.com"/>
    <s v="LES PARASOLS (NUMANA)"/>
  </r>
  <r>
    <x v="1"/>
    <s v="L'ETOILE"/>
    <s v="Viale Europa 35 35"/>
    <x v="7"/>
    <s v="no info"/>
    <s v="SAN BENEDETTO DEL TRONTO"/>
    <s v="no info"/>
    <s v="no info"/>
    <s v="L'ETOILE (SAN BENEDETTO DEL TRONTO)"/>
  </r>
  <r>
    <x v="4"/>
    <s v="LETTINA PAMELA"/>
    <s v="Iv Novembre 9"/>
    <x v="148"/>
    <s v="no info"/>
    <s v="POTENZA PICENA"/>
    <s v="no info"/>
    <s v="casastelladimare15@gmail.com"/>
    <s v="LETTINA PAMELA (POTENZA PICENA)"/>
  </r>
  <r>
    <x v="0"/>
    <s v="LETTO E RILETTO"/>
    <s v="Via V. Bachelet 33"/>
    <x v="108"/>
    <s v="MONTECASSIANO"/>
    <s v="MONTECASSIANO"/>
    <s v="www.lettoeriletto.com"/>
    <s v="info@lettoeriletto.com"/>
    <s v="LETTO E RILETTO (MONTECASSIANO)"/>
  </r>
  <r>
    <x v="6"/>
    <s v="LEVANDARA"/>
    <s v="C.Da Lavandara  9"/>
    <x v="35"/>
    <s v="FERMO"/>
    <s v="FERMO"/>
    <s v="levandara.it"/>
    <s v="no info"/>
    <s v="LEVANDARA (FERMO)"/>
  </r>
  <r>
    <x v="0"/>
    <s v="LIANA"/>
    <s v="Viale Trieste  102"/>
    <x v="67"/>
    <s v="no info"/>
    <s v="PESARO"/>
    <s v="no info"/>
    <s v="info@hotelnautilus.it"/>
    <s v="LIANA (PESARO)"/>
  </r>
  <r>
    <x v="3"/>
    <s v="LIANA"/>
    <s v="Lungomare Leonardo Da Vinci 54"/>
    <x v="11"/>
    <s v="SENIGALLIA"/>
    <s v="SENIGALLIA"/>
    <s v="www.campingliana.it"/>
    <s v="info@campingliana.it"/>
    <s v="LIANA (SENIGALLIA)"/>
  </r>
  <r>
    <x v="2"/>
    <s v="LIBERATI PAOLA"/>
    <s v="Via Nazionale 129"/>
    <x v="35"/>
    <s v="FERMO"/>
    <s v="FERMO"/>
    <s v="no info"/>
    <s v="paola.liberati@libero.it"/>
    <s v="LIBERATI PAOLA (FERMO)"/>
  </r>
  <r>
    <x v="7"/>
    <s v="LIDIA"/>
    <s v="Via Giacomo Matteotti 7"/>
    <x v="51"/>
    <s v="MERGO"/>
    <s v="MERGO"/>
    <s v="www.hotellidia.it"/>
    <s v="info@hotellidia.it"/>
    <s v="LIDIA (MERGO)"/>
  </r>
  <r>
    <x v="7"/>
    <s v="LIDO"/>
    <s v="Via Armando Diaz 6"/>
    <x v="26"/>
    <s v="GABICCE MARE"/>
    <s v="GABICCE MARE"/>
    <s v="www.lidohotel.org"/>
    <s v="lido@gabiccemare.com"/>
    <s v="LIDO (GABICCE MARE)"/>
  </r>
  <r>
    <x v="7"/>
    <s v="LIDO"/>
    <s v="Via Dante Alighieri 131"/>
    <x v="148"/>
    <s v="POTENZA PICENA"/>
    <s v="POTENZA PICENA"/>
    <s v="no info"/>
    <s v="lido.hotel@tiscali.it"/>
    <s v="LIDO (POTENZA PICENA)"/>
  </r>
  <r>
    <x v="1"/>
    <s v="LIDO 3 DI GAMBINI GIANFRANCA &amp; C. S.A.S."/>
    <s v="Via C. Simonetti 7 7"/>
    <x v="31"/>
    <s v="FANO"/>
    <s v="FANO"/>
    <s v="no info"/>
    <s v="lidodifano@alice.it"/>
    <s v="LIDO 3 DI GAMBINI GIANFRANCA &amp; C. S.A.S. (FANO)"/>
  </r>
  <r>
    <x v="3"/>
    <s v="LIDO ASOLA"/>
    <s v="Piazza Antonio Gramsci 1"/>
    <x v="148"/>
    <s v="POTENZA PICENA"/>
    <s v="POTENZA PICENA"/>
    <s v="www.campinglidoasola.it"/>
    <s v="paolapolverigiani@libero.it"/>
    <s v="LIDO ASOLA (POTENZA PICENA)"/>
  </r>
  <r>
    <x v="1"/>
    <s v="LIDO AZZURRO"/>
    <s v="Via Cristoforo Colombo 1 1"/>
    <x v="19"/>
    <s v="FALCONARA MARITTIMA"/>
    <s v="FALCONARA MARITTIMA"/>
    <s v="no info"/>
    <s v="d.farano@gmail.com"/>
    <s v="LIDO AZZURRO (FALCONARA MARITTIMA)"/>
  </r>
  <r>
    <x v="1"/>
    <s v="LIDO AZZURRO"/>
    <s v="Via Marina 116 116/A"/>
    <x v="39"/>
    <s v="MARINA DI MONTEMARCIANO"/>
    <s v="MARINA DI MONTEMARCIANO"/>
    <s v="no info"/>
    <s v="no info"/>
    <s v="LIDO AZZURRO (MONTEMARCIANO)"/>
  </r>
  <r>
    <x v="1"/>
    <s v="LIDO AZZURRO"/>
    <s v="Lungomare Marconi 41 41"/>
    <x v="7"/>
    <s v="no info"/>
    <s v="SAN BENEDETTO DEL TRONTO"/>
    <s v="no info"/>
    <s v="piersac@alice.it"/>
    <s v="LIDO AZZURRO (SAN BENEDETTO DEL TRONTO)"/>
  </r>
  <r>
    <x v="1"/>
    <s v="LIDO AZZURRO N 11"/>
    <s v="Via Litoranea 3/A 3/A"/>
    <x v="3"/>
    <s v="NUMANA"/>
    <s v="NUMANA"/>
    <s v="no info"/>
    <s v="no info"/>
    <s v="LIDO AZZURRO N 11 (NUMANA)"/>
  </r>
  <r>
    <x v="1"/>
    <s v="LIDO BAGNI N° 82"/>
    <s v="Lungomare Alighieri 82 82"/>
    <x v="11"/>
    <s v="SENIGALLIA"/>
    <s v="SENIGALLIA"/>
    <s v="no info"/>
    <s v="robyangletti@libero.it"/>
    <s v="LIDO BAGNI N° 82 (SENIGALLIA)"/>
  </r>
  <r>
    <x v="1"/>
    <s v="LIDO CRISTALLO"/>
    <s v="Lungomare Piermanni 6"/>
    <x v="13"/>
    <s v="CIVITANOVA MARCHE"/>
    <s v="CIVITANOVA MARCHE"/>
    <s v="no info"/>
    <s v="no info"/>
    <s v="LIDO CRISTALLO (CIVITANOVA MARCHE)"/>
  </r>
  <r>
    <x v="1"/>
    <s v="LIDO DELLA POLIZIA - N. 36"/>
    <s v="Viale Iv Novembre 1 1"/>
    <x v="13"/>
    <s v="CIVITANOVA MARCHE"/>
    <s v="CIVITANOVA MARCHE"/>
    <s v="no info"/>
    <s v="no info"/>
    <s v="LIDO DELLA POLIZIA - N. 36 (CIVITANOVA MARCHE)"/>
  </r>
  <r>
    <x v="1"/>
    <s v="LIDO LA BUSSOLA"/>
    <s v="Spiaggia Zona Disco Snc Snc"/>
    <x v="19"/>
    <s v="FALCONARA MARITTIMA"/>
    <s v="FALCONARA MARITTIMA"/>
    <s v="no info"/>
    <s v="no info"/>
    <s v="LIDO LA BUSSOLA (FALCONARA MARITTIMA)"/>
  </r>
  <r>
    <x v="1"/>
    <s v="LIDO SABBIA D'OR"/>
    <s v="no info"/>
    <x v="20"/>
    <s v="no info"/>
    <s v="PORTO RECANATI"/>
    <s v="no info"/>
    <s v="no info"/>
    <s v="LIDO SABBIA D'OR (PORTO RECANATI)"/>
  </r>
  <r>
    <x v="1"/>
    <s v="LIDO SABBIADORO"/>
    <s v="Viale Europa 29 29"/>
    <x v="7"/>
    <s v="no info"/>
    <s v="SAN BENEDETTO DEL TRONTO"/>
    <s v="no info"/>
    <s v="no info"/>
    <s v="LIDO SABBIADORO (SAN BENEDETTO DEL TRONTO)"/>
  </r>
  <r>
    <x v="4"/>
    <s v="LIERA LAURA"/>
    <s v="Via V. Veneto 11"/>
    <x v="196"/>
    <s v="VALLEFOGLIA"/>
    <s v="VALLEFOGLIA"/>
    <s v="no info"/>
    <s v="laura.liera@teletu.it"/>
    <s v="LIERA LAURA (VALLEFOGLIA)"/>
  </r>
  <r>
    <x v="2"/>
    <s v="LIETI COLLI BED&amp;BREAKFAST"/>
    <s v="Via Montarice 49"/>
    <x v="20"/>
    <s v="PORTO RECANATI"/>
    <s v="PORTO RECANATI"/>
    <s v="www.lieticolli.com"/>
    <s v="info@lieticolli.com"/>
    <s v="LIETI COLLI BED&amp;BREAKFAST (PORTO RECANATI)"/>
  </r>
  <r>
    <x v="7"/>
    <s v="LIFE HOTEL"/>
    <s v="Piazza Delle Vele 22"/>
    <x v="20"/>
    <s v="LUNGOMARE"/>
    <s v="LUNGOMARE"/>
    <s v="www.life-hotel.it"/>
    <s v="info@life-hotel.it"/>
    <s v="LIFE HOTEL (PORTO RECANATI)"/>
  </r>
  <r>
    <x v="2"/>
    <s v="LILLANANNA BED AND BREAKFAST"/>
    <s v="Via Sibillini 73"/>
    <x v="163"/>
    <s v="CRETAROLA"/>
    <s v="CRETAROLA"/>
    <s v="http://www.lillananna.it/"/>
    <s v="staff@lillananna.it"/>
    <s v="LILLANANNA BED AND BREAKFAST (PORTO SANT'ELPIDIO)"/>
  </r>
  <r>
    <x v="0"/>
    <s v="LILLIPUT"/>
    <s v="Via La Pace 17"/>
    <x v="44"/>
    <s v="no info"/>
    <s v="SASSOFERRATO"/>
    <s v="no info"/>
    <s v="info@officinatonialdo.com"/>
    <s v="LILLIPUT (SASSOFERRATO)"/>
  </r>
  <r>
    <x v="7"/>
    <s v="LILLY"/>
    <s v="Via Faa' Di Bruno 22"/>
    <x v="17"/>
    <s v="MONDOLFO"/>
    <s v="MONDOLFO"/>
    <s v="no info"/>
    <s v="no info"/>
    <s v="LILLY (MONDOLFO)"/>
  </r>
  <r>
    <x v="1"/>
    <s v="L'ILY BEACH - BAGNI N° 36"/>
    <s v="Lungomare Mameli 1 1"/>
    <x v="11"/>
    <s v="SENIGALLIA"/>
    <s v="SENIGALLIA"/>
    <s v="no info"/>
    <s v="no info"/>
    <s v="L'ILY BEACH - BAGNI N° 36 (SENIGALLIA)"/>
  </r>
  <r>
    <x v="6"/>
    <s v="L'INCANTO DEI SIBILLINI"/>
    <s v="no info"/>
    <x v="87"/>
    <s v="no info"/>
    <s v="CESSAPALOMBO"/>
    <s v="www.incantodeisibillini.it"/>
    <s v="no info"/>
    <s v="L'INCANTO DEI SIBILLINI (CESSAPALOMBO)"/>
  </r>
  <r>
    <x v="6"/>
    <s v="L'INCONTRO"/>
    <s v="Contrada San Lorenzo 63"/>
    <x v="41"/>
    <s v="MONTEFALCONE APPENNINO"/>
    <s v="MONTEFALCONE APPENNINO"/>
    <s v="no info"/>
    <s v="no info"/>
    <s v="L'INCONTRO (MONTEFALCONE APPENNINO)"/>
  </r>
  <r>
    <x v="2"/>
    <s v="L'INFINITO"/>
    <s v="Via Marte 3"/>
    <x v="109"/>
    <s v="MOMBAROCCIO"/>
    <s v="MOMBAROCCIO"/>
    <s v="www.lavandainfinito.com"/>
    <s v="info@lavandainfinito.com"/>
    <s v="L'INFINITO (MOMBAROCCIO)"/>
  </r>
  <r>
    <x v="5"/>
    <s v="L'INFINITO"/>
    <s v="Via Fornace 4"/>
    <x v="117"/>
    <s v="SERRA DE' CONTI"/>
    <s v="SERRA DE' CONTI"/>
    <s v="no info"/>
    <s v="info@linfinitocountry.it"/>
    <s v="L'INFINITO (SERRA DE' CONTI)"/>
  </r>
  <r>
    <x v="5"/>
    <s v="LIOLA'"/>
    <s v="Localita' Piane Potenza 9"/>
    <x v="108"/>
    <s v="MONTECASSIANO"/>
    <s v="MONTECASSIANO"/>
    <s v="no info"/>
    <s v="g.chiacchiera@sincomas.it"/>
    <s v="LIOLA' (MONTECASSIANO)"/>
  </r>
  <r>
    <x v="4"/>
    <s v="LIPPOLIS LAURA"/>
    <s v="Via G. Passeri 49"/>
    <x v="67"/>
    <s v="PESARO"/>
    <s v="PESARO"/>
    <s v="no info"/>
    <s v="no info"/>
    <s v="LIPPOLIS LAURA (PESARO)"/>
  </r>
  <r>
    <x v="1"/>
    <s v="LISETTA"/>
    <s v="no info"/>
    <x v="20"/>
    <s v="no info"/>
    <s v="PORTO RECANATI"/>
    <s v="no info"/>
    <s v="no info"/>
    <s v="LISETTA (PORTO RECANATI)"/>
  </r>
  <r>
    <x v="5"/>
    <s v="L'ISOLA CHE NON C'E'"/>
    <s v="Frazione Sappanico 146"/>
    <x v="4"/>
    <s v="ANCONA"/>
    <s v="ANCONA"/>
    <s v="www.ch-lisolachenonce.it"/>
    <s v="info@ch-lisolachenonce.it"/>
    <s v="L'ISOLA CHE NON C'E' (ANCONA)"/>
  </r>
  <r>
    <x v="6"/>
    <s v="L'ISOLA CHE NON C'E'"/>
    <s v="Contrada Malvasia 1"/>
    <x v="105"/>
    <s v="no info"/>
    <s v="MONTE SAN PIETRANGELI"/>
    <s v="www.isolachenonce.eu"/>
    <s v="info@isolachenonce.eu"/>
    <s v="L'ISOLA CHE NON C'E' (MONTE SAN PIETRANGELI)"/>
  </r>
  <r>
    <x v="6"/>
    <s v="L'ISOLA CHE NON C'ERA"/>
    <s v="Loc. Isola 58"/>
    <x v="16"/>
    <s v="no info"/>
    <s v="SAN SEVERINO MARCHE"/>
    <s v="www.lisolachenoncera.eu"/>
    <s v="info@lisolachenoncera.eu"/>
    <s v="L'ISOLA CHE NON C'ERA (SAN SEVERINO MARCHE)"/>
  </r>
  <r>
    <x v="1"/>
    <s v="LO SCOGLIO"/>
    <s v="no info"/>
    <x v="148"/>
    <s v="POTENZA PICENA"/>
    <s v="POTENZA PICENA"/>
    <s v="no info"/>
    <s v="no info"/>
    <s v="LO SCOGLIO (POTENZA PICENA)"/>
  </r>
  <r>
    <x v="1"/>
    <s v="LO SCOGLIO"/>
    <s v="Viale Alcide De Gasperi 23 23"/>
    <x v="5"/>
    <s v="no info"/>
    <s v="GROTTAMMARE"/>
    <s v="no info"/>
    <s v="loscoglio@tin.it"/>
    <s v="LO SCOGLIO (GROTTAMMARE)"/>
  </r>
  <r>
    <x v="6"/>
    <s v="LO SCOIATTOLO"/>
    <s v="Contrada Maltignano 9"/>
    <x v="49"/>
    <s v="PETRITOLI"/>
    <s v="PETRITOLI"/>
    <s v="www.agriturismoloscoiattolo.it"/>
    <s v="agriturismoloscoiattolo@alice.it"/>
    <s v="LO SCOIATTOLO (PETRITOLI)"/>
  </r>
  <r>
    <x v="6"/>
    <s v="LO SGORZOLO"/>
    <s v="Frazione Montesecco 66"/>
    <x v="89"/>
    <s v="PERGOLA"/>
    <s v="PERGOLA"/>
    <s v="www.losgorzolo.it"/>
    <s v="info@losgorzolo.it"/>
    <s v="LO SGORZOLO (PERGOLA)"/>
  </r>
  <r>
    <x v="7"/>
    <s v="LO SQUALO"/>
    <s v="Via Guglielmo Marconi 71"/>
    <x v="5"/>
    <s v="GROTTAMMARE"/>
    <s v="GROTTAMMARE"/>
    <s v="www.hotellosqualo.it"/>
    <s v="info@hotellosqualo.it"/>
    <s v="LO SQUALO (GROTTAMMARE)"/>
  </r>
  <r>
    <x v="1"/>
    <s v="LO STORIONE"/>
    <s v="Lungomare Gramsci 1 1"/>
    <x v="45"/>
    <s v="PORTO SAN GIORGIO"/>
    <s v="PORTO SAN GIORGIO"/>
    <s v="no info"/>
    <s v="no info"/>
    <s v="LO STORIONE (PORTO SAN GIORGIO)"/>
  </r>
  <r>
    <x v="6"/>
    <s v="LO ZAFFERANO"/>
    <s v="Capo Cervara 20"/>
    <x v="47"/>
    <s v="FEMATRE"/>
    <s v="FEMATRE"/>
    <s v="no info"/>
    <s v="no info"/>
    <s v="LO ZAFFERANO (VISSO)"/>
  </r>
  <r>
    <x v="1"/>
    <s v="L'OASI"/>
    <s v="Lungomare Piermanni 14"/>
    <x v="13"/>
    <s v="CIVITANOVA MARCHE"/>
    <s v="CIVITANOVA MARCHE"/>
    <s v="http://www.ristorantespecialitapesce.com/"/>
    <s v="info@loasi.com"/>
    <s v="L'OASI (CIVITANOVA MARCHE)"/>
  </r>
  <r>
    <x v="6"/>
    <s v="L'OASI DI PIERINO"/>
    <s v="Via Molino Nuovo 1"/>
    <x v="232"/>
    <s v="PONZANO DI FERMO"/>
    <s v="PONZANO DI FERMO"/>
    <s v="no info"/>
    <s v="loasidipierino@libero.it"/>
    <s v="L'OASI DI PIERINO (PONZANO DI FERMO)"/>
  </r>
  <r>
    <x v="0"/>
    <s v="LOCANDA AL CIRCOLO IPPICO"/>
    <s v="Via Jesi 19"/>
    <x v="136"/>
    <s v="OSTRA"/>
    <s v="OSTRA"/>
    <s v="no info"/>
    <s v="locandacircoloippicosas@legalmail.it"/>
    <s v="LOCANDA AL CIRCOLO IPPICO (OSTRA)"/>
  </r>
  <r>
    <x v="5"/>
    <s v="LOCANDA BORGOGNINA"/>
    <s v="Via Borgognina 31"/>
    <x v="50"/>
    <s v="no info"/>
    <s v="CARTOCETO"/>
    <s v="www.locandaborgognina.it"/>
    <s v="locandaborgognina@libero.it"/>
    <s v="LOCANDA BORGOGNINA (CARTOCETO)"/>
  </r>
  <r>
    <x v="0"/>
    <s v="LOCANDA CAFFE' LE LOGGE"/>
    <s v="Corso Alessandro Giannelli 34"/>
    <x v="226"/>
    <s v="URBISAGLIA"/>
    <s v="URBISAGLIA"/>
    <s v="www.locandalelogge.it"/>
    <s v="info@locandalelogge.it"/>
    <s v="LOCANDA CAFFE' LE LOGGE (URBISAGLIA)"/>
  </r>
  <r>
    <x v="5"/>
    <s v="LOCANDA CASA VALMA"/>
    <s v="Fraz. Costa 123"/>
    <x v="14"/>
    <s v="COSTA"/>
    <s v="COSTA"/>
    <s v="www.locandacasavalma.com"/>
    <s v="locandacasavalma@gmail.com"/>
    <s v="LOCANDA CASA VALMA (ARCEVIA)"/>
  </r>
  <r>
    <x v="7"/>
    <s v="LOCANDA DA CIACCI"/>
    <s v="Via Roma 105"/>
    <x v="189"/>
    <s v="PETRIANO"/>
    <s v="PETRIANO"/>
    <s v="no info"/>
    <s v="no info"/>
    <s v="LOCANDA DA CIACCI (PETRIANO)"/>
  </r>
  <r>
    <x v="0"/>
    <s v="LOCANDA DEI SACCHI"/>
    <s v="Corso Bencivenni 6"/>
    <x v="74"/>
    <s v="MERCATELLO SUL METAURO"/>
    <s v="MERCATELLO SUL METAURO"/>
    <s v="www.locandasacchi.it"/>
    <s v="sacchiumberto@virgilio.it"/>
    <s v="LOCANDA DEI SACCHI (MERCATELLO SUL METAURO)"/>
  </r>
  <r>
    <x v="5"/>
    <s v="LOCANDA DEL BORGO"/>
    <s v="no info"/>
    <x v="195"/>
    <s v="no info"/>
    <s v="SALTARA"/>
    <s v="www.villasanmartino-countryhouse.it"/>
    <s v="info@villasanmartino-countryhouse.it"/>
    <s v="LOCANDA DEL BORGO (SALTARA)"/>
  </r>
  <r>
    <x v="0"/>
    <s v="LOCANDA DEL CASTELLO"/>
    <s v="Piazzale Della Rocca 5"/>
    <x v="137"/>
    <s v="FRONTONE"/>
    <s v="FRONTONE"/>
    <s v="www.locandadelcastello.it"/>
    <s v="locandadelcastello@liberto.it"/>
    <s v="LOCANDA DEL CASTELLO (FRONTONE)"/>
  </r>
  <r>
    <x v="0"/>
    <s v="LOCANDA DEL GRILLO"/>
    <s v="Frazione Rocchetta 72"/>
    <x v="18"/>
    <s v="FABRIANO"/>
    <s v="FABRIANO"/>
    <s v="www.marchesedelgrillo.com"/>
    <s v="info@marchesedelgrillo.com"/>
    <s v="LOCANDA DEL GRILLO (FABRIANO)"/>
  </r>
  <r>
    <x v="2"/>
    <s v="LOCANDA DEL MUSONE"/>
    <s v="Via Ernesto Che Guevara 56"/>
    <x v="169"/>
    <s v="CASTELFIDARDO"/>
    <s v="CASTELFIDARDO"/>
    <s v="www.lalocandadelmusone.it"/>
    <s v="informazioni@lalocandadelmusone.it"/>
    <s v="LOCANDA DEL MUSONE (CASTELFIDARDO)"/>
  </r>
  <r>
    <x v="0"/>
    <s v="LOCANDA DEL TAVOLO MATTO"/>
    <s v="Contrada Torrenova 35"/>
    <x v="148"/>
    <s v="POTENZA PICENA"/>
    <s v="POTENZA PICENA"/>
    <s v="www.tavolomatto.it"/>
    <s v="tavolomatto@alice.it"/>
    <s v="LOCANDA DEL TAVOLO MATTO (POTENZA PICENA)"/>
  </r>
  <r>
    <x v="6"/>
    <s v="LOCANDA DEL TORCHIETTO di NICOLINI PATRIZIA"/>
    <s v="C.Da Girola 11"/>
    <x v="35"/>
    <s v="FERMO"/>
    <s v="FERMO"/>
    <s v="www.locandadeltorchietto.com"/>
    <s v="info@locandadeltorchietto.com"/>
    <s v="LOCANDA DEL TORCHIETTO di NICOLINI PATRIZIA (FERMO)"/>
  </r>
  <r>
    <x v="7"/>
    <s v="LOCANDA DELLA RAVIGNANA"/>
    <s v="Primo Maggio S.N.C."/>
    <x v="81"/>
    <s v="no info"/>
    <s v="FRATTE ROSA"/>
    <s v="www.locandadellaravignana.it"/>
    <s v="alessandra@studiospallacci.it"/>
    <s v="LOCANDA DELLA RAVIGNANA (FRATTE ROSA)"/>
  </r>
  <r>
    <x v="6"/>
    <s v="LOCANDA DELLA VALLE NUOVA"/>
    <s v="La Cappella 14"/>
    <x v="152"/>
    <s v="FERMIGNANO"/>
    <s v="FERMIGNANO"/>
    <s v="http://vallenuova.it"/>
    <s v="info@vallenuova.it"/>
    <s v="LOCANDA DELLA VALLE NUOVA (FERMIGNANO)"/>
  </r>
  <r>
    <x v="6"/>
    <s v="LOCANDA DELLE SALINE"/>
    <s v="Via Saline 9"/>
    <x v="48"/>
    <s v="CAMERATA PICENA"/>
    <s v="CAMERATA PICENA"/>
    <s v="www.agriturismolesaline.it"/>
    <s v="locandadellesaline@libero.it"/>
    <s v="LOCANDA DELLE SALINE (CAMERATA PICENA)"/>
  </r>
  <r>
    <x v="0"/>
    <s v="LOCANDA DELLO SCOIATTOLO"/>
    <s v="no info"/>
    <x v="41"/>
    <s v="MONTEFALCONE APPENNINO"/>
    <s v="MONTEFALCONE APPENNINO"/>
    <s v="no info"/>
    <s v="no info"/>
    <s v="LOCANDA DELLO SCOIATTOLO (MONTEFALCONE APPENNINO)"/>
  </r>
  <r>
    <x v="6"/>
    <s v="LOCANDA FONTEZOPPA"/>
    <s v="Contrada San Domenico 38"/>
    <x v="13"/>
    <s v="CIVITANOVA MARCHE"/>
    <s v="CIVITANOVA MARCHE"/>
    <s v="www.locandafontezoppa.com"/>
    <s v="info@locandafontezoppa.com"/>
    <s v="LOCANDA FONTEZOPPA (CIVITANOVA MARCHE)"/>
  </r>
  <r>
    <x v="5"/>
    <s v="LOCANDA LA BRECCIA"/>
    <s v="Strada Delle Caminate 43"/>
    <x v="92"/>
    <s v="SAN COSTANZO"/>
    <s v="SAN COSTANZO"/>
    <s v="www.locandalabreccia.com"/>
    <s v="info@locandalabreccia.com"/>
    <s v="LOCANDA LA BRECCIA (SAN COSTANZO)"/>
  </r>
  <r>
    <x v="6"/>
    <s v="LOCANDA MONTELIPPO"/>
    <s v="Via Canarecchia 31"/>
    <x v="196"/>
    <s v="INFO@MONTELIPPO.IT"/>
    <s v="INFO@MONTELIPPO.IT"/>
    <s v="www.montelippo.it"/>
    <s v="info@montelippo.it"/>
    <s v="LOCANDA MONTELIPPO (VALLEFOGLIA)"/>
  </r>
  <r>
    <x v="5"/>
    <s v="LOCANDA NEMOROSA"/>
    <s v="no info"/>
    <x v="79"/>
    <s v="no info"/>
    <s v="MONTECAROTTO"/>
    <s v="www.locandanemorosa.it"/>
    <s v="info@locandanemorosa.it"/>
    <s v="LOCANDA NEMOROSA (MONTECAROTTO)"/>
  </r>
  <r>
    <x v="5"/>
    <s v="LOCANDA SAN FRANCESCO COUNTRY HOUSE di ANNA BETTARELLI"/>
    <s v="Contrada Sabbionare 1"/>
    <x v="79"/>
    <s v="MONTECAROTTO"/>
    <s v="MONTECAROTTO"/>
    <s v="www.locandasanfrancesco.eu"/>
    <s v="locandasanfrancesco@gmx.com; alepacheco@hotmail.it"/>
    <s v="LOCANDA SAN FRANCESCO COUNTRY HOUSE di ANNA BETTARELLI (MONTECAROTTO)"/>
  </r>
  <r>
    <x v="6"/>
    <s v="LOCANDA SAN ROCCO"/>
    <s v="Collaiello 2"/>
    <x v="106"/>
    <s v="FRAZIONE COLLAIELLO"/>
    <s v="FRAZIONE COLLAIELLO"/>
    <s v="no info"/>
    <s v="locandasanrocco@libero.it"/>
    <s v="LOCANDA SAN ROCCO (GAGLIOLE)"/>
  </r>
  <r>
    <x v="0"/>
    <s v="LOCANDA SANTA MUSTIOLA"/>
    <s v="Localita' Santa Mustiola 1"/>
    <x v="147"/>
    <s v="PEGLIO"/>
    <s v="PEGLIO"/>
    <s v="no info"/>
    <s v="no info"/>
    <s v="LOCANDA SANTA MUSTIOLA (PEGLIO)"/>
  </r>
  <r>
    <x v="0"/>
    <s v="LOCANDA STOP"/>
    <s v="Via Yuri Gagarin 24"/>
    <x v="67"/>
    <s v="PESARO"/>
    <s v="PESARO"/>
    <s v="no info"/>
    <s v="no info"/>
    <s v="LOCANDA STOP (PESARO)"/>
  </r>
  <r>
    <x v="5"/>
    <s v="LOCANDA STRADA DELLA MARINA"/>
    <s v="Strada Della Marina 265"/>
    <x v="11"/>
    <s v="SENIGALLIA"/>
    <s v="SENIGALLIA"/>
    <s v="no info"/>
    <s v="astro.gest_@libero.it"/>
    <s v="LOCANDA STRADA DELLA MARINA (SENIGALLIA)"/>
  </r>
  <r>
    <x v="0"/>
    <s v="LOCANDA TAVERNA DA IVO"/>
    <s v="Via Vittorio Veneto 14"/>
    <x v="18"/>
    <s v="FABRIANO"/>
    <s v="FABRIANO"/>
    <s v="no info"/>
    <s v="tavernadaivo@tiscali.it"/>
    <s v="LOCANDA TAVERNA DA IVO (FABRIANO)"/>
  </r>
  <r>
    <x v="0"/>
    <s v="LOCANDA TYPO"/>
    <s v="Strada Delle Marche 116"/>
    <x v="67"/>
    <s v="no info"/>
    <s v="PESARO"/>
    <s v="www.typolocanda.it; www.typolocanda.com"/>
    <s v="info@typolocanda.it"/>
    <s v="LOCANDA TYPO (PESARO)"/>
  </r>
  <r>
    <x v="2"/>
    <s v="L'OLIVO"/>
    <s v="no info"/>
    <x v="167"/>
    <s v="no info"/>
    <s v="CAMERANO"/>
    <s v="no info"/>
    <s v="no info"/>
    <s v="L'OLIVO (CAMERANO)"/>
  </r>
  <r>
    <x v="6"/>
    <s v="L'OMBRA DELLE QUERCE di BORRONI AURELIO"/>
    <s v="no info"/>
    <x v="87"/>
    <s v="CONTRADA CASIGLIANO"/>
    <s v="CONTRADA CASIGLIANO"/>
    <s v="no info"/>
    <s v="aurelioborroni@alice.it"/>
    <s v="L'OMBRA DELLE QUERCE di BORRONI AURELIO (CESSAPALOMBO)"/>
  </r>
  <r>
    <x v="6"/>
    <s v="L'ONCIA"/>
    <s v="no info"/>
    <x v="73"/>
    <s v="LOC. CA' SERRA"/>
    <s v="LOC. CA' SERRA"/>
    <s v="no info"/>
    <s v="zio.mele@libero.it"/>
    <s v="L'ONCIA (CAGLI)"/>
  </r>
  <r>
    <x v="0"/>
    <s v="LOR.CYN. di RENZONI SILVIO &amp; C. S.A.S"/>
    <s v="Via Vanvitelli 39"/>
    <x v="31"/>
    <s v="FANO"/>
    <s v="FANO"/>
    <s v="no info"/>
    <s v="cristina@studioghiandoni.it"/>
    <s v="LOR.CYN. di RENZONI SILVIO &amp; C. S.A.S (FANO)"/>
  </r>
  <r>
    <x v="4"/>
    <s v="LORENZETTI ANTONELLA"/>
    <s v="Via Moscatelli 20"/>
    <x v="14"/>
    <s v="ARCEVIA"/>
    <s v="ARCEVIA"/>
    <s v="no info"/>
    <s v="no info"/>
    <s v="LORENZETTI ANTONELLA (ARCEVIA)"/>
  </r>
  <r>
    <x v="1"/>
    <s v="LORENZO"/>
    <s v="no info"/>
    <x v="20"/>
    <s v="no info"/>
    <s v="PORTO RECANATI"/>
    <s v="no info"/>
    <s v="lorenzo@portorecanatiblog.it"/>
    <s v="LORENZO (PORTO RECANATI)"/>
  </r>
  <r>
    <x v="7"/>
    <s v="LORETO"/>
    <s v="C.So Boccalini 60"/>
    <x v="10"/>
    <s v="LORETO"/>
    <s v="LORETO"/>
    <s v="www.loretohotel.it"/>
    <s v="hotelloreto@libero.it"/>
    <s v="LORETO (LORETO)"/>
  </r>
  <r>
    <x v="0"/>
    <s v="L'ORIZZONTE"/>
    <s v="Via Metauro 22"/>
    <x v="147"/>
    <s v="PEGLIO"/>
    <s v="PEGLIO"/>
    <s v="www.orizzontepeglio.it"/>
    <s v="info@orizzontepeglio.it"/>
    <s v="L'ORIZZONTE (PEGLIO)"/>
  </r>
  <r>
    <x v="1"/>
    <s v="LOTTO N.2"/>
    <s v="no info"/>
    <x v="71"/>
    <s v="MARINA DI MASSIGNANO"/>
    <s v="MARINA DI MASSIGNANO"/>
    <s v="no info"/>
    <s v="no info"/>
    <s v="LOTTO N.2 (MASSIGNANO)"/>
  </r>
  <r>
    <x v="1"/>
    <s v="LOTTO N.3"/>
    <s v="no info"/>
    <x v="71"/>
    <s v="MARINA DI MASSIGNANO"/>
    <s v="MARINA DI MASSIGNANO"/>
    <s v="no info"/>
    <s v="no info"/>
    <s v="LOTTO N.3 (MASSIGNANO)"/>
  </r>
  <r>
    <x v="1"/>
    <s v="LOTTO N.4"/>
    <s v="no info"/>
    <x v="71"/>
    <s v="MARINA DI MASSIGNANO"/>
    <s v="MARINA DI MASSIGNANO"/>
    <s v="no info"/>
    <s v="no info"/>
    <s v="LOTTO N.4 (MASSIGNANO)"/>
  </r>
  <r>
    <x v="4"/>
    <s v="LOVANIO BELARDINELLI"/>
    <s v="Fraz. Loretello 21"/>
    <x v="14"/>
    <s v="LORETELLO"/>
    <s v="LORETELLO"/>
    <s v="no info"/>
    <s v="lovanio.belardinelli@unicredit.eu"/>
    <s v="LOVANIO BELARDINELLI (ARCEVIA)"/>
  </r>
  <r>
    <x v="2"/>
    <s v="LU CUCCELO' HOUSE"/>
    <s v="Via Don Augusto Camei  3"/>
    <x v="138"/>
    <s v="no info"/>
    <s v="RIPATRANSONE"/>
    <s v="no info"/>
    <s v="info@lucuccelo.it"/>
    <s v="LU CUCCELO' HOUSE (RIPATRANSONE)"/>
  </r>
  <r>
    <x v="2"/>
    <s v="LU GRILLO HOLIDAY"/>
    <s v="Via Poggio San Gaetano 19"/>
    <x v="190"/>
    <s v="MAGLIANO DI TENNA"/>
    <s v="MAGLIANO DI TENNA"/>
    <s v="lugrilloholiday.altervista.org"/>
    <s v="barbaravita@hotmail.com"/>
    <s v="LU GRILLO HOLIDAY (MAGLIANO DI TENNA)"/>
  </r>
  <r>
    <x v="4"/>
    <s v="LUCA GIUSEPPE GENTILE"/>
    <s v="Corso Vittorio Emanuele 2"/>
    <x v="151"/>
    <s v="no info"/>
    <s v="ASCOLI PICENO"/>
    <s v="no info"/>
    <s v="lucagentile@email.it"/>
    <s v="LUCA GIUSEPPE GENTILE (ASCOLI PICENO)"/>
  </r>
  <r>
    <x v="6"/>
    <s v="LUCANGELI VIRGILIO"/>
    <s v="Via Ventura 129"/>
    <x v="104"/>
    <s v="MACERATA"/>
    <s v="MACERATA"/>
    <s v="no info"/>
    <s v="virgiliolucangeli@libero.it"/>
    <s v="LUCANGELI VIRGILIO (MACERATA)"/>
  </r>
  <r>
    <x v="5"/>
    <s v="LUCARAIA"/>
    <s v="Localita' Lucaraia 1"/>
    <x v="29"/>
    <s v="APECCHIO"/>
    <s v="APECCHIO"/>
    <s v="no info"/>
    <s v="lpraziendaagricola@gmail.com"/>
    <s v="LUCARAIA (APECCHIO)"/>
  </r>
  <r>
    <x v="4"/>
    <s v="LUCESOLE MAILA"/>
    <s v="Via Castelfidardo 19"/>
    <x v="3"/>
    <s v="MARCELLI"/>
    <s v="MARCELLI"/>
    <s v="no info"/>
    <s v="lucesole@hotmail.com"/>
    <s v="LUCESOLE MAILA (NUMANA)"/>
  </r>
  <r>
    <x v="4"/>
    <s v="LUCHETTI EMILIO"/>
    <s v="no info"/>
    <x v="206"/>
    <s v="no info"/>
    <s v="MOGLIANO"/>
    <s v="no info"/>
    <s v="no info"/>
    <s v="LUCHETTI EMILIO (MOGLIANO)"/>
  </r>
  <r>
    <x v="7"/>
    <s v="LUCIA"/>
    <s v="Lungomare Leonardo Da Vinci 91"/>
    <x v="11"/>
    <s v="SENIGALLIA"/>
    <s v="SENIGALLIA"/>
    <s v="www.albergolucia.net"/>
    <s v="info@albergolucia.net"/>
    <s v="LUCIA (SENIGALLIA)"/>
  </r>
  <r>
    <x v="4"/>
    <s v="LUCIA GATTI"/>
    <s v="Viale Carducci 147"/>
    <x v="17"/>
    <s v="MAROTTA"/>
    <s v="MAROTTA"/>
    <s v="no info"/>
    <s v="lucia-gatti@alice.it"/>
    <s v="LUCIA GATTI (MONDOLFO)"/>
  </r>
  <r>
    <x v="4"/>
    <s v="LUCIA PELLEI"/>
    <s v="Via Macelli 8"/>
    <x v="28"/>
    <s v="no info"/>
    <s v="OFFIDA"/>
    <s v="no info"/>
    <s v="l.pellei.arch@gmail.com"/>
    <s v="LUCIA PELLEI (OFFIDA)"/>
  </r>
  <r>
    <x v="2"/>
    <s v="Lucrezia &amp; Cesare Borgia di Sandro Marchionni"/>
    <s v="Via Cameraldo 38"/>
    <x v="91"/>
    <s v="SERRAPETRONA"/>
    <s v="SERRAPETRONA"/>
    <s v="no info"/>
    <s v="lucreziacesareborgia@libero.it"/>
    <s v="Lucrezia &amp; Cesare Borgia di Sandro Marchionni (SERRAPETRONA)"/>
  </r>
  <r>
    <x v="1"/>
    <s v="LUIGI XIV - RE SOLE"/>
    <s v="Viale Iv Novembre 32"/>
    <x v="13"/>
    <s v="CIVITANOVA MARCHE"/>
    <s v="CIVITANOVA MARCHE"/>
    <s v="no info"/>
    <s v="no info"/>
    <s v="LUIGI XIV - RE SOLE (CIVITANOVA MARCHE)"/>
  </r>
  <r>
    <x v="2"/>
    <s v="LULICANDA"/>
    <s v="Via Scornabecco 82"/>
    <x v="11"/>
    <s v="SCAPEZZANO"/>
    <s v="SCAPEZZANO"/>
    <s v="no info"/>
    <s v="lulicanda@gmail.com"/>
    <s v="LULICANDA (SENIGALLIA)"/>
  </r>
  <r>
    <x v="2"/>
    <s v="L'ULIVETO"/>
    <s v="Via San Girolamo  70"/>
    <x v="35"/>
    <s v="FERMO"/>
    <s v="FERMO"/>
    <s v="no info"/>
    <s v="no info"/>
    <s v="L'ULIVETO (FERMO)"/>
  </r>
  <r>
    <x v="6"/>
    <s v="L'ULIVO"/>
    <s v="Via Tufi 14"/>
    <x v="160"/>
    <s v="MAIOLATI SPONTINI"/>
    <s v="MAIOLATI SPONTINI"/>
    <s v="www.agriturismolulivo.com"/>
    <s v="info@agriturismolulivo.com"/>
    <s v="L'ULIVO (MAIOLATI SPONTINI)"/>
  </r>
  <r>
    <x v="6"/>
    <s v="L'ULIVO DI NONNO PIZZU'"/>
    <s v="C.Da Fonte Balzana 6"/>
    <x v="27"/>
    <s v="LAPEDONA"/>
    <s v="LAPEDONA"/>
    <s v="no info"/>
    <s v="lucianatiberi@alice.it"/>
    <s v="L'ULIVO DI NONNO PIZZU' (LAPEDONA)"/>
  </r>
  <r>
    <x v="7"/>
    <s v="LUMINARI"/>
    <s v="Corso Giacomo Matteotti 14"/>
    <x v="36"/>
    <s v="CHIARAVALLE"/>
    <s v="CHIARAVALLE"/>
    <s v="www.albergoluminari.it"/>
    <s v="info@albergoluminari.it"/>
    <s v="LUMINARI (CHIARAVALLE)"/>
  </r>
  <r>
    <x v="1"/>
    <s v="LUNA ROSSA SNC"/>
    <s v="no info"/>
    <x v="163"/>
    <s v="no info"/>
    <s v="PORTO SANT'ELPIDIO"/>
    <s v="no info"/>
    <s v="no info"/>
    <s v="LUNA ROSSA SNC (PORTO SANT'ELPIDIO)"/>
  </r>
  <r>
    <x v="2"/>
    <s v="LUNAZZURRA"/>
    <s v="Via A. Caro 31"/>
    <x v="11"/>
    <s v="SENIGALLIA"/>
    <s v="SENIGALLIA"/>
    <s v="https://sites.google.com/site/bblunazzurrasenigallia/"/>
    <s v="lunazzurra.b.b@gmail.com"/>
    <s v="LUNAZZURRA (SENIGALLIA)"/>
  </r>
  <r>
    <x v="7"/>
    <s v="M GLAMOUR HOTEL"/>
    <s v="Via Panoramica 4-6"/>
    <x v="26"/>
    <s v="GABICCE MARE"/>
    <s v="GABICCE MARE"/>
    <s v="www.michelacci.com"/>
    <s v="info@michelacci.com"/>
    <s v="M GLAMOUR HOTEL (GABICCE MARE)"/>
  </r>
  <r>
    <x v="6"/>
    <s v="M.E.S. - AZIENDA AGRICOLA DI CICCHESE PAOLA"/>
    <s v="Contrada San Savino 57"/>
    <x v="49"/>
    <s v="PETRITOLI"/>
    <s v="PETRITOLI"/>
    <s v="www.agribiomes.it"/>
    <s v="info@agribiomes.it"/>
    <s v="M.E.S. - AZIENDA AGRICOLA DI CICCHESE PAOLA (PETRITOLI)"/>
  </r>
  <r>
    <x v="4"/>
    <s v="MACCARI DANILO"/>
    <s v="Via Lucio Domizio Aureliano 12"/>
    <x v="31"/>
    <s v="no info"/>
    <s v="FANO"/>
    <s v="no info"/>
    <s v="danilo.maccari@gmail.com"/>
    <s v="MACCARI DANILO (FANO)"/>
  </r>
  <r>
    <x v="1"/>
    <s v="MADAME"/>
    <s v="Via Lungomare 61/D 61/D"/>
    <x v="39"/>
    <s v="MARINA DI MONTEMARCIANO"/>
    <s v="MARINA DI MONTEMARCIANO"/>
    <s v="no info"/>
    <s v="no info"/>
    <s v="MADAME (MONTEMARCIANO)"/>
  </r>
  <r>
    <x v="7"/>
    <s v="MADISON"/>
    <s v="Via Circonvallazione 14"/>
    <x v="26"/>
    <s v="GABICCE MARE"/>
    <s v="GABICCE MARE"/>
    <s v="www.hotel-madison.it"/>
    <s v="madison@hotel-madison.it"/>
    <s v="MADISON (GABICCE MARE)"/>
  </r>
  <r>
    <x v="8"/>
    <s v="MADONNA DEL SS. SACRAMENTO"/>
    <s v="Via Tagliamento 9"/>
    <x v="7"/>
    <s v="SAN BENEDETTO DEL TRONTO"/>
    <s v="SAN BENEDETTO DEL TRONTO"/>
    <s v="www.casaperferiesbt.eu"/>
    <s v="casa.per.ferie@libero.it"/>
    <s v="MADONNA DEL SS. SACRAMENTO (SAN BENEDETTO DEL TRONTO)"/>
  </r>
  <r>
    <x v="6"/>
    <s v="MADONNA DEL VECCHIO MORO"/>
    <s v="Via Nazario Sauro 1"/>
    <x v="218"/>
    <s v="CERRETO D' ESI"/>
    <s v="CERRETO D' ESI"/>
    <s v="no info"/>
    <s v="re.baldoni@tiscali.it"/>
    <s v="MADONNA DEL VECCHIO MORO (CERRETO D'ESI)"/>
  </r>
  <r>
    <x v="4"/>
    <s v="MAGGIOLI GIULIANA"/>
    <s v="Via Ferretto 6"/>
    <x v="31"/>
    <s v="LOC. FERRETTO"/>
    <s v="LOC. FERRETTO"/>
    <s v="no info"/>
    <s v="no info"/>
    <s v="MAGGIOLI GIULIANA (FANO)"/>
  </r>
  <r>
    <x v="4"/>
    <s v="MAGGIOLI GIUSEPPE E SERAFINI DORIANA"/>
    <s v="no info"/>
    <x v="73"/>
    <s v="no info"/>
    <s v="CAGLI"/>
    <s v="no info"/>
    <s v="info@dream-holidays.it"/>
    <s v="MAGGIOLI GIUSEPPE E SERAFINI DORIANA (CAGLI)"/>
  </r>
  <r>
    <x v="4"/>
    <s v="MAGI MARIA APP.TO VIA ARIOSTO"/>
    <s v="Via Ariosto 2"/>
    <x v="11"/>
    <s v="SENIGALLIA"/>
    <s v="SENIGALLIA"/>
    <s v="no info"/>
    <s v="livi55@libero.it"/>
    <s v="MAGI MARIA APP.TO VIA ARIOSTO (SENIGALLIA)"/>
  </r>
  <r>
    <x v="4"/>
    <s v="MAGI MARIA APP.TO VIA FOGAZZARO"/>
    <s v="Via Fogazzaro 3"/>
    <x v="11"/>
    <s v="SENIGALLIA"/>
    <s v="SENIGALLIA"/>
    <s v="no info"/>
    <s v="livi55@libero.it"/>
    <s v="MAGI MARIA APP.TO VIA FOGAZZARO (SENIGALLIA)"/>
  </r>
  <r>
    <x v="4"/>
    <s v="MAGI MARIA GRAZIA"/>
    <s v="Via Zara 18"/>
    <x v="67"/>
    <s v="PESARO"/>
    <s v="PESARO"/>
    <s v="no info"/>
    <s v="info@immobiliaretriestepesaro.it"/>
    <s v="MAGI MARIA GRAZIA (PESARO)"/>
  </r>
  <r>
    <x v="7"/>
    <s v="MAGRINI DELLA GENGA"/>
    <s v="Localita' Bivio Pandolfi 6"/>
    <x v="111"/>
    <s v="GENGA"/>
    <s v="GENGA"/>
    <s v="www.albergomagrini.it"/>
    <s v="info@albergomagrini.it"/>
    <s v="MAGRINI DELLA GENGA (GENGA)"/>
  </r>
  <r>
    <x v="4"/>
    <s v="MAGRINI INES"/>
    <s v="Via Della Marina 34"/>
    <x v="31"/>
    <s v="FANO"/>
    <s v="FANO"/>
    <s v="no info"/>
    <s v="ghinocelani@email.it"/>
    <s v="MAGRINI INES (FANO)"/>
  </r>
  <r>
    <x v="4"/>
    <s v="MAIOLATESI GIAMPAOLO"/>
    <s v="Via Pierelli 33"/>
    <x v="11"/>
    <s v="SENIGALLIA"/>
    <s v="SENIGALLIA"/>
    <s v="no info"/>
    <s v="affittiestivi@belenchia.com"/>
    <s v="MAIOLATESI GIAMPAOLO (SENIGALLIA)"/>
  </r>
  <r>
    <x v="0"/>
    <s v="MAISON 022"/>
    <s v="Via Coppetella 14"/>
    <x v="12"/>
    <s v="JESI"/>
    <s v="JESI"/>
    <s v="no info"/>
    <s v="booking@maison022.it"/>
    <s v="MAISON 022 (JESI)"/>
  </r>
  <r>
    <x v="2"/>
    <s v="MAISON DIAMANTI"/>
    <s v="Via Roma 134"/>
    <x v="168"/>
    <s v="CASTEL DI LAMA"/>
    <s v="CASTEL DI LAMA"/>
    <s v="no info"/>
    <s v="diamantimassimo@tin.it"/>
    <s v="MAISON DIAMANTI (CASTEL DI LAMA)"/>
  </r>
  <r>
    <x v="7"/>
    <s v="MAJESTIC"/>
    <s v="Viale Balneare 10"/>
    <x v="26"/>
    <s v="GABICCE MARE"/>
    <s v="GABICCE MARE"/>
    <s v="www.majestichotel.it"/>
    <s v="majestic@gabiccemare.com"/>
    <s v="MAJESTIC (GABICCE MARE)"/>
  </r>
  <r>
    <x v="7"/>
    <s v="MAJESTIC"/>
    <s v="Lungomare Alighieri 124"/>
    <x v="11"/>
    <s v="SENIGALLIA"/>
    <s v="SENIGALLIA"/>
    <s v="www.hmajestic.com"/>
    <s v="info@hmajestic.com"/>
    <s v="MAJESTIC (SENIGALLIA)"/>
  </r>
  <r>
    <x v="7"/>
    <s v="MAJESTIC DIPENDENZA"/>
    <s v="Viale Balneare 10"/>
    <x v="26"/>
    <s v="GABICCE MARE"/>
    <s v="GABICCE MARE"/>
    <s v="www.majestichotel.it"/>
    <s v="majestic@gabiccemare.com"/>
    <s v="MAJESTIC DIPENDENZA (GABICCE MARE)"/>
  </r>
  <r>
    <x v="7"/>
    <s v="MAJORCA"/>
    <s v="Via Primo Maggio 107"/>
    <x v="26"/>
    <s v="GABICCE MARE"/>
    <s v="GABICCE MARE"/>
    <s v="www.majorcagabicce.com"/>
    <s v="info@majorcagabicce.com"/>
    <s v="MAJORCA (GABICCE MARE)"/>
  </r>
  <r>
    <x v="5"/>
    <s v="MALATESTA MAISON"/>
    <s v="Via Montaiate 65"/>
    <x v="89"/>
    <s v="no info"/>
    <s v="PERGOLA"/>
    <s v="no info"/>
    <s v="contact@malatesta-maison.com"/>
    <s v="MALATESTA MAISON (PERGOLA)"/>
  </r>
  <r>
    <x v="5"/>
    <s v="MALAVOLPE"/>
    <s v="Contrada Poggio 78"/>
    <x v="6"/>
    <s v="SARNANO"/>
    <s v="SARNANO"/>
    <s v="no info"/>
    <s v="no info"/>
    <s v="MALAVOLPE (SARNANO)"/>
  </r>
  <r>
    <x v="2"/>
    <s v="MALAVOLTA MARTINA"/>
    <s v="Contrada Montecamauro 55"/>
    <x v="53"/>
    <s v="CAMPOFILONE"/>
    <s v="CAMPOFILONE"/>
    <s v="no info"/>
    <s v="vinciguerralorenzo@yahoo.it"/>
    <s v="MALAVOLTA MARTINA (CAMPOFILONE)"/>
  </r>
  <r>
    <x v="1"/>
    <s v="MALIBU"/>
    <s v="no info"/>
    <x v="7"/>
    <s v="no info"/>
    <s v="SAN BENEDETTO DEL TRONTO"/>
    <s v="no info"/>
    <s v="sebastianisilvio@gmail.com"/>
    <s v="MALIBU (SAN BENEDETTO DEL TRONTO)"/>
  </r>
  <r>
    <x v="5"/>
    <s v="MALVIANO RESORT"/>
    <s v="Via Malviano B 5"/>
    <x v="203"/>
    <s v="MONTE SAN VITO"/>
    <s v="MONTE SAN VITO"/>
    <s v="www.malviano.com"/>
    <s v="info@malviano.com"/>
    <s v="MALVIANO RESORT (MONTE SAN VITO)"/>
  </r>
  <r>
    <x v="1"/>
    <s v="MAMA LULU' VILLAGE"/>
    <s v="Viale Alcide De Gasperi 42 42"/>
    <x v="5"/>
    <s v="no info"/>
    <s v="GROTTAMMARE"/>
    <s v="no info"/>
    <s v="no info"/>
    <s v="MAMA LULU' VILLAGE (GROTTAMMARE)"/>
  </r>
  <r>
    <x v="7"/>
    <s v="MANCINELLI LUCIANO"/>
    <s v="Piazza Ottaviano Petrucci 5"/>
    <x v="83"/>
    <s v="FOSSOMBRONE"/>
    <s v="FOSSOMBRONE"/>
    <s v="www.albergomancinelli.it"/>
    <s v="mancinelli52@libero.it"/>
    <s v="MANCINELLI LUCIANO (FOSSOMBRONE)"/>
  </r>
  <r>
    <x v="0"/>
    <s v="MANCINELLI MAURO"/>
    <s v="Via Mario Torresi 113"/>
    <x v="4"/>
    <s v="ANCONA"/>
    <s v="ANCONA"/>
    <s v="no info"/>
    <s v="mancinellimauro@libero.it"/>
    <s v="MANCINELLI MAURO (ANCONA)"/>
  </r>
  <r>
    <x v="4"/>
    <s v="MANCINELLI SERENELLA"/>
    <s v="Via L. D. Aureliano 17"/>
    <x v="31"/>
    <s v="FANO"/>
    <s v="FANO"/>
    <s v="no info"/>
    <s v="serimancinelli31@gmail.com"/>
    <s v="MANCINELLI SERENELLA (FANO)"/>
  </r>
  <r>
    <x v="4"/>
    <s v="MANCINI MARIA GRAZIA"/>
    <s v="no info"/>
    <x v="148"/>
    <s v="POTENZA PICENA"/>
    <s v="POTENZA PICENA"/>
    <s v="no info"/>
    <s v="no info"/>
    <s v="MANCINI MARIA GRAZIA (POTENZA PICENA)"/>
  </r>
  <r>
    <x v="4"/>
    <s v="MANCINI MAURO"/>
    <s v="Lungomare D. Alighieri 22/B"/>
    <x v="11"/>
    <s v="SENIGALLIA"/>
    <s v="SENIGALLIA"/>
    <s v="no info"/>
    <s v="affittiestivi@belenchia.com"/>
    <s v="MANCINI MAURO (SENIGALLIA)"/>
  </r>
  <r>
    <x v="4"/>
    <s v="MANFREDI VIVIANA"/>
    <s v="Via Mondolfo 22"/>
    <x v="11"/>
    <s v="SENIGALLIA"/>
    <s v="SENIGALLIA"/>
    <s v="no info"/>
    <s v="no info"/>
    <s v="MANFREDI VIVIANA (SENIGALLIA)"/>
  </r>
  <r>
    <x v="4"/>
    <s v="MANIERI PRIMO"/>
    <s v="Via Vi Strada Cesano 11"/>
    <x v="11"/>
    <s v="SENIGALLIA"/>
    <s v="SENIGALLIA"/>
    <s v="no info"/>
    <s v="elegant@tin.it"/>
    <s v="MANIERI PRIMO (SENIGALLIA)"/>
  </r>
  <r>
    <x v="4"/>
    <s v="MANIZZA MARCO"/>
    <s v="Via Trieste 16"/>
    <x v="11"/>
    <s v="SENIGALLIA"/>
    <s v="SENIGALLIA"/>
    <s v="no info"/>
    <s v="affittiestivi@belenchia.com"/>
    <s v="MANIZZA MARCO (SENIGALLIA)"/>
  </r>
  <r>
    <x v="4"/>
    <s v="MANLIO TULLIANI AGOSTINI"/>
    <s v="C.Da Valle 1"/>
    <x v="127"/>
    <s v="no info"/>
    <s v="GUALDO"/>
    <s v="no info"/>
    <s v="tulliani@montiazzurri.com"/>
    <s v="MANLIO TULLIANI AGOSTINI (GUALDO)"/>
  </r>
  <r>
    <x v="4"/>
    <s v="MANNOZZI SERGIO"/>
    <s v="San Nicola  33"/>
    <x v="115"/>
    <s v="no info"/>
    <s v="SANT'ANGELO IN PONTANO"/>
    <s v="no info"/>
    <s v="mannozzi.s@libero.it"/>
    <s v="MANNOZZI SERGIO (SANT'ANGELO IN PONTANO)"/>
  </r>
  <r>
    <x v="4"/>
    <s v="MANZI CONCETTA"/>
    <s v="Via Gramsci 6"/>
    <x v="148"/>
    <s v="POTENZA PICENA"/>
    <s v="POTENZA PICENA"/>
    <s v="no info"/>
    <s v="no info"/>
    <s v="MANZI CONCETTA (POTENZA PICENA)"/>
  </r>
  <r>
    <x v="1"/>
    <s v="MARAKAIBO"/>
    <s v="Lungomare Gramsci 1 1"/>
    <x v="45"/>
    <s v="PORTO SAN GIORGIO"/>
    <s v="PORTO SAN GIORGIO"/>
    <s v="no info"/>
    <s v="chalet_marakaibo@alice.it"/>
    <s v="MARAKAIBO (PORTO SAN GIORGIO)"/>
  </r>
  <r>
    <x v="7"/>
    <s v="MARANO"/>
    <s v="Via Adriatica Nord 84"/>
    <x v="30"/>
    <s v="CUPRA MARITTIMA"/>
    <s v="CUPRA MARITTIMA"/>
    <s v="www.cupramarittima.com/marano"/>
    <s v="maranhotel@libero.it"/>
    <s v="MARANO (CUPRA MARITTIMA)"/>
  </r>
  <r>
    <x v="4"/>
    <s v="MARCANTONI ALBERTO"/>
    <s v="Lungomare Mameli 93"/>
    <x v="11"/>
    <s v="SENIGALLIA"/>
    <s v="SENIGALLIA"/>
    <s v="no info"/>
    <s v="affittiestivi@belenchia.com"/>
    <s v="MARCANTONI ALBERTO (SENIGALLIA)"/>
  </r>
  <r>
    <x v="1"/>
    <s v="MARCELLI"/>
    <s v="Via Litoranea 202 202"/>
    <x v="3"/>
    <s v="MARCELLI"/>
    <s v="MARCELLI"/>
    <s v="no info"/>
    <s v="no info"/>
    <s v="MARCELLI (NUMANA)"/>
  </r>
  <r>
    <x v="0"/>
    <s v="MARCELLI MIRANDA"/>
    <s v="Via Amalfi 13"/>
    <x v="3"/>
    <s v="NUMANA"/>
    <s v="NUMANA"/>
    <s v="no info"/>
    <s v="cicconi.romina@alice.it"/>
    <s v="MARCELLI MIRANDA (NUMANA)"/>
  </r>
  <r>
    <x v="1"/>
    <s v="MARCELLO &amp; WALTER S.N.C"/>
    <s v="Via Nino Bixio  18/A"/>
    <x v="19"/>
    <s v="FALCONARA MARITTIMA"/>
    <s v="FALCONARA MARITTIMA"/>
    <s v="www.bagnimarcelloevalter.it"/>
    <s v="valtercremonesi90@gmail.com"/>
    <s v="MARCELLO &amp; WALTER S.N.C (FALCONARA MARITTIMA)"/>
  </r>
  <r>
    <x v="2"/>
    <s v="MARCHE B&amp;B"/>
    <s v="Via Orti 18"/>
    <x v="8"/>
    <s v="no info"/>
    <s v="BELVEDERE OSTRENSE"/>
    <s v="http://www.marche-beb.it/"/>
    <s v="defa@email.it"/>
    <s v="MARCHE B&amp;B (BELVEDERE OSTRENSE)"/>
  </r>
  <r>
    <x v="4"/>
    <s v="MARCHEGIANI PAOLO"/>
    <s v="Lungomare Italia 30/A"/>
    <x v="11"/>
    <s v="SENIGALLIA"/>
    <s v="SENIGALLIA"/>
    <s v="no info"/>
    <s v="affittiestivi@belenchia.com"/>
    <s v="MARCHEGIANI PAOLO (SENIGALLIA)"/>
  </r>
  <r>
    <x v="0"/>
    <s v="MARCHEHOLIDAY - CASALE DEGLI ULIVI"/>
    <s v="Strada San Gregorio 1"/>
    <x v="84"/>
    <s v="LOC.CA DONNINO"/>
    <s v="LOC.CA DONNINO"/>
    <s v="www.marcheholiday.it/ulivi"/>
    <s v="info@marcheholiday.it"/>
    <s v="MARCHEHOLIDAY - CASALE DEGLI ULIVI (ACQUALAGNA)"/>
  </r>
  <r>
    <x v="6"/>
    <s v="MARCHELIFE di MAZZONI PAOLO"/>
    <s v="Valle Oscura  3"/>
    <x v="45"/>
    <s v="PORTO SAN GIORGIO"/>
    <s v="PORTO SAN GIORGIO"/>
    <s v="www.marchelife.it"/>
    <s v="info@marchelife.it"/>
    <s v="MARCHELIFE di MAZZONI PAOLO (PORTO SAN GIORGIO)"/>
  </r>
  <r>
    <x v="4"/>
    <s v="MARCHETTI ALESSANDRA"/>
    <s v="Lungomare Leonardo Da Vinci 21/A"/>
    <x v="11"/>
    <s v="SENIGALLIA"/>
    <s v="SENIGALLIA"/>
    <s v="no info"/>
    <s v="senigallia@confcommerciomarchecentrali.it"/>
    <s v="MARCHETTI ALESSANDRA (SENIGALLIA)"/>
  </r>
  <r>
    <x v="4"/>
    <s v="MARCHETTI GIULIA"/>
    <s v="Via Milano 8"/>
    <x v="3"/>
    <s v="no info"/>
    <s v="NUMANA"/>
    <s v="no info"/>
    <s v="no info"/>
    <s v="MARCHETTI GIULIA (NUMANA)"/>
  </r>
  <r>
    <x v="4"/>
    <s v="MARCHETTI LORENZA"/>
    <s v="Via Fossato 37/B"/>
    <x v="84"/>
    <s v="no info"/>
    <s v="ACQUALAGNA"/>
    <s v="no info"/>
    <s v="thomas.clementi@hotmail.it"/>
    <s v="MARCHETTI LORENZA (ACQUALAGNA)"/>
  </r>
  <r>
    <x v="6"/>
    <s v="MARCHETTI TOMMASO"/>
    <s v="no info"/>
    <x v="30"/>
    <s v="CUPRA MARITTIMA"/>
    <s v="CUPRA MARITTIMA"/>
    <s v="http://users.skynet.be/fa242092/farmhouse/farmhouseit.html"/>
    <s v="ettoretommasomarchetti@gmail.com"/>
    <s v="MARCHETTI TOMMASO (CUPRA MARITTIMA)"/>
  </r>
  <r>
    <x v="4"/>
    <s v="MARCHIONNI GIUSEPPINA"/>
    <s v="Via S. Tomani Amiani 33"/>
    <x v="31"/>
    <s v="no info"/>
    <s v="FANO"/>
    <s v="no info"/>
    <s v="no info"/>
    <s v="MARCHIONNI GIUSEPPINA (FANO)"/>
  </r>
  <r>
    <x v="4"/>
    <s v="MARCO KINDT"/>
    <s v="Via Sant' Anna 46"/>
    <x v="31"/>
    <s v="FENILE DI FANO"/>
    <s v="FENILE DI FANO"/>
    <s v="no info"/>
    <s v="marco.kindt@gmail.com"/>
    <s v="MARCO KINDT (FANO)"/>
  </r>
  <r>
    <x v="7"/>
    <s v="MARCONI"/>
    <s v="Viale Alcide De Gasperi 6"/>
    <x v="5"/>
    <s v="GROTTAMMARE"/>
    <s v="GROTTAMMARE"/>
    <s v="no info"/>
    <s v="marconi.hotel@alice.it"/>
    <s v="MARCONI (GROTTAMMARE)"/>
  </r>
  <r>
    <x v="6"/>
    <s v="MARCONI KATIA"/>
    <s v="Via Del Carmine 53"/>
    <x v="4"/>
    <s v="no info"/>
    <s v="ANCONA"/>
    <s v="no info"/>
    <s v="carlo.cap@alice.it"/>
    <s v="MARCONI KATIA (ANCONA)"/>
  </r>
  <r>
    <x v="7"/>
    <s v="MARE"/>
    <s v="Lungomare Cristoforo Colombo 20"/>
    <x v="31"/>
    <s v="FANO"/>
    <s v="FANO"/>
    <s v="no info"/>
    <s v="no info"/>
    <s v="MARE (FANO)"/>
  </r>
  <r>
    <x v="0"/>
    <s v="MARE'"/>
    <s v="Via Del Gelso 15"/>
    <x v="2"/>
    <s v="no info"/>
    <s v="SIROLO"/>
    <s v="no info"/>
    <s v="info@maresirolo.it"/>
    <s v="MARE' (SIROLO)"/>
  </r>
  <r>
    <x v="1"/>
    <s v="MARE MARANO"/>
    <s v="Viale Nazario Sauro 7 7"/>
    <x v="30"/>
    <s v="CUPRA MARITTIMA"/>
    <s v="CUPRA MARITTIMA"/>
    <s v="www.cupramarittima.com/marano"/>
    <s v="maranhotel@ibero.it"/>
    <s v="MARE MARANO (CUPRA MARITTIMA)"/>
  </r>
  <r>
    <x v="3"/>
    <s v="MARE VERDE"/>
    <s v="Lungomare Leonardo Da Vinci 95"/>
    <x v="11"/>
    <s v="SENIGALLIA"/>
    <s v="SENIGALLIA"/>
    <s v="no info"/>
    <s v="no info"/>
    <s v="MARE VERDE (SENIGALLIA)"/>
  </r>
  <r>
    <x v="1"/>
    <s v="MAREBELLO"/>
    <s v="Lungomare Piermanni 1 1"/>
    <x v="13"/>
    <s v="CIVITANOVA MARCHE"/>
    <s v="CIVITANOVA MARCHE"/>
    <s v="no info"/>
    <s v="no info"/>
    <s v="MAREBELLO (CIVITANOVA MARCHE)"/>
  </r>
  <r>
    <x v="3"/>
    <s v="MAREBLU'"/>
    <s v="Strada Nazionale Adriatica Sud 203"/>
    <x v="31"/>
    <s v="FANO"/>
    <s v="FANO"/>
    <s v="www.campingmareblu.net"/>
    <s v="info@campingmareblu.net"/>
    <s v="MAREBLU' (FANO)"/>
  </r>
  <r>
    <x v="7"/>
    <s v="MAREBLU'"/>
    <s v="Lungomare Mameli 50"/>
    <x v="11"/>
    <s v="SENIGALLIA"/>
    <s v="SENIGALLIA"/>
    <s v="www.hotel-mareblu.it"/>
    <s v="info@hotel-mareblu.it"/>
    <s v="MAREBLU' (SENIGALLIA)"/>
  </r>
  <r>
    <x v="10"/>
    <s v="MAREMONTI"/>
    <s v="Via Nino Bixio 1"/>
    <x v="26"/>
    <s v="GABICCE MARE"/>
    <s v="GABICCE MARE"/>
    <s v="www.michelacci.com"/>
    <s v="info@michelacci.com"/>
    <s v="MAREMONTI (GABICCE MARE)"/>
  </r>
  <r>
    <x v="2"/>
    <s v="MARGARITA MARACCHINI"/>
    <s v="Frazione Serrabernacchia 5"/>
    <x v="163"/>
    <s v="FRAZIONE SERRABERNACCHIA"/>
    <s v="FRAZIONE SERRABERNACCHIA"/>
    <s v="no info"/>
    <s v="info@casavacanzegenga.it"/>
    <s v="MARGARITA MARACCHINI (PORTO SANT'ELPIDIO)"/>
  </r>
  <r>
    <x v="2"/>
    <s v="MARGGRAF MARY CECILIA"/>
    <s v="Frazione Costa San Severo 8"/>
    <x v="40"/>
    <s v="CAMERINO"/>
    <s v="CAMERINO"/>
    <s v="www.costasansevero.it"/>
    <s v="ulimary@costasansevero.com"/>
    <s v="MARGGRAF MARY CECILIA (CAMERINO)"/>
  </r>
  <r>
    <x v="7"/>
    <s v="MARIA"/>
    <s v="Via Belvedere 5"/>
    <x v="31"/>
    <s v="TORRETTE DI FANO"/>
    <s v="TORRETTE DI FANO"/>
    <s v="www.hotelwerther.com"/>
    <s v="pensionemaria@email.it"/>
    <s v="MARIA (FANO)"/>
  </r>
  <r>
    <x v="8"/>
    <s v="MARIA IMMACOLATA"/>
    <s v="Via Kennedy 13"/>
    <x v="151"/>
    <s v="ASCOLI PICENO"/>
    <s v="ASCOLI PICENO"/>
    <s v="no info"/>
    <s v="no info"/>
    <s v="MARIA IMMACOLATA (ASCOLI PICENO)"/>
  </r>
  <r>
    <x v="8"/>
    <s v="MARIA IMMACOLATA"/>
    <s v="Via Sabotino 15"/>
    <x v="30"/>
    <s v="CUPRA MARITTIMA"/>
    <s v="CUPRA MARITTIMA"/>
    <s v="www.mariaimmacolataresort.it"/>
    <s v="casa-mariaimmacolata@libero.it"/>
    <s v="MARIA IMMACOLATA (CUPRA MARITTIMA)"/>
  </r>
  <r>
    <x v="8"/>
    <s v="MARIA IMMACOLATA"/>
    <s v="Via Tonale 11"/>
    <x v="7"/>
    <s v="SAN BENEDETTO DEL TRONTO"/>
    <s v="SAN BENEDETTO DEL TRONTO"/>
    <s v="no info"/>
    <s v="mariaimmacolatasbt@libero.it"/>
    <s v="MARIA IMMACOLATA (SAN BENEDETTO DEL TRONTO)"/>
  </r>
  <r>
    <x v="4"/>
    <s v="MARIA LUISA SGALLA"/>
    <s v="Via Ferrucci 8"/>
    <x v="4"/>
    <s v="no info"/>
    <s v="ANCONA"/>
    <s v="no info"/>
    <s v="odontosos@yahoo.it"/>
    <s v="MARIA LUISA SGALLA (ANCONA)"/>
  </r>
  <r>
    <x v="4"/>
    <s v="MARIA LUISA SGALLA"/>
    <s v="Via Ferrucci 8"/>
    <x v="4"/>
    <s v="no info"/>
    <s v="ANCONA"/>
    <s v="no info"/>
    <s v="odontosos@yahoo.it"/>
    <s v="MARIA LUISA SGALLA (ANCONA)"/>
  </r>
  <r>
    <x v="1"/>
    <s v="MARINA"/>
    <s v="Viale Adriatico 15"/>
    <x v="31"/>
    <s v="no info"/>
    <s v="FANO"/>
    <s v="www.hotelmarinafano.it"/>
    <s v="info@hotelmarinafano.it"/>
    <s v="MARINA (FANO)"/>
  </r>
  <r>
    <x v="1"/>
    <s v="MARINA DI NICO'"/>
    <s v="Via San Giacomo 69 69"/>
    <x v="7"/>
    <s v="no info"/>
    <s v="SAN BENEDETTO DEL TRONTO"/>
    <s v="no info"/>
    <s v="no info"/>
    <s v="MARINA DI NICO' (SAN BENEDETTO DEL TRONTO)"/>
  </r>
  <r>
    <x v="1"/>
    <s v="MARINAI"/>
    <s v="Viale Nazario Sauro 1 1"/>
    <x v="30"/>
    <s v="CUPRA MARITTIMA"/>
    <s v="CUPRA MARITTIMA"/>
    <s v="no info"/>
    <s v="aria7676@hotmail.it"/>
    <s v="MARINAI (CUPRA MARITTIMA)"/>
  </r>
  <r>
    <x v="7"/>
    <s v="MARINELLA"/>
    <s v="Strada Nazionale Adriatica Nord 107"/>
    <x v="31"/>
    <s v="FANO"/>
    <s v="FANO"/>
    <s v="www.hotelristorantemarinella.it"/>
    <s v="info@hotelristorantemarinella.it"/>
    <s v="MARINELLA (FANO)"/>
  </r>
  <r>
    <x v="7"/>
    <s v="MARINELLA"/>
    <s v="Via Vittorio Veneto 127"/>
    <x v="26"/>
    <s v="GABICCE MARE"/>
    <s v="GABICCE MARE"/>
    <s v="www.hotel-marinella.it"/>
    <s v="info@hotel-marinella.it"/>
    <s v="MARINELLA (GABICCE MARE)"/>
  </r>
  <r>
    <x v="3"/>
    <s v="MARINELLA"/>
    <s v="Strada Nazionale Adriatica Nord 242"/>
    <x v="67"/>
    <s v="PESARO"/>
    <s v="PESARO"/>
    <s v="www.campingmarinella.it"/>
    <s v="info@campingmarinella.it"/>
    <s v="MARINELLA (PESARO)"/>
  </r>
  <r>
    <x v="4"/>
    <s v="MARINELLI MARCELLA APP.TO PIANO 1°"/>
    <s v="no info"/>
    <x v="148"/>
    <s v="no info"/>
    <s v="POTENZA PICENA"/>
    <s v="no info"/>
    <s v="no info"/>
    <s v="MARINELLI MARCELLA APP.TO PIANO 1° (POTENZA PICENA)"/>
  </r>
  <r>
    <x v="4"/>
    <s v="MARINELLI MARCELLA APP.TO PIANO 2°"/>
    <s v="Via Dante Alighieri 57"/>
    <x v="148"/>
    <s v="POTENZA PICENA"/>
    <s v="POTENZA PICENA"/>
    <s v="no info"/>
    <s v="no info"/>
    <s v="MARINELLI MARCELLA APP.TO PIANO 2° (POTENZA PICENA)"/>
  </r>
  <r>
    <x v="1"/>
    <s v="MARINELLO"/>
    <s v="no info"/>
    <x v="20"/>
    <s v="PORTO RECANATI"/>
    <s v="PORTO RECANATI"/>
    <s v="no info"/>
    <s v="no info"/>
    <s v="MARINELLO (PORTO RECANATI)"/>
  </r>
  <r>
    <x v="4"/>
    <s v="MARINI MARIA GRAZIA"/>
    <s v="Via Damiano Chiesa 50"/>
    <x v="31"/>
    <s v="no info"/>
    <s v="FANO"/>
    <s v="no info"/>
    <s v="no info"/>
    <s v="MARINI MARIA GRAZIA (FANO)"/>
  </r>
  <r>
    <x v="4"/>
    <s v="MARINO'S APARTHOTEL"/>
    <s v="P.Zza Delle Vele 14"/>
    <x v="20"/>
    <s v="PORTO RECANATI"/>
    <s v="PORTO RECANATI"/>
    <s v="www.aparthotelitaly.com"/>
    <s v="info@aparthotelitaly.com"/>
    <s v="MARINO'S APARTHOTEL (PORTO RECANATI)"/>
  </r>
  <r>
    <x v="7"/>
    <s v="MARIO"/>
    <s v="Via Alessandro Volta 190"/>
    <x v="7"/>
    <s v="SAN BENEDETTO DEL TRONTO"/>
    <s v="SAN BENEDETTO DEL TRONTO"/>
    <s v="www.hotel-mario.com"/>
    <s v="info@hotel-mario.com"/>
    <s v="MARIO (SAN BENEDETTO DEL TRONTO)"/>
  </r>
  <r>
    <x v="0"/>
    <s v="MARIO AL BORGO &quot;LU MEDECHE PICCIONE&quot; GUEST HOUSE"/>
    <s v="Via Labirinto 11"/>
    <x v="7"/>
    <s v="no info"/>
    <s v="SAN BENEDETTO DEL TRONTO"/>
    <s v="www.marioalborgo.it"/>
    <s v="piccionigraziano@libero.it"/>
    <s v="MARIO AL BORGO &quot;LU MEDECHE PICCIONE&quot; GUEST HOUSE (SAN BENEDETTO DEL TRONTO)"/>
  </r>
  <r>
    <x v="4"/>
    <s v="MARIO D'AGATA"/>
    <s v="Via F. Magnanini 2"/>
    <x v="31"/>
    <s v="no info"/>
    <s v="FANO"/>
    <s v="no info"/>
    <s v="dadaump@gmail.com"/>
    <s v="MARIO D'AGATA (FANO)"/>
  </r>
  <r>
    <x v="0"/>
    <s v="MARIPOSA"/>
    <s v="Via Sotto Granarola 1/3"/>
    <x v="155"/>
    <s v="GRADARA"/>
    <s v="GRADARA"/>
    <s v="no info"/>
    <s v="mari.maffei@virgilio.it"/>
    <s v="MARIPOSA (GRADARA)"/>
  </r>
  <r>
    <x v="1"/>
    <s v="MARISOL"/>
    <s v="Via Litoranea 1 1"/>
    <x v="3"/>
    <s v="MARCELLI"/>
    <s v="MARCELLI"/>
    <s v="no info"/>
    <s v="no info"/>
    <s v="MARISOL (NUMANA)"/>
  </r>
  <r>
    <x v="4"/>
    <s v="MARMUGI MAURO"/>
    <s v="Via Mameli 242/B"/>
    <x v="11"/>
    <s v="SENIGALLIA"/>
    <s v="SENIGALLIA"/>
    <s v="no info"/>
    <s v="info@dimoraimmobiliare.it"/>
    <s v="MARMUGI MAURO (SENIGALLIA)"/>
  </r>
  <r>
    <x v="3"/>
    <s v="MAROTTA"/>
    <s v="Viale Cristoforo Colombo 132"/>
    <x v="17"/>
    <s v="MONDOLFO"/>
    <s v="MONDOLFO"/>
    <s v="www.campingmarotta.it"/>
    <s v="info@campingmarotta.it"/>
    <s v="MAROTTA (MONDOLFO)"/>
  </r>
  <r>
    <x v="4"/>
    <s v="MARTA SORA"/>
    <s v="Via Verdi 16"/>
    <x v="17"/>
    <s v="no info"/>
    <s v="MONDOLFO"/>
    <s v="no info"/>
    <s v="martasora@hotmail.it"/>
    <s v="MARTA SORA (MONDOLFO)"/>
  </r>
  <r>
    <x v="6"/>
    <s v="MARTELLETTO"/>
    <s v="Certine 12"/>
    <x v="70"/>
    <s v="CERTINE"/>
    <s v="CERTINE"/>
    <s v="www.martelletto.it"/>
    <s v="info@martelletto.it"/>
    <s v="MARTELLETTO (SERRA SAN QUIRICO)"/>
  </r>
  <r>
    <x v="4"/>
    <s v="MARTINELLI MIRCO"/>
    <s v="Tommasi 6"/>
    <x v="67"/>
    <s v="no info"/>
    <s v="PESARO"/>
    <s v="no info"/>
    <s v="info@immobiliaretriestepesaro.it"/>
    <s v="MARTINELLI MIRCO (PESARO)"/>
  </r>
  <r>
    <x v="0"/>
    <s v="MARY AL TRAMONTO ROSSO"/>
    <s v="Via Pergolesi 2/B"/>
    <x v="55"/>
    <s v="PU"/>
    <s v="PU"/>
    <s v="maryaltramontorosso.jimdo.com"/>
    <s v="alberto.bartolucci@adriatic.net"/>
    <s v="MARY AL TRAMONTO ROSSO (TAVULLIA)"/>
  </r>
  <r>
    <x v="6"/>
    <s v="MASS-HANS VALDIFIORI di CIPRIANI"/>
    <s v="Via Torre Di Murazzano Snc"/>
    <x v="44"/>
    <s v="TORRE DI MURAZZANO"/>
    <s v="TORRE DI MURAZZANO"/>
    <s v="no info"/>
    <s v="info@valdifiori.nl"/>
    <s v="MASS-HANS VALDIFIORI di CIPRIANI (SASSOFERRATO)"/>
  </r>
  <r>
    <x v="7"/>
    <s v="MASSI"/>
    <s v="Piazzale Rosa Morandi 10"/>
    <x v="11"/>
    <s v="SENIGALLIA"/>
    <s v="SENIGALLIA"/>
    <s v="www.italiaabc.it"/>
    <s v="hotelmassi@virgilio.it"/>
    <s v="MASSI (SENIGALLIA)"/>
  </r>
  <r>
    <x v="6"/>
    <s v="MASSI PATRIZIO"/>
    <s v="Via San Lazzaro 145"/>
    <x v="28"/>
    <s v="OFFIDA"/>
    <s v="OFFIDA"/>
    <s v="no info"/>
    <s v="mollteo@alice.it"/>
    <s v="MASSI PATRIZIO (OFFIDA)"/>
  </r>
  <r>
    <x v="4"/>
    <s v="MASTRANGELO DARIO"/>
    <s v="Via Trieste 2"/>
    <x v="26"/>
    <s v="no info"/>
    <s v="GABICCE MARE"/>
    <s v="no info"/>
    <s v="no info"/>
    <s v="MASTRANGELO DARIO (GABICCE MARE)"/>
  </r>
  <r>
    <x v="7"/>
    <s v="MASTRO MARINO"/>
    <s v="Piazzale Xx Settembre 33"/>
    <x v="18"/>
    <s v="FABRIANO"/>
    <s v="FABRIANO"/>
    <s v="no info"/>
    <s v="info@hotelmastromarino.it"/>
    <s v="MASTRO MARINO (FABRIANO)"/>
  </r>
  <r>
    <x v="1"/>
    <s v="MATADOR"/>
    <s v="Viale Trieste 1 1"/>
    <x v="163"/>
    <s v="PESARO"/>
    <s v="PESARO"/>
    <s v="no info"/>
    <s v="no info"/>
    <s v="MATADOR (PORTO SANT'ELPIDIO)"/>
  </r>
  <r>
    <x v="1"/>
    <s v="MATEPAYA CLUB"/>
    <s v="no info"/>
    <x v="222"/>
    <s v="no info"/>
    <s v="PEDASO"/>
    <s v="no info"/>
    <s v="no info"/>
    <s v="MATEPAYA CLUB (PEDASO)"/>
  </r>
  <r>
    <x v="1"/>
    <s v="MATILDA"/>
    <s v="Lungomare Gramsci  1 1"/>
    <x v="45"/>
    <s v="no info"/>
    <s v="PORTO SAN GIORGIO"/>
    <s v="www.matildaristorante.com"/>
    <s v="info@ristorantematilda.com"/>
    <s v="MATILDA (PORTO SAN GIORGIO)"/>
  </r>
  <r>
    <x v="4"/>
    <s v="MATTIOLI MAURO APP.TO VIALE TRENTO"/>
    <s v="Viale Trento  190"/>
    <x v="67"/>
    <s v="PESARO"/>
    <s v="PESARO"/>
    <s v="no info"/>
    <s v="info@immobiliaretriestepesaro.it"/>
    <s v="MATTIOLI MAURO APP.TO VIALE TRENTO (PESARO)"/>
  </r>
  <r>
    <x v="4"/>
    <s v="MATTIOLI MAURO APP.TO VIALE VITTORIA"/>
    <s v="Viale Vittoria  155"/>
    <x v="67"/>
    <s v="PESARO"/>
    <s v="PESARO"/>
    <s v="no info"/>
    <s v="info@immobiliaretriestepesaro.it"/>
    <s v="MATTIOLI MAURO APP.TO VIALE VITTORIA (PESARO)"/>
  </r>
  <r>
    <x v="4"/>
    <s v="MATTOLI MARIA"/>
    <s v="Via Puglie  7"/>
    <x v="11"/>
    <s v="SENIGALLIA"/>
    <s v="SENIGALLIA"/>
    <s v="no info"/>
    <s v="affittiestivi@belenchia.com"/>
    <s v="MATTOLI MARIA (SENIGALLIA)"/>
  </r>
  <r>
    <x v="1"/>
    <s v="MAUNA LOA"/>
    <s v="Via Lungomare Fermano 1 1"/>
    <x v="35"/>
    <s v="PORTO SAN GIORGIO"/>
    <s v="PORTO SAN GIORGIO"/>
    <s v="no info"/>
    <s v="no info"/>
    <s v="MAUNA LOA (FERMO)"/>
  </r>
  <r>
    <x v="0"/>
    <s v="MAURIZIO MACELLARI"/>
    <s v="Via De Pineto 1"/>
    <x v="13"/>
    <s v="no info"/>
    <s v="CIVITANOVA MARCHE"/>
    <s v="no info"/>
    <s v="mauriziomacellari64@gmail.com"/>
    <s v="MAURIZIO MACELLARI (CIVITANOVA MARCHE)"/>
  </r>
  <r>
    <x v="0"/>
    <s v="MAURIZIO RADI"/>
    <s v="Strada Stroppato 18/B"/>
    <x v="55"/>
    <s v="no info"/>
    <s v="TAVULLIA"/>
    <s v="no info"/>
    <s v="giorgi@koruspartners.it"/>
    <s v="MAURIZIO RADI (TAVULLIA)"/>
  </r>
  <r>
    <x v="4"/>
    <s v="MAURO MANCINI"/>
    <s v="Via B. Buozzi 10"/>
    <x v="11"/>
    <s v="SENIGALLIA"/>
    <s v="SENIGALLIA"/>
    <s v="no info"/>
    <s v="mauro_mancini@hotmail.it"/>
    <s v="MAURO MANCINI (SENIGALLIA)"/>
  </r>
  <r>
    <x v="10"/>
    <s v="MAVIP RESIDENCE"/>
    <s v="Via Sgambati 8"/>
    <x v="7"/>
    <s v="SAN BENEDETTO DEL TRONTO"/>
    <s v="SAN BENEDETTO DEL TRONTO"/>
    <s v="www.mavipresidence.it"/>
    <s v="info@mavip.it"/>
    <s v="MAVIP RESIDENCE (SAN BENEDETTO DEL TRONTO)"/>
  </r>
  <r>
    <x v="7"/>
    <s v="MAXIM"/>
    <s v="Via Circonvallazione 12"/>
    <x v="26"/>
    <s v="GABICCE MARE"/>
    <s v="GABICCE MARE"/>
    <s v="www.maximhotel.it"/>
    <s v="maxim@gabiccemare.com"/>
    <s v="MAXIM (GABICCE MARE)"/>
  </r>
  <r>
    <x v="4"/>
    <s v="MAY PATRICIA HELEN ROXBURGH"/>
    <s v="C.Da Morrone  5"/>
    <x v="127"/>
    <s v="C.DA MORRONE"/>
    <s v="C.DA MORRONE"/>
    <s v="no info"/>
    <s v="pattinay@live.co.uk"/>
    <s v="MAY PATRICIA HELEN ROXBURGH (GUALDO)"/>
  </r>
  <r>
    <x v="2"/>
    <s v="MAZZAMURELLO"/>
    <s v="Contrada Acquaviva Snc"/>
    <x v="88"/>
    <s v="GARUFO"/>
    <s v="GARUFO"/>
    <s v="www.mazzamurello.it"/>
    <s v="gaortali@gmail.com"/>
    <s v="MAZZAMURELLO (CALDAROLA)"/>
  </r>
  <r>
    <x v="4"/>
    <s v="MAZZANTI ELENA APP.TO VIA BASILICATA"/>
    <s v="Via Rieti  50"/>
    <x v="11"/>
    <s v="SENIGALLIA"/>
    <s v="SENIGALLIA"/>
    <s v="no info"/>
    <s v="affittiestivi@belenchia.com"/>
    <s v="MAZZANTI ELENA APP.TO VIA BASILICATA (SENIGALLIA)"/>
  </r>
  <r>
    <x v="4"/>
    <s v="MAZZANTI ELENA APP.TO VIA RIETI"/>
    <s v="Via Rieti 50"/>
    <x v="11"/>
    <s v="SENIGALLIA"/>
    <s v="SENIGALLIA"/>
    <s v="no info"/>
    <s v="affittiestivi@belenchia.com"/>
    <s v="MAZZANTI ELENA APP.TO VIA RIETI (SENIGALLIA)"/>
  </r>
  <r>
    <x v="4"/>
    <s v="MAZZANTI GIANFRANCO"/>
    <s v="Via Bari  1/A"/>
    <x v="11"/>
    <s v="SENIGALLIA"/>
    <s v="SENIGALLIA"/>
    <s v="no info"/>
    <s v="affittiestivi@belenchia.com"/>
    <s v="MAZZANTI GIANFRANCO (SENIGALLIA)"/>
  </r>
  <r>
    <x v="4"/>
    <s v="MAZZAOLA ANGELO"/>
    <s v="Via L'Aquila  9"/>
    <x v="11"/>
    <s v="SENIGALLIA"/>
    <s v="SENIGALLIA"/>
    <s v="no info"/>
    <s v="affittiestivi@belenchia.com"/>
    <s v="MAZZAOLA ANGELO (SENIGALLIA)"/>
  </r>
  <r>
    <x v="4"/>
    <s v="MAZZARINI DANILO"/>
    <s v="Via Raffaello Sanzio 203/2E"/>
    <x v="11"/>
    <s v="SENIGALLIA"/>
    <s v="SENIGALLIA"/>
    <s v="no info"/>
    <s v="danilomazzarini@alice.it"/>
    <s v="MAZZARINI DANILO (SENIGALLIA)"/>
  </r>
  <r>
    <x v="4"/>
    <s v="MECOCCI ANDREA"/>
    <s v="Via Terza Strada 47/A"/>
    <x v="11"/>
    <s v="SENIGALLIA"/>
    <s v="SENIGALLIA"/>
    <s v="no info"/>
    <s v="info@dimoraimmobiliare.it"/>
    <s v="MECOCCI ANDREA (SENIGALLIA)"/>
  </r>
  <r>
    <x v="7"/>
    <s v="MEDITERRANEO"/>
    <s v="Viale Trieste 199"/>
    <x v="67"/>
    <s v="PESARO"/>
    <s v="PESARO"/>
    <s v="www.hmed.it"/>
    <s v="info@hmed.it"/>
    <s v="MEDITERRANEO (PESARO)"/>
  </r>
  <r>
    <x v="10"/>
    <s v="MEDITERRANEO"/>
    <s v="Via Dei Mille 56"/>
    <x v="7"/>
    <s v="SAN BENEDETTO DEL TRONTO"/>
    <s v="SAN BENEDETTO DEL TRONTO"/>
    <s v="www.residencemediterraneo.it"/>
    <s v="info@residencemediterraneo.it"/>
    <s v="MEDITERRANEO (SAN BENEDETTO DEL TRONTO)"/>
  </r>
  <r>
    <x v="1"/>
    <s v="MEDUSA SABBIA D'OR"/>
    <s v="no info"/>
    <x v="20"/>
    <s v="no info"/>
    <s v="PORTO RECANATI"/>
    <s v="no info"/>
    <s v="no info"/>
    <s v="MEDUSA SABBIA D'OR (PORTO RECANATI)"/>
  </r>
  <r>
    <x v="10"/>
    <s v="MEETING"/>
    <s v="Via Panoramica 13"/>
    <x v="26"/>
    <s v="GABICCE MARE"/>
    <s v="GABICCE MARE"/>
    <s v="www.residencemeeting.it"/>
    <s v="info@residencemeeting.it"/>
    <s v="MEETING (GABICCE MARE)"/>
  </r>
  <r>
    <x v="7"/>
    <s v="MEETING"/>
    <s v="Localita' Santa Maria Del Piano 107"/>
    <x v="78"/>
    <s v="URBANIA"/>
    <s v="URBANIA"/>
    <s v="no info"/>
    <s v="no info"/>
    <s v="MEETING (URBANIA)"/>
  </r>
  <r>
    <x v="4"/>
    <s v="MENACCINI DIEGO"/>
    <s v="Via Nazario Sauro 22"/>
    <x v="31"/>
    <s v="FANO"/>
    <s v="FANO"/>
    <s v="no info"/>
    <s v="r.andrea@sed84.com"/>
    <s v="MENACCINI DIEGO (FANO)"/>
  </r>
  <r>
    <x v="4"/>
    <s v="MENCACCINI BRUNO"/>
    <s v="Via Della Marina 40"/>
    <x v="31"/>
    <s v="no info"/>
    <s v="FANO"/>
    <s v="no info"/>
    <s v="r.andrea@sed84.com"/>
    <s v="MENCACCINI BRUNO (FANO)"/>
  </r>
  <r>
    <x v="4"/>
    <s v="MENCHETTI ARTIDORO"/>
    <s v="Via Belluzzi 5"/>
    <x v="67"/>
    <s v="PESARO"/>
    <s v="PESARO"/>
    <s v="no info"/>
    <s v="no info"/>
    <s v="MENCHETTI ARTIDORO (PESARO)"/>
  </r>
  <r>
    <x v="0"/>
    <s v="MENCUCCI CARLO"/>
    <s v="Via Ugo Bassi  15/A"/>
    <x v="11"/>
    <s v="SENIGALLIA"/>
    <s v="SENIGALLIA"/>
    <s v="no info"/>
    <s v="carlo.mencucci@teletu.it"/>
    <s v="MENCUCCI CARLO (SENIGALLIA)"/>
  </r>
  <r>
    <x v="0"/>
    <s v="MENGANI GRAZIELLA"/>
    <s v="Via Giovanni Xxiii 6"/>
    <x v="2"/>
    <s v="SIROLO"/>
    <s v="SIROLO"/>
    <s v="no info"/>
    <s v="no info"/>
    <s v="MENGANI GRAZIELLA (SIROLO)"/>
  </r>
  <r>
    <x v="2"/>
    <s v="MERAVILLA"/>
    <s v="Frazione Castagneti 54"/>
    <x v="151"/>
    <s v="CASTAGNETI"/>
    <s v="CASTAGNETI"/>
    <s v="no info"/>
    <s v="cannellagianluca@libero.it"/>
    <s v="MERAVILLA (ASCOLI PICENO)"/>
  </r>
  <r>
    <x v="4"/>
    <s v="MERCANTI ENRICA"/>
    <s v="Contrada Forchiusa 99"/>
    <x v="70"/>
    <s v="SERRA SAN QUIRICO"/>
    <s v="SERRA SAN QUIRICO"/>
    <s v="no info"/>
    <s v="gilberto.sorci@libero.it"/>
    <s v="MERCANTI ENRICA (SERRA SAN QUIRICO)"/>
  </r>
  <r>
    <x v="4"/>
    <s v="MERCURI ROSANNA"/>
    <s v="Via Lazio 14"/>
    <x v="148"/>
    <s v="POTENZA PICENA"/>
    <s v="POTENZA PICENA"/>
    <s v="no info"/>
    <s v="no info"/>
    <s v="MERCURI ROSANNA (POTENZA PICENA)"/>
  </r>
  <r>
    <x v="0"/>
    <s v="MERENDERO"/>
    <s v="Via Iachini 94"/>
    <x v="110"/>
    <s v="CASETTE D'ETE DI SANT'ELPIDIO A MARE (FM)"/>
    <s v="CASETTE D'ETE DI SANT'ELPIDIO A MARE (FM)"/>
    <s v="www.ilmerendero.com"/>
    <s v="mail@ilmerendero.com"/>
    <s v="MERENDERO (SANT'ELPIDIO A MARE)"/>
  </r>
  <r>
    <x v="4"/>
    <s v="MERI CANTORI"/>
    <s v="Via Colle Piceno 24"/>
    <x v="3"/>
    <s v="no info"/>
    <s v="NUMANA"/>
    <s v="no info"/>
    <s v="antonello.baldini@gmail.com"/>
    <s v="MERI CANTORI (NUMANA)"/>
  </r>
  <r>
    <x v="6"/>
    <s v="MERLINO"/>
    <s v="Frazione Mezzanotte 29"/>
    <x v="89"/>
    <s v="PERGOLA"/>
    <s v="PERGOLA"/>
    <s v="www.agriturismomerlino.it"/>
    <s v="info@agriturismomerlino.it"/>
    <s v="MERLINO (PERGOLA)"/>
  </r>
  <r>
    <x v="7"/>
    <s v="METAURO"/>
    <s v="Via Flaminia 278"/>
    <x v="195"/>
    <s v="CALCINELLI DI SALTARA"/>
    <s v="CALCINELLI DI SALTARA"/>
    <s v="www.albergometauro.com"/>
    <s v="info@albergometauro.com"/>
    <s v="METAURO (SALTARA)"/>
  </r>
  <r>
    <x v="7"/>
    <s v="METROPOL"/>
    <s v="Via Cristoforo Colombo 3"/>
    <x v="67"/>
    <s v="PESARO"/>
    <s v="PESARO"/>
    <s v="www.hotelmetropol.it"/>
    <s v="info@hotelmetropol.it"/>
    <s v="METROPOL (PESARO)"/>
  </r>
  <r>
    <x v="7"/>
    <s v="METROPOL"/>
    <s v="Lungomare Leonardo Da Vinci 11"/>
    <x v="11"/>
    <s v="SENIGALLIA"/>
    <s v="SENIGALLIA"/>
    <s v="www.hotelmetropolsenigallia.it  e  com"/>
    <s v="info@hotelmetropolsenigallia.it"/>
    <s v="METROPOL (SENIGALLIA)"/>
  </r>
  <r>
    <x v="7"/>
    <s v="MEUBLE' LA SPIAGGIOLA"/>
    <s v="Via Cristoforo Colombo  12"/>
    <x v="3"/>
    <s v="NUMANA"/>
    <s v="NUMANA"/>
    <s v="www.laspiaggiola.it"/>
    <s v="info@laspiaggiola.it"/>
    <s v="MEUBLE' LA SPIAGGIOLA (NUMANA)"/>
  </r>
  <r>
    <x v="4"/>
    <s v="MEZZASOMA RITA"/>
    <s v="Amendola 12/A"/>
    <x v="148"/>
    <s v="no info"/>
    <s v="POTENZA PICENA"/>
    <s v="no info"/>
    <s v="no info"/>
    <s v="MEZZASOMA RITA (POTENZA PICENA)"/>
  </r>
  <r>
    <x v="4"/>
    <s v="MEZZOBAIOCCO APPARTAMENTO"/>
    <s v="Via San Rocco 17"/>
    <x v="16"/>
    <s v="no info"/>
    <s v="SAN SEVERINO MARCHE"/>
    <s v="no info"/>
    <s v="mezzobaioccosanseverino@gmail.com"/>
    <s v="MEZZOBAIOCCO APPARTAMENTO (SAN SEVERINO MARCHE)"/>
  </r>
  <r>
    <x v="4"/>
    <s v="MEZZOLANI FILIPPO"/>
    <s v="Via Mosca 6"/>
    <x v="67"/>
    <s v="PESARO"/>
    <s v="PESARO"/>
    <s v="no info"/>
    <s v="info@immobiliaretriestepesaro.it"/>
    <s v="MEZZOLANI FILIPPO (PESARO)"/>
  </r>
  <r>
    <x v="4"/>
    <s v="MICCI LAMBERTO"/>
    <s v="Via Strada Terza 34/C"/>
    <x v="11"/>
    <s v="SENIGALLIA"/>
    <s v="SENIGALLIA"/>
    <s v="no info"/>
    <s v="lamberto_micci@libero.it"/>
    <s v="MICCI LAMBERTO (SENIGALLIA)"/>
  </r>
  <r>
    <x v="4"/>
    <s v="MICHAEL JAMES ANDREWS"/>
    <s v="C.Da Vallenzuolo 12"/>
    <x v="229"/>
    <s v="no info"/>
    <s v="RIPE SAN GINESIO"/>
    <s v="no info"/>
    <s v="cathnmikeandrews@gmail.com"/>
    <s v="MICHAEL JAMES ANDREWS (RIPE SAN GINESIO)"/>
  </r>
  <r>
    <x v="4"/>
    <s v="MICHELINI DINO"/>
    <s v="Via Cesare Battisti 67"/>
    <x v="26"/>
    <s v="no info"/>
    <s v="GABICCE MARE"/>
    <s v="no info"/>
    <s v="no info"/>
    <s v="MICHELINI DINO (GABICCE MARE)"/>
  </r>
  <r>
    <x v="7"/>
    <s v="MILANO"/>
    <s v="Via Montebello 1/A"/>
    <x v="4"/>
    <s v="ANCONA"/>
    <s v="ANCONA"/>
    <s v="no info"/>
    <s v="info@hotelmilano-hm.it"/>
    <s v="MILANO (ANCONA)"/>
  </r>
  <r>
    <x v="1"/>
    <s v="MILLE LIRE"/>
    <s v="Via Lepanto 48/A 48/A"/>
    <x v="20"/>
    <s v="no info"/>
    <s v="PORTO RECANATI"/>
    <s v="no info"/>
    <s v="chaletmillelire@gmail.com"/>
    <s v="MILLE LIRE (PORTO RECANATI)"/>
  </r>
  <r>
    <x v="6"/>
    <s v="MILLE QUERCE SRL"/>
    <s v="Contrada San Martino 21"/>
    <x v="95"/>
    <s v="MONTE GIBERTO"/>
    <s v="MONTE GIBERTO"/>
    <s v="http://millequerce.it/"/>
    <s v="bosio.fulvia@gmail.com"/>
    <s v="MILLE QUERCE SRL (MONTE GIBERTO)"/>
  </r>
  <r>
    <x v="1"/>
    <s v="MIMOSA"/>
    <s v="no info"/>
    <x v="5"/>
    <s v="no info"/>
    <s v="GROTTAMMARE"/>
    <s v="no info"/>
    <s v="no info"/>
    <s v="MIMOSA (GROTTAMMARE)"/>
  </r>
  <r>
    <x v="1"/>
    <s v="MINONDA"/>
    <s v="Via Lungomare Gramsci Sud 1 1"/>
    <x v="45"/>
    <s v="PORTO SAN GIORGIO"/>
    <s v="PORTO SAN GIORGIO"/>
    <s v="no info"/>
    <s v="minonda@hoteltimone.com"/>
    <s v="MINONDA (PORTO SAN GIORGIO)"/>
  </r>
  <r>
    <x v="1"/>
    <s v="MINU'"/>
    <s v="Via Faleria 34 34"/>
    <x v="163"/>
    <s v="PORTO SANT' ELPIDIO"/>
    <s v="PORTO SANT' ELPIDIO"/>
    <s v="no info"/>
    <s v="no info"/>
    <s v="MINU' (PORTO SANT'ELPIDIO)"/>
  </r>
  <r>
    <x v="3"/>
    <s v="MIRAGE"/>
    <s v="Via Aprutina, C.Da San Biagio 1"/>
    <x v="132"/>
    <s v="ALTIDONA"/>
    <s v="ALTIDONA"/>
    <s v="www.centrovacanzemirage.it"/>
    <s v="info@centrovacanzemirage.it"/>
    <s v="MIRAGE (ALTIDONA)"/>
  </r>
  <r>
    <x v="1"/>
    <s v="MIRAGE"/>
    <s v="no info"/>
    <x v="132"/>
    <s v="no info"/>
    <s v="ALTIDONA"/>
    <s v="www.centrovacanzemirage.it"/>
    <s v="info@centrovacanzemirage.it"/>
    <s v="MIRAGE (ALTIDONA)"/>
  </r>
  <r>
    <x v="7"/>
    <s v="MIRAMARE"/>
    <s v="Via Vittorio Veneto 163"/>
    <x v="26"/>
    <s v="GABICCE MARE"/>
    <s v="GABICCE MARE"/>
    <s v="www.miramarehtl.com"/>
    <s v="info@miramarehtl.com"/>
    <s v="MIRAMARE (GABICCE MARE)"/>
  </r>
  <r>
    <x v="7"/>
    <s v="MIRAMARE"/>
    <s v="Via Damiano Chiesa 15"/>
    <x v="17"/>
    <s v="MONDOLFO"/>
    <s v="MONDOLFO"/>
    <s v="www.hotel-miramare.com"/>
    <s v="info@hotel-miramare.com"/>
    <s v="MIRAMARE (MONDOLFO)"/>
  </r>
  <r>
    <x v="7"/>
    <s v="MIRAMARE"/>
    <s v="Via Marina Ardizia 158"/>
    <x v="67"/>
    <s v="PESARO"/>
    <s v="PESARO"/>
    <s v="no info"/>
    <s v="infohotelmiramare@gmail.com"/>
    <s v="MIRAMARE (PESARO)"/>
  </r>
  <r>
    <x v="1"/>
    <s v="MIRAMARE"/>
    <s v="Via Litoranea 131 131"/>
    <x v="3"/>
    <s v="MARCELLI"/>
    <s v="MARCELLI"/>
    <s v="no info"/>
    <s v="alessandro.nobis85@yahoo.it"/>
    <s v="MIRAMARE (NUMANA)"/>
  </r>
  <r>
    <x v="7"/>
    <s v="MIRAMARE"/>
    <s v="Viale Giacomo Matteotti 1"/>
    <x v="13"/>
    <s v="CIVITANOVA MARCHE"/>
    <s v="CIVITANOVA MARCHE"/>
    <s v="www.miramarecivitanova.com"/>
    <s v="info@miramarecivitanova.com"/>
    <s v="MIRAMARE (CIVITANOVA MARCHE)"/>
  </r>
  <r>
    <x v="1"/>
    <s v="MIRAMARE BEACH"/>
    <s v="Viale Trieste 1 1"/>
    <x v="7"/>
    <s v="no info"/>
    <s v="SAN BENEDETTO DEL TRONTO"/>
    <s v="no info"/>
    <s v="no info"/>
    <s v="MIRAMARE BEACH (SAN BENEDETTO DEL TRONTO)"/>
  </r>
  <r>
    <x v="7"/>
    <s v="MIRAMARE INN"/>
    <s v="Via Faa' Di Bruno 48"/>
    <x v="17"/>
    <s v="MONDOLFO"/>
    <s v="MONDOLFO"/>
    <s v="www.hotel-miramare.com"/>
    <s v="info@hotel-miramare.com"/>
    <s v="MIRAMARE INN (MONDOLFO)"/>
  </r>
  <r>
    <x v="1"/>
    <s v="MIRCO ED ALE"/>
    <s v="Via Dei Mille 1 1"/>
    <x v="19"/>
    <s v="FALCONARA MARITTIMA"/>
    <s v="FALCONARA MARITTIMA"/>
    <s v="no info"/>
    <s v="no info"/>
    <s v="MIRCO ED ALE (FALCONARA MARITTIMA)"/>
  </r>
  <r>
    <x v="4"/>
    <s v="MIRCO MANCINELLI"/>
    <s v="Via Lamaticci 5"/>
    <x v="4"/>
    <s v="no info"/>
    <s v="ANCONA"/>
    <s v="no info"/>
    <s v="mircomancinelli@libero.it"/>
    <s v="MIRCO MANCINELLI (ANCONA)"/>
  </r>
  <r>
    <x v="1"/>
    <s v="MIRRO'"/>
    <s v="Lungomare Piermanni 8"/>
    <x v="13"/>
    <s v="CIVITANOVA MARCHE"/>
    <s v="CIVITANOVA MARCHE"/>
    <s v="no info"/>
    <s v="no info"/>
    <s v="MIRRO' (CIVITANOVA MARCHE)"/>
  </r>
  <r>
    <x v="6"/>
    <s v="MIRYAM"/>
    <s v="no info"/>
    <x v="131"/>
    <s v="no info"/>
    <s v="SAN GINESIO"/>
    <s v="no info"/>
    <s v="no info"/>
    <s v="MIRYAM (SAN GINESIO)"/>
  </r>
  <r>
    <x v="4"/>
    <s v="MOBILI ALICE"/>
    <s v="Via Alvata 55"/>
    <x v="148"/>
    <s v="POTENZA PICENA"/>
    <s v="POTENZA PICENA"/>
    <s v="no info"/>
    <s v="no info"/>
    <s v="MOBILI ALICE (POTENZA PICENA)"/>
  </r>
  <r>
    <x v="1"/>
    <s v="MOBY DYCK"/>
    <s v="Viale Trieste 1 1"/>
    <x v="163"/>
    <s v="no info"/>
    <s v="PORTO SANT'ELPIDIO"/>
    <s v="no info"/>
    <s v="no info"/>
    <s v="MOBY DYCK (PORTO SANT'ELPIDIO)"/>
  </r>
  <r>
    <x v="7"/>
    <s v="MOCAMBO"/>
    <s v="Via Domenico Cimarosa 4"/>
    <x v="7"/>
    <s v="SAN BENEDETTO DEL TRONTO"/>
    <s v="SAN BENEDETTO DEL TRONTO"/>
    <s v="www.hotelmocambo.it"/>
    <s v="info@hotelmocambo.it"/>
    <s v="MOCAMBO (SAN BENEDETTO DEL TRONTO)"/>
  </r>
  <r>
    <x v="4"/>
    <s v="MOCK HARRY"/>
    <s v="Localita' San Giovanni In Vencareto 60"/>
    <x v="92"/>
    <s v="SAN GIOVANNI IN VENCARETO"/>
    <s v="SAN GIOVANNI IN VENCARETO"/>
    <s v="no info"/>
    <s v="robertacastellani@libero.it"/>
    <s v="MOCK HARRY (SAN COSTANZO)"/>
  </r>
  <r>
    <x v="5"/>
    <s v="MOLINO ALBANI"/>
    <s v="Via Montecalende 55"/>
    <x v="21"/>
    <s v="URBINO"/>
    <s v="URBINO"/>
    <s v="no info"/>
    <s v="v_lem@hotmail.it"/>
    <s v="MOLINO ALBANI (URBINO)"/>
  </r>
  <r>
    <x v="6"/>
    <s v="MOLINO DEL TRIFOGLIO"/>
    <s v="Localita' Repuglie 17"/>
    <x v="21"/>
    <s v="URBINO"/>
    <s v="URBINO"/>
    <s v="no info"/>
    <s v="no info"/>
    <s v="MOLINO DEL TRIFOGLIO (URBINO)"/>
  </r>
  <r>
    <x v="5"/>
    <s v="MOLINO MONACELLI COUNTRY HOUSE"/>
    <s v="Località Fenile  88"/>
    <x v="31"/>
    <s v="LOCALITÀ FENILE"/>
    <s v="LOCALITÀ FENILE"/>
    <s v="www.molinomonacelli.it"/>
    <s v="info@molinomonacelli.it; ludochan@hotmail.it"/>
    <s v="MOLINO MONACELLI COUNTRY HOUSE (FANO)"/>
  </r>
  <r>
    <x v="2"/>
    <s v="MOLINO VECCHIO"/>
    <s v="Fraz. Castiglioni 70"/>
    <x v="14"/>
    <s v="CASTIGLIONI"/>
    <s v="CASTIGLIONI"/>
    <s v="www.castiglionidiarcevia.it/molino"/>
    <s v="kurt.luks@gmail.com"/>
    <s v="MOLINO VECCHIO (ARCEVIA)"/>
  </r>
  <r>
    <x v="8"/>
    <s v="MONASTERO DELLE BENEDETTINE DI S. LIBERATORE"/>
    <s v="Via Santo Stefano 58"/>
    <x v="186"/>
    <s v="no info"/>
    <s v="CASTELSANTANGELO SUL NERA"/>
    <s v="no info"/>
    <s v="sbp.castello@yahoo.it"/>
    <s v="MONASTERO DELLE BENEDETTINE DI S. LIBERATORE (CASTELSANTANGELO SUL NERA)"/>
  </r>
  <r>
    <x v="7"/>
    <s v="MONDIAL"/>
    <s v="Viale Europa 2"/>
    <x v="20"/>
    <s v="PORTO RECANATI"/>
    <s v="PORTO RECANATI"/>
    <s v="www.mondialhotel.com"/>
    <s v="mondial@mondialhotel.com"/>
    <s v="MONDIAL (PORTO RECANATI)"/>
  </r>
  <r>
    <x v="1"/>
    <s v="MONELLO"/>
    <s v="no info"/>
    <x v="7"/>
    <s v="no info"/>
    <s v="SAN BENEDETTO DEL TRONTO"/>
    <s v="no info"/>
    <s v="no info"/>
    <s v="MONELLO (SAN BENEDETTO DEL TRONTO)"/>
  </r>
  <r>
    <x v="0"/>
    <s v="MONS MAJOR RELAIS"/>
    <s v="Via Delle Mura 16 31"/>
    <x v="211"/>
    <s v="MONTEMAGGIORE AL METAURO"/>
    <s v="MONTEMAGGIORE AL METAURO"/>
    <s v="www.monsmajor.it"/>
    <s v="info@monsmajor.it"/>
    <s v="MONS MAJOR RELAIS (MONTEMAGGIORE AL METAURO)"/>
  </r>
  <r>
    <x v="8"/>
    <s v="MONS. GIORGIO TERRUZZI"/>
    <s v="Frazione Foce 4"/>
    <x v="111"/>
    <s v="GENGA"/>
    <s v="GENGA"/>
    <s v="no info"/>
    <s v="no info"/>
    <s v="MONS. GIORGIO TERRUZZI (GENGA)"/>
  </r>
  <r>
    <x v="4"/>
    <s v="MONTANARI FRANCO"/>
    <s v="Via Panzini 28/E"/>
    <x v="17"/>
    <s v="MONDOLFO"/>
    <s v="MONDOLFO"/>
    <s v="no info"/>
    <s v="no info"/>
    <s v="MONTANARI FRANCO (MONDOLFO)"/>
  </r>
  <r>
    <x v="4"/>
    <s v="MONTANARI LEONELLO"/>
    <s v="Via Faa Di Bruno 118"/>
    <x v="31"/>
    <s v="FANO"/>
    <s v="FANO"/>
    <s v="no info"/>
    <s v="no info"/>
    <s v="MONTANARI LEONELLO (FANO)"/>
  </r>
  <r>
    <x v="4"/>
    <s v="MONTANARI MARZIO"/>
    <s v="Via Faa' Di Bruno 118"/>
    <x v="31"/>
    <s v="FANO"/>
    <s v="FANO"/>
    <s v="no info"/>
    <s v="marzio.montanari@libero.it"/>
    <s v="MONTANARI MARZIO (FANO)"/>
  </r>
  <r>
    <x v="6"/>
    <s v="MONTE ANDREA"/>
    <s v="C.Da San Venanzo 2"/>
    <x v="80"/>
    <s v="no info"/>
    <s v="CASTIGNANO"/>
    <s v="no info"/>
    <s v="no info"/>
    <s v="MONTE ANDREA (CASTIGNANO)"/>
  </r>
  <r>
    <x v="7"/>
    <s v="MONTE BOVE"/>
    <s v="no info"/>
    <x v="201"/>
    <s v="USSITA"/>
    <s v="USSITA"/>
    <s v="no info"/>
    <s v="montebovenori@gmail.com"/>
    <s v="MONTE BOVE (USSITA)"/>
  </r>
  <r>
    <x v="6"/>
    <s v="MONTE DESERTO"/>
    <s v="Via Monticelli 15"/>
    <x v="133"/>
    <s v="CASTELPLANIO"/>
    <s v="CASTELPLANIO"/>
    <s v="www.montedeserto.it"/>
    <s v="chiedi@montedeserto.it"/>
    <s v="MONTE DESERTO (CASTELPLANIO)"/>
  </r>
  <r>
    <x v="3"/>
    <s v="MONTE PRATA"/>
    <s v="no info"/>
    <x v="186"/>
    <s v="SCHIANCETO"/>
    <s v="SCHIANCETO"/>
    <s v="www.campingmonteprata.it"/>
    <s v="info@campingmonteprata.it"/>
    <s v="MONTE PRATA (CASTELSANTANGELO SUL NERA)"/>
  </r>
  <r>
    <x v="2"/>
    <s v="MONTECCHIESI LUCIANO VIA GRAMSCI 10/B"/>
    <s v="Via Gramsci 10/B"/>
    <x v="231"/>
    <s v="SANTA MARIA NUOVA"/>
    <s v="SANTA MARIA NUOVA"/>
    <s v="no info"/>
    <s v="montecchiesiluciano@yahoo.it"/>
    <s v="MONTECCHIESI LUCIANO VIA GRAMSCI 10/B (SANTA MARIA NUOVA)"/>
  </r>
  <r>
    <x v="2"/>
    <s v="MONTECCHIESI LUCIANO VIA GRAMSCI 12"/>
    <s v="Via Gramsci 12"/>
    <x v="231"/>
    <s v="SANTA MARIA NUOVA"/>
    <s v="SANTA MARIA NUOVA"/>
    <s v="no info"/>
    <s v="montecchiesiluciano@yahoo.it"/>
    <s v="MONTECCHIESI LUCIANO VIA GRAMSCI 12 (SANTA MARIA NUOVA)"/>
  </r>
  <r>
    <x v="2"/>
    <s v="MONTEFELTRO"/>
    <s v="Via Del Forno 1"/>
    <x v="21"/>
    <s v="URBINO"/>
    <s v="URBINO"/>
    <s v="www.bbmontefeltro.it"/>
    <s v="info@bbmontefeltro.it"/>
    <s v="MONTEFELTRO (URBINO)"/>
  </r>
  <r>
    <x v="6"/>
    <s v="MONTEFIORE"/>
    <s v="Fraz. Nidastore 85"/>
    <x v="14"/>
    <s v="NIDASTORE"/>
    <s v="NIDASTORE"/>
    <s v="www.agriturismomontefiore.com"/>
    <s v="mg.politi@tiscali.it"/>
    <s v="MONTEFIORE (ARCEVIA)"/>
  </r>
  <r>
    <x v="7"/>
    <s v="MONTENERONE"/>
    <s v="Localita' Pian Di Trebbio 81"/>
    <x v="29"/>
    <s v="APECCHIO"/>
    <s v="APECCHIO"/>
    <s v="www.hotelmontenerone.it"/>
    <s v="info@hotelmontenerone.it"/>
    <s v="MONTENERONE (APECCHIO)"/>
  </r>
  <r>
    <x v="7"/>
    <s v="MONTENERONE"/>
    <s v="Via Roma 30"/>
    <x v="23"/>
    <s v="PIOBBICO"/>
    <s v="PIOBBICO"/>
    <s v="no info"/>
    <s v="lorenzoni.alfredo@libero.it"/>
    <s v="MONTENERONE (PIOBBICO)"/>
  </r>
  <r>
    <x v="6"/>
    <s v="MONTEROLO"/>
    <s v="Loc. Monterolo 65"/>
    <x v="89"/>
    <s v="PERGOLA"/>
    <s v="PERGOLA"/>
    <s v="no info"/>
    <s v="no info"/>
    <s v="MONTEROLO (PERGOLA)"/>
  </r>
  <r>
    <x v="4"/>
    <s v="MONTESARCHIO MARIO"/>
    <s v="Via A. Cappellini 68"/>
    <x v="31"/>
    <s v="no info"/>
    <s v="FANO"/>
    <s v="no info"/>
    <s v="no info"/>
    <s v="MONTESARCHIO MARIO (FANO)"/>
  </r>
  <r>
    <x v="4"/>
    <s v="MONTESI FRANCESCA"/>
    <s v="Via Corta Di Serripola 63"/>
    <x v="16"/>
    <s v="SAN SEVERINO MARCHE"/>
    <s v="SAN SEVERINO MARCHE"/>
    <s v="no info"/>
    <s v="francescamontesi@libero.it"/>
    <s v="MONTESI FRANCESCA (SAN SEVERINO MARCHE)"/>
  </r>
  <r>
    <x v="2"/>
    <s v="MONTI ROBERTO"/>
    <s v="Via Erasmo Mari 59/I"/>
    <x v="151"/>
    <s v="ASCOLI PICENO"/>
    <s v="ASCOLI PICENO"/>
    <s v="no info"/>
    <s v="no info"/>
    <s v="MONTI ROBERTO (ASCOLI PICENO)"/>
  </r>
  <r>
    <x v="4"/>
    <s v="MONTIRONI ELIO"/>
    <s v="Via Carducci 133"/>
    <x v="17"/>
    <s v="no info"/>
    <s v="MONDOLFO"/>
    <s v="no info"/>
    <s v="no info"/>
    <s v="MONTIRONI ELIO (MONDOLFO)"/>
  </r>
  <r>
    <x v="4"/>
    <s v="MORELLI PEPPINO"/>
    <s v="Via Lago Di Albano 12"/>
    <x v="31"/>
    <s v="no info"/>
    <s v="FANO"/>
    <s v="no info"/>
    <s v="inesistente@regione.marche.it"/>
    <s v="MORELLI PEPPINO (FANO)"/>
  </r>
  <r>
    <x v="0"/>
    <s v="MORESCO COUNTRY HOUSE LA VALLE DELL'ARCOBALENO"/>
    <s v="Via Montefiore Corta Snc"/>
    <x v="182"/>
    <s v="MORESCO"/>
    <s v="MORESCO"/>
    <s v="no info"/>
    <s v="st.santarelli@gmail.com"/>
    <s v="MORESCO COUNTRY HOUSE LA VALLE DELL'ARCOBALENO (MORESCO)"/>
  </r>
  <r>
    <x v="7"/>
    <s v="MORETTI"/>
    <s v="Via Raffaello Sanzio 82"/>
    <x v="11"/>
    <s v="SENIGALLIA"/>
    <s v="SENIGALLIA"/>
    <s v="www.hotelmoretti.com"/>
    <s v="info@hotelmoretti.com"/>
    <s v="MORETTI (SENIGALLIA)"/>
  </r>
  <r>
    <x v="5"/>
    <s v="MORETTI COUNTRY HOUSE"/>
    <s v="Contrada Piane Chienti 257"/>
    <x v="13"/>
    <s v="CIVITANOVA MARCHE"/>
    <s v="CIVITANOVA MARCHE"/>
    <s v="www.moretticountryhouse.com"/>
    <s v="agata@moretticountryhouse.com"/>
    <s v="MORETTI COUNTRY HOUSE (CIVITANOVA MARCHE)"/>
  </r>
  <r>
    <x v="4"/>
    <s v="MORGANTI VALTER"/>
    <s v="Lungomare Mameli 9"/>
    <x v="11"/>
    <s v="SENIGALLIA"/>
    <s v="SENIGALLIA"/>
    <s v="no info"/>
    <s v="valter.morganti@tin.it"/>
    <s v="MORGANTI VALTER (SENIGALLIA)"/>
  </r>
  <r>
    <x v="4"/>
    <s v="MORI GIANCARLO APP.TO MAMELI 112 (1)"/>
    <s v="Lungomare Mameli 112"/>
    <x v="11"/>
    <s v="SENIGALLIA"/>
    <s v="SENIGALLIA"/>
    <s v="no info"/>
    <s v="carlobelli2013@gmail.com"/>
    <s v="MORI GIANCARLO APP.TO MAMELI 112 (1) (SENIGALLIA)"/>
  </r>
  <r>
    <x v="4"/>
    <s v="MORI GIANCARLO APP.TO MAMELI 112 (2)"/>
    <s v="Lungomare Mameli 112"/>
    <x v="11"/>
    <s v="SENIGALLIA"/>
    <s v="SENIGALLIA"/>
    <s v="no info"/>
    <s v="carlobelli2013@gmail.com"/>
    <s v="MORI GIANCARLO APP.TO MAMELI 112 (2) (SENIGALLIA)"/>
  </r>
  <r>
    <x v="4"/>
    <s v="MORI GIANCARLO APP.TO MAMELI 113"/>
    <s v="Lungomare Mameli 113"/>
    <x v="11"/>
    <s v="SENIGALLIA"/>
    <s v="SENIGALLIA"/>
    <s v="no info"/>
    <s v="carlobelli2013@gmail.com"/>
    <s v="MORI GIANCARLO APP.TO MAMELI 113 (SENIGALLIA)"/>
  </r>
  <r>
    <x v="2"/>
    <s v="MORNING GLORY"/>
    <s v="Via G. Annibaldi 15"/>
    <x v="161"/>
    <s v="CUPRAMONTANA"/>
    <s v="CUPRAMONTANA"/>
    <s v="no info"/>
    <s v="morning@email.it"/>
    <s v="MORNING GLORY (CUPRAMONTANA)"/>
  </r>
  <r>
    <x v="7"/>
    <s v="MOROBELLO"/>
    <s v="Via Serra 27"/>
    <x v="193"/>
    <s v="SAN MARCELLO"/>
    <s v="SAN MARCELLO"/>
    <s v="www.morobello.it"/>
    <s v="info@morobello.it"/>
    <s v="MOROBELLO (SAN MARCELLO)"/>
  </r>
  <r>
    <x v="4"/>
    <s v="MORONI GIANCARLO"/>
    <s v="Via Fratti-Scapezzano 30"/>
    <x v="11"/>
    <s v="SENIGALLIA"/>
    <s v="SENIGALLIA"/>
    <s v="no info"/>
    <s v="moroni.tataio@libero.it"/>
    <s v="MORONI GIANCARLO (SENIGALLIA)"/>
  </r>
  <r>
    <x v="4"/>
    <s v="MORUZZI SARA (APP. N. 45)"/>
    <s v="Via Pergolesi 45"/>
    <x v="11"/>
    <s v="SENIGALLIA"/>
    <s v="SENIGALLIA"/>
    <s v="no info"/>
    <s v="sguzzo60@gmail.com"/>
    <s v="MORUZZI SARA (APP. N. 45) (SENIGALLIA)"/>
  </r>
  <r>
    <x v="4"/>
    <s v="MORUZZI SARA (APP. N. 51)"/>
    <s v="Via Pergolesi  51"/>
    <x v="11"/>
    <s v="SENIGALLIA"/>
    <s v="SENIGALLIA"/>
    <s v="no info"/>
    <s v="sguzzo60@gmail.com"/>
    <s v="MORUZZI SARA (APP. N. 51) (SENIGALLIA)"/>
  </r>
  <r>
    <x v="4"/>
    <s v="MORUZZI SARA (APP. N. 53)"/>
    <s v="Via Pergolesi 53"/>
    <x v="11"/>
    <s v="SENIGALLIA"/>
    <s v="SENIGALLIA"/>
    <s v="no info"/>
    <s v="sguzzo60@gmail.com"/>
    <s v="MORUZZI SARA (APP. N. 53) (SENIGALLIA)"/>
  </r>
  <r>
    <x v="4"/>
    <s v="MOSCA GABRIELLA"/>
    <s v="Strada Santa Lucia 1"/>
    <x v="67"/>
    <s v="no info"/>
    <s v="PESARO"/>
    <s v="no info"/>
    <s v="ga.mosca@libero.it"/>
    <s v="MOSCA GABRIELLA (PESARO)"/>
  </r>
  <r>
    <x v="0"/>
    <s v="MOSCATELLI PAOLO"/>
    <s v="Via Antonio Fratti 17"/>
    <x v="19"/>
    <s v="FALCONARA MARITTIMA"/>
    <s v="FALCONARA MARITTIMA"/>
    <s v="no info"/>
    <s v="no info"/>
    <s v="MOSCATELLI PAOLO (FALCONARA MARITTIMA)"/>
  </r>
  <r>
    <x v="1"/>
    <s v="MOSQUITO"/>
    <s v="no info"/>
    <x v="148"/>
    <s v="POTENZA PICENA"/>
    <s v="POTENZA PICENA"/>
    <s v="no info"/>
    <s v="no info"/>
    <s v="MOSQUITO (POTENZA PICENA)"/>
  </r>
  <r>
    <x v="0"/>
    <s v="MOTOR MOTEL"/>
    <s v="Asse Nord Sud 1"/>
    <x v="4"/>
    <s v="LOC.COLLEVERDE PRESSO STAZIONE DI SERVIZIO Q8"/>
    <s v="LOC.COLLEVERDE PRESSO STAZIONE DI SERVIZIO Q8"/>
    <s v="no info"/>
    <s v="adolfopedroso@gmail.com"/>
    <s v="MOTOR MOTEL (ANCONA)"/>
  </r>
  <r>
    <x v="4"/>
    <s v="MUGIANESI DAVID"/>
    <s v="Via Di Vittorio 77"/>
    <x v="17"/>
    <s v="MONDOLFO"/>
    <s v="MONDOLFO"/>
    <s v="no info"/>
    <s v="no info"/>
    <s v="MUGIANESI DAVID (MONDOLFO)"/>
  </r>
  <r>
    <x v="0"/>
    <s v="MULINO DELLE MONACHE SRL"/>
    <s v="Via Mulino Delle Marche 1"/>
    <x v="122"/>
    <s v="no info"/>
    <s v="MACERATA FELTRIA"/>
    <s v="no info"/>
    <s v="studiogragnani@studiogragnani.it"/>
    <s v="MULINO DELLE MONACHE SRL (MACERATA FELTRIA)"/>
  </r>
  <r>
    <x v="7"/>
    <s v="MY HOTEL MEUBLE' GARNI'"/>
    <s v="Via Redipuglia 18"/>
    <x v="26"/>
    <s v="no info"/>
    <s v="GABICCE MARE"/>
    <s v="www.myhotelgabicce.it"/>
    <s v="info@myhotelgabicce.it"/>
    <s v="MY HOTEL MEUBLE' GARNI' (GABICCE MARE)"/>
  </r>
  <r>
    <x v="1"/>
    <s v="MYM"/>
    <s v="Lungomare Piermanni 10/A"/>
    <x v="13"/>
    <s v="CIVITANOVA MARCHE"/>
    <s v="CIVITANOVA MARCHE"/>
    <s v="http://www.myspace.com/mymdiscoclub#sthash.qodvkk1"/>
    <s v="no info"/>
    <s v="MYM (CIVITANOVA MARCHE)"/>
  </r>
  <r>
    <x v="4"/>
    <s v="NADIA CHIAPPA"/>
    <s v="Via Borgo Di Sotto 3"/>
    <x v="58"/>
    <s v="no info"/>
    <s v="CORINALDO"/>
    <s v="no info"/>
    <s v="no info"/>
    <s v="NADIA CHIAPPA (CORINALDO)"/>
  </r>
  <r>
    <x v="4"/>
    <s v="NADIA ROSSI"/>
    <s v="Via Medaglia D'Oro 18"/>
    <x v="26"/>
    <s v="no info"/>
    <s v="GABICCE MARE"/>
    <s v="no info"/>
    <s v="rnadia73.nr@gmail.com; alan.grassi@alice.it"/>
    <s v="NADIA ROSSI (GABICCE MARE)"/>
  </r>
  <r>
    <x v="1"/>
    <s v="NAOMI"/>
    <s v="Via Lungomare 1 1"/>
    <x v="39"/>
    <s v="MARINA DI MONTEMARCIANO"/>
    <s v="MARINA DI MONTEMARCIANO"/>
    <s v="no info"/>
    <s v="no info"/>
    <s v="NAOMI (MONTEMARCIANO)"/>
  </r>
  <r>
    <x v="7"/>
    <s v="NAPOLEON"/>
    <s v="Via Vittorio Veneto 151"/>
    <x v="26"/>
    <s v="GABICCE MARE"/>
    <s v="GABICCE MARE"/>
    <s v="www.hotel-napoleon.it"/>
    <s v="napoleon@hotel-napoleon.it"/>
    <s v="NAPOLEON (GABICCE MARE)"/>
  </r>
  <r>
    <x v="4"/>
    <s v="NARDINI BRUNO"/>
    <s v="Via Vanvitelli 27"/>
    <x v="31"/>
    <s v="no info"/>
    <s v="FANO"/>
    <s v="no info"/>
    <s v="no info"/>
    <s v="NARDINI BRUNO (FANO)"/>
  </r>
  <r>
    <x v="4"/>
    <s v="NATALINI DINA"/>
    <s v="Garibaldi 28"/>
    <x v="148"/>
    <s v="POTENZA PICENA"/>
    <s v="POTENZA PICENA"/>
    <s v="no info"/>
    <s v="no info"/>
    <s v="NATALINI DINA (POTENZA PICENA)"/>
  </r>
  <r>
    <x v="4"/>
    <s v="NATALINI ROBERTA"/>
    <s v="Via Rossini 91"/>
    <x v="148"/>
    <s v="POTENZA PICENA"/>
    <s v="POTENZA PICENA"/>
    <s v="no info"/>
    <s v="no info"/>
    <s v="NATALINI ROBERTA (POTENZA PICENA)"/>
  </r>
  <r>
    <x v="2"/>
    <s v="NATURA E PROFUMI ...ED ANCHE SAPORI"/>
    <s v="Localita' Domo 17"/>
    <x v="24"/>
    <s v="CINGOLI"/>
    <s v="CINGOLI"/>
    <s v="no info"/>
    <s v="no info"/>
    <s v="NATURA E PROFUMI ...ED ANCHE SAPORI (CINGOLI)"/>
  </r>
  <r>
    <x v="7"/>
    <s v="NAUHOME DEPENDANCE HOTEL NAUTILUS"/>
    <s v="Viale Trieste 26"/>
    <x v="67"/>
    <s v="PESARO"/>
    <s v="PESARO"/>
    <s v="www.nautiluspesaro.edenhotels.it"/>
    <s v="info@hotelnautilus.it"/>
    <s v="NAUHOME DEPENDANCE HOTEL NAUTILUS (PESARO)"/>
  </r>
  <r>
    <x v="7"/>
    <s v="NAUTILUS"/>
    <s v="Viale Trieste 30"/>
    <x v="67"/>
    <s v="PESARO"/>
    <s v="PESARO"/>
    <s v="www.nautiluspesaro.edenhotels.it"/>
    <s v="info.nautilus@edenhotels.it"/>
    <s v="NAUTILUS (PESARO)"/>
  </r>
  <r>
    <x v="10"/>
    <s v="NAZIONALE RESIDENCE"/>
    <s v="Via Camillo Benso Conte Di Cavour 231"/>
    <x v="163"/>
    <s v="PORTO SANT' ELPIDIO"/>
    <s v="PORTO SANT' ELPIDIO"/>
    <s v="www.nazionaleresidence.it/residence"/>
    <s v="info@nazionaleresidence.it"/>
    <s v="NAZIONALE RESIDENCE (PORTO SANT'ELPIDIO)"/>
  </r>
  <r>
    <x v="1"/>
    <s v="NEDIO"/>
    <s v="Via San Giacomo 53 53"/>
    <x v="7"/>
    <s v="no info"/>
    <s v="SAN BENEDETTO DEL TRONTO"/>
    <s v="no info"/>
    <s v="no info"/>
    <s v="NEDIO (SAN BENEDETTO DEL TRONTO)"/>
  </r>
  <r>
    <x v="7"/>
    <s v="NENE'"/>
    <s v="Via Biancalana- Strada Rossa  39"/>
    <x v="21"/>
    <s v="URBINO"/>
    <s v="URBINO"/>
    <s v="www.neneurbino.com"/>
    <s v="nene@neneurbino.com"/>
    <s v="NENE' (URBINO)"/>
  </r>
  <r>
    <x v="1"/>
    <s v="NENETTA"/>
    <s v="no info"/>
    <x v="20"/>
    <s v="PORTO RECANATI"/>
    <s v="PORTO RECANATI"/>
    <s v="no info"/>
    <s v="no info"/>
    <s v="NENETTA (PORTO RECANATI)"/>
  </r>
  <r>
    <x v="1"/>
    <s v="NERO DI SEPPIA-ALMOSI SOC.COOP."/>
    <s v="Via Cristoforo Colombo 1 1"/>
    <x v="19"/>
    <s v="FALCONARA MARITTIMA"/>
    <s v="FALCONARA MARITTIMA"/>
    <s v="no info"/>
    <s v="nerodiseppia.an@gmail.com"/>
    <s v="NERO DI SEPPIA-ALMOSI SOC.COOP. (FALCONARA MARITTIMA)"/>
  </r>
  <r>
    <x v="1"/>
    <s v="NERO DI SOLE"/>
    <s v="Lungomare Mameli 1 1"/>
    <x v="163"/>
    <s v="SENIGALLIA"/>
    <s v="SENIGALLIA"/>
    <s v="no info"/>
    <s v="no info"/>
    <s v="NERO DI SOLE (PORTO SANT'ELPIDIO)"/>
  </r>
  <r>
    <x v="4"/>
    <s v="NESPECA SILVIO"/>
    <s v="Borgo Leopardi 30-4 30"/>
    <x v="28"/>
    <s v="no info"/>
    <s v="OFFIDA"/>
    <s v="no info"/>
    <s v="paolo@nespeca.it"/>
    <s v="NESPECA SILVIO (OFFIDA)"/>
  </r>
  <r>
    <x v="4"/>
    <s v="NESPECA SILVIO"/>
    <s v="Borgo Leopardi 35-B 35/B"/>
    <x v="28"/>
    <s v="no info"/>
    <s v="OFFIDA"/>
    <s v="no info"/>
    <s v="paolo@nespeca.it"/>
    <s v="NESPECA SILVIO (OFFIDA)"/>
  </r>
  <r>
    <x v="1"/>
    <s v="NETTUNO"/>
    <s v="Viale Cristoforo Colombo  1"/>
    <x v="17"/>
    <s v="MAROTTA"/>
    <s v="MAROTTA"/>
    <s v="www.bardeitritonispiaggianettuno.com"/>
    <s v="cesaretonelli86@gmail.com"/>
    <s v="NETTUNO (MONDOLFO)"/>
  </r>
  <r>
    <x v="7"/>
    <s v="NETTUNO"/>
    <s v="Lungomare Leonardo Da Vinci 19"/>
    <x v="11"/>
    <s v="SENIGALLIA"/>
    <s v="SENIGALLIA"/>
    <s v="www.hotelnettuno.org"/>
    <s v="info@hotelnettuno.org"/>
    <s v="NETTUNO (SENIGALLIA)"/>
  </r>
  <r>
    <x v="1"/>
    <s v="NETTUNO"/>
    <s v="no info"/>
    <x v="148"/>
    <s v="PORTO POTENZA PICENA"/>
    <s v="PORTO POTENZA PICENA"/>
    <s v="no info"/>
    <s v="no info"/>
    <s v="NETTUNO (POTENZA PICENA)"/>
  </r>
  <r>
    <x v="1"/>
    <s v="NETTUNO"/>
    <s v="San Giacomo 37"/>
    <x v="7"/>
    <s v="no info"/>
    <s v="SAN BENEDETTO DEL TRONTO"/>
    <s v="www.hotelposeidon.it"/>
    <s v="info@hotelposeidon.it"/>
    <s v="NETTUNO (SAN BENEDETTO DEL TRONTO)"/>
  </r>
  <r>
    <x v="7"/>
    <s v="NETTUNO"/>
    <s v="Via San Giacomo 37"/>
    <x v="7"/>
    <s v="SAN BENEDETTO DEL TRONTO"/>
    <s v="SAN BENEDETTO DEL TRONTO"/>
    <s v="www.hotelposeidon.it"/>
    <s v="info@hotelposeidon.it"/>
    <s v="NETTUNO (SAN BENEDETTO DEL TRONTO)"/>
  </r>
  <r>
    <x v="1"/>
    <s v="NEW TROPICAL"/>
    <s v="Via Palombina Vecchia 1 1"/>
    <x v="19"/>
    <s v="FALCONARA MARITTIMA"/>
    <s v="FALCONARA MARITTIMA"/>
    <s v="no info"/>
    <s v="no info"/>
    <s v="NEW TROPICAL (FALCONARA MARITTIMA)"/>
  </r>
  <r>
    <x v="7"/>
    <s v="NH ANCONA"/>
    <s v="Via Rupi Di Via Xxix Settembre 14"/>
    <x v="4"/>
    <s v="ANCONA"/>
    <s v="ANCONA"/>
    <s v="www.nh-hotels.it"/>
    <s v="nhancona@nh-hotels.com"/>
    <s v="NH ANCONA (ANCONA)"/>
  </r>
  <r>
    <x v="7"/>
    <s v="NIAGARA"/>
    <s v="Via Damiano Chiesa 22"/>
    <x v="17"/>
    <s v="MONDOLFO"/>
    <s v="MONDOLFO"/>
    <s v="www.hotelniagaramarotta.com"/>
    <s v="hotelniagaramarotta@gmail.com"/>
    <s v="NIAGARA (MONDOLFO)"/>
  </r>
  <r>
    <x v="2"/>
    <s v="NIDASTORE"/>
    <s v="Fraz. Nidastore 11"/>
    <x v="14"/>
    <s v="NIDASTORE"/>
    <s v="NIDASTORE"/>
    <s v="www.nidastore.jimdo.com"/>
    <s v="s.rocchetti@libero.it"/>
    <s v="NIDASTORE (ARCEVIA)"/>
  </r>
  <r>
    <x v="1"/>
    <s v="NINA"/>
    <s v="Localita' Ponte Nina 1 1"/>
    <x v="53"/>
    <s v="PONTE NINA"/>
    <s v="PONTE NINA"/>
    <s v="no info"/>
    <s v="no info"/>
    <s v="NINA (CAMPOFILONE)"/>
  </r>
  <r>
    <x v="1"/>
    <s v="NOA'"/>
    <s v="Viale Alcide De Gasperi 1 1"/>
    <x v="5"/>
    <s v="no info"/>
    <s v="GROTTAMMARE"/>
    <s v="no info"/>
    <s v="no info"/>
    <s v="NOA' (GROTTAMMARE)"/>
  </r>
  <r>
    <x v="7"/>
    <s v="NOBEL"/>
    <s v="Via Vittorio Veneto 99"/>
    <x v="26"/>
    <s v="GABICCE MARE"/>
    <s v="GABICCE MARE"/>
    <s v="www.hotelnobel.it"/>
    <s v="info@hotelnobel.it"/>
    <s v="NOBEL (GABICCE MARE)"/>
  </r>
  <r>
    <x v="4"/>
    <s v="NODEN ROSEMARY DIANA MARSHALL"/>
    <s v="no info"/>
    <x v="87"/>
    <s v="no info"/>
    <s v="CESSAPALOMBO"/>
    <s v="no info"/>
    <s v="no info"/>
    <s v="NODEN ROSEMARY DIANA MARSHALL (CESSAPALOMBO)"/>
  </r>
  <r>
    <x v="6"/>
    <s v="NON TI SCORDAR DI ME"/>
    <s v="C.Da Castelletta 65"/>
    <x v="13"/>
    <s v="no info"/>
    <s v="CIVITANOVA MARCHE"/>
    <s v="no info"/>
    <s v="chiaramarchionni@virgilio.it"/>
    <s v="NON TI SCORDAR DI ME (CIVITANOVA MARCHE)"/>
  </r>
  <r>
    <x v="1"/>
    <s v="NONNO FERRUCCIO"/>
    <s v="no info"/>
    <x v="20"/>
    <s v="no info"/>
    <s v="PORTO RECANATI"/>
    <s v="no info"/>
    <s v="no info"/>
    <s v="NONNO FERRUCCIO (PORTO RECANATI)"/>
  </r>
  <r>
    <x v="1"/>
    <s v="NORD EST"/>
    <s v="Viale Alcide De Gasperi 23 23"/>
    <x v="5"/>
    <s v="no info"/>
    <s v="GROTTAMMARE"/>
    <s v="no info"/>
    <s v="acfirst@hotmail.it"/>
    <s v="NORD EST (GROTTAMMARE)"/>
  </r>
  <r>
    <x v="1"/>
    <s v="NORD MARINE BAGNI N° 16"/>
    <s v="Lungomare Mameli 1 1"/>
    <x v="11"/>
    <s v="SENIGALLIA"/>
    <s v="SENIGALLIA"/>
    <s v="no info"/>
    <s v="no info"/>
    <s v="NORD MARINE BAGNI N° 16 (SENIGALLIA)"/>
  </r>
  <r>
    <x v="7"/>
    <s v="NORD OVEST"/>
    <s v="Via Rimini 1"/>
    <x v="212"/>
    <s v="MONTE GRIMANO TERME"/>
    <s v="MONTE GRIMANO TERME"/>
    <s v="www.hotelnordovest.it"/>
    <s v="info@hotelnordovest.it"/>
    <s v="NORD OVEST (MONTE GRIMANO TERME)"/>
  </r>
  <r>
    <x v="7"/>
    <s v="NORMA"/>
    <s v="Frazione Poggio San Romualdo 1"/>
    <x v="18"/>
    <s v="FABRIANO"/>
    <s v="FABRIANO"/>
    <s v="www.albergonorma.it"/>
    <s v="info@albergonorma.it"/>
    <s v="NORMA (FABRIANO)"/>
  </r>
  <r>
    <x v="2"/>
    <s v="NOTE DI JESI"/>
    <s v="Rinaldi 6"/>
    <x v="12"/>
    <s v="JESI"/>
    <s v="JESI"/>
    <s v="no info"/>
    <s v="c.ferretti9@gmail.com"/>
    <s v="NOTE DI JESI (JESI)"/>
  </r>
  <r>
    <x v="2"/>
    <s v="NOTTI SULLE MURA"/>
    <s v="Via Degli Spaldi 16"/>
    <x v="12"/>
    <s v="JESI"/>
    <s v="JESI"/>
    <s v="www.nottisullemura.it"/>
    <s v="info@nottisullemura.it"/>
    <s v="NOTTI SULLE MURA (JESI)"/>
  </r>
  <r>
    <x v="1"/>
    <s v="NOVE NOVE"/>
    <s v="Via Lungomare Fermano 1 1"/>
    <x v="35"/>
    <s v="PORTO SAN GIORGIO"/>
    <s v="PORTO SAN GIORGIO"/>
    <s v="no info"/>
    <s v="no info"/>
    <s v="NOVE NOVE (FERMO)"/>
  </r>
  <r>
    <x v="4"/>
    <s v="NOVELLO GUIDO"/>
    <s v="Via Lungomare 65"/>
    <x v="39"/>
    <s v="no info"/>
    <s v="MONTEMARCIANO"/>
    <s v="no info"/>
    <s v="no info"/>
    <s v="NOVELLO GUIDO (MONTEMARCIANO)"/>
  </r>
  <r>
    <x v="1"/>
    <s v="NUMANA BLU"/>
    <s v="Via Litoranea 227 227"/>
    <x v="3"/>
    <s v="MARCELLI"/>
    <s v="MARCELLI"/>
    <s v="www.numanablubalneare.it"/>
    <s v="info@numanablubalneare.it"/>
    <s v="NUMANA BLU (NUMANA)"/>
  </r>
  <r>
    <x v="5"/>
    <s v="NUMERO7"/>
    <s v="Localita' Saltregna 7"/>
    <x v="24"/>
    <s v="CINGOLI"/>
    <s v="CINGOLI"/>
    <s v="www.numero7.eu"/>
    <s v="numero7.cingoli@hotmail.com"/>
    <s v="NUMERO7 (CINGOLI)"/>
  </r>
  <r>
    <x v="7"/>
    <s v="NUOVO FIORE"/>
    <s v="Via Edmondo De Amicis 25"/>
    <x v="26"/>
    <s v="GABICCE MARE"/>
    <s v="GABICCE MARE"/>
    <s v="www.gabiccemare.com/nuovofiore"/>
    <s v="nuovofiore@gabiccemare.com"/>
    <s v="NUOVO FIORE (GABICCE MARE)"/>
  </r>
  <r>
    <x v="7"/>
    <s v="NUOVO FIORE DIPENDENZA"/>
    <s v="Via Edmondo De Amicis 18"/>
    <x v="26"/>
    <s v="GABICCE MARE"/>
    <s v="GABICCE MARE"/>
    <s v="www.gabiccemare.com/nuovofiore"/>
    <s v="nuovofiore@gabiccemare.com"/>
    <s v="NUOVO FIORE DIPENDENZA (GABICCE MARE)"/>
  </r>
  <r>
    <x v="3"/>
    <s v="NUOVO NATURAL VILLAGE"/>
    <s v="no info"/>
    <x v="148"/>
    <s v="C.DA TORRENOVA 1"/>
    <s v="C.DA TORRENOVA 1"/>
    <s v="www.nuovonaturalvillage.com"/>
    <s v="info@nuovonaturalvillage.com"/>
    <s v="NUOVO NATURAL VILLAGE (POTENZA PICENA)"/>
  </r>
  <r>
    <x v="4"/>
    <s v="O' DONNELL LAURA"/>
    <s v="Via Dei Partigiani 34"/>
    <x v="67"/>
    <s v="PESARO"/>
    <s v="PESARO"/>
    <s v="no info"/>
    <s v="info@immobiliaretriestepesaro.it"/>
    <s v="O' DONNELL LAURA (PESARO)"/>
  </r>
  <r>
    <x v="7"/>
    <s v="OASI"/>
    <s v="Via Stelle Di Mare  10"/>
    <x v="31"/>
    <s v="FANO"/>
    <s v="FANO"/>
    <s v="www.hoteloasitorrette.it"/>
    <s v="info@hoteloasitorrette.it"/>
    <s v="OASI (FANO)"/>
  </r>
  <r>
    <x v="1"/>
    <s v="OASI"/>
    <s v="Via Flaminia 1 1"/>
    <x v="4"/>
    <s v="PALOMBINA NUOVA"/>
    <s v="PALOMBINA NUOVA"/>
    <s v="no info"/>
    <s v="dado1984_fg@libero.it"/>
    <s v="OASI (ANCONA)"/>
  </r>
  <r>
    <x v="1"/>
    <s v="OASI"/>
    <s v="no info"/>
    <x v="20"/>
    <s v="no info"/>
    <s v="PORTO RECANATI"/>
    <s v="no info"/>
    <s v="no info"/>
    <s v="OASI (PORTO RECANATI)"/>
  </r>
  <r>
    <x v="6"/>
    <s v="OASI BIOLOGICA"/>
    <s v="Contrada Del Pignotto 1"/>
    <x v="129"/>
    <s v="MONTEDINOVE"/>
    <s v="MONTEDINOVE"/>
    <s v="www.oasibiologica.it"/>
    <s v="info@oasibiologica.it"/>
    <s v="OASI BIOLOGICA (MONTEDINOVE)"/>
  </r>
  <r>
    <x v="6"/>
    <s v="OASI DEGLI ANGELI"/>
    <s v="Contrada Sant' Egidio 50"/>
    <x v="30"/>
    <s v="CUPRA MARITTIMA"/>
    <s v="CUPRA MARITTIMA"/>
    <s v="no info"/>
    <s v="no info"/>
    <s v="OASI DEGLI ANGELI (CUPRA MARITTIMA)"/>
  </r>
  <r>
    <x v="2"/>
    <s v="OASI DELLA PACE"/>
    <s v="Loc. Ca' Pandolfo 30"/>
    <x v="152"/>
    <s v="FRAZ. SAN SILVESTRO"/>
    <s v="FRAZ. SAN SILVESTRO"/>
    <s v="no info"/>
    <s v="no info"/>
    <s v="OASI DELLA PACE (FERMIGNANO)"/>
  </r>
  <r>
    <x v="1"/>
    <s v="OASI DI CUPRA"/>
    <s v="Via Romita 70 70"/>
    <x v="30"/>
    <s v="CUPRAMONTANA"/>
    <s v="CUPRAMONTANA"/>
    <s v="no info"/>
    <s v="no info"/>
    <s v="OASI DI CUPRA (CUPRA MARITTIMA)"/>
  </r>
  <r>
    <x v="7"/>
    <s v="OASI DI CUPRA"/>
    <s v="Viale Giuseppe Romita 70"/>
    <x v="30"/>
    <s v="CUPRA MARITTIMA"/>
    <s v="CUPRA MARITTIMA"/>
    <s v="no info"/>
    <s v="no info"/>
    <s v="OASI DI CUPRA (CUPRA MARITTIMA)"/>
  </r>
  <r>
    <x v="0"/>
    <s v="OASI MARE"/>
    <s v="Via Recanati 11"/>
    <x v="3"/>
    <s v="NUMANA"/>
    <s v="NUMANA"/>
    <s v="www.oasimare.com"/>
    <s v="oasimare@alice.it"/>
    <s v="OASI MARE (NUMANA)"/>
  </r>
  <r>
    <x v="14"/>
    <s v="OASI SAN BENEDETTO"/>
    <s v="Via Dell' Abbazia 13"/>
    <x v="59"/>
    <s v="BORGO PACE"/>
    <s v="BORGO PACE"/>
    <s v="no info"/>
    <s v="trabaria@libero.it"/>
    <s v="OASI SAN BENEDETTO (BORGO PACE)"/>
  </r>
  <r>
    <x v="2"/>
    <s v="OASI VERDE"/>
    <s v="Costa Di Fagnano 5"/>
    <x v="67"/>
    <s v="PESARO"/>
    <s v="PESARO"/>
    <s v="no info"/>
    <s v="valentinapascucci@gmail.com"/>
    <s v="OASI VERDE (PESARO)"/>
  </r>
  <r>
    <x v="0"/>
    <s v="OCEANO RESIDENCE"/>
    <s v="Via R. Zandonai 13"/>
    <x v="7"/>
    <s v="SAN BENEDETTO DEL TRONTO"/>
    <s v="SAN BENEDETTO DEL TRONTO"/>
    <s v="no info"/>
    <s v="spinozzialessandro@libero.it"/>
    <s v="OCEANO RESIDENCE (SAN BENEDETTO DEL TRONTO)"/>
  </r>
  <r>
    <x v="1"/>
    <s v="OHANA BEACH SNC di MESSICO M. &amp; PETRACCINI S."/>
    <s v="no info"/>
    <x v="4"/>
    <s v="no info"/>
    <s v="ANCONA"/>
    <s v="no info"/>
    <s v="no info"/>
    <s v="OHANA BEACH SNC di MESSICO M. &amp; PETRACCINI S. (ANCONA)"/>
  </r>
  <r>
    <x v="5"/>
    <s v="OLD HOUSE"/>
    <s v="Contrada Marcoaldi 53 53"/>
    <x v="112"/>
    <s v="PENNA SAN GIOVANNI"/>
    <s v="PENNA SAN GIOVANNI"/>
    <s v="www.oldcountryhouse.it"/>
    <s v="info@oldcountryhouse.it"/>
    <s v="OLD HOUSE (PENNA SAN GIOVANNI)"/>
  </r>
  <r>
    <x v="7"/>
    <s v="OLIMPO"/>
    <s v="Viale Europa 78"/>
    <x v="7"/>
    <s v="SAN BENEDETTO DEL TRONTO"/>
    <s v="SAN BENEDETTO DEL TRONTO"/>
    <s v="www.hotelolimpo.com"/>
    <s v="info@hotelolimpo.com"/>
    <s v="OLIMPO (SAN BENEDETTO DEL TRONTO)"/>
  </r>
  <r>
    <x v="4"/>
    <s v="OLIVA GIULIA"/>
    <s v="Trento 13"/>
    <x v="31"/>
    <s v="no info"/>
    <s v="FANO"/>
    <s v="no info"/>
    <s v="luigicanestrari49@gmail.com"/>
    <s v="OLIVA GIULIA (FANO)"/>
  </r>
  <r>
    <x v="2"/>
    <s v="OLIVIERI SAMANTHA"/>
    <s v="Via Gorizia  8"/>
    <x v="151"/>
    <s v="ASCOLI PICENO"/>
    <s v="ASCOLI PICENO"/>
    <s v="no info"/>
    <s v="o.sam@libero.it"/>
    <s v="OLIVIERI SAMANTHA (ASCOLI PICENO)"/>
  </r>
  <r>
    <x v="1"/>
    <s v="OLLIE CLUB - BAGNI N° 120"/>
    <s v="Lungomare Leonardo Da Vinci 1 1"/>
    <x v="11"/>
    <s v="SENIGALLIA"/>
    <s v="SENIGALLIA"/>
    <s v="no info"/>
    <s v="no info"/>
    <s v="OLLIE CLUB - BAGNI N° 120 (SENIGALLIA)"/>
  </r>
  <r>
    <x v="6"/>
    <s v="OLTRE LA SIEPE"/>
    <s v="Via Villa D' Aria 16"/>
    <x v="91"/>
    <s v="SERRAPETRONA"/>
    <s v="SERRAPETRONA"/>
    <s v="no info"/>
    <s v="oltrelasiepe@tiscali.it"/>
    <s v="OLTRE LA SIEPE (SERRAPETRONA)"/>
  </r>
  <r>
    <x v="0"/>
    <s v="OLTREMARE CASA PER VACANZE"/>
    <s v="Via Domenico Cimarosa 5"/>
    <x v="7"/>
    <s v="SAN BENEDETTO DEL TRONTO"/>
    <s v="SAN BENEDETTO DEL TRONTO"/>
    <s v="www.residenceoltremare.com"/>
    <s v="info@residencemediterraneo.it"/>
    <s v="OLTREMARE CASA PER VACANZE (SAN BENEDETTO DEL TRONTO)"/>
  </r>
  <r>
    <x v="7"/>
    <s v="OLYMPIA"/>
    <s v="Via Del Porto 41"/>
    <x v="26"/>
    <s v="GABICCE MARE"/>
    <s v="GABICCE MARE"/>
    <s v="www.olimpiagabicce.com"/>
    <s v="info@olimpiagabicce.com"/>
    <s v="OLYMPIA (GABICCE MARE)"/>
  </r>
  <r>
    <x v="7"/>
    <s v="OLYMPIA"/>
    <s v="Lungomare Leonardo Da Vinci 1"/>
    <x v="11"/>
    <s v="SENIGALLIA"/>
    <s v="SENIGALLIA"/>
    <s v="www.hotelolympiasenigallia.it"/>
    <s v="info@hotelolympiasenigallia.it"/>
    <s v="OLYMPIA (SENIGALLIA)"/>
  </r>
  <r>
    <x v="4"/>
    <s v="OMICCIOLI ALESSANDRO"/>
    <s v="Via G.Fattori 3"/>
    <x v="31"/>
    <s v="no info"/>
    <s v="FANO"/>
    <s v="no info"/>
    <s v="aleomiccioli@alice.it"/>
    <s v="OMICCIOLI ALESSANDRO (FANO)"/>
  </r>
  <r>
    <x v="4"/>
    <s v="OMICCIOLI FRANCESCO"/>
    <s v="Via Roncosanbaccio 114"/>
    <x v="31"/>
    <s v="no info"/>
    <s v="FANO"/>
    <s v="no info"/>
    <s v="pieromic@hotmail.com"/>
    <s v="OMICCIOLI FRANCESCO (FANO)"/>
  </r>
  <r>
    <x v="4"/>
    <s v="OMICCIOLI PIERINO"/>
    <s v="Via Simonetti 47"/>
    <x v="31"/>
    <s v="no info"/>
    <s v="FANO"/>
    <s v="no info"/>
    <s v="pieromic@hotmail.com"/>
    <s v="OMICCIOLI PIERINO (FANO)"/>
  </r>
  <r>
    <x v="4"/>
    <s v="OMINETTI ROBERTO"/>
    <s v="Via Alvata 192"/>
    <x v="148"/>
    <s v="POTENZA PICENA"/>
    <s v="POTENZA PICENA"/>
    <s v="no info"/>
    <s v="roberto.ominetti@gmail.com"/>
    <s v="OMINETTI ROBERTO (POTENZA PICENA)"/>
  </r>
  <r>
    <x v="3"/>
    <s v="ONDA BLU"/>
    <s v="Lungomare Leonardo Da Vinci 75"/>
    <x v="11"/>
    <s v="SENIGALLIA"/>
    <s v="SENIGALLIA"/>
    <s v="no info"/>
    <s v="baruccarenato@gmail.com"/>
    <s v="ONDA BLU (SENIGALLIA)"/>
  </r>
  <r>
    <x v="1"/>
    <s v="ONDA BLU"/>
    <s v="Lungomare Piermanni 16"/>
    <x v="13"/>
    <s v="CIVITANOVA MARCHE"/>
    <s v="CIVITANOVA MARCHE"/>
    <s v="no info"/>
    <s v="no info"/>
    <s v="ONDA BLU (CIVITANOVA MARCHE)"/>
  </r>
  <r>
    <x v="3"/>
    <s v="ONDA VERDE"/>
    <s v="Usodimare (Lungomare Fermano) S/N"/>
    <x v="35"/>
    <s v="LIDO DI FERMO"/>
    <s v="LIDO DI FERMO"/>
    <s v="www.ondaverde.info"/>
    <s v="info@ondaverde.info"/>
    <s v="ONDA VERDE (FERMO)"/>
  </r>
  <r>
    <x v="4"/>
    <s v="OPERA ARTE SRL"/>
    <s v="Via Garibaldi 200"/>
    <x v="20"/>
    <s v="no info"/>
    <s v="PORTO RECANATI"/>
    <s v="no info"/>
    <s v="info@operaarte.it"/>
    <s v="OPERA ARTE SRL (PORTO RECANATI)"/>
  </r>
  <r>
    <x v="0"/>
    <s v="OPERA ARTE SUITE APARTMENTS"/>
    <s v="Garibaldi 167"/>
    <x v="20"/>
    <s v="PORTO RECANATI"/>
    <s v="PORTO RECANATI"/>
    <s v="no info"/>
    <s v="info@operaarte.it"/>
    <s v="OPERA ARTE SUITE APARTMENTS (PORTO RECANATI)"/>
  </r>
  <r>
    <x v="4"/>
    <s v="ORAZI MILENA"/>
    <s v="Viale Carducci 129/A"/>
    <x v="17"/>
    <s v="no info"/>
    <s v="MONDOLFO"/>
    <s v="no info"/>
    <s v="milena.orazi@libero.it"/>
    <s v="ORAZI MILENA (MONDOLFO)"/>
  </r>
  <r>
    <x v="1"/>
    <s v="ORCA DA MINGE'"/>
    <s v="Viale Scipioni 35 35"/>
    <x v="7"/>
    <s v="no info"/>
    <s v="SAN BENEDETTO DEL TRONTO"/>
    <s v="no info"/>
    <s v="giciaba@hotmail.com"/>
    <s v="ORCA DA MINGE' (SAN BENEDETTO DEL TRONTO)"/>
  </r>
  <r>
    <x v="4"/>
    <s v="ORCIANI MARSINO"/>
    <s v="Via Trieste 10"/>
    <x v="31"/>
    <s v="FANO"/>
    <s v="FANO"/>
    <s v="no info"/>
    <s v="no info"/>
    <s v="ORCIANI MARSINO (FANO)"/>
  </r>
  <r>
    <x v="4"/>
    <s v="ORDONSELLI SEVERINO"/>
    <s v="Via Stelle Di Mare 13"/>
    <x v="31"/>
    <s v="no info"/>
    <s v="FANO"/>
    <s v="no info"/>
    <s v="eurolightillumina@gmail.com"/>
    <s v="ORDONSELLI SEVERINO (FANO)"/>
  </r>
  <r>
    <x v="7"/>
    <s v="ORFEO"/>
    <s v="Corso Giacomo Matteotti 5"/>
    <x v="31"/>
    <s v="FANO"/>
    <s v="FANO"/>
    <s v="www.hotelorfeo-fano.it"/>
    <s v="info@hotelorfeo.it"/>
    <s v="ORFEO (FANO)"/>
  </r>
  <r>
    <x v="1"/>
    <s v="ORLANDO"/>
    <s v="Via Litoranea 205 205"/>
    <x v="3"/>
    <s v="MARCELLI"/>
    <s v="MARCELLI"/>
    <s v="no info"/>
    <s v="micuccimedardo2008@libero.it"/>
    <s v="ORLANDO (NUMANA)"/>
  </r>
  <r>
    <x v="1"/>
    <s v="ORLANDO BARABANI"/>
    <s v="no info"/>
    <x v="20"/>
    <s v="no info"/>
    <s v="PORTO RECANATI"/>
    <s v="no info"/>
    <s v="no info"/>
    <s v="ORLANDO BARABANI (PORTO RECANATI)"/>
  </r>
  <r>
    <x v="7"/>
    <s v="OSCAR &amp; AMORINA"/>
    <s v="Via Faleriense Ovest 27"/>
    <x v="101"/>
    <s v="MONTEGIORGIO"/>
    <s v="MONTEGIORGIO"/>
    <s v="www.oscareamorina.it"/>
    <s v="info@oscareamorina.it"/>
    <s v="OSCAR &amp; AMORINA (MONTEGIORGIO)"/>
  </r>
  <r>
    <x v="5"/>
    <s v="OSTARIA LA PERGOLA"/>
    <s v="Viale Alcide De Gasperi 4"/>
    <x v="89"/>
    <s v="PERGOLA"/>
    <s v="PERGOLA"/>
    <s v="no info"/>
    <s v="info@studiopasqui.com"/>
    <s v="OSTARIA LA PERGOLA (PERGOLA)"/>
  </r>
  <r>
    <x v="9"/>
    <s v="OSTELLO ASILO RICCI"/>
    <s v="Via Dell' Asilo 36"/>
    <x v="104"/>
    <s v="MACERATA"/>
    <s v="MACERATA"/>
    <s v="www.meridiana.mc.it"/>
    <s v="ostelloasiloricci@meridiana.mc.it"/>
    <s v="OSTELLO ASILO RICCI (MACERATA)"/>
  </r>
  <r>
    <x v="9"/>
    <s v="OSTELLO DEI LONGOBARDI"/>
    <s v="Via Dei Soderini, 26 26"/>
    <x v="151"/>
    <s v="ASCOLI PICENO"/>
    <s v="ASCOLI PICENO"/>
    <s v="www.ostelloascoli.it"/>
    <s v="longobardoascoli@libero.it"/>
    <s v="OSTELLO DEI LONGOBARDI (ASCOLI PICENO)"/>
  </r>
  <r>
    <x v="9"/>
    <s v="OSTELLO DELLA GIOVENTU'"/>
    <s v="Via Rio Maggio 1"/>
    <x v="174"/>
    <s v="CARPEGNA"/>
    <s v="CARPEGNA"/>
    <s v="no info"/>
    <s v="no info"/>
    <s v="OSTELLO DELLA GIOVENTU' (CARPEGNA)"/>
  </r>
  <r>
    <x v="9"/>
    <s v="OSTELLO DELLA GIOVENTU'"/>
    <s v="Via Alberici 1"/>
    <x v="140"/>
    <s v="SANT' IPPOLITO"/>
    <s v="SANT' IPPOLITO"/>
    <s v="www.lamacina.it"/>
    <s v="valerio@lamacina.it"/>
    <s v="OSTELLO DELLA GIOVENTU' (SANT'IPPOLITO)"/>
  </r>
  <r>
    <x v="9"/>
    <s v="OSTELLO DELLA GIOVENTU'"/>
    <s v="Viale Dello Sport 60"/>
    <x v="7"/>
    <s v="SAN BENEDETTO DEL TRONTO"/>
    <s v="SAN BENEDETTO DEL TRONTO"/>
    <s v="http://www.ostellosanbenedettodeltronto.it/"/>
    <s v="ostellosbt@gmail.com"/>
    <s v="OSTELLO DELLA GIOVENTU' (SAN BENEDETTO DEL TRONTO)"/>
  </r>
  <r>
    <x v="9"/>
    <s v="OSTELLO DELLA GIOVENTU' LA CHIUSURA (CUCCHIARINI ALDO LORIS)"/>
    <s v="Via Dante Alighieri 1"/>
    <x v="29"/>
    <s v="APECCHIO"/>
    <s v="APECCHIO"/>
    <s v="no info"/>
    <s v="cooplamacina@info-net.it"/>
    <s v="OSTELLO DELLA GIOVENTU' LA CHIUSURA (CUCCHIARINI ALDO LORIS) (APECCHIO)"/>
  </r>
  <r>
    <x v="9"/>
    <s v="OSTELLO DELLA GIOVENTU' PARCO COLLE ELISA AMATORI"/>
    <s v="Via Elisa Amatori 2"/>
    <x v="161"/>
    <s v="CUPRAMONTANA"/>
    <s v="CUPRAMONTANA"/>
    <s v="no info"/>
    <s v="info@caffeimperialejesi.it"/>
    <s v="OSTELLO DELLA GIOVENTU' PARCO COLLE ELISA AMATORI (CUPRAMONTANA)"/>
  </r>
  <r>
    <x v="9"/>
    <s v="OSTELLO DI CAGNANO"/>
    <s v="Frazione Cagnano 1"/>
    <x v="33"/>
    <s v="ACQUASANTA TERME"/>
    <s v="ACQUASANTA TERME"/>
    <s v="http://www.coloniacagnano.it/"/>
    <s v="parrocchiasgennaro@libero.it"/>
    <s v="OSTELLO DI CAGNANO (ACQUASANTA TERME)"/>
  </r>
  <r>
    <x v="9"/>
    <s v="OSTELLO DON ORIONE"/>
    <s v="Via Iv Novembre 47"/>
    <x v="31"/>
    <s v="no info"/>
    <s v="FANO"/>
    <s v="www.donorionefano.it"/>
    <s v="no info"/>
    <s v="OSTELLO DON ORIONE (FANO)"/>
  </r>
  <r>
    <x v="9"/>
    <s v="OSTELLO GRASSANO"/>
    <s v="Frazione Castellina 1"/>
    <x v="122"/>
    <s v="LOC. GRASSANO"/>
    <s v="LOC. GRASSANO"/>
    <s v="www.tuttipertuttiaps.com"/>
    <s v="tuttipertuttips@libero.it"/>
    <s v="OSTELLO GRASSANO (MACERATA FELTRIA)"/>
  </r>
  <r>
    <x v="9"/>
    <s v="OSTELLO IL VOLTO SANTO"/>
    <s v="Frazione Coldellanoce 8"/>
    <x v="44"/>
    <s v="SASSOFERRATO"/>
    <s v="SASSOFERRATO"/>
    <s v="www.cadnet.marche.it/coldellanoce"/>
    <s v="no info"/>
    <s v="OSTELLO IL VOLTO SANTO (SASSOFERRATO)"/>
  </r>
  <r>
    <x v="9"/>
    <s v="OSTELLO LE DUNE"/>
    <s v="Lungomare Leonardo Da Vinci 6"/>
    <x v="11"/>
    <s v="SENIGALLIA"/>
    <s v="SENIGALLIA"/>
    <s v="www.uisp.it/senigallia"/>
    <s v="senigallia@uisp.it"/>
    <s v="OSTELLO LE DUNE (SENIGALLIA)"/>
  </r>
  <r>
    <x v="9"/>
    <s v="OSTELLO PER LA GIOVENTU'"/>
    <s v="Via Dell' Abbazia 40"/>
    <x v="59"/>
    <s v="LAMOLI"/>
    <s v="LAMOLI"/>
    <s v="no info"/>
    <s v="lamoli@oasisanbenedetto.it"/>
    <s v="OSTELLO PER LA GIOVENTU' (BORGO PACE)"/>
  </r>
  <r>
    <x v="9"/>
    <s v="OSTELLO PER LA GIOVENTU'"/>
    <s v="Via Cassara 1"/>
    <x v="139"/>
    <s v="no info"/>
    <s v="TREIA"/>
    <s v="www.hotelgrimalditreia.it"/>
    <s v="info@hotelgrimalditreia.it"/>
    <s v="OSTELLO PER LA GIOVENTU' (TREIA)"/>
  </r>
  <r>
    <x v="9"/>
    <s v="OSTELLO PER LA GIOVENTU'"/>
    <s v="Via Umberto I 1"/>
    <x v="207"/>
    <s v="ROTELLA"/>
    <s v="ROTELLA"/>
    <s v="www.ostellodellascensione.it"/>
    <s v="info@ostellodellascensione.it"/>
    <s v="OSTELLO PER LA GIOVENTU' (ROTELLA)"/>
  </r>
  <r>
    <x v="9"/>
    <s v="OSTELLO PER LA GIOVENTU' ANCONA"/>
    <s v="Via Lamaticci 7"/>
    <x v="4"/>
    <s v="ANCONA"/>
    <s v="ANCONA"/>
    <s v="www.ostelloancona.it"/>
    <s v="ancona@aighostels.com"/>
    <s v="OSTELLO PER LA GIOVENTU' ANCONA (ANCONA)"/>
  </r>
  <r>
    <x v="9"/>
    <s v="OSTELLO PER LA GIOVENTU' COLORITO"/>
    <s v="no info"/>
    <x v="201"/>
    <s v="COLORITO - USSITA"/>
    <s v="COLORITO - USSITA"/>
    <s v="no info"/>
    <s v="no info"/>
    <s v="OSTELLO PER LA GIOVENTU' COLORITO (USSITA)"/>
  </r>
  <r>
    <x v="9"/>
    <s v="OSTELLO SAN GIOVANNI BATTISTA"/>
    <s v="Via Del Mercato 4"/>
    <x v="22"/>
    <s v="CANTIANO"/>
    <s v="CANTIANO"/>
    <s v="www.lamacina.it"/>
    <s v="valerio@lamacina.it"/>
    <s v="OSTELLO SAN GIOVANNI BATTISTA (CANTIANO)"/>
  </r>
  <r>
    <x v="9"/>
    <s v="OSTELLO SAN MARCO"/>
    <s v="no info"/>
    <x v="151"/>
    <s v="COLLE SAN MARCO"/>
    <s v="COLLE SAN MARCO"/>
    <s v="http://www.pioistituto.it/san%20marco/index.htm"/>
    <s v="istitutoscuore@pioistituto.it"/>
    <s v="OSTELLO SAN MARCO (ASCOLI PICENO)"/>
  </r>
  <r>
    <x v="9"/>
    <s v="OSTELLO SANTA MARIA IN LAPIDE"/>
    <s v="Frazione Santa Maria In Lapide 4"/>
    <x v="82"/>
    <s v="MONTEGALLO"/>
    <s v="MONTEGALLO"/>
    <s v="no info"/>
    <s v="no info"/>
    <s v="OSTELLO SANTA MARIA IN LAPIDE (MONTEGALLO)"/>
  </r>
  <r>
    <x v="6"/>
    <s v="OSTERIA DEL LAGO"/>
    <s v="Contrada Santo Stefano 13"/>
    <x v="69"/>
    <s v="MONTE SAN MARTINO"/>
    <s v="MONTE SAN MARTINO"/>
    <s v="www.dimensionenatura.org"/>
    <s v="info@dimensionenatura.org"/>
    <s v="OSTERIA DEL LAGO (MONTE SAN MARTINO)"/>
  </r>
  <r>
    <x v="1"/>
    <s v="'OTELLO' di MORENA SCANSANI"/>
    <s v="Piazza Evangelista Torricelli 19 19"/>
    <x v="4"/>
    <s v="PALOMBINA NUOVA"/>
    <s v="PALOMBINA NUOVA"/>
    <s v="no info"/>
    <s v="mauro.bottone@fastwebnet.it"/>
    <s v="'OTELLO' di MORENA SCANSANI (ANCONA)"/>
  </r>
  <r>
    <x v="4"/>
    <s v="O'VIV"/>
    <s v="Contrada Zazza 22"/>
    <x v="127"/>
    <s v="GUALDO"/>
    <s v="GUALDO"/>
    <s v="www.villanumoviv.com"/>
    <s v="marleen@villanumoviv.com; marleentijdeman@me.com"/>
    <s v="O'VIV (GUALDO)"/>
  </r>
  <r>
    <x v="0"/>
    <s v="P.A.E.A DI SILENZI ADELE &amp; C. - S.N.C."/>
    <s v="Viale Beato Giovanni 11"/>
    <x v="112"/>
    <s v="PENNA SAN GIOVANNI"/>
    <s v="PENNA SAN GIOVANNI"/>
    <s v="no info"/>
    <s v="no info"/>
    <s v="P.A.E.A DI SILENZI ADELE &amp; C. - S.N.C. (PENNA SAN GIOVANNI)"/>
  </r>
  <r>
    <x v="4"/>
    <s v="PACCALONI GIOVANNI"/>
    <s v="Via Vittorio Alfieri 5"/>
    <x v="148"/>
    <s v="POTENZA PICENA"/>
    <s v="POTENZA PICENA"/>
    <s v="no info"/>
    <s v="no info"/>
    <s v="PACCALONI GIOVANNI (POTENZA PICENA)"/>
  </r>
  <r>
    <x v="0"/>
    <s v="PACIFIC BLUE"/>
    <s v="Via De Gasperi 40"/>
    <x v="20"/>
    <s v="no info"/>
    <s v="PORTO RECANATI"/>
    <s v="no info"/>
    <s v="info@pacificblue.it"/>
    <s v="PACIFIC BLUE (PORTO RECANATI)"/>
  </r>
  <r>
    <x v="4"/>
    <s v="PACINI MARIA GABRIELLA"/>
    <s v="Localita' Paravento 84"/>
    <x v="73"/>
    <s v="LOCALITÀ PARAVENTO"/>
    <s v="LOCALITÀ PARAVENTO"/>
    <s v="no info"/>
    <s v="lincantosullavalle@gmail.com"/>
    <s v="PACINI MARIA GABRIELLA (CAGLI)"/>
  </r>
  <r>
    <x v="4"/>
    <s v="PAGNINI GILBERTO"/>
    <s v="Via Trieste 2"/>
    <x v="26"/>
    <s v="no info"/>
    <s v="GABICCE MARE"/>
    <s v="no info"/>
    <s v="no info"/>
    <s v="PAGNINI GILBERTO (GABICCE MARE)"/>
  </r>
  <r>
    <x v="4"/>
    <s v="PAGNONI GIULIANA"/>
    <s v="no info"/>
    <x v="31"/>
    <s v="no info"/>
    <s v="FANO"/>
    <s v="no info"/>
    <s v="mauroc@email.it"/>
    <s v="PAGNONI GIULIANA (FANO)"/>
  </r>
  <r>
    <x v="1"/>
    <s v="PAGODA BEACH"/>
    <s v="Viale Rinascimento 21 21"/>
    <x v="7"/>
    <s v="no info"/>
    <s v="SAN BENEDETTO DEL TRONTO"/>
    <s v="no info"/>
    <s v="no info"/>
    <s v="PAGODA BEACH (SAN BENEDETTO DEL TRONTO)"/>
  </r>
  <r>
    <x v="7"/>
    <s v="PALACE DEL CONERO"/>
    <s v="Via Grandi 6"/>
    <x v="42"/>
    <s v="OSIMO"/>
    <s v="OSIMO"/>
    <s v="www.hpconero.it"/>
    <s v="info@hpconero.it"/>
    <s v="PALACE DEL CONERO (OSIMO)"/>
  </r>
  <r>
    <x v="7"/>
    <s v="PALAZZI"/>
    <s v="Via Panoramica 31"/>
    <x v="26"/>
    <s v="GABICCE MARE"/>
    <s v="GABICCE MARE"/>
    <s v="www.hotelpalazzi.com"/>
    <s v="info@hotelpalazzi.com"/>
    <s v="PALAZZI (GABICCE MARE)"/>
  </r>
  <r>
    <x v="4"/>
    <s v="PALAZZI FLORIANA"/>
    <s v="Strana Nazionale Adriatica Sud 129/B"/>
    <x v="31"/>
    <s v="METAURILIA"/>
    <s v="METAURILIA"/>
    <s v="no info"/>
    <s v="floriana.palazzi@libero.it"/>
    <s v="PALAZZI FLORIANA (FANO)"/>
  </r>
  <r>
    <x v="4"/>
    <s v="PALAZZI GIUSEPPINA"/>
    <s v="Via Cavour 15"/>
    <x v="26"/>
    <s v="no info"/>
    <s v="GABICCE MARE"/>
    <s v="no info"/>
    <s v="no info"/>
    <s v="PALAZZI GIUSEPPINA (GABICCE MARE)"/>
  </r>
  <r>
    <x v="0"/>
    <s v="PALAZZO BENTIVOGLIO"/>
    <s v="Via Bentivoglio 14"/>
    <x v="44"/>
    <s v="no info"/>
    <s v="SASSOFERRATO"/>
    <s v="http://palazzobentivoglio.blogspot.it"/>
    <s v="palazzobentivoglio@gmail.com"/>
    <s v="PALAZZO BENTIVOGLIO (SASSOFERRATO)"/>
  </r>
  <r>
    <x v="5"/>
    <s v="PALAZZO BONFRANCESCHI RESIDENZA D'EPOCA"/>
    <s v="no info"/>
    <x v="123"/>
    <s v="CENTRO STORICO"/>
    <s v="CENTRO STORICO"/>
    <s v="www.palazzobonfranceschi.it"/>
    <s v="palazzobonfranceschi@gmail.com"/>
    <s v="PALAZZO BONFRANCESCHI RESIDENZA D'EPOCA (BELFORTE DEL CHIENTI)"/>
  </r>
  <r>
    <x v="7"/>
    <s v="PALAZZO CARRADORI"/>
    <s v="Via Della Vittoria 7"/>
    <x v="219"/>
    <s v="MONTEFANO"/>
    <s v="MONTEFANO"/>
    <s v="www.palazzocarradori.com"/>
    <s v="info@palazzocarradori.com"/>
    <s v="PALAZZO CARRADORI (MONTEFANO)"/>
  </r>
  <r>
    <x v="7"/>
    <s v="PALAZZO DEI MERCANTI"/>
    <s v="Corso Trento E Trieste 35"/>
    <x v="151"/>
    <s v="ASCOLI PICENO"/>
    <s v="ASCOLI PICENO"/>
    <s v="www.palazzodeimercanti.it"/>
    <s v="info@palazzodeimercanti.it"/>
    <s v="PALAZZO DEI MERCANTI (ASCOLI PICENO)"/>
  </r>
  <r>
    <x v="4"/>
    <s v="PALAZZO GALANTI"/>
    <s v="Largo A. N. Bernabei 1"/>
    <x v="103"/>
    <s v="COSSIGNANO"/>
    <s v="COSSIGNANO"/>
    <s v="www.palazzogalanti.it"/>
    <s v="info@palazzogalanti.it"/>
    <s v="PALAZZO GALANTI (COSSIGNANO)"/>
  </r>
  <r>
    <x v="5"/>
    <s v="PALAZZO GENTILI SUITES, APARTMENTS, WELLNESS &amp; SPA"/>
    <s v="Piazza Del Popolo 33"/>
    <x v="16"/>
    <s v="SAN SEVERINO MARCHE"/>
    <s v="SAN SEVERINO MARCHE"/>
    <s v="www.palazzogentili.it"/>
    <s v="info@palazzogentili.it"/>
    <s v="PALAZZO GENTILI SUITES, APARTMENTS, WELLNESS &amp; SPA (SAN SEVERINO MARCHE)"/>
  </r>
  <r>
    <x v="5"/>
    <s v="PALAZZO MORICHELLI D'ALTEMPS"/>
    <s v="Corso Scipione Gentili 37"/>
    <x v="131"/>
    <s v="no info"/>
    <s v="SAN GINESIO"/>
    <s v="www.palazzomorichellidaltemps.it"/>
    <s v="info@palazzomorichelli.it"/>
    <s v="PALAZZO MORICHELLI D'ALTEMPS (SAN GINESIO)"/>
  </r>
  <r>
    <x v="7"/>
    <s v="PALAZZO PASCALI ART HOTEL"/>
    <s v="Piazza Santa Caterina 1"/>
    <x v="114"/>
    <s v="COMUNANZA"/>
    <s v="COMUNANZA"/>
    <s v="www.palazzopascali.com"/>
    <s v="info@palazzopascali.com"/>
    <s v="PALAZZO PASCALI ART HOTEL (COMUNANZA)"/>
  </r>
  <r>
    <x v="2"/>
    <s v="PALAZZO PUCCI B&amp;B"/>
    <s v="Via Della Sapienza 6"/>
    <x v="35"/>
    <s v="no info"/>
    <s v="FERMO"/>
    <s v="www.palazzopuccibb.com"/>
    <s v="info@palazzopuccibb.com"/>
    <s v="PALAZZO PUCCI B&amp;B (FERMO)"/>
  </r>
  <r>
    <x v="7"/>
    <s v="PALAZZO RICCUCCI"/>
    <s v="Via Palazzo Snc"/>
    <x v="180"/>
    <s v="no info"/>
    <s v="MONTAPPONE"/>
    <s v="www.palazzoriccucci.com"/>
    <s v="info@palazzoriccucci.com"/>
    <s v="PALAZZO RICCUCCI (MONTAPPONE)"/>
  </r>
  <r>
    <x v="5"/>
    <s v="PALAZZO ROTATI"/>
    <s v="Via Nolfi 49"/>
    <x v="31"/>
    <s v="no info"/>
    <s v="FANO"/>
    <s v="www.palazzorotati.com"/>
    <s v="info@palazzorotati.com"/>
    <s v="PALAZZO ROTATI (FANO)"/>
  </r>
  <r>
    <x v="7"/>
    <s v="PALAZZO RUSCHIONI"/>
    <s v="Via San Francesco 22"/>
    <x v="167"/>
    <s v="no info"/>
    <s v="CAMERANO"/>
    <s v="www.palazzoruschioni.it"/>
    <s v="info@palazzoruschioni.it"/>
    <s v="PALAZZO RUSCHIONI (CAMERANO)"/>
  </r>
  <r>
    <x v="5"/>
    <s v="PALAZZO SIMONELLI"/>
    <s v="Contrada Tribbio 1"/>
    <x v="87"/>
    <s v="CESSAPALOMBO"/>
    <s v="CESSAPALOMBO"/>
    <s v="www.palazzosimonelli.it"/>
    <s v="info@palazzosimonelli.it"/>
    <s v="PALAZZO SIMONELLI (CESSAPALOMBO)"/>
  </r>
  <r>
    <x v="1"/>
    <s v="PALM BEACH"/>
    <s v="Strada Nazionale Adriatica Sud 1 1"/>
    <x v="31"/>
    <s v="FANO"/>
    <s v="FANO"/>
    <s v="no info"/>
    <s v="no info"/>
    <s v="PALM BEACH (FANO)"/>
  </r>
  <r>
    <x v="1"/>
    <s v="PALM BEACH"/>
    <s v="no info"/>
    <x v="20"/>
    <s v="PORTO RECANATI"/>
    <s v="PORTO RECANATI"/>
    <s v="no info"/>
    <s v="no info"/>
    <s v="PALM BEACH (PORTO RECANATI)"/>
  </r>
  <r>
    <x v="7"/>
    <s v="PALMENSIS HOTEL RESIDENCE"/>
    <s v="Via Stazione  56"/>
    <x v="35"/>
    <s v="FERMO"/>
    <s v="FERMO"/>
    <s v="no info"/>
    <s v="info@palmensis.it"/>
    <s v="PALMENSIS HOTEL RESIDENCE (FERMO)"/>
  </r>
  <r>
    <x v="4"/>
    <s v="PALMIERI MANILA"/>
    <s v="Antonelli E Tebaldi 46"/>
    <x v="148"/>
    <s v="POTENZA PICENA"/>
    <s v="POTENZA PICENA"/>
    <s v="no info"/>
    <s v="no info"/>
    <s v="PALMIERI MANILA (POTENZA PICENA)"/>
  </r>
  <r>
    <x v="6"/>
    <s v="PANCOTTI ALESSANDRO"/>
    <s v="Strada San Michele Molinello 1"/>
    <x v="11"/>
    <s v="SCAPEZZANO"/>
    <s v="SCAPEZZANO"/>
    <s v="no info"/>
    <s v="a.pancotti@alice.it"/>
    <s v="PANCOTTI ALESSANDRO (SENIGALLIA)"/>
  </r>
  <r>
    <x v="4"/>
    <s v="PANCOTTI LUCA"/>
    <s v="Via Solferino 14"/>
    <x v="11"/>
    <s v="SENIGALLIA"/>
    <s v="SENIGALLIA"/>
    <s v="no info"/>
    <s v="avv.lucapancotti@trianieassociati.it"/>
    <s v="PANCOTTI LUCA (SENIGALLIA)"/>
  </r>
  <r>
    <x v="4"/>
    <s v="PANELLA GIANLUCA"/>
    <s v="Via Gaspare Spontini 3"/>
    <x v="7"/>
    <s v="SAN BENEDETTO DELTRONTO"/>
    <s v="SAN BENEDETTO DELTRONTO"/>
    <s v="no info"/>
    <s v="irenepazzaglia@studiodps.it"/>
    <s v="PANELLA GIANLUCA (SAN BENEDETTO DEL TRONTO)"/>
  </r>
  <r>
    <x v="4"/>
    <s v="PANICONI PIERLUIGI"/>
    <s v="Montecanepino 147"/>
    <x v="148"/>
    <s v="no info"/>
    <s v="POTENZA PICENA"/>
    <s v="no info"/>
    <s v="raffaela.parrucchieria@alice.it"/>
    <s v="PANICONI PIERLUIGI (POTENZA PICENA)"/>
  </r>
  <r>
    <x v="3"/>
    <s v="PANORAMA"/>
    <s v="Strada Brisighella 1"/>
    <x v="67"/>
    <s v="PESARO"/>
    <s v="PESARO"/>
    <s v="www.campingpanorama.it"/>
    <s v="info@campingpanorama.it"/>
    <s v="PANORAMA (PESARO)"/>
  </r>
  <r>
    <x v="7"/>
    <s v="PANORAMA"/>
    <s v="Via Del Colle 7"/>
    <x v="144"/>
    <s v="CRISPIERO"/>
    <s v="CRISPIERO"/>
    <s v="no info"/>
    <s v="hotelpanorama2006@libero.it; panorama81@libero.it"/>
    <s v="PANORAMA (CASTELRAIMONDO)"/>
  </r>
  <r>
    <x v="1"/>
    <s v="PAOLA"/>
    <s v="no info"/>
    <x v="20"/>
    <s v="no info"/>
    <s v="PORTO RECANATI"/>
    <s v="no info"/>
    <s v="no info"/>
    <s v="PAOLA (PORTO RECANATI)"/>
  </r>
  <r>
    <x v="4"/>
    <s v="PAOLA FRONTINI"/>
    <s v="Via Dei Tigli 7"/>
    <x v="3"/>
    <s v="no info"/>
    <s v="NUMANA"/>
    <s v="no info"/>
    <s v="info@ergoart.it"/>
    <s v="PAOLA FRONTINI (NUMANA)"/>
  </r>
  <r>
    <x v="4"/>
    <s v="PAOLETTI MAURA"/>
    <s v="Via N. Sauro 208"/>
    <x v="31"/>
    <s v="no info"/>
    <s v="FANO"/>
    <s v="no info"/>
    <s v="pieromic@hotmail.com"/>
    <s v="PAOLETTI MAURA (FANO)"/>
  </r>
  <r>
    <x v="1"/>
    <s v="PAOLINELLI MICHELE"/>
    <s v="Viale Cristoforo Colombo 1 1"/>
    <x v="17"/>
    <s v="MAROTTA"/>
    <s v="MAROTTA"/>
    <s v="no info"/>
    <s v="no info"/>
    <s v="PAOLINELLI MICHELE (MONDOLFO)"/>
  </r>
  <r>
    <x v="4"/>
    <s v="PAOLO CANGINI"/>
    <s v="Loc. Acquaviva 25"/>
    <x v="73"/>
    <s v="no info"/>
    <s v="CAGLI"/>
    <s v="no info"/>
    <s v="no info"/>
    <s v="PAOLO CANGINI (CAGLI)"/>
  </r>
  <r>
    <x v="4"/>
    <s v="PAOLO TALLEI"/>
    <s v="Via Colli 128"/>
    <x v="91"/>
    <s v="no info"/>
    <s v="SERRAPETRONA"/>
    <s v="no info"/>
    <s v="paolotallei@gmail.com"/>
    <s v="PAOLO TALLEI (SERRAPETRONA)"/>
  </r>
  <r>
    <x v="0"/>
    <s v="PAOLUCCI ENZO"/>
    <s v="Via Nicolo' Pellipario 8"/>
    <x v="21"/>
    <s v="URBINO"/>
    <s v="URBINO"/>
    <s v="no info"/>
    <s v="no info"/>
    <s v="PAOLUCCI ENZO (URBINO)"/>
  </r>
  <r>
    <x v="4"/>
    <s v="PAONE MARCO"/>
    <s v="Viale Trento 60"/>
    <x v="67"/>
    <s v="PESARO"/>
    <s v="PESARO"/>
    <s v="no info"/>
    <s v="immobiliare@adriamar.net"/>
    <s v="PAONE MARCO (PESARO)"/>
  </r>
  <r>
    <x v="1"/>
    <s v="PAPA ORSO"/>
    <s v="Viale Giuseppe Romita 1 1"/>
    <x v="30"/>
    <s v="CUPRA MARITTIMA"/>
    <s v="CUPRA MARITTIMA"/>
    <s v="no info"/>
    <s v="marcomariam@teletu.it"/>
    <s v="PAPA ORSO (CUPRA MARITTIMA)"/>
  </r>
  <r>
    <x v="4"/>
    <s v="PAPINI PAPI ORNELLA"/>
    <s v="Via Cristoforo Colombo 62"/>
    <x v="17"/>
    <s v="MONDOLFO"/>
    <s v="MONDOLFO"/>
    <s v="no info"/>
    <s v="no info"/>
    <s v="PAPINI PAPI ORNELLA (MONDOLFO)"/>
  </r>
  <r>
    <x v="7"/>
    <s v="PARADISE"/>
    <s v="Viale Adriatico 126"/>
    <x v="31"/>
    <s v="FANO"/>
    <s v="FANO"/>
    <s v="www.hotel-paradise.it"/>
    <s v="info@hotel-paradise.it"/>
    <s v="PARADISE (FANO)"/>
  </r>
  <r>
    <x v="7"/>
    <s v="PARADISE"/>
    <s v="Via Santa Maria In Potenza 30A"/>
    <x v="20"/>
    <s v="PORTO RECANATI"/>
    <s v="PORTO RECANATI"/>
    <s v="www.paradisevacanze.com"/>
    <s v="info@paradisevacanze.com"/>
    <s v="PARADISE (PORTO RECANATI)"/>
  </r>
  <r>
    <x v="3"/>
    <s v="PARADISE"/>
    <s v="Contrada Santa Maria In Potenza 30A"/>
    <x v="20"/>
    <s v="PORTO RECANATI"/>
    <s v="PORTO RECANATI"/>
    <s v="http://www.paradisevacanze.com"/>
    <s v="info@paradisevacanze.com"/>
    <s v="PARADISE (PORTO RECANATI)"/>
  </r>
  <r>
    <x v="1"/>
    <s v="PARADISE BEACH"/>
    <s v="Via Lungomare Fermano 1 1"/>
    <x v="35"/>
    <s v="PORTO SAN GIORGIO"/>
    <s v="PORTO SAN GIORGIO"/>
    <s v="no info"/>
    <s v="no info"/>
    <s v="PARADISE BEACH (FERMO)"/>
  </r>
  <r>
    <x v="1"/>
    <s v="PARADISE BEACH N 20"/>
    <s v="Viale Trieste 20 20"/>
    <x v="67"/>
    <s v="PESARO"/>
    <s v="PESARO"/>
    <s v="no info"/>
    <s v="no info"/>
    <s v="PARADISE BEACH N 20 (PESARO)"/>
  </r>
  <r>
    <x v="3"/>
    <s v="PARADISO"/>
    <s v="Viale Paradiso 36"/>
    <x v="174"/>
    <s v="CARPEGNA"/>
    <s v="CARPEGNA"/>
    <s v="www.campeggioparadisocarpegna.com"/>
    <s v="info@campeggioparadiso.com"/>
    <s v="PARADISO (CARPEGNA)"/>
  </r>
  <r>
    <x v="3"/>
    <s v="PARADISO"/>
    <s v="Strada Delle Rive Del Faro 1"/>
    <x v="67"/>
    <s v="PESARO"/>
    <s v="PESARO"/>
    <s v="www.campingparadiso.it"/>
    <s v="info@campingparadiso.it"/>
    <s v="PARADISO (PESARO)"/>
  </r>
  <r>
    <x v="7"/>
    <s v="PARADISO"/>
    <s v="Viale Alcide De Gasperi 130"/>
    <x v="5"/>
    <s v="GROTTAMMARE"/>
    <s v="GROTTAMMARE"/>
    <s v="www.paradisogrottammare.it"/>
    <s v="info@paradisogrottammare.it"/>
    <s v="PARADISO (GROTTAMMARE)"/>
  </r>
  <r>
    <x v="12"/>
    <s v="PARADISO"/>
    <s v="C.Da Marina Palmense 1"/>
    <x v="35"/>
    <s v="FERMO"/>
    <s v="FERMO"/>
    <s v="www.paradisocamping.it"/>
    <s v="info@paradisocamping.it"/>
    <s v="PARADISO (FERMO)"/>
  </r>
  <r>
    <x v="7"/>
    <s v="PARCO"/>
    <s v="Via Virgilio 2"/>
    <x v="7"/>
    <s v="SAN BENEDETTO DEL TRONTO"/>
    <s v="SAN BENEDETTO DEL TRONTO"/>
    <s v="www.hparco.it"/>
    <s v="info@hparco.it"/>
    <s v="PARCO (SAN BENEDETTO DEL TRONTO)"/>
  </r>
  <r>
    <x v="1"/>
    <s v="PARCO DEI PRINCIPI"/>
    <s v="Viale Alcide De Gasperi 1 1"/>
    <x v="5"/>
    <s v="no info"/>
    <s v="GROTTAMMARE"/>
    <s v="no info"/>
    <s v="no info"/>
    <s v="PARCO DEI PRINCIPI (GROTTAMMARE)"/>
  </r>
  <r>
    <x v="5"/>
    <s v="PARCO DEI TIGLI"/>
    <s v="Via Piane Di Morro 68"/>
    <x v="204"/>
    <s v="FOLIGNANO"/>
    <s v="FOLIGNANO"/>
    <s v="www.parcodeitigli.it"/>
    <s v="info@parcodeitigli.it"/>
    <s v="PARCO DEI TIGLI (FOLIGNANO)"/>
  </r>
  <r>
    <x v="7"/>
    <s v="PARCO DEL LAGO"/>
    <s v="Via San Francesco 1"/>
    <x v="164"/>
    <s v="MONTECOPIOLO"/>
    <s v="MONTECOPIOLO"/>
    <s v="www.parco-del-lago.com"/>
    <s v="parcodellago@inwind.it"/>
    <s v="PARCO DEL LAGO (MONTECOPIOLO)"/>
  </r>
  <r>
    <x v="7"/>
    <s v="PARCO DEL LAGO DIPENDENZA"/>
    <s v="Via San Francesco 1"/>
    <x v="164"/>
    <s v="MONTECOPIOLO"/>
    <s v="MONTECOPIOLO"/>
    <s v="www.parco-del-lago.com"/>
    <s v="parcodellago@inwind.it"/>
    <s v="PARCO DEL LAGO DIPENDENZA (MONTECOPIOLO)"/>
  </r>
  <r>
    <x v="5"/>
    <s v="PARCO DUCALE"/>
    <s v="no info"/>
    <x v="78"/>
    <s v="PARCO - URBANIA"/>
    <s v="PARCO - URBANIA"/>
    <s v="www.ilparcoducale.it"/>
    <s v="info@ilparcoducale.it"/>
    <s v="PARCO DUCALE (URBANIA)"/>
  </r>
  <r>
    <x v="11"/>
    <s v="PARCO ELEUTERI"/>
    <s v="no info"/>
    <x v="97"/>
    <s v="MURA DEL CENTRO STORICO"/>
    <s v="MURA DEL CENTRO STORICO"/>
    <s v="no info"/>
    <s v="no info"/>
    <s v="PARCO ELEUTERI (MONTELUPONE)"/>
  </r>
  <r>
    <x v="6"/>
    <s v="PARCO GALEANO"/>
    <s v="no info"/>
    <x v="49"/>
    <s v="no info"/>
    <s v="PETRITOLI"/>
    <s v="www.parcogaleano.it"/>
    <s v="info@parcogaleano.it"/>
    <s v="PARCO GALEANO (PETRITOLI)"/>
  </r>
  <r>
    <x v="7"/>
    <s v="PARCO HOTEL"/>
    <s v="Viale Dante 41"/>
    <x v="125"/>
    <s v="POLLENZA"/>
    <s v="POLLENZA"/>
    <s v="www.gruppogiustozzihotels.it"/>
    <s v="info@parcohotel.it"/>
    <s v="PARCO HOTEL (POLLENZA)"/>
  </r>
  <r>
    <x v="7"/>
    <s v="PARIS MEUBLE' GARNI'"/>
    <s v="Via Cesare Battisti 78"/>
    <x v="26"/>
    <s v="GABICCE MARE"/>
    <s v="GABICCE MARE"/>
    <s v="www.gabiccemare.com/paris"/>
    <s v="no info"/>
    <s v="PARIS MEUBLE' GARNI' (GABICCE MARE)"/>
  </r>
  <r>
    <x v="7"/>
    <s v="PARK HOTEL ARCEVIA"/>
    <s v="Via Roma 5"/>
    <x v="14"/>
    <s v="ARCEVIA"/>
    <s v="ARCEVIA"/>
    <s v="www.parkhotelarcevia.it"/>
    <s v="info@parkhotelarcevia.it"/>
    <s v="PARK HOTEL ARCEVIA (ARCEVIA)"/>
  </r>
  <r>
    <x v="4"/>
    <s v="PARNASO"/>
    <s v="Rua Del Parnaso 14"/>
    <x v="151"/>
    <s v="CENTRO STORICO DI ASCOLI PICENO"/>
    <s v="CENTRO STORICO DI ASCOLI PICENO"/>
    <s v="www.parnaso.eu"/>
    <s v="info@parnaso.eu"/>
    <s v="PARNASO (ASCOLI PICENO)"/>
  </r>
  <r>
    <x v="0"/>
    <s v="PAROLO CARLA AURELIA"/>
    <s v="Via Nicolo' Pellipario 31"/>
    <x v="21"/>
    <s v="URBINO"/>
    <s v="URBINO"/>
    <s v="no info"/>
    <s v="no info"/>
    <s v="PAROLO CARLA AURELIA (URBINO)"/>
  </r>
  <r>
    <x v="4"/>
    <s v="PASCALI TEA"/>
    <s v="Via Mazzini 13"/>
    <x v="35"/>
    <s v="no info"/>
    <s v="FERMO"/>
    <s v="no info"/>
    <s v="thea.pascali@libero.it"/>
    <s v="PASCALI TEA (FERMO)"/>
  </r>
  <r>
    <x v="4"/>
    <s v="PASQUALI ENZO"/>
    <s v="Contrada Fosso A Mare 32"/>
    <x v="148"/>
    <s v="no info"/>
    <s v="POTENZA PICENA"/>
    <s v="www.casalepiccoloparadiso.it"/>
    <s v="info@casalepiccoloparadiso.it"/>
    <s v="PASQUALI ENZO (POTENZA PICENA)"/>
  </r>
  <r>
    <x v="4"/>
    <s v="PATRICK TORIGLIONI DEL CASSERO NISBETT"/>
    <s v="C.Da Sant'Antonio 13"/>
    <x v="206"/>
    <s v="MOGLIANO"/>
    <s v="MOGLIANO"/>
    <s v="no info"/>
    <s v="patricktdelcnisbett@outlook.com"/>
    <s v="PATRICK TORIGLIONI DEL CASSERO NISBETT (MOGLIANO)"/>
  </r>
  <r>
    <x v="4"/>
    <s v="PATRIGNANELLI GIANNI"/>
    <s v="Viale C. Colombo 133"/>
    <x v="17"/>
    <s v="MONDOLFO"/>
    <s v="MONDOLFO"/>
    <s v="no info"/>
    <s v="patrignanellig@gmail.com"/>
    <s v="PATRIGNANELLI GIANNI (MONDOLFO)"/>
  </r>
  <r>
    <x v="4"/>
    <s v="PATRIGNANELLI LAURETTA"/>
    <s v="Viale C. Colombo 131"/>
    <x v="17"/>
    <s v="MONDOLFO"/>
    <s v="MONDOLFO"/>
    <s v="no info"/>
    <s v="patrignanellig@gmail.com"/>
    <s v="PATRIGNANELLI LAURETTA (MONDOLFO)"/>
  </r>
  <r>
    <x v="4"/>
    <s v="PATRIK LIVI"/>
    <s v="Strada Nazionale Adriatica Nord 103"/>
    <x v="31"/>
    <s v="no info"/>
    <s v="FANO"/>
    <s v="no info"/>
    <s v="patlivi@tin.it"/>
    <s v="PATRIK LIVI (FANO)"/>
  </r>
  <r>
    <x v="0"/>
    <s v="PATRIZIA ROOM"/>
    <s v="Via Della Carriera 26"/>
    <x v="35"/>
    <s v="FERMO"/>
    <s v="FERMO"/>
    <s v="no info"/>
    <s v="patlibe66@vodafone.it"/>
    <s v="PATRIZIA ROOM (FERMO)"/>
  </r>
  <r>
    <x v="4"/>
    <s v="PAVONI LUCIO"/>
    <s v="Via Don Minzoni, 66 66/A"/>
    <x v="73"/>
    <s v="no info"/>
    <s v="CAGLI"/>
    <s v="no info"/>
    <s v="lucia.pavoni.18@gmail.com"/>
    <s v="PAVONI LUCIO (CAGLI)"/>
  </r>
  <r>
    <x v="1"/>
    <s v="PECCATO SOLO D'ESTATE"/>
    <s v="Viale Alcide De Gasperi 1 1"/>
    <x v="5"/>
    <s v="no info"/>
    <s v="GROTTAMMARE"/>
    <s v="no info"/>
    <s v="no info"/>
    <s v="PECCATO SOLO D'ESTATE (GROTTAMMARE)"/>
  </r>
  <r>
    <x v="4"/>
    <s v="PELLEGRINI ANTONELLA"/>
    <s v="Via Del Perugino 7"/>
    <x v="31"/>
    <s v="FANO"/>
    <s v="FANO"/>
    <s v="no info"/>
    <s v="simo610@libero.it"/>
    <s v="PELLEGRINI ANTONELLA (FANO)"/>
  </r>
  <r>
    <x v="13"/>
    <s v="PENSIONATO MARIA IMMACOLATA"/>
    <s v="Via Giuseppe Mazzini 36"/>
    <x v="21"/>
    <s v="URBINO"/>
    <s v="URBINO"/>
    <s v="no info"/>
    <s v="mpvurbino@tiscali.it"/>
    <s v="PENSIONATO MARIA IMMACOLATA (URBINO)"/>
  </r>
  <r>
    <x v="8"/>
    <s v="PENSIONATO UNIVERSITARIO DON BOSCO"/>
    <s v="Corso Carlo Alberto 77"/>
    <x v="4"/>
    <s v="ANCONA"/>
    <s v="ANCONA"/>
    <s v="no info"/>
    <s v="pasquale.orlandi@salesianiadriatica.it"/>
    <s v="PENSIONATO UNIVERSITARIO DON BOSCO (ANCONA)"/>
  </r>
  <r>
    <x v="0"/>
    <s v="PENSIONE DEGLI ULIVI"/>
    <s v="Via Garda 43"/>
    <x v="163"/>
    <s v="PORTO SANT' ELPIDIO"/>
    <s v="PORTO SANT' ELPIDIO"/>
    <s v="www.pensionedegliulivi.it"/>
    <s v="info@pensionedegliulivi.it"/>
    <s v="PENSIONE DEGLI ULIVI (PORTO SANT'ELPIDIO)"/>
  </r>
  <r>
    <x v="7"/>
    <s v="PENSIONE LICIA"/>
    <s v="Lungomare Leonardo Da Vinci 50"/>
    <x v="11"/>
    <s v="SENIGALLIA"/>
    <s v="SENIGALLIA"/>
    <s v="www.pensionelicia.it"/>
    <s v="pensione-licia@libero.it"/>
    <s v="PENSIONE LICIA (SENIGALLIA)"/>
  </r>
  <r>
    <x v="7"/>
    <s v="PENSIONE MIRAMARE"/>
    <s v="Via Cagliata 44"/>
    <x v="5"/>
    <s v="GROTTAMMARE"/>
    <s v="GROTTAMMARE"/>
    <s v="no info"/>
    <s v="daniele.ubaldi@tin.it"/>
    <s v="PENSIONE MIRAMARE (GROTTAMMARE)"/>
  </r>
  <r>
    <x v="7"/>
    <s v="PENSIONE PIEMONTE"/>
    <s v="Viale Asdrubali 70"/>
    <x v="10"/>
    <s v="no info"/>
    <s v="LORETO"/>
    <s v="www.pensionepiemonte.it"/>
    <s v="info@pensionepiemonte.it"/>
    <s v="PENSIONE PIEMONTE (LORETO)"/>
  </r>
  <r>
    <x v="10"/>
    <s v="PENSIONE RESIDENCE PATRIZIA"/>
    <s v="Via Minniti 10"/>
    <x v="30"/>
    <s v="CUPRA MARITTIMA"/>
    <s v="CUPRA MARITTIMA"/>
    <s v="www.residencepatrizia.it"/>
    <s v="info@residencepatrizia.it"/>
    <s v="PENSIONE RESIDENCE PATRIZIA (CUPRA MARITTIMA)"/>
  </r>
  <r>
    <x v="7"/>
    <s v="PENSIONE RISTORANTE CASTELLO"/>
    <s v="Via Castello 67"/>
    <x v="30"/>
    <s v="CUPRA MARITTIMA"/>
    <s v="CUPRA MARITTIMA"/>
    <s v="no info"/>
    <s v="castello.hotelristorante@gmail.com"/>
    <s v="PENSIONE RISTORANTE CASTELLO (CUPRA MARITTIMA)"/>
  </r>
  <r>
    <x v="7"/>
    <s v="PENSIONE RISTORANTE DA CHECCO"/>
    <s v="Via Porta Marina 5"/>
    <x v="96"/>
    <s v="MONTERUBBIANO"/>
    <s v="MONTERUBBIANO"/>
    <s v="no info"/>
    <s v="no info"/>
    <s v="PENSIONE RISTORANTE DA CHECCO (MONTERUBBIANO)"/>
  </r>
  <r>
    <x v="7"/>
    <s v="PENSIONE VERDE"/>
    <s v="Via Giacomo Matteotti 24"/>
    <x v="222"/>
    <s v="PEDASO"/>
    <s v="PEDASO"/>
    <s v="www.pensioneverde.it"/>
    <s v="info@pensioneverde.it"/>
    <s v="PENSIONE VERDE (PEDASO)"/>
  </r>
  <r>
    <x v="1"/>
    <s v="PEPE NERO (PAGLIARICCIO SILVIA)"/>
    <s v="Via Faleria 1 1"/>
    <x v="163"/>
    <s v="PORTO SANT' ELPIDIO"/>
    <s v="PORTO SANT' ELPIDIO"/>
    <s v="www.pepenerovillagebeach.it"/>
    <s v="andrea@pepenerovillagebeach.it"/>
    <s v="PEPE NERO (PAGLIARICCIO SILVIA) (PORTO SANT'ELPIDIO)"/>
  </r>
  <r>
    <x v="1"/>
    <s v="PEPENERO (ANDREA DI SANTO)"/>
    <s v="Via Faleria 1 1"/>
    <x v="163"/>
    <s v="PORTO SANT' ELPIDIO"/>
    <s v="PORTO SANT' ELPIDIO"/>
    <s v="www.pepenerovillagebeach.it"/>
    <s v="andrea@pepenerovillagebeach.it"/>
    <s v="PEPENERO (ANDREA DI SANTO) (PORTO SANT'ELPIDIO)"/>
  </r>
  <r>
    <x v="5"/>
    <s v="PER BACCO"/>
    <s v="Viale Dell' Artigianato 26"/>
    <x v="17"/>
    <s v="MONDOLFO"/>
    <s v="MONDOLFO"/>
    <s v="www.countryhouseperbacco.it"/>
    <s v="info@countryhouseperbacco.it"/>
    <s v="PER BACCO (MONDOLFO)"/>
  </r>
  <r>
    <x v="0"/>
    <s v="PERBACCO"/>
    <s v="Via Monsignor Luigi Scipioni 7"/>
    <x v="23"/>
    <s v="PIOBBICO"/>
    <s v="PIOBBICO"/>
    <s v="www.perbaccochevacanze.it"/>
    <s v="info@perbaccochevacanze.it"/>
    <s v="PERBACCO (PIOBBICO)"/>
  </r>
  <r>
    <x v="4"/>
    <s v="PERINI CATIUSCIA"/>
    <s v="Via C. Colombo 134"/>
    <x v="17"/>
    <s v="MONDOLFO"/>
    <s v="MONDOLFO"/>
    <s v="no info"/>
    <s v="no info"/>
    <s v="PERINI CATIUSCIA (MONDOLFO)"/>
  </r>
  <r>
    <x v="7"/>
    <s v="PERLA"/>
    <s v="Via Trento 5"/>
    <x v="26"/>
    <s v="GABICCE MARE"/>
    <s v="GABICCE MARE"/>
    <s v="www.hotel-perla.it"/>
    <s v="info@hotel-perla.it"/>
    <s v="PERLA (GABICCE MARE)"/>
  </r>
  <r>
    <x v="7"/>
    <s v="PERLA"/>
    <s v="Lungomare Leonardo Da Vinci 22"/>
    <x v="11"/>
    <s v="SENIGALLIA"/>
    <s v="SENIGALLIA"/>
    <s v="www.hotel-perla.net"/>
    <s v="hotelperla2003@libero.it"/>
    <s v="PERLA (SENIGALLIA)"/>
  </r>
  <r>
    <x v="7"/>
    <s v="PERSICO"/>
    <s v="V.Le Rinascimento 5"/>
    <x v="7"/>
    <s v="SAN BENEDETTO DEL TRONTO"/>
    <s v="SAN BENEDETTO DEL TRONTO"/>
    <s v="www.hotelpersico.com"/>
    <s v="info@hotelpersico.com"/>
    <s v="PERSICO (SAN BENEDETTO DEL TRONTO)"/>
  </r>
  <r>
    <x v="7"/>
    <s v="PERTICARI"/>
    <s v="Viale Zara 67"/>
    <x v="67"/>
    <s v="PESARO"/>
    <s v="PESARO"/>
    <s v="www.hotelperticari.com"/>
    <s v="info@hotelperticari.com"/>
    <s v="PERTICARI (PESARO)"/>
  </r>
  <r>
    <x v="4"/>
    <s v="PERUGINI FIORENZO"/>
    <s v="Contrada Margani 37"/>
    <x v="6"/>
    <s v="no info"/>
    <s v="SARNANO"/>
    <s v="no info"/>
    <s v="info@villadelleacacie.it"/>
    <s v="PERUGINI FIORENZO (SARNANO)"/>
  </r>
  <r>
    <x v="4"/>
    <s v="PESCHKE MARTIN MICHAEL ERNST"/>
    <s v="Strada Provinciale Peglio San Donato 17"/>
    <x v="21"/>
    <s v="no info"/>
    <s v="URBINO"/>
    <s v="www.capiero.it"/>
    <s v="email.capiero@googlemail.com"/>
    <s v="PESCHKE MARTIN MICHAEL ERNST (URBINO)"/>
  </r>
  <r>
    <x v="7"/>
    <s v="PETIT"/>
    <s v="Viale Rinascimento  113"/>
    <x v="7"/>
    <s v="SAN BENEDETTO DEL TRONTO"/>
    <s v="SAN BENEDETTO DEL TRONTO"/>
    <s v="www.petithotel.info"/>
    <s v="petit@petithotel.info"/>
    <s v="PETIT (SAN BENEDETTO DEL TRONTO)"/>
  </r>
  <r>
    <x v="1"/>
    <s v="PETIT HOTEL"/>
    <s v="no info"/>
    <x v="7"/>
    <s v="no info"/>
    <s v="SAN BENEDETTO DEL TRONTO"/>
    <s v="www.petithotel.info"/>
    <s v="petit@petithotel.info"/>
    <s v="PETIT HOTEL (SAN BENEDETTO DEL TRONTO)"/>
  </r>
  <r>
    <x v="5"/>
    <s v="PIAGGE DEL SOLE"/>
    <s v="Contrada Costa 4"/>
    <x v="79"/>
    <s v="MONTECAROTTO"/>
    <s v="MONTECAROTTO"/>
    <s v="www.piaggedelsole.it"/>
    <s v="info@piaggedelsole.it"/>
    <s v="PIAGGE DEL SOLE (MONTECAROTTO)"/>
  </r>
  <r>
    <x v="3"/>
    <s v="PIAN DEI PRATI"/>
    <s v="no info"/>
    <x v="98"/>
    <s v="FRONTINO"/>
    <s v="FRONTINO"/>
    <s v="www.campingpiandeiprati.com"/>
    <s v="info@campingpiandeiprati.com"/>
    <s v="PIAN DEI PRATI (FRONTINO)"/>
  </r>
  <r>
    <x v="6"/>
    <s v="PIAN DI GIANO"/>
    <s v="C.Da Chiaravalle 51/A"/>
    <x v="139"/>
    <s v="TREIA"/>
    <s v="TREIA"/>
    <s v="no info"/>
    <s v="no info"/>
    <s v="PIAN DI GIANO (TREIA)"/>
  </r>
  <r>
    <x v="4"/>
    <s v="PIANELLI SUSI MARIA"/>
    <s v="Via R. Sanzio  223"/>
    <x v="11"/>
    <s v="SENIGALLIA"/>
    <s v="SENIGALLIA"/>
    <s v="no info"/>
    <s v="susy.pianelli@libero.it"/>
    <s v="PIANELLI SUSI MARIA (SENIGALLIA)"/>
  </r>
  <r>
    <x v="5"/>
    <s v="PIANTABETE"/>
    <s v="Localita' Osteria Nuova 1"/>
    <x v="114"/>
    <s v="COMUNANZA"/>
    <s v="COMUNANZA"/>
    <s v="www.piantabete.it"/>
    <s v="info@piantabete.it"/>
    <s v="PIANTABETE (COMUNANZA)"/>
  </r>
  <r>
    <x v="4"/>
    <s v="PIAZZOLLA ADRIANA"/>
    <s v="Via Vivaldi 4"/>
    <x v="11"/>
    <s v="SENIGALLIA"/>
    <s v="SENIGALLIA"/>
    <s v="no info"/>
    <s v="affittiestivi@belenchia.com"/>
    <s v="PIAZZOLLA ADRIANA (SENIGALLIA)"/>
  </r>
  <r>
    <x v="1"/>
    <s v="PICCHIO BEACH - BAGNI N° 7/8"/>
    <s v="no info"/>
    <x v="19"/>
    <s v="FALCONARA MARITTIMA"/>
    <s v="FALCONARA MARITTIMA"/>
    <s v="www.picchiobeach.it"/>
    <s v="picchiobeach@gmail.com"/>
    <s v="PICCHIO BEACH - BAGNI N° 7/8 (FALCONARA MARITTIMA)"/>
  </r>
  <r>
    <x v="5"/>
    <s v="PICCOLO EDEN"/>
    <s v="Via Marche 50"/>
    <x v="162"/>
    <s v="MONSANO"/>
    <s v="MONSANO"/>
    <s v="no info"/>
    <s v="piccolo.eden.country.house@gmail.com"/>
    <s v="PICCOLO EDEN (MONSANO)"/>
  </r>
  <r>
    <x v="7"/>
    <s v="PICCOLO HOTEL SAN CRISTOFORO"/>
    <s v="Via Cesanense 132"/>
    <x v="143"/>
    <s v="LOC. CASTELVECCHIO"/>
    <s v="LOC. CASTELVECCHIO"/>
    <s v="www.piccolohotelsancristoforo.com"/>
    <s v="info@piccolohotelsancristoforo.com"/>
    <s v="PICCOLO HOTEL SAN CRISTOFORO (MONTE PORZIO)"/>
  </r>
  <r>
    <x v="4"/>
    <s v="PICCOLO ISTRICE"/>
    <s v="Frazione Paterno 191"/>
    <x v="4"/>
    <s v="no info"/>
    <s v="ANCONA"/>
    <s v="www.latanadellistrice.it"/>
    <s v="info@latanadellistrice.it"/>
    <s v="PICCOLO ISTRICE (ANCONA)"/>
  </r>
  <r>
    <x v="1"/>
    <s v="PICCOLO LIDO"/>
    <s v="Viale Scipioni 47 47"/>
    <x v="7"/>
    <s v="no info"/>
    <s v="SAN BENEDETTO DEL TRONTO"/>
    <s v="no info"/>
    <s v="vporte@tin.it"/>
    <s v="PICCOLO LIDO (SAN BENEDETTO DEL TRONTO)"/>
  </r>
  <r>
    <x v="6"/>
    <s v="PICCOLO RANCH"/>
    <s v="Fraz. San Pietro In Musio 48/A"/>
    <x v="14"/>
    <s v="SAN PIETRO IN MUSIO"/>
    <s v="SAN PIETRO IN MUSIO"/>
    <s v="www.piccoloranch.com"/>
    <s v="piccoloranch@puntomedia.it"/>
    <s v="PICCOLO RANCH (ARCEVIA)"/>
  </r>
  <r>
    <x v="7"/>
    <s v="PICENO"/>
    <s v="Via Sauro 132"/>
    <x v="45"/>
    <s v="PORTO SAN GIORGIO"/>
    <s v="PORTO SAN GIORGIO"/>
    <s v="no info"/>
    <s v="hotelpiceno@libero.it"/>
    <s v="PICENO (PORTO SAN GIORGIO)"/>
  </r>
  <r>
    <x v="2"/>
    <s v="PICENO SUITE"/>
    <s v="Frazione Pescara 186"/>
    <x v="151"/>
    <s v="ASCOLI PICENO"/>
    <s v="ASCOLI PICENO"/>
    <s v="no info"/>
    <s v="no info"/>
    <s v="PICENO SUITE (ASCOLI PICENO)"/>
  </r>
  <r>
    <x v="4"/>
    <s v="PIERALISI GIANNA"/>
    <s v="Via Lungomare Alighieri  28"/>
    <x v="11"/>
    <s v="SENIGALLIA"/>
    <s v="SENIGALLIA"/>
    <s v="no info"/>
    <s v="affittiestivi@belenchia.com"/>
    <s v="PIERALISI GIANNA (SENIGALLIA)"/>
  </r>
  <r>
    <x v="4"/>
    <s v="PIERANTONELLI MARCO APP.TO 1"/>
    <s v="Contrada Testino 187"/>
    <x v="28"/>
    <s v="no info"/>
    <s v="OFFIDA"/>
    <s v="no info"/>
    <s v="marcopierantonelli@yahoo.it"/>
    <s v="PIERANTONELLI MARCO APP.TO 1 (OFFIDA)"/>
  </r>
  <r>
    <x v="4"/>
    <s v="PIERANTONELLI MARCO APP.TO 2"/>
    <s v="Contrada Testino 187"/>
    <x v="28"/>
    <s v="OFFIDA"/>
    <s v="OFFIDA"/>
    <s v="no info"/>
    <s v="marcopierantonelli@yahoo.it"/>
    <s v="PIERANTONELLI MARCO APP.TO 2 (OFFIDA)"/>
  </r>
  <r>
    <x v="4"/>
    <s v="PIERANTONI GABRIELLA"/>
    <s v="Via Puglie 7"/>
    <x v="11"/>
    <s v="SENIGALLIA"/>
    <s v="SENIGALLIA"/>
    <s v="no info"/>
    <s v="affittiestivi@belenchia.com"/>
    <s v="PIERANTONI GABRIELLA (SENIGALLIA)"/>
  </r>
  <r>
    <x v="4"/>
    <s v="PIERANTONI ROBERTO"/>
    <s v="Via Macerata 40"/>
    <x v="3"/>
    <s v="NUMANA"/>
    <s v="NUMANA"/>
    <s v="no info"/>
    <s v="roberto.pierantoni@gmail.com"/>
    <s v="PIERANTONI ROBERTO (NUMANA)"/>
  </r>
  <r>
    <x v="4"/>
    <s v="PIERETTI SILVIA"/>
    <s v="Lago Di Pilato 5"/>
    <x v="31"/>
    <s v="no info"/>
    <s v="FANO"/>
    <s v="no info"/>
    <s v="inesistente@regione.marche.it"/>
    <s v="PIERETTI SILVIA (FANO)"/>
  </r>
  <r>
    <x v="0"/>
    <s v="PIERGALLINI RITA"/>
    <s v="Alcide De Gasperi 120"/>
    <x v="5"/>
    <s v="GROTTAMMARE"/>
    <s v="GROTTAMMARE"/>
    <s v="no info"/>
    <s v="pl.massi@gmail.com"/>
    <s v="PIERGALLINI RITA (GROTTAMMARE)"/>
  </r>
  <r>
    <x v="4"/>
    <s v="PIERGENTILI EMANUELA"/>
    <s v="Via Podesti 133"/>
    <x v="11"/>
    <s v="SENIGALLIA"/>
    <s v="SENIGALLIA"/>
    <s v="no info"/>
    <s v="emanuela.piergentili@interno.it"/>
    <s v="PIERGENTILI EMANUELA (SENIGALLIA)"/>
  </r>
  <r>
    <x v="4"/>
    <s v="PIERMATTEI CLAUDIA"/>
    <s v="Via Napoli 85"/>
    <x v="67"/>
    <s v="PESARO"/>
    <s v="PESARO"/>
    <s v="no info"/>
    <s v="info@immobiliaretriestepesaro.it"/>
    <s v="PIERMATTEI CLAUDIA (PESARO)"/>
  </r>
  <r>
    <x v="7"/>
    <s v="PIERO DELLA FRANCESCA"/>
    <s v="Viale Federico Comandino 53"/>
    <x v="21"/>
    <s v="URBINO"/>
    <s v="URBINO"/>
    <s v="www.hotelpierodellafrancesca.net"/>
    <s v="info@hotelpierodellafrancesca.net"/>
    <s v="PIERO DELLA FRANCESCA (URBINO)"/>
  </r>
  <r>
    <x v="4"/>
    <s v="PIERPAOLI GIUSEPPA"/>
    <s v="Via Pergolese 172"/>
    <x v="17"/>
    <s v="MONDOLFO"/>
    <s v="MONDOLFO"/>
    <s v="no info"/>
    <s v="no info"/>
    <s v="PIERPAOLI GIUSEPPA (MONDOLFO)"/>
  </r>
  <r>
    <x v="6"/>
    <s v="PIETRA MAULA AGRITURISMO"/>
    <s v="Loc. Stroppigliosi 9"/>
    <x v="144"/>
    <s v="STROPPIGLIOSI"/>
    <s v="STROPPIGLIOSI"/>
    <s v="www.pietramaula.it"/>
    <s v="info@pietramaula.it"/>
    <s v="PIETRA MAULA AGRITURISMO (CASTELRAIMONDO)"/>
  </r>
  <r>
    <x v="6"/>
    <s v="PIETRA ROSA"/>
    <s v="Via Monte Polo 132"/>
    <x v="21"/>
    <s v="URBINO"/>
    <s v="URBINO"/>
    <s v="www.pietrarosa.it"/>
    <s v="info@pietrarosa.it"/>
    <s v="PIETRA ROSA (URBINO)"/>
  </r>
  <r>
    <x v="1"/>
    <s v="PIETRO"/>
    <s v="Lungomare Marconi 1 1"/>
    <x v="7"/>
    <s v="no info"/>
    <s v="SAN BENEDETTO DEL TRONTO"/>
    <s v="no info"/>
    <s v="no info"/>
    <s v="PIETRO (SAN BENEDETTO DEL TRONTO)"/>
  </r>
  <r>
    <x v="0"/>
    <s v="PIEVE DEGLI ACINELLI"/>
    <s v="no info"/>
    <x v="23"/>
    <s v="ACINELLI"/>
    <s v="ACINELLI"/>
    <s v="www.pievedegliacinelli.net"/>
    <s v="info@pievedegliacinelli.net"/>
    <s v="PIEVE DEGLI ACINELLI (PIOBBICO)"/>
  </r>
  <r>
    <x v="6"/>
    <s v="PIEVE DEL COLLE"/>
    <s v="Strada Pieve Del Colle 1"/>
    <x v="78"/>
    <s v="URBANIA"/>
    <s v="URBANIA"/>
    <s v="www.pievedelcolle.com"/>
    <s v="info@pievedelcolle.com"/>
    <s v="PIEVE DEL COLLE (URBANIA)"/>
  </r>
  <r>
    <x v="4"/>
    <s v="PIGHIN FRANCESCA"/>
    <s v="Via Delle Vele 4"/>
    <x v="31"/>
    <s v="no info"/>
    <s v="FANO"/>
    <s v="no info"/>
    <s v="no info"/>
    <s v="PIGHIN FRANCESCA (FANO)"/>
  </r>
  <r>
    <x v="7"/>
    <s v="PINA"/>
    <s v="Via Roma 25"/>
    <x v="105"/>
    <s v="MONTE SAN PIETRANGELI"/>
    <s v="MONTE SAN PIETRANGELI"/>
    <s v="no info"/>
    <s v="hotelpinasas@virgilio.it"/>
    <s v="PINA (MONTE SAN PIETRANGELI)"/>
  </r>
  <r>
    <x v="3"/>
    <s v="PINETA"/>
    <s v="Via Ca' Mignone 5"/>
    <x v="21"/>
    <s v="URBINO"/>
    <s v="URBINO"/>
    <s v="www.camping-pineta-urbino.it"/>
    <s v="campeggiopinetaurbino@email.it"/>
    <s v="PINETA (URBINO)"/>
  </r>
  <r>
    <x v="7"/>
    <s v="PINETA"/>
    <s v="Via Cassolo 6"/>
    <x v="162"/>
    <s v="MONSANO"/>
    <s v="MONSANO"/>
    <s v="http://www.pinetahotel.net"/>
    <s v="info@pinetahotel.net"/>
    <s v="PINETA (MONSANO)"/>
  </r>
  <r>
    <x v="3"/>
    <s v="PINETA"/>
    <s v="Viale Della Repubblica 3"/>
    <x v="20"/>
    <s v="PORTO RECANATI"/>
    <s v="PORTO RECANATI"/>
    <s v="www.pinetacamping.it"/>
    <s v="info@pinetacamping.it"/>
    <s v="PINETA (PORTO RECANATI)"/>
  </r>
  <r>
    <x v="7"/>
    <s v="PINETA"/>
    <s v="Via Dei Mille 103"/>
    <x v="7"/>
    <s v="SAN BENEDETTO DEL TRONTO"/>
    <s v="SAN BENEDETTO DEL TRONTO"/>
    <s v="www.hotel-pineta.it"/>
    <s v="info@hotel-pineta.it"/>
    <s v="PINETA (SAN BENEDETTO DEL TRONTO)"/>
  </r>
  <r>
    <x v="5"/>
    <s v="PINETA COUNTRY HOUSE"/>
    <s v="Localita' Serripola 22"/>
    <x v="16"/>
    <s v="SERRIPOLA"/>
    <s v="SERRIPOLA"/>
    <s v="www.pinetacountryhouse.it"/>
    <s v="info@pinetacountryhouse.it"/>
    <s v="PINETA COUNTRY HOUSE (SAN SEVERINO MARCHE)"/>
  </r>
  <r>
    <x v="1"/>
    <s v="PINGUINO"/>
    <s v="Viale Rinascimento 6 6"/>
    <x v="7"/>
    <s v="no info"/>
    <s v="SAN BENEDETTO DEL TRONTO"/>
    <s v="no info"/>
    <s v="addolorata.bizzarri@alice.it"/>
    <s v="PINGUINO (SAN BENEDETTO DEL TRONTO)"/>
  </r>
  <r>
    <x v="0"/>
    <s v="PINO NERO"/>
    <s v="Via Brenta 1"/>
    <x v="16"/>
    <s v="LOC. SERRIPOLA"/>
    <s v="LOC. SERRIPOLA"/>
    <s v="www.pinonero.it"/>
    <s v="info@pinonero.it"/>
    <s v="PINO NERO (SAN SEVERINO MARCHE)"/>
  </r>
  <r>
    <x v="7"/>
    <s v="PINTURA"/>
    <s v="Piazzale Pintura 1"/>
    <x v="202"/>
    <s v="PINTURA DI BOLOGNOLA"/>
    <s v="PINTURA DI BOLOGNOLA"/>
    <s v="no info"/>
    <s v="no info"/>
    <s v="PINTURA (BOLOGNOLA)"/>
  </r>
  <r>
    <x v="4"/>
    <s v="PIO BRACCO"/>
    <s v="San Paterniano 36"/>
    <x v="73"/>
    <s v="SMIRRA"/>
    <s v="SMIRRA"/>
    <s v="www.lamaestade.it"/>
    <s v="explorer@teletu.it ; piobracco@alice.it"/>
    <s v="PIO BRACCO (CAGLI)"/>
  </r>
  <r>
    <x v="0"/>
    <s v="PIT LANE"/>
    <s v="Palmiro Togliatti  137"/>
    <x v="28"/>
    <s v="OFFIDA"/>
    <s v="OFFIDA"/>
    <s v="no info"/>
    <s v="tfs.tarquini@libero.it"/>
    <s v="PIT LANE (OFFIDA)"/>
  </r>
  <r>
    <x v="1"/>
    <s v="PITER"/>
    <s v="Via Pastrengo 46"/>
    <x v="20"/>
    <s v="no info"/>
    <s v="PORTO RECANATI"/>
    <s v="no info"/>
    <s v="no info"/>
    <s v="PITER (PORTO RECANATI)"/>
  </r>
  <r>
    <x v="7"/>
    <s v="PITINUM"/>
    <s v="Via Giacomo Matteotti 16"/>
    <x v="122"/>
    <s v="MACERATA FELTRIA"/>
    <s v="MACERATA FELTRIA"/>
    <s v="www.pitinum.com"/>
    <s v="info@pitinum.com"/>
    <s v="PITINUM (MACERATA FELTRIA)"/>
  </r>
  <r>
    <x v="1"/>
    <s v="PIZZACCIA ON THE BEACH"/>
    <s v="no info"/>
    <x v="5"/>
    <s v="no info"/>
    <s v="GROTTAMMARE"/>
    <s v="no info"/>
    <s v="no info"/>
    <s v="PIZZACCIA ON THE BEACH (GROTTAMMARE)"/>
  </r>
  <r>
    <x v="3"/>
    <s v="PLAYA"/>
    <s v="Lungomare Leonardo Da Vinci 72"/>
    <x v="11"/>
    <s v="SENIGALLIA"/>
    <s v="SENIGALLIA"/>
    <s v="no info"/>
    <s v="baruccarenato@gmail.com"/>
    <s v="PLAYA (SENIGALLIA)"/>
  </r>
  <r>
    <x v="1"/>
    <s v="PLAYA BOCACHICA"/>
    <s v="no info"/>
    <x v="148"/>
    <s v="PORTO POTENZA PICENA"/>
    <s v="PORTO POTENZA PICENA"/>
    <s v="no info"/>
    <s v="no info"/>
    <s v="PLAYA BOCACHICA (POTENZA PICENA)"/>
  </r>
  <r>
    <x v="1"/>
    <s v="PLAYA DORADA"/>
    <s v="no info"/>
    <x v="163"/>
    <s v="no info"/>
    <s v="PORTO SANT'ELPIDIO"/>
    <s v="no info"/>
    <s v="no info"/>
    <s v="PLAYA DORADA (PORTO SANT'ELPIDIO)"/>
  </r>
  <r>
    <x v="7"/>
    <s v="PLAYA PRINCIPE RESORT"/>
    <s v="Via Buonincontri 65"/>
    <x v="31"/>
    <s v="FANO"/>
    <s v="FANO"/>
    <s v="www.hotelplayaprincipe.it"/>
    <s v="info@hotelplayaprincipe.it"/>
    <s v="PLAYA PRINCIPE RESORT (FANO)"/>
  </r>
  <r>
    <x v="7"/>
    <s v="PLAZA"/>
    <s v="Viale Cairoli 114"/>
    <x v="31"/>
    <s v="FANO"/>
    <s v="FANO"/>
    <s v="www.plazahotelfano.it"/>
    <s v="info@plazahotelfano.it"/>
    <s v="PLAZA (FANO)"/>
  </r>
  <r>
    <x v="7"/>
    <s v="PLAZA"/>
    <s v="Via Circonvallazione 8"/>
    <x v="26"/>
    <s v="GABICCE MARE"/>
    <s v="GABICCE MARE"/>
    <s v="www.hotelplazagabiccemare.com"/>
    <s v="no info"/>
    <s v="PLAZA (GABICCE MARE)"/>
  </r>
  <r>
    <x v="7"/>
    <s v="PLAZA"/>
    <s v="Viale Trieste 45"/>
    <x v="67"/>
    <s v="PESARO"/>
    <s v="PESARO"/>
    <s v="www.hotelplaza.pu.it"/>
    <s v="info@hotelplaza.pu.it"/>
    <s v="PLAZA (PESARO)"/>
  </r>
  <r>
    <x v="6"/>
    <s v="POGGIO AGLI ULIVI"/>
    <s v="Frazione Montesicuro 215"/>
    <x v="4"/>
    <s v="ANCONA"/>
    <s v="ANCONA"/>
    <s v="www.poggioagliulivi.com"/>
    <s v="info@poggioagliulivi.com"/>
    <s v="POGGIO AGLI ULIVI (ANCONA)"/>
  </r>
  <r>
    <x v="5"/>
    <s v="POGGIO ANTICO"/>
    <s v="Via Malviano B 1"/>
    <x v="203"/>
    <s v="MONTE SAN VITO"/>
    <s v="MONTE SAN VITO"/>
    <s v="www.poggio-antico.com"/>
    <s v="info@muchele.com"/>
    <s v="POGGIO ANTICO (MONTE SAN VITO)"/>
  </r>
  <r>
    <x v="0"/>
    <s v="POGGIO DEI PRUGNOLI di MARINA ARCANGELI"/>
    <s v="Loc.La Marcella Strada Provinciale Tavoleto 31"/>
    <x v="21"/>
    <s v="URBINO"/>
    <s v="URBINO"/>
    <s v="www.poggiodeiprugnoli.it"/>
    <s v="info@poggiodeiprugnoli.it"/>
    <s v="POGGIO DEI PRUGNOLI di MARINA ARCANGELI (URBINO)"/>
  </r>
  <r>
    <x v="6"/>
    <s v="POGGIO DEL CONERO"/>
    <s v="Fraz. Poggio 112"/>
    <x v="4"/>
    <s v="POGGIO DI ANCONA"/>
    <s v="POGGIO DI ANCONA"/>
    <s v="www.poggiodelconero.com"/>
    <s v="info@poggiodelconero.com"/>
    <s v="POGGIO DEL CONERO (ANCONA)"/>
  </r>
  <r>
    <x v="6"/>
    <s v="POGGIO MONTALI"/>
    <s v="Via Fontestate 6"/>
    <x v="135"/>
    <s v="no info"/>
    <s v="MONTE ROBERTO"/>
    <s v="www.poggiomontali.it"/>
    <s v="aziendaagricola@poggiomontali.it"/>
    <s v="POGGIO MONTALI (MONTE ROBERTO)"/>
  </r>
  <r>
    <x v="6"/>
    <s v="POMO D'ORO"/>
    <s v="Contrada San Pietro 6"/>
    <x v="197"/>
    <s v="no info"/>
    <s v="TORRE SAN PATRIZIO"/>
    <s v="www.agriturismopomodoro.com"/>
    <s v="info@agriturismopomodoro.com"/>
    <s v="POMO D'ORO (TORRE SAN PATRIZIO)"/>
  </r>
  <r>
    <x v="4"/>
    <s v="PORFIDO LUIGI"/>
    <s v="Lungomare Mameli  265"/>
    <x v="11"/>
    <s v="SENIGALLIA"/>
    <s v="SENIGALLIA"/>
    <s v="no info"/>
    <s v="affittiestivi@belenchia.com"/>
    <s v="PORFIDO LUIGI (SENIGALLIA)"/>
  </r>
  <r>
    <x v="0"/>
    <s v="PORTA MAZZINI"/>
    <s v="Via Castelfidardo 2"/>
    <x v="12"/>
    <s v="JESI"/>
    <s v="JESI"/>
    <s v="www.portamazzini.it"/>
    <s v="portamazzini2015@libero.it"/>
    <s v="PORTA MAZZINI (JESI)"/>
  </r>
  <r>
    <x v="2"/>
    <s v="PORTA SANTA LUCIA"/>
    <s v="Corso Marconi 48"/>
    <x v="35"/>
    <s v="FERMO"/>
    <s v="FERMO"/>
    <s v="www.portasantaluciafermo.it"/>
    <s v="pina.rubinetti@gmail.com"/>
    <s v="PORTA SANTA LUCIA (FERMO)"/>
  </r>
  <r>
    <x v="7"/>
    <s v="POSEIDON"/>
    <s v="Via San Giacomo 34"/>
    <x v="7"/>
    <s v="SAN BENEDETTO DEL TRONTO"/>
    <s v="SAN BENEDETTO DEL TRONTO"/>
    <s v="www.hotelposeidon.it"/>
    <s v="info@hotelposeidon.it"/>
    <s v="POSEIDON (SAN BENEDETTO DEL TRONTO)"/>
  </r>
  <r>
    <x v="7"/>
    <s v="POSILLIPO"/>
    <s v="Viale Dell' Orizzonte 1"/>
    <x v="26"/>
    <s v="GABICCE MARE"/>
    <s v="GABICCE MARE"/>
    <s v="www.hotelposillipo.com"/>
    <s v="info@hotelposillipo.com"/>
    <s v="POSILLIPO (GABICCE MARE)"/>
  </r>
  <r>
    <x v="5"/>
    <s v="POSTIGLIONE DELLA CASTELLETTA"/>
    <s v="Localita' Lioni 20"/>
    <x v="24"/>
    <s v="CINGOLI"/>
    <s v="CINGOLI"/>
    <s v="www.postiglionecountryhouse.com"/>
    <s v="postiglionec@email.it"/>
    <s v="POSTIGLIONE DELLA CASTELLETTA (CINGOLI)"/>
  </r>
  <r>
    <x v="5"/>
    <s v="POZZO NUOVO"/>
    <s v="Via Della Miniera 6"/>
    <x v="21"/>
    <s v="URBINO"/>
    <s v="URBINO"/>
    <s v="no info"/>
    <s v="no info"/>
    <s v="POZZO NUOVO (URBINO)"/>
  </r>
  <r>
    <x v="6"/>
    <s v="PRATELLI SEI"/>
    <s v="Contrada Pratelli 6"/>
    <x v="158"/>
    <s v="ROSORA"/>
    <s v="ROSORA"/>
    <s v="www.pratellisei.com"/>
    <s v="info@pratellisei.com"/>
    <s v="PRATELLI SEI (ROSORA)"/>
  </r>
  <r>
    <x v="7"/>
    <s v="PRATER"/>
    <s v="Via Malta 18"/>
    <x v="5"/>
    <s v="GROTTAMMARE"/>
    <s v="GROTTAMMARE"/>
    <s v="www.hotelprater.it"/>
    <s v="info@hotelprater.it"/>
    <s v="PRATER (GROTTAMMARE)"/>
  </r>
  <r>
    <x v="7"/>
    <s v="PRESIDENT"/>
    <s v="Via San Francesco 14"/>
    <x v="7"/>
    <s v="SAN BENEDETTO DEL TRONTO"/>
    <s v="SAN BENEDETTO DEL TRONTO"/>
    <s v="www.hpresident.it"/>
    <s v="info@hpresident.it"/>
    <s v="PRESIDENT (SAN BENEDETTO DEL TRONTO)"/>
  </r>
  <r>
    <x v="0"/>
    <s v="PRIMA COLONNA DEL LOGGIATO"/>
    <s v="Piazza Del Popolo 9"/>
    <x v="35"/>
    <s v="FERMO"/>
    <s v="FERMO"/>
    <s v="www.primacolonna.it"/>
    <s v="luzi.francesco@gmail.com"/>
    <s v="PRIMA COLONNA DEL LOGGIATO (FERMO)"/>
  </r>
  <r>
    <x v="7"/>
    <s v="PRIMAVERA"/>
    <s v="Lungomare Mameli 136"/>
    <x v="11"/>
    <s v="SENIGALLIA"/>
    <s v="SENIGALLIA"/>
    <s v="www.albergoprimaverasenigallia.it"/>
    <s v="info@albergoprimaverasenigallia.it"/>
    <s v="PRIMAVERA (SENIGALLIA)"/>
  </r>
  <r>
    <x v="4"/>
    <s v="PRIMAVERA MARIA"/>
    <s v="Via Bellavista 9"/>
    <x v="26"/>
    <s v="no info"/>
    <s v="GABICCE MARE"/>
    <s v="no info"/>
    <s v="no info"/>
    <s v="PRIMAVERA MARIA (GABICCE MARE)"/>
  </r>
  <r>
    <x v="4"/>
    <s v="PRIMAVERA MARIELLA"/>
    <s v="Via Raffaele Jozzino 1"/>
    <x v="31"/>
    <s v="FANO"/>
    <s v="FANO"/>
    <s v="no info"/>
    <s v="mariellaboiani@yahoo.it"/>
    <s v="PRIMAVERA MARIELLA (FANO)"/>
  </r>
  <r>
    <x v="7"/>
    <s v="PRIMO SOLE"/>
    <s v="Contrada San Michele 10"/>
    <x v="30"/>
    <s v="CUPRA MARITTIMA"/>
    <s v="CUPRA MARITTIMA"/>
    <s v="cupramarittima.com/primosole/"/>
    <s v="primosole@siscom.it"/>
    <s v="PRIMO SOLE (CUPRA MARITTIMA)"/>
  </r>
  <r>
    <x v="7"/>
    <s v="PRINCIPE"/>
    <s v="Via Circonvallazione 24"/>
    <x v="26"/>
    <s v="GABICCE MARE"/>
    <s v="GABICCE MARE"/>
    <s v="www.hotelprincipegabicce.com"/>
    <s v="info@hotelprincipegabicce.com"/>
    <s v="PRINCIPE (GABICCE MARE)"/>
  </r>
  <r>
    <x v="4"/>
    <s v="PRINCIPI EMILIANO"/>
    <s v="Piazza Andrea Doria 2"/>
    <x v="11"/>
    <s v="SENIGALLIA"/>
    <s v="SENIGALLIA"/>
    <s v="no info"/>
    <s v="affittiestivi@belenchia.com"/>
    <s v="PRINCIPI EMILIANO (SENIGALLIA)"/>
  </r>
  <r>
    <x v="4"/>
    <s v="PRINCIPI LEONARDO"/>
    <s v="Via Gramsci 29"/>
    <x v="11"/>
    <s v="SENIGALLIA"/>
    <s v="SENIGALLIA"/>
    <s v="no info"/>
    <s v="affittiestivi@belenchia.com"/>
    <s v="PRINCIPI LEONARDO (SENIGALLIA)"/>
  </r>
  <r>
    <x v="2"/>
    <s v="PRINCIPIA CHARMING SUITE"/>
    <s v="Delle Sette Soglie  12"/>
    <x v="151"/>
    <s v="ASCOLI PICENO"/>
    <s v="ASCOLI PICENO"/>
    <s v="no info"/>
    <s v="no info"/>
    <s v="PRINCIPIA CHARMING SUITE (ASCOLI PICENO)"/>
  </r>
  <r>
    <x v="4"/>
    <s v="PRIOLI ANTONIO"/>
    <s v="Via Trento 19"/>
    <x v="26"/>
    <s v="no info"/>
    <s v="GABICCE MARE"/>
    <s v="no info"/>
    <s v="no info"/>
    <s v="PRIOLI ANTONIO (GABICCE MARE)"/>
  </r>
  <r>
    <x v="7"/>
    <s v="PROGRESSO"/>
    <s v="Viale Trieste 40"/>
    <x v="7"/>
    <s v="SAN BENEDETTO DEL TRONTO"/>
    <s v="SAN BENEDETTO DEL TRONTO"/>
    <s v="www.hotelprogresso.it"/>
    <s v="info@hotelprogresso.it"/>
    <s v="PROGRESSO (SAN BENEDETTO DEL TRONTO)"/>
  </r>
  <r>
    <x v="7"/>
    <s v="PROMENADE"/>
    <s v="Viale Mare 15"/>
    <x v="26"/>
    <s v="GABICCE MARE"/>
    <s v="GABICCE MARE"/>
    <s v="www.hpromenade.it"/>
    <s v="info@hpromenade.it"/>
    <s v="PROMENADE (GABICCE MARE)"/>
  </r>
  <r>
    <x v="7"/>
    <s v="PROMENADE"/>
    <s v="Viale Trieste 25"/>
    <x v="163"/>
    <s v="LUNGOMARE CENTRO"/>
    <s v="LUNGOMARE CENTRO"/>
    <s v="www.promenadehotel.it"/>
    <s v="info@promenadehotel.it"/>
    <s v="PROMENADE (PORTO SANT'ELPIDIO)"/>
  </r>
  <r>
    <x v="4"/>
    <s v="PURIFICO MAURIZIO"/>
    <s v="Lucania 12"/>
    <x v="148"/>
    <s v="no info"/>
    <s v="POTENZA PICENA"/>
    <s v="no info"/>
    <s v="silviamace@libero.it"/>
    <s v="PURIFICO MAURIZIO (POTENZA PICENA)"/>
  </r>
  <r>
    <x v="7"/>
    <s v="QUADRIFOGLIO"/>
    <s v="Via Pasubio 160"/>
    <x v="7"/>
    <s v="SAN BENEDETTO DEL TRONTO"/>
    <s v="SAN BENEDETTO DEL TRONTO"/>
    <s v="www.fata.it"/>
    <s v="quadrifoglio@fata.it"/>
    <s v="QUADRIFOGLIO (SAN BENEDETTO DEL TRONTO)"/>
  </r>
  <r>
    <x v="1"/>
    <s v="QUADRIFOGLIO BEACH"/>
    <s v="Lungomare Gramsci 1 1"/>
    <x v="45"/>
    <s v="PORTO SAN GIORGIO"/>
    <s v="PORTO SAN GIORGIO"/>
    <s v="no info"/>
    <s v="cescoru@virgilio.it"/>
    <s v="QUADRIFOGLIO BEACH (PORTO SAN GIORGIO)"/>
  </r>
  <r>
    <x v="4"/>
    <s v="QUADRINI LORENZA PAOLA"/>
    <s v="Via Bologna  2/B"/>
    <x v="11"/>
    <s v="SENIGALLIA"/>
    <s v="SENIGALLIA"/>
    <s v="no info"/>
    <s v="affittiestivi@belenchia.com"/>
    <s v="QUADRINI LORENZA PAOLA (SENIGALLIA)"/>
  </r>
  <r>
    <x v="3"/>
    <s v="QUATTRO CERCHI"/>
    <s v="Via Lungomare Fermano 8"/>
    <x v="35"/>
    <s v="FERMO"/>
    <s v="FERMO"/>
    <s v="www.camping4cerchi.com"/>
    <s v="4cerchi@camping.it"/>
    <s v="QUATTRO CERCHI (FERMO)"/>
  </r>
  <r>
    <x v="7"/>
    <s v="QUATTRO RUOTE"/>
    <s v="Via Fratelli Rosselli 173"/>
    <x v="45"/>
    <s v="PORTO SAN GIORGIO"/>
    <s v="PORTO SAN GIORGIO"/>
    <s v="no info"/>
    <s v="r4ruote@libero.it"/>
    <s v="QUATTRO RUOTE (PORTO SAN GIORGIO)"/>
  </r>
  <r>
    <x v="0"/>
    <s v="QUATTRO STAGIONI"/>
    <s v="Via Caminate 75"/>
    <x v="31"/>
    <s v="no info"/>
    <s v="FANO"/>
    <s v="no info"/>
    <s v="ramonanecsoi@gmail.com"/>
    <s v="QUATTRO STAGIONI (FANO)"/>
  </r>
  <r>
    <x v="0"/>
    <s v="QUINTILI MARIA CANDIDA"/>
    <s v="no info"/>
    <x v="35"/>
    <s v="no info"/>
    <s v="FERMO"/>
    <s v="no info"/>
    <s v="no info"/>
    <s v="QUINTILI MARIA CANDIDA (FERMO)"/>
  </r>
  <r>
    <x v="4"/>
    <s v="RADI MILENA"/>
    <s v="Via Faeto 7"/>
    <x v="73"/>
    <s v="FRONTONE"/>
    <s v="FRONTONE"/>
    <s v="no info"/>
    <s v="milenaradi7@gmail.com"/>
    <s v="RADI MILENA (CAGLI)"/>
  </r>
  <r>
    <x v="1"/>
    <s v="RADIONAVE"/>
    <s v="no info"/>
    <x v="163"/>
    <s v="no info"/>
    <s v="PORTO SANT'ELPIDIO"/>
    <s v="no info"/>
    <s v="mercurifrancesco@tiscali.it"/>
    <s v="RADIONAVE (PORTO SANT'ELPIDIO)"/>
  </r>
  <r>
    <x v="2"/>
    <s v="RAFFAELLO"/>
    <s v="Viale Polidoro Virgili 13"/>
    <x v="21"/>
    <s v="URBINO"/>
    <s v="URBINO"/>
    <s v="www.bbraffaello.com"/>
    <s v="bbraffaello@gmail.com"/>
    <s v="RAFFAELLO (URBINO)"/>
  </r>
  <r>
    <x v="5"/>
    <s v="RAFFAELLO RESIDENCE"/>
    <s v="Via G. Leopardi 34"/>
    <x v="44"/>
    <s v="no info"/>
    <s v="SASSOFERRATO"/>
    <s v="www.raffaelloresidence.it"/>
    <s v="info@raffaelloresidence.it"/>
    <s v="RAFFAELLO RESIDENCE (SASSOFERRATO)"/>
  </r>
  <r>
    <x v="1"/>
    <s v="RAFFYCLA"/>
    <s v="Via Spagnoli 1 1"/>
    <x v="19"/>
    <s v="FALCONARA MARITTIMA"/>
    <s v="FALCONARA MARITTIMA"/>
    <s v="no info"/>
    <s v="no info"/>
    <s v="RAFFYCLA (FALCONARA MARITTIMA)"/>
  </r>
  <r>
    <x v="5"/>
    <s v="RAGGIO DI LUCE"/>
    <s v="Strada Marrone 9"/>
    <x v="55"/>
    <s v="TAVULLIA"/>
    <s v="TAVULLIA"/>
    <s v="www.raggiodiluce.info"/>
    <s v="info@raggiodiluce.info"/>
    <s v="RAGGIO DI LUCE (TAVULLIA)"/>
  </r>
  <r>
    <x v="3"/>
    <s v="RAGGIO DI LUNA"/>
    <s v="Lungomare Leonardo Da Vinci 60"/>
    <x v="11"/>
    <s v="SENIGALLIA"/>
    <s v="SENIGALLIA"/>
    <s v="no info"/>
    <s v="no info"/>
    <s v="RAGGIO DI LUNA (SENIGALLIA)"/>
  </r>
  <r>
    <x v="6"/>
    <s v="RAGGIO DI SOLE"/>
    <s v="Localita' Acquaviva 1"/>
    <x v="73"/>
    <s v="CAGLI"/>
    <s v="CAGLI"/>
    <s v="no info"/>
    <s v="no info"/>
    <s v="RAGGIO DI SOLE (CAGLI)"/>
  </r>
  <r>
    <x v="0"/>
    <s v="RAGNI GIUSEPPE"/>
    <s v="Via Del Porto 42"/>
    <x v="3"/>
    <s v="NUMANA"/>
    <s v="NUMANA"/>
    <s v="www.affitticonero.com"/>
    <s v="gragni@ragnisirolo.it"/>
    <s v="RAGNI GIUSEPPE (NUMANA)"/>
  </r>
  <r>
    <x v="1"/>
    <s v="RAGNO VERDE"/>
    <s v="Viale Alcide De Gasperi  1"/>
    <x v="5"/>
    <s v="no info"/>
    <s v="GROTTAMMARE"/>
    <s v="no info"/>
    <s v="winisa@tin.it"/>
    <s v="RAGNO VERDE (GROTTAMMARE)"/>
  </r>
  <r>
    <x v="6"/>
    <s v="RANCO"/>
    <s v="no info"/>
    <x v="83"/>
    <s v="FOSSOMBRONE"/>
    <s v="FOSSOMBRONE"/>
    <s v="in allestimento"/>
    <s v="info.ranco@libero.it"/>
    <s v="RANCO (FOSSOMBRONE)"/>
  </r>
  <r>
    <x v="6"/>
    <s v="RANCO DI SOPRA"/>
    <s v="Strada Caimarini 79"/>
    <x v="73"/>
    <s v="CAGLI"/>
    <s v="CAGLI"/>
    <s v="www.rancodisopra.it"/>
    <s v="info@rancodisopra.it"/>
    <s v="RANCO DI SOPRA (CAGLI)"/>
  </r>
  <r>
    <x v="0"/>
    <s v="RANCO FABBRO"/>
    <s v="no info"/>
    <x v="59"/>
    <s v="PARCHIULE"/>
    <s v="PARCHIULE"/>
    <s v="no info"/>
    <s v="prenotazioni@lamacina.it"/>
    <s v="RANCO FABBRO (BORGO PACE)"/>
  </r>
  <r>
    <x v="1"/>
    <s v="RAPHAEL BEACH"/>
    <s v="Lungomare Piermanni 2"/>
    <x v="13"/>
    <s v="no info"/>
    <s v="CIVITANOVA MARCHE"/>
    <s v="www.raphaelbeach.com"/>
    <s v="info@raphaelbeach.com"/>
    <s v="RAPHAEL BEACH (CIVITANOVA MARCHE)"/>
  </r>
  <r>
    <x v="2"/>
    <s v="RAYO DE SOL"/>
    <s v="Via Pietro Ranieri 22/D"/>
    <x v="4"/>
    <s v="ANCONA"/>
    <s v="ANCONA"/>
    <s v="no info"/>
    <s v="guaba.teresa@libero.it"/>
    <s v="RAYO DE SOL (ANCONA)"/>
  </r>
  <r>
    <x v="1"/>
    <s v="RE SOLE"/>
    <s v="Viale Trieste 1 1"/>
    <x v="67"/>
    <s v="LEVANTE"/>
    <s v="LEVANTE"/>
    <s v="no info"/>
    <s v="no info"/>
    <s v="RE SOLE (PESARO)"/>
  </r>
  <r>
    <x v="4"/>
    <s v="RE VINCENZO"/>
    <s v="Piacenza 47"/>
    <x v="148"/>
    <s v="POTENZA PICENA"/>
    <s v="POTENZA PICENA"/>
    <s v="no info"/>
    <s v="no info"/>
    <s v="RE VINCENZO (POTENZA PICENA)"/>
  </r>
  <r>
    <x v="2"/>
    <s v="REDGEKKO B&amp;B"/>
    <s v="Strada Di Mezzo 61"/>
    <x v="92"/>
    <s v="SAN COSTANZO"/>
    <s v="SAN COSTANZO"/>
    <s v="www.redgekko.onweb.it"/>
    <s v="bbredgekko@gmail.com"/>
    <s v="REDGEKKO B&amp;B (SAN COSTANZO)"/>
  </r>
  <r>
    <x v="7"/>
    <s v="REGENT"/>
    <s v="Via Antonio Gramsci 31"/>
    <x v="7"/>
    <s v="SAN BENEDETTO DEL TRONTO"/>
    <s v="SAN BENEDETTO DEL TRONTO"/>
    <s v="www.hotelregent.it"/>
    <s v="info@hotelregent.it"/>
    <s v="REGENT (SAN BENEDETTO DEL TRONTO)"/>
  </r>
  <r>
    <x v="7"/>
    <s v="REGINA"/>
    <s v="Lungomare Alighieri 5"/>
    <x v="11"/>
    <s v="SENIGALLIA"/>
    <s v="SENIGALLIA"/>
    <s v="www.albergoregina.it"/>
    <s v="info@albergoregina.it"/>
    <s v="REGINA (SENIGALLIA)"/>
  </r>
  <r>
    <x v="3"/>
    <s v="REGINA"/>
    <s v="no info"/>
    <x v="148"/>
    <s v="PORTO POTENZA PICENA"/>
    <s v="PORTO POTENZA PICENA"/>
    <s v="www.campingregina.it"/>
    <s v="info@campingregina.it"/>
    <s v="REGINA (POTENZA PICENA)"/>
  </r>
  <r>
    <x v="3"/>
    <s v="REGINA 2°"/>
    <s v="Viale Delle Nazioni 1"/>
    <x v="20"/>
    <s v="PORTO RECANATI"/>
    <s v="PORTO RECANATI"/>
    <s v="no info"/>
    <s v="info@pinetacamping.it"/>
    <s v="REGINA 2° (PORTO RECANATI)"/>
  </r>
  <r>
    <x v="1"/>
    <s v="REGINA BEACH DI BACCHIOCCHI SILVIA E CIACCI SIRIANA"/>
    <s v="no info"/>
    <x v="31"/>
    <s v="METAURILIA - FANO"/>
    <s v="METAURILIA - FANO"/>
    <s v="no info"/>
    <s v="no info"/>
    <s v="REGINA BEACH DI BACCHIOCCHI SILVIA E CIACCI SIRIANA (FANO)"/>
  </r>
  <r>
    <x v="2"/>
    <s v="REILLYS B&amp;B"/>
    <s v="Via Nicolo 14"/>
    <x v="79"/>
    <s v="no info"/>
    <s v="MONTECAROTTO"/>
    <s v="no info"/>
    <s v="reillysinitaly@yahoo.ie"/>
    <s v="REILLYS B&amp;B (MONTECAROTTO)"/>
  </r>
  <r>
    <x v="2"/>
    <s v="RELAIS CHAMBRE"/>
    <s v="Piazzetta Garibaldi 32"/>
    <x v="169"/>
    <s v="no info"/>
    <s v="CASTELFIDARDO"/>
    <s v="www.relaischambre.com"/>
    <s v="info@relaischambre.com"/>
    <s v="RELAIS CHAMBRE (CASTELFIDARDO)"/>
  </r>
  <r>
    <x v="7"/>
    <s v="RELAIS CONCORDE"/>
    <s v="Via G.Parini 34"/>
    <x v="5"/>
    <s v="GROTTAMMARE"/>
    <s v="GROTTAMMARE"/>
    <s v="www.relaisconcorde.it"/>
    <s v="info@relaisconcorde.it"/>
    <s v="RELAIS CONCORDE (GROTTAMMARE)"/>
  </r>
  <r>
    <x v="7"/>
    <s v="RELAIS DEL BORGO HOTEL &amp; SPA"/>
    <s v="Via Solferino 4"/>
    <x v="176"/>
    <s v="STAFFOLO"/>
    <s v="STAFFOLO"/>
    <s v="www.relaisdelborgo.com"/>
    <s v="info@relaisdelborgo.it"/>
    <s v="RELAIS DEL BORGO HOTEL &amp; SPA (STAFFOLO)"/>
  </r>
  <r>
    <x v="0"/>
    <s v="RELAIS DRUDA"/>
    <s v="Atanagi 37"/>
    <x v="73"/>
    <s v="CAGLI"/>
    <s v="CAGLI"/>
    <s v="no info"/>
    <s v="no info"/>
    <s v="RELAIS DRUDA (CAGLI)"/>
  </r>
  <r>
    <x v="0"/>
    <s v="RELAIS SERRA ALTA"/>
    <s v="Via Serra Alta 28"/>
    <x v="152"/>
    <s v="no info"/>
    <s v="FERMIGNANO"/>
    <s v="www.serraalta.it"/>
    <s v="info@serraalta.it"/>
    <s v="RELAIS SERRA ALTA (FERMIGNANO)"/>
  </r>
  <r>
    <x v="7"/>
    <s v="RELAIS VALCASTAGNO"/>
    <s v="Via Monte Freddo 12"/>
    <x v="2"/>
    <s v="no info"/>
    <s v="SIROLO"/>
    <s v="www.valcastagno.it"/>
    <s v="info@valcastagno.it"/>
    <s v="RELAIS VALCASTAGNO (SIROLO)"/>
  </r>
  <r>
    <x v="5"/>
    <s v="RELAIS VILLA FORNARI"/>
    <s v="Localita' Calvie 2"/>
    <x v="40"/>
    <s v="CAMERINO"/>
    <s v="CAMERINO"/>
    <s v="www.villafornari.it"/>
    <s v="info@villafornari.it"/>
    <s v="RELAIS VILLA FORNARI (CAMERINO)"/>
  </r>
  <r>
    <x v="7"/>
    <s v="RELAX"/>
    <s v="Via A. Tibullo 2"/>
    <x v="7"/>
    <s v="SAN BENEDETTO DEL TRONTO"/>
    <s v="SAN BENEDETTO DEL TRONTO"/>
    <s v="www.hotel-relax.it"/>
    <s v="info@hotel-relax.it"/>
    <s v="RELAX (SAN BENEDETTO DEL TRONTO)"/>
  </r>
  <r>
    <x v="4"/>
    <s v="RENATA PAOLINI"/>
    <s v="Via Montacuto 43"/>
    <x v="4"/>
    <s v="no info"/>
    <s v="ANCONA"/>
    <s v="no info"/>
    <s v="paolinirenata@gmail.com"/>
    <s v="RENATA PAOLINI (ANCONA)"/>
  </r>
  <r>
    <x v="3"/>
    <s v="RENO"/>
    <s v="Via Morricone 7"/>
    <x v="2"/>
    <s v="SIROLO"/>
    <s v="SIROLO"/>
    <s v="no info"/>
    <s v="info@campingreno.eu"/>
    <s v="RENO (SIROLO)"/>
  </r>
  <r>
    <x v="1"/>
    <s v="RENO'S 54"/>
    <s v="Viale Scipioni 21"/>
    <x v="7"/>
    <s v="no info"/>
    <s v="SAN BENEDETTO DEL TRONTO"/>
    <s v="no info"/>
    <s v="no info"/>
    <s v="RENO'S 54 (SAN BENEDETTO DEL TRONTO)"/>
  </r>
  <r>
    <x v="0"/>
    <s v="RENTAL ROOMS ANTONELLA di ANTONELLA SERAFINI"/>
    <s v="Via Balducci 5"/>
    <x v="55"/>
    <s v="TAVULLIA"/>
    <s v="TAVULLIA"/>
    <s v="no info"/>
    <s v="rentalroomsantonella@gmail.com"/>
    <s v="RENTAL ROOMS ANTONELLA di ANTONELLA SERAFINI (TAVULLIA)"/>
  </r>
  <r>
    <x v="0"/>
    <s v="RESIDENCE ABBAZIA"/>
    <s v="Viale Trento 147"/>
    <x v="67"/>
    <s v="PESARO - 61121"/>
    <s v="PESARO - 61121"/>
    <s v="no info"/>
    <s v="abbazia.residhotel@libero.it"/>
    <s v="RESIDENCE ABBAZIA (PESARO)"/>
  </r>
  <r>
    <x v="0"/>
    <s v="RESIDENCE ALEXANDER"/>
    <s v="Via P. Mascagni 3"/>
    <x v="7"/>
    <s v="SAN BENEDETTO DEL TRONTO"/>
    <s v="SAN BENEDETTO DEL TRONTO"/>
    <s v="www.residencealexander.it"/>
    <s v="sergio@residencealexander.it"/>
    <s v="RESIDENCE ALEXANDER (SAN BENEDETTO DEL TRONTO)"/>
  </r>
  <r>
    <x v="10"/>
    <s v="RESIDENCE AMERICA"/>
    <s v="Lungomare Alighieri 84"/>
    <x v="11"/>
    <s v="no info"/>
    <s v="SENIGALLIA"/>
    <s v="no info"/>
    <s v="studio.verdini@libero.it"/>
    <s v="RESIDENCE AMERICA (SENIGALLIA)"/>
  </r>
  <r>
    <x v="0"/>
    <s v="RESIDENCE ANCONA"/>
    <s v="Lungomare Vanvitelli 6"/>
    <x v="4"/>
    <s v="no info"/>
    <s v="ANCONA"/>
    <s v="www.residenceancona.it"/>
    <s v="palace.ancona@libero.it"/>
    <s v="RESIDENCE ANCONA (ANCONA)"/>
  </r>
  <r>
    <x v="0"/>
    <s v="RESIDENCE ARIANNA"/>
    <s v="Viale Pietro Mascagni 84"/>
    <x v="67"/>
    <s v="PESARO"/>
    <s v="PESARO"/>
    <s v="www.residencearianna.it"/>
    <s v="info@residencearianna.it"/>
    <s v="RESIDENCE ARIANNA (PESARO)"/>
  </r>
  <r>
    <x v="4"/>
    <s v="RESIDENCE AZZURRO"/>
    <s v="Via Redipuglia 62"/>
    <x v="26"/>
    <s v="no info"/>
    <s v="GABICCE MARE"/>
    <s v="no info"/>
    <s v="no info"/>
    <s v="RESIDENCE AZZURRO (GABICCE MARE)"/>
  </r>
  <r>
    <x v="0"/>
    <s v="RESIDENCE AZZURRO"/>
    <s v="C.Da Montecantino 83"/>
    <x v="71"/>
    <s v="MASSIGNANO"/>
    <s v="MASSIGNANO"/>
    <s v="www.residenceclubazzurro.it"/>
    <s v="info@residenceclubazzurro.it"/>
    <s v="RESIDENCE AZZURRO (MASSIGNANO)"/>
  </r>
  <r>
    <x v="10"/>
    <s v="RESIDENCE BEACH RESIDENCE"/>
    <s v="Via Vittorio Veneto 180"/>
    <x v="26"/>
    <s v="no info"/>
    <s v="GABICCE MARE"/>
    <s v="www.beachresidence.it/"/>
    <s v="info@beachresidence.it"/>
    <s v="RESIDENCE BEACH RESIDENCE (GABICCE MARE)"/>
  </r>
  <r>
    <x v="10"/>
    <s v="RESIDENCE BEAURIVAGE"/>
    <s v="Viale Europa 94"/>
    <x v="7"/>
    <s v="SAN BENEDETTO DEL TRONTO"/>
    <s v="SAN BENEDETTO DEL TRONTO"/>
    <s v="www.residencebeaurivage.it"/>
    <s v="info@residencebeaurivage.it"/>
    <s v="RESIDENCE BEAURIVAGE (SAN BENEDETTO DEL TRONTO)"/>
  </r>
  <r>
    <x v="10"/>
    <s v="RESIDENCE BOOMERANG"/>
    <s v="Via Gaspare Spontini 2"/>
    <x v="7"/>
    <s v="SAN BENEDETTO DEL TRONTO"/>
    <s v="SAN BENEDETTO DEL TRONTO"/>
    <s v="www.residenceboomerang.it"/>
    <s v="info@residenceboomerang.it"/>
    <s v="RESIDENCE BOOMERANG (SAN BENEDETTO DEL TRONTO)"/>
  </r>
  <r>
    <x v="0"/>
    <s v="RESIDENCE BORGO DA MARE"/>
    <s v="Via Allegretti 13"/>
    <x v="9"/>
    <s v="no info"/>
    <s v="MONTEPRANDONE"/>
    <s v="www.borgodamare.it"/>
    <s v="info@borgodamare.it"/>
    <s v="RESIDENCE BORGO DA MARE (MONTEPRANDONE)"/>
  </r>
  <r>
    <x v="0"/>
    <s v="RESIDENCE BREZZA DI MARE"/>
    <s v="Via Dei Laureati 119"/>
    <x v="7"/>
    <s v="SAN BENEDETTO DEL TRONTO"/>
    <s v="SAN BENEDETTO DEL TRONTO"/>
    <s v="www.brezzadimare.com"/>
    <s v="info@brezzadimare.com"/>
    <s v="RESIDENCE BREZZA DI MARE (SAN BENEDETTO DEL TRONTO)"/>
  </r>
  <r>
    <x v="0"/>
    <s v="RESIDENCE CAMPANELLI"/>
    <s v="Via G. Properzi  175"/>
    <x v="45"/>
    <s v="no info"/>
    <s v="PORTO SAN GIORGIO"/>
    <s v="no info"/>
    <s v="ristorantecampanelli@virgilio.it"/>
    <s v="RESIDENCE CAMPANELLI (PORTO SAN GIORGIO)"/>
  </r>
  <r>
    <x v="10"/>
    <s v="RESIDENCE CASABIANCA"/>
    <s v="Via Riva Del Pescatore 15"/>
    <x v="35"/>
    <s v="FERMO"/>
    <s v="FERMO"/>
    <s v="www.residencecasabianca.eu"/>
    <s v="info@residencecasabianca.eu"/>
    <s v="RESIDENCE CASABIANCA (FERMO)"/>
  </r>
  <r>
    <x v="0"/>
    <s v="RESIDENCE CASALE DEL CONERO"/>
    <s v="Via Scossicci 32"/>
    <x v="20"/>
    <s v="PORTO RECANATI"/>
    <s v="PORTO RECANATI"/>
    <s v="www.casaledelconero.it"/>
    <s v="info@casaledelconero.it"/>
    <s v="RESIDENCE CASALE DEL CONERO (PORTO RECANATI)"/>
  </r>
  <r>
    <x v="10"/>
    <s v="RESIDENCE CITTA' IDEALE"/>
    <s v="Strada Provinciale 9 Feltresca 85"/>
    <x v="21"/>
    <s v="URBINO"/>
    <s v="URBINO"/>
    <s v="no info"/>
    <s v="info@residencecittaideale.it"/>
    <s v="RESIDENCE CITTA' IDEALE (URBINO)"/>
  </r>
  <r>
    <x v="10"/>
    <s v="RESIDENCE CONTINENTAL RESORT"/>
    <s v="Via Primo Maggio 4"/>
    <x v="26"/>
    <s v="GABICCE MARE"/>
    <s v="GABICCE MARE"/>
    <s v="no info"/>
    <s v="info@residencecontinental.it"/>
    <s v="RESIDENCE CONTINENTAL RESORT (GABICCE MARE)"/>
  </r>
  <r>
    <x v="10"/>
    <s v="RESIDENCE COSTA AZZURRA"/>
    <s v="Via Malta 2"/>
    <x v="5"/>
    <s v="GROTTAMMARE"/>
    <s v="GROTTAMMARE"/>
    <s v="www.costazzurraresidence.it"/>
    <s v="info@costazzurraresidence.it"/>
    <s v="RESIDENCE COSTA AZZURRA (GROTTAMMARE)"/>
  </r>
  <r>
    <x v="10"/>
    <s v="RESIDENCE COSTA SMERALDA"/>
    <s v="Via Malta 16"/>
    <x v="5"/>
    <s v="GROTTAMMARE"/>
    <s v="GROTTAMMARE"/>
    <s v="www.costasmeraldaresidence.it"/>
    <s v="info@costasmeraldaresidence.it"/>
    <s v="RESIDENCE COSTA SMERALDA (GROTTAMMARE)"/>
  </r>
  <r>
    <x v="10"/>
    <s v="RESIDENCE CRIRO'"/>
    <s v="Via Delle Scienze 4"/>
    <x v="35"/>
    <s v="LOCALITÀ MARINA PALMENSE"/>
    <s v="LOCALITÀ MARINA PALMENSE"/>
    <s v="www.residencecriro.it"/>
    <s v="info@residencecriro.it"/>
    <s v="RESIDENCE CRIRO' (FERMO)"/>
  </r>
  <r>
    <x v="0"/>
    <s v="RESIDENCE DANUBIO"/>
    <s v="Via Dei Mille 91"/>
    <x v="7"/>
    <s v="SAN BENEDETTO DEL TRONTO"/>
    <s v="SAN BENEDETTO DEL TRONTO"/>
    <s v="www.residencedanubio.com"/>
    <s v="info@residencedanubio.com"/>
    <s v="RESIDENCE DANUBIO (SAN BENEDETTO DEL TRONTO)"/>
  </r>
  <r>
    <x v="0"/>
    <s v="RESIDENCE DEGLI ARANCI"/>
    <s v="Via Degli Aranci 1"/>
    <x v="4"/>
    <s v="ANCONA"/>
    <s v="ANCONA"/>
    <s v="www.residencedegliaranci.com"/>
    <s v="info@residencedegliaranci.com"/>
    <s v="RESIDENCE DEGLI ARANCI (ANCONA)"/>
  </r>
  <r>
    <x v="10"/>
    <s v="RESIDENCE DEI MILLE"/>
    <s v="Viale Rinascimento, 35 1"/>
    <x v="7"/>
    <s v="SAN BENEDETTO DEL TRONTO"/>
    <s v="SAN BENEDETTO DEL TRONTO"/>
    <s v="www.residencedeimille.it"/>
    <s v="info@centroitalia.com"/>
    <s v="RESIDENCE DEI MILLE (SAN BENEDETTO DEL TRONTO)"/>
  </r>
  <r>
    <x v="0"/>
    <s v="RESIDENCE DOLCE VITA - PERAZZOLI GEOM. GIANNI S.N.C."/>
    <s v="Via Grazia Deledda 10"/>
    <x v="7"/>
    <s v="SAN BENEDETTO DEL TRONTO"/>
    <s v="SAN BENEDETTO DEL TRONTO"/>
    <s v="www.residencedolcevita.it"/>
    <s v="info@residencedolcevita.it"/>
    <s v="RESIDENCE DOLCE VITA - PERAZZOLI GEOM. GIANNI S.N.C. (SAN BENEDETTO DEL TRONTO)"/>
  </r>
  <r>
    <x v="0"/>
    <s v="RESIDENCE DOLCEMARE"/>
    <s v="Via R. Zandonai 3"/>
    <x v="7"/>
    <s v="SAN BENEDETTO DEL TRONTO"/>
    <s v="SAN BENEDETTO DEL TRONTO"/>
    <s v="www.residencedolcemare.it"/>
    <s v="info@residencedolcemare.it"/>
    <s v="RESIDENCE DOLCEMARE (SAN BENEDETTO DEL TRONTO)"/>
  </r>
  <r>
    <x v="10"/>
    <s v="RESIDENCE ELISA"/>
    <s v="Viale Europa 72/74"/>
    <x v="7"/>
    <s v="SAN BENEDETTO DEL TRONTO"/>
    <s v="SAN BENEDETTO DEL TRONTO"/>
    <s v="www.residenceelisa.it"/>
    <s v="info@residenceelisa.it"/>
    <s v="RESIDENCE ELISA (SAN BENEDETTO DEL TRONTO)"/>
  </r>
  <r>
    <x v="0"/>
    <s v="RESIDENCE ELLE"/>
    <s v="Lungomare Rinascimento 73"/>
    <x v="7"/>
    <s v="SAN BENEDETTO DEL TRONTO"/>
    <s v="SAN BENEDETTO DEL TRONTO"/>
    <s v="www.residenceelle.it"/>
    <s v="info@residenceelle.it"/>
    <s v="RESIDENCE ELLE (SAN BENEDETTO DEL TRONTO)"/>
  </r>
  <r>
    <x v="0"/>
    <s v="RESIDENCE EXECUTIVE"/>
    <s v="Piazzale Della Liberta' 9"/>
    <x v="4"/>
    <s v="ANCONA"/>
    <s v="ANCONA"/>
    <s v="www.executive-residence.it"/>
    <s v="info@executive-residence.it"/>
    <s v="RESIDENCE EXECUTIVE (ANCONA)"/>
  </r>
  <r>
    <x v="0"/>
    <s v="RESIDENCE GIGLI"/>
    <s v="Via Ischia 40"/>
    <x v="3"/>
    <s v="NUMANA"/>
    <s v="NUMANA"/>
    <s v="no info"/>
    <s v="info@giglihotels.com"/>
    <s v="RESIDENCE GIGLI (NUMANA)"/>
  </r>
  <r>
    <x v="0"/>
    <s v="RESIDENCE GLI ULIVI di SILVESTRI ROSINA"/>
    <s v="Via 234 Snc"/>
    <x v="151"/>
    <s v="FRAZIONE VILLA S. ANTONIO"/>
    <s v="FRAZIONE VILLA S. ANTONIO"/>
    <s v="no info"/>
    <s v="info@residencegliulivi.it"/>
    <s v="RESIDENCE GLI ULIVI di SILVESTRI ROSINA (ASCOLI PICENO)"/>
  </r>
  <r>
    <x v="0"/>
    <s v="RESIDENCE GRAZIELLA di BOTTEI MARIA GRAZIA"/>
    <s v="Piazzale Della Vittoria 17"/>
    <x v="90"/>
    <s v="FIUMINATA"/>
    <s v="FIUMINATA"/>
    <s v="no info"/>
    <s v="no info"/>
    <s v="RESIDENCE GRAZIELLA di BOTTEI MARIA GRAZIA (FIUMINATA)"/>
  </r>
  <r>
    <x v="0"/>
    <s v="RESIDENCE HAWAI - MASCITTI UMBERTO"/>
    <s v="Via A.Ponchielli 4"/>
    <x v="7"/>
    <s v="SAN BENEDETTO DEL TRONTO"/>
    <s v="SAN BENEDETTO DEL TRONTO"/>
    <s v="no info"/>
    <s v="no info"/>
    <s v="RESIDENCE HAWAI - MASCITTI UMBERTO (SAN BENEDETTO DEL TRONTO)"/>
  </r>
  <r>
    <x v="0"/>
    <s v="RESIDENCE HOTEL BIANCHI VINCENZO"/>
    <s v="Via Garibaldi 3"/>
    <x v="20"/>
    <s v="PORTO RECANATI"/>
    <s v="PORTO RECANATI"/>
    <s v="www.hotelbianchi.it"/>
    <s v="info@hotelbianchi.com"/>
    <s v="RESIDENCE HOTEL BIANCHI VINCENZO (PORTO RECANATI)"/>
  </r>
  <r>
    <x v="0"/>
    <s v="RESIDENCE HOTEL SAN MICHELE"/>
    <s v="Via Amaducci 51"/>
    <x v="174"/>
    <s v="CARPEGNA"/>
    <s v="CARPEGNA"/>
    <s v="www.hotelsmichele.com"/>
    <s v="info@euromtour.it"/>
    <s v="RESIDENCE HOTEL SAN MICHELE (CARPEGNA)"/>
  </r>
  <r>
    <x v="0"/>
    <s v="RESIDENCE I GIRASOLI"/>
    <s v="Frazione San Marcello 24"/>
    <x v="40"/>
    <s v="CAMERINO"/>
    <s v="CAMERINO"/>
    <s v="www.residenceigirasoli.it"/>
    <s v="info@residenceigirasoli.it"/>
    <s v="RESIDENCE I GIRASOLI (CAMERINO)"/>
  </r>
  <r>
    <x v="0"/>
    <s v="RESIDENCE IL CONERO 2"/>
    <s v="Via Del Conero 29"/>
    <x v="3"/>
    <s v="no info"/>
    <s v="NUMANA"/>
    <s v="www.hotelresidenceilconero.it"/>
    <s v="info@hotelresidenceilconero.it"/>
    <s v="RESIDENCE IL CONERO 2 (NUMANA)"/>
  </r>
  <r>
    <x v="0"/>
    <s v="RESIDENCE IL GLICINE"/>
    <s v="Viale S. Baglioni 19"/>
    <x v="6"/>
    <s v="SARNANO"/>
    <s v="SARNANO"/>
    <s v="www.residenceilglicine.com"/>
    <s v="info@residenceilglicine.com"/>
    <s v="RESIDENCE IL GLICINE (SARNANO)"/>
  </r>
  <r>
    <x v="0"/>
    <s v="RESIDENCE IL GLICINE - VIA DEL COLLE"/>
    <s v="Via Del Colle 31"/>
    <x v="6"/>
    <s v="SARNANO"/>
    <s v="SARNANO"/>
    <s v="www.residenceilglicine.com"/>
    <s v="info@residenceilglicine.com"/>
    <s v="RESIDENCE IL GLICINE - VIA DEL COLLE (SARNANO)"/>
  </r>
  <r>
    <x v="10"/>
    <s v="RESIDENCE IL LAURO"/>
    <s v="Viale Rinascimento 57"/>
    <x v="7"/>
    <s v="SAN BENEDETTO DEL TRONTO"/>
    <s v="SAN BENEDETTO DEL TRONTO"/>
    <s v="www.residencedeimille.it"/>
    <s v="raffaelalau@tiscali.it"/>
    <s v="RESIDENCE IL LAURO (SAN BENEDETTO DEL TRONTO)"/>
  </r>
  <r>
    <x v="0"/>
    <s v="RESIDENCE IL SERAFINO"/>
    <s v="Via Oberdan 198/A"/>
    <x v="6"/>
    <s v="no info"/>
    <s v="SARNANO"/>
    <s v="no info"/>
    <s v="euroimmobiliare.98@libero.it"/>
    <s v="RESIDENCE IL SERAFINO (SARNANO)"/>
  </r>
  <r>
    <x v="0"/>
    <s v="RESIDENCE IMPERIAL"/>
    <s v="Via Indipendenza 25"/>
    <x v="7"/>
    <s v="SAN BENEDETTO DEL TRONTO"/>
    <s v="SAN BENEDETTO DEL TRONTO"/>
    <s v="www.residenceimperial.it"/>
    <s v="info@hotelimperial.it"/>
    <s v="RESIDENCE IMPERIAL (SAN BENEDETTO DEL TRONTO)"/>
  </r>
  <r>
    <x v="0"/>
    <s v="RESIDENCE JUNIOR"/>
    <s v="Via Torrioni 5"/>
    <x v="4"/>
    <s v="ANCONA"/>
    <s v="ANCONA"/>
    <s v="www.residencedegliaranci.com"/>
    <s v="info@residencedegliaranci.com"/>
    <s v="RESIDENCE JUNIOR (ANCONA)"/>
  </r>
  <r>
    <x v="0"/>
    <s v="RESIDENCE LA GINESTRA"/>
    <s v="Via Castelfidardo 49"/>
    <x v="3"/>
    <s v="NUMANA"/>
    <s v="NUMANA"/>
    <s v="www.residencenumana.com"/>
    <s v="info@residencenumana.com"/>
    <s v="RESIDENCE LA GINESTRA (NUMANA)"/>
  </r>
  <r>
    <x v="0"/>
    <s v="RESIDENCE L'AGAVE"/>
    <s v="C.Da Fonte Trufo 12"/>
    <x v="71"/>
    <s v="LOC.MASSIGNANO"/>
    <s v="LOC.MASSIGNANO"/>
    <s v="no info"/>
    <s v="info@agave-residence.it"/>
    <s v="RESIDENCE L'AGAVE (MASSIGNANO)"/>
  </r>
  <r>
    <x v="0"/>
    <s v="RESIDENCE LAS VEGAS"/>
    <s v="Via V. Tedeschi 5"/>
    <x v="7"/>
    <s v="SAN BENEDETTO DEL TRONTO"/>
    <s v="SAN BENEDETTO DEL TRONTO"/>
    <s v="www.centroitalia.com"/>
    <s v="info@centroitalia.com"/>
    <s v="RESIDENCE LAS VEGAS (SAN BENEDETTO DEL TRONTO)"/>
  </r>
  <r>
    <x v="0"/>
    <s v="RESIDENCE LE ALI DEL CONERO"/>
    <s v="Via Ischia 36"/>
    <x v="3"/>
    <s v="LOC. MARCELLI DI NUMANA"/>
    <s v="LOC. MARCELLI DI NUMANA"/>
    <s v="www.lealidelconero.com"/>
    <s v="info@lealidelconero.com"/>
    <s v="RESIDENCE LE ALI DEL CONERO (NUMANA)"/>
  </r>
  <r>
    <x v="0"/>
    <s v="RESIDENCE LE PALME"/>
    <s v="Via Ischia  68/72A"/>
    <x v="3"/>
    <s v="MARCELLI"/>
    <s v="MARCELLI"/>
    <s v="www.residencelepalme.com"/>
    <s v="info@residencelepalme.com"/>
    <s v="RESIDENCE LE PALME (NUMANA)"/>
  </r>
  <r>
    <x v="10"/>
    <s v="RESIDENCE LE PALME"/>
    <s v="Lungomare Alcide De Gasperi 160"/>
    <x v="5"/>
    <s v="GROTTAMMARE"/>
    <s v="GROTTAMMARE"/>
    <s v="www.residencelepalme.it"/>
    <s v="info@residencelepalme.it"/>
    <s v="RESIDENCE LE PALME (GROTTAMMARE)"/>
  </r>
  <r>
    <x v="0"/>
    <s v="RESIDENCE LE TERRAZZE di FILIPPETTI  GIULIANA"/>
    <s v="Via Cippo 38"/>
    <x v="174"/>
    <s v="CARPEGNA"/>
    <s v="CARPEGNA"/>
    <s v="www.leterrazzecarpegna.it"/>
    <s v="info@leterrazzecarpegna.it"/>
    <s v="RESIDENCE LE TERRAZZE di FILIPPETTI  GIULIANA (CARPEGNA)"/>
  </r>
  <r>
    <x v="0"/>
    <s v="RESIDENCE LIDO AZZURRO (EMANUELA TORRESI)"/>
    <s v="Via Costa Verde 2"/>
    <x v="3"/>
    <s v="MARCELLI DI NUMANA"/>
    <s v="MARCELLI DI NUMANA"/>
    <s v="no info"/>
    <s v="info@lidoazzurronumana.it"/>
    <s v="RESIDENCE LIDO AZZURRO (EMANUELA TORRESI) (NUMANA)"/>
  </r>
  <r>
    <x v="0"/>
    <s v="RESIDENCE MADISON VILLAGE"/>
    <s v="Via Giovanni Verga 39"/>
    <x v="104"/>
    <s v="MACERATA"/>
    <s v="MACERATA"/>
    <s v="www.madisonvillage.it"/>
    <s v="info@madisonvillage.it"/>
    <s v="RESIDENCE MADISON VILLAGE (MACERATA)"/>
  </r>
  <r>
    <x v="10"/>
    <s v="RESIDENCE MAJESTIC"/>
    <s v="Via Giovanni Xxiii 37"/>
    <x v="7"/>
    <s v="SAN BENEDETTO DEL TRONTO"/>
    <s v="SAN BENEDETTO DEL TRONTO"/>
    <s v="www.residencehotelmajestic.it"/>
    <s v="info@residencehotelmajestic.it"/>
    <s v="RESIDENCE MAJESTIC (SAN BENEDETTO DEL TRONTO)"/>
  </r>
  <r>
    <x v="0"/>
    <s v="RESIDENCE MARCELLI"/>
    <s v="Via Rimini 6"/>
    <x v="3"/>
    <s v="NUMANA"/>
    <s v="NUMANA"/>
    <s v="no info"/>
    <s v="info@residencemarcelli.it"/>
    <s v="RESIDENCE MARCELLI (NUMANA)"/>
  </r>
  <r>
    <x v="12"/>
    <s v="RESIDENCE MARE"/>
    <s v="Via Ugo La Malfa 19"/>
    <x v="35"/>
    <s v="FERMO"/>
    <s v="FERMO"/>
    <s v="www.residencemare.com"/>
    <s v="info@residencemare.com"/>
    <s v="RESIDENCE MARE (FERMO)"/>
  </r>
  <r>
    <x v="0"/>
    <s v="RESIDENCE MARE VERDE (FERRO GIOVANNI FRANCESCO &amp; C. S.A.S)"/>
    <s v="Via Umberto Giordano 44"/>
    <x v="11"/>
    <s v="SENIGALLIA"/>
    <s v="SENIGALLIA"/>
    <s v="www.mareverde.it"/>
    <s v="info@mareverde.it - mareverde@netpec.net"/>
    <s v="RESIDENCE MARE VERDE (FERRO GIOVANNI FRANCESCO &amp; C. S.A.S) (SENIGALLIA)"/>
  </r>
  <r>
    <x v="10"/>
    <s v="RESIDENCE MAREAMARE"/>
    <s v="Viale Lungomare Repubblica 14"/>
    <x v="5"/>
    <s v="GROTTAMMARE"/>
    <s v="GROTTAMMARE"/>
    <s v="www.mareamareresidence.it"/>
    <s v="info@mareamareresidence.it"/>
    <s v="RESIDENCE MAREAMARE (GROTTAMMARE)"/>
  </r>
  <r>
    <x v="0"/>
    <s v="RESIDENCE MEDITERRANEO 2"/>
    <s v="Via Dei Mille 77"/>
    <x v="7"/>
    <s v="SAN BENEDETTO DEL TRONTO"/>
    <s v="SAN BENEDETTO DEL TRONTO"/>
    <s v="www.residencemediterraneo.it"/>
    <s v="info@residencemediterraneo.it"/>
    <s v="RESIDENCE MEDITERRANEO 2 (SAN BENEDETTO DEL TRONTO)"/>
  </r>
  <r>
    <x v="10"/>
    <s v="RESIDENCE MENTANA"/>
    <s v="Via Mentana 30"/>
    <x v="7"/>
    <s v="SAN BENEDETTO DEL TRONTO"/>
    <s v="SAN BENEDETTO DEL TRONTO"/>
    <s v="no info"/>
    <s v="residencementanasbt@libero.it"/>
    <s v="RESIDENCE MENTANA (SAN BENEDETTO DEL TRONTO)"/>
  </r>
  <r>
    <x v="10"/>
    <s v="RESIDENCE MICHELANGELO"/>
    <s v="Viale Rinascimento  27"/>
    <x v="7"/>
    <s v="SAN BENEDETTO DEL TRONTO"/>
    <s v="SAN BENEDETTO DEL TRONTO"/>
    <s v="www.residencemichelangelo.it"/>
    <s v="info@residencemichelangelo.it"/>
    <s v="RESIDENCE MICHELANGELO (SAN BENEDETTO DEL TRONTO)"/>
  </r>
  <r>
    <x v="10"/>
    <s v="RESIDENCE OASI"/>
    <s v="Via Marco Biagi 1"/>
    <x v="176"/>
    <s v="LOCALITÀ  COSTE - STAFFOLO"/>
    <s v="LOCALITÀ  COSTE - STAFFOLO"/>
    <s v="www.oasistaffolo.it"/>
    <s v="oasi.srl@libero.it"/>
    <s v="RESIDENCE OASI (STAFFOLO)"/>
  </r>
  <r>
    <x v="10"/>
    <s v="RESIDENCE OLTREMARE"/>
    <s v="Via Domenico Cimarosa 5"/>
    <x v="7"/>
    <s v="SAN BENEDETTO DEL TRONTO"/>
    <s v="SAN BENEDETTO DEL TRONTO"/>
    <s v="www.residenceoltremare.com"/>
    <s v="info@residencemediterraneo.it"/>
    <s v="RESIDENCE OLTREMARE (SAN BENEDETTO DEL TRONTO)"/>
  </r>
  <r>
    <x v="0"/>
    <s v="RESIDENCE POCKET BEACH"/>
    <s v="Via Francia 9"/>
    <x v="20"/>
    <s v="PORTO RECANATI"/>
    <s v="PORTO RECANATI"/>
    <s v="www.residencepocketbeach.it"/>
    <s v="residencepocketbeach@gmail.com"/>
    <s v="RESIDENCE POCKET BEACH (PORTO RECANATI)"/>
  </r>
  <r>
    <x v="0"/>
    <s v="RESIDENCE PRESTIGE"/>
    <s v="Via Cappellini 90"/>
    <x v="31"/>
    <s v="FANO"/>
    <s v="FANO"/>
    <s v="www.hotel-prestige.com"/>
    <s v="info@hotel-prestige.com"/>
    <s v="RESIDENCE PRESTIGE (FANO)"/>
  </r>
  <r>
    <x v="0"/>
    <s v="RESIDENCE SAINT TROPEZ"/>
    <s v="Via Litoranea 132"/>
    <x v="3"/>
    <s v="NUMANA"/>
    <s v="NUMANA"/>
    <s v="www.agenziaimmobiliarearbuatti.com"/>
    <s v="antoine.arbuatti@tiscali.it"/>
    <s v="RESIDENCE SAINT TROPEZ (NUMANA)"/>
  </r>
  <r>
    <x v="10"/>
    <s v="RESIDENCE SAN MARINO"/>
    <s v="Via San Marino 2"/>
    <x v="222"/>
    <s v="PEDASO"/>
    <s v="PEDASO"/>
    <s v="no info"/>
    <s v="valterossi@alice.it"/>
    <s v="RESIDENCE SAN MARINO (PEDASO)"/>
  </r>
  <r>
    <x v="10"/>
    <s v="RESIDENCE SEASIDE"/>
    <s v="Via Dei Mille 127"/>
    <x v="7"/>
    <s v="SAN BENEDETTO DEL TRONTO"/>
    <s v="SAN BENEDETTO DEL TRONTO"/>
    <s v="no info"/>
    <s v="info@seaside.it"/>
    <s v="RESIDENCE SEASIDE (SAN BENEDETTO DEL TRONTO)"/>
  </r>
  <r>
    <x v="10"/>
    <s v="RESIDENCE SENBHOTEL 1"/>
    <s v="Viale Bonopera 32"/>
    <x v="11"/>
    <s v="no info"/>
    <s v="SENIGALLIA"/>
    <s v="www.senbhotel.it"/>
    <s v="info@senbhotel.it"/>
    <s v="RESIDENCE SENBHOTEL 1 (SENIGALLIA)"/>
  </r>
  <r>
    <x v="10"/>
    <s v="RESIDENCE SENBHOTEL 2"/>
    <s v="Via Bonopera 32"/>
    <x v="11"/>
    <s v="no info"/>
    <s v="SENIGALLIA"/>
    <s v="www.senbhotel.it"/>
    <s v="info@senbhotel.it"/>
    <s v="RESIDENCE SENBHOTEL 2 (SENIGALLIA)"/>
  </r>
  <r>
    <x v="10"/>
    <s v="RESIDENCE SETTEBELLO di ANGELLOTTI LEOPOLDO"/>
    <s v="Via Dei Mille 21/23"/>
    <x v="7"/>
    <s v="no info"/>
    <s v="SAN BENEDETTO DEL TRONTO"/>
    <s v="www.residencesettebello.it"/>
    <s v="info@residencesettebello.it"/>
    <s v="RESIDENCE SETTEBELLO di ANGELLOTTI LEOPOLDO (SAN BENEDETTO DEL TRONTO)"/>
  </r>
  <r>
    <x v="0"/>
    <s v="RESIDENCE SOLE DEL CONERO"/>
    <s v="Frazione Varano 383"/>
    <x v="4"/>
    <s v="ANCONA"/>
    <s v="ANCONA"/>
    <s v="www.residencesoledelconero.com"/>
    <s v="info@residencesoledelconero.com"/>
    <s v="RESIDENCE SOLE DEL CONERO (ANCONA)"/>
  </r>
  <r>
    <x v="0"/>
    <s v="RESIDENCE TAORMINA"/>
    <s v="Via G. Battista Pergolesi 30"/>
    <x v="7"/>
    <s v="SAN BENEDETTO DEL TRONTO"/>
    <s v="SAN BENEDETTO DEL TRONTO"/>
    <s v="www.hoteltaormina.it"/>
    <s v="info@hoteltaormina.it"/>
    <s v="RESIDENCE TAORMINA (SAN BENEDETTO DEL TRONTO)"/>
  </r>
  <r>
    <x v="0"/>
    <s v="RESIDENCE TORRE DEL SASSO"/>
    <s v="Localita' Via Stratta 1"/>
    <x v="73"/>
    <s v="CAGLI"/>
    <s v="CAGLI"/>
    <s v="no info"/>
    <s v="no info"/>
    <s v="RESIDENCE TORRE DEL SASSO (CAGLI)"/>
  </r>
  <r>
    <x v="0"/>
    <s v="RESIDENCE TRE TORRI"/>
    <s v="Via Torino 4"/>
    <x v="151"/>
    <s v="ASCOLI PICENO"/>
    <s v="ASCOLI PICENO"/>
    <s v="no info"/>
    <s v="gruppo-brandimarte@libero.it"/>
    <s v="RESIDENCE TRE TORRI (ASCOLI PICENO)"/>
  </r>
  <r>
    <x v="0"/>
    <s v="RESIDENCE VANVITELLI"/>
    <s v="Vicolo Della Serpe 2"/>
    <x v="4"/>
    <s v="ANCONA"/>
    <s v="ANCONA"/>
    <s v="www.residencevanvitelli.it"/>
    <s v="info@residencevanvitelli.it"/>
    <s v="RESIDENCE VANVITELLI (ANCONA)"/>
  </r>
  <r>
    <x v="8"/>
    <s v="RESIDENCE VENANZINA PENNESI"/>
    <s v="no info"/>
    <x v="40"/>
    <s v="CAMERINO"/>
    <s v="CAMERINO"/>
    <s v="no info"/>
    <s v="no info"/>
    <s v="RESIDENCE VENANZINA PENNESI (CAMERINO)"/>
  </r>
  <r>
    <x v="0"/>
    <s v="RESIDENCE VILLA CLAUDIA"/>
    <s v="Via Scossicci 17"/>
    <x v="20"/>
    <s v="PORTO RECANATI"/>
    <s v="PORTO RECANATI"/>
    <s v="no info"/>
    <s v="info@villa-claudia.com"/>
    <s v="RESIDENCE VILLA CLAUDIA (PORTO RECANATI)"/>
  </r>
  <r>
    <x v="2"/>
    <s v="RESIDENZA AMBROGI LUXURY B&amp;B"/>
    <s v="Piazzale Roma 1/A"/>
    <x v="21"/>
    <s v="URBINO"/>
    <s v="URBINO"/>
    <s v="www.residenzambrogi.com"/>
    <s v="info@residenzambrogi.com"/>
    <s v="RESIDENZA AMBROGI LUXURY B&amp;B (URBINO)"/>
  </r>
  <r>
    <x v="4"/>
    <s v="RESIDENZA AURORA"/>
    <s v="Via Della Fiera 1"/>
    <x v="155"/>
    <s v="no info"/>
    <s v="GRADARA"/>
    <s v="no info"/>
    <s v="info@appartamentigradara.com"/>
    <s v="RESIDENZA AURORA (GRADARA)"/>
  </r>
  <r>
    <x v="8"/>
    <s v="RESIDENZA BONGIOVANNI"/>
    <s v="Via B. Bongiovanni 13"/>
    <x v="40"/>
    <s v="CAMERINO"/>
    <s v="CAMERINO"/>
    <s v="no info"/>
    <s v="no info"/>
    <s v="RESIDENZA BONGIOVANNI (CAMERINO)"/>
  </r>
  <r>
    <x v="0"/>
    <s v="RESIDENZA CASTELLETTA"/>
    <s v="Località Castelletta 108/A"/>
    <x v="18"/>
    <s v="CASTELLETTA"/>
    <s v="CASTELLETTA"/>
    <s v="no info"/>
    <s v="info@ilchirottero.it"/>
    <s v="RESIDENZA CASTELLETTA (FABRIANO)"/>
  </r>
  <r>
    <x v="10"/>
    <s v="RESIDENZA DEI CAPITANI"/>
    <s v="Via Dei Tibaldeschi 3"/>
    <x v="151"/>
    <s v="ASCOLI PICENO"/>
    <s v="ASCOLI PICENO"/>
    <s v="www.palazzoguiderocchi.com"/>
    <s v="info@palazzoguiderocchi.com"/>
    <s v="RESIDENZA DEI CAPITANI (ASCOLI PICENO)"/>
  </r>
  <r>
    <x v="0"/>
    <s v="RESIDENZA DEL BORGO"/>
    <s v="Piazza Umberto I 7"/>
    <x v="229"/>
    <s v="no info"/>
    <s v="RIPE SAN GINESIO"/>
    <s v="no info"/>
    <s v="plan.habitat@libero.it"/>
    <s v="RESIDENZA DEL BORGO (RIPE SAN GINESIO)"/>
  </r>
  <r>
    <x v="7"/>
    <s v="RESIDENZA DEL GRAND HOTEL MICHELACCI"/>
    <s v="Via Panoramica 6"/>
    <x v="26"/>
    <s v="GABICCE MARE"/>
    <s v="GABICCE MARE"/>
    <s v="www.michelacci.com"/>
    <s v="info@michelacci.com"/>
    <s v="RESIDENZA DEL GRAND HOTEL MICHELACCI (GABICCE MARE)"/>
  </r>
  <r>
    <x v="0"/>
    <s v="RESIDENZA DELLO SQUERO"/>
    <s v="Via Dello Squero 22/A"/>
    <x v="31"/>
    <s v="no info"/>
    <s v="FANO"/>
    <s v="www.losquero-bb.it"/>
    <s v="info@losquero-bb.it"/>
    <s v="RESIDENZA DELLO SQUERO (FANO)"/>
  </r>
  <r>
    <x v="0"/>
    <s v="RESIDENZA ECOLOGICA CASABIANCA"/>
    <s v="Via Riva Del Pescatore 15"/>
    <x v="35"/>
    <s v="CASABIANCA"/>
    <s v="CASABIANCA"/>
    <s v="no info"/>
    <s v="residenzacasabianca@libero.it"/>
    <s v="RESIDENZA ECOLOGICA CASABIANCA (FERMO)"/>
  </r>
  <r>
    <x v="0"/>
    <s v="RESIDENZA IDA"/>
    <s v="Via Roma 5"/>
    <x v="28"/>
    <s v="OFFIDA"/>
    <s v="OFFIDA"/>
    <s v="no info"/>
    <s v="nespeca.nerio@alice.it"/>
    <s v="RESIDENZA IDA (OFFIDA)"/>
  </r>
  <r>
    <x v="7"/>
    <s v="RESIDENZA LA CERAMICA"/>
    <s v="Via Della Ceramica 10"/>
    <x v="18"/>
    <s v="FABRIANO"/>
    <s v="FABRIANO"/>
    <s v="www.residenzalaceramica.com"/>
    <s v="info@residenzalaceramica.com"/>
    <s v="RESIDENZA LA CERAMICA (FABRIANO)"/>
  </r>
  <r>
    <x v="0"/>
    <s v="RESIDENZA LA QUIETE"/>
    <s v="Via Umberto I 41"/>
    <x v="145"/>
    <s v="no info"/>
    <s v="MATELICA"/>
    <s v="no info"/>
    <s v="mario.schiano@beniculturali.it"/>
    <s v="RESIDENZA LA QUIETE (MATELICA)"/>
  </r>
  <r>
    <x v="10"/>
    <s v="RESIDENZA LA SIGNORA"/>
    <s v="Piazza John Fitzgerald Kennedy 1"/>
    <x v="17"/>
    <s v="MAROTTA"/>
    <s v="MAROTTA"/>
    <s v="no info"/>
    <s v="fabriziagibiino@gmail.com"/>
    <s v="RESIDENZA LA SIGNORA (MONDOLFO)"/>
  </r>
  <r>
    <x v="0"/>
    <s v="RESIDENZA LARGO VALENTINI"/>
    <s v="Largo Valentini 4"/>
    <x v="40"/>
    <s v="CAMERINO"/>
    <s v="CAMERINO"/>
    <s v="no info"/>
    <s v="no info"/>
    <s v="RESIDENZA LARGO VALENTINI (CAMERINO)"/>
  </r>
  <r>
    <x v="4"/>
    <s v="RESIDENZA MARANO"/>
    <s v="Via Nico Ceccarelli 2"/>
    <x v="30"/>
    <s v="no info"/>
    <s v="CUPRA MARITTIMA"/>
    <s v="no info"/>
    <s v="info@residenzamarano.it"/>
    <s v="RESIDENZA MARANO (CUPRA MARITTIMA)"/>
  </r>
  <r>
    <x v="8"/>
    <s v="RESIDENZA SAN FRANCESCO"/>
    <s v="Via San  Francesco Snc"/>
    <x v="145"/>
    <s v="no info"/>
    <s v="MATELICA"/>
    <s v="no info"/>
    <s v="servizi@ersucam.it"/>
    <s v="RESIDENZA SAN FRANCESCO (MATELICA)"/>
  </r>
  <r>
    <x v="5"/>
    <s v="RESIDENZA SAN GIROLAMO"/>
    <s v="San Girolamo 1"/>
    <x v="98"/>
    <s v="SAN GIROLAMO"/>
    <s v="SAN GIROLAMO"/>
    <s v="www.sangirolamo.com"/>
    <s v="info@sangirolamo.com"/>
    <s v="RESIDENZA SAN GIROLAMO (FRONTINO)"/>
  </r>
  <r>
    <x v="8"/>
    <s v="RESIDENZA UNIVERSITARIA C.CRIVELLI"/>
    <s v="Loc. Brecciarolo 42"/>
    <x v="151"/>
    <s v="BRECCIAROLO"/>
    <s v="BRECCIAROLO"/>
    <s v="no info"/>
    <s v="servizi@ersucam.it"/>
    <s v="RESIDENZA UNIVERSITARIA C.CRIVELLI (ASCOLI PICENO)"/>
  </r>
  <r>
    <x v="8"/>
    <s v="RESIDENZA UNIVERSITARIA MERCANTINI"/>
    <s v="Via L. Mercantini 51"/>
    <x v="151"/>
    <s v="no info"/>
    <s v="ASCOLI PICENO"/>
    <s v="no info"/>
    <s v="servizi@ersucam.it"/>
    <s v="RESIDENZA UNIVERSITARIA MERCANTINI (ASCOLI PICENO)"/>
  </r>
  <r>
    <x v="8"/>
    <s v="RESIDENZA UNIVERSITARIA PAPAVERO"/>
    <s v="Via Rua Del Papavero 6"/>
    <x v="151"/>
    <s v="no info"/>
    <s v="ASCOLI PICENO"/>
    <s v="no info"/>
    <s v="ersu.camerino@ersucam.it"/>
    <s v="RESIDENZA UNIVERSITARIA PAPAVERO (ASCOLI PICENO)"/>
  </r>
  <r>
    <x v="8"/>
    <s v="RESIDENZA UNIVERSITARIA RUFO"/>
    <s v="Via Quinto Curzio Rufo 4"/>
    <x v="151"/>
    <s v="no info"/>
    <s v="ASCOLI PICENO"/>
    <s v="no info"/>
    <s v="servizi@ersucam.it"/>
    <s v="RESIDENZA UNIVERSITARIA RUFO (ASCOLI PICENO)"/>
  </r>
  <r>
    <x v="0"/>
    <s v="RESIDENZE VERDEQUIETE"/>
    <s v="Contrada Vecciola 155"/>
    <x v="6"/>
    <s v="SARNANO"/>
    <s v="SARNANO"/>
    <s v="www.residenzeverdequiete.it"/>
    <s v="info@residenzeverdequiete.it"/>
    <s v="RESIDENZE VERDEQUIETE (SARNANO)"/>
  </r>
  <r>
    <x v="0"/>
    <s v="RESORT CUPRA"/>
    <s v="Via Alcide De Gasperi 14"/>
    <x v="30"/>
    <s v="CUPRA MARITTIMA"/>
    <s v="CUPRA MARITTIMA"/>
    <s v="no info"/>
    <s v="info@disabatino.it"/>
    <s v="RESORT CUPRA (CUPRA MARITTIMA)"/>
  </r>
  <r>
    <x v="0"/>
    <s v="RESORT DI SABATINO"/>
    <s v="Via A. Vipera 30"/>
    <x v="151"/>
    <s v="CENTRO STORICO"/>
    <s v="CENTRO STORICO"/>
    <s v="www.disabatino.it"/>
    <s v="comunicazioni@disabatino.it"/>
    <s v="RESORT DI SABATINO (ASCOLI PICENO)"/>
  </r>
  <r>
    <x v="7"/>
    <s v="REX"/>
    <s v="Via Eritrea 1"/>
    <x v="26"/>
    <s v="GABICCE MARE"/>
    <s v="GABICCE MARE"/>
    <s v="www.hotelrex.com"/>
    <s v="rex@gabiccemare.com"/>
    <s v="REX (GABICCE MARE)"/>
  </r>
  <r>
    <x v="7"/>
    <s v="REX"/>
    <s v="Lungomare Italia 67"/>
    <x v="11"/>
    <s v="SENIGALLIA"/>
    <s v="SENIGALLIA"/>
    <s v="www.hotelrexsenigallia.it"/>
    <s v="info@hotelrexsenigallia.it"/>
    <s v="REX (SENIGALLIA)"/>
  </r>
  <r>
    <x v="4"/>
    <s v="RICCARDI SANDRO"/>
    <s v="Via Raffaello Sanzio 186"/>
    <x v="11"/>
    <s v="SENIGALLIA"/>
    <s v="SENIGALLIA"/>
    <s v="no info"/>
    <s v="sandro.riccardi@alice.it"/>
    <s v="RICCARDI SANDRO (SENIGALLIA)"/>
  </r>
  <r>
    <x v="4"/>
    <s v="RICCI ERNESTO"/>
    <s v="Via Vittorio Veneto  135"/>
    <x v="26"/>
    <s v="no info"/>
    <s v="GABICCE MARE"/>
    <s v="no info"/>
    <s v="no info"/>
    <s v="RICCI ERNESTO (GABICCE MARE)"/>
  </r>
  <r>
    <x v="4"/>
    <s v="RICCI FAUSTO"/>
    <s v="Via Flaminia 396"/>
    <x v="4"/>
    <s v="no info"/>
    <s v="ANCONA"/>
    <s v="no info"/>
    <s v="stefifausto@vodafone.it"/>
    <s v="RICCI FAUSTO (ANCONA)"/>
  </r>
  <r>
    <x v="4"/>
    <s v="RICCI MARCO"/>
    <s v="Frazione San Savino - Strada Provinciale 424 Snc"/>
    <x v="73"/>
    <s v="SAN SAVINO"/>
    <s v="SAN SAVINO"/>
    <s v="no info"/>
    <s v="casalecanneto@libero.it"/>
    <s v="RICCI MARCO (CAGLI)"/>
  </r>
  <r>
    <x v="4"/>
    <s v="RICCI TERESA"/>
    <s v="Via Marco Polo 3"/>
    <x v="26"/>
    <s v="no info"/>
    <s v="GABICCE MARE"/>
    <s v="no info"/>
    <s v="no info"/>
    <s v="RICCI TERESA (GABICCE MARE)"/>
  </r>
  <r>
    <x v="4"/>
    <s v="RICCI TIZIANA"/>
    <s v="Vicolo Mgellano 14"/>
    <x v="26"/>
    <s v="no info"/>
    <s v="GABICCE MARE"/>
    <s v="no info"/>
    <s v="no info"/>
    <s v="RICCI TIZIANA (GABICCE MARE)"/>
  </r>
  <r>
    <x v="6"/>
    <s v="RICOLANDO"/>
    <s v="Via Nevola 66"/>
    <x v="58"/>
    <s v="no info"/>
    <s v="CORINALDO"/>
    <s v="no info"/>
    <s v="info@ricolando.it"/>
    <s v="RICOLANDO (CORINALDO)"/>
  </r>
  <r>
    <x v="4"/>
    <s v="RIDOLFI PAOLA"/>
    <s v="Via Vittorio Veneto 72"/>
    <x v="26"/>
    <s v="no info"/>
    <s v="GABICCE MARE"/>
    <s v="no info"/>
    <s v="no info"/>
    <s v="RIDOLFI PAOLA (GABICCE MARE)"/>
  </r>
  <r>
    <x v="4"/>
    <s v="RIFINO MARCANTONIO"/>
    <s v="Strada Mondolfo 42"/>
    <x v="92"/>
    <s v="SAN COSTANZO"/>
    <s v="SAN COSTANZO"/>
    <s v="no info"/>
    <s v="no info"/>
    <s v="RIFINO MARCANTONIO (SAN COSTANZO)"/>
  </r>
  <r>
    <x v="14"/>
    <s v="RIFUGIO ALPINO DEL FARGNO"/>
    <s v="no info"/>
    <x v="201"/>
    <s v="LOC. CASALI"/>
    <s v="LOC. CASALI"/>
    <s v="www.rifugiodelfargno.it"/>
    <s v="rifugiodelfargno@gmail.com"/>
    <s v="RIFUGIO ALPINO DEL FARGNO (USSITA)"/>
  </r>
  <r>
    <x v="14"/>
    <s v="RIFUGIO ALTINO"/>
    <s v="Frazione Altino 1"/>
    <x v="153"/>
    <s v="MONTEMONACO"/>
    <s v="MONTEMONACO"/>
    <s v="no info"/>
    <s v="no info"/>
    <s v="RIFUGIO ALTINO (MONTEMONACO)"/>
  </r>
  <r>
    <x v="14"/>
    <s v="RIFUGIO CASALI"/>
    <s v="Via Sant'Anastasio Snc"/>
    <x v="201"/>
    <s v="CASALI"/>
    <s v="CASALI"/>
    <s v="no info"/>
    <s v="no info"/>
    <s v="RIFUGIO CASALI (USSITA)"/>
  </r>
  <r>
    <x v="14"/>
    <s v="RIFUGIO DEGLI ALPINI G. GIACOMINI"/>
    <s v="Via Forca Di Presta 1"/>
    <x v="157"/>
    <s v="ARQUATA DEL TRONTO"/>
    <s v="ARQUATA DEL TRONTO"/>
    <s v="www.laterradellemeraviglie.it"/>
    <s v="rifugiomontisibillini@gmail.com"/>
    <s v="RIFUGIO DEGLI ALPINI G. GIACOMINI (ARQUATA DEL TRONTO)"/>
  </r>
  <r>
    <x v="14"/>
    <s v="RIFUGIO ESCURSIONISTICO DI COLLE LE CESE"/>
    <s v="Frazione Forca Canapine 1"/>
    <x v="157"/>
    <s v="FORCA CANAPINE"/>
    <s v="FORCA CANAPINE"/>
    <s v="www.rifugiocollelecese.it"/>
    <s v="info@rifugiocollelecese.it"/>
    <s v="RIFUGIO ESCURSIONISTICO DI COLLE LE CESE (ARQUATA DEL TRONTO)"/>
  </r>
  <r>
    <x v="14"/>
    <s v="RIFUGIO ESCURSIONISTICO DI CUPI"/>
    <s v="Via Piana  1"/>
    <x v="47"/>
    <s v="FRAZIONE CUPI"/>
    <s v="FRAZIONE CUPI"/>
    <s v="www.rifugiocupi.it"/>
    <s v="rifugiocupi@gmail.com"/>
    <s v="RIFUGIO ESCURSIONISTICO DI CUPI (VISSO)"/>
  </r>
  <r>
    <x v="14"/>
    <s v="RIFUGIO ESCURSIONISTICO MARIO PACI"/>
    <s v="Strada Provinciale 76 Colle San Marco 76"/>
    <x v="151"/>
    <s v="COLLE LA PELERA"/>
    <s v="COLLE LA PELERA"/>
    <s v="www.rifugiopaci.it"/>
    <s v="info@rifugiopaci.it"/>
    <s v="RIFUGIO ESCURSIONISTICO MARIO PACI (ASCOLI PICENO)"/>
  </r>
  <r>
    <x v="14"/>
    <s v="RIFUGIO ESCURSIONISTICO SAN LORENZO"/>
    <s v="Località Bacciardi - San Lorenzo Snc"/>
    <x v="23"/>
    <s v="BACCIARDI"/>
    <s v="BACCIARDI"/>
    <s v="no info"/>
    <s v="comunanza.rocca.leonella@gmail.com"/>
    <s v="RIFUGIO ESCURSIONISTICO SAN LORENZO (PIOBBICO)"/>
  </r>
  <r>
    <x v="14"/>
    <s v="RIFUGIO ESCURSIONISTICO SOTTO VENTO"/>
    <s v="Frazione Colle 12"/>
    <x v="82"/>
    <s v="MONTEGALLO"/>
    <s v="MONTEGALLO"/>
    <s v="www.rifugiocollesibillini.it"/>
    <s v="sibillini.colle@libero.it"/>
    <s v="RIFUGIO ESCURSIONISTICO SOTTO VENTO (MONTEGALLO)"/>
  </r>
  <r>
    <x v="14"/>
    <s v="RIFUGIO MONTE CATRIA COTALINE 1400"/>
    <s v="no info"/>
    <x v="137"/>
    <s v="MONTE ACUTO"/>
    <s v="MONTE ACUTO"/>
    <s v="no info"/>
    <s v="cupadellecotaline@gmail.com"/>
    <s v="RIFUGIO MONTE CATRIA COTALINE 1400 (FRONTONE)"/>
  </r>
  <r>
    <x v="14"/>
    <s v="RIFUGIO RUBBIANO"/>
    <s v="Loc. Rubbiano 26"/>
    <x v="43"/>
    <s v="no info"/>
    <s v="MONTEFORTINO"/>
    <s v="www.rifugiorubbiano.com"/>
    <s v="rifugiorubbiano@gmail.com"/>
    <s v="RIFUGIO RUBBIANO (MONTEFORTINO)"/>
  </r>
  <r>
    <x v="14"/>
    <s v="RIFUGIO SIBILLA 1540"/>
    <s v="no info"/>
    <x v="153"/>
    <s v="no info"/>
    <s v="MONTEMONACO"/>
    <s v="no info"/>
    <s v="no info"/>
    <s v="RIFUGIO SIBILLA 1540 (MONTEMONACO)"/>
  </r>
  <r>
    <x v="7"/>
    <s v="RINA"/>
    <s v="Via Tacito 20"/>
    <x v="7"/>
    <s v="SAN BENEDETTO DEL TRONTO"/>
    <s v="SAN BENEDETTO DEL TRONTO"/>
    <s v="hotelpensionerina.it"/>
    <s v="hotelrina@virgilio.it"/>
    <s v="RINA (SAN BENEDETTO DEL TRONTO)"/>
  </r>
  <r>
    <x v="6"/>
    <s v="RIO ETE"/>
    <s v="Contrada San Girolamo 1"/>
    <x v="35"/>
    <s v="FERMO"/>
    <s v="FERMO"/>
    <s v="no info"/>
    <s v="no info"/>
    <s v="RIO ETE (FERMO)"/>
  </r>
  <r>
    <x v="6"/>
    <s v="RIPABIANCA"/>
    <s v="Via Ripa Bianca 7"/>
    <x v="12"/>
    <s v="JESI"/>
    <s v="JESI"/>
    <s v="www.ripabianca.com"/>
    <s v="info@ripabianca.com"/>
    <s v="RIPABIANCA (JESI)"/>
  </r>
  <r>
    <x v="4"/>
    <s v="RIPESI ANGELA"/>
    <s v="Lungomare Italia 123"/>
    <x v="11"/>
    <s v="MARZOCCA"/>
    <s v="MARZOCCA"/>
    <s v="no info"/>
    <s v="angela@eos-web.it"/>
    <s v="RIPESI ANGELA (SENIGALLIA)"/>
  </r>
  <r>
    <x v="4"/>
    <s v="RIPESI ROLANDO"/>
    <s v="Lungomare Italia 123"/>
    <x v="11"/>
    <s v="MARZOCCA"/>
    <s v="MARZOCCA"/>
    <s v="no info"/>
    <s v="rolandoripesi@libero.it"/>
    <s v="RIPESI ROLANDO (SENIGALLIA)"/>
  </r>
  <r>
    <x v="7"/>
    <s v="RISTO' TADDEO E FEDERICO"/>
    <s v="Via Mancini 4"/>
    <x v="56"/>
    <s v="SANT' ANGELO IN VADO"/>
    <s v="SANT' ANGELO IN VADO"/>
    <s v="www.palazzobaldani.it"/>
    <s v="info@palazzobaldani.it"/>
    <s v="RISTO' TADDEO E FEDERICO (SANT'ANGELO IN VADO)"/>
  </r>
  <r>
    <x v="7"/>
    <s v="RISTORANTE ALBERGO BORGO MONTEMAGGIORE"/>
    <s v="Piazza Bramante  8"/>
    <x v="211"/>
    <s v="MONTEMAGGIORE AL METAURO"/>
    <s v="MONTEMAGGIORE AL METAURO"/>
    <s v="www.borgomontemaggiore.it"/>
    <s v="info@borgomontemaggiore.it"/>
    <s v="RISTORANTE ALBERGO BORGO MONTEMAGGIORE (MONTEMAGGIORE AL METAURO)"/>
  </r>
  <r>
    <x v="0"/>
    <s v="RISTORANTE DA RENATA"/>
    <s v="Via Vittorio Veneto  20"/>
    <x v="192"/>
    <s v="no info"/>
    <s v="TAVOLETO"/>
    <s v="no info"/>
    <s v="no info"/>
    <s v="RISTORANTE DA RENATA (TAVOLETO)"/>
  </r>
  <r>
    <x v="0"/>
    <s v="RISTORANTE DELLE ROSE"/>
    <s v="Via Delle Querce 1"/>
    <x v="39"/>
    <s v="no info"/>
    <s v="MONTEMARCIANO"/>
    <s v="no info"/>
    <s v="info@ristorantedellerose.it"/>
    <s v="RISTORANTE DELLE ROSE (MONTEMARCIANO)"/>
  </r>
  <r>
    <x v="5"/>
    <s v="RISTORANTE LOCANDA CANTALUPO"/>
    <s v="C.Da Fossalupara 7"/>
    <x v="219"/>
    <s v="MONTEFANO"/>
    <s v="MONTEFANO"/>
    <s v="no info"/>
    <s v="gruppofood@virgilio.it"/>
    <s v="RISTORANTE LOCANDA CANTALUPO (MONTEFANO)"/>
  </r>
  <r>
    <x v="0"/>
    <s v="RISTORANTE LOCANDA I PICENI"/>
    <s v="Piazza Marcello Savini  1"/>
    <x v="198"/>
    <s v="ORTEZZANO"/>
    <s v="ORTEZZANO"/>
    <s v="www.locandaipiceni.it"/>
    <s v="locandaipiceni@virgilio.it"/>
    <s v="RISTORANTE LOCANDA I PICENI (ORTEZZANO)"/>
  </r>
  <r>
    <x v="0"/>
    <s v="RISTORANTE MARIOLINO"/>
    <s v="Via Capri 17"/>
    <x v="3"/>
    <s v="NUMANA"/>
    <s v="NUMANA"/>
    <s v="no info"/>
    <s v="info@ristorantemariolino.it; santo8177@tiscali.it"/>
    <s v="RISTORANTE MARIOLINO (NUMANA)"/>
  </r>
  <r>
    <x v="0"/>
    <s v="RISTORANTE PENSIONE MARCHETTI"/>
    <s v="Via Xx Settembre 153"/>
    <x v="121"/>
    <s v="CARASSAI"/>
    <s v="CARASSAI"/>
    <s v="www.ristorantepensionemarchetti.it"/>
    <s v="info@ristorantepensionemarchetti.it"/>
    <s v="RISTORANTE PENSIONE MARCHETTI (CARASSAI)"/>
  </r>
  <r>
    <x v="7"/>
    <s v="RISTORANTE SANPAOLO SRL"/>
    <s v="Viale Antonio Gramsci 27"/>
    <x v="199"/>
    <s v="LOC.PAGLIARE"/>
    <s v="LOC.PAGLIARE"/>
    <s v="www.hotelcountry.it"/>
    <s v="info@hotelcountry.it"/>
    <s v="RISTORANTE SANPAOLO SRL (SPINETOLI)"/>
  </r>
  <r>
    <x v="7"/>
    <s v="RITA"/>
    <s v="Lungomare Mameli  138"/>
    <x v="11"/>
    <s v="SENIGALLIA"/>
    <s v="SENIGALLIA"/>
    <s v="www.raggiazzurro.it"/>
    <s v="prenotazioni@raggiazzurro.it"/>
    <s v="RITA (SENIGALLIA)"/>
  </r>
  <r>
    <x v="4"/>
    <s v="RIVA CRISTINA"/>
    <s v="Via Sorrento 41"/>
    <x v="3"/>
    <s v="no info"/>
    <s v="NUMANA"/>
    <s v="no info"/>
    <s v="cristina.riva.gemc@alice.it"/>
    <s v="RIVA CRISTINA (NUMANA)"/>
  </r>
  <r>
    <x v="12"/>
    <s v="RIVA DEI PINI"/>
    <s v="Via Lungomare Fermano  4"/>
    <x v="35"/>
    <s v="FERMO"/>
    <s v="FERMO"/>
    <s v="www.rivadeipini.it"/>
    <s v="info@rivadeipini.it"/>
    <s v="RIVA DEI PINI (FERMO)"/>
  </r>
  <r>
    <x v="3"/>
    <s v="RIVA VERDE"/>
    <s v="Statale Adriatica Snc"/>
    <x v="132"/>
    <s v="ALTIDONA"/>
    <s v="ALTIDONA"/>
    <s v="www.rivaverde.it"/>
    <s v="info@rivaverde.it"/>
    <s v="RIVA VERDE (ALTIDONA)"/>
  </r>
  <r>
    <x v="1"/>
    <s v="RIVA VERDE 1"/>
    <s v="Via Aprutina 75 75"/>
    <x v="132"/>
    <s v="MARINA DI ALTIDONA"/>
    <s v="MARINA DI ALTIDONA"/>
    <s v="www.rivaverde.it"/>
    <s v="info@rivaverde.it"/>
    <s v="RIVA VERDE 1 (ALTIDONA)"/>
  </r>
  <r>
    <x v="1"/>
    <s v="RIVA VERDE 2"/>
    <s v="Via Aprutina 75 75"/>
    <x v="132"/>
    <s v="MARINA DI ALTIDONA"/>
    <s v="MARINA DI ALTIDONA"/>
    <s v="www.rivaverde.it"/>
    <s v="info@rivaverde.it"/>
    <s v="RIVA VERDE 2 (ALTIDONA)"/>
  </r>
  <r>
    <x v="1"/>
    <s v="RIVABELLA"/>
    <s v="Viale Europa   17"/>
    <x v="7"/>
    <s v="no info"/>
    <s v="SAN BENEDETTO DEL TRONTO"/>
    <s v="no info"/>
    <s v="no info"/>
    <s v="RIVABELLA (SAN BENEDETTO DEL TRONTO)"/>
  </r>
  <r>
    <x v="7"/>
    <s v="RIVAMARE"/>
    <s v="Via Montecatino - Statale 16 Adriatica Km 373 59"/>
    <x v="71"/>
    <s v="MARINA DI MASSIGNANO"/>
    <s v="MARINA DI MASSIGNANO"/>
    <s v="www.rivamare.it"/>
    <s v="hotel@rivamare.it - info@rivamare.it"/>
    <s v="RIVAMARE (MASSIGNANO)"/>
  </r>
  <r>
    <x v="7"/>
    <s v="RIVAZZURRA"/>
    <s v="Viale Trieste 93"/>
    <x v="67"/>
    <s v="PESARO"/>
    <s v="PESARO"/>
    <s v="www.rivazzurrahotel.it"/>
    <s v="info@rivazzurrahotel.it"/>
    <s v="RIVAZZURRA (PESARO)"/>
  </r>
  <r>
    <x v="7"/>
    <s v="RIVIERA"/>
    <s v="Via Orazio 8"/>
    <x v="7"/>
    <s v="SAN BENEDETTO DEL TRONTO"/>
    <s v="SAN BENEDETTO DEL TRONTO"/>
    <s v="www.hotelriviera.ap.it; www.hotelrivierasanbenedetto.it"/>
    <s v="info@hotelriviera.ap.it;info@hotelrivierasanbene"/>
    <s v="RIVIERA (SAN BENEDETTO DEL TRONTO)"/>
  </r>
  <r>
    <x v="7"/>
    <s v="RIVIERA"/>
    <s v="Via San Martino 30"/>
    <x v="45"/>
    <s v="PORTO SAN GIORGIO"/>
    <s v="PORTO SAN GIORGIO"/>
    <s v="www.hriviera.net"/>
    <s v="rivierahotel@tin.it"/>
    <s v="RIVIERA (PORTO SAN GIORGIO)"/>
  </r>
  <r>
    <x v="8"/>
    <s v="RIVOROSSO"/>
    <s v="no info"/>
    <x v="153"/>
    <s v="VALLEGRASCIA"/>
    <s v="VALLEGRASCIA"/>
    <s v="no info"/>
    <s v="no info"/>
    <s v="RIVOROSSO (MONTEMONACO)"/>
  </r>
  <r>
    <x v="6"/>
    <s v="ROBERT ENRICO PELLEGRINI"/>
    <s v="Fraz. Avacelli 240"/>
    <x v="14"/>
    <s v="AVACELLI"/>
    <s v="AVACELLI"/>
    <s v="no info"/>
    <s v="no info"/>
    <s v="ROBERT ENRICO PELLEGRINI (ARCEVIA)"/>
  </r>
  <r>
    <x v="4"/>
    <s v="ROBERTI LUCA"/>
    <s v="Lungomare Mameli 240"/>
    <x v="11"/>
    <s v="SENIGALLIA"/>
    <s v="SENIGALLIA"/>
    <s v="no info"/>
    <s v="affittestivi@belenchia.com"/>
    <s v="ROBERTI LUCA (SENIGALLIA)"/>
  </r>
  <r>
    <x v="4"/>
    <s v="ROBERTI LUCIO"/>
    <s v="Lungomare Mameli 240"/>
    <x v="11"/>
    <s v="SENIGALLIA"/>
    <s v="SENIGALLIA"/>
    <s v="no info"/>
    <s v="affittiestivi@belenchia.com"/>
    <s v="ROBERTI LUCIO (SENIGALLIA)"/>
  </r>
  <r>
    <x v="2"/>
    <s v="ROBERTO ANTOLINI"/>
    <s v="no info"/>
    <x v="35"/>
    <s v="FERMO"/>
    <s v="FERMO"/>
    <s v="no info"/>
    <s v="no info"/>
    <s v="ROBERTO ANTOLINI (FERMO)"/>
  </r>
  <r>
    <x v="3"/>
    <s v="ROCCA MARE"/>
    <s v="Via Adriatica Snc"/>
    <x v="19"/>
    <s v="FALCONARA MARITTIMA"/>
    <s v="FALCONARA MARITTIMA"/>
    <s v="www.campingroccamare.it"/>
    <s v="info@campingroccamare.it"/>
    <s v="ROCCA MARE (FALCONARA MARITTIMA)"/>
  </r>
  <r>
    <x v="6"/>
    <s v="ROCCAMAIA"/>
    <s v="Via Roccamaia 22"/>
    <x v="185"/>
    <s v="PIEVEBOVIGLIANA"/>
    <s v="PIEVEBOVIGLIANA"/>
    <s v="www.agriturismo-roccamaia.com"/>
    <s v="mail@agriturismo-roccamaia.com"/>
    <s v="ROCCAMAIA (PIEVEBOVIGLIANA)"/>
  </r>
  <r>
    <x v="7"/>
    <s v="ROCCO LOCANDA &amp; RISTORANTE"/>
    <s v="Via Torrione 1"/>
    <x v="2"/>
    <s v="SIROLO"/>
    <s v="SIROLO"/>
    <s v="www.locandarocco.it"/>
    <s v="info@locandarocco.it"/>
    <s v="ROCCO LOCANDA &amp; RISTORANTE (SIROLO)"/>
  </r>
  <r>
    <x v="7"/>
    <s v="ROCK CRYSTAL"/>
    <s v="Viale Mare 46"/>
    <x v="26"/>
    <s v="GABICCE MARE"/>
    <s v="GABICCE MARE"/>
    <s v="www.gabiccemareturismo.com"/>
    <s v="hotelrockcrystal@libero.it"/>
    <s v="ROCK CRYSTAL (GABICCE MARE)"/>
  </r>
  <r>
    <x v="1"/>
    <s v="ROLANDO"/>
    <s v="Lungomare Piermanni 10"/>
    <x v="13"/>
    <s v="CIVITANOVA MARCHE"/>
    <s v="CIVITANOVA MARCHE"/>
    <s v="no info"/>
    <s v="no info"/>
    <s v="ROLANDO (CIVITANOVA MARCHE)"/>
  </r>
  <r>
    <x v="7"/>
    <s v="ROMA"/>
    <s v="Lungomare Leonardo Da Vinci 20"/>
    <x v="11"/>
    <s v="SENIGALLIA"/>
    <s v="SENIGALLIA"/>
    <s v="www.hotelroma.net"/>
    <s v="info@hotelroma.net"/>
    <s v="ROMA (SENIGALLIA)"/>
  </r>
  <r>
    <x v="7"/>
    <s v="ROMA"/>
    <s v="Piazza Giuseppe Garibaldi 6"/>
    <x v="40"/>
    <s v="CAMERINO"/>
    <s v="CAMERINO"/>
    <s v="no info"/>
    <s v="no info"/>
    <s v="ROMA (CAMERINO)"/>
  </r>
  <r>
    <x v="7"/>
    <s v="ROMA"/>
    <s v="Viale Alcide De Gasperi 60"/>
    <x v="5"/>
    <s v="GROTTAMMARE"/>
    <s v="GROTTAMMARE"/>
    <s v="www.hotelromagrottammare.com"/>
    <s v="info@hotelromagrottammare.com"/>
    <s v="ROMA (GROTTAMMARE)"/>
  </r>
  <r>
    <x v="7"/>
    <s v="ROMA"/>
    <s v="Contrada Sant' Antonio 10"/>
    <x v="49"/>
    <s v="PETRITOLI"/>
    <s v="PETRITOLI"/>
    <s v="www.albergoroma.it"/>
    <s v="fulvital@tin.it"/>
    <s v="ROMA (PETRITOLI)"/>
  </r>
  <r>
    <x v="13"/>
    <s v="ROMANI ENNIO - AGRICAMPEGGIO"/>
    <s v="Località Metaurilia 39"/>
    <x v="31"/>
    <s v="FANO"/>
    <s v="FANO"/>
    <s v="no info"/>
    <s v="no info"/>
    <s v="ROMANI ENNIO - AGRICAMPEGGIO (FANO)"/>
  </r>
  <r>
    <x v="4"/>
    <s v="ROMANINI GUIDO"/>
    <s v="Via Vittorini 1"/>
    <x v="67"/>
    <s v="PESARO"/>
    <s v="PESARO"/>
    <s v="no info"/>
    <s v="giovanni.romanini@gmail.com"/>
    <s v="ROMANINI GUIDO (PESARO)"/>
  </r>
  <r>
    <x v="1"/>
    <s v="ROMANO"/>
    <s v="Via Flaminia 1 1"/>
    <x v="4"/>
    <s v="PALOMBINA NUOVA"/>
    <s v="PALOMBINA NUOVA"/>
    <s v="no info"/>
    <s v="stabilimentoromano@palombinabeach.it"/>
    <s v="ROMANO (ANCONA)"/>
  </r>
  <r>
    <x v="1"/>
    <s v="ROMANO"/>
    <s v="no info"/>
    <x v="4"/>
    <s v="PALOMBINA NUOVA"/>
    <s v="PALOMBINA NUOVA"/>
    <s v="no info"/>
    <s v="stabilimentoromano@palombinabeach.it"/>
    <s v="ROMANO (ANCONA)"/>
  </r>
  <r>
    <x v="7"/>
    <s v="ROMANO"/>
    <s v="Via Fonte Abeceto 30"/>
    <x v="138"/>
    <s v="RIPATRANSONE"/>
    <s v="RIPATRANSONE"/>
    <s v="no info"/>
    <s v="no info"/>
    <s v="ROMANO (RIPATRANSONE)"/>
  </r>
  <r>
    <x v="2"/>
    <s v="ROMANTICO B&amp;B"/>
    <s v="Via Mazzini 3"/>
    <x v="68"/>
    <s v="no info"/>
    <s v="SERRA SANT'ABBONDIO"/>
    <s v="www.romanticobeb.it"/>
    <s v="vittorio.biancarosa@gmail.com"/>
    <s v="ROMANTICO B&amp;B (SERRA SANT'ABBONDIO)"/>
  </r>
  <r>
    <x v="7"/>
    <s v="ROMANTICO K2"/>
    <s v="Via Trieste 8"/>
    <x v="26"/>
    <s v="GABICCE MARE"/>
    <s v="GABICCE MARE"/>
    <s v="www.hotelromantico.it"/>
    <s v="info@hotelromantico.it"/>
    <s v="ROMANTICO K2 (GABICCE MARE)"/>
  </r>
  <r>
    <x v="0"/>
    <s v="ROOMS DI MATTEO AFFITTACAMERE"/>
    <s v="Via Castellaro 14"/>
    <x v="233"/>
    <s v="SAN PAOLO DI JESI"/>
    <s v="SAN PAOLO DI JESI"/>
    <s v="no info"/>
    <s v="no info"/>
    <s v="ROOMS DI MATTEO AFFITTACAMERE (SAN PAOLO DI JESI)"/>
  </r>
  <r>
    <x v="10"/>
    <s v="ROSA"/>
    <s v="Via Vittorio Veneto 18"/>
    <x v="26"/>
    <s v="GABICCE MARE"/>
    <s v="GABICCE MARE"/>
    <s v="www.gabiccemare.com/rosa"/>
    <s v="rosa@gabiccemare.com"/>
    <s v="ROSA (GABICCE MARE)"/>
  </r>
  <r>
    <x v="0"/>
    <s v="ROSA BLU"/>
    <s v="Via Giovanni Xxiii 35"/>
    <x v="13"/>
    <s v="CIVITANOVA MARCHE"/>
    <s v="CIVITANOVA MARCHE"/>
    <s v="no info"/>
    <s v="stefynar@gmail.com"/>
    <s v="ROSA BLU (CIVITANOVA MARCHE)"/>
  </r>
  <r>
    <x v="1"/>
    <s v="ROSA DEI VENTI"/>
    <s v="Viale Alcide De Gasperi 71 71"/>
    <x v="5"/>
    <s v="no info"/>
    <s v="GROTTAMMARE"/>
    <s v="no info"/>
    <s v="no info"/>
    <s v="ROSA DEI VENTI (GROTTAMMARE)"/>
  </r>
  <r>
    <x v="6"/>
    <s v="ROSA DEI VENTI"/>
    <s v="Via Tesino 261/B"/>
    <x v="28"/>
    <s v="OFFIDA"/>
    <s v="OFFIDA"/>
    <s v="no info"/>
    <s v="no info"/>
    <s v="ROSA DEI VENTI (OFFIDA)"/>
  </r>
  <r>
    <x v="7"/>
    <s v="ROSA MEUBLE' GARNI"/>
    <s v="Via Edmondo De Amicis 42"/>
    <x v="26"/>
    <s v="GABICCE MARE"/>
    <s v="GABICCE MARE"/>
    <s v="www.gabiccemare.com/rosa"/>
    <s v="rosa@gabiccemare.com"/>
    <s v="ROSA MEUBLE' GARNI (GABICCE MARE)"/>
  </r>
  <r>
    <x v="2"/>
    <s v="ROSA NEL POZZO"/>
    <s v="Fraz. San Pietro In Musio 43"/>
    <x v="14"/>
    <s v="SAN PIETRO IN MUSIO"/>
    <s v="SAN PIETRO IN MUSIO"/>
    <s v="www.rosanelpozzo.com"/>
    <s v="info@rosanelpozzo.com"/>
    <s v="ROSA NEL POZZO (ARCEVIA)"/>
  </r>
  <r>
    <x v="2"/>
    <s v="ROSA NEL POZZO"/>
    <s v="Fraz. San Pietro In Musio 43"/>
    <x v="14"/>
    <s v="SAN PIETRO IN MUSIO"/>
    <s v="SAN PIETRO IN MUSIO"/>
    <s v="www.rosanelpozzo.com"/>
    <s v="info@rosanelpozzo.com"/>
    <s v="ROSA NEL POZZO (ARCEVIA)"/>
  </r>
  <r>
    <x v="2"/>
    <s v="ROSADIPEPE"/>
    <s v="Contrada San Salvatore 18"/>
    <x v="138"/>
    <s v="SAN SALVATORE"/>
    <s v="SAN SALVATORE"/>
    <s v="no info"/>
    <s v="gabrytizi@gmail.com"/>
    <s v="ROSADIPEPE (RIPATRANSONE)"/>
  </r>
  <r>
    <x v="4"/>
    <s v="ROSARA RELAX di PRETELLI PATRIZIA"/>
    <s v="Frazione Venerosse Di Rosara 5"/>
    <x v="151"/>
    <s v="no info"/>
    <s v="ASCOLI PICENO"/>
    <s v="no info"/>
    <s v="no info"/>
    <s v="ROSARA RELAX di PRETELLI PATRIZIA (ASCOLI PICENO)"/>
  </r>
  <r>
    <x v="4"/>
    <s v="ROSATI FEDERICO"/>
    <s v="Viale Paradiso 36"/>
    <x v="174"/>
    <s v="CARPEGNA"/>
    <s v="CARPEGNA"/>
    <s v="no info"/>
    <s v="info@campeggioparadiso.com"/>
    <s v="ROSATI FEDERICO (CARPEGNA)"/>
  </r>
  <r>
    <x v="0"/>
    <s v="ROSE DI FRATTA"/>
    <s v="Viale Della Liberta' 1"/>
    <x v="161"/>
    <s v="CUPRAMONTANA"/>
    <s v="CUPRAMONTANA"/>
    <s v="www.rosedifratta.it"/>
    <s v="rosedifratta@gmail.com"/>
    <s v="ROSE DI FRATTA (CUPRAMONTANA)"/>
  </r>
  <r>
    <x v="4"/>
    <s v="ROSSETTI MARIA LUISA"/>
    <s v="no info"/>
    <x v="31"/>
    <s v="no info"/>
    <s v="FANO"/>
    <s v="no info"/>
    <s v="vernagianni@libero.it"/>
    <s v="ROSSETTI MARIA LUISA (FANO)"/>
  </r>
  <r>
    <x v="4"/>
    <s v="ROSSI ILARIA"/>
    <s v="Gramsci 70/72"/>
    <x v="148"/>
    <s v="POTENZA PICENA"/>
    <s v="POTENZA PICENA"/>
    <s v="no info"/>
    <s v="no info"/>
    <s v="ROSSI ILARIA (POTENZA PICENA)"/>
  </r>
  <r>
    <x v="4"/>
    <s v="ROSSI ROSSANO"/>
    <s v="Via Angelini 4"/>
    <x v="224"/>
    <s v="no info"/>
    <s v="BELFORTE ALL'ISAURO"/>
    <s v="no info"/>
    <s v="rossanorossi@hotmail.com"/>
    <s v="ROSSI ROSSANO (BELFORTE ALL'ISAURO)"/>
  </r>
  <r>
    <x v="4"/>
    <s v="ROSSI TOMMASO"/>
    <s v="Via Del Corso 31 31"/>
    <x v="58"/>
    <s v="no info"/>
    <s v="CORINALDO"/>
    <s v="no info"/>
    <s v="tommasoros@tiscalinet.it"/>
    <s v="ROSSI TOMMASO (CORINALDO)"/>
  </r>
  <r>
    <x v="6"/>
    <s v="ROSSO CONERO"/>
    <s v="Frazione Varano 147"/>
    <x v="4"/>
    <s v="ANCONA"/>
    <s v="ANCONA"/>
    <s v="no info"/>
    <s v="info@fattorialucesole.it"/>
    <s v="ROSSO CONERO (ANCONA)"/>
  </r>
  <r>
    <x v="6"/>
    <s v="ROSSOCOCOMERO"/>
    <s v="Betellico 29"/>
    <x v="2"/>
    <s v="SIROLO"/>
    <s v="SIROLO"/>
    <s v="no info"/>
    <s v="ida.donninelli@virgilio.it"/>
    <s v="ROSSOCOCOMERO (SIROLO)"/>
  </r>
  <r>
    <x v="7"/>
    <s v="ROYAL"/>
    <s v="Viale Cesare Battisti 144"/>
    <x v="67"/>
    <s v="PESARO"/>
    <s v="PESARO"/>
    <s v="www.innitalia.com"/>
    <s v="royal@innitalia.com"/>
    <s v="ROYAL (PESARO)"/>
  </r>
  <r>
    <x v="7"/>
    <s v="ROYAL  HOTEL"/>
    <s v="Via A. Ristori 30"/>
    <x v="7"/>
    <s v="SAN BENEDETTO DEL TRONTO"/>
    <s v="SAN BENEDETTO DEL TRONTO"/>
    <s v="www.hotelroyalsbt.it"/>
    <s v="info@hotelroyalsbt.it"/>
    <s v="ROYAL  HOTEL (SAN BENEDETTO DEL TRONTO)"/>
  </r>
  <r>
    <x v="1"/>
    <s v="RUFFINI ANTONIO N. 1/C"/>
    <s v="Lungomare Piermanni 1 C 1 C"/>
    <x v="13"/>
    <s v="CIVITANOVA MARCHE"/>
    <s v="CIVITANOVA MARCHE"/>
    <s v="no info"/>
    <s v="balneare.antonio@alice.it"/>
    <s v="RUFFINI ANTONIO N. 1/C (CIVITANOVA MARCHE)"/>
  </r>
  <r>
    <x v="7"/>
    <s v="RUHIG"/>
    <s v="Via Faa' Di Bruno 165"/>
    <x v="31"/>
    <s v="FANO"/>
    <s v="FANO"/>
    <s v="www.hotelruhig.com"/>
    <s v="info@hotelruhig.com"/>
    <s v="RUHIG (FANO)"/>
  </r>
  <r>
    <x v="5"/>
    <s v="RUSTICO DEL BOZZO"/>
    <s v="Contrada Bozzo 30"/>
    <x v="187"/>
    <s v="CASTELLEONE DI SUASA"/>
    <s v="CASTELLEONE DI SUASA"/>
    <s v="no info"/>
    <s v="info@rusticodelbozzo.com"/>
    <s v="RUSTICO DEL BOZZO (CASTELLEONE DI SUASA)"/>
  </r>
  <r>
    <x v="4"/>
    <s v="RUZZICONI MARIA PAOLA"/>
    <s v="Lungomare Mameli - Terzo Piano 265"/>
    <x v="11"/>
    <s v="SENIGALLIA"/>
    <s v="SENIGALLIA"/>
    <s v="no info"/>
    <s v="affittiestivi@belenchia.com"/>
    <s v="RUZZICONI MARIA PAOLA (SENIGALLIA)"/>
  </r>
  <r>
    <x v="6"/>
    <s v="S. ANNA"/>
    <s v="Via Sant'Anna 10"/>
    <x v="133"/>
    <s v="CASTELPLANIO"/>
    <s v="CASTELPLANIO"/>
    <s v="www.campingagrituristsantanna.com"/>
    <s v="tranqui@pasadena.it"/>
    <s v="S. ANNA (CASTELPLANIO)"/>
  </r>
  <r>
    <x v="1"/>
    <s v="SAARI BEACH"/>
    <s v="Viale Alcide De Gasperi 75 75"/>
    <x v="5"/>
    <s v="no info"/>
    <s v="GROTTAMMARE"/>
    <s v="no info"/>
    <s v="no info"/>
    <s v="SAARI BEACH (GROTTAMMARE)"/>
  </r>
  <r>
    <x v="1"/>
    <s v="SABBIA"/>
    <s v="Lungomare Marconi 1 1"/>
    <x v="7"/>
    <s v="no info"/>
    <s v="SAN BENEDETTO DEL TRONTO"/>
    <s v="no info"/>
    <s v="no info"/>
    <s v="SABBIA (SAN BENEDETTO DEL TRONTO)"/>
  </r>
  <r>
    <x v="1"/>
    <s v="SABIA"/>
    <s v="Viale Alcide De Gasperi 79 79"/>
    <x v="5"/>
    <s v="no info"/>
    <s v="GROTTAMMARE"/>
    <s v="www.valentinoresort.it"/>
    <s v="no info"/>
    <s v="SABIA (GROTTAMMARE)"/>
  </r>
  <r>
    <x v="4"/>
    <s v="SACCHI FERNANDA"/>
    <s v="Aureliano 9"/>
    <x v="31"/>
    <s v="no info"/>
    <s v="FANO"/>
    <s v="no info"/>
    <s v="inesistente@regione.marche.it"/>
    <s v="SACCHI FERNANDA (FANO)"/>
  </r>
  <r>
    <x v="8"/>
    <s v="SACRO CUORE"/>
    <s v="Viale Giovanni Amendola 20"/>
    <x v="67"/>
    <s v="PESARO"/>
    <s v="PESARO"/>
    <s v="www.piccoleancelledelsacrocuore.net/accoglienza"/>
    <s v="coloniasacrocuore@pcn.net; suormarilena@email.it"/>
    <s v="SACRO CUORE (PESARO)"/>
  </r>
  <r>
    <x v="4"/>
    <s v="SAGRATI ALBERTO APP.TO VIA PIERELLI"/>
    <s v="Via Pierelli 41"/>
    <x v="11"/>
    <s v="SENIGALLIA"/>
    <s v="SENIGALLIA"/>
    <s v="no info"/>
    <s v="affittiestivi@belenchia.com"/>
    <s v="SAGRATI ALBERTO APP.TO VIA PIERELLI (SENIGALLIA)"/>
  </r>
  <r>
    <x v="4"/>
    <s v="SAGRATI ALBERTO APP.TO VIA PUGLIE"/>
    <s v="Via Puglie 7"/>
    <x v="11"/>
    <s v="SENIGALLIA"/>
    <s v="SENIGALLIA"/>
    <s v="no info"/>
    <s v="affittiestivi@belenchia.com"/>
    <s v="SAGRATI ALBERTO APP.TO VIA PUGLIE (SENIGALLIA)"/>
  </r>
  <r>
    <x v="4"/>
    <s v="SAGRATI ENZA"/>
    <s v="Lungomare Mameli 93"/>
    <x v="11"/>
    <s v="SENIGALLIA"/>
    <s v="SENIGALLIA"/>
    <s v="no info"/>
    <s v="affittiestivi@senigallia.it"/>
    <s v="SAGRATI ENZA (SENIGALLIA)"/>
  </r>
  <r>
    <x v="4"/>
    <s v="SALATI VIVIANA"/>
    <s v="Via Del Castellano 42"/>
    <x v="4"/>
    <s v="no info"/>
    <s v="ANCONA"/>
    <s v="no info"/>
    <s v="no info"/>
    <s v="SALATI VIVIANA (ANCONA)"/>
  </r>
  <r>
    <x v="1"/>
    <s v="SALE'"/>
    <s v="no info"/>
    <x v="163"/>
    <s v="no info"/>
    <s v="PORTO SANT'ELPIDIO"/>
    <s v="no info"/>
    <s v="no info"/>
    <s v="SALE' (PORTO SANT'ELPIDIO)"/>
  </r>
  <r>
    <x v="6"/>
    <s v="SAN CRISTOFORO ALLA VALLUGOLA"/>
    <s v="Strada Di Vincolungo 16"/>
    <x v="67"/>
    <s v="PESARO"/>
    <s v="PESARO"/>
    <s v="www.agriturismobaiavallugola.it"/>
    <s v="info@agriturismobaiavallugola.it"/>
    <s v="SAN CRISTOFORO ALLA VALLUGOLA (PESARO)"/>
  </r>
  <r>
    <x v="1"/>
    <s v="SAN DIEGO BEACH"/>
    <s v="no info"/>
    <x v="148"/>
    <s v="PORTO POTENZA PICENA"/>
    <s v="PORTO POTENZA PICENA"/>
    <s v="no info"/>
    <s v="no info"/>
    <s v="SAN DIEGO BEACH (POTENZA PICENA)"/>
  </r>
  <r>
    <x v="7"/>
    <s v="SAN DOMENICO"/>
    <s v="Piazza Rinascimento 3"/>
    <x v="21"/>
    <s v="URBINO"/>
    <s v="URBINO"/>
    <s v="www.viphotels.it"/>
    <s v="sandomenico@viphotels.it"/>
    <s v="SAN DOMENICO (URBINO)"/>
  </r>
  <r>
    <x v="6"/>
    <s v="SAN FRANCESCO"/>
    <s v="C.Da Monti 11"/>
    <x v="94"/>
    <s v="MONTALTO DELLE MARCHE"/>
    <s v="MONTALTO DELLE MARCHE"/>
    <s v="www.agriturismosanfrancesco.it"/>
    <s v="informazioni@agriturismosanfrancesco.it"/>
    <s v="SAN FRANCESCO (MONTALTO DELLE MARCHE)"/>
  </r>
  <r>
    <x v="7"/>
    <s v="SAN FRANCESCO HOTEL"/>
    <s v="Via San Francesco 15"/>
    <x v="10"/>
    <s v="LORETO"/>
    <s v="LORETO"/>
    <s v="www.loretosanfrancescohotel.it"/>
    <s v="info@loretosanfrancescohotel.it"/>
    <s v="SAN FRANCESCO HOTEL (LORETO)"/>
  </r>
  <r>
    <x v="7"/>
    <s v="SAN GIACOMO"/>
    <s v="Via Giacomo Leopardi 7"/>
    <x v="9"/>
    <s v="MONTEPRANDONE"/>
    <s v="MONTEPRANDONE"/>
    <s v="no info"/>
    <s v="info@hotel-sangiacomo.it"/>
    <s v="SAN GIACOMO (MONTEPRANDONE)"/>
  </r>
  <r>
    <x v="7"/>
    <s v="SAN GIORGIO"/>
    <s v="Via Borgo Xx Settembre 37"/>
    <x v="180"/>
    <s v="MONTAPPONE"/>
    <s v="MONTAPPONE"/>
    <s v="no info"/>
    <s v="ristorante.s.giorgio@virgilio.it"/>
    <s v="SAN GIORGIO (MONTAPPONE)"/>
  </r>
  <r>
    <x v="7"/>
    <s v="SAN GIOVANNI"/>
    <s v="Via Federico Barocci 13"/>
    <x v="21"/>
    <s v="URBINO"/>
    <s v="URBINO"/>
    <s v="www.albergosangiovanniurbino.it"/>
    <s v="info@albergosangiovanniurbino.it"/>
    <s v="SAN GIOVANNI (URBINO)"/>
  </r>
  <r>
    <x v="8"/>
    <s v="SAN GIUSEPPE DA COPERTINO"/>
    <s v="Piazza Gallo 10"/>
    <x v="42"/>
    <s v="OSIMO"/>
    <s v="OSIMO"/>
    <s v="www.sangiuseppedacopertino.net"/>
    <s v="cognigni.sergio@yahoo.it"/>
    <s v="SAN GIUSEPPE DA COPERTINO (OSIMO)"/>
  </r>
  <r>
    <x v="8"/>
    <s v="SAN LIBERATO"/>
    <s v="no info"/>
    <x v="131"/>
    <s v="SAN LIBERATO"/>
    <s v="SAN LIBERATO"/>
    <s v="no info"/>
    <s v="no info"/>
    <s v="SAN LIBERATO (SAN GINESIO)"/>
  </r>
  <r>
    <x v="7"/>
    <s v="SAN LIBERATO"/>
    <s v="Contrada Vallato 1"/>
    <x v="131"/>
    <s v="SAN GINESIO"/>
    <s v="SAN GINESIO"/>
    <s v="no info"/>
    <s v="no info"/>
    <s v="SAN LIBERATO (SAN GINESIO)"/>
  </r>
  <r>
    <x v="6"/>
    <s v="SAN LORENZO"/>
    <s v="Frazione San Michele 91"/>
    <x v="18"/>
    <s v="FABRIANO"/>
    <s v="FABRIANO"/>
    <s v="www.agriturismosanlorenzo.net"/>
    <s v="info@agriturismosanlorenzo.net"/>
    <s v="SAN LORENZO (FABRIANO)"/>
  </r>
  <r>
    <x v="8"/>
    <s v="SAN LORENZO"/>
    <s v="no info"/>
    <x v="153"/>
    <s v="SAN LORENZO"/>
    <s v="SAN LORENZO"/>
    <s v="no info"/>
    <s v="no info"/>
    <s v="SAN LORENZO (MONTEMONACO)"/>
  </r>
  <r>
    <x v="7"/>
    <s v="SAN MARCO"/>
    <s v="Via Giacomo Leopardi 5"/>
    <x v="26"/>
    <s v="GABICCE MARE"/>
    <s v="GABICCE MARE"/>
    <s v="www.sanmarcohotel.com"/>
    <s v="info@sanmarcohotel.com"/>
    <s v="SAN MARCO (GABICCE MARE)"/>
  </r>
  <r>
    <x v="7"/>
    <s v="SAN MARCO"/>
    <s v="Via Faa' Di Bruno 43"/>
    <x v="17"/>
    <s v="MONDOLFO"/>
    <s v="MONDOLFO"/>
    <s v="www.hotelsanmarcomarotta.com"/>
    <s v="info@hotelsanmarcomarotta.com"/>
    <s v="SAN MARCO (MONDOLFO)"/>
  </r>
  <r>
    <x v="7"/>
    <s v="SAN MARCO"/>
    <s v="Viale Xi Febbraio 32"/>
    <x v="67"/>
    <s v="PESARO"/>
    <s v="PESARO"/>
    <s v="www.hotelsanmarcopu.it"/>
    <s v="h.sanmarco@libero.it"/>
    <s v="SAN MARCO (PESARO)"/>
  </r>
  <r>
    <x v="1"/>
    <s v="SAN MARCO"/>
    <s v="Viale Iv Novembre 30"/>
    <x v="13"/>
    <s v="CIVITANOVA MARCHE"/>
    <s v="CIVITANOVA MARCHE"/>
    <s v="no info"/>
    <s v="no info"/>
    <s v="SAN MARCO (CIVITANOVA MARCHE)"/>
  </r>
  <r>
    <x v="6"/>
    <s v="SAN MICHELE"/>
    <s v="Contrada San Michele 5"/>
    <x v="103"/>
    <s v="COSSIGNANO"/>
    <s v="COSSIGNANO"/>
    <s v="www.agriturismosanmichele.info"/>
    <s v="agriturismomichele@libero.it"/>
    <s v="SAN MICHELE (COSSIGNANO)"/>
  </r>
  <r>
    <x v="7"/>
    <s v="SAN PAOLO HOTEL"/>
    <s v="Via Faleriense Est 66"/>
    <x v="101"/>
    <s v="MONTEGIORGIO"/>
    <s v="MONTEGIORGIO"/>
    <s v="www.sanpaolohotel.net"/>
    <s v="info@sanpaolohotel.net"/>
    <s v="SAN PAOLO HOTEL (MONTEGIORGIO)"/>
  </r>
  <r>
    <x v="6"/>
    <s v="SAN SETTIMIO RISERVA PRIVATA"/>
    <s v="Fraz. Palazzo 274"/>
    <x v="14"/>
    <s v="PALAZZO"/>
    <s v="PALAZZO"/>
    <s v="www.sansettimio.it"/>
    <s v="info@sansettimio.it"/>
    <s v="SAN SETTIMIO RISERVA PRIVATA (ARCEVIA)"/>
  </r>
  <r>
    <x v="6"/>
    <s v="SAN SEVERO"/>
    <s v="Via San Severo 3"/>
    <x v="191"/>
    <s v="MONTEFELCINO"/>
    <s v="MONTEFELCINO"/>
    <s v="www.agritursansevero.it"/>
    <s v="no info"/>
    <s v="SAN SEVERO (MONTEFELCINO)"/>
  </r>
  <r>
    <x v="6"/>
    <s v="SAN SILVESTRO"/>
    <s v="Localita' Monte Scatto 1"/>
    <x v="73"/>
    <s v="CAGLI"/>
    <s v="CAGLI"/>
    <s v="no info"/>
    <s v="info@agriturismo-sansilvestro.it"/>
    <s v="SAN SILVESTRO (CAGLI)"/>
  </r>
  <r>
    <x v="7"/>
    <s v="SANTA CHIARA"/>
    <s v="Corso Garibaldi 26"/>
    <x v="56"/>
    <s v="SANT' ANGELO IN VADO"/>
    <s v="SANT' ANGELO IN VADO"/>
    <s v="www.santachiarahotel.it"/>
    <s v="info@santachiarahotel.it"/>
    <s v="SANTA CHIARA (SANT'ANGELO IN VADO)"/>
  </r>
  <r>
    <x v="6"/>
    <s v="SANTA CRISTINA"/>
    <s v="Localita' Rosciano 4"/>
    <x v="31"/>
    <s v="FANO"/>
    <s v="FANO"/>
    <s v="no info"/>
    <s v="info@agriturismosantacristina.it"/>
    <s v="SANTA CRISTINA (FANO)"/>
  </r>
  <r>
    <x v="2"/>
    <s v="SANTA LUCIA"/>
    <s v="Via Acquaticcio 14"/>
    <x v="12"/>
    <s v="JESI"/>
    <s v="JESI"/>
    <s v="no info"/>
    <s v="no info"/>
    <s v="SANTA LUCIA (JESI)"/>
  </r>
  <r>
    <x v="6"/>
    <s v="SANTA LUCIA DEI SIBILLINI"/>
    <s v="C.Da Santa Lucia N.  31"/>
    <x v="43"/>
    <s v="LOC.MONTEFORTINO"/>
    <s v="LOC.MONTEFORTINO"/>
    <s v="no info"/>
    <s v="m.angellotti@confcommercio-ap.it"/>
    <s v="SANTA LUCIA DEI SIBILLINI (MONTEFORTINO)"/>
  </r>
  <r>
    <x v="8"/>
    <s v="SANTA TERESA"/>
    <s v="Piazzale Adolfo Cellini 5"/>
    <x v="138"/>
    <s v="RIPATRANSONE"/>
    <s v="RIPATRANSONE"/>
    <s v="no info"/>
    <s v="teresiane.ripa@yahoo.com"/>
    <s v="SANTA TERESA (RIPATRANSONE)"/>
  </r>
  <r>
    <x v="2"/>
    <s v="SANT'ALDEBRANDO BED&amp;BREAKFAST"/>
    <s v="Via S. Aldebrando 23"/>
    <x v="83"/>
    <s v="FOSSOMBRONE"/>
    <s v="FOSSOMBRONE"/>
    <s v="www.bebsantaldebrando.com"/>
    <s v="info@bebsantaldebrando.com"/>
    <s v="SANT'ALDEBRANDO BED&amp;BREAKFAST (FOSSOMBRONE)"/>
  </r>
  <r>
    <x v="6"/>
    <s v="SANT'ANTONIO"/>
    <s v="Localita' Gadana 55"/>
    <x v="21"/>
    <s v="URBINO"/>
    <s v="URBINO"/>
    <s v="no info"/>
    <s v="santantonio@simail.it"/>
    <s v="SANT'ANTONIO (URBINO)"/>
  </r>
  <r>
    <x v="5"/>
    <s v="SANT'APOLLINARE FARMHOUSE RESORT"/>
    <s v="Località Sant'Apollinare Via San Crecentino  5"/>
    <x v="22"/>
    <s v="SANT'APOLLINARE"/>
    <s v="SANT'APOLLINARE"/>
    <s v="www.farmhouseresort.it"/>
    <s v="marcoramberti@gmail.com"/>
    <s v="SANT'APOLLINARE FARMHOUSE RESORT (CANTIANO)"/>
  </r>
  <r>
    <x v="1"/>
    <s v="SANTARELLI MORENA"/>
    <s v="Lungomare Gramsci 12 12"/>
    <x v="45"/>
    <s v="PORTO SAN GIORGIO"/>
    <s v="PORTO SAN GIORGIO"/>
    <s v="no info"/>
    <s v="no info"/>
    <s v="SANTARELLI MORENA (PORTO SAN GIORGIO)"/>
  </r>
  <r>
    <x v="4"/>
    <s v="SANTINELLI ELENA"/>
    <s v="Via Cesanense 160/F"/>
    <x v="143"/>
    <s v="no info"/>
    <s v="MONTE PORZIO"/>
    <s v="no info"/>
    <s v="pietrolucaelena@alice.it"/>
    <s v="SANTINELLI ELENA (MONTE PORZIO)"/>
  </r>
  <r>
    <x v="4"/>
    <s v="SANTINELLI PIETRO"/>
    <s v="Via Litoranea 137"/>
    <x v="17"/>
    <s v="no info"/>
    <s v="MONDOLFO"/>
    <s v="no info"/>
    <s v="pietrolucaelena@alice.it"/>
    <s v="SANTINELLI PIETRO (MONDOLFO)"/>
  </r>
  <r>
    <x v="4"/>
    <s v="SANTINELLI PIETRO"/>
    <s v="Viale Carducci 65"/>
    <x v="17"/>
    <s v="no info"/>
    <s v="MONDOLFO"/>
    <s v="no info"/>
    <s v="no info"/>
    <s v="SANTINELLI PIETRO (MONDOLFO)"/>
  </r>
  <r>
    <x v="4"/>
    <s v="SANTINI PAOLO"/>
    <s v="Via Mameli 229/A"/>
    <x v="11"/>
    <s v="SENIGALLIA"/>
    <s v="SENIGALLIA"/>
    <s v="no info"/>
    <s v="paolo.santini@cisl.it"/>
    <s v="SANTINI PAOLO (SENIGALLIA)"/>
  </r>
  <r>
    <x v="4"/>
    <s v="SANTINI PAOLO APP.TO 1"/>
    <s v="Via Loretana 46"/>
    <x v="167"/>
    <s v="CAMERANO"/>
    <s v="CAMERANO"/>
    <s v="no info"/>
    <s v="no info"/>
    <s v="SANTINI PAOLO APP.TO 1 (CAMERANO)"/>
  </r>
  <r>
    <x v="4"/>
    <s v="SANTINI PAOLO APP.TO 2"/>
    <s v="Via Loretana  46"/>
    <x v="167"/>
    <s v="CAMERANO"/>
    <s v="CAMERANO"/>
    <s v="no info"/>
    <s v="no info"/>
    <s v="SANTINI PAOLO APP.TO 2 (CAMERANO)"/>
  </r>
  <r>
    <x v="4"/>
    <s v="SANTINI SERENELLA APP.TO 210/A"/>
    <s v="Ss. Adriatica Sud  210/A"/>
    <x v="31"/>
    <s v="FANO"/>
    <s v="FANO"/>
    <s v="no info"/>
    <s v="no info"/>
    <s v="SANTINI SERENELLA APP.TO 210/A (FANO)"/>
  </r>
  <r>
    <x v="4"/>
    <s v="SANTINI SERENELLA APP.TO 210/B"/>
    <s v="Ss. Adriatica Sud 210/B"/>
    <x v="31"/>
    <s v="FANO"/>
    <s v="FANO"/>
    <s v="no info"/>
    <s v="no info"/>
    <s v="SANTINI SERENELLA APP.TO 210/B (FANO)"/>
  </r>
  <r>
    <x v="4"/>
    <s v="SANTINI SERENELLA APP.TO 210/C"/>
    <s v="Ss. Adriatica Sud  210/C"/>
    <x v="31"/>
    <s v="FANO"/>
    <s v="FANO"/>
    <s v="no info"/>
    <s v="no info"/>
    <s v="SANTINI SERENELLA APP.TO 210/C (FANO)"/>
  </r>
  <r>
    <x v="4"/>
    <s v="SANTINI SERENELLA APP.TO 212/A"/>
    <s v="Ss. Adriatica Sud 212/A"/>
    <x v="31"/>
    <s v="FANO"/>
    <s v="FANO"/>
    <s v="no info"/>
    <s v="no info"/>
    <s v="SANTINI SERENELLA APP.TO 212/A (FANO)"/>
  </r>
  <r>
    <x v="4"/>
    <s v="SANTINI SERENELLA APP.TO 212/B"/>
    <s v="Ss. Adriatica Sud 212/B"/>
    <x v="31"/>
    <s v="FANO"/>
    <s v="FANO"/>
    <s v="no info"/>
    <s v="no info"/>
    <s v="SANTINI SERENELLA APP.TO 212/B (FANO)"/>
  </r>
  <r>
    <x v="4"/>
    <s v="SANTINI SERENELLA APP.TO 212/C"/>
    <s v="Ss. Adriatica Sud 212/C"/>
    <x v="31"/>
    <s v="FANO"/>
    <s v="FANO"/>
    <s v="no info"/>
    <s v="no info"/>
    <s v="SANTINI SERENELLA APP.TO 212/C (FANO)"/>
  </r>
  <r>
    <x v="4"/>
    <s v="SANTOLINI STEFANIA"/>
    <s v="Via Zara 6"/>
    <x v="11"/>
    <s v="SENIGALLIA"/>
    <s v="SENIGALLIA"/>
    <s v="no info"/>
    <s v="affittiestivi@belenchia.com"/>
    <s v="SANTOLINI STEFANIA (SENIGALLIA)"/>
  </r>
  <r>
    <x v="4"/>
    <s v="SANTOMARO COUNTRY-LOFT"/>
    <s v="Contrada Colli Asola 13"/>
    <x v="141"/>
    <s v="no info"/>
    <s v="MORROVALLE"/>
    <s v="www.santomaro.com"/>
    <s v="info@santomaro.com"/>
    <s v="SANTOMARO COUNTRY-LOFT (MORROVALLE)"/>
  </r>
  <r>
    <x v="4"/>
    <s v="SANTRONI EMIDIO APP.TO"/>
    <s v="Via Lombardia 64"/>
    <x v="7"/>
    <s v="SAN BENEDETTO DEL TRONTO"/>
    <s v="SAN BENEDETTO DEL TRONTO"/>
    <s v="no info"/>
    <s v="kellysbtappartamento@gmail.com"/>
    <s v="SANTRONI EMIDIO APP.TO (SAN BENEDETTO DEL TRONTO)"/>
  </r>
  <r>
    <x v="8"/>
    <s v="SANTUARIO DI MACERETO (Locali Foresteria)"/>
    <s v="no info"/>
    <x v="47"/>
    <s v="MACERETO"/>
    <s v="MACERETO"/>
    <s v="www.santuariomacereto.it"/>
    <s v="macereto@libero.it"/>
    <s v="SANTUARIO DI MACERETO (Locali Foresteria) (VISSO)"/>
  </r>
  <r>
    <x v="8"/>
    <s v="SANTUARIO DI MACERETO (Locali Palazzo delle Guaite)"/>
    <s v="Localita' Macereto 1"/>
    <x v="47"/>
    <s v="VISSO"/>
    <s v="VISSO"/>
    <s v="www.santuariomacereto.it"/>
    <s v="macereto@libero.it"/>
    <s v="SANTUARIO DI MACERETO (Locali Palazzo delle Guaite) (VISSO)"/>
  </r>
  <r>
    <x v="1"/>
    <s v="SAPORE DI MARE"/>
    <s v="Viale Trieste 29 29"/>
    <x v="7"/>
    <s v="no info"/>
    <s v="SAN BENEDETTO DEL TRONTO"/>
    <s v="no info"/>
    <s v="no info"/>
    <s v="SAPORE DI MARE (SAN BENEDETTO DEL TRONTO)"/>
  </r>
  <r>
    <x v="6"/>
    <s v="SAPORI DI CAMPAGNA"/>
    <s v="Via Rancia 1"/>
    <x v="185"/>
    <s v="PIEVEBOVIGLIANA"/>
    <s v="PIEVEBOVIGLIANA"/>
    <s v="www.saporidicampagna.it"/>
    <s v="saporidicampagna2003@libero.it"/>
    <s v="SAPORI DI CAMPAGNA (PIEVEBOVIGLIANA)"/>
  </r>
  <r>
    <x v="4"/>
    <s v="SARO' CASOLARE"/>
    <s v="Via Sant'Amico 64"/>
    <x v="166"/>
    <s v="no info"/>
    <s v="MORRO D'ALBA"/>
    <s v="www.lacrimasaro.it"/>
    <s v="lacrimasaro@lacrimasaro.it"/>
    <s v="SARO' CASOLARE (MORRO D'ALBA)"/>
  </r>
  <r>
    <x v="4"/>
    <s v="SARTINI PINO"/>
    <s v="Lungomare Italia 44"/>
    <x v="11"/>
    <s v="SENIGALLIA"/>
    <s v="SENIGALLIA"/>
    <s v="no info"/>
    <s v="sara.sartini@libero.it"/>
    <s v="SARTINI PINO (SENIGALLIA)"/>
  </r>
  <r>
    <x v="4"/>
    <s v="SARTORI SUSANNA"/>
    <s v="Via Trieste 2"/>
    <x v="26"/>
    <s v="no info"/>
    <s v="GABICCE MARE"/>
    <s v="no info"/>
    <s v="no info"/>
    <s v="SARTORI SUSANNA (GABICCE MARE)"/>
  </r>
  <r>
    <x v="7"/>
    <s v="SASSONIA"/>
    <s v="Viale Adriatico 88"/>
    <x v="31"/>
    <s v="FANO"/>
    <s v="FANO"/>
    <s v="www.pensionesassonia.it"/>
    <s v="info@pensionesassonia.it"/>
    <s v="SASSONIA (FANO)"/>
  </r>
  <r>
    <x v="1"/>
    <s v="SAVANA CLUB"/>
    <s v="no info"/>
    <x v="5"/>
    <s v="no info"/>
    <s v="GROTTAMMARE"/>
    <s v="no info"/>
    <s v="glascani@virgilio.it"/>
    <s v="SAVANA CLUB (GROTTAMMARE)"/>
  </r>
  <r>
    <x v="4"/>
    <s v="SAVORETTI ADRIANA"/>
    <s v="Via Aprutina 129"/>
    <x v="148"/>
    <s v="POTENZA PICENA"/>
    <s v="POTENZA PICENA"/>
    <s v="no info"/>
    <s v="no info"/>
    <s v="SAVORETTI ADRIANA (POTENZA PICENA)"/>
  </r>
  <r>
    <x v="7"/>
    <s v="SAVOY"/>
    <s v="Viale Della Repubblica 22"/>
    <x v="67"/>
    <s v="PESARO"/>
    <s v="PESARO"/>
    <s v="www.hotelsavoypesaro.it"/>
    <s v="savoy@viphotels.it"/>
    <s v="SAVOY (PESARO)"/>
  </r>
  <r>
    <x v="1"/>
    <s v="SAXA BEACH"/>
    <s v="Via Faleria 1 1"/>
    <x v="163"/>
    <s v="PORTO SANT' ELPIDIO"/>
    <s v="PORTO SANT' ELPIDIO"/>
    <s v="no info"/>
    <s v="no info"/>
    <s v="SAXA BEACH (PORTO SANT'ELPIDIO)"/>
  </r>
  <r>
    <x v="7"/>
    <s v="SAYONARA"/>
    <s v="Lungomare Mameli 114"/>
    <x v="11"/>
    <s v="SENIGALLIA"/>
    <s v="SENIGALLIA"/>
    <s v="www.hotelsayonarasenigallia.it"/>
    <s v="info@hotelsayonarasenigallia.it"/>
    <s v="SAYONARA (SENIGALLIA)"/>
  </r>
  <r>
    <x v="7"/>
    <s v="SAYONARA"/>
    <s v="Rinascimento 121 121"/>
    <x v="7"/>
    <s v="SAN BENEDETTO DEL TRONTO"/>
    <s v="SAN BENEDETTO DEL TRONTO"/>
    <s v="www.hotelsayonara.it"/>
    <s v="info@hotelsayonara.it"/>
    <s v="SAYONARA (SAN BENEDETTO DEL TRONTO)"/>
  </r>
  <r>
    <x v="4"/>
    <s v="SBROZZI EMILIO"/>
    <s v="Lungomare Alighieri 14"/>
    <x v="11"/>
    <s v="SENIGALLIA"/>
    <s v="SENIGALLIA"/>
    <s v="no info"/>
    <s v="affittiestivi@belenchia.com"/>
    <s v="SBROZZI EMILIO (SENIGALLIA)"/>
  </r>
  <r>
    <x v="4"/>
    <s v="SCARPELLI ANDREA"/>
    <s v="Via Santa Maria 44"/>
    <x v="117"/>
    <s v="SERRA DE' CONTI"/>
    <s v="SERRA DE' CONTI"/>
    <s v="no info"/>
    <s v="a_scarpelli@yahoo.it"/>
    <s v="SCARPELLI ANDREA (SERRA DE' CONTI)"/>
  </r>
  <r>
    <x v="4"/>
    <s v="SCARPONE NICOLA"/>
    <s v="Via Verdi 103/D"/>
    <x v="11"/>
    <s v="SENIGALLIA"/>
    <s v="SENIGALLIA"/>
    <s v="no info"/>
    <s v="nicolamarev@libero.it"/>
    <s v="SCARPONE NICOLA (SENIGALLIA)"/>
  </r>
  <r>
    <x v="4"/>
    <s v="SCASSAMACCHIA PIETRO"/>
    <s v="Via Strada Romagna 40"/>
    <x v="155"/>
    <s v="GRADARA"/>
    <s v="GRADARA"/>
    <s v="no info"/>
    <s v="marinascassamacchia@hotmail.it"/>
    <s v="SCASSAMACCHIA PIETRO (GRADARA)"/>
  </r>
  <r>
    <x v="4"/>
    <s v="SCHIAROLI VALENTINA"/>
    <s v="Via Prima Strada  35"/>
    <x v="11"/>
    <s v="CESANO"/>
    <s v="CESANO"/>
    <s v="no info"/>
    <s v="orietta_59@libero.it"/>
    <s v="SCHIAROLI VALENTINA (SENIGALLIA)"/>
  </r>
  <r>
    <x v="4"/>
    <s v="SCIPLINO MARIA TERESA"/>
    <s v="Vicolo Alavolini 6"/>
    <x v="31"/>
    <s v="FANO"/>
    <s v="FANO"/>
    <s v="no info"/>
    <s v="m.teresasciplino@virgilio.it"/>
    <s v="SCIPLINO MARIA TERESA (FANO)"/>
  </r>
  <r>
    <x v="4"/>
    <s v="SCODERONI CRISTINA"/>
    <s v="Via San Rocco 31"/>
    <x v="16"/>
    <s v="no info"/>
    <s v="SAN SEVERINO MARCHE"/>
    <s v="no info"/>
    <s v="bebsanrocco@tiscali.it"/>
    <s v="SCODERONI CRISTINA (SAN SEVERINO MARCHE)"/>
  </r>
  <r>
    <x v="1"/>
    <s v="SCOGLIERA"/>
    <s v="no info"/>
    <x v="3"/>
    <s v="no info"/>
    <s v="NUMANA"/>
    <s v="www.hotelscogliera.com"/>
    <s v="info@hotelscogliera.it"/>
    <s v="SCOGLIERA (NUMANA)"/>
  </r>
  <r>
    <x v="1"/>
    <s v="SCOGLIERA"/>
    <s v="Lungomare Marconi 41 41"/>
    <x v="7"/>
    <s v="no info"/>
    <s v="SAN BENEDETTO DEL TRONTO"/>
    <s v="no info"/>
    <s v="no info"/>
    <s v="SCOGLIERA (SAN BENEDETTO DEL TRONTO)"/>
  </r>
  <r>
    <x v="4"/>
    <s v="SCOLA LUCIANO"/>
    <s v="Via Redipuglia 37"/>
    <x v="26"/>
    <s v="no info"/>
    <s v="GABICCE MARE"/>
    <s v="no info"/>
    <s v="no info"/>
    <s v="SCOLA LUCIANO (GABICCE MARE)"/>
  </r>
  <r>
    <x v="0"/>
    <s v="SCOPA ZEFFIRA"/>
    <s v="Via Raffaello 23"/>
    <x v="21"/>
    <s v="URBINO"/>
    <s v="URBINO"/>
    <s v="no info"/>
    <s v="no info"/>
    <s v="SCOPA ZEFFIRA (URBINO)"/>
  </r>
  <r>
    <x v="1"/>
    <s v="SEA CLUB - VESUVIO"/>
    <s v="Viale Rinascimento 10 10"/>
    <x v="7"/>
    <s v="PORTO D'ASCOLI"/>
    <s v="PORTO D'ASCOLI"/>
    <s v="no info"/>
    <s v="no info"/>
    <s v="SEA CLUB - VESUVIO (SAN BENEDETTO DEL TRONTO)"/>
  </r>
  <r>
    <x v="4"/>
    <s v="SEGALA BEATRICE"/>
    <s v="Contrada Colcù 1"/>
    <x v="88"/>
    <s v="CALDAROLA"/>
    <s v="CALDAROLA"/>
    <s v="no info"/>
    <s v="beatrice@segalarenzo.it"/>
    <s v="SEGALA BEATRICE (CALDAROLA)"/>
  </r>
  <r>
    <x v="6"/>
    <s v="SEGNAVENTO"/>
    <s v="C.Da Salmagina 7"/>
    <x v="176"/>
    <s v="no info"/>
    <s v="STAFFOLO"/>
    <s v="no info"/>
    <s v="info@zaccagnini.it; amministrazione@zaccagnini.it"/>
    <s v="SEGNAVENTO (STAFFOLO)"/>
  </r>
  <r>
    <x v="4"/>
    <s v="SELIS GIOVANNA"/>
    <s v="Strada Nazionale Adriatica Sud 117/F"/>
    <x v="31"/>
    <s v="no info"/>
    <s v="FANO"/>
    <s v="no info"/>
    <s v="francesco.pezzolesi@virgilio.it"/>
    <s v="SELIS GIOVANNA (FANO)"/>
  </r>
  <r>
    <x v="5"/>
    <s v="SELVICOLLE COUNTRY HOUSE"/>
    <s v="Loc. Nani 4 4"/>
    <x v="144"/>
    <s v="SP 22 - CRISPIERO"/>
    <s v="SP 22 - CRISPIERO"/>
    <s v="www.selvicolle.com"/>
    <s v="info@selvicolle.com"/>
    <s v="SELVICOLLE COUNTRY HOUSE (CASTELRAIMONDO)"/>
  </r>
  <r>
    <x v="7"/>
    <s v="SENBHOTEL"/>
    <s v="Viale Pietro Bonopera 32"/>
    <x v="11"/>
    <s v="SENIGALLIA"/>
    <s v="SENIGALLIA"/>
    <s v="www.senbhotel.it"/>
    <s v="info@senbhotel.it"/>
    <s v="SENBHOTEL (SENIGALLIA)"/>
  </r>
  <r>
    <x v="7"/>
    <s v="SENIGALLIA"/>
    <s v="Lungomare Alighieri 34"/>
    <x v="11"/>
    <s v="SENIGALLIA"/>
    <s v="SENIGALLIA"/>
    <s v="www.hotelsenigallia.net"/>
    <s v="info@hotelsenigallia.net"/>
    <s v="SENIGALLIA (SENIGALLIA)"/>
  </r>
  <r>
    <x v="1"/>
    <s v="SENIGALLIA BEACH BAGNI N° 63"/>
    <s v="Lungomare Alighieri 63 63"/>
    <x v="11"/>
    <s v="SENIGALLIA"/>
    <s v="SENIGALLIA"/>
    <s v="no info"/>
    <s v="no info"/>
    <s v="SENIGALLIA BEACH BAGNI N° 63 (SENIGALLIA)"/>
  </r>
  <r>
    <x v="6"/>
    <s v="SENSAZIONE"/>
    <s v="Fraz. Caudino 54"/>
    <x v="14"/>
    <s v="CAUDINO"/>
    <s v="CAUDINO"/>
    <s v="www.sensazione.info"/>
    <s v="sensa@sensazione.info"/>
    <s v="SENSAZIONE (ARCEVIA)"/>
  </r>
  <r>
    <x v="6"/>
    <s v="SENTIERO DELLE FIABE"/>
    <s v="Via F. Baracca 8"/>
    <x v="169"/>
    <s v="no info"/>
    <s v="CASTELFIDARDO"/>
    <s v="www.cordusio.org"/>
    <s v="sentierodellefiabe@hotmail.it"/>
    <s v="SENTIERO DELLE FIABE (CASTELFIDARDO)"/>
  </r>
  <r>
    <x v="6"/>
    <s v="SENTIERO DELLE FIABE"/>
    <s v="Via Betellico 15/C"/>
    <x v="2"/>
    <s v="no info"/>
    <s v="SIROLO"/>
    <s v="www.cordusio.org"/>
    <s v="sentierodellefiabe@hotmail.it"/>
    <s v="SENTIERO DELLE FIABE (SIROLO)"/>
  </r>
  <r>
    <x v="4"/>
    <s v="SEPTEMPEDA HILLS"/>
    <s v="Località Pieve 15"/>
    <x v="16"/>
    <s v="LOCALITÀ PIEVE"/>
    <s v="LOCALITÀ PIEVE"/>
    <s v="www.septempedahills.com"/>
    <s v="info@septempedahills.com"/>
    <s v="SEPTEMPEDA HILLS (SAN SEVERINO MARCHE)"/>
  </r>
  <r>
    <x v="4"/>
    <s v="SERAFINI GIORGIA"/>
    <s v="no info"/>
    <x v="84"/>
    <s v="no info"/>
    <s v="ACQUALAGNA"/>
    <s v="no info"/>
    <s v="no info"/>
    <s v="SERAFINI GIORGIA (ACQUALAGNA)"/>
  </r>
  <r>
    <x v="7"/>
    <s v="SERI GIUSEPPE"/>
    <s v="Via Fiastra 34"/>
    <x v="177"/>
    <s v="COLMURANO"/>
    <s v="COLMURANO"/>
    <s v="www.hotelseri.it"/>
    <s v="hotelseri@alice.it"/>
    <s v="SERI GIUSEPPE (COLMURANO)"/>
  </r>
  <r>
    <x v="4"/>
    <s v="SERI MARCO"/>
    <s v="Viale Carducci  131/B"/>
    <x v="17"/>
    <s v="no info"/>
    <s v="MONDOLFO"/>
    <s v="no info"/>
    <s v="marco.seri@libero.it"/>
    <s v="SERI MARCO (MONDOLFO)"/>
  </r>
  <r>
    <x v="6"/>
    <s v="SERPANERA"/>
    <s v="Località Schito  447"/>
    <x v="6"/>
    <s v="LOCALITÀ SCHITO"/>
    <s v="LOCALITÀ SCHITO"/>
    <s v="www.serpanera.com"/>
    <s v="info@serpanera.com"/>
    <s v="SERPANERA (SARNANO)"/>
  </r>
  <r>
    <x v="1"/>
    <s v="SETTEMARI"/>
    <s v="no info"/>
    <x v="163"/>
    <s v="no info"/>
    <s v="PORTO SANT'ELPIDIO"/>
    <s v="no info"/>
    <s v="no info"/>
    <s v="SETTEMARI (PORTO SANT'ELPIDIO)"/>
  </r>
  <r>
    <x v="0"/>
    <s v="SEVEN ROOMS"/>
    <s v="Via Legnago 52"/>
    <x v="7"/>
    <s v="SAN BENEDETTO DEL TRONTO"/>
    <s v="SAN BENEDETTO DEL TRONTO"/>
    <s v="www.7rooms.it"/>
    <s v="info@7rooms.it"/>
    <s v="SEVEN ROOMS (SAN BENEDETTO DEL TRONTO)"/>
  </r>
  <r>
    <x v="1"/>
    <s v="SHADA"/>
    <s v="Lungomare Piermanni 10/A"/>
    <x v="13"/>
    <s v="no info"/>
    <s v="CIVITANOVA MARCHE"/>
    <s v="no info"/>
    <s v="acruciani@new-system.it"/>
    <s v="SHADA (CIVITANOVA MARCHE)"/>
  </r>
  <r>
    <x v="5"/>
    <s v="SHAMBALA COUNTRY HOUSE"/>
    <s v="Via C. Da Nocciano 29"/>
    <x v="131"/>
    <s v="SAN GINESIO"/>
    <s v="SAN GINESIO"/>
    <s v="no info"/>
    <s v="info@shambala-retreat.com"/>
    <s v="SHAMBALA COUNTRY HOUSE (SAN GINESIO)"/>
  </r>
  <r>
    <x v="0"/>
    <s v="SIENAERT KOEN CASE ED APPARTAMENTI PER VACANZE"/>
    <s v="Via Monnece 11"/>
    <x v="24"/>
    <s v="MONNECE"/>
    <s v="MONNECE"/>
    <s v="no info"/>
    <s v="no info"/>
    <s v="SIENAERT KOEN CASE ED APPARTAMENTI PER VACANZE (CINGOLI)"/>
  </r>
  <r>
    <x v="1"/>
    <s v="SIESTA"/>
    <s v="Via Trieste 1 1"/>
    <x v="19"/>
    <s v="no info"/>
    <s v="FALCONARA MARITTIMA"/>
    <s v="no info"/>
    <s v="s.sensini@libero.it"/>
    <s v="SIESTA (FALCONARA MARITTIMA)"/>
  </r>
  <r>
    <x v="4"/>
    <s v="SIGNORINI SILVIA"/>
    <s v="Via Matteotti 77"/>
    <x v="4"/>
    <s v="ANCONA"/>
    <s v="ANCONA"/>
    <s v="no info"/>
    <s v="philosophycasa@legalmail.it"/>
    <s v="SIGNORINI SILVIA (ANCONA)"/>
  </r>
  <r>
    <x v="4"/>
    <s v="SILVESTRINI LIVIANA APP.TO VIA DEGLI ULIVI"/>
    <s v="Via Degli Ulivi 77"/>
    <x v="11"/>
    <s v="SENIGALLIA"/>
    <s v="SENIGALLIA"/>
    <s v="no info"/>
    <s v="bbfontebella@libero.it"/>
    <s v="SILVESTRINI LIVIANA APP.TO VIA DEGLI ULIVI (SENIGALLIA)"/>
  </r>
  <r>
    <x v="4"/>
    <s v="SILVESTRINI LIVIANA APP.TO VIALE SORRENTO"/>
    <s v="Viale Sorrento 23/A"/>
    <x v="11"/>
    <s v="MARZOCCA"/>
    <s v="MARZOCCA"/>
    <s v="no info"/>
    <s v="bbfontebella@libero.it"/>
    <s v="SILVESTRINI LIVIANA APP.TO VIALE SORRENTO (SENIGALLIA)"/>
  </r>
  <r>
    <x v="6"/>
    <s v="SILVETTI GIANFRANCO E GAETANO"/>
    <s v="C.Da Grazie Fiastra 65"/>
    <x v="25"/>
    <s v="LORO PICENO"/>
    <s v="LORO PICENO"/>
    <s v="no info"/>
    <s v="lasorgentedelbeato@gmail.com"/>
    <s v="SILVETTI GIANFRANCO E GAETANO (LORO PICENO)"/>
  </r>
  <r>
    <x v="6"/>
    <s v="SILVIA"/>
    <s v="Contrada Santa Croce 86"/>
    <x v="131"/>
    <s v="SAN GINESIO"/>
    <s v="SAN GINESIO"/>
    <s v="no info"/>
    <s v="info@agriturismosilvia.it"/>
    <s v="SILVIA (SAN GINESIO)"/>
  </r>
  <r>
    <x v="1"/>
    <s v="SILVIO SUD 1, 3"/>
    <s v="Spiaggia S.Michele Sassi Neri 1,3 1,3"/>
    <x v="2"/>
    <s v="LOC. SASSI NERI"/>
    <s v="LOC. SASSI NERI"/>
    <s v="www.stabilimentobalnearedasilvio.it"/>
    <s v="info@stabilimentobalnearedasilvio.it"/>
    <s v="SILVIO SUD 1, 3 (SIROLO)"/>
  </r>
  <r>
    <x v="7"/>
    <s v="SIMONA"/>
    <s v="Via Pisa 4"/>
    <x v="11"/>
    <s v="SENIGALLIA"/>
    <s v="SENIGALLIA"/>
    <s v="www.albergosimona.it"/>
    <s v="info@albergosimona.it"/>
    <s v="SIMONA (SENIGALLIA)"/>
  </r>
  <r>
    <x v="4"/>
    <s v="SIMONCELLI MATTEO"/>
    <s v="Via B. Baldi 61"/>
    <x v="67"/>
    <s v="PESARO"/>
    <s v="PESARO"/>
    <s v="no info"/>
    <s v="no info"/>
    <s v="SIMONCELLI MATTEO (PESARO)"/>
  </r>
  <r>
    <x v="4"/>
    <s v="SIMONCELLI PAOLA"/>
    <s v="Via Feltrini 15"/>
    <x v="11"/>
    <s v="SENIGALLIA"/>
    <s v="SENIGALLIA"/>
    <s v="no info"/>
    <s v="vangelina@alice.it"/>
    <s v="SIMONCELLI PAOLA (SENIGALLIA)"/>
  </r>
  <r>
    <x v="4"/>
    <s v="SIMONCINI EUGENIO MARIA"/>
    <s v="Via Cappellini 180"/>
    <x v="31"/>
    <s v="no info"/>
    <s v="FANO"/>
    <s v="no info"/>
    <s v="no info"/>
    <s v="SIMONCINI EUGENIO MARIA (FANO)"/>
  </r>
  <r>
    <x v="4"/>
    <s v="SIMONCINI RITA"/>
    <s v="Via Faà Di Bruno 113"/>
    <x v="31"/>
    <s v="no info"/>
    <s v="FANO"/>
    <s v="no info"/>
    <s v="sim.rita.mail@gmail.com"/>
    <s v="SIMONCINI RITA (FANO)"/>
  </r>
  <r>
    <x v="4"/>
    <s v="SIMONCIONI ROSSANA APP.TO 25"/>
    <s v="Via Gioberti 25"/>
    <x v="11"/>
    <s v="SENIGALLIA"/>
    <s v="SENIGALLIA"/>
    <s v="no info"/>
    <s v="maxcecchini@libero.it"/>
    <s v="SIMONCIONI ROSSANA APP.TO 25 (SENIGALLIA)"/>
  </r>
  <r>
    <x v="4"/>
    <s v="SIMONCIONI ROSSANA APP.TO 27"/>
    <s v="Via Gioberti 27"/>
    <x v="11"/>
    <s v="SENIGALLIA"/>
    <s v="SENIGALLIA"/>
    <s v="no info"/>
    <s v="maxcecchini@libero.it"/>
    <s v="SIMONCIONI ROSSANA APP.TO 27 (SENIGALLIA)"/>
  </r>
  <r>
    <x v="0"/>
    <s v="SIMONETTI LEONDINA"/>
    <s v="Via Guglielmo Marconi 159"/>
    <x v="4"/>
    <s v="ANCONA"/>
    <s v="ANCONA"/>
    <s v="no info"/>
    <s v="no info"/>
    <s v="SIMONETTI LEONDINA (ANCONA)"/>
  </r>
  <r>
    <x v="0"/>
    <s v="SIMONETTI LEONDINA"/>
    <s v="Via Flaminia 258"/>
    <x v="4"/>
    <s v="ANCONA"/>
    <s v="ANCONA"/>
    <s v="no info"/>
    <s v="no info"/>
    <s v="SIMONETTI LEONDINA (ANCONA)"/>
  </r>
  <r>
    <x v="4"/>
    <s v="SIMONETTI LORELLA"/>
    <s v="Via Delle Genziane 14"/>
    <x v="11"/>
    <s v="SENIGALLIA"/>
    <s v="SENIGALLIA"/>
    <s v="no info"/>
    <s v="affittestivi@belenchia.com"/>
    <s v="SIMONETTI LORELLA (SENIGALLIA)"/>
  </r>
  <r>
    <x v="4"/>
    <s v="SIMONETTI LUCIANA"/>
    <s v="Via Spontini 48"/>
    <x v="11"/>
    <s v="VIA SPONTINI, 48"/>
    <s v="VIA SPONTINI, 48"/>
    <s v="no info"/>
    <s v="affittiestivi@belenchia.com"/>
    <s v="SIMONETTI LUCIANA (SENIGALLIA)"/>
  </r>
  <r>
    <x v="7"/>
    <s v="SIRENA"/>
    <s v="Via Gabriele D' Annunzio 14"/>
    <x v="26"/>
    <s v="GABICCE MARE"/>
    <s v="GABICCE MARE"/>
    <s v="www.sirenahotel.com"/>
    <s v="info@sirenahotel.com"/>
    <s v="SIRENA (GABICCE MARE)"/>
  </r>
  <r>
    <x v="1"/>
    <s v="SIRENA"/>
    <s v="Via Del Golfo  26"/>
    <x v="3"/>
    <s v="NUMANA"/>
    <s v="NUMANA"/>
    <s v="no info"/>
    <s v="alexpanocchi@hotmail.com"/>
    <s v="SIRENA (NUMANA)"/>
  </r>
  <r>
    <x v="7"/>
    <s v="SIRENA"/>
    <s v="Lungomare Alighieri 78"/>
    <x v="11"/>
    <s v="SENIGALLIA"/>
    <s v="SENIGALLIA"/>
    <s v="www.hotelsirena.com"/>
    <s v="info@hotelsirena.com"/>
    <s v="SIRENA (SENIGALLIA)"/>
  </r>
  <r>
    <x v="1"/>
    <s v="SIRENELLA"/>
    <s v="Viale Nazario Sauro 11 11"/>
    <x v="30"/>
    <s v="CUPRA MARITTIMA"/>
    <s v="CUPRA MARITTIMA"/>
    <s v="no info"/>
    <s v="no info"/>
    <s v="SIRENELLA (CUPRA MARITTIMA)"/>
  </r>
  <r>
    <x v="7"/>
    <s v="SIRI HOTEL"/>
    <s v="Viale Bruno Buozzi 69"/>
    <x v="31"/>
    <s v="FANO"/>
    <s v="FANO"/>
    <s v="http://www.sirihotelfano.it"/>
    <s v="info@sirihotelfano.it"/>
    <s v="SIRI HOTEL (FANO)"/>
  </r>
  <r>
    <x v="2"/>
    <s v="SIROLO MY HOUSE"/>
    <s v="Via Sant'Antonio Snc"/>
    <x v="2"/>
    <s v="SIROLO"/>
    <s v="SIROLO"/>
    <s v="no info"/>
    <s v="marcosimo-email@libero.it"/>
    <s v="SIROLO MY HOUSE (SIROLO)"/>
  </r>
  <r>
    <x v="2"/>
    <s v="SIROLO SUMMER"/>
    <s v="Piazza 8 Marzo 3"/>
    <x v="2"/>
    <s v="SIROLO"/>
    <s v="SIROLO"/>
    <s v="no info"/>
    <s v="appartamentosummer@gmail.com"/>
    <s v="SIROLO SUMMER (SIROLO)"/>
  </r>
  <r>
    <x v="4"/>
    <s v="SLUIJS STEEN MARGARETHA"/>
    <s v="Frazione San Pietro 36"/>
    <x v="14"/>
    <s v="ARCEVIA"/>
    <s v="ARCEVIA"/>
    <s v="no info"/>
    <s v="no info"/>
    <s v="SLUIJS STEEN MARGARETHA (ARCEVIA)"/>
  </r>
  <r>
    <x v="4"/>
    <s v="SMALDINI ANNA SANTA"/>
    <s v="Strada Delle Marche 60"/>
    <x v="67"/>
    <s v="PESARO"/>
    <s v="PESARO"/>
    <s v="no info"/>
    <s v="a.smaldini@seam-adriatic.it"/>
    <s v="SMALDINI ANNA SANTA (PESARO)"/>
  </r>
  <r>
    <x v="3"/>
    <s v="SMERALDO"/>
    <s v="Lungomare Leonardo Da Vinci 44/F"/>
    <x v="11"/>
    <s v="SENIGALLIA"/>
    <s v="SENIGALLIA"/>
    <s v="no info"/>
    <s v="campingsmeraldo1@hotmail.it"/>
    <s v="SMERALDO (SENIGALLIA)"/>
  </r>
  <r>
    <x v="10"/>
    <s v="SMERALDO SUITES &amp; SPA"/>
    <s v="Viale Rinascimento 141"/>
    <x v="7"/>
    <s v="no info"/>
    <s v="SAN BENEDETTO DEL TRONTO"/>
    <s v="www.smeraldosuitehotel.com"/>
    <s v="info@smeraldosuitehotel.com"/>
    <s v="SMERALDO SUITES &amp; SPA (SAN BENEDETTO DEL TRONTO)"/>
  </r>
  <r>
    <x v="6"/>
    <s v="SOC. AG., RAGGIO VERDE DI PAOLINI GIANMARIO, SANDRO E C."/>
    <s v="Contrada San Pietro 77"/>
    <x v="54"/>
    <s v="RECANATI"/>
    <s v="RECANATI"/>
    <s v="www.ilraggioverde.eu"/>
    <s v="info@ilraggioverde.eu"/>
    <s v="SOC. AG., RAGGIO VERDE DI PAOLINI GIANMARIO, SANDRO E C. (RECANATI)"/>
  </r>
  <r>
    <x v="6"/>
    <s v="SOCIETA' AGRICOLA FRATTE ROSA"/>
    <s v="Via Delle Serre 28"/>
    <x v="81"/>
    <s v="no info"/>
    <s v="FRATTE ROSA"/>
    <s v="no info"/>
    <s v="agriturismo@terracruda.it"/>
    <s v="SOCIETA' AGRICOLA FRATTE ROSA (FRATTE ROSA)"/>
  </r>
  <r>
    <x v="6"/>
    <s v="SOCIETA' AGRICOLA GIRONACCI LUCREZIA E C. - S.S."/>
    <s v="Via Carmine 412"/>
    <x v="110"/>
    <s v="no info"/>
    <s v="SANT'ELPIDIO A MARE"/>
    <s v="no info"/>
    <s v="girodeiventi@hotmail.com"/>
    <s v="SOCIETA' AGRICOLA GIRONACCI LUCREZIA E C. - S.S. (SANT'ELPIDIO A MARE)"/>
  </r>
  <r>
    <x v="6"/>
    <s v="SOCIETA' AGRICOLA PASCUCCI"/>
    <s v="Contrada Panibianchi 55"/>
    <x v="0"/>
    <s v="TOLENTINO"/>
    <s v="TOLENTINO"/>
    <s v="www.agriturismopascucci.it"/>
    <s v="info@agriturismopascucci.it"/>
    <s v="SOCIETA' AGRICOLA PASCUCCI (TOLENTINO)"/>
  </r>
  <r>
    <x v="0"/>
    <s v="SOCIETA' AGROFORESTALE MARCHIGIANA SAN RUFFINO SRL"/>
    <s v="Contrada Santo Stefano 1"/>
    <x v="69"/>
    <s v="MONTE SAN MARTINO"/>
    <s v="MONTE SAN MARTINO"/>
    <s v="www.sanruffino.com"/>
    <s v="info@sanruffino.com"/>
    <s v="SOCIETA' AGROFORESTALE MARCHIGIANA SAN RUFFINO SRL (MONTE SAN MARTINO)"/>
  </r>
  <r>
    <x v="0"/>
    <s v="SOCIETA' AGROFORESTALE MARCHIGIANA SAN RUFFINO SRL"/>
    <s v="no info"/>
    <x v="60"/>
    <s v="AMANDOLA"/>
    <s v="AMANDOLA"/>
    <s v="www.sanruffino.com"/>
    <s v="info@sanruffino.com"/>
    <s v="SOCIETA' AGROFORESTALE MARCHIGIANA SAN RUFFINO SRL (AMANDOLA)"/>
  </r>
  <r>
    <x v="0"/>
    <s v="SOCIETA' AGROFORESTALE MARCHIGIANA SAN RUFFINO SRL"/>
    <s v="Contrada Cese 1"/>
    <x v="41"/>
    <s v="MONTEFALCONE APPENNINO"/>
    <s v="MONTEFALCONE APPENNINO"/>
    <s v="www.sanruffino.com"/>
    <s v="info@sanruffino.com"/>
    <s v="SOCIETA' AGROFORESTALE MARCHIGIANA SAN RUFFINO SRL (MONTEFALCONE APPENNINO)"/>
  </r>
  <r>
    <x v="0"/>
    <s v="SOCIETA' AGROFORESTALE MARCHIGIANA SAN RUFFINO SRL"/>
    <s v="Contrada San Salvatore 49"/>
    <x v="165"/>
    <s v="SANTA VITTORIA IN MATENANO"/>
    <s v="SANTA VITTORIA IN MATENANO"/>
    <s v="www.sanruffino.com"/>
    <s v="info@sanruffino.com"/>
    <s v="SOCIETA' AGROFORESTALE MARCHIGIANA SAN RUFFINO SRL (SANTA VITTORIA IN MATENANO)"/>
  </r>
  <r>
    <x v="2"/>
    <s v="SOFFIO DI MARE"/>
    <s v="Via G. Garibaldi 101"/>
    <x v="20"/>
    <s v="PORTO RECANATI"/>
    <s v="PORTO RECANATI"/>
    <s v="no info"/>
    <s v="noemicasa@alice.it"/>
    <s v="SOFFIO DI MARE (PORTO RECANATI)"/>
  </r>
  <r>
    <x v="8"/>
    <s v="SOGGIORNO DON BOSCO"/>
    <s v="no info"/>
    <x v="201"/>
    <s v="FRAZIONE CALCARA"/>
    <s v="FRAZIONE CALCARA"/>
    <s v="no info"/>
    <s v="n.cupaiolo@tin.it"/>
    <s v="SOGGIORNO DON BOSCO (USSITA)"/>
  </r>
  <r>
    <x v="1"/>
    <s v="SOLARIA BEACH VILLAGE - BAGNI 22 E 23"/>
    <s v="Sottopasso Via Goito Snc Snc"/>
    <x v="19"/>
    <s v="FALCONARA MARITTIMA"/>
    <s v="FALCONARA MARITTIMA"/>
    <s v="www.solariabeachvillage.it"/>
    <s v="info@solariabeachvillage.it"/>
    <s v="SOLARIA BEACH VILLAGE - BAGNI 22 E 23 (FALCONARA MARITTIMA)"/>
  </r>
  <r>
    <x v="7"/>
    <s v="SOLARIUM"/>
    <s v="Via Giosue' Carducci 33"/>
    <x v="13"/>
    <s v="CIVITANOVA MARCHE"/>
    <s v="CIVITANOVA MARCHE"/>
    <s v="www.hotelsolarium.com"/>
    <s v="hotelsolarium@hotelsolarium.com"/>
    <s v="SOLARIUM (CIVITANOVA MARCHE)"/>
  </r>
  <r>
    <x v="7"/>
    <s v="SOLARIUM"/>
    <s v="Viale Europa 102"/>
    <x v="7"/>
    <s v="SAN BENEDETTO DEL TRONTO"/>
    <s v="SAN BENEDETTO DEL TRONTO"/>
    <s v="www.hotelsolarium.it"/>
    <s v="info@hotelsolarium.it"/>
    <s v="SOLARIUM (SAN BENEDETTO DEL TRONTO)"/>
  </r>
  <r>
    <x v="0"/>
    <s v="SOLE &amp; SALE"/>
    <s v="Via L. Luciani 46/B"/>
    <x v="7"/>
    <s v="no info"/>
    <s v="SAN BENEDETTO DEL TRONTO"/>
    <s v="no info"/>
    <s v="solesalesbt@gmail.com"/>
    <s v="SOLE &amp; SALE (SAN BENEDETTO DEL TRONTO)"/>
  </r>
  <r>
    <x v="1"/>
    <s v="SOLE 2000 - BAGNI N° 134"/>
    <s v="Lungomare Leonardo Da Vinci 1 1"/>
    <x v="11"/>
    <s v="SENIGALLIA"/>
    <s v="SENIGALLIA"/>
    <s v="no info"/>
    <s v="no info"/>
    <s v="SOLE 2000 - BAGNI N° 134 (SENIGALLIA)"/>
  </r>
  <r>
    <x v="5"/>
    <s v="SOLE BELLO RESIDENCE DI CAMPONI ENRICO"/>
    <s v="Via Del Mare 64"/>
    <x v="166"/>
    <s v="MORRO D' ALBA"/>
    <s v="MORRO D' ALBA"/>
    <s v="www.solebelloitaly.com"/>
    <s v="enricocathy@solebelloitaly.com"/>
    <s v="SOLE BELLO RESIDENCE DI CAMPONI ENRICO (MORRO D'ALBA)"/>
  </r>
  <r>
    <x v="1"/>
    <s v="SOLE E MARE"/>
    <s v="Viale Nazario Sauro 7 7"/>
    <x v="30"/>
    <s v="CUPRA MARITTIMA"/>
    <s v="CUPRA MARITTIMA"/>
    <s v="no info"/>
    <s v="no info"/>
    <s v="SOLE E MARE (CUPRA MARITTIMA)"/>
  </r>
  <r>
    <x v="2"/>
    <s v="SOLE LUNA"/>
    <s v="Via Bitossi 43"/>
    <x v="9"/>
    <s v="MONTEPRANDONE"/>
    <s v="MONTEPRANDONE"/>
    <s v="no info"/>
    <s v="laura.cardinali@gmail.com"/>
    <s v="SOLE LUNA (MONTEPRANDONE)"/>
  </r>
  <r>
    <x v="5"/>
    <s v="SOLEA"/>
    <s v="Via Santa Lucia 6"/>
    <x v="118"/>
    <s v="RIPE"/>
    <s v="RIPE"/>
    <s v="www.soleahotel.com"/>
    <s v="info@soleahotel.com"/>
    <s v="SOLEA (TRECASTELLI)"/>
  </r>
  <r>
    <x v="1"/>
    <s v="SOLEADO - BAGNI N 146"/>
    <s v="Lungomare Leonardo Da Vinci 1 1"/>
    <x v="11"/>
    <s v="SENIGALLIA"/>
    <s v="SENIGALLIA"/>
    <s v="no info"/>
    <s v="no info"/>
    <s v="SOLEADO - BAGNI N 146 (SENIGALLIA)"/>
  </r>
  <r>
    <x v="1"/>
    <s v="SOLEMAR"/>
    <s v="Lungomare Piermanni 5"/>
    <x v="13"/>
    <s v="CIVITANOVA MARCHE"/>
    <s v="CIVITANOVA MARCHE"/>
    <s v="no info"/>
    <s v="no info"/>
    <s v="SOLEMAR (CIVITANOVA MARCHE)"/>
  </r>
  <r>
    <x v="1"/>
    <s v="SOLERO"/>
    <s v="no info"/>
    <x v="148"/>
    <s v="PORTO POTENZA PICENA"/>
    <s v="PORTO POTENZA PICENA"/>
    <s v="www.solerobeach.it"/>
    <s v="solerobeach@yahoo.it"/>
    <s v="SOLERO (POTENZA PICENA)"/>
  </r>
  <r>
    <x v="1"/>
    <s v="SOLLEONE"/>
    <s v="Lungomare Gramsci Centro 1 1"/>
    <x v="45"/>
    <s v="PORTO SAN GIORGIO"/>
    <s v="PORTO SAN GIORGIO"/>
    <s v="no info"/>
    <s v="no info"/>
    <s v="SOLLEONE (PORTO SAN GIORGIO)"/>
  </r>
  <r>
    <x v="1"/>
    <s v="SOMBRERO"/>
    <s v="Via Lungomare Fermano 1 1"/>
    <x v="35"/>
    <s v="PORTO SAN GIORGIO"/>
    <s v="PORTO SAN GIORGIO"/>
    <s v="no info"/>
    <s v="no info"/>
    <s v="SOMBRERO (FERMO)"/>
  </r>
  <r>
    <x v="1"/>
    <s v="SONAMAR"/>
    <s v="Viale Iv Novembre 29"/>
    <x v="13"/>
    <s v="CIVITANOVA MARCHE"/>
    <s v="CIVITANOVA MARCHE"/>
    <s v="no info"/>
    <s v="no info"/>
    <s v="SONAMAR (CIVITANOVA MARCHE)"/>
  </r>
  <r>
    <x v="6"/>
    <s v="SOPRA E SOTTO"/>
    <s v="Contrada Serrone 3"/>
    <x v="52"/>
    <s v="MONTELPARO"/>
    <s v="MONTELPARO"/>
    <s v="www.sopraesotto.com"/>
    <s v="info@sopraesotto.com"/>
    <s v="SOPRA E SOTTO (MONTELPARO)"/>
  </r>
  <r>
    <x v="1"/>
    <s v="SORAYA"/>
    <s v="Viale Rinascimento 31 31"/>
    <x v="7"/>
    <s v="ASCOLI PICENO"/>
    <s v="ASCOLI PICENO"/>
    <s v="www.albergosoraya.it"/>
    <s v="info@albergosoraya.it"/>
    <s v="SORAYA (SAN BENEDETTO DEL TRONTO)"/>
  </r>
  <r>
    <x v="8"/>
    <s v="SORGENTE VERDE SILENZIO"/>
    <s v="Localita' Granali 1"/>
    <x v="16"/>
    <s v="SAN SEVERINO MARCHE"/>
    <s v="SAN SEVERINO MARCHE"/>
    <s v="www.bambingesu.org"/>
    <s v="verdesilenzio@bambingesu.org"/>
    <s v="SORGENTE VERDE SILENZIO (SAN SEVERINO MARCHE)"/>
  </r>
  <r>
    <x v="0"/>
    <s v="SOTTO IL BORGO"/>
    <s v="Via Rinaldi 4"/>
    <x v="12"/>
    <s v="no info"/>
    <s v="JESI"/>
    <s v="www.sottoilborgo.it"/>
    <s v="info@sottoilborgo.it"/>
    <s v="SOTTO IL BORGO (JESI)"/>
  </r>
  <r>
    <x v="0"/>
    <s v="SOTTO LA QUERCIA"/>
    <s v="Via Territoriale  19"/>
    <x v="136"/>
    <s v="OSTRA"/>
    <s v="OSTRA"/>
    <s v="www.sottolaquercia.eu"/>
    <s v="info@sottolaquercia.eu"/>
    <s v="SOTTO LA QUERCIA (OSTRA)"/>
  </r>
  <r>
    <x v="2"/>
    <s v="SOTTO LA TORRE"/>
    <s v="Via Europa Unita 7"/>
    <x v="98"/>
    <s v="FRONTINO"/>
    <s v="FRONTINO"/>
    <s v="no info"/>
    <s v="bbsottolatorre@libero.it"/>
    <s v="SOTTO LA TORRE (FRONTINO)"/>
  </r>
  <r>
    <x v="2"/>
    <s v="SOTTO LE STELLE"/>
    <s v="Ix Strada  34"/>
    <x v="31"/>
    <s v="BELLOCCHI"/>
    <s v="BELLOCCHI"/>
    <s v="no info"/>
    <s v="bb.sottolestelle@gmail.com"/>
    <s v="SOTTO LE STELLE (FANO)"/>
  </r>
  <r>
    <x v="0"/>
    <s v="SOTTOVOCE"/>
    <s v="Via Del Gelso 17"/>
    <x v="2"/>
    <s v="no info"/>
    <s v="SIROLO"/>
    <s v="www.sottovocesirolo.it"/>
    <s v="info@sottovocesirolo.it"/>
    <s v="SOTTOVOCE (SIROLO)"/>
  </r>
  <r>
    <x v="4"/>
    <s v="SPADA DOMENICO"/>
    <s v="Via Mosca 6"/>
    <x v="67"/>
    <s v="PESARO"/>
    <s v="PESARO"/>
    <s v="no info"/>
    <s v="info@immobiliaretriestepesaro.it"/>
    <s v="SPADA DOMENICO (PESARO)"/>
  </r>
  <r>
    <x v="4"/>
    <s v="SPADINI ALICE APP.TO PIANO SECONDO"/>
    <s v="Lungomare Italia 80"/>
    <x v="11"/>
    <s v="SENIGALLIA"/>
    <s v="SENIGALLIA"/>
    <s v="no info"/>
    <s v="83alicespadini@libero.it"/>
    <s v="SPADINI ALICE APP.TO PIANO SECONDO (SENIGALLIA)"/>
  </r>
  <r>
    <x v="4"/>
    <s v="SPADINI ALICE APP.TO PIANO TERRA"/>
    <s v="Lungomare Italia 78"/>
    <x v="11"/>
    <s v="SENIGALLIA"/>
    <s v="SENIGALLIA"/>
    <s v="no info"/>
    <s v="83alicespadini@libero.it"/>
    <s v="SPADINI ALICE APP.TO PIANO TERRA (SENIGALLIA)"/>
  </r>
  <r>
    <x v="7"/>
    <s v="SPIAGGIA"/>
    <s v="Viale Trieste 76"/>
    <x v="67"/>
    <s v="PESARO"/>
    <s v="PESARO"/>
    <s v="www.hotelspiaggia.com"/>
    <s v="info@hotelspiaggia.com"/>
    <s v="SPIAGGIA (PESARO)"/>
  </r>
  <r>
    <x v="1"/>
    <s v="SPIAGGIA 75"/>
    <s v="Viale Alcide De Gasperi 75 75"/>
    <x v="7"/>
    <s v="SAN BENEDETTO DEL TRONTO"/>
    <s v="SAN BENEDETTO DEL TRONTO"/>
    <s v="no info"/>
    <s v="no info"/>
    <s v="SPIAGGIA 75 (SAN BENEDETTO DEL TRONTO)"/>
  </r>
  <r>
    <x v="1"/>
    <s v="SPIAGGIA CAMPING MARINELLA"/>
    <s v="no info"/>
    <x v="67"/>
    <s v="no info"/>
    <s v="PESARO"/>
    <s v="no info"/>
    <s v="info@campingmarinella.it"/>
    <s v="SPIAGGIA CAMPING MARINELLA (PESARO)"/>
  </r>
  <r>
    <x v="1"/>
    <s v="SPIAGGIA DEI GABBIANI DI STAFOGGIA WALTER"/>
    <s v="Via Lucio Domizio Aureliano 1 1"/>
    <x v="31"/>
    <s v="FANO"/>
    <s v="FANO"/>
    <s v="no info"/>
    <s v="no info"/>
    <s v="SPIAGGIA DEI GABBIANI DI STAFOGGIA WALTER (FANO)"/>
  </r>
  <r>
    <x v="1"/>
    <s v="SPIAGGIA DEI TALENTI"/>
    <s v="no info"/>
    <x v="31"/>
    <s v="FANO"/>
    <s v="FANO"/>
    <s v="no info"/>
    <s v="ilgermogliocooperativa@gmail.com"/>
    <s v="SPIAGGIA DEI TALENTI (FANO)"/>
  </r>
  <r>
    <x v="3"/>
    <s v="SPIAGGIA DI VELLUTO"/>
    <s v="no info"/>
    <x v="11"/>
    <s v="SENIGALLIA"/>
    <s v="SENIGALLIA"/>
    <s v="www.campingspiaggiadivelluto.it"/>
    <s v="info@campingspiaggiadivelluto.it"/>
    <s v="SPIAGGIA DI VELLUTO (SENIGALLIA)"/>
  </r>
  <r>
    <x v="1"/>
    <s v="SPIAGGIABONETTI"/>
    <s v="Frazione Poggio 1 1"/>
    <x v="4"/>
    <s v="PORTONOVO"/>
    <s v="PORTONOVO"/>
    <s v="no info"/>
    <s v="info@spiaggiabonetti.it"/>
    <s v="SPIAGGIABONETTI (ANCONA)"/>
  </r>
  <r>
    <x v="7"/>
    <s v="SPONTINI"/>
    <s v="Via Gaspare Spontini 33"/>
    <x v="160"/>
    <s v="MAIOLATI SPONTINI"/>
    <s v="MAIOLATI SPONTINI"/>
    <s v="no info"/>
    <s v="no info"/>
    <s v="SPONTINI (MAIOLATI SPONTINI)"/>
  </r>
  <r>
    <x v="7"/>
    <s v="SPORTING"/>
    <s v="Via Panoramica 37"/>
    <x v="26"/>
    <s v="GABICCE MARE"/>
    <s v="GABICCE MARE"/>
    <s v="no info"/>
    <s v="info@sportinghotelgabicce.it"/>
    <s v="SPORTING (GABICCE MARE)"/>
  </r>
  <r>
    <x v="7"/>
    <s v="SPORTING"/>
    <s v="Via Nicolo' Paganini 23"/>
    <x v="7"/>
    <s v="SAN BENEDETTO DEL TRONTO"/>
    <s v="SAN BENEDETTO DEL TRONTO"/>
    <s v="www.hsporting.com"/>
    <s v="info@hsporting.com"/>
    <s v="SPORTING (SAN BENEDETTO DEL TRONTO)"/>
  </r>
  <r>
    <x v="1"/>
    <s v="SPRITZ BEACH"/>
    <s v="Lungomare Mameli 1 1"/>
    <x v="11"/>
    <s v="SENIGALLIA"/>
    <s v="SENIGALLIA"/>
    <s v="no info"/>
    <s v="elisa21@alice.it"/>
    <s v="SPRITZ BEACH (SENIGALLIA)"/>
  </r>
  <r>
    <x v="1"/>
    <s v="STAB.BALNEARE CIMA"/>
    <s v="Lungomare Piermanni 4"/>
    <x v="13"/>
    <s v="CIVITANOVA MARCHE"/>
    <s v="CIVITANOVA MARCHE"/>
    <s v="no info"/>
    <s v="no info"/>
    <s v="STAB.BALNEARE CIMA (CIVITANOVA MARCHE)"/>
  </r>
  <r>
    <x v="1"/>
    <s v="STABILIMENTO &quot;BAR RENZONI&quot; di RENZONI ROBERTO"/>
    <s v="Via Cappellini 83 83"/>
    <x v="31"/>
    <s v="FANO"/>
    <s v="FANO"/>
    <s v="no info"/>
    <s v="no info"/>
    <s v="STABILIMENTO &quot;BAR RENZONI&quot; di RENZONI ROBERTO (FANO)"/>
  </r>
  <r>
    <x v="1"/>
    <s v="STABILIMENTO BALNEARE ANTONIO"/>
    <s v="Lungomare Piermanni 1 B 1 B"/>
    <x v="13"/>
    <s v="CIVITANOVA MARCHE"/>
    <s v="CIVITANOVA MARCHE"/>
    <s v="no info"/>
    <s v="balneare.antonio@alice.it"/>
    <s v="STABILIMENTO BALNEARE ANTONIO (CIVITANOVA MARCHE)"/>
  </r>
  <r>
    <x v="1"/>
    <s v="STABILIMENTO BALNEARE FILIPPO"/>
    <s v="Viale Iv Novembre Snc"/>
    <x v="13"/>
    <s v="CIVITANOVA MARCHE"/>
    <s v="CIVITANOVA MARCHE"/>
    <s v="no info"/>
    <s v="no info"/>
    <s v="STABILIMENTO BALNEARE FILIPPO (CIVITANOVA MARCHE)"/>
  </r>
  <r>
    <x v="1"/>
    <s v="STABILIMENTO BALNEARE G7"/>
    <s v="Viale Giacomo Matteotti Snc"/>
    <x v="13"/>
    <s v="CIVITANOVA MARCHE"/>
    <s v="CIVITANOVA MARCHE"/>
    <s v="no info"/>
    <s v="no info"/>
    <s v="STABILIMENTO BALNEARE G7 (CIVITANOVA MARCHE)"/>
  </r>
  <r>
    <x v="1"/>
    <s v="STABILIMENTO BALNEARE GOLDEN BEACH"/>
    <s v="Viale Iv Novembre Scn Scn"/>
    <x v="13"/>
    <s v="CIVITANOVA MARCHE"/>
    <s v="CIVITANOVA MARCHE"/>
    <s v="no info"/>
    <s v="no info"/>
    <s v="STABILIMENTO BALNEARE GOLDEN BEACH (CIVITANOVA MARCHE)"/>
  </r>
  <r>
    <x v="1"/>
    <s v="STABILIMENTO BALNEARE MARIA GABRIELLA"/>
    <s v="Viale Iv Novembre 1 1"/>
    <x v="13"/>
    <s v="CIVITANOVA MARCHE"/>
    <s v="CIVITANOVA MARCHE"/>
    <s v="no info"/>
    <s v="no info"/>
    <s v="STABILIMENTO BALNEARE MARIA GABRIELLA (CIVITANOVA MARCHE)"/>
  </r>
  <r>
    <x v="1"/>
    <s v="Stabilimento da Emilia di Edoardo Rubini"/>
    <s v="Frazione Poggio 1 1"/>
    <x v="4"/>
    <s v="PORTONOVO"/>
    <s v="PORTONOVO"/>
    <s v="www.ristoranteemilia.it"/>
    <s v="info@ristoranteemilia.it"/>
    <s v="Stabilimento da Emilia di Edoardo Rubini (ANCONA)"/>
  </r>
  <r>
    <x v="1"/>
    <s v="STABILIMENTO PLAYA SOLERO"/>
    <s v="no info"/>
    <x v="4"/>
    <s v="PALOMBINA NUOVA"/>
    <s v="PALOMBINA NUOVA"/>
    <s v="www.palombinabeach.com"/>
    <s v="gianfranco.cirulli@gmail.com"/>
    <s v="STABILIMENTO PLAYA SOLERO (ANCONA)"/>
  </r>
  <r>
    <x v="4"/>
    <s v="STAGNOZZI STEFANIA"/>
    <s v="Via Candigliano  5"/>
    <x v="84"/>
    <s v="ACQUALAGNA"/>
    <s v="ACQUALAGNA"/>
    <s v="no info"/>
    <s v="gigliovitto@libero.it"/>
    <s v="STAGNOZZI STEFANIA (ACQUALAGNA)"/>
  </r>
  <r>
    <x v="4"/>
    <s v="STANGONI IDA"/>
    <s v="Viale Cairoli 95"/>
    <x v="31"/>
    <s v="no info"/>
    <s v="FANO"/>
    <s v="no info"/>
    <s v="db.fiorangelo@libero.it"/>
    <s v="STANGONI IDA (FANO)"/>
  </r>
  <r>
    <x v="6"/>
    <s v="STAZIONE DI POSTA"/>
    <s v="Fraz. Magnadorsa 114"/>
    <x v="14"/>
    <s v="MAGNADORSA"/>
    <s v="MAGNADORSA"/>
    <s v="no info"/>
    <s v="stazionediposta@gmail.com"/>
    <s v="STAZIONE DI POSTA (ARCEVIA)"/>
  </r>
  <r>
    <x v="1"/>
    <s v="STELLA"/>
    <s v="Viale Rinascimento  2"/>
    <x v="7"/>
    <s v="SAN BENEDETTO DEL TRONTO"/>
    <s v="SAN BENEDETTO DEL TRONTO"/>
    <s v="www.chaletstella.it"/>
    <s v="info@chaletstella.it"/>
    <s v="STELLA (SAN BENEDETTO DEL TRONTO)"/>
  </r>
  <r>
    <x v="1"/>
    <s v="STELLA ADRIATICA"/>
    <s v="Lungomare Gramsci 1 1"/>
    <x v="45"/>
    <s v="PORTO SAN GIORGIO"/>
    <s v="PORTO SAN GIORGIO"/>
    <s v="no info"/>
    <s v="no info"/>
    <s v="STELLA ADRIATICA (PORTO SAN GIORGIO)"/>
  </r>
  <r>
    <x v="0"/>
    <s v="STELLA ALPINA"/>
    <s v="Frazione Vallegrascia 106"/>
    <x v="153"/>
    <s v="MONTEMONACO"/>
    <s v="MONTEMONACO"/>
    <s v="www.stellaalpinabb.it"/>
    <s v="info@stellaalpinabb.it"/>
    <s v="STELLA ALPINA (MONTEMONACO)"/>
  </r>
  <r>
    <x v="7"/>
    <s v="STELLA GEMELLA S.R.L."/>
    <s v="Via Salaria 11"/>
    <x v="150"/>
    <s v="MONSAMPOLO DEL TRONTO"/>
    <s v="MONSAMPOLO DEL TRONTO"/>
    <s v="no info"/>
    <s v="no info"/>
    <s v="STELLA GEMELLA S.R.L. (MONSAMPOLO DEL TRONTO)"/>
  </r>
  <r>
    <x v="1"/>
    <s v="STELLA MARINA"/>
    <s v="Via Del Golfo 27 27"/>
    <x v="3"/>
    <s v="no info"/>
    <s v="NUMANA"/>
    <s v="www.bagnistellamarina.it"/>
    <s v="info@bagnistellamarina.it"/>
    <s v="STELLA MARINA (NUMANA)"/>
  </r>
  <r>
    <x v="0"/>
    <s v="STELLA MARINA"/>
    <s v="Via Cesare Battisti 7A,7B"/>
    <x v="30"/>
    <s v="CUPRA MARITTIMA"/>
    <s v="CUPRA MARITTIMA"/>
    <s v="www.stellamarinavacanze.it"/>
    <s v="info@stellamarinavacanze.it"/>
    <s v="STELLA MARINA (CUPRA MARITTIMA)"/>
  </r>
  <r>
    <x v="1"/>
    <s v="STELLA MARINA"/>
    <s v="Via Colombo 16 16"/>
    <x v="5"/>
    <s v="no info"/>
    <s v="GROTTAMMARE"/>
    <s v="no info"/>
    <s v="no info"/>
    <s v="STELLA MARINA (GROTTAMMARE)"/>
  </r>
  <r>
    <x v="1"/>
    <s v="STELLA MARINA"/>
    <s v="Viale Trieste 23 23"/>
    <x v="7"/>
    <s v="no info"/>
    <s v="SAN BENEDETTO DEL TRONTO"/>
    <s v="no info"/>
    <s v="giuseppe.ricci54@tin.it"/>
    <s v="STELLA MARINA (SAN BENEDETTO DEL TRONTO)"/>
  </r>
  <r>
    <x v="1"/>
    <s v="STELLA MARINA N 65"/>
    <s v="Lungomare Alighieri 65 65"/>
    <x v="11"/>
    <s v="SENIGALLIA"/>
    <s v="SENIGALLIA"/>
    <s v="no info"/>
    <s v="no info"/>
    <s v="STELLA MARINA N 65 (SENIGALLIA)"/>
  </r>
  <r>
    <x v="3"/>
    <s v="STELLA MARIS"/>
    <s v="Via Cappellini 5"/>
    <x v="31"/>
    <s v="LOC.TORRETTE DI FANO"/>
    <s v="LOC.TORRETTE DI FANO"/>
    <s v="www.campingstellamaris.it"/>
    <s v="stellamaris@camping.it"/>
    <s v="STELLA MARIS (FANO)"/>
  </r>
  <r>
    <x v="8"/>
    <s v="STELLA MARIS"/>
    <s v="Via Colle Ameno 5"/>
    <x v="4"/>
    <s v="TORRETTE"/>
    <s v="TORRETTE"/>
    <s v="www.domusstellamaris.it"/>
    <s v="info@domusstellamaris.it"/>
    <s v="STELLA MARIS (ANCONA)"/>
  </r>
  <r>
    <x v="4"/>
    <s v="STEPHANY ROBERT KEITH"/>
    <s v="Via Fugiano 256"/>
    <x v="14"/>
    <s v="AVACELLI DI ARCEVIA"/>
    <s v="AVACELLI DI ARCEVIA"/>
    <s v="no info"/>
    <s v="no info"/>
    <s v="STEPHANY ROBERT KEITH (ARCEVIA)"/>
  </r>
  <r>
    <x v="1"/>
    <s v="STONE BEACH"/>
    <s v="Viale Cristoforo Colombo 107"/>
    <x v="17"/>
    <s v="MAROTTA"/>
    <s v="MAROTTA"/>
    <s v="no info"/>
    <s v="larivadafranco@libero.it"/>
    <s v="STONE BEACH (MONDOLFO)"/>
  </r>
  <r>
    <x v="7"/>
    <s v="STORK"/>
    <s v="Via Dante Alighieri 57"/>
    <x v="148"/>
    <s v="POTENZA PICENA"/>
    <s v="POTENZA PICENA"/>
    <s v="no info"/>
    <s v="albergostork@libero.it"/>
    <s v="STORK (POTENZA PICENA)"/>
  </r>
  <r>
    <x v="4"/>
    <s v="STORONI VANDA"/>
    <s v="Via A. Cappellini 3"/>
    <x v="31"/>
    <s v="no info"/>
    <s v="FANO"/>
    <s v="no info"/>
    <s v="no info"/>
    <s v="STORONI VANDA (FANO)"/>
  </r>
  <r>
    <x v="4"/>
    <s v="STRACCI GIANLUCA"/>
    <s v="Via D'Ancaria 30"/>
    <x v="151"/>
    <s v="no info"/>
    <s v="ASCOLI PICENO"/>
    <s v="no info"/>
    <s v="cls.stracci@libero.it"/>
    <s v="STRACCI GIANLUCA (ASCOLI PICENO)"/>
  </r>
  <r>
    <x v="7"/>
    <s v="STRAND HOTEL"/>
    <s v="Via Vittorio Veneto 167"/>
    <x v="26"/>
    <s v="GABICCE MARE"/>
    <s v="GABICCE MARE"/>
    <s v="www.strand-hotel.it"/>
    <s v="info@strand-hotel.it"/>
    <s v="STRAND HOTEL (GABICCE MARE)"/>
  </r>
  <r>
    <x v="4"/>
    <s v="STROPPA GIUSEPPE"/>
    <s v="Strada San Gregorio 12"/>
    <x v="84"/>
    <s v="ACQUALAGNA"/>
    <s v="ACQUALAGNA"/>
    <s v="http://lapanoramicadastroppa.webstarts.com/"/>
    <s v="stroppag@libero.it"/>
    <s v="STROPPA GIUSEPPE (ACQUALAGNA)"/>
  </r>
  <r>
    <x v="2"/>
    <s v="SU NURAGHE"/>
    <s v="Via Esinate Castellaro 11"/>
    <x v="70"/>
    <s v="SERRA SAN QUIRICO"/>
    <s v="SERRA SAN QUIRICO"/>
    <s v="no info"/>
    <s v="no info"/>
    <s v="SU NURAGHE (SERRA SAN QUIRICO)"/>
  </r>
  <r>
    <x v="1"/>
    <s v="SUD-EST"/>
    <s v="Lungomare Marconi 29 29"/>
    <x v="7"/>
    <s v="no info"/>
    <s v="SAN BENEDETTO DEL TRONTO"/>
    <s v="no info"/>
    <s v="no info"/>
    <s v="SUD-EST (SAN BENEDETTO DEL TRONTO)"/>
  </r>
  <r>
    <x v="1"/>
    <s v="SUDOMAGODO"/>
    <s v="Via Faleria 1 1"/>
    <x v="163"/>
    <s v="PORTO SANT' ELPIDIO"/>
    <s v="PORTO SANT' ELPIDIO"/>
    <s v="www.sudomagodo.it"/>
    <s v="giampaolomontevidoni@alice.it"/>
    <s v="SUDOMAGODO (PORTO SANT'ELPIDIO)"/>
  </r>
  <r>
    <x v="1"/>
    <s v="SULLA CRESTA DELL'ONDA"/>
    <s v="no info"/>
    <x v="20"/>
    <s v="no info"/>
    <s v="PORTO RECANATI"/>
    <s v="no info"/>
    <s v="no info"/>
    <s v="SULLA CRESTA DELL'ONDA (PORTO RECANATI)"/>
  </r>
  <r>
    <x v="2"/>
    <s v="SUMI COTTAGE BED AND BREAKFAST"/>
    <s v="Via Giacomo Matteotti 25"/>
    <x v="48"/>
    <s v="CAMERATA PICENA"/>
    <s v="CAMERATA PICENA"/>
    <s v="www.sumicottage.it"/>
    <s v="michael.woodbridge@libero.it"/>
    <s v="SUMI COTTAGE BED AND BREAKFAST (CAMERATA PICENA)"/>
  </r>
  <r>
    <x v="1"/>
    <s v="SUMMER DREAM MARCELLI MAURIZIO"/>
    <s v="no info"/>
    <x v="4"/>
    <s v="no info"/>
    <s v="ANCONA"/>
    <s v="no info"/>
    <s v="maurizio9_58@libero.it"/>
    <s v="SUMMER DREAM MARCELLI MAURIZIO (ANCONA)"/>
  </r>
  <r>
    <x v="3"/>
    <s v="SUMMERLAND"/>
    <s v="Via Francesco Podesti 236"/>
    <x v="11"/>
    <s v="SENIGALLIA"/>
    <s v="SENIGALLIA"/>
    <s v="www.campingsummerland.it"/>
    <s v="info@campingsummerland.it"/>
    <s v="SUMMERLAND (SENIGALLIA)"/>
  </r>
  <r>
    <x v="2"/>
    <s v="SUN CITY B&amp;B"/>
    <s v="Litoranea  218"/>
    <x v="17"/>
    <s v="MAROTTA"/>
    <s v="MAROTTA"/>
    <s v="no info"/>
    <s v="fabiolavecchi1@hotmail.it"/>
    <s v="SUN CITY B&amp;B (MONDOLFO)"/>
  </r>
  <r>
    <x v="7"/>
    <s v="SUNRISE"/>
    <s v="Via San Giacomo 25"/>
    <x v="7"/>
    <s v="SAN BENEDETTO DEL TRONTO"/>
    <s v="SAN BENEDETTO DEL TRONTO"/>
    <s v="www.hotelsunrise.it"/>
    <s v="webmail@hotelsunrise.it"/>
    <s v="SUNRISE (SAN BENEDETTO DEL TRONTO)"/>
  </r>
  <r>
    <x v="1"/>
    <s v="SUNRISE"/>
    <s v="Via Trieste 38 38"/>
    <x v="163"/>
    <s v="PORTO SANT' ELPIDIO"/>
    <s v="PORTO SANT' ELPIDIO"/>
    <s v="no info"/>
    <s v="no info"/>
    <s v="SUNRISE (PORTO SANT'ELPIDIO)"/>
  </r>
  <r>
    <x v="1"/>
    <s v="SUNSET BEACH"/>
    <s v="Via Flaminia 1 1"/>
    <x v="4"/>
    <s v="ANCONA"/>
    <s v="ANCONA"/>
    <s v="www.sunset-beach.it"/>
    <s v="no info"/>
    <s v="SUNSET BEACH (ANCONA)"/>
  </r>
  <r>
    <x v="2"/>
    <s v="SWEET HARBOUR"/>
    <s v="Via Gessi 16"/>
    <x v="67"/>
    <s v="PESARO"/>
    <s v="PESARO"/>
    <s v="no info"/>
    <s v="fabioannibali1980@gmail.com"/>
    <s v="SWEET HARBOUR (PESARO)"/>
  </r>
  <r>
    <x v="4"/>
    <s v="SWEET HOME"/>
    <s v="C.Da Piangiano 4/A"/>
    <x v="139"/>
    <s v="no info"/>
    <s v="TREIA"/>
    <s v="no info"/>
    <s v="fabriziobartolacci@icloud.com"/>
    <s v="SWEET HOME (TREIA)"/>
  </r>
  <r>
    <x v="7"/>
    <s v="SYDNEY"/>
    <s v="Viale Guglielmo Marconi 1"/>
    <x v="7"/>
    <s v="SAN BENEDETTO DEL TRONTO"/>
    <s v="SAN BENEDETTO DEL TRONTO"/>
    <s v="www.hotelsydney.it"/>
    <s v="info@hotelsydney.it"/>
    <s v="SYDNEY (SAN BENEDETTO DEL TRONTO)"/>
  </r>
  <r>
    <x v="7"/>
    <s v="SYLVIA"/>
    <s v="Viale Rovereto 30"/>
    <x v="67"/>
    <s v="PESARO"/>
    <s v="PESARO"/>
    <s v="www.sylviahotel.it"/>
    <s v="glauco@sylviahotel.it"/>
    <s v="SYLVIA (PESARO)"/>
  </r>
  <r>
    <x v="7"/>
    <s v="SYLVIA"/>
    <s v="Viale C. Colombo 83"/>
    <x v="5"/>
    <s v="GROTTAMMARE"/>
    <s v="GROTTAMMARE"/>
    <s v="www.hotelsylvia.net"/>
    <s v="info@hotelsylvia.net"/>
    <s v="SYLVIA (GROTTAMMARE)"/>
  </r>
  <r>
    <x v="7"/>
    <s v="SYMPOSIUM RESORT"/>
    <s v="Cartoceto 38/A"/>
    <x v="124"/>
    <s v="no info"/>
    <s v="SERRUNGARINA"/>
    <s v="www.symposium4stagioni.it"/>
    <s v="cristina@symposium4stagioni.it"/>
    <s v="SYMPOSIUM RESORT (SERRUNGARINA)"/>
  </r>
  <r>
    <x v="7"/>
    <s v="TAG HOTEL"/>
    <s v="Einaudi  2/A"/>
    <x v="31"/>
    <s v="BELLOCCHI"/>
    <s v="BELLOCCHI"/>
    <s v="www.taghotelfano.com"/>
    <s v="direzione@taghotelfano.com"/>
    <s v="TAG HOTEL (FANO)"/>
  </r>
  <r>
    <x v="5"/>
    <s v="TAGLIABRACCI NORMA"/>
    <s v="Strada Delle Valli 25"/>
    <x v="99"/>
    <s v="ISOLA DEL PIANO"/>
    <s v="ISOLA DEL PIANO"/>
    <s v="no info"/>
    <s v="norma.tagliabracci@libero.it"/>
    <s v="TAGLIABRACCI NORMA (ISOLA DEL PIANO)"/>
  </r>
  <r>
    <x v="7"/>
    <s v="TAMANACO"/>
    <s v="Viale Rinascimento 105"/>
    <x v="7"/>
    <s v="SAN BENEDETTO DEL TRONTO"/>
    <s v="SAN BENEDETTO DEL TRONTO"/>
    <s v="no info"/>
    <s v="info@tamanacohotel.it"/>
    <s v="TAMANACO (SAN BENEDETTO DEL TRONTO)"/>
  </r>
  <r>
    <x v="4"/>
    <s v="TAMSIN ANNE HICKSON"/>
    <s v="Via Volturelle 21"/>
    <x v="206"/>
    <s v="no info"/>
    <s v="MOGLIANO"/>
    <s v="no info"/>
    <s v="tamsin.hickson@postacertificata.gov.it"/>
    <s v="TAMSIN ANNE HICKSON (MOGLIANO)"/>
  </r>
  <r>
    <x v="0"/>
    <s v="TAORMINA"/>
    <s v="Via Sacchini 1"/>
    <x v="7"/>
    <s v="no info"/>
    <s v="SAN BENEDETTO DEL TRONTO"/>
    <s v="www.hoteltaormina.it"/>
    <s v="info@hoteltaormina.it"/>
    <s v="TAORMINA (SAN BENEDETTO DEL TRONTO)"/>
  </r>
  <r>
    <x v="2"/>
    <s v="TARCISIO B&amp;B"/>
    <s v="Via I. Balducci 5"/>
    <x v="55"/>
    <s v="TAVULLIA"/>
    <s v="TAVULLIA"/>
    <s v="www.tarcisiobb.com"/>
    <s v="tarcisiobeb@gmail.com"/>
    <s v="TARCISIO B&amp;B (TAVULLIA)"/>
  </r>
  <r>
    <x v="1"/>
    <s v="TARIFA"/>
    <s v="no info"/>
    <x v="148"/>
    <s v="no info"/>
    <s v="POTENZA PICENA"/>
    <s v="no info"/>
    <s v="marzola.stefano@alice.it"/>
    <s v="TARIFA (POTENZA PICENA)"/>
  </r>
  <r>
    <x v="0"/>
    <s v="TASSI di Lorella De Luca"/>
    <s v="Piazza Garibaldi 7"/>
    <x v="114"/>
    <s v="COMUNANZA"/>
    <s v="COMUNANZA"/>
    <s v="no info"/>
    <s v="affittacameretassi@libero.it"/>
    <s v="TASSI di Lorella De Luca (COMUNANZA)"/>
  </r>
  <r>
    <x v="6"/>
    <s v="T'ASTERIA"/>
    <s v="Colle Carbone  9"/>
    <x v="52"/>
    <s v="no info"/>
    <s v="MONTELPARO"/>
    <s v="www.tasteria.it"/>
    <s v="info@tasteria.it; isaak.tsorakidis@hotmail.it"/>
    <s v="T'ASTERIA (MONTELPARO)"/>
  </r>
  <r>
    <x v="1"/>
    <s v="TAUNUS"/>
    <s v="Via Litoranea 1 19"/>
    <x v="3"/>
    <s v="MARCELLI"/>
    <s v="MARCELLI"/>
    <s v="no info"/>
    <s v="no info"/>
    <s v="TAUNUS (NUMANA)"/>
  </r>
  <r>
    <x v="0"/>
    <s v="TAUNUS VACANZE"/>
    <s v="Via Delle Acacie 101"/>
    <x v="3"/>
    <s v="NUMANA"/>
    <s v="NUMANA"/>
    <s v="no info"/>
    <s v="vacanze@taunus.it"/>
    <s v="TAUNUS VACANZE (NUMANA)"/>
  </r>
  <r>
    <x v="0"/>
    <s v="TAUNUS VACANZE"/>
    <s v="Via Giacomo Matteotti 24"/>
    <x v="3"/>
    <s v="NUMANA"/>
    <s v="NUMANA"/>
    <s v="no info"/>
    <s v="bontempi@taunus.it"/>
    <s v="TAUNUS VACANZE (NUMANA)"/>
  </r>
  <r>
    <x v="6"/>
    <s v="TAVERNA"/>
    <s v="Vocabolo Caselle 1"/>
    <x v="29"/>
    <s v="APECCHIO"/>
    <s v="APECCHIO"/>
    <s v="no info"/>
    <s v="marialaura@jumpi.it;"/>
    <s v="TAVERNA (APECCHIO)"/>
  </r>
  <r>
    <x v="5"/>
    <s v="TAVERNA DEI GUELFI"/>
    <s v="Strada Provinciale Corinaldese 57"/>
    <x v="11"/>
    <s v="SENIGALLIA"/>
    <s v="SENIGALLIA"/>
    <s v="no info"/>
    <s v="info@tavernadeiguelfi.com"/>
    <s v="TAVERNA DEI GUELFI (SENIGALLIA)"/>
  </r>
  <r>
    <x v="7"/>
    <s v="TAVERNA DELLA MONTAGNA"/>
    <s v="Frazione Foce 33"/>
    <x v="153"/>
    <s v="MONTEMONACO"/>
    <s v="MONTEMONACO"/>
    <s v="www.tavernadellamontagna.net"/>
    <s v="tavernadellamontagna@gmail.com"/>
    <s v="TAVERNA DELLA MONTAGNA (MONTEMONACO)"/>
  </r>
  <r>
    <x v="0"/>
    <s v="TELONI SANDRO"/>
    <s v="Via Della Villa  20"/>
    <x v="16"/>
    <s v="SAN SEVERINO MARCHE"/>
    <s v="SAN SEVERINO MARCHE"/>
    <s v="no info"/>
    <s v="sandro.teloni@gmail.com"/>
    <s v="TELONI SANDRO (SAN SEVERINO MARCHE)"/>
  </r>
  <r>
    <x v="4"/>
    <s v="TEMPERA ANNA MARIA"/>
    <s v="Frazione Cavignano 200"/>
    <x v="151"/>
    <s v="CAVIGNANO"/>
    <s v="CAVIGNANO"/>
    <s v="no info"/>
    <s v="annamariatempera@virgilio.it"/>
    <s v="TEMPERA ANNA MARIA (ASCOLI PICENO)"/>
  </r>
  <r>
    <x v="0"/>
    <s v="TEMPOCASA"/>
    <s v="Via Roma 17"/>
    <x v="3"/>
    <s v="no info"/>
    <s v="NUMANA"/>
    <s v="www.tempocasa.it"/>
    <s v="numana@tempocasa.it"/>
    <s v="TEMPOCASA (NUMANA)"/>
  </r>
  <r>
    <x v="7"/>
    <s v="TENDA VERDE"/>
    <s v="Via Lorenzo Cesanelli 4"/>
    <x v="19"/>
    <s v="FALCONARA MARITTIMA"/>
    <s v="FALCONARA MARITTIMA"/>
    <s v="www.hoteltendaverde.it"/>
    <s v="verdeconero@libero.it - info@hoteltendaverde.it"/>
    <s v="TENDA VERDE (FALCONARA MARITTIMA)"/>
  </r>
  <r>
    <x v="1"/>
    <s v="TENENTE"/>
    <s v="Viale Della Repubblica 7 7"/>
    <x v="5"/>
    <s v="no info"/>
    <s v="GROTTAMMARE"/>
    <s v="no info"/>
    <s v="no info"/>
    <s v="TENENTE (GROTTAMMARE)"/>
  </r>
  <r>
    <x v="0"/>
    <s v="TENENTI ROSANNA"/>
    <s v="Via Lungomare Da Vinci 95"/>
    <x v="11"/>
    <s v="no info"/>
    <s v="SENIGALLIA"/>
    <s v="no info"/>
    <s v="stpellegrini_daniele@tiscali.it"/>
    <s v="TENENTI ROSANNA (SENIGALLIA)"/>
  </r>
  <r>
    <x v="2"/>
    <s v="TENUTA BARBOLANO B&amp;B"/>
    <s v="Contrada Barbolano 9"/>
    <x v="132"/>
    <s v="CONTRADA BARBOLANO"/>
    <s v="CONTRADA BARBOLANO"/>
    <s v="www.tenutabarbolano.com"/>
    <s v="info@tenutabarbolano.com"/>
    <s v="TENUTA BARBOLANO B&amp;B (ALTIDONA)"/>
  </r>
  <r>
    <x v="6"/>
    <s v="TENUTA DI MONTEBELLO"/>
    <s v="Montebello 1"/>
    <x v="99"/>
    <s v="ISOLA DEL PIANO"/>
    <s v="ISOLA DEL PIANO"/>
    <s v="www.agriturismogirolomoni.it"/>
    <s v="agriturismo@girolomoni.it"/>
    <s v="TENUTA DI MONTEBELLO (ISOLA DEL PIANO)"/>
  </r>
  <r>
    <x v="7"/>
    <s v="TENUTA IL GIOGO"/>
    <s v="Via Fonti 5"/>
    <x v="118"/>
    <s v="LOC.MONTERADO"/>
    <s v="LOC.MONTERADO"/>
    <s v="www.ilgiogo.it"/>
    <s v="info@ilgiogo.it"/>
    <s v="TENUTA IL GIOGO (TRECASTELLI)"/>
  </r>
  <r>
    <x v="6"/>
    <s v="TENUTA LE PIANE"/>
    <s v="Villa Piane 21"/>
    <x v="60"/>
    <s v="AMANDOLA"/>
    <s v="AMANDOLA"/>
    <s v="www.anticatenutalepiane.com"/>
    <s v="info@anticatenutalepiane.com"/>
    <s v="TENUTA LE PIANE (AMANDOLA)"/>
  </r>
  <r>
    <x v="5"/>
    <s v="TENUTA SAN CASSIANO"/>
    <s v="Localita' San Cassiano 35"/>
    <x v="18"/>
    <s v="SAN CASSIANO"/>
    <s v="SAN CASSIANO"/>
    <s v="www.tenutasancassiano.it"/>
    <s v="info@tenutasancassiano.it"/>
    <s v="TENUTA SAN CASSIANO (FABRIANO)"/>
  </r>
  <r>
    <x v="5"/>
    <s v="TENUTA SAN CASSIANO"/>
    <s v="Localita' San Cassiano 38"/>
    <x v="18"/>
    <s v="SAN CASSIANO"/>
    <s v="SAN CASSIANO"/>
    <s v="www.tenutasancassiano.it"/>
    <s v="info@tenutasancassiano.it"/>
    <s v="TENUTA SAN CASSIANO (FABRIANO)"/>
  </r>
  <r>
    <x v="6"/>
    <s v="TENUTA SAN MARCELLO"/>
    <s v="Via Melano 30"/>
    <x v="193"/>
    <s v="no info"/>
    <s v="SAN MARCELLO"/>
    <s v="www.tenutasanmarcello.net"/>
    <s v="info@tenutasanmarcello.net"/>
    <s v="TENUTA SAN MARCELLO (SAN MARCELLO)"/>
  </r>
  <r>
    <x v="4"/>
    <s v="TEODORI PAOLO"/>
    <s v="Via Belgatto 96"/>
    <x v="31"/>
    <s v="FANO"/>
    <s v="FANO"/>
    <s v="no info"/>
    <s v="gianluca.tagliatesta@ingpec.eu"/>
    <s v="TEODORI PAOLO (FANO)"/>
  </r>
  <r>
    <x v="4"/>
    <s v="TERENZI ELISA"/>
    <s v="Via Cattolica 9"/>
    <x v="155"/>
    <s v="GRADARA"/>
    <s v="GRADARA"/>
    <s v="no info"/>
    <s v="elisaterenzi82@gmail.com"/>
    <s v="TERENZI ELISA (GRADARA)"/>
  </r>
  <r>
    <x v="4"/>
    <s v="TERENZI GIORGIO"/>
    <s v="Via Redipuglia  24"/>
    <x v="26"/>
    <s v="no info"/>
    <s v="GABICCE MARE"/>
    <s v="no info"/>
    <s v="no info"/>
    <s v="TERENZI GIORGIO (GABICCE MARE)"/>
  </r>
  <r>
    <x v="7"/>
    <s v="TERESA A MARE"/>
    <s v="Via Del Golfo 26"/>
    <x v="3"/>
    <s v="NUMANA"/>
    <s v="NUMANA"/>
    <s v="www.hotelteresamare.com"/>
    <s v="info@hotelteresamare.com"/>
    <s v="TERESA A MARE (NUMANA)"/>
  </r>
  <r>
    <x v="1"/>
    <s v="TERESA BAGNI N° 142"/>
    <s v="Lungomare Leonardo Da Vinci  95"/>
    <x v="11"/>
    <s v="SENIGALLIA"/>
    <s v="SENIGALLIA"/>
    <s v="no info"/>
    <s v="no info"/>
    <s v="TERESA BAGNI N° 142 (SENIGALLIA)"/>
  </r>
  <r>
    <x v="7"/>
    <s v="TERME"/>
    <s v="Piazza Della Liberta' 82"/>
    <x v="6"/>
    <s v="SARNANO"/>
    <s v="SARNANO"/>
    <s v="www.hoteltermesarnano.it"/>
    <s v="info@hoteltermesarnano.it"/>
    <s v="TERME (SARNANO)"/>
  </r>
  <r>
    <x v="5"/>
    <s v="TERRA &amp; SOLE S.R.L."/>
    <s v="Contrada Santa Maria 534"/>
    <x v="32"/>
    <s v="MONTEGRANARO"/>
    <s v="MONTEGRANARO"/>
    <s v="www.terraesolecountryhouse.com"/>
    <s v="info@terraesolecountryhouse.com"/>
    <s v="TERRA &amp; SOLE S.R.L. (MONTEGRANARO)"/>
  </r>
  <r>
    <x v="8"/>
    <s v="TERRA DEI FIORETTI"/>
    <s v="Via Aldo Moro 46"/>
    <x v="10"/>
    <s v="no info"/>
    <s v="LORETO"/>
    <s v="no info"/>
    <s v="alessandroangelisanti@alice.it"/>
    <s v="TERRA DEI FIORETTI (LORETO)"/>
  </r>
  <r>
    <x v="6"/>
    <s v="TERRA DEL SOLE"/>
    <s v="Contrada Castelnuovo 22"/>
    <x v="54"/>
    <s v="no info"/>
    <s v="RECANATI"/>
    <s v="no info"/>
    <s v="guardabassidaniele@gmail.com"/>
    <s v="TERRA DEL SOLE (RECANATI)"/>
  </r>
  <r>
    <x v="2"/>
    <s v="TERRACHIARA AZ.AGRICOLA E B&amp;B"/>
    <s v="Via Strada Lunga 7"/>
    <x v="67"/>
    <s v="CANDELARA"/>
    <s v="CANDELARA"/>
    <s v="no info"/>
    <s v="terrachiaracandelara@gmail.com"/>
    <s v="TERRACHIARA AZ.AGRICOLA E B&amp;B (PESARO)"/>
  </r>
  <r>
    <x v="7"/>
    <s v="TERRAZZA MARCONI"/>
    <s v="Lungomare Marconi 37"/>
    <x v="11"/>
    <s v="SENIGALLIA"/>
    <s v="SENIGALLIA"/>
    <s v="www.terrazzamarconi.it"/>
    <s v="info@terrazzamarconi.it"/>
    <s v="TERRAZZA MARCONI (SENIGALLIA)"/>
  </r>
  <r>
    <x v="7"/>
    <s v="TERRAZZAMARE"/>
    <s v="Via San Michele 6/8"/>
    <x v="2"/>
    <s v="no info"/>
    <s v="SIROLO"/>
    <s v="no info"/>
    <s v="terrazzamare.sirolo@libero.it"/>
    <s v="TERRAZZAMARE (SIROLO)"/>
  </r>
  <r>
    <x v="3"/>
    <s v="TERRAZZO SUL MARE"/>
    <s v="Via Adriatica Nord 109"/>
    <x v="30"/>
    <s v="CUPRA MARITTIMA"/>
    <s v="CUPRA MARITTIMA"/>
    <s v="www.campingterrazzosulmare.it"/>
    <s v="info@campingterrazzosulmare.it"/>
    <s v="TERRAZZO SUL MARE (CUPRA MARITTIMA)"/>
  </r>
  <r>
    <x v="6"/>
    <s v="TERRE DELLA SIBILLA"/>
    <s v="no info"/>
    <x v="185"/>
    <s v="no info"/>
    <s v="PIEVEBOVIGLIANA"/>
    <s v="www.agriturismoterredellasibilla.it"/>
    <s v="terredellasibilla@libero.it"/>
    <s v="TERRE DELLA SIBILLA (PIEVEBOVIGLIANA)"/>
  </r>
  <r>
    <x v="5"/>
    <s v="TERRE DI ORPIANO"/>
    <s v="Localita' Serripola 66"/>
    <x v="16"/>
    <s v="SAN SEVERINO MARCHE"/>
    <s v="SAN SEVERINO MARCHE"/>
    <s v="www.terrediorpiano.it"/>
    <s v="info@terrediorpiano.it"/>
    <s v="TERRE DI ORPIANO (SAN SEVERINO MARCHE)"/>
  </r>
  <r>
    <x v="6"/>
    <s v="TERRE VINEATE"/>
    <s v="C.Da Sant'Alberto 8/9"/>
    <x v="94"/>
    <s v="MONTALTO DELLE MARCHE"/>
    <s v="MONTALTO DELLE MARCHE"/>
    <s v="www.terrevineate.it"/>
    <s v="info@terrevineate.it"/>
    <s v="TERRE VINEATE (MONTALTO DELLE MARCHE)"/>
  </r>
  <r>
    <x v="6"/>
    <s v="TERRO"/>
    <s v="Contrada Terro 1"/>
    <x v="6"/>
    <s v="SARNANO"/>
    <s v="SARNANO"/>
    <s v="sites.google.com/site/casaruralevacanze/"/>
    <s v="cecchetti@live.it"/>
    <s v="TERRO (SARNANO)"/>
  </r>
  <r>
    <x v="4"/>
    <s v="TESEI DELIA"/>
    <s v="Via San Giovanni 32"/>
    <x v="105"/>
    <s v="MONTE SAN PIETRANGELI"/>
    <s v="MONTE SAN PIETRANGELI"/>
    <s v="no info"/>
    <s v="no info"/>
    <s v="TESEI DELIA (MONTE SAN PIETRANGELI)"/>
  </r>
  <r>
    <x v="7"/>
    <s v="TESORO"/>
    <s v="Viale Giacomo Matteotti 27"/>
    <x v="88"/>
    <s v="CALDAROLA"/>
    <s v="CALDAROLA"/>
    <s v="www.hoteltesoro.it"/>
    <s v="info@hoteltesoro.it"/>
    <s v="TESORO (CALDAROLA)"/>
  </r>
  <r>
    <x v="7"/>
    <s v="TETA"/>
    <s v="Via Borgo Garibaldi 122"/>
    <x v="80"/>
    <s v="CASTIGNANO"/>
    <s v="CASTIGNANO"/>
    <s v="www.hotelteta.it"/>
    <s v="hrteta@libero.it"/>
    <s v="TETA (CASTIGNANO)"/>
  </r>
  <r>
    <x v="7"/>
    <s v="TETTO DELLE MARCHE"/>
    <s v="Via E. Cristianopoli 47"/>
    <x v="24"/>
    <s v="CINGOLI"/>
    <s v="CINGOLI"/>
    <s v="www.hoteltettodellemarche.it"/>
    <s v="info@hoteltettodellemarche.it"/>
    <s v="TETTO DELLE MARCHE (CINGOLI)"/>
  </r>
  <r>
    <x v="0"/>
    <s v="THE METTA CENTRE"/>
    <s v="Contrada Saline 1"/>
    <x v="112"/>
    <s v="PENNA SAN GIOVANNI"/>
    <s v="PENNA SAN GIOVANNI"/>
    <s v="no info"/>
    <s v="no info"/>
    <s v="THE METTA CENTRE (PENNA SAN GIOVANNI)"/>
  </r>
  <r>
    <x v="0"/>
    <s v="THE NELLO'S HOLIDAY HOUSES"/>
    <s v="Via Lungomare 95"/>
    <x v="11"/>
    <s v="no info"/>
    <s v="SENIGALLIA"/>
    <s v="no info"/>
    <s v="stpellegrini_daniele@tiscali.it"/>
    <s v="THE NELLO'S HOLIDAY HOUSES (SENIGALLIA)"/>
  </r>
  <r>
    <x v="7"/>
    <s v="THERMAL RESIDENCE"/>
    <s v="Viale Martiri Della Resistenza  2"/>
    <x v="212"/>
    <s v="MONTE GRIMANO TERME"/>
    <s v="MONTE GRIMANO TERME"/>
    <s v="www.villadicarlo.it"/>
    <s v="info@villadicarlo.it"/>
    <s v="THERMAL RESIDENCE (MONTE GRIMANO TERME)"/>
  </r>
  <r>
    <x v="1"/>
    <s v="TI: ORO"/>
    <s v="Viale Trieste 1 1"/>
    <x v="163"/>
    <s v="PESARO"/>
    <s v="PESARO"/>
    <s v="no info"/>
    <s v="no info"/>
    <s v="TI: ORO (PORTO SANT'ELPIDIO)"/>
  </r>
  <r>
    <x v="12"/>
    <s v="TIBICECO"/>
    <s v="Via Adriatica Sud 37"/>
    <x v="222"/>
    <s v="PEDASO"/>
    <s v="PEDASO"/>
    <s v="www.tibiceco.it"/>
    <s v="info@tibiceco.it"/>
    <s v="TIBICECO (PEDASO)"/>
  </r>
  <r>
    <x v="0"/>
    <s v="TIC TAC"/>
    <s v="Viale Della Vittoria 37"/>
    <x v="26"/>
    <s v="GABICCE MARE"/>
    <s v="GABICCE MARE"/>
    <s v="no info"/>
    <s v="bar.tictac@virgilio.it"/>
    <s v="TIC TAC (GABICCE MARE)"/>
  </r>
  <r>
    <x v="2"/>
    <s v="TIDEI MARIO"/>
    <s v="Via Del Crocefisso 84"/>
    <x v="35"/>
    <s v="FERMO"/>
    <s v="FERMO"/>
    <s v="no info"/>
    <s v="mario.tidei@tiscali.it"/>
    <s v="TIDEI MARIO (FERMO)"/>
  </r>
  <r>
    <x v="4"/>
    <s v="TINTI ALESSANDRO"/>
    <s v="Via 28 Settembre 20/L"/>
    <x v="17"/>
    <s v="no info"/>
    <s v="MONDOLFO"/>
    <s v="no info"/>
    <s v="alessandropes@libero.it"/>
    <s v="TINTI ALESSANDRO (MONDOLFO)"/>
  </r>
  <r>
    <x v="7"/>
    <s v="TIZIANA"/>
    <s v="Via Piemonte 107"/>
    <x v="7"/>
    <s v="SAN BENEDETTO DEL TRONTO"/>
    <s v="SAN BENEDETTO DEL TRONTO"/>
    <s v="no info"/>
    <s v="no info"/>
    <s v="TIZIANA (SAN BENEDETTO DEL TRONTO)"/>
  </r>
  <r>
    <x v="3"/>
    <s v="TOBACCO ROAD MUSIC CLUB"/>
    <s v="Via Pescheria 9"/>
    <x v="2"/>
    <s v="no info"/>
    <s v="SIROLO"/>
    <s v="no info"/>
    <s v="claudfelix47@yahoo.it"/>
    <s v="TOBACCO ROAD MUSIC CLUB (SIROLO)"/>
  </r>
  <r>
    <x v="4"/>
    <s v="TOMASSONI GIULIANA"/>
    <s v="Umberto Giordano 31"/>
    <x v="11"/>
    <s v="SENIGALLIA"/>
    <s v="SENIGALLIA"/>
    <s v="no info"/>
    <s v="senigallia@pec.confartigianato.it"/>
    <s v="TOMASSONI GIULIANA (SENIGALLIA)"/>
  </r>
  <r>
    <x v="4"/>
    <s v="TOMASSONI LUIGINO"/>
    <s v="Via Schiavoni 1"/>
    <x v="31"/>
    <s v="FANO"/>
    <s v="FANO"/>
    <s v="no info"/>
    <s v="a.tomassoni91@gmail.com"/>
    <s v="TOMASSONI LUIGINO (FANO)"/>
  </r>
  <r>
    <x v="1"/>
    <s v="TOMMI  38"/>
    <s v="Lungomare Mameli 38 38"/>
    <x v="11"/>
    <s v="SENIGALLIA"/>
    <s v="SENIGALLIA"/>
    <s v="www.bagnitommi.it"/>
    <s v="info@bagnitommi.it"/>
    <s v="TOMMI  38 (SENIGALLIA)"/>
  </r>
  <r>
    <x v="7"/>
    <s v="TONINO"/>
    <s v="Via Ceccaroni 1"/>
    <x v="54"/>
    <s v="RECANATI"/>
    <s v="RECANATI"/>
    <s v="www.albergotonino.it"/>
    <s v="info@albergotonino.it"/>
    <s v="TONINO (RECANATI)"/>
  </r>
  <r>
    <x v="4"/>
    <s v="TONNINI TATIANA"/>
    <s v="Via Belgatto 89/90"/>
    <x v="31"/>
    <s v="no info"/>
    <s v="FANO"/>
    <s v="no info"/>
    <s v="tatianatonnini@gmail.com"/>
    <s v="TONNINI TATIANA (FANO)"/>
  </r>
  <r>
    <x v="0"/>
    <s v="TONTI ELSA"/>
    <s v="Corso Giovanni Amendola 9"/>
    <x v="4"/>
    <s v="ANCONA"/>
    <s v="ANCONA"/>
    <s v="no info"/>
    <s v="hondasuhonda@libero.it"/>
    <s v="TONTI ELSA (ANCONA)"/>
  </r>
  <r>
    <x v="6"/>
    <s v="TOPI MARIA"/>
    <s v="no info"/>
    <x v="78"/>
    <s v="LOCALITÀ LE CAPANNACCE"/>
    <s v="LOCALITÀ LE CAPANNACCE"/>
    <s v="no info"/>
    <s v="inesistente@regione.marche.it"/>
    <s v="TOPI MARIA (URBANIA)"/>
  </r>
  <r>
    <x v="4"/>
    <s v="TORRE COLOMBARA DI FRONTINO"/>
    <s v="Strada Frontino 24/B"/>
    <x v="84"/>
    <s v="ACQUALAGNA"/>
    <s v="ACQUALAGNA"/>
    <s v="no info"/>
    <s v="luccardi.sandro@gmail.com"/>
    <s v="TORRE COLOMBARA DI FRONTINO (ACQUALAGNA)"/>
  </r>
  <r>
    <x v="7"/>
    <s v="TORTORINA"/>
    <s v="Via Ottaviano Petrucci 4"/>
    <x v="21"/>
    <s v="URBINO"/>
    <s v="URBINO"/>
    <s v="www.hotel-tortorina.it"/>
    <s v="info@hotel-tortorina.it"/>
    <s v="TORTORINA (URBINO)"/>
  </r>
  <r>
    <x v="7"/>
    <s v="TOSCANA"/>
    <s v="Via Faa' Di Bruno 19"/>
    <x v="17"/>
    <s v="MONDOLFO"/>
    <s v="MONDOLFO"/>
    <s v="www.hoteltoscanamarotta.com"/>
    <s v="info@hoteltoscanamarotta.com"/>
    <s v="TOSCANA (MONDOLFO)"/>
  </r>
  <r>
    <x v="1"/>
    <s v="TOUCH"/>
    <s v="Viale Trieste 1 1"/>
    <x v="163"/>
    <s v="PESARO"/>
    <s v="PESARO"/>
    <s v="no info"/>
    <s v="no info"/>
    <s v="TOUCH (PORTO SANT'ELPIDIO)"/>
  </r>
  <r>
    <x v="1"/>
    <s v="TOURIST RESIDENCE"/>
    <s v="Via San Giacomo 67 67"/>
    <x v="7"/>
    <s v="PORTO D' ASCOLI"/>
    <s v="PORTO D' ASCOLI"/>
    <s v="www.touristresidence.it"/>
    <s v="info@touristresidence.it"/>
    <s v="TOURIST RESIDENCE (SAN BENEDETTO DEL TRONTO)"/>
  </r>
  <r>
    <x v="0"/>
    <s v="TOURIST RESIDENCE"/>
    <s v="Via San Giacomo 67"/>
    <x v="7"/>
    <s v="SAN BENEDETTO DEL TRONTO"/>
    <s v="SAN BENEDETTO DEL TRONTO"/>
    <s v="www.touristresidence.it"/>
    <s v="info@touristresidence.it"/>
    <s v="TOURIST RESIDENCE (SAN BENEDETTO DEL TRONTO)"/>
  </r>
  <r>
    <x v="2"/>
    <s v="TRA GLI ALBERI E IL MARE"/>
    <s v="Via S. Antonio 44"/>
    <x v="2"/>
    <s v="SIROLO"/>
    <s v="SIROLO"/>
    <s v="no info"/>
    <s v="paolapucci5@libero.it"/>
    <s v="TRA GLI ALBERI E IL MARE (SIROLO)"/>
  </r>
  <r>
    <x v="13"/>
    <s v="TRAMONTO ROSSO"/>
    <s v="Via Madonna D'Ete 1"/>
    <x v="35"/>
    <s v="no info"/>
    <s v="FERMO"/>
    <s v="www.agricampingtramontorosso.it"/>
    <s v="info@agricampingtramontorosso.it"/>
    <s v="TRAMONTO ROSSO (FERMO)"/>
  </r>
  <r>
    <x v="1"/>
    <s v="TRATTORIA &quot;DA ANNA&quot;"/>
    <s v="Frazione Poggio 1 1"/>
    <x v="4"/>
    <s v="ANCONA"/>
    <s v="ANCONA"/>
    <s v="no info"/>
    <s v="no info"/>
    <s v="TRATTORIA &quot;DA ANNA&quot; (ANCONA)"/>
  </r>
  <r>
    <x v="0"/>
    <s v="TRATTORIA DEL MARE"/>
    <s v="Via Dei Laureati 4"/>
    <x v="7"/>
    <s v="SAN BENEDETTO DEL TRONTO"/>
    <s v="SAN BENEDETTO DEL TRONTO"/>
    <s v="no info"/>
    <s v="marisaruggieri@gmail.com"/>
    <s v="TRATTORIA DEL MARE (SAN BENEDETTO DEL TRONTO)"/>
  </r>
  <r>
    <x v="0"/>
    <s v="TRATTORIA PENSIONE CANTIANI di AUGUSTA &amp; C. S.N.C."/>
    <s v="Via Lotto 26"/>
    <x v="4"/>
    <s v="ANCONA"/>
    <s v="ANCONA"/>
    <s v="no info"/>
    <s v="albergocantiani@alice.it"/>
    <s v="TRATTORIA PENSIONE CANTIANI di AUGUSTA &amp; C. S.N.C. (ANCONA)"/>
  </r>
  <r>
    <x v="0"/>
    <s v="TRATTOSTERIA DI DE MARCHI ROMINA"/>
    <s v="Viale Vittorio Veneto 54"/>
    <x v="152"/>
    <s v="no info"/>
    <s v="FERMIGNANO"/>
    <s v="no info"/>
    <s v="trattosteria@gmail.com"/>
    <s v="TRATTOSTERIA DI DE MARCHI ROMINA (FERMIGNANO)"/>
  </r>
  <r>
    <x v="4"/>
    <s v="TRAVAGLIA MARIA ANTONIETTA"/>
    <s v="Via Elisabetta Trebbiani 37"/>
    <x v="151"/>
    <s v="ASCOLI PICENO"/>
    <s v="ASCOLI PICENO"/>
    <s v="no info"/>
    <s v="no info"/>
    <s v="TRAVAGLIA MARIA ANTONIETTA (ASCOLI PICENO)"/>
  </r>
  <r>
    <x v="3"/>
    <s v="TRE ARCHI"/>
    <s v="Via Ugo La Malfa 19A"/>
    <x v="35"/>
    <s v="FERMO"/>
    <s v="FERMO"/>
    <s v="www.campingtrearchi.eu"/>
    <s v="info@campingtrearchi.eu"/>
    <s v="TRE ARCHI (FERMO)"/>
  </r>
  <r>
    <x v="0"/>
    <s v="TRE MONTI"/>
    <s v="Via Valcanuta 11"/>
    <x v="47"/>
    <s v="VISSO"/>
    <s v="VISSO"/>
    <s v="no info"/>
    <s v="no info"/>
    <s v="TRE MONTI (VISSO)"/>
  </r>
  <r>
    <x v="7"/>
    <s v="TRE QUERCE"/>
    <s v="Via Papa Giovanni Xxiii 44"/>
    <x v="167"/>
    <s v="CAMERANO"/>
    <s v="CAMERANO"/>
    <s v="www.hotel3querce.com"/>
    <s v="direzione@hotel3querce.com"/>
    <s v="TRE QUERCE (CAMERANO)"/>
  </r>
  <r>
    <x v="6"/>
    <s v="TRE QUERCE"/>
    <s v="Contrada Fosse 315"/>
    <x v="112"/>
    <s v="PENNA SAN GIOVANNI"/>
    <s v="PENNA SAN GIOVANNI"/>
    <s v="www.trequerce.it"/>
    <s v="info@trequerce.it"/>
    <s v="TRE QUERCE (PENNA SAN GIOVANNI)"/>
  </r>
  <r>
    <x v="7"/>
    <s v="TRE STELLE"/>
    <s v="Via Gabriele D'Annunzio 12"/>
    <x v="26"/>
    <s v="GABICCE MARE"/>
    <s v="GABICCE MARE"/>
    <s v="www.trestellehotel.net"/>
    <s v="info@trestellehotel.net"/>
    <s v="TRE STELLE (GABICCE MARE)"/>
  </r>
  <r>
    <x v="2"/>
    <s v="TRECENTOLIVI"/>
    <s v="Strada Torre Campetto  105"/>
    <x v="11"/>
    <s v="SENIGALLIA"/>
    <s v="SENIGALLIA"/>
    <s v="no info"/>
    <s v="niki31@inwind.it;"/>
    <s v="TRECENTOLIVI (SENIGALLIA)"/>
  </r>
  <r>
    <x v="7"/>
    <s v="TRENTO-TRIESTE"/>
    <s v="Via Marsala 22"/>
    <x v="19"/>
    <s v="FALCONARA MARITTIMA"/>
    <s v="FALCONARA MARITTIMA"/>
    <s v="no info"/>
    <s v="albergotrentotrieste@gmail.com"/>
    <s v="TRENTO-TRIESTE (FALCONARA MARITTIMA)"/>
  </r>
  <r>
    <x v="4"/>
    <s v="TREVISANI GIUSEPPE"/>
    <s v="Via R. Zandonai 6"/>
    <x v="7"/>
    <s v="SAN BENEDETTO DEL TRONTO"/>
    <s v="SAN BENEDETTO DEL TRONTO"/>
    <s v="no info"/>
    <s v="studio@patriziapalestini.it"/>
    <s v="TREVISANI GIUSEPPE (SAN BENEDETTO DEL TRONTO)"/>
  </r>
  <r>
    <x v="7"/>
    <s v="TRIESTE"/>
    <s v="Via Esino 15"/>
    <x v="17"/>
    <s v="MONDOLFO"/>
    <s v="MONDOLFO"/>
    <s v="www.htrieste.net"/>
    <s v="info@htrieste.net"/>
    <s v="TRIESTE (MONDOLFO)"/>
  </r>
  <r>
    <x v="0"/>
    <s v="TRINACRIA"/>
    <s v="no info"/>
    <x v="43"/>
    <s v="LOC.COL MARTESE"/>
    <s v="LOC.COL MARTESE"/>
    <s v="www.ristorantetrinacria.com"/>
    <s v="ristorantetrinacria@inwind.it"/>
    <s v="TRINACRIA (MONTEFORTINO)"/>
  </r>
  <r>
    <x v="7"/>
    <s v="TRITONE"/>
    <s v="Lungomare Leonardo Da Vinci 18"/>
    <x v="11"/>
    <s v="SENIGALLIA"/>
    <s v="SENIGALLIA"/>
    <s v="www.hoteltritone.net"/>
    <s v="info@hoteltritone.net"/>
    <s v="TRITONE (SENIGALLIA)"/>
  </r>
  <r>
    <x v="7"/>
    <s v="TRITONE"/>
    <s v="Via San Martino 36"/>
    <x v="45"/>
    <s v="PORTO SAN GIORGIO"/>
    <s v="PORTO SAN GIORGIO"/>
    <s v="www.hotel-tritone.it"/>
    <s v="info@hotel-tritone.it"/>
    <s v="TRITONE (PORTO SAN GIORGIO)"/>
  </r>
  <r>
    <x v="7"/>
    <s v="TROCADERO"/>
    <s v="Via Carlo Goldoni 46"/>
    <x v="11"/>
    <s v="SENIGALLIA"/>
    <s v="SENIGALLIA"/>
    <s v="no info"/>
    <s v="corradopianelli@gmail.com"/>
    <s v="TROCADERO (SENIGALLIA)"/>
  </r>
  <r>
    <x v="1"/>
    <s v="TROPICAL"/>
    <s v="Spiaggia Di Palombina Nuova An 1 1"/>
    <x v="4"/>
    <s v="ANCONA"/>
    <s v="ANCONA"/>
    <s v="no info"/>
    <s v="tropicalbeach@tiscali.it"/>
    <s v="TROPICAL (ANCONA)"/>
  </r>
  <r>
    <x v="1"/>
    <s v="TROPICAL"/>
    <s v="Viale Alcide De Gasperi 59 59"/>
    <x v="5"/>
    <s v="no info"/>
    <s v="GROTTAMMARE"/>
    <s v="www.ristorantetropical.com"/>
    <s v="ristorantetropical@alice.it"/>
    <s v="TROPICAL (GROTTAMMARE)"/>
  </r>
  <r>
    <x v="1"/>
    <s v="TROPICAL"/>
    <s v="Lungomare Gramsci 1 1"/>
    <x v="45"/>
    <s v="PORTO SAN GIORGIO"/>
    <s v="PORTO SAN GIORGIO"/>
    <s v="no info"/>
    <s v="tropicalchalet@alice.it"/>
    <s v="TROPICAL (PORTO SAN GIORGIO)"/>
  </r>
  <r>
    <x v="1"/>
    <s v="TROPICAL"/>
    <s v="Lungomare Mameli 1 1"/>
    <x v="163"/>
    <s v="SENIGALLIA"/>
    <s v="SENIGALLIA"/>
    <s v="no info"/>
    <s v="no info"/>
    <s v="TROPICAL (PORTO SANT'ELPIDIO)"/>
  </r>
  <r>
    <x v="1"/>
    <s v="TUCANO BEACH"/>
    <s v="Lungomare Gramsci 1 1"/>
    <x v="45"/>
    <s v="PORTO SAN GIORGIO"/>
    <s v="PORTO SAN GIORGIO"/>
    <s v="no info"/>
    <s v="no info"/>
    <s v="TUCANO BEACH (PORTO SAN GIORGIO)"/>
  </r>
  <r>
    <x v="4"/>
    <s v="TURCHI DINO"/>
    <s v="Via Marco Polo  5"/>
    <x v="148"/>
    <s v="POTENZA PICENA"/>
    <s v="POTENZA PICENA"/>
    <s v="no info"/>
    <s v="no info"/>
    <s v="TURCHI DINO (POTENZA PICENA)"/>
  </r>
  <r>
    <x v="6"/>
    <s v="TURISMO RURALE LA PANORAMICA"/>
    <s v="Via Panoramica 20"/>
    <x v="7"/>
    <s v="SAN BENEDETTO DEL TRONTO"/>
    <s v="SAN BENEDETTO DEL TRONTO"/>
    <s v="www.la-panoramica.it"/>
    <s v="info@la-panoramica.it"/>
    <s v="TURISMO RURALE LA PANORAMICA (SAN BENEDETTO DEL TRONTO)"/>
  </r>
  <r>
    <x v="7"/>
    <s v="TURISTICA"/>
    <s v="Via Rieti 14"/>
    <x v="11"/>
    <s v="SENIGALLIA"/>
    <s v="SENIGALLIA"/>
    <s v="www.hotelturistica.it"/>
    <s v="hotelturistica@libero.it"/>
    <s v="TURISTICA (SENIGALLIA)"/>
  </r>
  <r>
    <x v="1"/>
    <s v="UKYSOE"/>
    <s v="Viale Trieste 1 1"/>
    <x v="163"/>
    <s v="PESARO"/>
    <s v="PESARO"/>
    <s v="no info"/>
    <s v="no info"/>
    <s v="UKYSOE (PORTO SANT'ELPIDIO)"/>
  </r>
  <r>
    <x v="7"/>
    <s v="ULISSE"/>
    <s v="Via Amaducci, 16 16"/>
    <x v="174"/>
    <s v="CARPEGNA"/>
    <s v="CARPEGNA"/>
    <s v="www.hotelulisse.it"/>
    <s v="info@hotelulisse.it"/>
    <s v="ULISSE (CARPEGNA)"/>
  </r>
  <r>
    <x v="6"/>
    <s v="ULIVETO"/>
    <s v="Contrada San Girolamo 121"/>
    <x v="35"/>
    <s v="FERMO"/>
    <s v="FERMO"/>
    <s v="no info"/>
    <s v="no info"/>
    <s v="ULIVETO (FERMO)"/>
  </r>
  <r>
    <x v="2"/>
    <s v="ULIVETO DEL TESORO"/>
    <s v="Strada Del Tesoro 10"/>
    <x v="55"/>
    <s v="PIRANO"/>
    <s v="PIRANO"/>
    <s v="no info"/>
    <s v="giacomo.uguccioni@gmail.com"/>
    <s v="ULIVETO DEL TESORO (TAVULLIA)"/>
  </r>
  <r>
    <x v="7"/>
    <s v="UNIVERSAL"/>
    <s v="Lungomare Mameli 47"/>
    <x v="11"/>
    <s v="SENIGALLIA"/>
    <s v="SENIGALLIA"/>
    <s v="www.hoteluniversal.it"/>
    <s v="info@hoteluniversal.it"/>
    <s v="UNIVERSAL (SENIGALLIA)"/>
  </r>
  <r>
    <x v="5"/>
    <s v="URBINO RESORT - SANTI GIACOMO E FILIPPO"/>
    <s v="Via San Giacomo In Foglia 9"/>
    <x v="21"/>
    <s v="LOC. PANTIERE"/>
    <s v="LOC. PANTIERE"/>
    <s v="www.tenutasantigiacomoefilippo.it"/>
    <s v="info@urbinoresort.it"/>
    <s v="URBINO RESORT - SANTI GIACOMO E FILIPPO (URBINO)"/>
  </r>
  <r>
    <x v="4"/>
    <s v="VACANZE AL CASTELLO"/>
    <s v="Via Giulio Scampoli 10"/>
    <x v="16"/>
    <s v="no info"/>
    <s v="SAN SEVERINO MARCHE"/>
    <s v="no info"/>
    <s v="no info"/>
    <s v="VACANZE AL CASTELLO (SAN SEVERINO MARCHE)"/>
  </r>
  <r>
    <x v="4"/>
    <s v="VAGNONI ALVARO"/>
    <s v="Corso Di Sotto 59"/>
    <x v="151"/>
    <s v="ASCOLI PICENO"/>
    <s v="ASCOLI PICENO"/>
    <s v="no info"/>
    <s v="no info"/>
    <s v="VAGNONI ALVARO (ASCOLI PICENO)"/>
  </r>
  <r>
    <x v="7"/>
    <s v="VAGNOZZI"/>
    <s v="Via Francesco Cilea 113"/>
    <x v="5"/>
    <s v="GROTTAMMARE"/>
    <s v="GROTTAMMARE"/>
    <s v="www.pensionevagnozzi.com"/>
    <s v="pensionevagnozzi@gmail.com"/>
    <s v="VAGNOZZI (GROTTAMMARE)"/>
  </r>
  <r>
    <x v="6"/>
    <s v="VAL DEL LAGO"/>
    <s v="Vocabolo Acquapartita 1"/>
    <x v="29"/>
    <s v="LOC. VAL DEL LAGO"/>
    <s v="LOC. VAL DEL LAGO"/>
    <s v="no info"/>
    <s v="lpraziendaagricola@gmail.com"/>
    <s v="VAL DEL LAGO (APECCHIO)"/>
  </r>
  <r>
    <x v="4"/>
    <s v="VAL DELLA PETRA"/>
    <s v="Via Val Della Petra 33"/>
    <x v="74"/>
    <s v="no info"/>
    <s v="MERCATELLO SUL METAURO"/>
    <s v="no info"/>
    <s v="no info"/>
    <s v="VAL DELLA PETRA (MERCATELLO SUL METAURO)"/>
  </r>
  <r>
    <x v="6"/>
    <s v="VALCAMPANA di MANCINELLI LUCIANA"/>
    <s v="C.Da Schito 71"/>
    <x v="139"/>
    <s v="TREIA"/>
    <s v="TREIA"/>
    <s v="no info"/>
    <s v="no info"/>
    <s v="VALCAMPANA di MANCINELLI LUCIANA (TREIA)"/>
  </r>
  <r>
    <x v="0"/>
    <s v="VALCASTAGNO RESIDENCE"/>
    <s v="Via Monte Freddo 11"/>
    <x v="2"/>
    <s v="SIROLO"/>
    <s v="SIROLO"/>
    <s v="www.valcastagno.it"/>
    <s v="info@valcastagno.it"/>
    <s v="VALCASTAGNO RESIDENCE (SIROLO)"/>
  </r>
  <r>
    <x v="6"/>
    <s v="VALDAPPIO"/>
    <s v="Via Urbinate 198"/>
    <x v="21"/>
    <s v="URBINO"/>
    <s v="URBINO"/>
    <s v="www.agriturismovaldappio.it"/>
    <s v="t.broccoli@libero.it"/>
    <s v="VALDAPPIO (URBINO)"/>
  </r>
  <r>
    <x v="7"/>
    <s v="VALDASO HOTEL"/>
    <s v="Via Valdaso 26"/>
    <x v="222"/>
    <s v="PEDASO"/>
    <s v="PEDASO"/>
    <s v="www.fata.it"/>
    <s v="valdaso@fata.it"/>
    <s v="VALDASO HOTEL (PEDASO)"/>
  </r>
  <r>
    <x v="3"/>
    <s v="VALENTINA"/>
    <s v="Via Lungomare Fermano 22"/>
    <x v="35"/>
    <s v="FERMO"/>
    <s v="FERMO"/>
    <s v="no info"/>
    <s v="valentina@camping.it"/>
    <s v="VALENTINA (FERMO)"/>
  </r>
  <r>
    <x v="2"/>
    <s v="VALENTINA B&amp;B di SPALETRA FRANCO"/>
    <s v="Via Sabotino 135"/>
    <x v="7"/>
    <s v="SAN BENEDETTO DEL TRONTO"/>
    <s v="SAN BENEDETTO DEL TRONTO"/>
    <s v="no info"/>
    <s v="francospaletra@libero.it"/>
    <s v="VALENTINA B&amp;B di SPALETRA FRANCO (SAN BENEDETTO DEL TRONTO)"/>
  </r>
  <r>
    <x v="10"/>
    <s v="VALENTINO RESORT"/>
    <s v="Via Dante Alighieri 99"/>
    <x v="5"/>
    <s v="GROTTAMMARE"/>
    <s v="GROTTAMMARE"/>
    <s v="www.valentinoresort.com"/>
    <s v="info@valentinoresort.com"/>
    <s v="VALENTINO RESORT (GROTTAMMARE)"/>
  </r>
  <r>
    <x v="0"/>
    <s v="VALLE DEL LUPO"/>
    <s v="Contrada Santa Maria 11"/>
    <x v="131"/>
    <s v="SAN GINESIO"/>
    <s v="SAN GINESIO"/>
    <s v="www.lobo.it"/>
    <s v="info@lobo.it"/>
    <s v="VALLE DEL LUPO (SAN GINESIO)"/>
  </r>
  <r>
    <x v="5"/>
    <s v="VALLE DEL METAURO COUNTRY HOUSE"/>
    <s v="no info"/>
    <x v="211"/>
    <s v="MONTEMAGGIORE AL METAURO"/>
    <s v="MONTEMAGGIORE AL METAURO"/>
    <s v="www.valledelmetaurocountryhouse.it"/>
    <s v="info@valledelmetaurocountryhouse.it"/>
    <s v="VALLE DEL METAURO COUNTRY HOUSE (MONTEMAGGIORE AL METAURO)"/>
  </r>
  <r>
    <x v="2"/>
    <s v="VALLE DEL PICCHIO"/>
    <s v="Via Vicinato 17/1"/>
    <x v="155"/>
    <s v="GRADARA"/>
    <s v="GRADARA"/>
    <s v="no info"/>
    <s v="leo.vince70@gmail.com"/>
    <s v="VALLE DEL PICCHIO (GRADARA)"/>
  </r>
  <r>
    <x v="2"/>
    <s v="VALLE MAGNONE di GIORGINI DAVIDE GIORGIO"/>
    <s v="Via San Donato 35"/>
    <x v="175"/>
    <s v="MONTE CERIGNONE"/>
    <s v="MONTE CERIGNONE"/>
    <s v="no info"/>
    <s v="valle.magnone@email.it"/>
    <s v="VALLE MAGNONE di GIORGINI DAVIDE GIORGIO (MONTE CERIGNONE)"/>
  </r>
  <r>
    <x v="6"/>
    <s v="VALLE SAN MARTINO (4)"/>
    <s v="Valle San Martino 4"/>
    <x v="93"/>
    <s v="APPIGNANO DEL TRONTO"/>
    <s v="APPIGNANO DEL TRONTO"/>
    <s v="no info"/>
    <s v="gabrielegalli1@libero.it"/>
    <s v="VALLE SAN MARTINO (4) (APPIGNANO DEL TRONTO)"/>
  </r>
  <r>
    <x v="0"/>
    <s v="VALLESI ENRICO"/>
    <s v="Via San Giovanni 1"/>
    <x v="16"/>
    <s v="no info"/>
    <s v="SAN SEVERINO MARCHE"/>
    <s v="no info"/>
    <s v="italfoodagency@gmail.com"/>
    <s v="VALLESI ENRICO (SAN SEVERINO MARCHE)"/>
  </r>
  <r>
    <x v="6"/>
    <s v="VALLETARUGO DI PARADISI TERENZIO"/>
    <s v="Campagna Parrocchia Caspessa 1"/>
    <x v="83"/>
    <s v="FOSSOMBRONE"/>
    <s v="FOSSOMBRONE"/>
    <s v="www.valletarugo.it"/>
    <s v="webmaster@valletarugo.it"/>
    <s v="VALLETARUGO DI PARADISI TERENZIO (FOSSOMBRONE)"/>
  </r>
  <r>
    <x v="4"/>
    <s v="VAN EGMOND JOHANNES"/>
    <s v="C.Da Cerrara 1"/>
    <x v="60"/>
    <s v="C.DA CERRARA"/>
    <s v="C.DA CERRARA"/>
    <s v="no info"/>
    <s v="wanne_van_egmond@hotmail.com"/>
    <s v="VAN EGMOND JOHANNES (AMANDOLA)"/>
  </r>
  <r>
    <x v="4"/>
    <s v="VANZOLINI GIULIANO"/>
    <s v="Via Trento 14"/>
    <x v="26"/>
    <s v="no info"/>
    <s v="GABICCE MARE"/>
    <s v="no info"/>
    <s v="no info"/>
    <s v="VANZOLINI GIULIANO (GABICCE MARE)"/>
  </r>
  <r>
    <x v="4"/>
    <s v="VARAGONA MARIA"/>
    <s v="Colle Di Fiastra 51"/>
    <x v="72"/>
    <s v="no info"/>
    <s v="FIASTRA"/>
    <s v="www.antichigelsi.it"/>
    <s v="mgiovannavaragona@gmail.com"/>
    <s v="VARAGONA MARIA (FIASTRA)"/>
  </r>
  <r>
    <x v="6"/>
    <s v="VAREA/LECOSTE"/>
    <s v="Via Dell' Annunziata 35"/>
    <x v="21"/>
    <s v="URBINO"/>
    <s v="URBINO"/>
    <s v="no info"/>
    <s v="info@varealecoste.it"/>
    <s v="VAREA/LECOSTE (URBINO)"/>
  </r>
  <r>
    <x v="0"/>
    <s v="VECCHIA FORNACE"/>
    <s v="Vocabolo Chignucci 1"/>
    <x v="29"/>
    <s v="APECCHIO"/>
    <s v="APECCHIO"/>
    <s v="www.valguerriera.it"/>
    <s v="info@valguerriera.it"/>
    <s v="VECCHIA FORNACE (APECCHIO)"/>
  </r>
  <r>
    <x v="5"/>
    <s v="VECCHIA FORNACE PARADISO"/>
    <s v="Contrada Bore  45"/>
    <x v="165"/>
    <s v="FERMO"/>
    <s v="FERMO"/>
    <s v="www.vfparadiso.it"/>
    <s v="info@vfparadiso.it"/>
    <s v="VECCHIA FORNACE PARADISO (SANTA VITTORIA IN MATENANO)"/>
  </r>
  <r>
    <x v="6"/>
    <s v="VECCHIA MONTA"/>
    <s v="Contrada Montecamauro 1"/>
    <x v="53"/>
    <s v="CAMPOFILONE"/>
    <s v="CAMPOFILONE"/>
    <s v="www.vecchiamonta.it"/>
    <s v="info@vecchiamonta.it"/>
    <s v="VECCHIA MONTA (CAMPOFILONE)"/>
  </r>
  <r>
    <x v="7"/>
    <s v="VECCHIA PORTA"/>
    <s v="Via Circonvallazione 105"/>
    <x v="145"/>
    <s v="MATELICA"/>
    <s v="MATELICA"/>
    <s v="www.vecchiaporta.it"/>
    <s v="info@vecchiaporta.it"/>
    <s v="VECCHIA PORTA (MATELICA)"/>
  </r>
  <r>
    <x v="2"/>
    <s v="VECCHIA SALARIA"/>
    <s v="Via Salaria 72"/>
    <x v="168"/>
    <s v="CASTEL DI LAMA"/>
    <s v="CASTEL DI LAMA"/>
    <s v="no info"/>
    <s v="no info"/>
    <s v="VECCHIA SALARIA (CASTEL DI LAMA)"/>
  </r>
  <r>
    <x v="6"/>
    <s v="VECCHIO GELSO"/>
    <s v="Contrada Casali 11"/>
    <x v="198"/>
    <s v="ORTEZZANO"/>
    <s v="ORTEZZANO"/>
    <s v="www.vecchiogelso.com"/>
    <s v="info@vecchiogelso.com"/>
    <s v="VECCHIO GELSO (ORTEZZANO)"/>
  </r>
  <r>
    <x v="1"/>
    <s v="VELA"/>
    <s v="Via Colombo 10 10"/>
    <x v="5"/>
    <s v="no info"/>
    <s v="GROTTAMMARE"/>
    <s v="no info"/>
    <s v="no info"/>
    <s v="VELA (GROTTAMMARE)"/>
  </r>
  <r>
    <x v="1"/>
    <s v="VELA CLUB"/>
    <s v="no info"/>
    <x v="7"/>
    <s v="SAN BENEDETTO DEL TRONTO"/>
    <s v="SAN BENEDETTO DEL TRONTO"/>
    <s v="www.residencealexander.it"/>
    <s v="no info"/>
    <s v="VELA CLUB (SAN BENEDETTO DEL TRONTO)"/>
  </r>
  <r>
    <x v="7"/>
    <s v="VELIA"/>
    <s v="Viale Alcide De Gasperi 20"/>
    <x v="5"/>
    <s v="GROTTAMMARE"/>
    <s v="GROTTAMMARE"/>
    <s v="www.hotelvelia.it"/>
    <s v="velia@grottammare.it"/>
    <s v="VELIA (GROTTAMMARE)"/>
  </r>
  <r>
    <x v="0"/>
    <s v="VELIA MARE (BACCHELLI BIANCA MARIA)"/>
    <s v="Via Roma 13"/>
    <x v="3"/>
    <s v="NUMANA"/>
    <s v="NUMANA"/>
    <s v="www.veliamarenumana.it"/>
    <s v="veliamarecamere@libero.it"/>
    <s v="VELIA MARE (BACCHELLI BIANCA MARIA) (NUMANA)"/>
  </r>
  <r>
    <x v="0"/>
    <s v="VELIA MARE (BACCHELLI BIANCA MARIA)"/>
    <s v="Via Flaminia 92"/>
    <x v="3"/>
    <s v="NUMANA"/>
    <s v="NUMANA"/>
    <s v="www.veliamarenumana.it"/>
    <s v="veliamarecamere@libero.it"/>
    <s v="VELIA MARE (BACCHELLI BIANCA MARIA) (NUMANA)"/>
  </r>
  <r>
    <x v="6"/>
    <s v="VELLANETA"/>
    <s v="Strada Pigno Monte Martello 82"/>
    <x v="73"/>
    <s v="CAGLI"/>
    <s v="CAGLI"/>
    <s v="www.vellaneta.com"/>
    <s v="agriturismo.vellaneta@esaway.it"/>
    <s v="VELLANETA (CAGLI)"/>
  </r>
  <r>
    <x v="7"/>
    <s v="VELUS"/>
    <s v="Viale Iv Novembre 68"/>
    <x v="13"/>
    <s v="CIVITANOVA MARCHE"/>
    <s v="CIVITANOVA MARCHE"/>
    <s v="www.hotelvelus.it"/>
    <s v="info@hotelvelus.it"/>
    <s v="VELUS (CIVITANOVA MARCHE)"/>
  </r>
  <r>
    <x v="4"/>
    <s v="VENDROSELLA"/>
    <s v="Via Mombaroccio 11"/>
    <x v="65"/>
    <s v="no info"/>
    <s v="MONTECICCARDO"/>
    <s v="no info"/>
    <s v="info@giommisystem.it"/>
    <s v="VENDROSELLA (MONTECICCARDO)"/>
  </r>
  <r>
    <x v="7"/>
    <s v="VENEZIA"/>
    <s v="Via Rieti 68"/>
    <x v="11"/>
    <s v="SENIGALLIA"/>
    <s v="SENIGALLIA"/>
    <s v="www.hotelveneziasenigallia.com"/>
    <s v="hotel.venezia@libero.it"/>
    <s v="VENEZIA (SENIGALLIA)"/>
  </r>
  <r>
    <x v="6"/>
    <s v="VENTICELLO DEL CONERO"/>
    <s v="Varano  219"/>
    <x v="4"/>
    <s v="ANGELI DI VARANO"/>
    <s v="ANGELI DI VARANO"/>
    <s v="no info"/>
    <s v="az.agr.nisi@alice.it"/>
    <s v="VENTICELLO DEL CONERO (ANCONA)"/>
  </r>
  <r>
    <x v="4"/>
    <s v="VENTURINI MASSIMO"/>
    <s v="Contrada Vallone 44"/>
    <x v="32"/>
    <s v="CONTRADA VALLONE"/>
    <s v="CONTRADA VALLONE"/>
    <s v="no info"/>
    <s v="massimo.venturini@teletu.it"/>
    <s v="VENTURINI MASSIMO (MONTEGRANARO)"/>
  </r>
  <r>
    <x v="7"/>
    <s v="VENUS"/>
    <s v="Via Panoramica 29"/>
    <x v="26"/>
    <s v="GABICCE MARE"/>
    <s v="GABICCE MARE"/>
    <s v="www.hotelvenus.it"/>
    <s v="venus@gabiccemare.com"/>
    <s v="VENUS (GABICCE MARE)"/>
  </r>
  <r>
    <x v="7"/>
    <s v="VENUS DIPENDENZA"/>
    <s v="Viale Mare 26"/>
    <x v="26"/>
    <s v="GABICCE MARE"/>
    <s v="GABICCE MARE"/>
    <s v="www.hotelvenus.it"/>
    <s v="venus@gabiccemare.com"/>
    <s v="VENUS DIPENDENZA (GABICCE MARE)"/>
  </r>
  <r>
    <x v="7"/>
    <s v="VERA"/>
    <s v="Via Donizetti 3"/>
    <x v="45"/>
    <s v="PORTO SAN GIORGIO"/>
    <s v="PORTO SAN GIORGIO"/>
    <s v="no info"/>
    <s v="no info"/>
    <s v="VERA (PORTO SAN GIORGIO)"/>
  </r>
  <r>
    <x v="6"/>
    <s v="VERDE BENESSERE VILLAGGIO AGRITURISTICO"/>
    <s v="no info"/>
    <x v="232"/>
    <s v="PONZANO DI FERMO"/>
    <s v="PONZANO DI FERMO"/>
    <s v="www.verdebenessere.it"/>
    <s v="info@verdebenessere.it"/>
    <s v="VERDE BENESSERE VILLAGGIO AGRITURISTICO (PONZANO DI FERMO)"/>
  </r>
  <r>
    <x v="0"/>
    <s v="VERDE GIADA"/>
    <s v="Via Litoranea 46"/>
    <x v="3"/>
    <s v="NUMANA"/>
    <s v="NUMANA"/>
    <s v="no info"/>
    <s v="rosalba.compagnucci@libero.it"/>
    <s v="VERDE GIADA (NUMANA)"/>
  </r>
  <r>
    <x v="5"/>
    <s v="VERDE MARE"/>
    <s v="Via Delle Vigne 273"/>
    <x v="11"/>
    <s v="FRAZIONE SCAPEZZANO"/>
    <s v="FRAZIONE SCAPEZZANO"/>
    <s v="no info"/>
    <s v="verdemarech@tiscali.it"/>
    <s v="VERDE MARE (SENIGALLIA)"/>
  </r>
  <r>
    <x v="3"/>
    <s v="VERDE MARE"/>
    <s v="no info"/>
    <x v="35"/>
    <s v="FERMO"/>
    <s v="FERMO"/>
    <s v="www.centrovacanzeverdemare.it"/>
    <s v="info@centrovacanzeverdemare.it"/>
    <s v="VERDE MARE (FERMO)"/>
  </r>
  <r>
    <x v="6"/>
    <s v="VERDE PIANURA"/>
    <s v="Strada Rota Martina 276"/>
    <x v="110"/>
    <s v="LOC.CASETTE D'ETE"/>
    <s v="LOC.CASETTE D'ETE"/>
    <s v="no info"/>
    <s v="verde.pianura@gmail.com"/>
    <s v="VERDE PIANURA (SANT'ELPIDIO A MARE)"/>
  </r>
  <r>
    <x v="6"/>
    <s v="VERDI COLLINE"/>
    <s v="Contrada Croce 3"/>
    <x v="198"/>
    <s v="ORTEZZANO"/>
    <s v="ORTEZZANO"/>
    <s v="www.agriturismoverdicolline.it"/>
    <s v="info@agriturismoverdicolline.it"/>
    <s v="VERDI COLLINE (ORTEZZANO)"/>
  </r>
  <r>
    <x v="4"/>
    <s v="VERGARI GAETANO"/>
    <s v="Via G. Verdi 14/A"/>
    <x v="17"/>
    <s v="no info"/>
    <s v="MONDOLFO"/>
    <s v="no info"/>
    <s v="g.vergari@comune.pesaro.pu.it"/>
    <s v="VERGARI GAETANO (MONDOLFO)"/>
  </r>
  <r>
    <x v="4"/>
    <s v="VERNA GIOVANNI"/>
    <s v="Viale Cairoli 83/56"/>
    <x v="31"/>
    <s v="no info"/>
    <s v="FANO"/>
    <s v="no info"/>
    <s v="vernagianni@libero.it"/>
    <s v="VERNA GIOVANNI (FANO)"/>
  </r>
  <r>
    <x v="4"/>
    <s v="VERNA LUCIA"/>
    <s v="Via Spontini 2"/>
    <x v="31"/>
    <s v="FANO"/>
    <s v="FANO"/>
    <s v="no info"/>
    <s v="vernagianni@libero.it"/>
    <s v="VERNA LUCIA (FANO)"/>
  </r>
  <r>
    <x v="4"/>
    <s v="VERNA STEFANO"/>
    <s v="Via Adriatico 108"/>
    <x v="31"/>
    <s v="FANO"/>
    <s v="FANO"/>
    <s v="no info"/>
    <s v="no info"/>
    <s v="VERNA STEFANO (FANO)"/>
  </r>
  <r>
    <x v="0"/>
    <s v="VERNELLI ALESSIA"/>
    <s v="Via Buonincontri 19"/>
    <x v="31"/>
    <s v="FANO"/>
    <s v="FANO"/>
    <s v="no info"/>
    <s v="no info"/>
    <s v="VERNELLI ALESSIA (FANO)"/>
  </r>
  <r>
    <x v="0"/>
    <s v="VERNELLI ANDREA"/>
    <s v="Via Buonincontri 19"/>
    <x v="31"/>
    <s v="FANO"/>
    <s v="FANO"/>
    <s v="no info"/>
    <s v="no info"/>
    <s v="VERNELLI ANDREA (FANO)"/>
  </r>
  <r>
    <x v="1"/>
    <s v="VERNI MARIO"/>
    <s v="Viale Adriatico 1 1"/>
    <x v="31"/>
    <s v="FANO"/>
    <s v="FANO"/>
    <s v="no info"/>
    <s v="no info"/>
    <s v="VERNI MARIO (FANO)"/>
  </r>
  <r>
    <x v="2"/>
    <s v="VERZIERE"/>
    <s v="Via Del Verziere 67/Bis"/>
    <x v="12"/>
    <s v="no info"/>
    <s v="JESI"/>
    <s v="www.verzierebb.com"/>
    <s v="info@verzierebb.com"/>
    <s v="VERZIERE (JESI)"/>
  </r>
  <r>
    <x v="3"/>
    <s v="VETTORE"/>
    <s v="Via San Nicola 15"/>
    <x v="82"/>
    <s v="BALZO"/>
    <s v="BALZO"/>
    <s v="www.campingvettore.it"/>
    <s v="campingvettore@gmail.com"/>
    <s v="VETTORE (MONTEGALLO)"/>
  </r>
  <r>
    <x v="7"/>
    <s v="VETTORE"/>
    <s v="Via Piane Ascolane 1"/>
    <x v="82"/>
    <s v="MONTEGALLO"/>
    <s v="MONTEGALLO"/>
    <s v="www.albergovettore.it"/>
    <s v="albergovettore@hotmail.com"/>
    <s v="VETTORE (MONTEGALLO)"/>
  </r>
  <r>
    <x v="2"/>
    <s v="VIA DEL BORGO"/>
    <s v="Via Borgo Sant'Antonio 17"/>
    <x v="47"/>
    <s v="VISSO"/>
    <s v="VISSO"/>
    <s v="no info"/>
    <s v="no info"/>
    <s v="VIA DEL BORGO (VISSO)"/>
  </r>
  <r>
    <x v="2"/>
    <s v="VIA LEOPARDI 82"/>
    <s v="Via Leopardi 82"/>
    <x v="161"/>
    <s v="no info"/>
    <s v="CUPRAMONTANA"/>
    <s v="http://vialeopardi82.weebly.com/index.html"/>
    <s v="demin.daniela@libero.it"/>
    <s v="VIA LEOPARDI 82 (CUPRAMONTANA)"/>
  </r>
  <r>
    <x v="2"/>
    <s v="VIADELCAMPO di  SERRANI SILVIA"/>
    <s v="Viale Martiri Della Resistenza 66"/>
    <x v="203"/>
    <s v="MONTE SAN VITO"/>
    <s v="MONTE SAN VITO"/>
    <s v="www.viadelcampo.info"/>
    <s v="silviaserrani@virgilio.it"/>
    <s v="VIADELCAMPO di  SERRANI SILVIA (MONTE SAN VITO)"/>
  </r>
  <r>
    <x v="4"/>
    <s v="VICHI MALVINA"/>
    <s v="Via Circonvallazione 6"/>
    <x v="26"/>
    <s v="no info"/>
    <s v="GABICCE MARE"/>
    <s v="no info"/>
    <s v="no info"/>
    <s v="VICHI MALVINA (GABICCE MARE)"/>
  </r>
  <r>
    <x v="4"/>
    <s v="VICI FABRIZIO"/>
    <s v="Via Isonzo 14"/>
    <x v="4"/>
    <s v="ANCONA"/>
    <s v="ANCONA"/>
    <s v="no info"/>
    <s v="fabrizio69.fv@gmail.com"/>
    <s v="VICI FABRIZIO (ANCONA)"/>
  </r>
  <r>
    <x v="4"/>
    <s v="VICI MAURO"/>
    <s v="Via Tommaseo 12"/>
    <x v="11"/>
    <s v="SENIGALLIA"/>
    <s v="SENIGALLIA"/>
    <s v="no info"/>
    <s v="vicimauro9@gmail.com"/>
    <s v="VICI MAURO (SENIGALLIA)"/>
  </r>
  <r>
    <x v="4"/>
    <s v="VICOLO SANTA CHIARA"/>
    <s v="Vicolo Santa Chiara 1"/>
    <x v="44"/>
    <s v="no info"/>
    <s v="SASSOFERRATO"/>
    <s v="no info"/>
    <s v="info@vicolosantachiara.it"/>
    <s v="VICOLO SANTA CHIARA (SASSOFERRATO)"/>
  </r>
  <r>
    <x v="7"/>
    <s v="VICTORIA"/>
    <s v="Viale Della Vittoria 240"/>
    <x v="45"/>
    <s v="PORTO SAN GIORGIO"/>
    <s v="PORTO SAN GIORGIO"/>
    <s v="www.hotelvictoria.net"/>
    <s v="info@hotelvictoria.net"/>
    <s v="VICTORIA (PORTO SAN GIORGIO)"/>
  </r>
  <r>
    <x v="7"/>
    <s v="VIENNA"/>
    <s v="Viale Della Repubblica 18"/>
    <x v="26"/>
    <s v="GABICCE MARE"/>
    <s v="GABICCE MARE"/>
    <s v="www.hotelviennagabicce.com"/>
    <s v="info@hotelviennagabicce.com"/>
    <s v="VIENNA (GABICCE MARE)"/>
  </r>
  <r>
    <x v="0"/>
    <s v="VIGNA S. AMICO COUNTRY HOUSE"/>
    <s v="Via S. Amico 70"/>
    <x v="166"/>
    <s v="MORRO D' ALBA"/>
    <s v="MORRO D' ALBA"/>
    <s v="www.vignasantamico.it"/>
    <s v="info@vignasantamico.it"/>
    <s v="VIGNA S. AMICO COUNTRY HOUSE (MORRO D'ALBA)"/>
  </r>
  <r>
    <x v="7"/>
    <s v="VILA BAHIA"/>
    <s v="Via Recanati 28"/>
    <x v="3"/>
    <s v="NUMANA"/>
    <s v="NUMANA"/>
    <s v="www.vilabahia.it"/>
    <s v="info@vilabahia.it"/>
    <s v="VILA BAHIA (NUMANA)"/>
  </r>
  <r>
    <x v="4"/>
    <s v="VILLA AGAPANTUS"/>
    <s v="Via Villa Di Monte Campagna 27"/>
    <x v="173"/>
    <s v="no info"/>
    <s v="BARCHI"/>
    <s v="no info"/>
    <s v="francini_m@hotmail.com"/>
    <s v="VILLA AGAPANTUS (BARCHI)"/>
  </r>
  <r>
    <x v="2"/>
    <s v="VILLA ALESSANDRA"/>
    <s v="Via Vecchia Boncore 2"/>
    <x v="32"/>
    <s v="MONTEGRANARO"/>
    <s v="MONTEGRANARO"/>
    <s v="no info"/>
    <s v="ale.pagliarini67@gmail.com"/>
    <s v="VILLA ALESSANDRA (MONTEGRANARO)"/>
  </r>
  <r>
    <x v="8"/>
    <s v="VILLA ALTA PRELATO"/>
    <s v="Via Del Prelato 3"/>
    <x v="31"/>
    <s v="FANO"/>
    <s v="FANO"/>
    <s v="no info"/>
    <s v="dongiu56@hotmail.it"/>
    <s v="VILLA ALTA PRELATO (FANO)"/>
  </r>
  <r>
    <x v="7"/>
    <s v="VILLA ANIANA"/>
    <s v="Contrada San Pietro 23"/>
    <x v="71"/>
    <s v="MASSIGNANO"/>
    <s v="MASSIGNANO"/>
    <s v="www.hotelvillaniana.it"/>
    <s v="info@hotelvillaniana.it"/>
    <s v="VILLA ANIANA (MASSIGNANO)"/>
  </r>
  <r>
    <x v="5"/>
    <s v="VILLA ANITORI"/>
    <s v="Contrada S. Valentino Campolargo 53"/>
    <x v="25"/>
    <s v="LORO PICENO"/>
    <s v="LORO PICENO"/>
    <s v="no info"/>
    <s v="info@villaanitori.it"/>
    <s v="VILLA ANITORI (LORO PICENO)"/>
  </r>
  <r>
    <x v="4"/>
    <s v="VILLA ANTICA"/>
    <s v="Via Finocchieto 60"/>
    <x v="22"/>
    <s v="LOCALITÀ FOSSATO"/>
    <s v="LOCALITÀ FOSSATO"/>
    <s v="http://www.villaantica.eu/"/>
    <s v="ddgiamb@alice.it"/>
    <s v="VILLA ANTICA (CANTIANO)"/>
  </r>
  <r>
    <x v="4"/>
    <s v="VILLA ARIETE"/>
    <s v="C.Da Granaro  3"/>
    <x v="5"/>
    <s v="no info"/>
    <s v="GROTTAMMARE"/>
    <s v="no info"/>
    <s v="nadia.antoniani@yahoo.it"/>
    <s v="VILLA ARIETE (GROTTAMMARE)"/>
  </r>
  <r>
    <x v="6"/>
    <s v="VILLA ARSICCI"/>
    <s v="Via Arsicci 3"/>
    <x v="120"/>
    <s v="no info"/>
    <s v="APIRO"/>
    <s v="www.agriturismovillaarsicci.it"/>
    <s v="primuccisargenti@libero.it"/>
    <s v="VILLA ARSICCI (APIRO)"/>
  </r>
  <r>
    <x v="4"/>
    <s v="VILLA AUGUSTA"/>
    <s v="Localita' San Biagio 43"/>
    <x v="31"/>
    <s v="SAN BIAGIO"/>
    <s v="SAN BIAGIO"/>
    <s v="no info"/>
    <s v="villa.augusta.fano@gmail.com"/>
    <s v="VILLA AUGUSTA (FANO)"/>
  </r>
  <r>
    <x v="2"/>
    <s v="VILLA AZZURRA"/>
    <s v="Strada Provinciale Corvese 21/A"/>
    <x v="163"/>
    <s v="CORVA"/>
    <s v="CORVA"/>
    <s v="no info"/>
    <s v="azzurramatrini@hotmail.com"/>
    <s v="VILLA AZZURRA (PORTO SANT'ELPIDIO)"/>
  </r>
  <r>
    <x v="4"/>
    <s v="VILLA BEATUS"/>
    <s v="Via Tomba 36"/>
    <x v="92"/>
    <s v="SAN COSTANZO"/>
    <s v="SAN COSTANZO"/>
    <s v="www.sancostanzo.no"/>
    <s v="info@studi-associati.it"/>
    <s v="VILLA BEATUS (SAN COSTANZO)"/>
  </r>
  <r>
    <x v="2"/>
    <s v="VILLA BELO HORIZONTE"/>
    <s v="Via Rocco Chinnici 18"/>
    <x v="104"/>
    <s v="no info"/>
    <s v="MACERATA"/>
    <s v="no info"/>
    <s v="info@villabelohorizonte.com"/>
    <s v="VILLA BELO HORIZONTE (MACERATA)"/>
  </r>
  <r>
    <x v="5"/>
    <s v="VILLA BELSITO"/>
    <s v="Contrada Colle Di Guardia 20"/>
    <x v="138"/>
    <s v="RIPATRANSONE"/>
    <s v="RIPATRANSONE"/>
    <s v="www.villabelsito.it"/>
    <s v="info@villabelsito.it"/>
    <s v="VILLA BELSITO (RIPATRANSONE)"/>
  </r>
  <r>
    <x v="2"/>
    <s v="VILLA BELVEDERE DEGLI ULIVI DI CAPRIONI CARLO"/>
    <s v="Via Corticelli 9"/>
    <x v="42"/>
    <s v="OSIMO"/>
    <s v="OSIMO"/>
    <s v="www.villaosimo.com"/>
    <s v="info@villaosimo.com"/>
    <s v="VILLA BELVEDERE DEGLI ULIVI DI CAPRIONI CARLO (OSIMO)"/>
  </r>
  <r>
    <x v="5"/>
    <s v="VILLA BIANCA CICCOLINI RESIDENZA D'EPOCA"/>
    <s v="C.Da Isola 25"/>
    <x v="104"/>
    <s v="MADONNA DEL MONTE"/>
    <s v="MADONNA DEL MONTE"/>
    <s v="www.forconipartners.it"/>
    <s v="david.forconi85@libero.it"/>
    <s v="VILLA BIANCA CICCOLINI RESIDENZA D'EPOCA (MACERATA)"/>
  </r>
  <r>
    <x v="0"/>
    <s v="VILLA BOCCABIANCA"/>
    <s v="Contrada Bocca Bianca 29"/>
    <x v="30"/>
    <s v="CUPRAMARITTIMA"/>
    <s v="CUPRAMARITTIMA"/>
    <s v="www.villaboccabianca.it"/>
    <s v="info@villaboccabianca.it"/>
    <s v="VILLA BOCCABIANCA (CUPRA MARITTIMA)"/>
  </r>
  <r>
    <x v="8"/>
    <s v="VILLA BORROMEO"/>
    <s v="Via Amedeo Avogadro 40"/>
    <x v="67"/>
    <s v="PESARO"/>
    <s v="PESARO"/>
    <s v="www.arcidiocesipesaro.it"/>
    <s v="amministrativo2@arcidiocesipesaro.it."/>
    <s v="VILLA BORROMEO (PESARO)"/>
  </r>
  <r>
    <x v="5"/>
    <s v="VILLA CASABIANCA"/>
    <s v="Localita' Smoglie 1"/>
    <x v="144"/>
    <s v="CASTELRAIMONDO"/>
    <s v="CASTELRAIMONDO"/>
    <s v="www.villacasabianca1573.it"/>
    <s v="info@villacasabianca1573.it"/>
    <s v="VILLA CASABIANCA (CASTELRAIMONDO)"/>
  </r>
  <r>
    <x v="7"/>
    <s v="VILLA CASTELLANI"/>
    <s v="Contrada Acquevive 16"/>
    <x v="206"/>
    <s v="MOGLIANO"/>
    <s v="MOGLIANO"/>
    <s v="www.villacastellani.it"/>
    <s v="info@villacastellani.it"/>
    <s v="VILLA CASTELLANI (MOGLIANO)"/>
  </r>
  <r>
    <x v="2"/>
    <s v="VILLA CASTELLETTA"/>
    <s v="Localita' Castelletta 32"/>
    <x v="24"/>
    <s v="CINGOLI"/>
    <s v="CINGOLI"/>
    <s v="no info"/>
    <s v="info@villacastelletta.com"/>
    <s v="VILLA CASTELLETTA (CINGOLI)"/>
  </r>
  <r>
    <x v="7"/>
    <s v="VILLA CATTANI STUART"/>
    <s v="Via Trebbiantico 67"/>
    <x v="67"/>
    <s v="PESARO"/>
    <s v="PESARO"/>
    <s v="www.villacattani.it"/>
    <s v="info@villacattani.it"/>
    <s v="VILLA CATTANI STUART (PESARO)"/>
  </r>
  <r>
    <x v="2"/>
    <s v="VILLA CENSI MANCIA"/>
    <s v="Via Gaspare Spontini 2"/>
    <x v="18"/>
    <s v="ALBACINA"/>
    <s v="ALBACINA"/>
    <s v="www.villacensimancia.it"/>
    <s v="info@villacensimancia.it"/>
    <s v="VILLA CENSI MANCIA (FABRIANO)"/>
  </r>
  <r>
    <x v="5"/>
    <s v="VILLA CERBARA"/>
    <s v="Strada San Piero In Tambis 33"/>
    <x v="83"/>
    <s v="no info"/>
    <s v="FOSSOMBRONE"/>
    <s v="no info"/>
    <s v="lacerbara@libero.it"/>
    <s v="VILLA CERBARA (FOSSOMBRONE)"/>
  </r>
  <r>
    <x v="4"/>
    <s v="VILLA CERQUETO di CAUCCI MARIA PIA"/>
    <s v="Contrada Cerqueto 18/A"/>
    <x v="94"/>
    <s v="PORCHIA"/>
    <s v="PORCHIA"/>
    <s v="no info"/>
    <s v="stefania.agostini79@gmail.com"/>
    <s v="VILLA CERQUETO di CAUCCI MARIA PIA (MONTALTO DELLE MARCHE)"/>
  </r>
  <r>
    <x v="2"/>
    <s v="VILLA CHATOE'"/>
    <s v="Contrada Colle S. Andrea 6"/>
    <x v="138"/>
    <s v="RIPATRANSONE"/>
    <s v="RIPATRANSONE"/>
    <s v="www.villachatoe.com"/>
    <s v="info@villachatoe.com"/>
    <s v="VILLA CHATOE' (RIPATRANSONE)"/>
  </r>
  <r>
    <x v="2"/>
    <s v="VILLA CICCHI"/>
    <s v="Contrada Colle S. Angelo 18"/>
    <x v="9"/>
    <s v="MONTEPRANDONE"/>
    <s v="MONTEPRANDONE"/>
    <s v="no info"/>
    <s v="info@bedandbreakfastvillacicchi.it"/>
    <s v="VILLA CICCHI (MONTEPRANDONE)"/>
  </r>
  <r>
    <x v="5"/>
    <s v="VILLA CLAUDI"/>
    <s v="Fraz. Raggiano 16"/>
    <x v="40"/>
    <s v="RAGGIANO"/>
    <s v="RAGGIANO"/>
    <s v="www.villaclaudi.it"/>
    <s v="giovannaclaudi@gmail.com"/>
    <s v="VILLA CLAUDI (CAMERINO)"/>
  </r>
  <r>
    <x v="7"/>
    <s v="VILLA CLAUDIA RESORT"/>
    <s v="Strada Per San Giovanni In Marignano 107"/>
    <x v="55"/>
    <s v="TAVULLIA"/>
    <s v="TAVULLIA"/>
    <s v="www.villaclaudiaresort.it"/>
    <s v="info@villaclaudiaresort.it"/>
    <s v="VILLA CLAUDIA RESORT (TAVULLIA)"/>
  </r>
  <r>
    <x v="5"/>
    <s v="VILLA COLLEPERE"/>
    <s v="Vocabolo Collepere 1"/>
    <x v="145"/>
    <s v="MATELICA"/>
    <s v="MATELICA"/>
    <s v="www.villacollepere.it"/>
    <s v="info@villacollepere.it"/>
    <s v="VILLA COLLEPERE (MATELICA)"/>
  </r>
  <r>
    <x v="5"/>
    <s v="VILLA CORALIA"/>
    <s v="Via Abbadia 22"/>
    <x v="42"/>
    <s v="no info"/>
    <s v="OSIMO"/>
    <s v="no info"/>
    <s v="info@villacoralia.it"/>
    <s v="VILLA CORALIA (OSIMO)"/>
  </r>
  <r>
    <x v="7"/>
    <s v="VILLA CORALLO"/>
    <s v="Viale Europa 50"/>
    <x v="7"/>
    <s v="SAN BENEDETTO DEL TRONTO"/>
    <s v="SAN BENEDETTO DEL TRONTO"/>
    <s v="www.hotelvillacorallo.com"/>
    <s v="info@hotelvillacorallo.com"/>
    <s v="VILLA CORALLO (SAN BENEDETTO DEL TRONTO)"/>
  </r>
  <r>
    <x v="6"/>
    <s v="VILLA CRU"/>
    <s v="Via San Luca 6"/>
    <x v="198"/>
    <s v="no info"/>
    <s v="ORTEZZANO"/>
    <s v="no info"/>
    <s v="info@agriturismovillacru.it"/>
    <s v="VILLA CRU (ORTEZZANO)"/>
  </r>
  <r>
    <x v="0"/>
    <s v="VILLA DEA AFFITTACAMERE"/>
    <s v="Via C. Colombo, 6"/>
    <x v="3"/>
    <s v="NUMANA"/>
    <s v="NUMANA"/>
    <s v="no info"/>
    <s v="info@villapucci.it"/>
    <s v="VILLA DEA AFFITTACAMERE (NUMANA)"/>
  </r>
  <r>
    <x v="5"/>
    <s v="VILLA DEGLI ORTI"/>
    <s v="Via Flaminia Nord  153"/>
    <x v="73"/>
    <s v="no info"/>
    <s v="CAGLI"/>
    <s v="no info"/>
    <s v="info@ortiamo.it"/>
    <s v="VILLA DEGLI ORTI (CAGLI)"/>
  </r>
  <r>
    <x v="0"/>
    <s v="VILLA DEL CAVALIERE"/>
    <s v="Viale Della Resistenza Snc"/>
    <x v="16"/>
    <s v="SAN SEVERINO MARCHE"/>
    <s v="SAN SEVERINO MARCHE"/>
    <s v="no info"/>
    <s v="info@hotelilfaro.net"/>
    <s v="VILLA DEL CAVALIERE (SAN SEVERINO MARCHE)"/>
  </r>
  <r>
    <x v="6"/>
    <s v="VILLA DELL' AGATA"/>
    <s v="Vocabolo Villa Giudizi Dell'Agata 1"/>
    <x v="56"/>
    <s v="LOC.BACIUCCARO"/>
    <s v="LOC.BACIUCCARO"/>
    <s v="www.villa-agata.com; www.villa-agata.eu"/>
    <s v="bestitaly@villa-agata.de; info@villa-agata.eu"/>
    <s v="VILLA DELL' AGATA (SANT'ANGELO IN VADO)"/>
  </r>
  <r>
    <x v="5"/>
    <s v="VILLA DI MONTEROSSO"/>
    <s v="Loc.Villa 1"/>
    <x v="44"/>
    <s v="LOC.VILLA"/>
    <s v="LOC.VILLA"/>
    <s v="no info"/>
    <s v="info@villadimonterosso.it"/>
    <s v="VILLA DI MONTEROSSO (SASSOFERRATO)"/>
  </r>
  <r>
    <x v="5"/>
    <s v="VILLA DIANA"/>
    <s v="Turlo  19"/>
    <x v="109"/>
    <s v="MOMBAROCCIO"/>
    <s v="MOMBAROCCIO"/>
    <s v="no info"/>
    <s v="mariarosa.fiacconi@gmail.com"/>
    <s v="VILLA DIANA (MOMBAROCCIO)"/>
  </r>
  <r>
    <x v="6"/>
    <s v="VILLA ENRICO"/>
    <s v="no info"/>
    <x v="78"/>
    <s v="no info"/>
    <s v="URBANIA"/>
    <s v="no info"/>
    <s v="piero.alberto.carrara@outlook.it"/>
    <s v="VILLA ENRICO (URBANIA)"/>
  </r>
  <r>
    <x v="0"/>
    <s v="VILLA EVA"/>
    <s v="Via Giotto 5"/>
    <x v="2"/>
    <s v="SIROLO"/>
    <s v="SIROLO"/>
    <s v="www.hotelemiliana.it"/>
    <s v="info@hotelemiliana.it"/>
    <s v="VILLA EVA (SIROLO)"/>
  </r>
  <r>
    <x v="6"/>
    <s v="VILLA FEDERICA AGRITURISMO"/>
    <s v="Via La Villa 9"/>
    <x v="51"/>
    <s v="MERGO"/>
    <s v="MERGO"/>
    <s v="www.agriturismovillafederica.it"/>
    <s v="f.zappia@agriturismovillafederica.it"/>
    <s v="VILLA FEDERICA AGRITURISMO (MERGO)"/>
  </r>
  <r>
    <x v="2"/>
    <s v="VILLA FIOR"/>
    <s v="Localita' Rivo Rosso 1"/>
    <x v="153"/>
    <s v="MONTEMONACO"/>
    <s v="MONTEMONACO"/>
    <s v="www.villafior.it"/>
    <s v="info@villafior.it"/>
    <s v="VILLA FIOR (MONTEMONACO)"/>
  </r>
  <r>
    <x v="6"/>
    <s v="VILLA FIORITA di RAPACCINI PASQUALE"/>
    <s v="C.Da Schito 29"/>
    <x v="139"/>
    <s v="TREIA"/>
    <s v="TREIA"/>
    <s v="no info"/>
    <s v="coopat@libero.it"/>
    <s v="VILLA FIORITA di RAPACCINI PASQUALE (TREIA)"/>
  </r>
  <r>
    <x v="0"/>
    <s v="VILLA FLO"/>
    <s v="Via Fabio Filzi 2"/>
    <x v="60"/>
    <s v="no info"/>
    <s v="AMANDOLA"/>
    <s v="no info"/>
    <s v="b.flo@libero.it"/>
    <s v="VILLA FLO (AMANDOLA)"/>
  </r>
  <r>
    <x v="5"/>
    <s v="VILLA FONTALBA"/>
    <s v="Via Flaminia Nord 123"/>
    <x v="73"/>
    <s v="CAGLI"/>
    <s v="CAGLI"/>
    <s v="www.villafontalba.it"/>
    <s v="villafontalba@gmail.com"/>
    <s v="VILLA FONTALBA (CAGLI)"/>
  </r>
  <r>
    <x v="5"/>
    <s v="VILLA FONTI"/>
    <s v="Via Ville Fonti 10"/>
    <x v="66"/>
    <s v="no info"/>
    <s v="ORCIANO DI PESARO"/>
    <s v="no info"/>
    <s v="ada@villafonti.com"/>
    <s v="VILLA FONTI (ORCIANO DI PESARO)"/>
  </r>
  <r>
    <x v="2"/>
    <s v="VILLA FRANCA"/>
    <s v="Strada Di San Bartolo  22/1"/>
    <x v="67"/>
    <s v="PESARO"/>
    <s v="PESARO"/>
    <s v="no info"/>
    <s v="andreafranca66@gmail.com"/>
    <s v="VILLA FRANCA (PESARO)"/>
  </r>
  <r>
    <x v="5"/>
    <s v="VILLA FUNARI COUNTRY HOUSE"/>
    <s v="Via Della Repubblica 18"/>
    <x v="194"/>
    <s v="SERVIGLIANO"/>
    <s v="SERVIGLIANO"/>
    <s v="www.villafunari.it"/>
    <s v="info@villafunari.it"/>
    <s v="VILLA FUNARI COUNTRY HOUSE (SERVIGLIANO)"/>
  </r>
  <r>
    <x v="5"/>
    <s v="VILLA GEMINIANI"/>
    <s v="Contrada Moglie 31"/>
    <x v="94"/>
    <s v="MONTALTO DELLE MARCHE"/>
    <s v="MONTALTO DELLE MARCHE"/>
    <s v="www.villa-geminiani.com"/>
    <s v="liliana@villa-geminiani.com"/>
    <s v="VILLA GEMINIANI (MONTALTO DELLE MARCHE)"/>
  </r>
  <r>
    <x v="5"/>
    <s v="VILLA GEMINIANI DEPENDANCE"/>
    <s v="Contrada Moglie 31"/>
    <x v="94"/>
    <s v="MONTALTO DELLE MARCHE"/>
    <s v="MONTALTO DELLE MARCHE"/>
    <s v="www.villa-geminiani.com"/>
    <s v="liliana@villa-geminiani.com"/>
    <s v="VILLA GEMINIANI DEPENDANCE (MONTALTO DELLE MARCHE)"/>
  </r>
  <r>
    <x v="6"/>
    <s v="VILLA GENS CAMURIA"/>
    <s v="Via Direttissima Del Conero 7"/>
    <x v="167"/>
    <s v="CAMERANO"/>
    <s v="CAMERANO"/>
    <s v="www.villagenscamuria.it"/>
    <s v="info@villagenscamuria.it"/>
    <s v="VILLA GENS CAMURIA (CAMERANO)"/>
  </r>
  <r>
    <x v="0"/>
    <s v="VILLA GIGLI"/>
    <s v="Via San Francesco 2"/>
    <x v="2"/>
    <s v="no info"/>
    <s v="SIROLO"/>
    <s v="no info"/>
    <s v="info@villagigli.it"/>
    <s v="VILLA GIGLI (SIROLO)"/>
  </r>
  <r>
    <x v="4"/>
    <s v="VILLA GIRASOLE"/>
    <s v="Strada Delle Primule 20"/>
    <x v="67"/>
    <s v="no info"/>
    <s v="PESARO"/>
    <s v="www.villagirasole.it"/>
    <s v="info@villagirasole.it"/>
    <s v="VILLA GIRASOLE (PESARO)"/>
  </r>
  <r>
    <x v="5"/>
    <s v="VILLA GIULIA"/>
    <s v="no info"/>
    <x v="31"/>
    <s v="no info"/>
    <s v="FANO"/>
    <s v="www.relaisvillagiulia.com"/>
    <s v="info@relaisvillagiulia.com"/>
    <s v="VILLA GIULIA (FANO)"/>
  </r>
  <r>
    <x v="7"/>
    <s v="VILLA HELVETIA"/>
    <s v="Via Vincenzo Salvi 9"/>
    <x v="5"/>
    <s v="GROTTAMMARE"/>
    <s v="GROTTAMMARE"/>
    <s v="www.villahelvetia.it"/>
    <s v="info@villahelvetia.it"/>
    <s v="VILLA HELVETIA (GROTTAMMARE)"/>
  </r>
  <r>
    <x v="0"/>
    <s v="VILLA IL CANNONE"/>
    <s v="Via Dei Palmensi   108"/>
    <x v="35"/>
    <s v="MARINA PALMENSE"/>
    <s v="MARINA PALMENSE"/>
    <s v="www.villailcannone.it"/>
    <s v="info@villailcannone.it"/>
    <s v="VILLA IL CANNONE (FERMO)"/>
  </r>
  <r>
    <x v="2"/>
    <s v="VILLA INCROCCA"/>
    <s v="Via Incrocca 2"/>
    <x v="218"/>
    <s v="CERRETO D'ESI"/>
    <s v="CERRETO D'ESI"/>
    <s v="no info"/>
    <s v="robystation@gmail.com"/>
    <s v="VILLA INCROCCA (CERRETO D'ESI)"/>
  </r>
  <r>
    <x v="4"/>
    <s v="VILLA JOLANDA"/>
    <s v="Sant' Antonio 12A 1"/>
    <x v="206"/>
    <s v="MACERATA"/>
    <s v="MACERATA"/>
    <s v="www.villa-jolanda.com"/>
    <s v="info@villa-jolanda.com"/>
    <s v="VILLA JOLANDA (MOGLIANO)"/>
  </r>
  <r>
    <x v="7"/>
    <s v="VILLA LABOR"/>
    <s v="Localita' Villa Battelli 44"/>
    <x v="164"/>
    <s v="MONTECOPIOLO"/>
    <s v="MONTECOPIOLO"/>
    <s v="www.villalabor.it"/>
    <s v="info@villalabor.it"/>
    <s v="VILLA LABOR (MONTECOPIOLO)"/>
  </r>
  <r>
    <x v="7"/>
    <s v="VILLA LATTANZI"/>
    <s v="C.Da Cugnolo 19"/>
    <x v="35"/>
    <s v="LOC.TORRE DI PALME"/>
    <s v="LOC.TORRE DI PALME"/>
    <s v="www.villalattanzi.it"/>
    <s v="info@villalattanzi.it"/>
    <s v="VILLA LATTANZI (FERMO)"/>
  </r>
  <r>
    <x v="4"/>
    <s v="VILLA LAURA"/>
    <s v="Via E. Mattei 30"/>
    <x v="21"/>
    <s v="no info"/>
    <s v="URBINO"/>
    <s v="www.vacanzeavillalaura.it"/>
    <s v="vacanzevillalaura@gmail.com"/>
    <s v="VILLA LAURA (URBINO)"/>
  </r>
  <r>
    <x v="2"/>
    <s v="VILLA LILIANA"/>
    <s v="Via Lunga 4/C"/>
    <x v="67"/>
    <s v="PESARO"/>
    <s v="PESARO"/>
    <s v="no info"/>
    <s v="no info"/>
    <s v="VILLA LILIANA (PESARO)"/>
  </r>
  <r>
    <x v="4"/>
    <s v="VILLA LUCREZIA"/>
    <s v="Via Monti 1"/>
    <x v="5"/>
    <s v="no info"/>
    <s v="GROTTAMMARE"/>
    <s v="no info"/>
    <s v="pamegg.consultants@yahoo.com"/>
    <s v="VILLA LUCREZIA (GROTTAMMARE)"/>
  </r>
  <r>
    <x v="4"/>
    <s v="VILLA LUNA"/>
    <s v="Via Raccordo Pian Di Torre 9"/>
    <x v="163"/>
    <s v="PORTO SANT'ELPIDIO"/>
    <s v="PORTO SANT'ELPIDIO"/>
    <s v="no info"/>
    <s v="lunasole.paola@gmail.com"/>
    <s v="VILLA LUNA (PORTO SANT'ELPIDIO)"/>
  </r>
  <r>
    <x v="0"/>
    <s v="VILLA MANU'"/>
    <s v="Contrada Madonna Manu' 56"/>
    <x v="27"/>
    <s v="LAPEDONA"/>
    <s v="LAPEDONA"/>
    <s v="www.residencevillamanu.it"/>
    <s v="info@residencevillamanu.it"/>
    <s v="VILLA MANU' (LAPEDONA)"/>
  </r>
  <r>
    <x v="7"/>
    <s v="VILLA MARCHESE DEL GRILLO"/>
    <s v="Frazione Rocchetta 73"/>
    <x v="18"/>
    <s v="FABRIANO"/>
    <s v="FABRIANO"/>
    <s v="www.marchesedelgrillo.com"/>
    <s v="info@marchesedelgrillo.com"/>
    <s v="VILLA MARCHESE DEL GRILLO (FABRIANO)"/>
  </r>
  <r>
    <x v="7"/>
    <s v="VILLA MARE"/>
    <s v="Viale Mare 18"/>
    <x v="26"/>
    <s v="GABICCE MARE"/>
    <s v="GABICCE MARE"/>
    <s v="www.villamarehotel.net"/>
    <s v="villamare@gabiccemare.com"/>
    <s v="VILLA MARE (GABICCE MARE)"/>
  </r>
  <r>
    <x v="6"/>
    <s v="VILLA MARGHERITA"/>
    <s v="Loc. Coppo 11"/>
    <x v="24"/>
    <s v="LOC. COPPO"/>
    <s v="LOC. COPPO"/>
    <s v="www.agriturismofontepennici.it"/>
    <s v="info@agriturismofonteppenici.it"/>
    <s v="VILLA MARGHERITA (CINGOLI)"/>
  </r>
  <r>
    <x v="0"/>
    <s v="VILLA MARIA"/>
    <s v="Via Girolamo Di Giovanni 41"/>
    <x v="40"/>
    <s v="no info"/>
    <s v="CAMERINO"/>
    <s v="no info"/>
    <s v="artigianedilsrl@legalmail.it"/>
    <s v="VILLA MARIA (CAMERINO)"/>
  </r>
  <r>
    <x v="5"/>
    <s v="VILLA MARIETTA"/>
    <s v="Via Piagge 19"/>
    <x v="211"/>
    <s v="no info"/>
    <s v="MONTEMAGGIORE AL METAURO"/>
    <s v="www.nonnamarietta.com"/>
    <s v="raffyrp@libero.it"/>
    <s v="VILLA MARIETTA (MONTEMAGGIORE AL METAURO)"/>
  </r>
  <r>
    <x v="0"/>
    <s v="VILLA MARIETTA"/>
    <s v="Via Civitanova 1"/>
    <x v="13"/>
    <s v="CIVITANOVA MARCHE"/>
    <s v="CIVITANOVA MARCHE"/>
    <s v="www.villamarietta.net"/>
    <s v="info@villamarietta.net"/>
    <s v="VILLA MARIETTA (CIVITANOVA MARCHE)"/>
  </r>
  <r>
    <x v="5"/>
    <s v="VILLA MARSI 2.0"/>
    <s v="Via Ca' Loreto 1"/>
    <x v="21"/>
    <s v="URBINO"/>
    <s v="URBINO"/>
    <s v="www.lacollinacherespira.com"/>
    <s v="contento@lacollinacherespira.com"/>
    <s v="VILLA MARSI 2.0 (URBINO)"/>
  </r>
  <r>
    <x v="7"/>
    <s v="VILLA MATARAZZO"/>
    <s v="Via Farneto 1"/>
    <x v="155"/>
    <s v="no info"/>
    <s v="GRADARA"/>
    <s v="www.villamatarazzo.it"/>
    <s v="info@villamatarazzo.com"/>
    <s v="VILLA MATARAZZO (GRADARA)"/>
  </r>
  <r>
    <x v="0"/>
    <s v="VILLA MAURO"/>
    <s v="Via San Martino 5"/>
    <x v="17"/>
    <s v="MONDOLFO"/>
    <s v="MONDOLFO"/>
    <s v="no info"/>
    <s v="info@villasanmartino.it"/>
    <s v="VILLA MAURO (MONDOLFO)"/>
  </r>
  <r>
    <x v="0"/>
    <s v="VILLA MAURO MARE"/>
    <s v="Via A. Cappellini 58-60"/>
    <x v="31"/>
    <s v="FANO"/>
    <s v="FANO"/>
    <s v="no info"/>
    <s v="info@villamaurosanmartino.it"/>
    <s v="VILLA MAURO MARE (FANO)"/>
  </r>
  <r>
    <x v="0"/>
    <s v="VILLA MIRAMONTI"/>
    <s v="Via Valentella 2"/>
    <x v="194"/>
    <s v="LOC.CURETTA"/>
    <s v="LOC.CURETTA"/>
    <s v="www.villa-miramonti.com"/>
    <s v="georgekyprios@yahoo.com"/>
    <s v="VILLA MIRAMONTI (SERVIGLIANO)"/>
  </r>
  <r>
    <x v="0"/>
    <s v="VILLA MIRELLA"/>
    <s v="Via Litoranea 192"/>
    <x v="3"/>
    <s v="NUMANA"/>
    <s v="NUMANA"/>
    <s v="no info"/>
    <s v="info@residencemarcelli.it"/>
    <s v="VILLA MIRELLA (NUMANA)"/>
  </r>
  <r>
    <x v="5"/>
    <s v="VILLA MIRELLA BEACH"/>
    <s v="Via Stazione  35/37"/>
    <x v="35"/>
    <s v="MARINA PALMENSE"/>
    <s v="MARINA PALMENSE"/>
    <s v="www.villamirellabeach.it"/>
    <s v="info@villamirellabeach.it"/>
    <s v="VILLA MIRELLA BEACH (FERMO)"/>
  </r>
  <r>
    <x v="2"/>
    <s v="VILLA MONTANARI ROSATI"/>
    <s v="Via A.Costa 15"/>
    <x v="45"/>
    <s v="PORTO SAN GIORGIO"/>
    <s v="PORTO SAN GIORGIO"/>
    <s v="no info"/>
    <s v="villamontanarirosati@gmail.com"/>
    <s v="VILLA MONTANARI ROSATI (PORTO SAN GIORGIO)"/>
  </r>
  <r>
    <x v="2"/>
    <s v="VILLA MONTEGENCO"/>
    <s v="Via Montegenco 1"/>
    <x v="114"/>
    <s v="COMUNANZA"/>
    <s v="COMUNANZA"/>
    <s v="no info"/>
    <s v="villamontegenco@gmail.com"/>
    <s v="VILLA MONTEGENCO (COMUNANZA)"/>
  </r>
  <r>
    <x v="0"/>
    <s v="VILLA MONTOTTO"/>
    <s v="Frazione Montotto 20"/>
    <x v="96"/>
    <s v="MONTERUBBIANO"/>
    <s v="MONTERUBBIANO"/>
    <s v="www.villamontotto.it"/>
    <s v="info@villamontotto.it"/>
    <s v="VILLA MONTOTTO (MONTERUBBIANO)"/>
  </r>
  <r>
    <x v="8"/>
    <s v="VILLA NAZARETH"/>
    <s v="Contrada San Salvatore 6"/>
    <x v="35"/>
    <s v="FERMO"/>
    <s v="FERMO"/>
    <s v="www.villanazareth.it"/>
    <s v="info@villanazareth.it"/>
    <s v="VILLA NAZARETH (FERMO)"/>
  </r>
  <r>
    <x v="2"/>
    <s v="VILLA NUNZIA"/>
    <s v="Via Palazzi 19"/>
    <x v="161"/>
    <s v="CUPRAMONTANA"/>
    <s v="CUPRAMONTANA"/>
    <s v="no info"/>
    <s v="nunzia.poesia@alice.it"/>
    <s v="VILLA NUNZIA (CUPRAMONTANA)"/>
  </r>
  <r>
    <x v="5"/>
    <s v="VILLA OLESIA"/>
    <s v="Via Solindio 3"/>
    <x v="136"/>
    <s v="no info"/>
    <s v="OSTRA"/>
    <s v="www.villaolesia.it"/>
    <s v="info@villaolesia.it"/>
    <s v="VILLA OLESIA (OSTRA)"/>
  </r>
  <r>
    <x v="4"/>
    <s v="VILLA OTTANI"/>
    <s v="Via Cartoceto 40"/>
    <x v="124"/>
    <s v="no info"/>
    <s v="SERRUNGARINA"/>
    <s v="no info"/>
    <s v="villaottani@yahoo.it"/>
    <s v="VILLA OTTANI (SERRUNGARINA)"/>
  </r>
  <r>
    <x v="4"/>
    <s v="VILLA PALMA di EDWARD ANNA BEATRICE"/>
    <s v="C.Da Santa Croce 26"/>
    <x v="206"/>
    <s v="MOGLIANO"/>
    <s v="MOGLIANO"/>
    <s v="no info"/>
    <s v="annabeatriceedward@gmail.com"/>
    <s v="VILLA PALMA di EDWARD ANNA BEATRICE (MOGLIANO)"/>
  </r>
  <r>
    <x v="5"/>
    <s v="VILLA PALOMBARA COUNTRY HOUSE"/>
    <s v="Via Fusarola 2"/>
    <x v="143"/>
    <s v="LOC.CASTELVECCHIO"/>
    <s v="LOC.CASTELVECCHIO"/>
    <s v="www.villapalombara.it"/>
    <s v="contatti@villapalombara.it"/>
    <s v="VILLA PALOMBARA COUNTRY HOUSE (MONTE PORZIO)"/>
  </r>
  <r>
    <x v="5"/>
    <s v="VILLA PAOLA"/>
    <s v="Via Monte Burino 137"/>
    <x v="4"/>
    <s v="GALLIGNANO"/>
    <s v="GALLIGNANO"/>
    <s v="www.villapaola.name"/>
    <s v="genoviff@yahoo.it"/>
    <s v="VILLA PAOLA (ANCONA)"/>
  </r>
  <r>
    <x v="2"/>
    <s v="VILLA PAOLA"/>
    <s v="Via Cagliata 4"/>
    <x v="5"/>
    <s v="GROTTAMMARE"/>
    <s v="GROTTAMMARE"/>
    <s v="www.villapaolabb.it"/>
    <s v="info@villapaolabb.it"/>
    <s v="VILLA PAOLA (GROTTAMMARE)"/>
  </r>
  <r>
    <x v="4"/>
    <s v="VILLA PEDOSSA, YOUR COUNTRY ESCAPE!"/>
    <s v="Gualdo 15"/>
    <x v="118"/>
    <s v="BRUGNETTO DI TRECASTELLI"/>
    <s v="BRUGNETTO DI TRECASTELLI"/>
    <s v="www.villapedossa.it"/>
    <s v="info@villapedossa.it"/>
    <s v="VILLA PEDOSSA, YOUR COUNTRY ESCAPE! (TRECASTELLI)"/>
  </r>
  <r>
    <x v="6"/>
    <s v="VILLA PIA"/>
    <s v="Frazione Botontano 62"/>
    <x v="24"/>
    <s v="CINGOLI"/>
    <s v="CINGOLI"/>
    <s v="no info"/>
    <s v="infolavineria@gmail.com"/>
    <s v="VILLA PIA (CINGOLI)"/>
  </r>
  <r>
    <x v="7"/>
    <s v="VILLA PINA"/>
    <s v="Via Podesti 158"/>
    <x v="11"/>
    <s v="SENIGALLIA"/>
    <s v="SENIGALLIA"/>
    <s v="www.villapina.it"/>
    <s v="info@mastruccizoppini.it"/>
    <s v="VILLA PINA (SENIGALLIA)"/>
  </r>
  <r>
    <x v="5"/>
    <s v="VILLA RINALDUCCI"/>
    <s v="Via Rosciano  24"/>
    <x v="31"/>
    <s v="FANO"/>
    <s v="FANO"/>
    <s v="www.villarinalducci.it"/>
    <s v="info@villarinalducci.it"/>
    <s v="VILLA RINALDUCCI (FANO)"/>
  </r>
  <r>
    <x v="0"/>
    <s v="VILLA RODI"/>
    <s v="Via Montesoffio 45"/>
    <x v="173"/>
    <s v="no info"/>
    <s v="BARCHI"/>
    <s v="no info"/>
    <s v="d.falcinelli@cia.it"/>
    <s v="VILLA RODI (BARCHI)"/>
  </r>
  <r>
    <x v="6"/>
    <s v="VILLA ROMANA"/>
    <s v="Via Gambarelli 1"/>
    <x v="195"/>
    <s v="SALTARA"/>
    <s v="SALTARA"/>
    <s v="www.agriturismovillaromana.it"/>
    <s v="vr@agriturismovillaromana.it"/>
    <s v="VILLA ROMANA (SALTARA)"/>
  </r>
  <r>
    <x v="6"/>
    <s v="VILLA ROSA"/>
    <s v="Via Casarotonda 24"/>
    <x v="191"/>
    <s v="no info"/>
    <s v="MONTEFELCINO"/>
    <s v="www.agriturismovillarosa.com"/>
    <s v="info@agriturismovillarosa.com"/>
    <s v="VILLA ROSA (MONTEFELCINO)"/>
  </r>
  <r>
    <x v="0"/>
    <s v="VILLA ROSA di RADI CLAUDIA"/>
    <s v="Strada Stroppato 18"/>
    <x v="55"/>
    <s v="MONTELURO DI TAVULLIA"/>
    <s v="MONTELURO DI TAVULLIA"/>
    <s v="no info"/>
    <s v="claudia@gierremarmi.it"/>
    <s v="VILLA ROSA di RADI CLAUDIA (TAVULLIA)"/>
  </r>
  <r>
    <x v="0"/>
    <s v="VILLA SABRA"/>
    <s v="Via Puglie 4"/>
    <x v="11"/>
    <s v="no info"/>
    <s v="SENIGALLIA"/>
    <s v="no info"/>
    <s v="sabrahotel@yahoo.com"/>
    <s v="VILLA SABRA (SENIGALLIA)"/>
  </r>
  <r>
    <x v="5"/>
    <s v="VILLA SABRINA"/>
    <s v="Località Collina Snc"/>
    <x v="131"/>
    <s v="COLLINA"/>
    <s v="COLLINA"/>
    <s v="no info"/>
    <s v="lucillamarcozzi@gmail.com; info@bbvillasabrina.com"/>
    <s v="VILLA SABRINA (SAN GINESIO)"/>
  </r>
  <r>
    <x v="2"/>
    <s v="VILLA SAN GIOVANNI"/>
    <s v="Fraz. San Giovanni Battista - Via San Martino 4"/>
    <x v="14"/>
    <s v="SAN GIOVANNI BATTISTA"/>
    <s v="SAN GIOVANNI BATTISTA"/>
    <s v="www.ferienwohnung-marken-arcevia.de"/>
    <s v="villa.sangiovanni@googlemail.com"/>
    <s v="VILLA SAN GIOVANNI (ARCEVIA)"/>
  </r>
  <r>
    <x v="0"/>
    <s v="VILLA SAN RAFFAELLO"/>
    <s v="Contrada Case Rosse 278"/>
    <x v="6"/>
    <s v="SARNANO"/>
    <s v="SARNANO"/>
    <s v="www.villasanraffaello.com"/>
    <s v="info@villasanraffaello.com"/>
    <s v="VILLA SAN RAFFAELLO (SARNANO)"/>
  </r>
  <r>
    <x v="8"/>
    <s v="VILLA SANTA MARIA"/>
    <s v="Via Cagli 89"/>
    <x v="29"/>
    <s v="FRAZ. SERRAVALLE"/>
    <s v="FRAZ. SERRAVALLE"/>
    <s v="no info"/>
    <s v="no info"/>
    <s v="VILLA SANTA MARIA (APECCHIO)"/>
  </r>
  <r>
    <x v="7"/>
    <s v="VILLA SANT'ISIDORO"/>
    <s v="C.Da Colle Sant'Isidoro 5"/>
    <x v="172"/>
    <s v="no info"/>
    <s v="CORRIDONIA"/>
    <s v="www.villasantisidoro.it"/>
    <s v="info@villasantisidoro.it"/>
    <s v="VILLA SANT'ISIDORO (CORRIDONIA)"/>
  </r>
  <r>
    <x v="4"/>
    <s v="VILLA SARA"/>
    <s v="Via Santissimo Crocifisso 48"/>
    <x v="139"/>
    <s v="no info"/>
    <s v="TREIA"/>
    <s v="no info"/>
    <s v="enzoangeletti@live.it"/>
    <s v="VILLA SARA (TREIA)"/>
  </r>
  <r>
    <x v="6"/>
    <s v="VILLA SAVIGNANO"/>
    <s v="Strada Di Savignano 253"/>
    <x v="11"/>
    <s v="GROTTINO"/>
    <s v="GROTTINO"/>
    <s v="www.agriturismovillasavignano.it"/>
    <s v="borisbart@alice.it"/>
    <s v="VILLA SAVIGNANO (SENIGALLIA)"/>
  </r>
  <r>
    <x v="8"/>
    <s v="VILLA SCALABRINI LORETO - VILLA PIO XII"/>
    <s v="Via Guglielmo Marconi 94"/>
    <x v="10"/>
    <s v="LORETO"/>
    <s v="LORETO"/>
    <s v="www.casascalabrini.it"/>
    <s v="segreteria.loreto@scalabrini.net"/>
    <s v="VILLA SCALABRINI LORETO - VILLA PIO XII (LORETO)"/>
  </r>
  <r>
    <x v="5"/>
    <s v="VILLA SIBILLINI"/>
    <s v="Contrada Collalto 1"/>
    <x v="131"/>
    <s v="SAN GINESIO"/>
    <s v="SAN GINESIO"/>
    <s v="www.villasibillini.com"/>
    <s v="admin@villasibillini.com"/>
    <s v="VILLA SIBILLINI (SAN GINESIO)"/>
  </r>
  <r>
    <x v="0"/>
    <s v="VILLA SPINA"/>
    <s v="Via Alessandro Volta 72"/>
    <x v="7"/>
    <s v="SAN BENEDETTO DEL TRONTO"/>
    <s v="SAN BENEDETTO DEL TRONTO"/>
    <s v="www.villaspina.it"/>
    <s v="info@villaspina.it"/>
    <s v="VILLA SPINA (SAN BENEDETTO DEL TRONTO)"/>
  </r>
  <r>
    <x v="4"/>
    <s v="VILLA STAFFIERI"/>
    <s v="Via Caciampa 6"/>
    <x v="133"/>
    <s v="no info"/>
    <s v="CASTELPLANIO"/>
    <s v="no info"/>
    <s v="villastaffieri@btinternet.com"/>
    <s v="VILLA STAFFIERI (CASTELPLANIO)"/>
  </r>
  <r>
    <x v="7"/>
    <s v="VILLA TETLAMEYA E ZI' NENE"/>
    <s v="Via Villa Costantina 187"/>
    <x v="10"/>
    <s v="LORETO"/>
    <s v="LORETO"/>
    <s v="www.ristorantezinene.it"/>
    <s v="ristorantezinene@gmail.com"/>
    <s v="VILLA TETLAMEYA E ZI' NENE (LORETO)"/>
  </r>
  <r>
    <x v="6"/>
    <s v="VILLA TOMBOLINA"/>
    <s v="Via Tombolina Sn"/>
    <x v="211"/>
    <s v="MONTEMAGGIORE AL METAURO"/>
    <s v="MONTEMAGGIORE AL METAURO"/>
    <s v="www.villatombolina.it"/>
    <s v="info@villatombolina.it"/>
    <s v="VILLA TOMBOLINA (MONTEMAGGIORE AL METAURO)"/>
  </r>
  <r>
    <x v="7"/>
    <s v="VILLA UGOLINI"/>
    <s v="Localita' Sant' Anastasio 1"/>
    <x v="24"/>
    <s v="CINGOLI"/>
    <s v="CINGOLI"/>
    <s v="www.villaugolini.it"/>
    <s v="raffaela.rango@tiscali.it"/>
    <s v="VILLA UGOLINI (CINGOLI)"/>
  </r>
  <r>
    <x v="7"/>
    <s v="VILLA VERDEFIORE"/>
    <s v="Contrada Verde Fiore 37"/>
    <x v="107"/>
    <s v="APPIGNANO"/>
    <s v="APPIGNANO"/>
    <s v="www.villaverdefiore.it"/>
    <s v="info@villaverdefiore.it"/>
    <s v="VILLA VERDEFIORE (APPIGNANO)"/>
  </r>
  <r>
    <x v="0"/>
    <s v="VILLA VETTA MARINA"/>
    <s v="San Francesco  21"/>
    <x v="2"/>
    <s v="SIROLO"/>
    <s v="SIROLO"/>
    <s v="no info"/>
    <s v="vaselli.roberto.sirolo@tin.it"/>
    <s v="VILLA VETTA MARINA (SIROLO)"/>
  </r>
  <r>
    <x v="4"/>
    <s v="VILLA VINCI"/>
    <s v="Piazzale Girfalco 1"/>
    <x v="35"/>
    <s v="FERMO"/>
    <s v="FERMO"/>
    <s v="www.villavincifermo.com"/>
    <s v="info@villavincifermo.com"/>
    <s v="VILLA VINCI (FERMO)"/>
  </r>
  <r>
    <x v="3"/>
    <s v="VILLAGGIO CAMPING BLU"/>
    <s v="Lungomare Italia 3/B"/>
    <x v="11"/>
    <s v="SENIGALLIA"/>
    <s v="SENIGALLIA"/>
    <s v="www.villaggiocampingblu.com"/>
    <s v="info@villaggiocampingblu.com"/>
    <s v="VILLAGGIO CAMPING BLU (SENIGALLIA)"/>
  </r>
  <r>
    <x v="0"/>
    <s v="VILLAGGIO TROPICANA"/>
    <s v="Via Nazionale 1"/>
    <x v="196"/>
    <s v="COLBORDOLO"/>
    <s v="COLBORDOLO"/>
    <s v="no info"/>
    <s v="claudiofalghera@tiscali.it"/>
    <s v="VILLAGGIO TROPICANA (VALLEFOGLIA)"/>
  </r>
  <r>
    <x v="12"/>
    <s v="VILLAGGIO TURISTICO BENVIVERE"/>
    <s v="Lungomare Leonardo Da Vinci 54 Bis"/>
    <x v="11"/>
    <s v="SENIGALLIA"/>
    <s v="SENIGALLIA"/>
    <s v="www.benvivere.com"/>
    <s v="benvivere@libero.it"/>
    <s v="VILLAGGIO TURISTICO BENVIVERE (SENIGALLIA)"/>
  </r>
  <r>
    <x v="1"/>
    <s v="VILLAGGIO TURISTICO BENVIVERE - BAGNI 127"/>
    <s v="Lungomare Leonardo Da Vinci 54 54"/>
    <x v="11"/>
    <s v="SENIGALLIA"/>
    <s v="SENIGALLIA"/>
    <s v="www.benvivere.com"/>
    <s v="benvivere@libero.it"/>
    <s v="VILLAGGIO TURISTICO BENVIVERE - BAGNI 127 (SENIGALLIA)"/>
  </r>
  <r>
    <x v="3"/>
    <s v="VILLAGGIO VERDE CUPRA"/>
    <s v="Via Lazio 2"/>
    <x v="30"/>
    <s v="CUPRA MARITTIMA"/>
    <s v="CUPRA MARITTIMA"/>
    <s v="www.villaggioverdecupra.it"/>
    <s v="info@verdecupra.it"/>
    <s v="VILLAGGIO VERDE CUPRA (CUPRA MARITTIMA)"/>
  </r>
  <r>
    <x v="6"/>
    <s v="VILLAROSETTA"/>
    <s v="no info"/>
    <x v="16"/>
    <s v="LOCALITÀ CESOLO COLMONE"/>
    <s v="LOCALITÀ CESOLO COLMONE"/>
    <s v="www.villarosetta.marche.it"/>
    <s v="giulianarapaccioni@teletu.it"/>
    <s v="VILLAROSETTA (SAN SEVERINO MARCHE)"/>
  </r>
  <r>
    <x v="0"/>
    <s v="VILLE E APPARTAMENTI ARCOBALENO"/>
    <s v="Via Giovanni Pascoli 25"/>
    <x v="26"/>
    <s v="GABICCE MARE"/>
    <s v="GABICCE MARE"/>
    <s v="www.villeappartamentigabicce.com"/>
    <s v="info@villeappartamentigabicce.com"/>
    <s v="VILLE E APPARTAMENTI ARCOBALENO (GABICCE MARE)"/>
  </r>
  <r>
    <x v="0"/>
    <s v="VILLETTA INDIPENDENTE DE MAR"/>
    <s v="Via C. Colombo 286"/>
    <x v="13"/>
    <s v="CIVITANOVA MARCHE"/>
    <s v="CIVITANOVA MARCHE"/>
    <s v="no info"/>
    <s v="marturt@libero.it"/>
    <s v="VILLETTA INDIPENDENTE DE MAR (CIVITANOVA MARCHE)"/>
  </r>
  <r>
    <x v="0"/>
    <s v="VILLINO LA CASETTA"/>
    <s v="C.Da Molino 16/B"/>
    <x v="125"/>
    <s v="no info"/>
    <s v="POLLENZA"/>
    <s v="villinolacasetta.xoom.it"/>
    <s v="ppaciaroni@alice.it"/>
    <s v="VILLINO LA CASETTA (POLLENZA)"/>
  </r>
  <r>
    <x v="4"/>
    <s v="VINCENZETTI MARCELLO"/>
    <s v="Via Eritrea 4/3"/>
    <x v="26"/>
    <s v="no info"/>
    <s v="GABICCE MARE"/>
    <s v="no info"/>
    <s v="no info"/>
    <s v="VINCENZETTI MARCELLO (GABICCE MARE)"/>
  </r>
  <r>
    <x v="4"/>
    <s v="VINCENZI PATRIZIO"/>
    <s v="Via Montegiano  34"/>
    <x v="109"/>
    <s v="MOMBAROCCIO"/>
    <s v="MOMBAROCCIO"/>
    <s v="no info"/>
    <s v="no info"/>
    <s v="VINCENZI PATRIZIO (MOMBAROCCIO)"/>
  </r>
  <r>
    <x v="1"/>
    <s v="VIRGOLA ZERO UNO - N. 43"/>
    <s v="Contrada Foce Asola Snc Snc"/>
    <x v="13"/>
    <s v="CIVITANOVA MARCHE"/>
    <s v="CIVITANOVA MARCHE"/>
    <s v="no info"/>
    <s v="no info"/>
    <s v="VIRGOLA ZERO UNO - N. 43 (CIVITANOVA MARCHE)"/>
  </r>
  <r>
    <x v="0"/>
    <s v="VIRIDITAS"/>
    <s v="Via Loretello 45"/>
    <x v="14"/>
    <s v="ARCEVIA"/>
    <s v="ARCEVIA"/>
    <s v="no info"/>
    <s v="marinop27@libero.it"/>
    <s v="VIRIDITAS (ARCEVIA)"/>
  </r>
  <r>
    <x v="1"/>
    <s v="VISI NICOLINA"/>
    <s v="Via Della Stazione 1 1"/>
    <x v="35"/>
    <s v="MARINA PALMENSE"/>
    <s v="MARINA PALMENSE"/>
    <s v="no info"/>
    <s v="no info"/>
    <s v="VISI NICOLINA (FERMO)"/>
  </r>
  <r>
    <x v="7"/>
    <s v="VISIT ARCEVIA"/>
    <s v="Corso Mazzini 49"/>
    <x v="14"/>
    <s v="ARCEVIA"/>
    <s v="ARCEVIA"/>
    <s v="www.visitarcevia.com"/>
    <s v="info@visitarcevia.com"/>
    <s v="VISIT ARCEVIA (ARCEVIA)"/>
  </r>
  <r>
    <x v="4"/>
    <s v="VISTA MONTESECCO"/>
    <s v="Fraz. San Pietro In Musio 34"/>
    <x v="14"/>
    <s v="SAN PIETRO IN MUSIO"/>
    <s v="SAN PIETRO IN MUSIO"/>
    <s v="no info"/>
    <s v="info@rosanelpozzo.com"/>
    <s v="VISTA MONTESECCO (ARCEVIA)"/>
  </r>
  <r>
    <x v="1"/>
    <s v="VITADAMARE"/>
    <s v="Viale Rinascimento 14 14"/>
    <x v="7"/>
    <s v="PORTO D'ASCOLI"/>
    <s v="PORTO D'ASCOLI"/>
    <s v="no info"/>
    <s v="no info"/>
    <s v="VITADAMARE (SAN BENEDETTO DEL TRONTO)"/>
  </r>
  <r>
    <x v="4"/>
    <s v="VITALI CARMEN"/>
    <s v="Via Dei Mille  15/A Pu"/>
    <x v="31"/>
    <s v="FANO"/>
    <s v="FANO"/>
    <s v="no info"/>
    <s v="vitali1952@gmail.com"/>
    <s v="VITALI CARMEN (FANO)"/>
  </r>
  <r>
    <x v="4"/>
    <s v="VITALI FRANCESCA"/>
    <s v="Via Bellavista 3"/>
    <x v="31"/>
    <s v="no info"/>
    <s v="FANO"/>
    <s v="no info"/>
    <s v="inesistente@regione.it"/>
    <s v="VITALI FRANCESCA (FANO)"/>
  </r>
  <r>
    <x v="4"/>
    <s v="VITALI MERIS"/>
    <s v="Via Snas  449"/>
    <x v="31"/>
    <s v="FANO"/>
    <s v="FANO"/>
    <s v="no info"/>
    <s v="mircobiondi@libero.it"/>
    <s v="VITALI MERIS (FANO)"/>
  </r>
  <r>
    <x v="4"/>
    <s v="VITALI MERIS"/>
    <s v="Via Snas  449/A"/>
    <x v="31"/>
    <s v="no info"/>
    <s v="FANO"/>
    <s v="no info"/>
    <s v="mircobiondi@libero.it"/>
    <s v="VITALI MERIS (FANO)"/>
  </r>
  <r>
    <x v="2"/>
    <s v="VITTORIA HOUSE B&amp;B CIVITANOVA MARCHE"/>
    <s v="C.Da Migliarino 19"/>
    <x v="13"/>
    <s v="no info"/>
    <s v="CIVITANOVA MARCHE"/>
    <s v="www.vittoriahouse.it"/>
    <s v="info@vittoriahouse.it"/>
    <s v="VITTORIA HOUSE B&amp;B CIVITANOVA MARCHE (CIVITANOVA MARCHE)"/>
  </r>
  <r>
    <x v="5"/>
    <s v="VITTORIA IL GRADITEMPO"/>
    <s v="Contrada Pratelli 57"/>
    <x v="158"/>
    <s v="ROSORA"/>
    <s v="ROSORA"/>
    <s v="www.vittoria-ilgraditempo.it"/>
    <s v="info@vittoria-ilgraditempo.it"/>
    <s v="VITTORIA IL GRADITEMPO (ROSORA)"/>
  </r>
  <r>
    <x v="0"/>
    <s v="VIVERE NUMANA"/>
    <s v="Via Roma 1"/>
    <x v="3"/>
    <s v="NUMANA"/>
    <s v="NUMANA"/>
    <s v="no info"/>
    <s v="valerio_balestrieri@yahoo.ti"/>
    <s v="VIVERE NUMANA (NUMANA)"/>
  </r>
  <r>
    <x v="4"/>
    <s v="VOLPONI GIANNI"/>
    <s v="Via Del Forno 2"/>
    <x v="196"/>
    <s v="VALLEFOGLIA"/>
    <s v="VALLEFOGLIA"/>
    <s v="no info"/>
    <s v="giorgia7s@libero.it"/>
    <s v="VOLPONI GIANNI (VALLEFOGLIA)"/>
  </r>
  <r>
    <x v="9"/>
    <s v="W.W.F.  ITALIA"/>
    <s v="Via Campo Dei Fiori 5"/>
    <x v="54"/>
    <s v="RECANATI"/>
    <s v="RECANATI"/>
    <s v="no info"/>
    <s v="cea.recanati@libero.it"/>
    <s v="W.W.F.  ITALIA (RECANATI)"/>
  </r>
  <r>
    <x v="1"/>
    <s v="WAIKIKI"/>
    <s v="Lungomare  1/A 1/A"/>
    <x v="39"/>
    <s v="no info"/>
    <s v="MONTEMARCIANO"/>
    <s v="no info"/>
    <s v="no info"/>
    <s v="WAIKIKI (MONTEMARCIANO)"/>
  </r>
  <r>
    <x v="4"/>
    <s v="WALES IAIN WILLIAM"/>
    <s v="no info"/>
    <x v="127"/>
    <s v="no info"/>
    <s v="GUALDO"/>
    <s v="no info"/>
    <s v="iain.wales@gmail.com"/>
    <s v="WALES IAIN WILLIAM (GUALDO)"/>
  </r>
  <r>
    <x v="1"/>
    <s v="WANDA"/>
    <s v="Via Lepanto 1"/>
    <x v="20"/>
    <s v="PORTO RECANATI"/>
    <s v="PORTO RECANATI"/>
    <s v="no info"/>
    <s v="no info"/>
    <s v="WANDA (PORTO RECANATI)"/>
  </r>
  <r>
    <x v="4"/>
    <s v="WELCH RACHAEL"/>
    <s v="C.Da Bartollotti 24"/>
    <x v="127"/>
    <s v="C.DA BARTOLLOTTI"/>
    <s v="C.DA BARTOLLOTTI"/>
    <s v="no info"/>
    <s v="lynnebowman@tiscali.it; kentreves@tiscali.it"/>
    <s v="WELCH RACHAEL (GUALDO)"/>
  </r>
  <r>
    <x v="2"/>
    <s v="WELCHOME"/>
    <s v="Via Piacenza 64"/>
    <x v="163"/>
    <s v="PORTO SANT'ELPIDIO"/>
    <s v="PORTO SANT'ELPIDIO"/>
    <s v="no info"/>
    <s v="sgat@hotmail.it"/>
    <s v="WELCHOME (PORTO SANT'ELPIDIO)"/>
  </r>
  <r>
    <x v="7"/>
    <s v="WERTHER"/>
    <s v="Via Stelle Di Mare 14"/>
    <x v="31"/>
    <s v="TORRETTE DI FANO"/>
    <s v="TORRETTE DI FANO"/>
    <s v="www.hotelwerther.com"/>
    <s v="hotelwerther@email.it"/>
    <s v="WERTHER (FANO)"/>
  </r>
  <r>
    <x v="1"/>
    <s v="WIND SURF"/>
    <s v="Via Palombina Vecchia 1 1"/>
    <x v="19"/>
    <s v="FALCONARA MARITTIMA"/>
    <s v="FALCONARA MARITTIMA"/>
    <s v="no info"/>
    <s v="no info"/>
    <s v="WIND SURF (FALCONARA MARITTIMA)"/>
  </r>
  <r>
    <x v="1"/>
    <s v="WINDSURF"/>
    <s v="Lungomare Gramsci Nord 1 1"/>
    <x v="45"/>
    <s v="PORTO SAN GIORGIO"/>
    <s v="PORTO SAN GIORGIO"/>
    <s v="no info"/>
    <s v="romano.montagnoli@alice.it"/>
    <s v="WINDSURF (PORTO SAN GIORGIO)"/>
  </r>
  <r>
    <x v="6"/>
    <s v="WINE &amp; WELLNESS"/>
    <s v="Loc. Colpaola 1"/>
    <x v="145"/>
    <s v="VOCABOLO BRACCANO"/>
    <s v="VOCABOLO BRACCANO"/>
    <s v="no info"/>
    <s v="no info"/>
    <s v="WINE &amp; WELLNESS (MATELICA)"/>
  </r>
  <r>
    <x v="4"/>
    <s v="WOERNLE BETTINA"/>
    <s v="no info"/>
    <x v="73"/>
    <s v="no info"/>
    <s v="CAGLI"/>
    <s v="no info"/>
    <s v="mail@bewoernle.de"/>
    <s v="WOERNLE BETTINA (CAGLI)"/>
  </r>
  <r>
    <x v="4"/>
    <s v="ZACCARO ROBERTO"/>
    <s v="Via R. Sanzio 10/1"/>
    <x v="11"/>
    <s v="SENIGALLIA"/>
    <s v="SENIGALLIA"/>
    <s v="no info"/>
    <s v="savino.zaccaro@ingpec.eu"/>
    <s v="ZACCARO ROBERTO (SENIGALLIA)"/>
  </r>
  <r>
    <x v="4"/>
    <s v="ZACCARO SAVINO 125/B"/>
    <s v="Via R. Sanzio 125/B"/>
    <x v="11"/>
    <s v="SENIGALLIA"/>
    <s v="SENIGALLIA"/>
    <s v="no info"/>
    <s v="ing.savinozaccaro@gmail.com"/>
    <s v="ZACCARO SAVINO 125/B (SENIGALLIA)"/>
  </r>
  <r>
    <x v="4"/>
    <s v="ZACCARO SAVINO 125/C"/>
    <s v="Via R. Sanzio 125/C"/>
    <x v="11"/>
    <s v="SENIGALLIA"/>
    <s v="SENIGALLIA"/>
    <s v="no info"/>
    <s v="ing.savinozaccaro@gmail.com"/>
    <s v="ZACCARO SAVINO 125/C (SENIGALLIA)"/>
  </r>
  <r>
    <x v="2"/>
    <s v="ZARATAN B&amp;B di MASSINI MARTA"/>
    <s v="Via Cavour 43"/>
    <x v="2"/>
    <s v="SIROLO"/>
    <s v="SIROLO"/>
    <s v="www.zaratan.it"/>
    <s v="info@zaratan.it"/>
    <s v="ZARATAN B&amp;B di MASSINI MARTA (SIROLO)"/>
  </r>
  <r>
    <x v="4"/>
    <s v="ZAVOLI PIERINA"/>
    <s v="Via Rimini 4"/>
    <x v="212"/>
    <s v="no info"/>
    <s v="MONTE GRIMANO TERME"/>
    <s v="no info"/>
    <s v="no info"/>
    <s v="ZAVOLI PIERINA (MONTE GRIMANO TERME)"/>
  </r>
  <r>
    <x v="1"/>
    <s v="ZAZZARINI PAOLO"/>
    <s v="Frazione Poggio 1 1"/>
    <x v="4"/>
    <s v="ANCONA"/>
    <s v="ANCONA"/>
    <s v="no info"/>
    <s v="no info"/>
    <s v="ZAZZARINI PAOLO (ANCONA)"/>
  </r>
  <r>
    <x v="7"/>
    <s v="ZEUS"/>
    <s v="Via Giuseppe Mazzini 4"/>
    <x v="26"/>
    <s v="GABICCE MARE"/>
    <s v="GABICCE MARE"/>
    <s v="www.gabiccemare.com/zeus"/>
    <s v="zeus@gabiccemare.com"/>
    <s v="ZEUS (GABICCE MARE)"/>
  </r>
  <r>
    <x v="2"/>
    <s v="ZIA LELLY B&amp;B"/>
    <s v="Via Vittorio Veneto 80/B"/>
    <x v="31"/>
    <s v="FANO"/>
    <s v="FANO"/>
    <s v="no info"/>
    <s v="elenapatrizi@gmail.com"/>
    <s v="ZIA LELLY B&amp;B (FANO)"/>
  </r>
  <r>
    <x v="4"/>
    <s v="ZIAMELIA"/>
    <s v="Via Colognola 29/A"/>
    <x v="24"/>
    <s v="no info"/>
    <s v="CINGOLI"/>
    <s v="no info"/>
    <s v="daniela@ziamelia.it"/>
    <s v="ZIAMELIA (CINGOLI)"/>
  </r>
  <r>
    <x v="1"/>
    <s v="ZODIACO"/>
    <s v="Lungomare Marconi   1"/>
    <x v="7"/>
    <s v="SAN BENEDETTO DEL TRONTO"/>
    <s v="SAN BENEDETTO DEL TRONTO"/>
    <s v="no info"/>
    <s v="elivagn@alice.it"/>
    <s v="ZODIACO (SAN BENEDETTO DEL TRONTO)"/>
  </r>
  <r>
    <x v="1"/>
    <s v="ZONA 17"/>
    <s v="Via Colombo 1 1"/>
    <x v="26"/>
    <s v="GABICCE MARE"/>
    <s v="GABICCE MARE"/>
    <s v="no info"/>
    <s v="valerioleardini@gmail.com"/>
    <s v="ZONA 17 (GABICCE MARE)"/>
  </r>
  <r>
    <x v="1"/>
    <s v="ZONA 30 GIGIO"/>
    <s v="Via Colombo 1 1"/>
    <x v="26"/>
    <s v="GABICCE MARE"/>
    <s v="GABICCE MARE"/>
    <s v="no info"/>
    <s v="gigiopaolo@alice.it"/>
    <s v="ZONA 30 GIGIO (GABICCE MARE)"/>
  </r>
  <r>
    <x v="1"/>
    <s v="ZONA 31"/>
    <s v="Lungomare Cristoforo Colombo 31 31"/>
    <x v="26"/>
    <s v="GABICCE MARE"/>
    <s v="GABICCE MARE"/>
    <s v="www.spiaggia31gabiccemare.com"/>
    <s v="info@spiaggia31gabiccemare.com"/>
    <s v="ZONA 31 (GABICCE MARE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9BBD1-2416-4323-9E1C-24159EAA3427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3" firstHeaderRow="1" firstDataRow="1" firstDataCol="1"/>
  <pivotFields count="9">
    <pivotField axis="axisRow" showAll="0">
      <items count="16">
        <item x="7"/>
        <item x="6"/>
        <item x="0"/>
        <item x="4"/>
        <item x="13"/>
        <item x="11"/>
        <item x="2"/>
        <item x="3"/>
        <item x="8"/>
        <item x="9"/>
        <item x="10"/>
        <item x="14"/>
        <item x="1"/>
        <item x="5"/>
        <item x="12"/>
        <item t="default"/>
      </items>
    </pivotField>
    <pivotField dataField="1" showAll="0"/>
    <pivotField showAll="0"/>
    <pivotField showAll="0">
      <items count="235">
        <item h="1" x="84"/>
        <item h="1" x="33"/>
        <item h="1" x="15"/>
        <item h="1" x="154"/>
        <item h="1" x="132"/>
        <item h="1" x="60"/>
        <item h="1" x="4"/>
        <item h="1" x="29"/>
        <item h="1" x="120"/>
        <item h="1" x="107"/>
        <item h="1" x="93"/>
        <item h="1" x="14"/>
        <item h="1" x="157"/>
        <item h="1" x="151"/>
        <item h="1" x="171"/>
        <item h="1" x="173"/>
        <item h="1" x="224"/>
        <item h="1" x="123"/>
        <item h="1" x="179"/>
        <item h="1" x="8"/>
        <item h="1" x="202"/>
        <item h="1" x="59"/>
        <item h="1" x="73"/>
        <item h="1" x="88"/>
        <item h="1" x="167"/>
        <item h="1" x="48"/>
        <item h="1" x="40"/>
        <item h="1" x="53"/>
        <item h="1" x="159"/>
        <item h="1" x="22"/>
        <item h="1" x="121"/>
        <item h="1" x="174"/>
        <item h="1" x="50"/>
        <item h="1" x="168"/>
        <item h="1" x="183"/>
        <item h="1" x="169"/>
        <item h="1" x="187"/>
        <item h="1" x="133"/>
        <item h="1" x="144"/>
        <item h="1" x="186"/>
        <item h="1" x="80"/>
        <item h="1" x="85"/>
        <item h="1" x="218"/>
        <item h="1" x="87"/>
        <item h="1" x="36"/>
        <item h="1" x="24"/>
        <item h="1" x="13"/>
        <item h="1" x="57"/>
        <item h="1" x="177"/>
        <item h="1" x="114"/>
        <item h="1" x="58"/>
        <item h="1" x="172"/>
        <item h="1" x="103"/>
        <item h="1" x="30"/>
        <item h="1" x="161"/>
        <item h="1" x="38"/>
        <item h="1" x="18"/>
        <item h="1" x="19"/>
        <item h="1" x="64"/>
        <item h="1" x="31"/>
        <item h="1" x="152"/>
        <item h="1" x="35"/>
        <item h="1" x="72"/>
        <item h="1" x="34"/>
        <item h="1" x="210"/>
        <item h="1" x="90"/>
        <item h="1" x="204"/>
        <item h="1" x="142"/>
        <item h="1" x="83"/>
        <item h="1" x="227"/>
        <item h="1" x="81"/>
        <item h="1" x="98"/>
        <item h="1" x="137"/>
        <item h="1" x="26"/>
        <item h="1" x="106"/>
        <item h="1" x="111"/>
        <item h="1" x="155"/>
        <item h="1" x="5"/>
        <item h="1" x="156"/>
        <item h="1" x="127"/>
        <item h="1" x="99"/>
        <item h="1" x="12"/>
        <item h="1" x="27"/>
        <item h="1" x="10"/>
        <item h="1" x="25"/>
        <item h="1" x="230"/>
        <item h="1" x="104"/>
        <item h="1" x="122"/>
        <item h="1" x="190"/>
        <item h="1" x="160"/>
        <item h="1" x="217"/>
        <item h="1" x="213"/>
        <item h="1" x="71"/>
        <item h="1" x="145"/>
        <item h="1" x="74"/>
        <item h="1" x="128"/>
        <item h="1" x="51"/>
        <item h="1" x="206"/>
        <item h="1" x="109"/>
        <item h="1" x="37"/>
        <item h="1" x="17"/>
        <item h="1" x="209"/>
        <item h="1" x="150"/>
        <item h="1" x="162"/>
        <item h="1" x="94"/>
        <item h="1" x="180"/>
        <item h="1" x="178"/>
        <item h="1" x="175"/>
        <item h="1" x="95"/>
        <item h="1" x="212"/>
        <item h="1" x="143"/>
        <item h="1" x="134"/>
        <item h="1" x="135"/>
        <item h="1" x="116"/>
        <item h="1" x="69"/>
        <item h="1" x="105"/>
        <item h="1" x="203"/>
        <item h="1" x="100"/>
        <item h="1" x="225"/>
        <item h="1" x="181"/>
        <item h="1" x="75"/>
        <item h="1" x="79"/>
        <item h="1" x="108"/>
        <item h="1" x="65"/>
        <item h="1" x="164"/>
        <item h="1" x="170"/>
        <item h="1" x="129"/>
        <item h="1" x="41"/>
        <item h="1" x="219"/>
        <item h="1" x="191"/>
        <item h="1" x="119"/>
        <item h="1" x="43"/>
        <item h="1" x="82"/>
        <item h="1" x="101"/>
        <item h="1" x="32"/>
        <item h="1" x="200"/>
        <item h="1" x="228"/>
        <item h="1" x="52"/>
        <item h="1" x="97"/>
        <item h="1" x="211"/>
        <item h="1" x="39"/>
        <item h="1" x="153"/>
        <item h="1" x="9"/>
        <item h="1" x="96"/>
        <item h="1" x="205"/>
        <item h="1" x="182"/>
        <item h="1" x="166"/>
        <item h="1" x="141"/>
        <item h="1" x="86"/>
        <item h="1" x="3"/>
        <item h="1" x="188"/>
        <item h="1" x="28"/>
        <item h="1" x="66"/>
        <item h="1" x="198"/>
        <item h="1" x="42"/>
        <item h="1" x="136"/>
        <item h="1" x="102"/>
        <item h="1" x="223"/>
        <item h="1" x="222"/>
        <item h="1" x="147"/>
        <item h="1" x="112"/>
        <item h="1" x="89"/>
        <item x="67"/>
        <item h="1" x="189"/>
        <item h="1" x="216"/>
        <item h="1" x="49"/>
        <item h="1" x="215"/>
        <item h="1" x="76"/>
        <item h="1" x="184"/>
        <item h="1" x="113"/>
        <item h="1" x="185"/>
        <item h="1" x="23"/>
        <item h="1" x="46"/>
        <item h="1" x="214"/>
        <item h="1" x="221"/>
        <item h="1" x="125"/>
        <item h="1" x="130"/>
        <item h="1" x="232"/>
        <item h="1" x="20"/>
        <item h="1" x="45"/>
        <item h="1" x="163"/>
        <item h="1" x="148"/>
        <item h="1" x="126"/>
        <item h="1" x="54"/>
        <item h="1" x="138"/>
        <item h="1" x="229"/>
        <item h="1" x="63"/>
        <item h="1" x="158"/>
        <item h="1" x="207"/>
        <item h="1" x="195"/>
        <item h="1" x="7"/>
        <item h="1" x="92"/>
        <item h="1" x="131"/>
        <item h="1" x="220"/>
        <item h="1" x="62"/>
        <item h="1" x="193"/>
        <item h="1" x="233"/>
        <item h="1" x="16"/>
        <item h="1" x="231"/>
        <item h="1" x="165"/>
        <item h="1" x="115"/>
        <item h="1" x="56"/>
        <item h="1" x="110"/>
        <item h="1" x="140"/>
        <item h="1" x="6"/>
        <item h="1" x="1"/>
        <item h="1" x="77"/>
        <item h="1" x="44"/>
        <item h="1" x="146"/>
        <item h="1" x="11"/>
        <item h="1" x="117"/>
        <item h="1" x="70"/>
        <item h="1" x="68"/>
        <item h="1" x="91"/>
        <item h="1" x="208"/>
        <item h="1" x="124"/>
        <item h="1" x="194"/>
        <item h="1" x="2"/>
        <item h="1" x="61"/>
        <item h="1" x="199"/>
        <item h="1" x="176"/>
        <item h="1" x="192"/>
        <item h="1" x="55"/>
        <item h="1" x="0"/>
        <item h="1" x="197"/>
        <item h="1" x="118"/>
        <item h="1" x="139"/>
        <item h="1" x="78"/>
        <item h="1" x="21"/>
        <item h="1" x="226"/>
        <item h="1" x="201"/>
        <item h="1" x="196"/>
        <item h="1" x="149"/>
        <item h="1" x="47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6"/>
    </i>
    <i>
      <x v="7"/>
    </i>
    <i>
      <x v="8"/>
    </i>
    <i>
      <x v="12"/>
    </i>
    <i>
      <x v="13"/>
    </i>
    <i t="grand">
      <x/>
    </i>
  </rowItems>
  <colItems count="1">
    <i/>
  </colItems>
  <dataFields count="1">
    <dataField name="Numero di Strutture" fld="1" subtotal="count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4B1434D1-9A8E-4D74-A18C-669CC01CAB10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9" name="Località2" tableColumnId="9"/>
      <queryTableField id="6" name="IndirizzoInternet" tableColumnId="6"/>
      <queryTableField id="7" name="IndirizzoPostaElettronica" tableColumnId="7"/>
      <queryTableField id="8" dataBound="0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6B9601E5-8881-430D-9CFE-C12CEFAAFD18}" sourceName="Città">
  <pivotTables>
    <pivotTable tabId="6" name="Tabella pivot1"/>
  </pivotTables>
  <data>
    <tabular pivotCacheId="1046831515">
      <items count="234">
        <i x="84"/>
        <i x="33"/>
        <i x="15"/>
        <i x="154"/>
        <i x="132"/>
        <i x="60"/>
        <i x="4"/>
        <i x="29"/>
        <i x="120"/>
        <i x="107"/>
        <i x="93"/>
        <i x="14"/>
        <i x="157"/>
        <i x="151"/>
        <i x="171"/>
        <i x="173"/>
        <i x="224"/>
        <i x="123"/>
        <i x="179"/>
        <i x="8"/>
        <i x="202"/>
        <i x="59"/>
        <i x="73"/>
        <i x="88"/>
        <i x="167"/>
        <i x="48"/>
        <i x="40"/>
        <i x="53"/>
        <i x="159"/>
        <i x="22"/>
        <i x="121"/>
        <i x="174"/>
        <i x="50"/>
        <i x="168"/>
        <i x="183"/>
        <i x="169"/>
        <i x="187"/>
        <i x="133"/>
        <i x="144"/>
        <i x="186"/>
        <i x="80"/>
        <i x="85"/>
        <i x="218"/>
        <i x="87"/>
        <i x="36"/>
        <i x="24"/>
        <i x="13"/>
        <i x="57"/>
        <i x="177"/>
        <i x="114"/>
        <i x="58"/>
        <i x="172"/>
        <i x="103"/>
        <i x="30"/>
        <i x="161"/>
        <i x="38"/>
        <i x="18"/>
        <i x="19"/>
        <i x="64"/>
        <i x="31"/>
        <i x="152"/>
        <i x="35"/>
        <i x="72"/>
        <i x="34"/>
        <i x="210"/>
        <i x="90"/>
        <i x="204"/>
        <i x="142"/>
        <i x="83"/>
        <i x="227"/>
        <i x="81"/>
        <i x="98"/>
        <i x="137"/>
        <i x="26"/>
        <i x="106"/>
        <i x="111"/>
        <i x="155"/>
        <i x="5"/>
        <i x="156"/>
        <i x="127"/>
        <i x="99"/>
        <i x="12"/>
        <i x="27"/>
        <i x="10"/>
        <i x="25"/>
        <i x="230"/>
        <i x="104"/>
        <i x="122"/>
        <i x="190"/>
        <i x="160"/>
        <i x="217"/>
        <i x="213"/>
        <i x="71"/>
        <i x="145"/>
        <i x="74"/>
        <i x="128"/>
        <i x="51"/>
        <i x="206"/>
        <i x="109"/>
        <i x="37"/>
        <i x="17"/>
        <i x="209"/>
        <i x="150"/>
        <i x="162"/>
        <i x="94"/>
        <i x="180"/>
        <i x="178"/>
        <i x="175"/>
        <i x="95"/>
        <i x="212"/>
        <i x="143"/>
        <i x="134"/>
        <i x="135"/>
        <i x="116"/>
        <i x="69"/>
        <i x="105"/>
        <i x="203"/>
        <i x="100"/>
        <i x="225"/>
        <i x="181"/>
        <i x="75"/>
        <i x="79"/>
        <i x="108"/>
        <i x="65"/>
        <i x="164"/>
        <i x="170"/>
        <i x="129"/>
        <i x="41"/>
        <i x="219"/>
        <i x="191"/>
        <i x="119"/>
        <i x="43"/>
        <i x="82"/>
        <i x="101"/>
        <i x="32"/>
        <i x="200"/>
        <i x="228"/>
        <i x="52"/>
        <i x="97"/>
        <i x="211"/>
        <i x="39"/>
        <i x="153"/>
        <i x="9"/>
        <i x="96"/>
        <i x="205"/>
        <i x="182"/>
        <i x="166"/>
        <i x="141"/>
        <i x="86"/>
        <i x="3"/>
        <i x="188"/>
        <i x="28"/>
        <i x="66"/>
        <i x="198"/>
        <i x="42"/>
        <i x="136"/>
        <i x="102"/>
        <i x="223"/>
        <i x="222"/>
        <i x="147"/>
        <i x="112"/>
        <i x="89"/>
        <i x="67" s="1"/>
        <i x="189"/>
        <i x="216"/>
        <i x="49"/>
        <i x="215"/>
        <i x="76"/>
        <i x="184"/>
        <i x="113"/>
        <i x="185"/>
        <i x="23"/>
        <i x="46"/>
        <i x="214"/>
        <i x="221"/>
        <i x="125"/>
        <i x="130"/>
        <i x="232"/>
        <i x="20"/>
        <i x="45"/>
        <i x="163"/>
        <i x="148"/>
        <i x="126"/>
        <i x="54"/>
        <i x="138"/>
        <i x="229"/>
        <i x="63"/>
        <i x="158"/>
        <i x="207"/>
        <i x="195"/>
        <i x="7"/>
        <i x="92"/>
        <i x="131"/>
        <i x="220"/>
        <i x="62"/>
        <i x="193"/>
        <i x="233"/>
        <i x="16"/>
        <i x="231"/>
        <i x="165"/>
        <i x="115"/>
        <i x="56"/>
        <i x="110"/>
        <i x="140"/>
        <i x="6"/>
        <i x="1"/>
        <i x="77"/>
        <i x="44"/>
        <i x="146"/>
        <i x="11"/>
        <i x="117"/>
        <i x="70"/>
        <i x="68"/>
        <i x="91"/>
        <i x="208"/>
        <i x="124"/>
        <i x="194"/>
        <i x="2"/>
        <i x="61"/>
        <i x="199"/>
        <i x="176"/>
        <i x="192"/>
        <i x="55"/>
        <i x="0"/>
        <i x="197"/>
        <i x="118"/>
        <i x="139"/>
        <i x="78"/>
        <i x="21"/>
        <i x="226"/>
        <i x="201"/>
        <i x="196"/>
        <i x="149"/>
        <i x="4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4625EBC3-9B3C-4611-9113-EEE271BE323A}" cache="FiltroDati_Città" caption="Città" startItem="159" columnCount="3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97C27A-0FBE-449A-95A2-EA2089D6D4A6}" name="StruttureRicettive" displayName="StruttureRicettive" ref="A1:I6259" tableType="queryTable" totalsRowShown="0">
  <autoFilter ref="A1:I6259" xr:uid="{DB97C27A-0FBE-449A-95A2-EA2089D6D4A6}"/>
  <sortState xmlns:xlrd2="http://schemas.microsoft.com/office/spreadsheetml/2017/richdata2" ref="A2:I6259">
    <sortCondition ref="B2:B6259"/>
  </sortState>
  <tableColumns count="9">
    <tableColumn id="1" xr3:uid="{2FF922A4-18B6-4789-8130-7C01138117A8}" uniqueName="1" name="Categoria" queryTableFieldId="1" dataDxfId="7"/>
    <tableColumn id="2" xr3:uid="{6BE7214D-F16B-4C25-8244-9B594B5B933B}" uniqueName="2" name="Denominazione" queryTableFieldId="2" dataDxfId="6"/>
    <tableColumn id="3" xr3:uid="{9C8BDD16-005B-4036-9250-41A415655296}" uniqueName="3" name="Indirizzo" queryTableFieldId="3" dataDxfId="5"/>
    <tableColumn id="4" xr3:uid="{28A322B2-3EF1-4764-8C21-95F9D02A310D}" uniqueName="4" name="Città" queryTableFieldId="4" dataDxfId="4"/>
    <tableColumn id="5" xr3:uid="{485F52E9-6261-4D01-8D5E-48533EC0AFE5}" uniqueName="5" name="Località" queryTableFieldId="5" dataDxfId="3"/>
    <tableColumn id="9" xr3:uid="{E7A74267-FFA1-4220-B6BA-D314ECF8D8D5}" uniqueName="9" name="Località2" queryTableFieldId="9"/>
    <tableColumn id="6" xr3:uid="{4F4FC080-C41E-4BFB-BFD5-BFFE9AE58B34}" uniqueName="6" name="IndirizzoInternet" queryTableFieldId="6" dataDxfId="2"/>
    <tableColumn id="7" xr3:uid="{D43D7B1D-E12F-4337-848B-0206E501E7A2}" uniqueName="7" name="IndirizzoPostaElettronica" queryTableFieldId="7" dataDxfId="1"/>
    <tableColumn id="8" xr3:uid="{05D0532A-A5B1-4BE5-B94D-21E9755003F2}" uniqueName="8" name="DenominazioneCittà" queryTableFieldId="8" dataDxfId="0">
      <calculatedColumnFormula>StruttureRicettive[[#This Row],[Denominazione]] &amp; " (" &amp; StruttureRicettive[[#This Row],[Città]] &amp; ")"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/>
  </sheetViews>
  <sheetFormatPr defaultColWidth="14.42578125" defaultRowHeight="15" customHeight="1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25">
      <c r="A22" s="1" t="s">
        <v>13</v>
      </c>
      <c r="B22" s="1" t="s">
        <v>80</v>
      </c>
      <c r="D22" s="1" t="s">
        <v>16</v>
      </c>
    </row>
    <row r="23" spans="1:7" x14ac:dyDescent="0.25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25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25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25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25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25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25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25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25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5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5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25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25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5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25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25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25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5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5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25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25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25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25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5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25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25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25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25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25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25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25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25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25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25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25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25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25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25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25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25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25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25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25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25">
      <c r="A73" s="1" t="s">
        <v>89</v>
      </c>
      <c r="B73" s="1" t="s">
        <v>138</v>
      </c>
      <c r="D73" s="1" t="s">
        <v>228</v>
      </c>
    </row>
    <row r="74" spans="1:7" x14ac:dyDescent="0.25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25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25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25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25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25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25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25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25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25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25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25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25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25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25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25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25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25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25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25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25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25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25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25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25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25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25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25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25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25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25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25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25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25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25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25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25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25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25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25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25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25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25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25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25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25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25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25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25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25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25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25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25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25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25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25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25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25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25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25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25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25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25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25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25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25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25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25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25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25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25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25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25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25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25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25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25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25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25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25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25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25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25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25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25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25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25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25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25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25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25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25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25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25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25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25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25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25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25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25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25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25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25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25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25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25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25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25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25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25">
      <c r="A184" s="1" t="s">
        <v>89</v>
      </c>
      <c r="B184" s="1" t="s">
        <v>138</v>
      </c>
      <c r="D184" s="1" t="s">
        <v>580</v>
      </c>
    </row>
    <row r="185" spans="1:7" x14ac:dyDescent="0.25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25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25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25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25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25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25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25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25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25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25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25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25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25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25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25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25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25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25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25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25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25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25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25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25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25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25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25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25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25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25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25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25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25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25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25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25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25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25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25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25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25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25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25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25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25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25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25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25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25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25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25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25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25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25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25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25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25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25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25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25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25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25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25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25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25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25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25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25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25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25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25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25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25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25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25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25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25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25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25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25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25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25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25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25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25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25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25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25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25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25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25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25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25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25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25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25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25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25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25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25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25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25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25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25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25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25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25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25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25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25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25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25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25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25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25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25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25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25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25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25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25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25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25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25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25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25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25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25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25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25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25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25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25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25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25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25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25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25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25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25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25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25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25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25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25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25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25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25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25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25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25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25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25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25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25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25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25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25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25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25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25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25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25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25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25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25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25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25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25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25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25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25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25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25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25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25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25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25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25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25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25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25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25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25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25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25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25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25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25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25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25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25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25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25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25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25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25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25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25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25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25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25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25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25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25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25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25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25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25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25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25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25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25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25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25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25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25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25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25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25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25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25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25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25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25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25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25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25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25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25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25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25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25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25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25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25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25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25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25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25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25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25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25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25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25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25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25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25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25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25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25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25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25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25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25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25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25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25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25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25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25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25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25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25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25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25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25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25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25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25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25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25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25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25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25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25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25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25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25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25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25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25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25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25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25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25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25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25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25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25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25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25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25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25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25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25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25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25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25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25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25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25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25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25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25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25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25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25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25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25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25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25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25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25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25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25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25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25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25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25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25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25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25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25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25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25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25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25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25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25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25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25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25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25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25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25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25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25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25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25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25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25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25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25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25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25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25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25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25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25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25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25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25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25">
      <c r="A543" s="1" t="s">
        <v>89</v>
      </c>
      <c r="B543" s="1" t="s">
        <v>138</v>
      </c>
      <c r="D543" s="1" t="s">
        <v>1654</v>
      </c>
    </row>
    <row r="544" spans="1:7" x14ac:dyDescent="0.25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25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25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25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25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25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25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25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25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25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25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25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25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25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25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25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25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25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25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25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25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25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25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25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25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25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25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25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25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25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25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25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25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25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25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25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25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25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25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25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25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25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25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25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25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25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25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25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25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25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25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25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25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25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25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25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25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25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25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25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25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25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25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25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25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25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25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25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25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25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25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25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25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25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25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25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25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25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25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25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25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25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25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25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25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25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25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25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25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25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25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25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25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25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25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25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25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25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25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25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25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25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25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25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25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25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25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25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25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25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25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25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25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25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25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25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25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25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25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25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25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25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25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25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25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25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25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25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25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25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25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25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25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25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25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25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25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25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25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25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25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25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25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25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25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25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25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25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25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25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25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25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25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25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25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25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25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25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25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25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25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25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25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25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25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25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25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25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25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25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25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25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25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25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25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25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25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25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25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25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25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25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25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25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25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25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25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25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25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25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25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25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25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25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25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25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25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25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25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25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25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25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25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25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25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25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25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25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25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25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25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25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25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25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25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25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25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25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25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25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25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25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25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25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25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25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25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25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25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25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25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25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25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25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25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25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25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25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25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25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25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25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25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25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25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25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25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25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25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25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25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25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25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25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25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25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25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25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25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25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25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25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25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25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25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25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25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25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25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25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25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25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25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25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25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25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25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25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25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25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25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25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25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25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25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25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25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25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25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25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25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25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25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25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25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25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25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25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25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25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25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25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25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25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25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25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25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25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25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25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25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25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25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25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25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25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25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25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25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25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25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25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25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25">
      <c r="A874" s="1" t="s">
        <v>89</v>
      </c>
      <c r="B874" s="1" t="s">
        <v>138</v>
      </c>
      <c r="D874" s="1" t="s">
        <v>2730</v>
      </c>
    </row>
    <row r="875" spans="1:7" x14ac:dyDescent="0.25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25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25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25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25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25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25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25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25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25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25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25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25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25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25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25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25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25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25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25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25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25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25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25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25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25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25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25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25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25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25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25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25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25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25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25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25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25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25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25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25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25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25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25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25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25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25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25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25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25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25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25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25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25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25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25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25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25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25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25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25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25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25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25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25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25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25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25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25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25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25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25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25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25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25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25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25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25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25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25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25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25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25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25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25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25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25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25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25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25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25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25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25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25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25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25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25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25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25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25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25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25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25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25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25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25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25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25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25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25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25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25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25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25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25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25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25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25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5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25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25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25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25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25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25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25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25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25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25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25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25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25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25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25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5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25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25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25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25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25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25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25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25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25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25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25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25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25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25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25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25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25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25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25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25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25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25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25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25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25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25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25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25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25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25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25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25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25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25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25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25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25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25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25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25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25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25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25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25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25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25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25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25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25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25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25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25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25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25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25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25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25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25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25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25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25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25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25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25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25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25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25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25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25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25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25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25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25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25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25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25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25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25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25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25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25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25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25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25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25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25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25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25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25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25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25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25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25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25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25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25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25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25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25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25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25">
      <c r="A1110" s="1" t="s">
        <v>21</v>
      </c>
      <c r="B1110" s="1" t="s">
        <v>3514</v>
      </c>
      <c r="D1110" s="1" t="s">
        <v>2387</v>
      </c>
    </row>
    <row r="1111" spans="1:7" x14ac:dyDescent="0.25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25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25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25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25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25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25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25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25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25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25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25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25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25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25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25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25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25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25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25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25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25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25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25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25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25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25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25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25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25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25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25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25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25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25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25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25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25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25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25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25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25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25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25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25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25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25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25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25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25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25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25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25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25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25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25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25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25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25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25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25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25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25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25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25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25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25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25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25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25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25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25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25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25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25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25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25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25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25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25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25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25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25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25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25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25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25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25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25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25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25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25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25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25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25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25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25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25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25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25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25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25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25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25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25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25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25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25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25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25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25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25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25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25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25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25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25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25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25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25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25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25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25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25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25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25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25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25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25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25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25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25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25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25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25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25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25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25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25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25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25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25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25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25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25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25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25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25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25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25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25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25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25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25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25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25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25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25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25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25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25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25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25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25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25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25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25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25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25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25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25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25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25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25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25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25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25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25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25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25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25">
      <c r="A1291" s="1" t="s">
        <v>680</v>
      </c>
      <c r="B1291" s="1" t="s">
        <v>4034</v>
      </c>
      <c r="D1291" s="1" t="s">
        <v>2387</v>
      </c>
    </row>
    <row r="1292" spans="1:7" x14ac:dyDescent="0.25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25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25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25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25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25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25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25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25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25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25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25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25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25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25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25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25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25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25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25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25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25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25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25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25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25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25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25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25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25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25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25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25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25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25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25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25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25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25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25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25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25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25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25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25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25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25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25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25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25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25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25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25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25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25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25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25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25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25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25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25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25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25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25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25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5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25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25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25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25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25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25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25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25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25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25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25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25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25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25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25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25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25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25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25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25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25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25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25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25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25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25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25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25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25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25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25">
      <c r="A1388" s="1" t="s">
        <v>89</v>
      </c>
      <c r="B1388" s="1" t="s">
        <v>138</v>
      </c>
      <c r="D1388" s="1" t="s">
        <v>4360</v>
      </c>
    </row>
    <row r="1389" spans="1:7" x14ac:dyDescent="0.25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25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25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25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25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25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25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25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25">
      <c r="A1397" s="1" t="s">
        <v>30</v>
      </c>
      <c r="B1397" s="1" t="s">
        <v>4401</v>
      </c>
      <c r="D1397" s="1" t="s">
        <v>4398</v>
      </c>
    </row>
    <row r="1398" spans="1:7" x14ac:dyDescent="0.25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25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25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25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25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25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25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25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25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25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25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25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25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25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25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25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25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25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25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25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25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25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25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25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25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25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25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25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25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25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25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25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25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25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25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25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25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25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25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25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25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25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25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25">
      <c r="A1441" s="1" t="s">
        <v>89</v>
      </c>
      <c r="B1441" s="1" t="s">
        <v>4560</v>
      </c>
      <c r="D1441" s="1" t="s">
        <v>4551</v>
      </c>
    </row>
    <row r="1442" spans="1:7" x14ac:dyDescent="0.25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25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25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25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25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25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25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25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25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25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25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25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25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25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25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25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25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25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25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25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25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25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25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25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25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25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25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25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25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25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25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25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25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25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25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25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25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25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25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25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25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25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25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25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25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25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25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25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25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25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25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25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25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25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25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25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25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25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25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25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25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25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25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25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25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25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25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25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25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25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25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25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25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25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25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25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25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25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25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25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25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25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25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25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25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25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25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25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25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25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25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25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25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25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25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25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25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25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25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25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25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25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25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25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25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25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25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25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25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25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25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25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25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25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25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25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25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25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25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25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25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25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25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25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25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25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25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25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25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25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25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25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25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25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25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25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25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25">
      <c r="A1579" s="1" t="s">
        <v>191</v>
      </c>
      <c r="B1579" s="1" t="s">
        <v>5047</v>
      </c>
      <c r="D1579" s="1" t="s">
        <v>10</v>
      </c>
    </row>
    <row r="1580" spans="1:7" x14ac:dyDescent="0.25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25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25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25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25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25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25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25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25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25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25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25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25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25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25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25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25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25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25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25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25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25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25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25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25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25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25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25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25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25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25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25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25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25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25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25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25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25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25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25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25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25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25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25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25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25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25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25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25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25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25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25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25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25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25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25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25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25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25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25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25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25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5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25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25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25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25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25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25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25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25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25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25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25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25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25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25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25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25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25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25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25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25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25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25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25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25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25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25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25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25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25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25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25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25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25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25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25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25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25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25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25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25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25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25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25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25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25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25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25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25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25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25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25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25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25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25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25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25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25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25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25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25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25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25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25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25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25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25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25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25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25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25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25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25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25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25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25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25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25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25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25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25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25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25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25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25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25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25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25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25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25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25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25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25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25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25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25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25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25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25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25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25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25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25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25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25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25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25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25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25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25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25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25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25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25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25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25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25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25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25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25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25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25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25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25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25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25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25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25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25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25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25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25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25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25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25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25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25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25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25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25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25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25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25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25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25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25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25">
      <c r="A1788" s="1" t="s">
        <v>680</v>
      </c>
      <c r="B1788" s="1" t="s">
        <v>5748</v>
      </c>
      <c r="D1788" s="1" t="s">
        <v>1865</v>
      </c>
    </row>
    <row r="1789" spans="1:7" x14ac:dyDescent="0.25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25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25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25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25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25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25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25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25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25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25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25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25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25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25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25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25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25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25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25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25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25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25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25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25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25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25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25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25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25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25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25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25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25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25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25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25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25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25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25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25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25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25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25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25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25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25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25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25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25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25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25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25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25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25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25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25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25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25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25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25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25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25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25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25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25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25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25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25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25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25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25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25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25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25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25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25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25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25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25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25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25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25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25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25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25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25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25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25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25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25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25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25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25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25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25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25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25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25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25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25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25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25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25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25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25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25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25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25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25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25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25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25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25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25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25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25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25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25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25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25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25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25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25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25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25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25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25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25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25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25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25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25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25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25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25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25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25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25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25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25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25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25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25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25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25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25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25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2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25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25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25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25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25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25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25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25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25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25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25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25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25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25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25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25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25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25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25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25">
      <c r="A1958" s="1" t="s">
        <v>30</v>
      </c>
      <c r="B1958" s="1" t="s">
        <v>6323</v>
      </c>
      <c r="D1958" s="1" t="s">
        <v>6292</v>
      </c>
    </row>
    <row r="1959" spans="1:7" x14ac:dyDescent="0.25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25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25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25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25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25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25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25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25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25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25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25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25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25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25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25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25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25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25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25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25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25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25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25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25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25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25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25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25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25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25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25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25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25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25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25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25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25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25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25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25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25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25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25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25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25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25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25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25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25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25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25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25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25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25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25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25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25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25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25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25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25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25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25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25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25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25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25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25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25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25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25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25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25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25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25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25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25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25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25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25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25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25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25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25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25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25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25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25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25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25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25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25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25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25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25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25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25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25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25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25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25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25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25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25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25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25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25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25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25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25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25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25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25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25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25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25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25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25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25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25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25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25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25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25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25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25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25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25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25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25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25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25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25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25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25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25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25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25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25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25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25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25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25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25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25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25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25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25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25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25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25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25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25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25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25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25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25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25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25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25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25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25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25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25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25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25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25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25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25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25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25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25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25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25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25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25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25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25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25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25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25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25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25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25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25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25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25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25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25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25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25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25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25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25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25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25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25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25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25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25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25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25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25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25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25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25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25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25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25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25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25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25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25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25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25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25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25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25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25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25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25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25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25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25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25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25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25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25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25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25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25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25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25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25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25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25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25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25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25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25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25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25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25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25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25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25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25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25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25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25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25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25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25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25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25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25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25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25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25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25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25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25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25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25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25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25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25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25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25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25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25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25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25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25">
      <c r="A2233" s="1" t="s">
        <v>89</v>
      </c>
      <c r="B2233" s="1" t="s">
        <v>7231</v>
      </c>
      <c r="D2233" s="1" t="s">
        <v>7202</v>
      </c>
    </row>
    <row r="2234" spans="1:7" x14ac:dyDescent="0.25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25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25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25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25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25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25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25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25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25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25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25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25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25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25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25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25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25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25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25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25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25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25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25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25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25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25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25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25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25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25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25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25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25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25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25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25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25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25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25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25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25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25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25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25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25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25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25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25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25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25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25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25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25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25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25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25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25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25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25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25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25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25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25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25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25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25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25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25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25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25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25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25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25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25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25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25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25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25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25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25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25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25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25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25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25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25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25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25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25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25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25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25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25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25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25">
      <c r="A2329" s="1" t="s">
        <v>13</v>
      </c>
      <c r="B2329" s="1" t="s">
        <v>7566</v>
      </c>
      <c r="D2329" s="1" t="s">
        <v>7388</v>
      </c>
    </row>
    <row r="2330" spans="1:7" x14ac:dyDescent="0.25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25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25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25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25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25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25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25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25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25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25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25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25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25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25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25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25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25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25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25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25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25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25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25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25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25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25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25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25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25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25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25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25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25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25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25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25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25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25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25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25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25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25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25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25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25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25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25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25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25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25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25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25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25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25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25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25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25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25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25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25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25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25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25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25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25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25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25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25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25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25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25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25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25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25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25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25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25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25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25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25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25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25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25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25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25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25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25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25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25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25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25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25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25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25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25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25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25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25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25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25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25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25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25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25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25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25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25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25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25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25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25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25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25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25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25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25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25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25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25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25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25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25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25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25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25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25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25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25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25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25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25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25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25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25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25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25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25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25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25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25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25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25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25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25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25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25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25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25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25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25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25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25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25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25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25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25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25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25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25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25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25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25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25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25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25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25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25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25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25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25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25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25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25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25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25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25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25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25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25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25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25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25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25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25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25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25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25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25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25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25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25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25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25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25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25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25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25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25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25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25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25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25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25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25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25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25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25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25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25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25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25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25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25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25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25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25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25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25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25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25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25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25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25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25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25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25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25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25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25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25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25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25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25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25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25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25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25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25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25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25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25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25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25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25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25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25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25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25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25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25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25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25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25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25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25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25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25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25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25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25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25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25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25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25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25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25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25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25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25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25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25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25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25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25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25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25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25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25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25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25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25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25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25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25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25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25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25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25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25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25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25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25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25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25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25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25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25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25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25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25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25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25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25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25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25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25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25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25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25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25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25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25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25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25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25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25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25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25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25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25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25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25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25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25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25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25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25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25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25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25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25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25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25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25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25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25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25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25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25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25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25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25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25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25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25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25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25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25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25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25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25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25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25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25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25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25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25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25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25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25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25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25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25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25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25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25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25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25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25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25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25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25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25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25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25">
      <c r="A2705" s="1" t="s">
        <v>89</v>
      </c>
      <c r="B2705" s="1" t="s">
        <v>8793</v>
      </c>
      <c r="D2705" s="1" t="s">
        <v>8766</v>
      </c>
    </row>
    <row r="2706" spans="1:7" x14ac:dyDescent="0.25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25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25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25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25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25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25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25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25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25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25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25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25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25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25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25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25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25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25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25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25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25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25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25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25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25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25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25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25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25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25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25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25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25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25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25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25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25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25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25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25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25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25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25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25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25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25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25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25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25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25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25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25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25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25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25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25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25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25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25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25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25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25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25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25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25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25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25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25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25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25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25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25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25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25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25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25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25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25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25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25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25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25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25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25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25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25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25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25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25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25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25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25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25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25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25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25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25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25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25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25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25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25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25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25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25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25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25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25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25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25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25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25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25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25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25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25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25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25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25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25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25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25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25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25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25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25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25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25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25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25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25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25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25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25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25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25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25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25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25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25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25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25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25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25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25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25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25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25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25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25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25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25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25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25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25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25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25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25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25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25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25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25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25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25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25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25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25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25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25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25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25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25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25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25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25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25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25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25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25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25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25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25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25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25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25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25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25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25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25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25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25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25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25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25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25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25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25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25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25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25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25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25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25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25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25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25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25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25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25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25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25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25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25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25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25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25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25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25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25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25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25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25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25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25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25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25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25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25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25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25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25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25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25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25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25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25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25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25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25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25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25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25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25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25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25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25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25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25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25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25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25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25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25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25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25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25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25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25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25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25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25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25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25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25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25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25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25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25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25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25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25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25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25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25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25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25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25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25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25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25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25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25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25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25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25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25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25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25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25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25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25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25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25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25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25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25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25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25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25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25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25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25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25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25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25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25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25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25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25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25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25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25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25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25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25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25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25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25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25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25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25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25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25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25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25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25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25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25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25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25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25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25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25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25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25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25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25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25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25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25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25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25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25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25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25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25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25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25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25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25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25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25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25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25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25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25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25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25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25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25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25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25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25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25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25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25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25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25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25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25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25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25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25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25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25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25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25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25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25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25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25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25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25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25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25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25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25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25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25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25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25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25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25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25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25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25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25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25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25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25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25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25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25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25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25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25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25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25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25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25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25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25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25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25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25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25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25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25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25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25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25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25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25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25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25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25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25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25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25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25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25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25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25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25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25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25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25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25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25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25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25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25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25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25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25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25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25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25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25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25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25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25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25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25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25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25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25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25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25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25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25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25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25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25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25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25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25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25">
      <c r="A3174" s="1" t="s">
        <v>89</v>
      </c>
      <c r="B3174" s="1" t="s">
        <v>138</v>
      </c>
      <c r="D3174" s="1" t="s">
        <v>10077</v>
      </c>
    </row>
    <row r="3175" spans="1:7" x14ac:dyDescent="0.25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25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25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25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25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25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25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25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25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25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25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25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25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25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25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25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25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25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25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25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25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25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25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25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25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25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25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25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25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25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25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25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25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25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25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25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25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25">
      <c r="A3212" s="1" t="s">
        <v>680</v>
      </c>
      <c r="B3212" s="1" t="s">
        <v>10218</v>
      </c>
      <c r="D3212" s="1" t="s">
        <v>10209</v>
      </c>
    </row>
    <row r="3213" spans="1:7" x14ac:dyDescent="0.25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25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25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25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25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25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25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25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25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25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25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25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25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25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25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25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25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25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25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25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25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25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25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25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25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25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25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25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25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25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25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25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25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25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25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25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25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25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25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25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25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25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25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25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25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25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25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25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25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25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25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25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25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25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25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25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25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25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25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25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25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25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25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25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25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25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25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25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25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25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25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25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25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25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25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25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25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25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25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25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25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25">
      <c r="A3294" s="1" t="s">
        <v>89</v>
      </c>
      <c r="B3294" s="1" t="s">
        <v>138</v>
      </c>
      <c r="D3294" s="1" t="s">
        <v>10491</v>
      </c>
    </row>
    <row r="3295" spans="1:7" x14ac:dyDescent="0.25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25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25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25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25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25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25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25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25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25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25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25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25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25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25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25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25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25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25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25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25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25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25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25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25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25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25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25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25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25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25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25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25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25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25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25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25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25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25">
      <c r="A3333" s="1" t="s">
        <v>89</v>
      </c>
      <c r="B3333" s="1" t="s">
        <v>138</v>
      </c>
      <c r="D3333" s="1" t="s">
        <v>10633</v>
      </c>
    </row>
    <row r="3334" spans="1:7" x14ac:dyDescent="0.25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25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25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25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25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25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25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25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25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25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25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25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25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25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25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25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25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25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25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25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25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25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25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25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25">
      <c r="A3358" s="1" t="s">
        <v>89</v>
      </c>
      <c r="B3358" s="1" t="s">
        <v>138</v>
      </c>
      <c r="D3358" s="1" t="s">
        <v>10705</v>
      </c>
    </row>
    <row r="3359" spans="1:7" x14ac:dyDescent="0.25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25">
      <c r="A3360" s="1" t="s">
        <v>30</v>
      </c>
      <c r="B3360" s="1" t="s">
        <v>10737</v>
      </c>
      <c r="D3360" s="1" t="s">
        <v>10705</v>
      </c>
    </row>
    <row r="3361" spans="1:7" x14ac:dyDescent="0.25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25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25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25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25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25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25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25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25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25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25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25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25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25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25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25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25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25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25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25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25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25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25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25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25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25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25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25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25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25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25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25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25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25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25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25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25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25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25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25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25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25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25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25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25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25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25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25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25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25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25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25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25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25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25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25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25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25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25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25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25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25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25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25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25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25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25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25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25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25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25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25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25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25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25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25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25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25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25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25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25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25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25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25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25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25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25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25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25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25">
      <c r="A3450" s="1" t="s">
        <v>13</v>
      </c>
      <c r="B3450" s="1" t="s">
        <v>11037</v>
      </c>
      <c r="D3450" s="1" t="s">
        <v>11025</v>
      </c>
    </row>
    <row r="3451" spans="1:7" x14ac:dyDescent="0.25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25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25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25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25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25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25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25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25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25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25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25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25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25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25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25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25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25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25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25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25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25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25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25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25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25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25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25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25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25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25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25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25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25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25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25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25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25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25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25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25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25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25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25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25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25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25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25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25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25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25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25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25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25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25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25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25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25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25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25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25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25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25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25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25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25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25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25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25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25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25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25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25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25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25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25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25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25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25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25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25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25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25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25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25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25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25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25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25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25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25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25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25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25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25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25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25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25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25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25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25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25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25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25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25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25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25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25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25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25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25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25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25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25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25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25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25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25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25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25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25">
      <c r="A3571" s="1" t="s">
        <v>680</v>
      </c>
      <c r="B3571" s="1" t="s">
        <v>11439</v>
      </c>
      <c r="D3571" s="1" t="s">
        <v>11247</v>
      </c>
    </row>
    <row r="3572" spans="1:7" x14ac:dyDescent="0.25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25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25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25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25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25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25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25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25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25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25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25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25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25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25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25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25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25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25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25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25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25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25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25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25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25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25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25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25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25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25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25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25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25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25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25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25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25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25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25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25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25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25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25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25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25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25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25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25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25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25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25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25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25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25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25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25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25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25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25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25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25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25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25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25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25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25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25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25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25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25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25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25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25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25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25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25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25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25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25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25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25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25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25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25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25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25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25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25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25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25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25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25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25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25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25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25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25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25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25">
      <c r="A3671" s="1" t="s">
        <v>89</v>
      </c>
      <c r="B3671" s="1" t="s">
        <v>138</v>
      </c>
      <c r="D3671" s="1" t="s">
        <v>11719</v>
      </c>
    </row>
    <row r="3672" spans="1:7" x14ac:dyDescent="0.25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25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25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25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25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25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25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25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25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25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25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25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25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25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25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25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25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25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25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25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25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25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25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25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25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25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25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25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25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25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25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25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25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25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25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25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25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25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25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25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25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25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25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25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25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25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25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25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25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25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25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25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25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25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25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25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25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25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25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25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25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25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25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25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25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25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25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25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25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25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25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25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25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25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25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25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25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25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25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25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25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25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25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25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25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25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25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25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25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25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25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25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25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25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25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25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25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25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25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25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25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25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25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25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25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25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25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25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25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25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25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25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25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25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25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25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25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25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25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25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25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25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25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25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25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25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25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25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25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25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25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25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25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25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25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25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25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25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25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25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25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25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25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25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25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25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25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25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25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25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25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25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25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25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25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25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25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25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25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25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25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25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25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25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25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25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25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25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25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25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25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25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25">
      <c r="A3844" s="1" t="s">
        <v>13</v>
      </c>
      <c r="B3844" s="1" t="s">
        <v>12299</v>
      </c>
      <c r="D3844" s="1" t="s">
        <v>12294</v>
      </c>
    </row>
    <row r="3845" spans="1:7" x14ac:dyDescent="0.25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25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25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25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25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25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25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25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25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25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25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25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25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25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25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25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25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25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25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25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25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25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25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25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25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25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25">
      <c r="A3871" s="1" t="s">
        <v>89</v>
      </c>
      <c r="B3871" s="1" t="s">
        <v>138</v>
      </c>
      <c r="D3871" s="1" t="s">
        <v>12386</v>
      </c>
    </row>
    <row r="3872" spans="1:7" x14ac:dyDescent="0.25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25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25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25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25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25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25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25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25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25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25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25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25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25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25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25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25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25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25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25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25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25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25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25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25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25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25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25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25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25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25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25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25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25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25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25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25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25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25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25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25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25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25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25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25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25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25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25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25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25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25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25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25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25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25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25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25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25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25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25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25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25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25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25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25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25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25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25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25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25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25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25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25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25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25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25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25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25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25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25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25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25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25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25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25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25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25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25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25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25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25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25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25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25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25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25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25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25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25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25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25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25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25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25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25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25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25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25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25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25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25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25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25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25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25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25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25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25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25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25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25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25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25">
      <c r="A3994" s="1" t="s">
        <v>680</v>
      </c>
      <c r="B3994" s="1" t="s">
        <v>12804</v>
      </c>
      <c r="D3994" s="1" t="s">
        <v>12805</v>
      </c>
    </row>
    <row r="3995" spans="1:7" x14ac:dyDescent="0.25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25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25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25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25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25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25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25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25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25">
      <c r="A4004" s="1" t="s">
        <v>680</v>
      </c>
      <c r="B4004" s="1" t="s">
        <v>12834</v>
      </c>
      <c r="D4004" s="1" t="s">
        <v>12805</v>
      </c>
    </row>
    <row r="4005" spans="1:7" x14ac:dyDescent="0.25">
      <c r="A4005" s="1" t="s">
        <v>680</v>
      </c>
      <c r="B4005" s="1" t="s">
        <v>1177</v>
      </c>
      <c r="D4005" s="1" t="s">
        <v>12805</v>
      </c>
    </row>
    <row r="4006" spans="1:7" x14ac:dyDescent="0.25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25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25">
      <c r="A4008" s="1" t="s">
        <v>680</v>
      </c>
      <c r="B4008" s="1" t="s">
        <v>12838</v>
      </c>
      <c r="D4008" s="1" t="s">
        <v>12805</v>
      </c>
    </row>
    <row r="4009" spans="1:7" x14ac:dyDescent="0.25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25">
      <c r="A4010" s="1" t="s">
        <v>680</v>
      </c>
      <c r="B4010" s="1" t="s">
        <v>12839</v>
      </c>
      <c r="D4010" s="1" t="s">
        <v>12805</v>
      </c>
    </row>
    <row r="4011" spans="1:7" x14ac:dyDescent="0.25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25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25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25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25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25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25">
      <c r="A4017" s="1" t="s">
        <v>680</v>
      </c>
      <c r="B4017" s="1" t="s">
        <v>12850</v>
      </c>
      <c r="D4017" s="1" t="s">
        <v>12805</v>
      </c>
    </row>
    <row r="4018" spans="1:7" x14ac:dyDescent="0.25">
      <c r="A4018" s="1" t="s">
        <v>680</v>
      </c>
      <c r="B4018" s="1" t="s">
        <v>12851</v>
      </c>
      <c r="D4018" s="1" t="s">
        <v>12805</v>
      </c>
    </row>
    <row r="4019" spans="1:7" x14ac:dyDescent="0.25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25">
      <c r="A4020" s="1" t="s">
        <v>680</v>
      </c>
      <c r="B4020" s="1" t="s">
        <v>12854</v>
      </c>
      <c r="D4020" s="1" t="s">
        <v>12805</v>
      </c>
    </row>
    <row r="4021" spans="1:7" x14ac:dyDescent="0.25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25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25">
      <c r="A4023" s="1" t="s">
        <v>680</v>
      </c>
      <c r="B4023" s="1" t="s">
        <v>11436</v>
      </c>
      <c r="D4023" s="1" t="s">
        <v>12805</v>
      </c>
    </row>
    <row r="4024" spans="1:7" x14ac:dyDescent="0.25">
      <c r="A4024" s="1" t="s">
        <v>680</v>
      </c>
      <c r="B4024" s="1" t="s">
        <v>12859</v>
      </c>
      <c r="D4024" s="1" t="s">
        <v>12805</v>
      </c>
    </row>
    <row r="4025" spans="1:7" x14ac:dyDescent="0.25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25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25">
      <c r="A4027" s="1" t="s">
        <v>680</v>
      </c>
      <c r="B4027" s="1" t="s">
        <v>12862</v>
      </c>
      <c r="D4027" s="1" t="s">
        <v>12805</v>
      </c>
    </row>
    <row r="4028" spans="1:7" x14ac:dyDescent="0.25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25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25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25">
      <c r="A4031" s="1" t="s">
        <v>680</v>
      </c>
      <c r="B4031" s="1" t="s">
        <v>12869</v>
      </c>
      <c r="D4031" s="1" t="s">
        <v>12805</v>
      </c>
    </row>
    <row r="4032" spans="1:7" x14ac:dyDescent="0.25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25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25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25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25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25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25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25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25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25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25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25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25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25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25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25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25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25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25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25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25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25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25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25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25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25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25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25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25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25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25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25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25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25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25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25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25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25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25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25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25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25">
      <c r="A4073" s="1" t="s">
        <v>680</v>
      </c>
      <c r="B4073" s="1" t="s">
        <v>12997</v>
      </c>
      <c r="D4073" s="1" t="s">
        <v>12805</v>
      </c>
    </row>
    <row r="4074" spans="1:7" x14ac:dyDescent="0.25">
      <c r="A4074" s="1" t="s">
        <v>680</v>
      </c>
      <c r="B4074" s="1" t="s">
        <v>12998</v>
      </c>
      <c r="D4074" s="1" t="s">
        <v>12805</v>
      </c>
    </row>
    <row r="4075" spans="1:7" x14ac:dyDescent="0.25">
      <c r="A4075" s="1" t="s">
        <v>680</v>
      </c>
      <c r="B4075" s="1" t="s">
        <v>12999</v>
      </c>
      <c r="D4075" s="1" t="s">
        <v>12805</v>
      </c>
    </row>
    <row r="4076" spans="1:7" x14ac:dyDescent="0.25">
      <c r="A4076" s="1" t="s">
        <v>680</v>
      </c>
      <c r="B4076" s="1" t="s">
        <v>13000</v>
      </c>
      <c r="D4076" s="1" t="s">
        <v>12805</v>
      </c>
    </row>
    <row r="4077" spans="1:7" x14ac:dyDescent="0.25">
      <c r="A4077" s="1" t="s">
        <v>680</v>
      </c>
      <c r="B4077" s="1" t="s">
        <v>13001</v>
      </c>
      <c r="D4077" s="1" t="s">
        <v>12805</v>
      </c>
    </row>
    <row r="4078" spans="1:7" x14ac:dyDescent="0.25">
      <c r="A4078" s="1" t="s">
        <v>680</v>
      </c>
      <c r="B4078" s="1" t="s">
        <v>13002</v>
      </c>
      <c r="D4078" s="1" t="s">
        <v>12805</v>
      </c>
    </row>
    <row r="4079" spans="1:7" x14ac:dyDescent="0.25">
      <c r="A4079" s="1" t="s">
        <v>680</v>
      </c>
      <c r="B4079" s="1" t="s">
        <v>13003</v>
      </c>
      <c r="D4079" s="1" t="s">
        <v>12805</v>
      </c>
    </row>
    <row r="4080" spans="1:7" x14ac:dyDescent="0.25">
      <c r="A4080" s="1" t="s">
        <v>680</v>
      </c>
      <c r="B4080" s="1" t="s">
        <v>13004</v>
      </c>
      <c r="D4080" s="1" t="s">
        <v>12805</v>
      </c>
    </row>
    <row r="4081" spans="1:7" x14ac:dyDescent="0.25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25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25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25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25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25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25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25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25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25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25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25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25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25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25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25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25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25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25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25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25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25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25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25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25">
      <c r="A4105" s="1" t="s">
        <v>13</v>
      </c>
      <c r="B4105" s="1" t="s">
        <v>13066</v>
      </c>
      <c r="D4105" s="1" t="s">
        <v>13030</v>
      </c>
    </row>
    <row r="4106" spans="1:7" x14ac:dyDescent="0.25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25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25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25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25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25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25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25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25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25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25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25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25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25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25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25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25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25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25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25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25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25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25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25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25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25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25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25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25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25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25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25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25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25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25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25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25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25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25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25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25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25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25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25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25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25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25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25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25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25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25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25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25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25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25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25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25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25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25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25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25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25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25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25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25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25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25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25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25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25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25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25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25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25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25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25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25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25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25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25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25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25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25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25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25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25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25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25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25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25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25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25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25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25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25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25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25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25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25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25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25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25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25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25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25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25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25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25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25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25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25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25">
      <c r="A4217" s="1" t="s">
        <v>89</v>
      </c>
      <c r="B4217" s="1" t="s">
        <v>13405</v>
      </c>
      <c r="D4217" s="1" t="s">
        <v>13302</v>
      </c>
    </row>
    <row r="4218" spans="1:7" x14ac:dyDescent="0.25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25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25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25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25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25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25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25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25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25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25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25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25">
      <c r="A4230" s="1" t="s">
        <v>83</v>
      </c>
      <c r="B4230" s="1" t="s">
        <v>13443</v>
      </c>
      <c r="D4230" s="1" t="s">
        <v>6074</v>
      </c>
    </row>
    <row r="4231" spans="1:7" x14ac:dyDescent="0.25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25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25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25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25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25">
      <c r="A4236" s="1" t="s">
        <v>36</v>
      </c>
      <c r="B4236" s="1" t="s">
        <v>13457</v>
      </c>
      <c r="D4236" s="1" t="s">
        <v>6074</v>
      </c>
    </row>
    <row r="4237" spans="1:7" x14ac:dyDescent="0.25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25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25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25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25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25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25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25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25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25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25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25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25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25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25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25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25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25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25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25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25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25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25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25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25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25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25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25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25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25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25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25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25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25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25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25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25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25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25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25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25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25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25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25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25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25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25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25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25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25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25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25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25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25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25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25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25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25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25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25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25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25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25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25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25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25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25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25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25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25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25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25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25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25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25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25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25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25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25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25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25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25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25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25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25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25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25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25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25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25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25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25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25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25">
      <c r="A4330" s="1" t="s">
        <v>89</v>
      </c>
      <c r="B4330" s="1" t="s">
        <v>138</v>
      </c>
      <c r="D4330" s="1" t="s">
        <v>13761</v>
      </c>
    </row>
    <row r="4331" spans="1:7" x14ac:dyDescent="0.25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25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25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25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25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25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25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25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25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25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25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25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25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25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25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25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25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25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25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25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25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25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25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25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25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25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25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25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25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25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25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25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25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25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25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25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25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25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25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25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25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25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25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25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25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25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25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25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25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25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25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25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25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25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25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25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25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25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25">
      <c r="A4389" s="1" t="s">
        <v>89</v>
      </c>
      <c r="B4389" s="1" t="s">
        <v>138</v>
      </c>
      <c r="D4389" s="1" t="s">
        <v>13951</v>
      </c>
    </row>
    <row r="4390" spans="1:7" x14ac:dyDescent="0.25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25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25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25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25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25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25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25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25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25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25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25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25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25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25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25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25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25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25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25">
      <c r="A4409" s="1" t="s">
        <v>36</v>
      </c>
      <c r="B4409" s="1" t="s">
        <v>14029</v>
      </c>
      <c r="D4409" s="1" t="s">
        <v>13951</v>
      </c>
    </row>
    <row r="4410" spans="1:7" x14ac:dyDescent="0.25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25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25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25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25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25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25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25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25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25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25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25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25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25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25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25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25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25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25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25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25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25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25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25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25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25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25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25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25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25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25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25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25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25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25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25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25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25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25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25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25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25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25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25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25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25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25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25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25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25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25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25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25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25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25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25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25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25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25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25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25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25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25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25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25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25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25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25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25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25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25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25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25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25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25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25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25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25">
      <c r="A4487" s="1" t="s">
        <v>89</v>
      </c>
      <c r="B4487" s="1" t="s">
        <v>138</v>
      </c>
      <c r="D4487" s="1" t="s">
        <v>14281</v>
      </c>
    </row>
    <row r="4488" spans="1:7" x14ac:dyDescent="0.25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25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25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25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25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25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25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25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25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25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25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25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25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25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25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25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25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25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25">
      <c r="A4506" s="1" t="s">
        <v>30</v>
      </c>
      <c r="B4506" s="1" t="s">
        <v>14336</v>
      </c>
      <c r="D4506" s="1" t="s">
        <v>14281</v>
      </c>
    </row>
    <row r="4507" spans="1:7" x14ac:dyDescent="0.25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25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25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25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25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25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25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25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25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25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25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25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25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25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25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25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25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25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25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25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25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25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25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25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25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25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25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25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25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25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25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25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25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25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25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25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25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25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25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25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25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25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25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25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25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25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25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25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25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25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25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25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25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25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25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25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25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25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25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25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25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25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25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25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25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25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25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25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25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25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25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25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25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25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25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25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25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25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25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25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25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25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25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25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25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25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25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25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25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25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25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25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25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25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25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25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25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25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25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25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25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25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25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25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25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25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25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25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25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25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25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25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25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25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25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25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25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25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25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25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25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25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25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25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25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25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25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25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25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25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25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25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25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25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25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25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25">
      <c r="A4643" s="1" t="s">
        <v>13</v>
      </c>
      <c r="B4643" s="1" t="s">
        <v>14803</v>
      </c>
      <c r="D4643" s="1" t="s">
        <v>14581</v>
      </c>
    </row>
    <row r="4644" spans="1:7" x14ac:dyDescent="0.25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25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25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25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25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25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25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25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25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25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25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25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25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25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25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25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25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25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25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25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25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25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25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25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25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25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25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25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25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25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25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25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25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25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25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25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25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25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25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25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25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25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25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25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25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25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25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25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25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25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25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25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25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25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25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25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25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25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25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25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25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25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25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25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25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25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25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25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25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25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25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25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25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25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25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25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25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25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25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25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25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25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25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25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25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25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25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25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25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25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25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25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25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25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25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25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25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25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25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25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25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25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25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25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25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25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25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25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25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25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25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25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25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25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25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25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25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25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25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25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25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25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25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25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25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25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25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25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25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25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25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25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25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25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25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25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25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25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25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25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25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25">
      <c r="A4785" s="1" t="s">
        <v>21</v>
      </c>
      <c r="B4785" s="1" t="s">
        <v>15258</v>
      </c>
      <c r="D4785" s="1" t="s">
        <v>15254</v>
      </c>
    </row>
    <row r="4786" spans="1:7" x14ac:dyDescent="0.25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25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25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25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25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25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25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25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25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25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25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25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25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25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25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25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25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25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25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25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25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25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25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25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25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25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25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25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25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25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25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25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25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25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25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25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25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25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25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25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25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25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25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25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25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25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25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25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25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25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25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25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25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25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25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25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25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25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25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25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25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25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25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25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25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25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25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25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25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25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25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25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25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25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25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25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25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25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25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25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25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25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25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25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25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25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25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25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25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25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25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25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25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25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25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25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25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25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25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25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25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25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25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25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25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25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25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25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25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25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25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25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25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25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25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25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25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25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25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25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25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25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25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25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25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25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25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25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25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25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25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25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25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25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25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25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25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25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25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25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25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25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25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25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25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25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25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25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25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25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25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25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25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25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25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25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25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25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25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25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25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25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25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25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25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25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25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25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25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25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25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25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25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25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25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25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25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25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25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25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25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25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25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25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25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25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25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25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25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25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25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25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25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25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25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25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25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25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25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25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25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25">
      <c r="A4987" s="1" t="s">
        <v>680</v>
      </c>
      <c r="B4987" s="1" t="s">
        <v>15867</v>
      </c>
      <c r="D4987" s="1" t="s">
        <v>15590</v>
      </c>
    </row>
    <row r="4988" spans="1:7" x14ac:dyDescent="0.25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25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25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25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25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25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25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25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25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25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25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25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25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25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25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25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25">
      <c r="A5004" s="1" t="s">
        <v>680</v>
      </c>
      <c r="B5004" s="1" t="s">
        <v>15892</v>
      </c>
      <c r="D5004" s="1" t="s">
        <v>15590</v>
      </c>
    </row>
    <row r="5005" spans="1:7" x14ac:dyDescent="0.25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25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25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25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25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25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25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25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25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25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25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25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25">
      <c r="A5017" s="1" t="s">
        <v>680</v>
      </c>
      <c r="B5017" s="1" t="s">
        <v>15916</v>
      </c>
      <c r="D5017" s="1" t="s">
        <v>15590</v>
      </c>
    </row>
    <row r="5018" spans="1:7" x14ac:dyDescent="0.25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25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25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25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25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25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25">
      <c r="A5024" s="1" t="s">
        <v>680</v>
      </c>
      <c r="B5024" s="1" t="s">
        <v>15933</v>
      </c>
      <c r="D5024" s="1" t="s">
        <v>15590</v>
      </c>
    </row>
    <row r="5025" spans="1:7" x14ac:dyDescent="0.25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25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25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25">
      <c r="A5028" s="1" t="s">
        <v>680</v>
      </c>
      <c r="B5028" s="1" t="s">
        <v>15942</v>
      </c>
      <c r="D5028" s="1" t="s">
        <v>15590</v>
      </c>
    </row>
    <row r="5029" spans="1:7" x14ac:dyDescent="0.25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25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25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25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25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25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25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25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25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25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25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25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25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25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25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25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25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25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25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25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25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25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25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25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25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25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25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25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25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25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25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25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25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25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25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25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25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25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25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25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25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25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25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25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25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25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25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25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25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25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25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25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25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25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25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25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25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25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25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25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25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25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25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25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25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25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25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25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25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25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25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25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25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25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25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25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25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25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25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25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25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25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25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25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25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25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25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25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25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25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25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25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25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25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25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25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25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25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25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25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25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25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25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25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25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25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25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25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25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25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25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25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25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25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25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25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25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25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25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25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25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25">
      <c r="A5150" s="1" t="s">
        <v>83</v>
      </c>
      <c r="B5150" s="1" t="s">
        <v>3271</v>
      </c>
      <c r="D5150" s="1" t="s">
        <v>16318</v>
      </c>
    </row>
    <row r="5151" spans="1:7" x14ac:dyDescent="0.25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25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25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25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25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25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25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25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25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25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25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25">
      <c r="A5162" s="1" t="s">
        <v>191</v>
      </c>
      <c r="B5162" s="1" t="s">
        <v>16380</v>
      </c>
      <c r="D5162" s="1" t="s">
        <v>16318</v>
      </c>
    </row>
    <row r="5163" spans="1:7" x14ac:dyDescent="0.25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25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25">
      <c r="A5165" s="1" t="s">
        <v>301</v>
      </c>
      <c r="B5165" s="1" t="s">
        <v>16384</v>
      </c>
      <c r="D5165" s="1" t="s">
        <v>16318</v>
      </c>
    </row>
    <row r="5166" spans="1:7" x14ac:dyDescent="0.25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25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25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25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25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25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25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25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25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25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25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25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25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25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25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25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25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25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25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25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25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25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25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25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25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25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25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25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25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25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25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25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25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25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25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25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25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25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25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25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25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25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25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25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25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25">
      <c r="A5211" s="1" t="s">
        <v>36</v>
      </c>
      <c r="B5211" s="1" t="s">
        <v>16541</v>
      </c>
      <c r="D5211" s="1" t="s">
        <v>16446</v>
      </c>
    </row>
    <row r="5212" spans="1:7" x14ac:dyDescent="0.25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25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25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25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25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25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25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25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25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25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25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25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25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25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25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25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25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25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25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25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25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25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25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25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25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25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25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25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25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25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25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25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25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25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25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25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25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25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25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25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25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25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25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25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25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25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25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25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25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25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25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25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25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25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25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25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25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25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25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25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25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25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25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25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25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25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25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25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25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25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25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25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25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25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25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25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25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25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25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25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25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25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25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25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25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25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25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25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25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25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25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25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25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25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25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25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25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25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25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25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25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25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25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25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25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25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25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25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25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25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25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25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25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25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25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25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25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25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25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25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25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25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25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25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25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25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25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25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25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25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25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25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25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25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25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25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25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25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25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25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25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25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25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25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25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25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25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25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25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25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25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25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25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25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25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25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25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25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25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25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25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25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25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25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25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25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25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25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25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25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25">
      <c r="A5382" s="1" t="s">
        <v>680</v>
      </c>
      <c r="B5382" s="1" t="s">
        <v>17110</v>
      </c>
      <c r="D5382" s="1" t="s">
        <v>15825</v>
      </c>
    </row>
    <row r="5383" spans="1:7" x14ac:dyDescent="0.25">
      <c r="A5383" s="1" t="s">
        <v>680</v>
      </c>
      <c r="B5383" s="1" t="s">
        <v>17111</v>
      </c>
      <c r="D5383" s="1" t="s">
        <v>15825</v>
      </c>
    </row>
    <row r="5384" spans="1:7" x14ac:dyDescent="0.25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25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25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25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25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25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25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25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25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25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25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25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25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25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25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25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25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25">
      <c r="A5401" s="1" t="s">
        <v>680</v>
      </c>
      <c r="B5401" s="1" t="s">
        <v>17148</v>
      </c>
      <c r="D5401" s="1" t="s">
        <v>15825</v>
      </c>
    </row>
    <row r="5402" spans="1:7" x14ac:dyDescent="0.25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25">
      <c r="A5403" s="1" t="s">
        <v>680</v>
      </c>
      <c r="B5403" s="1" t="s">
        <v>17152</v>
      </c>
      <c r="D5403" s="1" t="s">
        <v>15825</v>
      </c>
    </row>
    <row r="5404" spans="1:7" x14ac:dyDescent="0.25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25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25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25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25">
      <c r="A5408" s="1" t="s">
        <v>680</v>
      </c>
      <c r="B5408" s="1" t="s">
        <v>17164</v>
      </c>
      <c r="D5408" s="1" t="s">
        <v>15825</v>
      </c>
    </row>
    <row r="5409" spans="1:7" x14ac:dyDescent="0.25">
      <c r="A5409" s="1" t="s">
        <v>680</v>
      </c>
      <c r="B5409" s="1" t="s">
        <v>17165</v>
      </c>
      <c r="D5409" s="1" t="s">
        <v>15825</v>
      </c>
    </row>
    <row r="5410" spans="1:7" x14ac:dyDescent="0.25">
      <c r="A5410" s="1" t="s">
        <v>680</v>
      </c>
      <c r="B5410" s="1" t="s">
        <v>17166</v>
      </c>
      <c r="D5410" s="1" t="s">
        <v>15825</v>
      </c>
    </row>
    <row r="5411" spans="1:7" x14ac:dyDescent="0.25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25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25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25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25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25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25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25">
      <c r="A5418" s="1" t="s">
        <v>680</v>
      </c>
      <c r="B5418" s="1" t="s">
        <v>17182</v>
      </c>
      <c r="D5418" s="1" t="s">
        <v>15825</v>
      </c>
    </row>
    <row r="5419" spans="1:7" x14ac:dyDescent="0.25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25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25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25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25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25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25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25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25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25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25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25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25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25">
      <c r="A5432" s="1" t="s">
        <v>680</v>
      </c>
      <c r="B5432" s="1" t="s">
        <v>17217</v>
      </c>
      <c r="D5432" s="1" t="s">
        <v>15825</v>
      </c>
    </row>
    <row r="5433" spans="1:7" x14ac:dyDescent="0.25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25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25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25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25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25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25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25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25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25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25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25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25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25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25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25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25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25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25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25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25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25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25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25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25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25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25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25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25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25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25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25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25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25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25">
      <c r="A5467" s="1" t="s">
        <v>680</v>
      </c>
      <c r="B5467" s="1" t="s">
        <v>17316</v>
      </c>
      <c r="D5467" s="1" t="s">
        <v>15825</v>
      </c>
    </row>
    <row r="5468" spans="1:7" x14ac:dyDescent="0.25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25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25">
      <c r="A5470" s="1" t="s">
        <v>680</v>
      </c>
      <c r="B5470" s="1" t="s">
        <v>17320</v>
      </c>
      <c r="D5470" s="1" t="s">
        <v>15825</v>
      </c>
    </row>
    <row r="5471" spans="1:7" x14ac:dyDescent="0.25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25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25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25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25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25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25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25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25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25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25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25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25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25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25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25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25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25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25">
      <c r="A5489" s="1" t="s">
        <v>680</v>
      </c>
      <c r="B5489" s="1" t="s">
        <v>12868</v>
      </c>
      <c r="D5489" s="1" t="s">
        <v>15825</v>
      </c>
    </row>
    <row r="5490" spans="1:7" x14ac:dyDescent="0.25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25">
      <c r="A5491" s="1" t="s">
        <v>680</v>
      </c>
      <c r="B5491" s="1" t="s">
        <v>17363</v>
      </c>
      <c r="D5491" s="1" t="s">
        <v>15825</v>
      </c>
    </row>
    <row r="5492" spans="1:7" x14ac:dyDescent="0.25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25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25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25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25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25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25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25">
      <c r="A5499" s="1" t="s">
        <v>680</v>
      </c>
      <c r="B5499" s="1" t="s">
        <v>17380</v>
      </c>
      <c r="D5499" s="1" t="s">
        <v>15825</v>
      </c>
    </row>
    <row r="5500" spans="1:7" x14ac:dyDescent="0.25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25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25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25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25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25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25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25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25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25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25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25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25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25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25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25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25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25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25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25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25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25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25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25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25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25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25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25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25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25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25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25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25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25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25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25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25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25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25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25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25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25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25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25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25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25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25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25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25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25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25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25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25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25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25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25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25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25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25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25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25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25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25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25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25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25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25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25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25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25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25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25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25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25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25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25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25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25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25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25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25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25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25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25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25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25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25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25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25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25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25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25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25">
      <c r="A5592" s="1" t="s">
        <v>36</v>
      </c>
      <c r="B5592" s="1" t="s">
        <v>17675</v>
      </c>
      <c r="D5592" s="1" t="s">
        <v>17666</v>
      </c>
    </row>
    <row r="5593" spans="1:7" x14ac:dyDescent="0.25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25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25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25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25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25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25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25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25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25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25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25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25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25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25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25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25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25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25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25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25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25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25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25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25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25">
      <c r="A5618" s="1" t="s">
        <v>13</v>
      </c>
      <c r="B5618" s="1" t="s">
        <v>17757</v>
      </c>
      <c r="D5618" s="1" t="s">
        <v>17752</v>
      </c>
    </row>
    <row r="5619" spans="1:7" x14ac:dyDescent="0.25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25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25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25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25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25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25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25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25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25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25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25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25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25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25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25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25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25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25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25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25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25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25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25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25">
      <c r="A5643" s="1" t="s">
        <v>89</v>
      </c>
      <c r="B5643" s="1" t="s">
        <v>138</v>
      </c>
      <c r="D5643" s="1" t="s">
        <v>17830</v>
      </c>
    </row>
    <row r="5644" spans="1:7" x14ac:dyDescent="0.25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25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25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25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25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25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25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25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25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25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25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25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25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25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25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25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25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25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25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25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25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25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25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25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25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25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25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25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25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25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25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25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25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25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25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25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25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25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25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25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25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25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25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25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25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25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25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25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25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25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25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25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25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25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25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25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25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25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25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25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25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25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25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25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25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25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25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25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25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25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25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25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25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25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25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25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25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25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25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25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25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25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25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25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25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25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25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25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25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25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25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25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25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25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25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25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25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25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25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25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25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25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25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25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25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25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25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25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25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25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25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25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25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25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25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25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25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25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25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25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25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25">
      <c r="A5765" s="1" t="s">
        <v>83</v>
      </c>
      <c r="B5765" s="1" t="s">
        <v>18209</v>
      </c>
      <c r="D5765" s="1" t="s">
        <v>17939</v>
      </c>
    </row>
    <row r="5766" spans="1:7" x14ac:dyDescent="0.25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25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25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25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25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25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25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25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25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25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25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25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25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25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25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25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25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25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25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25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25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25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25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25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25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25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25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25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25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25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25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25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25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25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25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25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25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25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25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25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25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25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25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25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25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25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25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25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25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25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25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25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25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25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25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25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25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25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25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25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25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25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25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25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25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25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25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25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25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25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25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25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25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25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25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25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25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25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25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25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25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25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25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25">
      <c r="A5849" s="1" t="s">
        <v>89</v>
      </c>
      <c r="B5849" s="1" t="s">
        <v>138</v>
      </c>
      <c r="D5849" s="1" t="s">
        <v>18496</v>
      </c>
    </row>
    <row r="5850" spans="1:7" x14ac:dyDescent="0.25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25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25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25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25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25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25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25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25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25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25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25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25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25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25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25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25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25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25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25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25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25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25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25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25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25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25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25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25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25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25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25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25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25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25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25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25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25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25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25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25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25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25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25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25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25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25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25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25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25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25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25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25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25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25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25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25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25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25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25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25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25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25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25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25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25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25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25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25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25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25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25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25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25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25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25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25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25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25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25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25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25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25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25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25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25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25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25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25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25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25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25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25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25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25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25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25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25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25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25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25">
      <c r="A5950" s="1" t="s">
        <v>89</v>
      </c>
      <c r="B5950" s="1" t="s">
        <v>18838</v>
      </c>
      <c r="D5950" s="1" t="s">
        <v>18836</v>
      </c>
    </row>
    <row r="5951" spans="1:7" x14ac:dyDescent="0.25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25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25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25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25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25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25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25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25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25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25">
      <c r="A5961" s="1" t="s">
        <v>89</v>
      </c>
      <c r="B5961" s="1" t="s">
        <v>138</v>
      </c>
      <c r="D5961" s="1" t="s">
        <v>18874</v>
      </c>
    </row>
    <row r="5962" spans="1:7" x14ac:dyDescent="0.25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25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25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25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25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25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25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25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25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25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25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25">
      <c r="A5973" s="1" t="s">
        <v>89</v>
      </c>
      <c r="B5973" s="1" t="s">
        <v>138</v>
      </c>
      <c r="D5973" s="1" t="s">
        <v>18904</v>
      </c>
    </row>
    <row r="5974" spans="1:7" x14ac:dyDescent="0.25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25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25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25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25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25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25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25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25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25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25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25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25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25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25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25">
      <c r="A5989" s="1" t="s">
        <v>680</v>
      </c>
      <c r="B5989" s="1" t="s">
        <v>18964</v>
      </c>
      <c r="D5989" s="1" t="s">
        <v>18951</v>
      </c>
    </row>
    <row r="5990" spans="1:7" x14ac:dyDescent="0.25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25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25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25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25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25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25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25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25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25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25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25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25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25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25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25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25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25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25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25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25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25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25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25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25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25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25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25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25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25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25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25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25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25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25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25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25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25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25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25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25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25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25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25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25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25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25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25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25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25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25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25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25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25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25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25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25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25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25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25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25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25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25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25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25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25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25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25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25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25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25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25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25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25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25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25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25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25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25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25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25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25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25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25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25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25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25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25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25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25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25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25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25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25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25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25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25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25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25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25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25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25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25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25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25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25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25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25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25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25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25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25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25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25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25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25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25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25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25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25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25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25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25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25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25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25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25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25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25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25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25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25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25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25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25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25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25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25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25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25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25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25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25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25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25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25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25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25">
      <c r="A6139" s="1" t="s">
        <v>680</v>
      </c>
      <c r="B6139" s="1" t="s">
        <v>19347</v>
      </c>
      <c r="D6139" s="1" t="s">
        <v>19290</v>
      </c>
    </row>
    <row r="6140" spans="1:7" x14ac:dyDescent="0.25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25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25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25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25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25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25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25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25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25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25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25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25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25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25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25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25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25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25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25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25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25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25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25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25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25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25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25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25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25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25">
      <c r="A6170" s="1" t="s">
        <v>680</v>
      </c>
      <c r="B6170" s="1" t="s">
        <v>19443</v>
      </c>
      <c r="D6170" s="1" t="s">
        <v>19290</v>
      </c>
    </row>
    <row r="6171" spans="1:7" x14ac:dyDescent="0.25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25">
      <c r="A6172" s="1" t="s">
        <v>680</v>
      </c>
      <c r="B6172" s="1" t="s">
        <v>19445</v>
      </c>
      <c r="D6172" s="1" t="s">
        <v>19290</v>
      </c>
    </row>
    <row r="6173" spans="1:7" x14ac:dyDescent="0.25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25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25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25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25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25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25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25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25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25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25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25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25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25">
      <c r="A6186" s="1" t="s">
        <v>680</v>
      </c>
      <c r="B6186" s="1" t="s">
        <v>12844</v>
      </c>
      <c r="D6186" s="1" t="s">
        <v>19290</v>
      </c>
    </row>
    <row r="6187" spans="1:7" x14ac:dyDescent="0.25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25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25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25">
      <c r="A6190" s="1" t="s">
        <v>680</v>
      </c>
      <c r="B6190" s="1" t="s">
        <v>19473</v>
      </c>
      <c r="D6190" s="1" t="s">
        <v>19290</v>
      </c>
    </row>
    <row r="6191" spans="1:7" x14ac:dyDescent="0.25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25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25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25">
      <c r="A6194" s="1" t="s">
        <v>680</v>
      </c>
      <c r="B6194" s="1" t="s">
        <v>19478</v>
      </c>
      <c r="D6194" s="1" t="s">
        <v>19290</v>
      </c>
    </row>
    <row r="6195" spans="1:7" x14ac:dyDescent="0.25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25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25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25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25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25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25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25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25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25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25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25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25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25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25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25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25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25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25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25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25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25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25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25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25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25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25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25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25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25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25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25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25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25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25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25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25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25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25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25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25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25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25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25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25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25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25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25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25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25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25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25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25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25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25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25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25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25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25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25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25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25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25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25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25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1371B-B4B1-4326-ACBE-6F67AA2ADF29}">
  <dimension ref="A1:I6259"/>
  <sheetViews>
    <sheetView workbookViewId="0">
      <selection sqref="A1:I6259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6.7109375" bestFit="1" customWidth="1"/>
    <col min="4" max="4" width="30.140625" bestFit="1" customWidth="1"/>
    <col min="5" max="6" width="60.85546875" bestFit="1" customWidth="1"/>
    <col min="7" max="7" width="61.85546875" bestFit="1" customWidth="1"/>
    <col min="8" max="8" width="52.85546875" customWidth="1"/>
    <col min="9" max="9" width="81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19710</v>
      </c>
      <c r="F1" t="s">
        <v>24892</v>
      </c>
      <c r="G1" t="s">
        <v>19711</v>
      </c>
      <c r="H1" t="s">
        <v>19712</v>
      </c>
      <c r="I1" t="s">
        <v>24870</v>
      </c>
    </row>
    <row r="2" spans="1:9" x14ac:dyDescent="0.25">
      <c r="A2" t="s">
        <v>83</v>
      </c>
      <c r="B2" t="s">
        <v>13987</v>
      </c>
      <c r="C2" t="s">
        <v>23077</v>
      </c>
      <c r="D2" t="s">
        <v>13951</v>
      </c>
      <c r="E2" t="s">
        <v>24853</v>
      </c>
      <c r="F2" t="s">
        <v>13951</v>
      </c>
      <c r="G2" t="s">
        <v>24853</v>
      </c>
      <c r="H2" t="s">
        <v>13989</v>
      </c>
      <c r="I2" t="str">
        <f>StruttureRicettive[[#This Row],[Denominazione]] &amp; " (" &amp; StruttureRicettive[[#This Row],[Città]] &amp; ")"</f>
        <v>124 AFFITTACAMERE (TOLENTINO)</v>
      </c>
    </row>
    <row r="3" spans="1:9" x14ac:dyDescent="0.25">
      <c r="A3" t="s">
        <v>83</v>
      </c>
      <c r="B3" t="s">
        <v>4503</v>
      </c>
      <c r="C3" t="s">
        <v>20841</v>
      </c>
      <c r="D3" t="s">
        <v>4494</v>
      </c>
      <c r="E3" t="s">
        <v>4494</v>
      </c>
      <c r="F3" t="s">
        <v>4494</v>
      </c>
      <c r="G3" t="s">
        <v>24853</v>
      </c>
      <c r="H3" t="s">
        <v>4505</v>
      </c>
      <c r="I3" t="str">
        <f>StruttureRicettive[[#This Row],[Denominazione]] &amp; " (" &amp; StruttureRicettive[[#This Row],[Città]] &amp; ")"</f>
        <v>2000 di DIAMANTINI ASSUNTA (SASSOCORVARO)</v>
      </c>
    </row>
    <row r="4" spans="1:9" x14ac:dyDescent="0.25">
      <c r="A4" t="s">
        <v>83</v>
      </c>
      <c r="B4" t="s">
        <v>10311</v>
      </c>
      <c r="C4" t="s">
        <v>22220</v>
      </c>
      <c r="D4" t="s">
        <v>10209</v>
      </c>
      <c r="E4" t="s">
        <v>10209</v>
      </c>
      <c r="F4" t="s">
        <v>10209</v>
      </c>
      <c r="G4" t="s">
        <v>10313</v>
      </c>
      <c r="H4" t="s">
        <v>10314</v>
      </c>
      <c r="I4" t="str">
        <f>StruttureRicettive[[#This Row],[Denominazione]] &amp; " (" &amp; StruttureRicettive[[#This Row],[Città]] &amp; ")"</f>
        <v>3 JOLIE (SIROLO)</v>
      </c>
    </row>
    <row r="5" spans="1:9" x14ac:dyDescent="0.25">
      <c r="A5" t="s">
        <v>680</v>
      </c>
      <c r="B5" t="s">
        <v>8072</v>
      </c>
      <c r="C5" t="s">
        <v>21700</v>
      </c>
      <c r="D5" t="s">
        <v>7892</v>
      </c>
      <c r="E5" t="s">
        <v>7892</v>
      </c>
      <c r="F5" t="s">
        <v>7892</v>
      </c>
      <c r="G5" t="s">
        <v>24853</v>
      </c>
      <c r="H5" t="s">
        <v>8074</v>
      </c>
      <c r="I5" t="str">
        <f>StruttureRicettive[[#This Row],[Denominazione]] &amp; " (" &amp; StruttureRicettive[[#This Row],[Città]] &amp; ")"</f>
        <v>30 NODI (NUMANA)</v>
      </c>
    </row>
    <row r="6" spans="1:9" x14ac:dyDescent="0.25">
      <c r="A6" t="s">
        <v>30</v>
      </c>
      <c r="B6" t="s">
        <v>5554</v>
      </c>
      <c r="C6" t="s">
        <v>21102</v>
      </c>
      <c r="D6" t="s">
        <v>1865</v>
      </c>
      <c r="E6" t="s">
        <v>1865</v>
      </c>
      <c r="F6" t="s">
        <v>1865</v>
      </c>
      <c r="G6" t="s">
        <v>5556</v>
      </c>
      <c r="H6" t="s">
        <v>5557</v>
      </c>
      <c r="I6" t="str">
        <f>StruttureRicettive[[#This Row],[Denominazione]] &amp; " (" &amp; StruttureRicettive[[#This Row],[Città]] &amp; ")"</f>
        <v>4 PINI (ANCONA)</v>
      </c>
    </row>
    <row r="7" spans="1:9" x14ac:dyDescent="0.25">
      <c r="A7" t="s">
        <v>680</v>
      </c>
      <c r="B7" t="s">
        <v>15857</v>
      </c>
      <c r="C7" t="s">
        <v>23529</v>
      </c>
      <c r="D7" t="s">
        <v>15590</v>
      </c>
      <c r="E7" t="s">
        <v>24853</v>
      </c>
      <c r="F7" t="s">
        <v>15590</v>
      </c>
      <c r="G7" t="s">
        <v>24853</v>
      </c>
      <c r="H7" t="s">
        <v>24853</v>
      </c>
      <c r="I7" t="str">
        <f>StruttureRicettive[[#This Row],[Denominazione]] &amp; " (" &amp; StruttureRicettive[[#This Row],[Città]] &amp; ")"</f>
        <v>4 SORELLE (GROTTAMMARE)</v>
      </c>
    </row>
    <row r="8" spans="1:9" x14ac:dyDescent="0.25">
      <c r="A8" t="s">
        <v>572</v>
      </c>
      <c r="B8" t="s">
        <v>13835</v>
      </c>
      <c r="C8" t="s">
        <v>23040</v>
      </c>
      <c r="D8" t="s">
        <v>13761</v>
      </c>
      <c r="E8" t="s">
        <v>13761</v>
      </c>
      <c r="F8" t="s">
        <v>13761</v>
      </c>
      <c r="G8" t="s">
        <v>13837</v>
      </c>
      <c r="H8" t="s">
        <v>13838</v>
      </c>
      <c r="I8" t="str">
        <f>StruttureRicettive[[#This Row],[Denominazione]] &amp; " (" &amp; StruttureRicettive[[#This Row],[Città]] &amp; ")"</f>
        <v>4 STAGIONI (SARNANO)</v>
      </c>
    </row>
    <row r="9" spans="1:9" x14ac:dyDescent="0.25">
      <c r="A9" t="s">
        <v>680</v>
      </c>
      <c r="B9" t="s">
        <v>17316</v>
      </c>
      <c r="C9" t="s">
        <v>24853</v>
      </c>
      <c r="D9" t="s">
        <v>15825</v>
      </c>
      <c r="E9" t="s">
        <v>24853</v>
      </c>
      <c r="F9" t="s">
        <v>15825</v>
      </c>
      <c r="G9" t="s">
        <v>24853</v>
      </c>
      <c r="H9" t="s">
        <v>24853</v>
      </c>
      <c r="I9" t="str">
        <f>StruttureRicettive[[#This Row],[Denominazione]] &amp; " (" &amp; StruttureRicettive[[#This Row],[Città]] &amp; ")"</f>
        <v>45.COM (SAN BENEDETTO DEL TRONTO)</v>
      </c>
    </row>
    <row r="10" spans="1:9" x14ac:dyDescent="0.25">
      <c r="A10" t="s">
        <v>13</v>
      </c>
      <c r="B10" t="s">
        <v>6289</v>
      </c>
      <c r="C10" t="s">
        <v>21269</v>
      </c>
      <c r="D10" t="s">
        <v>6264</v>
      </c>
      <c r="E10" t="s">
        <v>24853</v>
      </c>
      <c r="F10" t="s">
        <v>6264</v>
      </c>
      <c r="G10" t="s">
        <v>6287</v>
      </c>
      <c r="H10" t="s">
        <v>6288</v>
      </c>
      <c r="I10" t="str">
        <f>StruttureRicettive[[#This Row],[Denominazione]] &amp; " (" &amp; StruttureRicettive[[#This Row],[Città]] &amp; ")"</f>
        <v>5 ALBERI (BELVEDERE OSTRENSE)</v>
      </c>
    </row>
    <row r="11" spans="1:9" x14ac:dyDescent="0.25">
      <c r="A11" t="s">
        <v>30</v>
      </c>
      <c r="B11" t="s">
        <v>16422</v>
      </c>
      <c r="C11" t="s">
        <v>23666</v>
      </c>
      <c r="D11" t="s">
        <v>16402</v>
      </c>
      <c r="E11" t="s">
        <v>24853</v>
      </c>
      <c r="F11" t="s">
        <v>16402</v>
      </c>
      <c r="G11" t="s">
        <v>24853</v>
      </c>
      <c r="H11" t="s">
        <v>16424</v>
      </c>
      <c r="I11" t="str">
        <f>StruttureRicettive[[#This Row],[Denominazione]] &amp; " (" &amp; StruttureRicettive[[#This Row],[Città]] &amp; ")"</f>
        <v>5 COLLI (MONTEPRANDONE)</v>
      </c>
    </row>
    <row r="12" spans="1:9" x14ac:dyDescent="0.25">
      <c r="A12" t="s">
        <v>7</v>
      </c>
      <c r="B12" t="s">
        <v>10417</v>
      </c>
      <c r="C12" t="s">
        <v>22246</v>
      </c>
      <c r="D12" t="s">
        <v>10209</v>
      </c>
      <c r="E12" t="s">
        <v>24853</v>
      </c>
      <c r="F12" t="s">
        <v>10209</v>
      </c>
      <c r="G12" t="s">
        <v>10419</v>
      </c>
      <c r="H12" t="s">
        <v>10420</v>
      </c>
      <c r="I12" t="str">
        <f>StruttureRicettive[[#This Row],[Denominazione]] &amp; " (" &amp; StruttureRicettive[[#This Row],[Città]] &amp; ")"</f>
        <v>9 CAMERE (SIROLO)</v>
      </c>
    </row>
    <row r="13" spans="1:9" x14ac:dyDescent="0.25">
      <c r="A13" t="s">
        <v>36</v>
      </c>
      <c r="B13" t="s">
        <v>6043</v>
      </c>
      <c r="C13" t="s">
        <v>21212</v>
      </c>
      <c r="D13" t="s">
        <v>1865</v>
      </c>
      <c r="E13" t="s">
        <v>24853</v>
      </c>
      <c r="F13" t="s">
        <v>1865</v>
      </c>
      <c r="G13" t="s">
        <v>6045</v>
      </c>
      <c r="H13" t="s">
        <v>6046</v>
      </c>
      <c r="I13" t="str">
        <f>StruttureRicettive[[#This Row],[Denominazione]] &amp; " (" &amp; StruttureRicettive[[#This Row],[Città]] &amp; ")"</f>
        <v>A 3 PASSI (ANCONA)</v>
      </c>
    </row>
    <row r="14" spans="1:9" x14ac:dyDescent="0.25">
      <c r="A14" t="s">
        <v>36</v>
      </c>
      <c r="B14" t="s">
        <v>15793</v>
      </c>
      <c r="C14" t="s">
        <v>23519</v>
      </c>
      <c r="D14" t="s">
        <v>15590</v>
      </c>
      <c r="E14" t="s">
        <v>15590</v>
      </c>
      <c r="F14" t="s">
        <v>15590</v>
      </c>
      <c r="G14" t="s">
        <v>24853</v>
      </c>
      <c r="H14" t="s">
        <v>15795</v>
      </c>
      <c r="I14" t="str">
        <f>StruttureRicettive[[#This Row],[Denominazione]] &amp; " (" &amp; StruttureRicettive[[#This Row],[Città]] &amp; ")"</f>
        <v>A CASA DA ANGELO (GROTTAMMARE)</v>
      </c>
    </row>
    <row r="15" spans="1:9" x14ac:dyDescent="0.25">
      <c r="A15" t="s">
        <v>30</v>
      </c>
      <c r="B15" t="s">
        <v>7390</v>
      </c>
      <c r="C15" t="s">
        <v>21527</v>
      </c>
      <c r="D15" t="s">
        <v>7388</v>
      </c>
      <c r="E15" t="s">
        <v>7388</v>
      </c>
      <c r="F15" t="s">
        <v>7388</v>
      </c>
      <c r="G15" t="s">
        <v>24853</v>
      </c>
      <c r="H15" t="s">
        <v>7392</v>
      </c>
      <c r="I15" t="str">
        <f>StruttureRicettive[[#This Row],[Denominazione]] &amp; " (" &amp; StruttureRicettive[[#This Row],[Città]] &amp; ")"</f>
        <v>A CASA DI NONNA DI CROIA MAURO (LORETO)</v>
      </c>
    </row>
    <row r="16" spans="1:9" x14ac:dyDescent="0.25">
      <c r="A16" t="s">
        <v>30</v>
      </c>
      <c r="B16" t="s">
        <v>9257</v>
      </c>
      <c r="C16" t="s">
        <v>9258</v>
      </c>
      <c r="D16" t="s">
        <v>8952</v>
      </c>
      <c r="E16" t="s">
        <v>8952</v>
      </c>
      <c r="F16" t="s">
        <v>8952</v>
      </c>
      <c r="G16" t="s">
        <v>24853</v>
      </c>
      <c r="H16" t="s">
        <v>9259</v>
      </c>
      <c r="I16" t="str">
        <f>StruttureRicettive[[#This Row],[Denominazione]] &amp; " (" &amp; StruttureRicettive[[#This Row],[Città]] &amp; ")"</f>
        <v>A CASA DI NONNA LINDA (SENIGALLIA)</v>
      </c>
    </row>
    <row r="17" spans="1:9" x14ac:dyDescent="0.25">
      <c r="A17" t="s">
        <v>30</v>
      </c>
      <c r="B17" t="s">
        <v>7263</v>
      </c>
      <c r="C17" t="s">
        <v>21497</v>
      </c>
      <c r="D17" t="s">
        <v>7256</v>
      </c>
      <c r="E17" t="s">
        <v>24853</v>
      </c>
      <c r="F17" t="s">
        <v>7256</v>
      </c>
      <c r="G17" t="s">
        <v>7265</v>
      </c>
      <c r="H17" t="s">
        <v>7266</v>
      </c>
      <c r="I17" t="str">
        <f>StruttureRicettive[[#This Row],[Denominazione]] &amp; " (" &amp; StruttureRicettive[[#This Row],[Città]] &amp; ")"</f>
        <v>A CASA DI PAOLA (JESI)</v>
      </c>
    </row>
    <row r="18" spans="1:9" x14ac:dyDescent="0.25">
      <c r="A18" t="s">
        <v>30</v>
      </c>
      <c r="B18" t="s">
        <v>11323</v>
      </c>
      <c r="C18" t="s">
        <v>22464</v>
      </c>
      <c r="D18" t="s">
        <v>11247</v>
      </c>
      <c r="E18" t="s">
        <v>11247</v>
      </c>
      <c r="F18" t="s">
        <v>11247</v>
      </c>
      <c r="G18" t="s">
        <v>24853</v>
      </c>
      <c r="H18" t="s">
        <v>11325</v>
      </c>
      <c r="I18" t="str">
        <f>StruttureRicettive[[#This Row],[Denominazione]] &amp; " (" &amp; StruttureRicettive[[#This Row],[Città]] &amp; ")"</f>
        <v>A CASA DI PETER (CIVITANOVA MARCHE)</v>
      </c>
    </row>
    <row r="19" spans="1:9" x14ac:dyDescent="0.25">
      <c r="A19" t="s">
        <v>30</v>
      </c>
      <c r="B19" t="s">
        <v>6087</v>
      </c>
      <c r="C19" t="s">
        <v>21223</v>
      </c>
      <c r="D19" t="s">
        <v>6051</v>
      </c>
      <c r="E19" t="s">
        <v>6051</v>
      </c>
      <c r="F19" t="s">
        <v>6051</v>
      </c>
      <c r="G19" t="s">
        <v>24853</v>
      </c>
      <c r="H19" t="s">
        <v>6089</v>
      </c>
      <c r="I19" t="str">
        <f>StruttureRicettive[[#This Row],[Denominazione]] &amp; " (" &amp; StruttureRicettive[[#This Row],[Città]] &amp; ")"</f>
        <v>A CASA DI ROMOLO (ARCEVIA)</v>
      </c>
    </row>
    <row r="20" spans="1:9" x14ac:dyDescent="0.25">
      <c r="A20" t="s">
        <v>30</v>
      </c>
      <c r="B20" t="s">
        <v>7377</v>
      </c>
      <c r="C20" t="s">
        <v>21526</v>
      </c>
      <c r="D20" t="s">
        <v>7256</v>
      </c>
      <c r="E20" t="s">
        <v>7256</v>
      </c>
      <c r="F20" t="s">
        <v>7256</v>
      </c>
      <c r="G20" t="s">
        <v>24853</v>
      </c>
      <c r="H20" t="s">
        <v>7379</v>
      </c>
      <c r="I20" t="str">
        <f>StruttureRicettive[[#This Row],[Denominazione]] &amp; " (" &amp; StruttureRicettive[[#This Row],[Città]] &amp; ")"</f>
        <v>A DUE PASSI DAL CIELO (JESI)</v>
      </c>
    </row>
    <row r="21" spans="1:9" x14ac:dyDescent="0.25">
      <c r="A21" t="s">
        <v>680</v>
      </c>
      <c r="B21" t="s">
        <v>17142</v>
      </c>
      <c r="C21" t="s">
        <v>23835</v>
      </c>
      <c r="D21" t="s">
        <v>15825</v>
      </c>
      <c r="E21" t="s">
        <v>8952</v>
      </c>
      <c r="F21" t="s">
        <v>8952</v>
      </c>
      <c r="G21" t="s">
        <v>17145</v>
      </c>
      <c r="H21" t="s">
        <v>17144</v>
      </c>
      <c r="I21" t="str">
        <f>StruttureRicettive[[#This Row],[Denominazione]] &amp; " (" &amp; StruttureRicettive[[#This Row],[Città]] &amp; ")"</f>
        <v>ABBADETTA MARE (SAN BENEDETTO DEL TRONTO)</v>
      </c>
    </row>
    <row r="22" spans="1:9" x14ac:dyDescent="0.25">
      <c r="A22" t="s">
        <v>21</v>
      </c>
      <c r="B22" t="s">
        <v>14489</v>
      </c>
      <c r="C22" t="s">
        <v>23200</v>
      </c>
      <c r="D22" t="s">
        <v>14433</v>
      </c>
      <c r="E22" t="s">
        <v>14433</v>
      </c>
      <c r="F22" t="s">
        <v>14433</v>
      </c>
      <c r="G22" t="s">
        <v>14491</v>
      </c>
      <c r="H22" t="s">
        <v>14492</v>
      </c>
      <c r="I22" t="str">
        <f>StruttureRicettive[[#This Row],[Denominazione]] &amp; " (" &amp; StruttureRicettive[[#This Row],[Città]] &amp; ")"</f>
        <v>ABBADETTA RESORT (ACQUAVIVA PICENA)</v>
      </c>
    </row>
    <row r="23" spans="1:9" x14ac:dyDescent="0.25">
      <c r="A23" t="s">
        <v>191</v>
      </c>
      <c r="B23" t="s">
        <v>13713</v>
      </c>
      <c r="C23" t="s">
        <v>23009</v>
      </c>
      <c r="D23" t="s">
        <v>13552</v>
      </c>
      <c r="E23" t="s">
        <v>13552</v>
      </c>
      <c r="F23" t="s">
        <v>13552</v>
      </c>
      <c r="G23" t="s">
        <v>24853</v>
      </c>
      <c r="H23" t="s">
        <v>13715</v>
      </c>
      <c r="I23" t="str">
        <f>StruttureRicettive[[#This Row],[Denominazione]] &amp; " (" &amp; StruttureRicettive[[#This Row],[Città]] &amp; ")"</f>
        <v>ABBADIA DI ELCITO (SAN SEVERINO MARCHE)</v>
      </c>
    </row>
    <row r="24" spans="1:9" x14ac:dyDescent="0.25">
      <c r="A24" t="s">
        <v>21</v>
      </c>
      <c r="B24" t="s">
        <v>2804</v>
      </c>
      <c r="C24" t="s">
        <v>20428</v>
      </c>
      <c r="D24" t="s">
        <v>1606</v>
      </c>
      <c r="E24" t="s">
        <v>1606</v>
      </c>
      <c r="F24" t="s">
        <v>1606</v>
      </c>
      <c r="G24" t="s">
        <v>2806</v>
      </c>
      <c r="H24" t="s">
        <v>2807</v>
      </c>
      <c r="I24" t="str">
        <f>StruttureRicettive[[#This Row],[Denominazione]] &amp; " (" &amp; StruttureRicettive[[#This Row],[Città]] &amp; ")"</f>
        <v>ABBAZIA CLUB HOTEL (MONDOLFO)</v>
      </c>
    </row>
    <row r="25" spans="1:9" x14ac:dyDescent="0.25">
      <c r="A25" t="s">
        <v>187</v>
      </c>
      <c r="B25" t="s">
        <v>6912</v>
      </c>
      <c r="C25" t="s">
        <v>21414</v>
      </c>
      <c r="D25" t="s">
        <v>6792</v>
      </c>
      <c r="E25" t="s">
        <v>6792</v>
      </c>
      <c r="F25" t="s">
        <v>6792</v>
      </c>
      <c r="G25" t="s">
        <v>6914</v>
      </c>
      <c r="H25" t="s">
        <v>6915</v>
      </c>
      <c r="I25" t="str">
        <f>StruttureRicettive[[#This Row],[Denominazione]] &amp; " (" &amp; StruttureRicettive[[#This Row],[Città]] &amp; ")"</f>
        <v>ABBAZIA DI SAN BIAGIO IL CAPRILE (FABRIANO)</v>
      </c>
    </row>
    <row r="26" spans="1:9" x14ac:dyDescent="0.25">
      <c r="A26" t="s">
        <v>680</v>
      </c>
      <c r="B26" t="s">
        <v>7074</v>
      </c>
      <c r="C26" t="s">
        <v>20314</v>
      </c>
      <c r="D26" t="s">
        <v>5737</v>
      </c>
      <c r="E26" t="s">
        <v>5737</v>
      </c>
      <c r="F26" t="s">
        <v>5737</v>
      </c>
      <c r="G26" t="s">
        <v>24853</v>
      </c>
      <c r="H26" t="s">
        <v>24853</v>
      </c>
      <c r="I26" t="str">
        <f>StruttureRicettive[[#This Row],[Denominazione]] &amp; " (" &amp; StruttureRicettive[[#This Row],[Città]] &amp; ")"</f>
        <v>ABBRONZATISSIMA (FALCONARA MARITTIMA)</v>
      </c>
    </row>
    <row r="27" spans="1:9" x14ac:dyDescent="0.25">
      <c r="A27" t="s">
        <v>83</v>
      </c>
      <c r="B27" t="s">
        <v>12915</v>
      </c>
      <c r="C27" t="s">
        <v>22833</v>
      </c>
      <c r="D27" t="s">
        <v>12805</v>
      </c>
      <c r="E27" t="s">
        <v>12805</v>
      </c>
      <c r="F27" t="s">
        <v>12805</v>
      </c>
      <c r="G27" t="s">
        <v>12917</v>
      </c>
      <c r="H27" t="s">
        <v>12918</v>
      </c>
      <c r="I27" t="str">
        <f>StruttureRicettive[[#This Row],[Denominazione]] &amp; " (" &amp; StruttureRicettive[[#This Row],[Città]] &amp; ")"</f>
        <v>ABRAMO (PORTO RECANATI)</v>
      </c>
    </row>
    <row r="28" spans="1:9" x14ac:dyDescent="0.25">
      <c r="A28" t="s">
        <v>7</v>
      </c>
      <c r="B28" t="s">
        <v>10331</v>
      </c>
      <c r="C28" t="s">
        <v>22226</v>
      </c>
      <c r="D28" t="s">
        <v>10209</v>
      </c>
      <c r="E28" t="s">
        <v>10209</v>
      </c>
      <c r="F28" t="s">
        <v>10209</v>
      </c>
      <c r="G28" t="s">
        <v>10333</v>
      </c>
      <c r="H28" t="s">
        <v>10334</v>
      </c>
      <c r="I28" t="str">
        <f>StruttureRicettive[[#This Row],[Denominazione]] &amp; " (" &amp; StruttureRicettive[[#This Row],[Città]] &amp; ")"</f>
        <v>ACANTO COUNTRY HOUSE (SIROLO)</v>
      </c>
    </row>
    <row r="29" spans="1:9" x14ac:dyDescent="0.25">
      <c r="A29" t="s">
        <v>680</v>
      </c>
      <c r="B29" t="s">
        <v>12840</v>
      </c>
      <c r="C29" t="s">
        <v>24853</v>
      </c>
      <c r="D29" t="s">
        <v>12805</v>
      </c>
      <c r="E29" t="s">
        <v>12805</v>
      </c>
      <c r="F29" t="s">
        <v>12805</v>
      </c>
      <c r="G29" t="s">
        <v>24853</v>
      </c>
      <c r="H29" t="s">
        <v>24853</v>
      </c>
      <c r="I29" t="str">
        <f>StruttureRicettive[[#This Row],[Denominazione]] &amp; " (" &amp; StruttureRicettive[[#This Row],[Città]] &amp; ")"</f>
        <v>ACAPULCO (PORTO RECANATI)</v>
      </c>
    </row>
    <row r="30" spans="1:9" x14ac:dyDescent="0.25">
      <c r="A30" t="s">
        <v>36</v>
      </c>
      <c r="B30" t="s">
        <v>5699</v>
      </c>
      <c r="C30" t="s">
        <v>21135</v>
      </c>
      <c r="D30" t="s">
        <v>1865</v>
      </c>
      <c r="E30" t="s">
        <v>24610</v>
      </c>
      <c r="F30" t="s">
        <v>24610</v>
      </c>
      <c r="G30" t="s">
        <v>5702</v>
      </c>
      <c r="H30" t="s">
        <v>5703</v>
      </c>
      <c r="I30" t="str">
        <f>StruttureRicettive[[#This Row],[Denominazione]] &amp; " (" &amp; StruttureRicettive[[#This Row],[Città]] &amp; ")"</f>
        <v>ACCIPICCHIA (ANCONA)</v>
      </c>
    </row>
    <row r="31" spans="1:9" x14ac:dyDescent="0.25">
      <c r="A31" t="s">
        <v>83</v>
      </c>
      <c r="B31" t="s">
        <v>17045</v>
      </c>
      <c r="C31" t="s">
        <v>23812</v>
      </c>
      <c r="D31" t="s">
        <v>15825</v>
      </c>
      <c r="E31" t="s">
        <v>24853</v>
      </c>
      <c r="F31" t="s">
        <v>15825</v>
      </c>
      <c r="G31" t="s">
        <v>17047</v>
      </c>
      <c r="H31" t="s">
        <v>17048</v>
      </c>
      <c r="I31" t="str">
        <f>StruttureRicettive[[#This Row],[Denominazione]] &amp; " (" &amp; StruttureRicettive[[#This Row],[Città]] &amp; ")"</f>
        <v>ACCOMODATION CASA CAVOUR (SAN BENEDETTO DEL TRONTO)</v>
      </c>
    </row>
    <row r="32" spans="1:9" x14ac:dyDescent="0.25">
      <c r="A32" t="s">
        <v>13</v>
      </c>
      <c r="B32" t="s">
        <v>4926</v>
      </c>
      <c r="C32" t="s">
        <v>20946</v>
      </c>
      <c r="D32" t="s">
        <v>10</v>
      </c>
      <c r="E32" t="s">
        <v>24853</v>
      </c>
      <c r="F32" t="s">
        <v>10</v>
      </c>
      <c r="G32" t="s">
        <v>24853</v>
      </c>
      <c r="H32" t="s">
        <v>4928</v>
      </c>
      <c r="I32" t="str">
        <f>StruttureRicettive[[#This Row],[Denominazione]] &amp; " (" &amp; StruttureRicettive[[#This Row],[Città]] &amp; ")"</f>
        <v>ACERO FRANCESCO E FILIPPO (URBINO)</v>
      </c>
    </row>
    <row r="33" spans="1:9" x14ac:dyDescent="0.25">
      <c r="A33" t="s">
        <v>13</v>
      </c>
      <c r="B33" t="s">
        <v>4929</v>
      </c>
      <c r="C33" t="s">
        <v>20947</v>
      </c>
      <c r="D33" t="s">
        <v>10</v>
      </c>
      <c r="E33" t="s">
        <v>24853</v>
      </c>
      <c r="F33" t="s">
        <v>10</v>
      </c>
      <c r="G33" t="s">
        <v>24853</v>
      </c>
      <c r="H33" t="s">
        <v>4928</v>
      </c>
      <c r="I33" t="str">
        <f>StruttureRicettive[[#This Row],[Denominazione]] &amp; " (" &amp; StruttureRicettive[[#This Row],[Città]] &amp; ")"</f>
        <v>ACERO MARIA GRAZIA (URBINO)</v>
      </c>
    </row>
    <row r="34" spans="1:9" x14ac:dyDescent="0.25">
      <c r="A34" t="s">
        <v>36</v>
      </c>
      <c r="B34" t="s">
        <v>534</v>
      </c>
      <c r="C34" t="s">
        <v>19835</v>
      </c>
      <c r="D34" t="s">
        <v>536</v>
      </c>
      <c r="E34" t="s">
        <v>537</v>
      </c>
      <c r="F34" t="s">
        <v>537</v>
      </c>
      <c r="G34" t="s">
        <v>538</v>
      </c>
      <c r="H34" t="s">
        <v>539</v>
      </c>
      <c r="I34" t="str">
        <f>StruttureRicettive[[#This Row],[Denominazione]] &amp; " (" &amp; StruttureRicettive[[#This Row],[Città]] &amp; ")"</f>
        <v>ACQUABATTIGLIA (CANTIANO)</v>
      </c>
    </row>
    <row r="35" spans="1:9" x14ac:dyDescent="0.25">
      <c r="A35" t="s">
        <v>83</v>
      </c>
      <c r="B35" t="s">
        <v>16904</v>
      </c>
      <c r="C35" t="s">
        <v>23775</v>
      </c>
      <c r="D35" t="s">
        <v>15825</v>
      </c>
      <c r="E35" t="s">
        <v>24853</v>
      </c>
      <c r="F35" t="s">
        <v>15825</v>
      </c>
      <c r="G35" t="s">
        <v>16906</v>
      </c>
      <c r="H35" t="s">
        <v>16907</v>
      </c>
      <c r="I35" t="str">
        <f>StruttureRicettive[[#This Row],[Denominazione]] &amp; " (" &amp; StruttureRicettive[[#This Row],[Città]] &amp; ")"</f>
        <v>ACQUAMARINA (SAN BENEDETTO DEL TRONTO)</v>
      </c>
    </row>
    <row r="36" spans="1:9" x14ac:dyDescent="0.25">
      <c r="A36" t="s">
        <v>7</v>
      </c>
      <c r="B36" t="s">
        <v>4225</v>
      </c>
      <c r="C36" t="s">
        <v>20778</v>
      </c>
      <c r="D36" t="s">
        <v>4176</v>
      </c>
      <c r="E36" t="s">
        <v>4176</v>
      </c>
      <c r="F36" t="s">
        <v>4176</v>
      </c>
      <c r="G36" t="s">
        <v>4227</v>
      </c>
      <c r="H36" t="s">
        <v>4228</v>
      </c>
      <c r="I36" t="str">
        <f>StruttureRicettive[[#This Row],[Denominazione]] &amp; " (" &amp; StruttureRicettive[[#This Row],[Città]] &amp; ")"</f>
        <v>ACQUANERA (PIOBBICO)</v>
      </c>
    </row>
    <row r="37" spans="1:9" x14ac:dyDescent="0.25">
      <c r="A37" t="s">
        <v>21</v>
      </c>
      <c r="B37" t="s">
        <v>11118</v>
      </c>
      <c r="C37" t="s">
        <v>22411</v>
      </c>
      <c r="D37" t="s">
        <v>11061</v>
      </c>
      <c r="E37" t="s">
        <v>11061</v>
      </c>
      <c r="F37" t="s">
        <v>11061</v>
      </c>
      <c r="G37" t="s">
        <v>11120</v>
      </c>
      <c r="H37" t="s">
        <v>11121</v>
      </c>
      <c r="I37" t="str">
        <f>StruttureRicettive[[#This Row],[Denominazione]] &amp; " (" &amp; StruttureRicettive[[#This Row],[Città]] &amp; ")"</f>
        <v>ACQUAPARCO VERDE AZZURRO (CINGOLI)</v>
      </c>
    </row>
    <row r="38" spans="1:9" x14ac:dyDescent="0.25">
      <c r="A38" t="s">
        <v>83</v>
      </c>
      <c r="B38" t="s">
        <v>16805</v>
      </c>
      <c r="C38" t="s">
        <v>23756</v>
      </c>
      <c r="D38" t="s">
        <v>15825</v>
      </c>
      <c r="E38" t="s">
        <v>24853</v>
      </c>
      <c r="F38" t="s">
        <v>15825</v>
      </c>
      <c r="G38" t="s">
        <v>24853</v>
      </c>
      <c r="H38" t="s">
        <v>16807</v>
      </c>
      <c r="I38" t="str">
        <f>StruttureRicettive[[#This Row],[Denominazione]] &amp; " (" &amp; StruttureRicettive[[#This Row],[Città]] &amp; ")"</f>
        <v>ACQUAPAZZA ROOM (SAN BENEDETTO DEL TRONTO)</v>
      </c>
    </row>
    <row r="39" spans="1:9" x14ac:dyDescent="0.25">
      <c r="A39" t="s">
        <v>680</v>
      </c>
      <c r="B39" t="s">
        <v>15850</v>
      </c>
      <c r="C39" t="s">
        <v>23529</v>
      </c>
      <c r="D39" t="s">
        <v>15590</v>
      </c>
      <c r="E39" t="s">
        <v>15590</v>
      </c>
      <c r="F39" t="s">
        <v>15590</v>
      </c>
      <c r="G39" t="s">
        <v>24853</v>
      </c>
      <c r="H39" t="s">
        <v>24853</v>
      </c>
      <c r="I39" t="str">
        <f>StruttureRicettive[[#This Row],[Denominazione]] &amp; " (" &amp; StruttureRicettive[[#This Row],[Città]] &amp; ")"</f>
        <v>ACQUARIUS (GROTTAMMARE)</v>
      </c>
    </row>
    <row r="40" spans="1:9" x14ac:dyDescent="0.25">
      <c r="A40" t="s">
        <v>36</v>
      </c>
      <c r="B40" t="s">
        <v>6134</v>
      </c>
      <c r="C40" t="s">
        <v>21233</v>
      </c>
      <c r="D40" t="s">
        <v>6051</v>
      </c>
      <c r="E40" t="s">
        <v>6136</v>
      </c>
      <c r="F40" t="s">
        <v>6136</v>
      </c>
      <c r="G40" t="s">
        <v>6137</v>
      </c>
      <c r="H40" t="s">
        <v>6138</v>
      </c>
      <c r="I40" t="str">
        <f>StruttureRicettive[[#This Row],[Denominazione]] &amp; " (" &amp; StruttureRicettive[[#This Row],[Città]] &amp; ")"</f>
        <v>ACQUASALATA (ARCEVIA)</v>
      </c>
    </row>
    <row r="41" spans="1:9" x14ac:dyDescent="0.25">
      <c r="A41" t="s">
        <v>7</v>
      </c>
      <c r="B41" t="s">
        <v>11995</v>
      </c>
      <c r="C41" t="s">
        <v>22622</v>
      </c>
      <c r="D41" t="s">
        <v>11984</v>
      </c>
      <c r="E41" t="s">
        <v>11984</v>
      </c>
      <c r="F41" t="s">
        <v>11984</v>
      </c>
      <c r="G41" t="s">
        <v>11997</v>
      </c>
      <c r="H41" t="s">
        <v>11998</v>
      </c>
      <c r="I41" t="str">
        <f>StruttureRicettive[[#This Row],[Denominazione]] &amp; " (" &amp; StruttureRicettive[[#This Row],[Città]] &amp; ")"</f>
        <v>ACQUAVIVA di CECCHI PEPPINO (LORO PICENO)</v>
      </c>
    </row>
    <row r="42" spans="1:9" x14ac:dyDescent="0.25">
      <c r="A42" t="s">
        <v>680</v>
      </c>
      <c r="B42" t="s">
        <v>12865</v>
      </c>
      <c r="C42" t="s">
        <v>24853</v>
      </c>
      <c r="D42" t="s">
        <v>12805</v>
      </c>
      <c r="E42" t="s">
        <v>12805</v>
      </c>
      <c r="F42" t="s">
        <v>12805</v>
      </c>
      <c r="G42" t="s">
        <v>12867</v>
      </c>
      <c r="H42" t="s">
        <v>12866</v>
      </c>
      <c r="I42" t="str">
        <f>StruttureRicettive[[#This Row],[Denominazione]] &amp; " (" &amp; StruttureRicettive[[#This Row],[Città]] &amp; ")"</f>
        <v>ACROPOLI (PORTO RECANATI)</v>
      </c>
    </row>
    <row r="43" spans="1:9" x14ac:dyDescent="0.25">
      <c r="A43" t="s">
        <v>21</v>
      </c>
      <c r="B43" t="s">
        <v>2069</v>
      </c>
      <c r="C43" t="s">
        <v>20243</v>
      </c>
      <c r="D43" t="s">
        <v>1908</v>
      </c>
      <c r="E43" t="s">
        <v>1908</v>
      </c>
      <c r="F43" t="s">
        <v>1908</v>
      </c>
      <c r="G43" t="s">
        <v>2071</v>
      </c>
      <c r="H43" t="s">
        <v>2072</v>
      </c>
      <c r="I43" t="str">
        <f>StruttureRicettive[[#This Row],[Denominazione]] &amp; " (" &amp; StruttureRicettive[[#This Row],[Città]] &amp; ")"</f>
        <v>ACRUX (GABICCE MARE)</v>
      </c>
    </row>
    <row r="44" spans="1:9" x14ac:dyDescent="0.25">
      <c r="A44" t="s">
        <v>404</v>
      </c>
      <c r="B44" t="s">
        <v>15724</v>
      </c>
      <c r="C44" t="s">
        <v>23502</v>
      </c>
      <c r="D44" t="s">
        <v>15590</v>
      </c>
      <c r="E44" t="s">
        <v>15590</v>
      </c>
      <c r="F44" t="s">
        <v>15590</v>
      </c>
      <c r="G44" t="s">
        <v>15726</v>
      </c>
      <c r="H44" t="s">
        <v>15727</v>
      </c>
      <c r="I44" t="str">
        <f>StruttureRicettive[[#This Row],[Denominazione]] &amp; " (" &amp; StruttureRicettive[[#This Row],[Città]] &amp; ")"</f>
        <v>ADA (GROTTAMMARE)</v>
      </c>
    </row>
    <row r="45" spans="1:9" x14ac:dyDescent="0.25">
      <c r="A45" t="s">
        <v>83</v>
      </c>
      <c r="B45" t="s">
        <v>7949</v>
      </c>
      <c r="C45" t="s">
        <v>21667</v>
      </c>
      <c r="D45" t="s">
        <v>7892</v>
      </c>
      <c r="E45" t="s">
        <v>7898</v>
      </c>
      <c r="F45" t="s">
        <v>7898</v>
      </c>
      <c r="G45" t="s">
        <v>7951</v>
      </c>
      <c r="H45" t="s">
        <v>7952</v>
      </c>
      <c r="I45" t="str">
        <f>StruttureRicettive[[#This Row],[Denominazione]] &amp; " (" &amp; StruttureRicettive[[#This Row],[Città]] &amp; ")"</f>
        <v>ADAMO ED EVA RESORT (NUMANA)</v>
      </c>
    </row>
    <row r="46" spans="1:9" x14ac:dyDescent="0.25">
      <c r="A46" t="s">
        <v>21</v>
      </c>
      <c r="B46" t="s">
        <v>2073</v>
      </c>
      <c r="C46" t="s">
        <v>20244</v>
      </c>
      <c r="D46" t="s">
        <v>1908</v>
      </c>
      <c r="E46" t="s">
        <v>1908</v>
      </c>
      <c r="F46" t="s">
        <v>1908</v>
      </c>
      <c r="G46" t="s">
        <v>2075</v>
      </c>
      <c r="H46" t="s">
        <v>2076</v>
      </c>
      <c r="I46" t="str">
        <f>StruttureRicettive[[#This Row],[Denominazione]] &amp; " (" &amp; StruttureRicettive[[#This Row],[Città]] &amp; ")"</f>
        <v>ADLER (GABICCE MARE)</v>
      </c>
    </row>
    <row r="47" spans="1:9" x14ac:dyDescent="0.25">
      <c r="A47" t="s">
        <v>21</v>
      </c>
      <c r="B47" t="s">
        <v>2077</v>
      </c>
      <c r="C47" t="s">
        <v>2078</v>
      </c>
      <c r="D47" t="s">
        <v>1908</v>
      </c>
      <c r="E47" t="s">
        <v>1908</v>
      </c>
      <c r="F47" t="s">
        <v>1908</v>
      </c>
      <c r="G47" t="s">
        <v>2079</v>
      </c>
      <c r="H47" t="s">
        <v>2080</v>
      </c>
      <c r="I47" t="str">
        <f>StruttureRicettive[[#This Row],[Denominazione]] &amp; " (" &amp; StruttureRicettive[[#This Row],[Città]] &amp; ")"</f>
        <v>ADRIA (GABICCE MARE)</v>
      </c>
    </row>
    <row r="48" spans="1:9" x14ac:dyDescent="0.25">
      <c r="A48" t="s">
        <v>13</v>
      </c>
      <c r="B48" t="s">
        <v>13967</v>
      </c>
      <c r="C48" t="s">
        <v>23071</v>
      </c>
      <c r="D48" t="s">
        <v>13951</v>
      </c>
      <c r="E48" t="s">
        <v>13951</v>
      </c>
      <c r="F48" t="s">
        <v>13951</v>
      </c>
      <c r="G48" t="s">
        <v>24853</v>
      </c>
      <c r="H48" t="s">
        <v>24853</v>
      </c>
      <c r="I48" t="str">
        <f>StruttureRicettive[[#This Row],[Denominazione]] &amp; " (" &amp; StruttureRicettive[[#This Row],[Città]] &amp; ")"</f>
        <v>ADRIAN ARTHUR THOMAS GARDNER (TOLENTINO)</v>
      </c>
    </row>
    <row r="49" spans="1:9" x14ac:dyDescent="0.25">
      <c r="A49" t="s">
        <v>83</v>
      </c>
      <c r="B49" t="s">
        <v>8323</v>
      </c>
      <c r="C49" t="s">
        <v>21769</v>
      </c>
      <c r="D49" t="s">
        <v>7892</v>
      </c>
      <c r="E49" t="s">
        <v>7892</v>
      </c>
      <c r="F49" t="s">
        <v>7892</v>
      </c>
      <c r="G49" t="s">
        <v>8325</v>
      </c>
      <c r="H49" t="s">
        <v>8326</v>
      </c>
      <c r="I49" t="str">
        <f>StruttureRicettive[[#This Row],[Denominazione]] &amp; " (" &amp; StruttureRicettive[[#This Row],[Città]] &amp; ")"</f>
        <v>ADRIATICA (NUMANA)</v>
      </c>
    </row>
    <row r="50" spans="1:9" x14ac:dyDescent="0.25">
      <c r="A50" t="s">
        <v>572</v>
      </c>
      <c r="B50" t="s">
        <v>12883</v>
      </c>
      <c r="C50" t="s">
        <v>22825</v>
      </c>
      <c r="D50" t="s">
        <v>12805</v>
      </c>
      <c r="E50" t="s">
        <v>12805</v>
      </c>
      <c r="F50" t="s">
        <v>12805</v>
      </c>
      <c r="G50" t="s">
        <v>5862</v>
      </c>
      <c r="H50" t="s">
        <v>5863</v>
      </c>
      <c r="I50" t="str">
        <f>StruttureRicettive[[#This Row],[Denominazione]] &amp; " (" &amp; StruttureRicettive[[#This Row],[Città]] &amp; ")"</f>
        <v>ADRIATICO (PORTO RECANATI)</v>
      </c>
    </row>
    <row r="51" spans="1:9" x14ac:dyDescent="0.25">
      <c r="A51" t="s">
        <v>404</v>
      </c>
      <c r="B51" t="s">
        <v>2081</v>
      </c>
      <c r="C51" t="s">
        <v>20245</v>
      </c>
      <c r="D51" t="s">
        <v>1908</v>
      </c>
      <c r="E51" t="s">
        <v>1908</v>
      </c>
      <c r="F51" t="s">
        <v>1908</v>
      </c>
      <c r="G51" t="s">
        <v>2083</v>
      </c>
      <c r="H51" t="s">
        <v>2084</v>
      </c>
      <c r="I51" t="str">
        <f>StruttureRicettive[[#This Row],[Denominazione]] &amp; " (" &amp; StruttureRicettive[[#This Row],[Città]] &amp; ")"</f>
        <v>ADRIATICO RESIDENCE (GABICCE MARE)</v>
      </c>
    </row>
    <row r="52" spans="1:9" x14ac:dyDescent="0.25">
      <c r="A52" t="s">
        <v>83</v>
      </c>
      <c r="B52" t="s">
        <v>8065</v>
      </c>
      <c r="C52" t="s">
        <v>21698</v>
      </c>
      <c r="D52" t="s">
        <v>7892</v>
      </c>
      <c r="E52" t="s">
        <v>7892</v>
      </c>
      <c r="F52" t="s">
        <v>7892</v>
      </c>
      <c r="G52" t="s">
        <v>24853</v>
      </c>
      <c r="H52" t="s">
        <v>8067</v>
      </c>
      <c r="I52" t="str">
        <f>StruttureRicettive[[#This Row],[Denominazione]] &amp; " (" &amp; StruttureRicettive[[#This Row],[Città]] &amp; ")"</f>
        <v>AFFITTACAMERE  LA PIAZZETTA 2 (NUMANA)</v>
      </c>
    </row>
    <row r="53" spans="1:9" x14ac:dyDescent="0.25">
      <c r="A53" t="s">
        <v>83</v>
      </c>
      <c r="B53" t="s">
        <v>12975</v>
      </c>
      <c r="C53" t="s">
        <v>22851</v>
      </c>
      <c r="D53" t="s">
        <v>12805</v>
      </c>
      <c r="E53" t="s">
        <v>24853</v>
      </c>
      <c r="F53" t="s">
        <v>12805</v>
      </c>
      <c r="G53" t="s">
        <v>24853</v>
      </c>
      <c r="H53" t="s">
        <v>12977</v>
      </c>
      <c r="I53" t="str">
        <f>StruttureRicettive[[#This Row],[Denominazione]] &amp; " (" &amp; StruttureRicettive[[#This Row],[Città]] &amp; ")"</f>
        <v>AFFITTACAMERE ABELE (PORTO RECANATI)</v>
      </c>
    </row>
    <row r="54" spans="1:9" x14ac:dyDescent="0.25">
      <c r="A54" t="s">
        <v>83</v>
      </c>
      <c r="B54" t="s">
        <v>8057</v>
      </c>
      <c r="C54" t="s">
        <v>21696</v>
      </c>
      <c r="D54" t="s">
        <v>7892</v>
      </c>
      <c r="E54" t="s">
        <v>7892</v>
      </c>
      <c r="F54" t="s">
        <v>7892</v>
      </c>
      <c r="G54" t="s">
        <v>8059</v>
      </c>
      <c r="H54" t="s">
        <v>8060</v>
      </c>
      <c r="I54" t="str">
        <f>StruttureRicettive[[#This Row],[Denominazione]] &amp; " (" &amp; StruttureRicettive[[#This Row],[Città]] &amp; ")"</f>
        <v>AFFITTACAMERE ACQUA SALATA (NUMANA)</v>
      </c>
    </row>
    <row r="55" spans="1:9" x14ac:dyDescent="0.25">
      <c r="A55" t="s">
        <v>83</v>
      </c>
      <c r="B55" t="s">
        <v>18458</v>
      </c>
      <c r="C55" t="s">
        <v>24167</v>
      </c>
      <c r="D55" t="s">
        <v>18396</v>
      </c>
      <c r="E55" t="s">
        <v>18396</v>
      </c>
      <c r="F55" t="s">
        <v>18396</v>
      </c>
      <c r="G55" t="s">
        <v>18460</v>
      </c>
      <c r="H55" t="s">
        <v>18461</v>
      </c>
      <c r="I55" t="str">
        <f>StruttureRicettive[[#This Row],[Denominazione]] &amp; " (" &amp; StruttureRicettive[[#This Row],[Città]] &amp; ")"</f>
        <v>AFFITTACAMERE ACQUARELLO (LAPEDONA)</v>
      </c>
    </row>
    <row r="56" spans="1:9" x14ac:dyDescent="0.25">
      <c r="A56" t="s">
        <v>83</v>
      </c>
      <c r="B56" t="s">
        <v>16514</v>
      </c>
      <c r="C56" t="s">
        <v>23687</v>
      </c>
      <c r="D56" t="s">
        <v>16446</v>
      </c>
      <c r="E56" t="s">
        <v>24853</v>
      </c>
      <c r="F56" t="s">
        <v>16446</v>
      </c>
      <c r="G56" t="s">
        <v>16516</v>
      </c>
      <c r="H56" t="s">
        <v>16517</v>
      </c>
      <c r="I56" t="str">
        <f>StruttureRicettive[[#This Row],[Denominazione]] &amp; " (" &amp; StruttureRicettive[[#This Row],[Città]] &amp; ")"</f>
        <v>AFFITTACAMERE ALBACHIARA (OFFIDA)</v>
      </c>
    </row>
    <row r="57" spans="1:9" x14ac:dyDescent="0.25">
      <c r="A57" t="s">
        <v>83</v>
      </c>
      <c r="B57" t="s">
        <v>8078</v>
      </c>
      <c r="C57" t="s">
        <v>21701</v>
      </c>
      <c r="D57" t="s">
        <v>7892</v>
      </c>
      <c r="E57" t="s">
        <v>7898</v>
      </c>
      <c r="F57" t="s">
        <v>7898</v>
      </c>
      <c r="G57" t="s">
        <v>8080</v>
      </c>
      <c r="H57" t="s">
        <v>8081</v>
      </c>
      <c r="I57" t="str">
        <f>StruttureRicettive[[#This Row],[Denominazione]] &amp; " (" &amp; StruttureRicettive[[#This Row],[Città]] &amp; ")"</f>
        <v>AFFITTACAMERE ANGELA'S ROOM (NUMANA)</v>
      </c>
    </row>
    <row r="58" spans="1:9" x14ac:dyDescent="0.25">
      <c r="A58" t="s">
        <v>83</v>
      </c>
      <c r="B58" t="s">
        <v>139</v>
      </c>
      <c r="C58" t="s">
        <v>19740</v>
      </c>
      <c r="D58" t="s">
        <v>103</v>
      </c>
      <c r="E58" t="s">
        <v>24853</v>
      </c>
      <c r="F58" t="s">
        <v>103</v>
      </c>
      <c r="G58" t="s">
        <v>24853</v>
      </c>
      <c r="H58" t="s">
        <v>104</v>
      </c>
      <c r="I58" t="str">
        <f>StruttureRicettive[[#This Row],[Denominazione]] &amp; " (" &amp; StruttureRicettive[[#This Row],[Città]] &amp; ")"</f>
        <v>AFFITTACAMERE APPENNINO (APECCHIO)</v>
      </c>
    </row>
    <row r="59" spans="1:9" x14ac:dyDescent="0.25">
      <c r="A59" t="s">
        <v>83</v>
      </c>
      <c r="B59" t="s">
        <v>7908</v>
      </c>
      <c r="C59" t="s">
        <v>21662</v>
      </c>
      <c r="D59" t="s">
        <v>7892</v>
      </c>
      <c r="E59" t="s">
        <v>24853</v>
      </c>
      <c r="F59" t="s">
        <v>7892</v>
      </c>
      <c r="G59" t="s">
        <v>24853</v>
      </c>
      <c r="H59" t="s">
        <v>7910</v>
      </c>
      <c r="I59" t="str">
        <f>StruttureRicettive[[#This Row],[Denominazione]] &amp; " (" &amp; StruttureRicettive[[#This Row],[Città]] &amp; ")"</f>
        <v>AFFITTACAMERE BELLELLI ALBERTO (NUMANA)</v>
      </c>
    </row>
    <row r="60" spans="1:9" x14ac:dyDescent="0.25">
      <c r="A60" t="s">
        <v>83</v>
      </c>
      <c r="B60" t="s">
        <v>11281</v>
      </c>
      <c r="C60" t="s">
        <v>22451</v>
      </c>
      <c r="D60" t="s">
        <v>11247</v>
      </c>
      <c r="E60" t="s">
        <v>11247</v>
      </c>
      <c r="F60" t="s">
        <v>11247</v>
      </c>
      <c r="G60" t="s">
        <v>24853</v>
      </c>
      <c r="H60" t="s">
        <v>11283</v>
      </c>
      <c r="I60" t="str">
        <f>StruttureRicettive[[#This Row],[Denominazione]] &amp; " (" &amp; StruttureRicettive[[#This Row],[Città]] &amp; ")"</f>
        <v>AFFITTACAMERE CASA RELAX (CIVITANOVA MARCHE)</v>
      </c>
    </row>
    <row r="61" spans="1:9" x14ac:dyDescent="0.25">
      <c r="A61" t="s">
        <v>83</v>
      </c>
      <c r="B61" t="s">
        <v>15370</v>
      </c>
      <c r="C61" t="s">
        <v>15371</v>
      </c>
      <c r="D61" t="s">
        <v>15354</v>
      </c>
      <c r="E61" t="s">
        <v>15354</v>
      </c>
      <c r="F61" t="s">
        <v>15354</v>
      </c>
      <c r="G61" t="s">
        <v>24853</v>
      </c>
      <c r="H61" t="s">
        <v>15372</v>
      </c>
      <c r="I61" t="str">
        <f>StruttureRicettive[[#This Row],[Denominazione]] &amp; " (" &amp; StruttureRicettive[[#This Row],[Città]] &amp; ")"</f>
        <v>AFFITTACAMERE CIVICO 28 (CUPRA MARITTIMA)</v>
      </c>
    </row>
    <row r="62" spans="1:9" x14ac:dyDescent="0.25">
      <c r="A62" t="s">
        <v>83</v>
      </c>
      <c r="B62" t="s">
        <v>1368</v>
      </c>
      <c r="C62" t="s">
        <v>20033</v>
      </c>
      <c r="D62" t="s">
        <v>683</v>
      </c>
      <c r="E62" t="s">
        <v>683</v>
      </c>
      <c r="F62" t="s">
        <v>683</v>
      </c>
      <c r="G62" t="s">
        <v>24853</v>
      </c>
      <c r="H62" t="s">
        <v>1370</v>
      </c>
      <c r="I62" t="str">
        <f>StruttureRicettive[[#This Row],[Denominazione]] &amp; " (" &amp; StruttureRicettive[[#This Row],[Città]] &amp; ")"</f>
        <v>AFFITTACAMERE DA ALDO (FANO)</v>
      </c>
    </row>
    <row r="63" spans="1:9" x14ac:dyDescent="0.25">
      <c r="A63" t="s">
        <v>83</v>
      </c>
      <c r="B63" t="s">
        <v>18674</v>
      </c>
      <c r="C63" t="s">
        <v>24213</v>
      </c>
      <c r="D63" t="s">
        <v>18660</v>
      </c>
      <c r="E63" t="s">
        <v>18660</v>
      </c>
      <c r="F63" t="s">
        <v>18660</v>
      </c>
      <c r="G63" t="s">
        <v>24853</v>
      </c>
      <c r="H63" t="s">
        <v>18676</v>
      </c>
      <c r="I63" t="str">
        <f>StruttureRicettive[[#This Row],[Denominazione]] &amp; " (" &amp; StruttureRicettive[[#This Row],[Città]] &amp; ")"</f>
        <v>AFFITTACAMERE DA PATRIZIA (MONTEGRANARO)</v>
      </c>
    </row>
    <row r="64" spans="1:9" x14ac:dyDescent="0.25">
      <c r="A64" t="s">
        <v>83</v>
      </c>
      <c r="B64" t="s">
        <v>8389</v>
      </c>
      <c r="C64" t="s">
        <v>21785</v>
      </c>
      <c r="D64" t="s">
        <v>7892</v>
      </c>
      <c r="E64" t="s">
        <v>7892</v>
      </c>
      <c r="F64" t="s">
        <v>7892</v>
      </c>
      <c r="G64" t="s">
        <v>24853</v>
      </c>
      <c r="H64" t="s">
        <v>8391</v>
      </c>
      <c r="I64" t="str">
        <f>StruttureRicettive[[#This Row],[Denominazione]] &amp; " (" &amp; StruttureRicettive[[#This Row],[Città]] &amp; ")"</f>
        <v>AFFITTACAMERE DA SABRI (NUMANA)</v>
      </c>
    </row>
    <row r="65" spans="1:9" x14ac:dyDescent="0.25">
      <c r="A65" t="s">
        <v>83</v>
      </c>
      <c r="B65" t="s">
        <v>1514</v>
      </c>
      <c r="C65" t="s">
        <v>20079</v>
      </c>
      <c r="D65" t="s">
        <v>683</v>
      </c>
      <c r="E65" t="s">
        <v>683</v>
      </c>
      <c r="F65" t="s">
        <v>683</v>
      </c>
      <c r="G65" t="s">
        <v>24853</v>
      </c>
      <c r="H65" t="s">
        <v>1516</v>
      </c>
      <c r="I65" t="str">
        <f>StruttureRicettive[[#This Row],[Denominazione]] &amp; " (" &amp; StruttureRicettive[[#This Row],[Città]] &amp; ")"</f>
        <v>AFFITTACAMERE DA TINA (FANO)</v>
      </c>
    </row>
    <row r="66" spans="1:9" x14ac:dyDescent="0.25">
      <c r="A66" t="s">
        <v>83</v>
      </c>
      <c r="B66" t="s">
        <v>5534</v>
      </c>
      <c r="C66" t="s">
        <v>5535</v>
      </c>
      <c r="D66" t="s">
        <v>1865</v>
      </c>
      <c r="E66" t="s">
        <v>1865</v>
      </c>
      <c r="F66" t="s">
        <v>1865</v>
      </c>
      <c r="G66" t="s">
        <v>24853</v>
      </c>
      <c r="H66" t="s">
        <v>5536</v>
      </c>
      <c r="I66" t="str">
        <f>StruttureRicettive[[#This Row],[Denominazione]] &amp; " (" &amp; StruttureRicettive[[#This Row],[Città]] &amp; ")"</f>
        <v>AFFITTACAMERE DEL VIAGGIATORE (ANCONA)</v>
      </c>
    </row>
    <row r="67" spans="1:9" x14ac:dyDescent="0.25">
      <c r="A67" t="s">
        <v>83</v>
      </c>
      <c r="B67" t="s">
        <v>16557</v>
      </c>
      <c r="C67" t="s">
        <v>23699</v>
      </c>
      <c r="D67" t="s">
        <v>16446</v>
      </c>
      <c r="E67" t="s">
        <v>24853</v>
      </c>
      <c r="F67" t="s">
        <v>16446</v>
      </c>
      <c r="G67" t="s">
        <v>24853</v>
      </c>
      <c r="H67" t="s">
        <v>16559</v>
      </c>
      <c r="I67" t="str">
        <f>StruttureRicettive[[#This Row],[Denominazione]] &amp; " (" &amp; StruttureRicettive[[#This Row],[Città]] &amp; ")"</f>
        <v>AFFITTACAMERE DOLCI COLLINE (OFFIDA)</v>
      </c>
    </row>
    <row r="68" spans="1:9" x14ac:dyDescent="0.25">
      <c r="A68" t="s">
        <v>83</v>
      </c>
      <c r="B68" t="s">
        <v>14412</v>
      </c>
      <c r="C68" t="s">
        <v>23180</v>
      </c>
      <c r="D68" t="s">
        <v>14339</v>
      </c>
      <c r="E68" t="s">
        <v>14414</v>
      </c>
      <c r="F68" t="s">
        <v>14414</v>
      </c>
      <c r="G68" t="s">
        <v>24853</v>
      </c>
      <c r="H68" t="s">
        <v>24853</v>
      </c>
      <c r="I68" t="str">
        <f>StruttureRicettive[[#This Row],[Denominazione]] &amp; " (" &amp; StruttureRicettive[[#This Row],[Città]] &amp; ")"</f>
        <v>AFFITTACAMERE ELIA EMMA (ACQUASANTA TERME)</v>
      </c>
    </row>
    <row r="69" spans="1:9" x14ac:dyDescent="0.25">
      <c r="A69" t="s">
        <v>83</v>
      </c>
      <c r="B69" t="s">
        <v>5824</v>
      </c>
      <c r="C69" t="s">
        <v>21160</v>
      </c>
      <c r="D69" t="s">
        <v>1865</v>
      </c>
      <c r="E69" t="s">
        <v>1865</v>
      </c>
      <c r="F69" t="s">
        <v>1865</v>
      </c>
      <c r="G69" t="s">
        <v>24853</v>
      </c>
      <c r="H69" t="s">
        <v>5826</v>
      </c>
      <c r="I69" t="str">
        <f>StruttureRicettive[[#This Row],[Denominazione]] &amp; " (" &amp; StruttureRicettive[[#This Row],[Città]] &amp; ")"</f>
        <v>AFFITTACAMERE EURO (ANCONA)</v>
      </c>
    </row>
    <row r="70" spans="1:9" x14ac:dyDescent="0.25">
      <c r="A70" t="s">
        <v>83</v>
      </c>
      <c r="B70" t="s">
        <v>7161</v>
      </c>
      <c r="C70" t="s">
        <v>21474</v>
      </c>
      <c r="D70" t="s">
        <v>7163</v>
      </c>
      <c r="E70" t="s">
        <v>7163</v>
      </c>
      <c r="F70" t="s">
        <v>7163</v>
      </c>
      <c r="G70" t="s">
        <v>24853</v>
      </c>
      <c r="H70" t="s">
        <v>7165</v>
      </c>
      <c r="I70" t="str">
        <f>StruttureRicettive[[#This Row],[Denominazione]] &amp; " (" &amp; StruttureRicettive[[#This Row],[Città]] &amp; ")"</f>
        <v>AFFITTACAMERE F.LLI ROSSI (FILOTTRANO)</v>
      </c>
    </row>
    <row r="71" spans="1:9" x14ac:dyDescent="0.25">
      <c r="A71" t="s">
        <v>83</v>
      </c>
      <c r="B71" t="s">
        <v>18283</v>
      </c>
      <c r="C71" t="s">
        <v>24120</v>
      </c>
      <c r="D71" t="s">
        <v>17939</v>
      </c>
      <c r="E71" t="s">
        <v>17939</v>
      </c>
      <c r="F71" t="s">
        <v>17939</v>
      </c>
      <c r="G71" t="s">
        <v>24853</v>
      </c>
      <c r="H71" t="s">
        <v>24853</v>
      </c>
      <c r="I71" t="str">
        <f>StruttureRicettive[[#This Row],[Denominazione]] &amp; " (" &amp; StruttureRicettive[[#This Row],[Città]] &amp; ")"</f>
        <v>AFFITTACAMERE FORO' LOLITA (FERMO)</v>
      </c>
    </row>
    <row r="72" spans="1:9" x14ac:dyDescent="0.25">
      <c r="A72" t="s">
        <v>83</v>
      </c>
      <c r="B72" t="s">
        <v>8110</v>
      </c>
      <c r="C72" t="s">
        <v>21709</v>
      </c>
      <c r="D72" t="s">
        <v>7892</v>
      </c>
      <c r="E72" t="s">
        <v>7892</v>
      </c>
      <c r="F72" t="s">
        <v>7892</v>
      </c>
      <c r="G72" t="s">
        <v>8112</v>
      </c>
      <c r="H72" t="s">
        <v>8113</v>
      </c>
      <c r="I72" t="str">
        <f>StruttureRicettive[[#This Row],[Denominazione]] &amp; " (" &amp; StruttureRicettive[[#This Row],[Città]] &amp; ")"</f>
        <v>AFFITTACAMERE I VICOLI (NUMANA)</v>
      </c>
    </row>
    <row r="73" spans="1:9" x14ac:dyDescent="0.25">
      <c r="A73" t="s">
        <v>83</v>
      </c>
      <c r="B73" t="s">
        <v>5581</v>
      </c>
      <c r="C73" t="s">
        <v>5582</v>
      </c>
      <c r="D73" t="s">
        <v>1865</v>
      </c>
      <c r="E73" t="s">
        <v>1865</v>
      </c>
      <c r="F73" t="s">
        <v>1865</v>
      </c>
      <c r="G73" t="s">
        <v>24853</v>
      </c>
      <c r="H73" t="s">
        <v>5583</v>
      </c>
      <c r="I73" t="str">
        <f>StruttureRicettive[[#This Row],[Denominazione]] &amp; " (" &amp; StruttureRicettive[[#This Row],[Città]] &amp; ")"</f>
        <v>AFFITTACAMERE IL GUASCO (ANCONA)</v>
      </c>
    </row>
    <row r="74" spans="1:9" x14ac:dyDescent="0.25">
      <c r="A74" t="s">
        <v>83</v>
      </c>
      <c r="B74" t="s">
        <v>6525</v>
      </c>
      <c r="C74" t="s">
        <v>21327</v>
      </c>
      <c r="D74" t="s">
        <v>6522</v>
      </c>
      <c r="E74" t="s">
        <v>24853</v>
      </c>
      <c r="F74" t="s">
        <v>6522</v>
      </c>
      <c r="G74" t="s">
        <v>6527</v>
      </c>
      <c r="H74" t="s">
        <v>6528</v>
      </c>
      <c r="I74" t="str">
        <f>StruttureRicettive[[#This Row],[Denominazione]] &amp; " (" &amp; StruttureRicettive[[#This Row],[Città]] &amp; ")"</f>
        <v>AFFITTACAMERE LA LOCOMOTIVA DI PAOLA PETRUCCI (CHIARAVALLE)</v>
      </c>
    </row>
    <row r="75" spans="1:9" x14ac:dyDescent="0.25">
      <c r="A75" t="s">
        <v>83</v>
      </c>
      <c r="B75" t="s">
        <v>2742</v>
      </c>
      <c r="C75" t="s">
        <v>20408</v>
      </c>
      <c r="D75" t="s">
        <v>2730</v>
      </c>
      <c r="E75" t="s">
        <v>2730</v>
      </c>
      <c r="F75" t="s">
        <v>2730</v>
      </c>
      <c r="G75" t="s">
        <v>24853</v>
      </c>
      <c r="H75" t="s">
        <v>2744</v>
      </c>
      <c r="I75" t="str">
        <f>StruttureRicettive[[#This Row],[Denominazione]] &amp; " (" &amp; StruttureRicettive[[#This Row],[Città]] &amp; ")"</f>
        <v>AFFITTACAMERE LA PALOMBA (MONDAVIO)</v>
      </c>
    </row>
    <row r="76" spans="1:9" x14ac:dyDescent="0.25">
      <c r="A76" t="s">
        <v>83</v>
      </c>
      <c r="B76" t="s">
        <v>8046</v>
      </c>
      <c r="C76" t="s">
        <v>21694</v>
      </c>
      <c r="D76" t="s">
        <v>7892</v>
      </c>
      <c r="E76" t="s">
        <v>7892</v>
      </c>
      <c r="F76" t="s">
        <v>7892</v>
      </c>
      <c r="G76" t="s">
        <v>24853</v>
      </c>
      <c r="H76" t="s">
        <v>24853</v>
      </c>
      <c r="I76" t="str">
        <f>StruttureRicettive[[#This Row],[Denominazione]] &amp; " (" &amp; StruttureRicettive[[#This Row],[Città]] &amp; ")"</f>
        <v>AFFITTACAMERE LA PIAZZETTA (NUMANA)</v>
      </c>
    </row>
    <row r="77" spans="1:9" x14ac:dyDescent="0.25">
      <c r="A77" t="s">
        <v>83</v>
      </c>
      <c r="B77" t="s">
        <v>11778</v>
      </c>
      <c r="C77" t="s">
        <v>24853</v>
      </c>
      <c r="D77" t="s">
        <v>11772</v>
      </c>
      <c r="E77" t="s">
        <v>11772</v>
      </c>
      <c r="F77" t="s">
        <v>11772</v>
      </c>
      <c r="G77" t="s">
        <v>24853</v>
      </c>
      <c r="H77" t="s">
        <v>11780</v>
      </c>
      <c r="I77" t="str">
        <f>StruttureRicettive[[#This Row],[Denominazione]] &amp; " (" &amp; StruttureRicettive[[#This Row],[Città]] &amp; ")"</f>
        <v>AFFITTACAMERE LA PIEVE (ESANATOGLIA)</v>
      </c>
    </row>
    <row r="78" spans="1:9" x14ac:dyDescent="0.25">
      <c r="A78" t="s">
        <v>83</v>
      </c>
      <c r="B78" t="s">
        <v>5548</v>
      </c>
      <c r="C78" t="s">
        <v>5549</v>
      </c>
      <c r="D78" t="s">
        <v>1865</v>
      </c>
      <c r="E78" t="s">
        <v>1865</v>
      </c>
      <c r="F78" t="s">
        <v>1865</v>
      </c>
      <c r="G78" t="s">
        <v>24853</v>
      </c>
      <c r="H78" t="s">
        <v>5550</v>
      </c>
      <c r="I78" t="str">
        <f>StruttureRicettive[[#This Row],[Denominazione]] &amp; " (" &amp; StruttureRicettive[[#This Row],[Città]] &amp; ")"</f>
        <v>AFFITTACAMERE LA STANZA DI FRANCESCA (ANCONA)</v>
      </c>
    </row>
    <row r="79" spans="1:9" x14ac:dyDescent="0.25">
      <c r="A79" t="s">
        <v>83</v>
      </c>
      <c r="B79" t="s">
        <v>6884</v>
      </c>
      <c r="C79" t="s">
        <v>21406</v>
      </c>
      <c r="D79" t="s">
        <v>6792</v>
      </c>
      <c r="E79" t="s">
        <v>6792</v>
      </c>
      <c r="F79" t="s">
        <v>6792</v>
      </c>
      <c r="G79" t="s">
        <v>6886</v>
      </c>
      <c r="H79" t="s">
        <v>6887</v>
      </c>
      <c r="I79" t="str">
        <f>StruttureRicettive[[#This Row],[Denominazione]] &amp; " (" &amp; StruttureRicettive[[#This Row],[Città]] &amp; ")"</f>
        <v>AFFITTACAMERE LATINI LUCIA (FABRIANO)</v>
      </c>
    </row>
    <row r="80" spans="1:9" x14ac:dyDescent="0.25">
      <c r="A80" t="s">
        <v>83</v>
      </c>
      <c r="B80" t="s">
        <v>7788</v>
      </c>
      <c r="C80" t="s">
        <v>7789</v>
      </c>
      <c r="D80" t="s">
        <v>7721</v>
      </c>
      <c r="E80" t="s">
        <v>7721</v>
      </c>
      <c r="F80" t="s">
        <v>7721</v>
      </c>
      <c r="G80" t="s">
        <v>24853</v>
      </c>
      <c r="H80" t="s">
        <v>7790</v>
      </c>
      <c r="I80" t="str">
        <f>StruttureRicettive[[#This Row],[Denominazione]] &amp; " (" &amp; StruttureRicettive[[#This Row],[Città]] &amp; ")"</f>
        <v>AFFITTACAMERE LE MAGNOLIE (MONTEMARCIANO)</v>
      </c>
    </row>
    <row r="81" spans="1:9" x14ac:dyDescent="0.25">
      <c r="A81" t="s">
        <v>83</v>
      </c>
      <c r="B81" t="s">
        <v>10414</v>
      </c>
      <c r="C81" t="s">
        <v>22245</v>
      </c>
      <c r="D81" t="s">
        <v>10209</v>
      </c>
      <c r="E81" t="s">
        <v>24853</v>
      </c>
      <c r="F81" t="s">
        <v>10209</v>
      </c>
      <c r="G81" t="s">
        <v>24853</v>
      </c>
      <c r="H81" t="s">
        <v>10416</v>
      </c>
      <c r="I81" t="str">
        <f>StruttureRicettive[[#This Row],[Denominazione]] &amp; " (" &amp; StruttureRicettive[[#This Row],[Città]] &amp; ")"</f>
        <v>AFFITTACAMERE LE TRE SORELLE (SIROLO)</v>
      </c>
    </row>
    <row r="82" spans="1:9" x14ac:dyDescent="0.25">
      <c r="A82" t="s">
        <v>83</v>
      </c>
      <c r="B82" t="s">
        <v>10903</v>
      </c>
      <c r="C82" t="s">
        <v>10904</v>
      </c>
      <c r="D82" t="s">
        <v>10740</v>
      </c>
      <c r="E82" t="s">
        <v>24853</v>
      </c>
      <c r="F82" t="s">
        <v>10740</v>
      </c>
      <c r="G82" t="s">
        <v>24853</v>
      </c>
      <c r="H82" t="s">
        <v>10905</v>
      </c>
      <c r="I82" t="str">
        <f>StruttureRicettive[[#This Row],[Denominazione]] &amp; " (" &amp; StruttureRicettive[[#This Row],[Città]] &amp; ")"</f>
        <v>AFFITTACAMERE LEOPARDI 59 (CAMERINO)</v>
      </c>
    </row>
    <row r="83" spans="1:9" x14ac:dyDescent="0.25">
      <c r="A83" t="s">
        <v>83</v>
      </c>
      <c r="B83" t="s">
        <v>7357</v>
      </c>
      <c r="C83" t="s">
        <v>21522</v>
      </c>
      <c r="D83" t="s">
        <v>7256</v>
      </c>
      <c r="E83" t="s">
        <v>7256</v>
      </c>
      <c r="F83" t="s">
        <v>7256</v>
      </c>
      <c r="G83" t="s">
        <v>24853</v>
      </c>
      <c r="H83" t="s">
        <v>7359</v>
      </c>
      <c r="I83" t="str">
        <f>StruttureRicettive[[#This Row],[Denominazione]] &amp; " (" &amp; StruttureRicettive[[#This Row],[Città]] &amp; ")"</f>
        <v>AFFITTACAMERE LUCONI (JESI)</v>
      </c>
    </row>
    <row r="84" spans="1:9" x14ac:dyDescent="0.25">
      <c r="A84" t="s">
        <v>83</v>
      </c>
      <c r="B84" t="s">
        <v>18516</v>
      </c>
      <c r="C84" t="s">
        <v>24181</v>
      </c>
      <c r="D84" t="s">
        <v>18506</v>
      </c>
      <c r="E84" t="s">
        <v>24853</v>
      </c>
      <c r="F84" t="s">
        <v>18506</v>
      </c>
      <c r="G84" t="s">
        <v>24853</v>
      </c>
      <c r="H84" t="s">
        <v>18518</v>
      </c>
      <c r="I84" t="str">
        <f>StruttureRicettive[[#This Row],[Denominazione]] &amp; " (" &amp; StruttureRicettive[[#This Row],[Città]] &amp; ")"</f>
        <v>AFFITTACAMERE MARZIALI GIANLUCA (MONTEFALCONE APPENNINO)</v>
      </c>
    </row>
    <row r="85" spans="1:9" x14ac:dyDescent="0.25">
      <c r="A85" t="s">
        <v>83</v>
      </c>
      <c r="B85" t="s">
        <v>8012</v>
      </c>
      <c r="C85" t="s">
        <v>21685</v>
      </c>
      <c r="D85" t="s">
        <v>7892</v>
      </c>
      <c r="E85" t="s">
        <v>7892</v>
      </c>
      <c r="F85" t="s">
        <v>7892</v>
      </c>
      <c r="G85" t="s">
        <v>24880</v>
      </c>
      <c r="H85" t="s">
        <v>24858</v>
      </c>
      <c r="I85" t="str">
        <f>StruttureRicettive[[#This Row],[Denominazione]] &amp; " (" &amp; StruttureRicettive[[#This Row],[Città]] &amp; ")"</f>
        <v>AFFITTACAMERE MORELLI (NUMANA)</v>
      </c>
    </row>
    <row r="86" spans="1:9" x14ac:dyDescent="0.25">
      <c r="A86" t="s">
        <v>83</v>
      </c>
      <c r="B86" t="s">
        <v>943</v>
      </c>
      <c r="C86" t="s">
        <v>19927</v>
      </c>
      <c r="D86" t="s">
        <v>683</v>
      </c>
      <c r="E86" t="s">
        <v>683</v>
      </c>
      <c r="F86" t="s">
        <v>683</v>
      </c>
      <c r="G86" t="s">
        <v>24853</v>
      </c>
      <c r="H86" t="s">
        <v>945</v>
      </c>
      <c r="I86" t="str">
        <f>StruttureRicettive[[#This Row],[Denominazione]] &amp; " (" &amp; StruttureRicettive[[#This Row],[Città]] &amp; ")"</f>
        <v>AFFITTACAMERE OASI (FANO)</v>
      </c>
    </row>
    <row r="87" spans="1:9" x14ac:dyDescent="0.25">
      <c r="A87" t="s">
        <v>83</v>
      </c>
      <c r="B87" t="s">
        <v>943</v>
      </c>
      <c r="C87" t="s">
        <v>19962</v>
      </c>
      <c r="D87" t="s">
        <v>683</v>
      </c>
      <c r="E87" t="s">
        <v>1041</v>
      </c>
      <c r="F87" t="s">
        <v>1041</v>
      </c>
      <c r="G87" t="s">
        <v>24853</v>
      </c>
      <c r="H87" t="s">
        <v>945</v>
      </c>
      <c r="I87" t="str">
        <f>StruttureRicettive[[#This Row],[Denominazione]] &amp; " (" &amp; StruttureRicettive[[#This Row],[Città]] &amp; ")"</f>
        <v>AFFITTACAMERE OASI (FANO)</v>
      </c>
    </row>
    <row r="88" spans="1:9" x14ac:dyDescent="0.25">
      <c r="A88" t="s">
        <v>83</v>
      </c>
      <c r="B88" t="s">
        <v>8497</v>
      </c>
      <c r="C88" t="s">
        <v>21813</v>
      </c>
      <c r="D88" t="s">
        <v>8457</v>
      </c>
      <c r="E88" t="s">
        <v>8457</v>
      </c>
      <c r="F88" t="s">
        <v>8457</v>
      </c>
      <c r="G88" t="s">
        <v>24853</v>
      </c>
      <c r="H88" t="s">
        <v>8499</v>
      </c>
      <c r="I88" t="str">
        <f>StruttureRicettive[[#This Row],[Denominazione]] &amp; " (" &amp; StruttureRicettive[[#This Row],[Città]] &amp; ")"</f>
        <v>AFFITTACAMERE PAVONI (OSIMO)</v>
      </c>
    </row>
    <row r="89" spans="1:9" x14ac:dyDescent="0.25">
      <c r="A89" t="s">
        <v>83</v>
      </c>
      <c r="B89" t="s">
        <v>7383</v>
      </c>
      <c r="C89" t="s">
        <v>7384</v>
      </c>
      <c r="D89" t="s">
        <v>7256</v>
      </c>
      <c r="E89" t="s">
        <v>7256</v>
      </c>
      <c r="F89" t="s">
        <v>7256</v>
      </c>
      <c r="G89" t="s">
        <v>24853</v>
      </c>
      <c r="H89" t="s">
        <v>7385</v>
      </c>
      <c r="I89" t="str">
        <f>StruttureRicettive[[#This Row],[Denominazione]] &amp; " (" &amp; StruttureRicettive[[#This Row],[Città]] &amp; ")"</f>
        <v>AFFITTACAMERE PEPITO IN CITTA' (JESI)</v>
      </c>
    </row>
    <row r="90" spans="1:9" x14ac:dyDescent="0.25">
      <c r="A90" t="s">
        <v>83</v>
      </c>
      <c r="B90" t="s">
        <v>18585</v>
      </c>
      <c r="C90" t="s">
        <v>24853</v>
      </c>
      <c r="D90" t="s">
        <v>18529</v>
      </c>
      <c r="E90" t="s">
        <v>24853</v>
      </c>
      <c r="F90" t="s">
        <v>18529</v>
      </c>
      <c r="G90" t="s">
        <v>24853</v>
      </c>
      <c r="H90" t="s">
        <v>18586</v>
      </c>
      <c r="I90" t="str">
        <f>StruttureRicettive[[#This Row],[Denominazione]] &amp; " (" &amp; StruttureRicettive[[#This Row],[Città]] &amp; ")"</f>
        <v>AFFITTACAMERE PEPPINE' (MONTEFORTINO)</v>
      </c>
    </row>
    <row r="91" spans="1:9" x14ac:dyDescent="0.25">
      <c r="A91" t="s">
        <v>83</v>
      </c>
      <c r="B91" t="s">
        <v>8938</v>
      </c>
      <c r="C91" t="s">
        <v>8939</v>
      </c>
      <c r="D91" t="s">
        <v>8852</v>
      </c>
      <c r="E91" t="s">
        <v>8852</v>
      </c>
      <c r="F91" t="s">
        <v>8852</v>
      </c>
      <c r="G91" t="s">
        <v>24853</v>
      </c>
      <c r="H91" t="s">
        <v>24853</v>
      </c>
      <c r="I91" t="str">
        <f>StruttureRicettive[[#This Row],[Denominazione]] &amp; " (" &amp; StruttureRicettive[[#This Row],[Città]] &amp; ")"</f>
        <v>AFFITTACAMERE PETTINELLI (SASSOFERRATO)</v>
      </c>
    </row>
    <row r="92" spans="1:9" x14ac:dyDescent="0.25">
      <c r="A92" t="s">
        <v>83</v>
      </c>
      <c r="B92" t="s">
        <v>8401</v>
      </c>
      <c r="C92" t="s">
        <v>21789</v>
      </c>
      <c r="D92" t="s">
        <v>7892</v>
      </c>
      <c r="E92" t="s">
        <v>7892</v>
      </c>
      <c r="F92" t="s">
        <v>7892</v>
      </c>
      <c r="G92" t="s">
        <v>24853</v>
      </c>
      <c r="H92" t="s">
        <v>8120</v>
      </c>
      <c r="I92" t="str">
        <f>StruttureRicettive[[#This Row],[Denominazione]] &amp; " (" &amp; StruttureRicettive[[#This Row],[Città]] &amp; ")"</f>
        <v>AFFITTACAMERE RESIDENCE LE PALME (NUMANA)</v>
      </c>
    </row>
    <row r="93" spans="1:9" x14ac:dyDescent="0.25">
      <c r="A93" t="s">
        <v>83</v>
      </c>
      <c r="B93" t="s">
        <v>19266</v>
      </c>
      <c r="C93" t="s">
        <v>24346</v>
      </c>
      <c r="D93" t="s">
        <v>18089</v>
      </c>
      <c r="E93" t="s">
        <v>18089</v>
      </c>
      <c r="F93" t="s">
        <v>18089</v>
      </c>
      <c r="G93" t="s">
        <v>24853</v>
      </c>
      <c r="H93" t="s">
        <v>19268</v>
      </c>
      <c r="I93" t="str">
        <f>StruttureRicettive[[#This Row],[Denominazione]] &amp; " (" &amp; StruttureRicettive[[#This Row],[Città]] &amp; ")"</f>
        <v>AFFITTACAMERE SAN GIORGIO (PORTO SAN GIORGIO)</v>
      </c>
    </row>
    <row r="94" spans="1:9" x14ac:dyDescent="0.25">
      <c r="A94" t="s">
        <v>83</v>
      </c>
      <c r="B94" t="s">
        <v>12765</v>
      </c>
      <c r="C94" t="s">
        <v>22802</v>
      </c>
      <c r="D94" t="s">
        <v>12753</v>
      </c>
      <c r="E94" t="s">
        <v>24853</v>
      </c>
      <c r="F94" t="s">
        <v>12753</v>
      </c>
      <c r="G94" t="s">
        <v>24853</v>
      </c>
      <c r="H94" t="s">
        <v>12767</v>
      </c>
      <c r="I94" t="str">
        <f>StruttureRicettive[[#This Row],[Denominazione]] &amp; " (" &amp; StruttureRicettive[[#This Row],[Città]] &amp; ")"</f>
        <v>AFFITTACAMERE SERINI CARMELA (PIORACO)</v>
      </c>
    </row>
    <row r="95" spans="1:9" x14ac:dyDescent="0.25">
      <c r="A95" t="s">
        <v>83</v>
      </c>
      <c r="B95" t="s">
        <v>7499</v>
      </c>
      <c r="C95" t="s">
        <v>21558</v>
      </c>
      <c r="D95" t="s">
        <v>7388</v>
      </c>
      <c r="E95" t="s">
        <v>7388</v>
      </c>
      <c r="F95" t="s">
        <v>7388</v>
      </c>
      <c r="G95" t="s">
        <v>7501</v>
      </c>
      <c r="H95" t="s">
        <v>7502</v>
      </c>
      <c r="I95" t="str">
        <f>StruttureRicettive[[#This Row],[Denominazione]] &amp; " (" &amp; StruttureRicettive[[#This Row],[Città]] &amp; ")"</f>
        <v>AFFITTACAMERE SIMONETTI (LORETO)</v>
      </c>
    </row>
    <row r="96" spans="1:9" x14ac:dyDescent="0.25">
      <c r="A96" t="s">
        <v>83</v>
      </c>
      <c r="B96" t="s">
        <v>5528</v>
      </c>
      <c r="C96" t="s">
        <v>5529</v>
      </c>
      <c r="D96" t="s">
        <v>1865</v>
      </c>
      <c r="E96" t="s">
        <v>1865</v>
      </c>
      <c r="F96" t="s">
        <v>1865</v>
      </c>
      <c r="G96" t="s">
        <v>24853</v>
      </c>
      <c r="H96" t="s">
        <v>5530</v>
      </c>
      <c r="I96" t="str">
        <f>StruttureRicettive[[#This Row],[Denominazione]] &amp; " (" &amp; StruttureRicettive[[#This Row],[Città]] &amp; ")"</f>
        <v>AFFITTACAMERE SIROLO (ANCONA)</v>
      </c>
    </row>
    <row r="97" spans="1:9" x14ac:dyDescent="0.25">
      <c r="A97" t="s">
        <v>83</v>
      </c>
      <c r="B97" t="s">
        <v>10910</v>
      </c>
      <c r="C97" t="s">
        <v>22360</v>
      </c>
      <c r="D97" t="s">
        <v>10740</v>
      </c>
      <c r="E97" t="s">
        <v>10740</v>
      </c>
      <c r="F97" t="s">
        <v>10740</v>
      </c>
      <c r="G97" t="s">
        <v>24853</v>
      </c>
      <c r="H97" t="s">
        <v>10912</v>
      </c>
      <c r="I97" t="str">
        <f>StruttureRicettive[[#This Row],[Denominazione]] &amp; " (" &amp; StruttureRicettive[[#This Row],[Città]] &amp; ")"</f>
        <v>AFFITTACAMERE TIEPOLO 4 (CAMERINO)</v>
      </c>
    </row>
    <row r="98" spans="1:9" x14ac:dyDescent="0.25">
      <c r="A98" t="s">
        <v>83</v>
      </c>
      <c r="B98" t="s">
        <v>5485</v>
      </c>
      <c r="C98" t="s">
        <v>5529</v>
      </c>
      <c r="D98" t="s">
        <v>1865</v>
      </c>
      <c r="E98" t="s">
        <v>24853</v>
      </c>
      <c r="F98" t="s">
        <v>1865</v>
      </c>
      <c r="G98" t="s">
        <v>24853</v>
      </c>
      <c r="H98" t="s">
        <v>5487</v>
      </c>
      <c r="I98" t="str">
        <f>StruttureRicettive[[#This Row],[Denominazione]] &amp; " (" &amp; StruttureRicettive[[#This Row],[Città]] &amp; ")"</f>
        <v>AFFITTACAMERE TORRESI (ANCONA)</v>
      </c>
    </row>
    <row r="99" spans="1:9" x14ac:dyDescent="0.25">
      <c r="A99" t="s">
        <v>83</v>
      </c>
      <c r="B99" t="s">
        <v>5984</v>
      </c>
      <c r="C99" t="s">
        <v>21198</v>
      </c>
      <c r="D99" t="s">
        <v>1865</v>
      </c>
      <c r="E99" t="s">
        <v>24621</v>
      </c>
      <c r="F99" t="s">
        <v>24621</v>
      </c>
      <c r="G99" t="s">
        <v>24853</v>
      </c>
      <c r="H99" t="s">
        <v>5987</v>
      </c>
      <c r="I99" t="str">
        <f>StruttureRicettive[[#This Row],[Denominazione]] &amp; " (" &amp; StruttureRicettive[[#This Row],[Città]] &amp; ")"</f>
        <v>AFFITTACAMERE TORRETTE DI ANCONA (ANCONA)</v>
      </c>
    </row>
    <row r="100" spans="1:9" x14ac:dyDescent="0.25">
      <c r="A100" t="s">
        <v>83</v>
      </c>
      <c r="B100" t="s">
        <v>11784</v>
      </c>
      <c r="C100" t="s">
        <v>22571</v>
      </c>
      <c r="D100" t="s">
        <v>11772</v>
      </c>
      <c r="E100" t="s">
        <v>11772</v>
      </c>
      <c r="F100" t="s">
        <v>11772</v>
      </c>
      <c r="G100" t="s">
        <v>24853</v>
      </c>
      <c r="H100" t="s">
        <v>11786</v>
      </c>
      <c r="I100" t="str">
        <f>StruttureRicettive[[#This Row],[Denominazione]] &amp; " (" &amp; StruttureRicettive[[#This Row],[Città]] &amp; ")"</f>
        <v>AFFITTACAMERE TRABALLONI FEDERICA (ESANATOGLIA)</v>
      </c>
    </row>
    <row r="101" spans="1:9" x14ac:dyDescent="0.25">
      <c r="A101" t="s">
        <v>83</v>
      </c>
      <c r="B101" t="s">
        <v>8061</v>
      </c>
      <c r="C101" t="s">
        <v>21697</v>
      </c>
      <c r="D101" t="s">
        <v>7892</v>
      </c>
      <c r="E101" t="s">
        <v>7892</v>
      </c>
      <c r="F101" t="s">
        <v>7892</v>
      </c>
      <c r="G101" t="s">
        <v>8063</v>
      </c>
      <c r="H101" t="s">
        <v>8064</v>
      </c>
      <c r="I101" t="str">
        <f>StruttureRicettive[[#This Row],[Denominazione]] &amp; " (" &amp; StruttureRicettive[[#This Row],[Città]] &amp; ")"</f>
        <v>AFFITTACAMERE VELIA MARE ELITE (NUMANA)</v>
      </c>
    </row>
    <row r="102" spans="1:9" x14ac:dyDescent="0.25">
      <c r="A102" t="s">
        <v>83</v>
      </c>
      <c r="B102" t="s">
        <v>8277</v>
      </c>
      <c r="C102" t="s">
        <v>21756</v>
      </c>
      <c r="D102" t="s">
        <v>7892</v>
      </c>
      <c r="E102" t="s">
        <v>7892</v>
      </c>
      <c r="F102" t="s">
        <v>7892</v>
      </c>
      <c r="G102" t="s">
        <v>8279</v>
      </c>
      <c r="H102" t="s">
        <v>8280</v>
      </c>
      <c r="I102" t="str">
        <f>StruttureRicettive[[#This Row],[Denominazione]] &amp; " (" &amp; StruttureRicettive[[#This Row],[Città]] &amp; ")"</f>
        <v>AFFITTACAMERE VILLA PUCCI  DI PUCCI URSULA (NUMANA)</v>
      </c>
    </row>
    <row r="103" spans="1:9" x14ac:dyDescent="0.25">
      <c r="A103" t="s">
        <v>83</v>
      </c>
      <c r="B103" t="s">
        <v>14302</v>
      </c>
      <c r="C103" t="s">
        <v>23154</v>
      </c>
      <c r="D103" t="s">
        <v>14281</v>
      </c>
      <c r="E103" t="s">
        <v>14281</v>
      </c>
      <c r="F103" t="s">
        <v>14281</v>
      </c>
      <c r="G103" t="s">
        <v>14304</v>
      </c>
      <c r="H103" t="s">
        <v>14305</v>
      </c>
      <c r="I103" t="str">
        <f>StruttureRicettive[[#This Row],[Denominazione]] &amp; " (" &amp; StruttureRicettive[[#This Row],[Città]] &amp; ")"</f>
        <v>AFFITTACAMERE VILLACOLLE (VISSO)</v>
      </c>
    </row>
    <row r="104" spans="1:9" x14ac:dyDescent="0.25">
      <c r="A104" t="s">
        <v>83</v>
      </c>
      <c r="B104" t="s">
        <v>6349</v>
      </c>
      <c r="C104" t="s">
        <v>21282</v>
      </c>
      <c r="D104" t="s">
        <v>6346</v>
      </c>
      <c r="E104" t="s">
        <v>6346</v>
      </c>
      <c r="F104" t="s">
        <v>6346</v>
      </c>
      <c r="G104" t="s">
        <v>24853</v>
      </c>
      <c r="H104" t="s">
        <v>6351</v>
      </c>
      <c r="I104" t="str">
        <f>StruttureRicettive[[#This Row],[Denominazione]] &amp; " (" &amp; StruttureRicettive[[#This Row],[Città]] &amp; ")"</f>
        <v>AFFITTACAMERE VITALI ALDESINA (CAMERATA PICENA)</v>
      </c>
    </row>
    <row r="105" spans="1:9" x14ac:dyDescent="0.25">
      <c r="A105" t="s">
        <v>83</v>
      </c>
      <c r="B105" t="s">
        <v>19027</v>
      </c>
      <c r="C105" t="s">
        <v>24297</v>
      </c>
      <c r="D105" t="s">
        <v>18978</v>
      </c>
      <c r="E105" t="s">
        <v>18978</v>
      </c>
      <c r="F105" t="s">
        <v>18978</v>
      </c>
      <c r="G105" t="s">
        <v>24853</v>
      </c>
      <c r="H105" t="s">
        <v>24853</v>
      </c>
      <c r="I105" t="str">
        <f>StruttureRicettive[[#This Row],[Denominazione]] &amp; " (" &amp; StruttureRicettive[[#This Row],[Città]] &amp; ")"</f>
        <v>AFFITTACAMERE VITALI FULVIO (PETRITOLI)</v>
      </c>
    </row>
    <row r="106" spans="1:9" x14ac:dyDescent="0.25">
      <c r="A106" t="s">
        <v>83</v>
      </c>
      <c r="B106" t="s">
        <v>8327</v>
      </c>
      <c r="C106" t="s">
        <v>21770</v>
      </c>
      <c r="D106" t="s">
        <v>7892</v>
      </c>
      <c r="E106" t="s">
        <v>7892</v>
      </c>
      <c r="F106" t="s">
        <v>7892</v>
      </c>
      <c r="G106" t="s">
        <v>8329</v>
      </c>
      <c r="H106" t="s">
        <v>8330</v>
      </c>
      <c r="I106" t="str">
        <f>StruttureRicettive[[#This Row],[Denominazione]] &amp; " (" &amp; StruttureRicettive[[#This Row],[Città]] &amp; ")"</f>
        <v>AGENZIA IMMOBILIARE MAIOLINI (NUMANA)</v>
      </c>
    </row>
    <row r="107" spans="1:9" x14ac:dyDescent="0.25">
      <c r="A107" t="s">
        <v>83</v>
      </c>
      <c r="B107" t="s">
        <v>12919</v>
      </c>
      <c r="C107" t="s">
        <v>22834</v>
      </c>
      <c r="D107" t="s">
        <v>12805</v>
      </c>
      <c r="E107" t="s">
        <v>12805</v>
      </c>
      <c r="F107" t="s">
        <v>12805</v>
      </c>
      <c r="G107" t="s">
        <v>12921</v>
      </c>
      <c r="H107" t="s">
        <v>12922</v>
      </c>
      <c r="I107" t="str">
        <f>StruttureRicettive[[#This Row],[Denominazione]] &amp; " (" &amp; StruttureRicettive[[#This Row],[Città]] &amp; ")"</f>
        <v>AGENZIA IMMOBILIARE PETTINARI BRUNA (PORTO RECANATI)</v>
      </c>
    </row>
    <row r="108" spans="1:9" x14ac:dyDescent="0.25">
      <c r="A108" t="s">
        <v>83</v>
      </c>
      <c r="B108" t="s">
        <v>653</v>
      </c>
      <c r="C108" t="s">
        <v>19861</v>
      </c>
      <c r="D108" t="s">
        <v>635</v>
      </c>
      <c r="E108" t="s">
        <v>635</v>
      </c>
      <c r="F108" t="s">
        <v>635</v>
      </c>
      <c r="G108" t="s">
        <v>24853</v>
      </c>
      <c r="H108" t="s">
        <v>655</v>
      </c>
      <c r="I108" t="str">
        <f>StruttureRicettive[[#This Row],[Denominazione]] &amp; " (" &amp; StruttureRicettive[[#This Row],[Città]] &amp; ")"</f>
        <v>AGLI ULIVI DI RIPALTA (CARTOCETO)</v>
      </c>
    </row>
    <row r="109" spans="1:9" x14ac:dyDescent="0.25">
      <c r="A109" t="s">
        <v>30</v>
      </c>
      <c r="B109" t="s">
        <v>7637</v>
      </c>
      <c r="C109" t="s">
        <v>21593</v>
      </c>
      <c r="D109" t="s">
        <v>7614</v>
      </c>
      <c r="E109" t="s">
        <v>7614</v>
      </c>
      <c r="F109" t="s">
        <v>7614</v>
      </c>
      <c r="G109" t="s">
        <v>24853</v>
      </c>
      <c r="H109" t="s">
        <v>24853</v>
      </c>
      <c r="I109" t="str">
        <f>StruttureRicettive[[#This Row],[Denominazione]] &amp; " (" &amp; StruttureRicettive[[#This Row],[Città]] &amp; ")"</f>
        <v>AGOSTI  PIERFRANCESCO (MERGO)</v>
      </c>
    </row>
    <row r="110" spans="1:9" x14ac:dyDescent="0.25">
      <c r="A110" t="s">
        <v>36</v>
      </c>
      <c r="B110" t="s">
        <v>18718</v>
      </c>
      <c r="C110" t="s">
        <v>24853</v>
      </c>
      <c r="D110" t="s">
        <v>18709</v>
      </c>
      <c r="E110" t="s">
        <v>24853</v>
      </c>
      <c r="F110" t="s">
        <v>18709</v>
      </c>
      <c r="G110" t="s">
        <v>18719</v>
      </c>
      <c r="H110" t="s">
        <v>18720</v>
      </c>
      <c r="I110" t="str">
        <f>StruttureRicettive[[#This Row],[Denominazione]] &amp; " (" &amp; StruttureRicettive[[#This Row],[Città]] &amp; ")"</f>
        <v>AGRICAMP PICOBELLO (MONTELPARO)</v>
      </c>
    </row>
    <row r="111" spans="1:9" x14ac:dyDescent="0.25">
      <c r="A111" t="s">
        <v>36</v>
      </c>
      <c r="B111" t="s">
        <v>18408</v>
      </c>
      <c r="C111" t="s">
        <v>18409</v>
      </c>
      <c r="D111" t="s">
        <v>18396</v>
      </c>
      <c r="E111" t="s">
        <v>18396</v>
      </c>
      <c r="F111" t="s">
        <v>18396</v>
      </c>
      <c r="G111" t="s">
        <v>18410</v>
      </c>
      <c r="H111" t="s">
        <v>18411</v>
      </c>
      <c r="I111" t="str">
        <f>StruttureRicettive[[#This Row],[Denominazione]] &amp; " (" &amp; StruttureRicettive[[#This Row],[Città]] &amp; ")"</f>
        <v>AGRITURISMO  " IL RUSTICO " (LAPEDONA)</v>
      </c>
    </row>
    <row r="112" spans="1:9" x14ac:dyDescent="0.25">
      <c r="A112" t="s">
        <v>30</v>
      </c>
      <c r="B112" t="s">
        <v>17867</v>
      </c>
      <c r="C112" t="s">
        <v>24020</v>
      </c>
      <c r="D112" t="s">
        <v>17846</v>
      </c>
      <c r="E112" t="s">
        <v>17846</v>
      </c>
      <c r="F112" t="s">
        <v>17846</v>
      </c>
      <c r="G112" t="s">
        <v>17869</v>
      </c>
      <c r="H112" t="s">
        <v>17870</v>
      </c>
      <c r="I112" t="str">
        <f>StruttureRicettive[[#This Row],[Denominazione]] &amp; " (" &amp; StruttureRicettive[[#This Row],[Città]] &amp; ")"</f>
        <v>AGRITURISMO  VILLA EUGENIA di CIARROCCHI EMIDIO (CAMPOFILONE)</v>
      </c>
    </row>
    <row r="113" spans="1:9" x14ac:dyDescent="0.25">
      <c r="A113" t="s">
        <v>36</v>
      </c>
      <c r="B113" t="s">
        <v>6940</v>
      </c>
      <c r="C113" t="s">
        <v>21421</v>
      </c>
      <c r="D113" t="s">
        <v>6792</v>
      </c>
      <c r="E113" t="s">
        <v>6792</v>
      </c>
      <c r="F113" t="s">
        <v>6792</v>
      </c>
      <c r="G113" t="s">
        <v>6942</v>
      </c>
      <c r="H113" t="s">
        <v>6943</v>
      </c>
      <c r="I113" t="str">
        <f>StruttureRicettive[[#This Row],[Denominazione]] &amp; " (" &amp; StruttureRicettive[[#This Row],[Città]] &amp; ")"</f>
        <v>AGRITURISMO "GOCCE DI CAMARZANO" (FABRIANO)</v>
      </c>
    </row>
    <row r="114" spans="1:9" x14ac:dyDescent="0.25">
      <c r="A114" t="s">
        <v>36</v>
      </c>
      <c r="B114" t="s">
        <v>14428</v>
      </c>
      <c r="C114" t="s">
        <v>23184</v>
      </c>
      <c r="D114" t="s">
        <v>14339</v>
      </c>
      <c r="E114" t="s">
        <v>14430</v>
      </c>
      <c r="F114" t="s">
        <v>14430</v>
      </c>
      <c r="G114" t="s">
        <v>24853</v>
      </c>
      <c r="H114" t="s">
        <v>24853</v>
      </c>
      <c r="I114" t="str">
        <f>StruttureRicettive[[#This Row],[Denominazione]] &amp; " (" &amp; StruttureRicettive[[#This Row],[Città]] &amp; ")"</f>
        <v>AGRITURISMO "LA VALLE DELL'ORSO" (ACQUASANTA TERME)</v>
      </c>
    </row>
    <row r="115" spans="1:9" x14ac:dyDescent="0.25">
      <c r="A115" t="s">
        <v>36</v>
      </c>
      <c r="B115" t="s">
        <v>13357</v>
      </c>
      <c r="C115" t="s">
        <v>22924</v>
      </c>
      <c r="D115" t="s">
        <v>13302</v>
      </c>
      <c r="E115" t="s">
        <v>13302</v>
      </c>
      <c r="F115" t="s">
        <v>13302</v>
      </c>
      <c r="G115" t="s">
        <v>13359</v>
      </c>
      <c r="H115" t="s">
        <v>13360</v>
      </c>
      <c r="I115" t="str">
        <f>StruttureRicettive[[#This Row],[Denominazione]] &amp; " (" &amp; StruttureRicettive[[#This Row],[Città]] &amp; ")"</f>
        <v>AGRITURISMO "TERRA E VITA" (RECANATI)</v>
      </c>
    </row>
    <row r="116" spans="1:9" x14ac:dyDescent="0.25">
      <c r="A116" t="s">
        <v>36</v>
      </c>
      <c r="B116" t="s">
        <v>1422</v>
      </c>
      <c r="C116" t="s">
        <v>20048</v>
      </c>
      <c r="D116" t="s">
        <v>683</v>
      </c>
      <c r="E116" t="s">
        <v>683</v>
      </c>
      <c r="F116" t="s">
        <v>683</v>
      </c>
      <c r="G116" t="s">
        <v>1424</v>
      </c>
      <c r="H116" t="s">
        <v>1425</v>
      </c>
      <c r="I116" t="str">
        <f>StruttureRicettive[[#This Row],[Denominazione]] &amp; " (" &amp; StruttureRicettive[[#This Row],[Città]] &amp; ")"</f>
        <v>AGRITURISMO AGRICAMPEGGIO SBREGA (FANO)</v>
      </c>
    </row>
    <row r="117" spans="1:9" x14ac:dyDescent="0.25">
      <c r="A117" t="s">
        <v>36</v>
      </c>
      <c r="B117" t="s">
        <v>4705</v>
      </c>
      <c r="C117" t="s">
        <v>4706</v>
      </c>
      <c r="D117" t="s">
        <v>4658</v>
      </c>
      <c r="E117" t="s">
        <v>4658</v>
      </c>
      <c r="F117" t="s">
        <v>4658</v>
      </c>
      <c r="G117" t="s">
        <v>4707</v>
      </c>
      <c r="H117" t="s">
        <v>4708</v>
      </c>
      <c r="I117" t="str">
        <f>StruttureRicettive[[#This Row],[Denominazione]] &amp; " (" &amp; StruttureRicettive[[#This Row],[Città]] &amp; ")"</f>
        <v>AGRITURISMO AGRIRIO (TAVULLIA)</v>
      </c>
    </row>
    <row r="118" spans="1:9" x14ac:dyDescent="0.25">
      <c r="A118" t="s">
        <v>36</v>
      </c>
      <c r="B118" t="s">
        <v>4430</v>
      </c>
      <c r="C118" t="s">
        <v>20821</v>
      </c>
      <c r="D118" t="s">
        <v>4398</v>
      </c>
      <c r="E118" t="s">
        <v>24853</v>
      </c>
      <c r="F118" t="s">
        <v>4398</v>
      </c>
      <c r="G118" t="s">
        <v>4432</v>
      </c>
      <c r="H118" t="s">
        <v>4433</v>
      </c>
      <c r="I118" t="str">
        <f>StruttureRicettive[[#This Row],[Denominazione]] &amp; " (" &amp; StruttureRicettive[[#This Row],[Città]] &amp; ")"</f>
        <v>AGRITURISMO AIOLINA (SANT'ANGELO IN VADO)</v>
      </c>
    </row>
    <row r="119" spans="1:9" x14ac:dyDescent="0.25">
      <c r="A119" t="s">
        <v>36</v>
      </c>
      <c r="B119" t="s">
        <v>13373</v>
      </c>
      <c r="C119" t="s">
        <v>22928</v>
      </c>
      <c r="D119" t="s">
        <v>13302</v>
      </c>
      <c r="E119" t="s">
        <v>13302</v>
      </c>
      <c r="F119" t="s">
        <v>13302</v>
      </c>
      <c r="G119" t="s">
        <v>13375</v>
      </c>
      <c r="H119" t="s">
        <v>13376</v>
      </c>
      <c r="I119" t="str">
        <f>StruttureRicettive[[#This Row],[Denominazione]] &amp; " (" &amp; StruttureRicettive[[#This Row],[Città]] &amp; ")"</f>
        <v>AGRITURISMO AL CREPUSCOLO (RECANATI)</v>
      </c>
    </row>
    <row r="120" spans="1:9" x14ac:dyDescent="0.25">
      <c r="A120" t="s">
        <v>36</v>
      </c>
      <c r="B120" t="s">
        <v>15247</v>
      </c>
      <c r="C120" t="s">
        <v>23384</v>
      </c>
      <c r="D120" t="s">
        <v>15231</v>
      </c>
      <c r="E120" t="s">
        <v>15231</v>
      </c>
      <c r="F120" t="s">
        <v>15231</v>
      </c>
      <c r="G120" t="s">
        <v>15250</v>
      </c>
      <c r="H120" t="s">
        <v>15251</v>
      </c>
      <c r="I120" t="str">
        <f>StruttureRicettive[[#This Row],[Denominazione]] &amp; " (" &amp; StruttureRicettive[[#This Row],[Città]] &amp; ")"</f>
        <v>AGRITURISMO ALLA SOLAGNA (COLLI DEL TRONTO)</v>
      </c>
    </row>
    <row r="121" spans="1:9" x14ac:dyDescent="0.25">
      <c r="A121" t="s">
        <v>36</v>
      </c>
      <c r="B121" t="s">
        <v>6573</v>
      </c>
      <c r="C121" t="s">
        <v>21339</v>
      </c>
      <c r="D121" t="s">
        <v>6538</v>
      </c>
      <c r="E121" t="s">
        <v>6538</v>
      </c>
      <c r="F121" t="s">
        <v>6538</v>
      </c>
      <c r="G121" t="s">
        <v>6575</v>
      </c>
      <c r="H121" t="s">
        <v>6576</v>
      </c>
      <c r="I121" t="str">
        <f>StruttureRicettive[[#This Row],[Denominazione]] &amp; " (" &amp; StruttureRicettive[[#This Row],[Città]] &amp; ")"</f>
        <v>AGRITURISMO ALLA VECCHIA CASCINA (CORINALDO)</v>
      </c>
    </row>
    <row r="122" spans="1:9" x14ac:dyDescent="0.25">
      <c r="A122" t="s">
        <v>36</v>
      </c>
      <c r="B122" t="s">
        <v>293</v>
      </c>
      <c r="C122" t="s">
        <v>24853</v>
      </c>
      <c r="D122" t="s">
        <v>267</v>
      </c>
      <c r="E122" t="s">
        <v>24467</v>
      </c>
      <c r="F122" t="s">
        <v>24467</v>
      </c>
      <c r="G122" t="s">
        <v>295</v>
      </c>
      <c r="H122" t="s">
        <v>296</v>
      </c>
      <c r="I122" t="str">
        <f>StruttureRicettive[[#This Row],[Denominazione]] &amp; " (" &amp; StruttureRicettive[[#This Row],[Città]] &amp; ")"</f>
        <v>AGRITURISMO ALPE DELLA LUNA (BORGO PACE)</v>
      </c>
    </row>
    <row r="123" spans="1:9" x14ac:dyDescent="0.25">
      <c r="A123" t="s">
        <v>36</v>
      </c>
      <c r="B123" t="s">
        <v>17774</v>
      </c>
      <c r="C123" t="s">
        <v>17775</v>
      </c>
      <c r="D123" t="s">
        <v>17752</v>
      </c>
      <c r="E123" t="s">
        <v>17752</v>
      </c>
      <c r="F123" t="s">
        <v>17752</v>
      </c>
      <c r="G123" t="s">
        <v>24853</v>
      </c>
      <c r="H123" t="s">
        <v>24853</v>
      </c>
      <c r="I123" t="str">
        <f>StruttureRicettive[[#This Row],[Denominazione]] &amp; " (" &amp; StruttureRicettive[[#This Row],[Città]] &amp; ")"</f>
        <v>AGRITURISMO ALTO TENNA (AMANDOLA)</v>
      </c>
    </row>
    <row r="124" spans="1:9" x14ac:dyDescent="0.25">
      <c r="A124" t="s">
        <v>36</v>
      </c>
      <c r="B124" t="s">
        <v>19686</v>
      </c>
      <c r="C124" t="s">
        <v>24446</v>
      </c>
      <c r="D124" t="s">
        <v>19656</v>
      </c>
      <c r="E124" t="s">
        <v>24853</v>
      </c>
      <c r="F124" t="s">
        <v>19656</v>
      </c>
      <c r="G124" t="s">
        <v>19688</v>
      </c>
      <c r="H124" t="s">
        <v>19689</v>
      </c>
      <c r="I124" t="str">
        <f>StruttureRicettive[[#This Row],[Denominazione]] &amp; " (" &amp; StruttureRicettive[[#This Row],[Città]] &amp; ")"</f>
        <v>AGRITURISMO AMARGI (SMERILLO)</v>
      </c>
    </row>
    <row r="125" spans="1:9" x14ac:dyDescent="0.25">
      <c r="A125" t="s">
        <v>36</v>
      </c>
      <c r="B125" t="s">
        <v>4376</v>
      </c>
      <c r="C125" t="s">
        <v>20810</v>
      </c>
      <c r="D125" t="s">
        <v>4360</v>
      </c>
      <c r="E125" t="s">
        <v>4360</v>
      </c>
      <c r="F125" t="s">
        <v>4360</v>
      </c>
      <c r="G125" t="s">
        <v>24853</v>
      </c>
      <c r="H125" t="s">
        <v>4378</v>
      </c>
      <c r="I125" t="str">
        <f>StruttureRicettive[[#This Row],[Denominazione]] &amp; " (" &amp; StruttureRicettive[[#This Row],[Città]] &amp; ")"</f>
        <v>AGRITURISMO ANGELI (SAN LORENZO IN CAMPO)</v>
      </c>
    </row>
    <row r="126" spans="1:9" x14ac:dyDescent="0.25">
      <c r="A126" t="s">
        <v>36</v>
      </c>
      <c r="B126" t="s">
        <v>11529</v>
      </c>
      <c r="C126" t="s">
        <v>22513</v>
      </c>
      <c r="D126" t="s">
        <v>11247</v>
      </c>
      <c r="E126" t="s">
        <v>24853</v>
      </c>
      <c r="F126" t="s">
        <v>11247</v>
      </c>
      <c r="G126" t="s">
        <v>24853</v>
      </c>
      <c r="H126" t="s">
        <v>11531</v>
      </c>
      <c r="I126" t="str">
        <f>StruttureRicettive[[#This Row],[Denominazione]] &amp; " (" &amp; StruttureRicettive[[#This Row],[Città]] &amp; ")"</f>
        <v>AGRITURISMO ANTICHI SAPORI (CIVITANOVA MARCHE)</v>
      </c>
    </row>
    <row r="127" spans="1:9" x14ac:dyDescent="0.25">
      <c r="A127" t="s">
        <v>36</v>
      </c>
      <c r="B127" t="s">
        <v>14454</v>
      </c>
      <c r="C127" t="s">
        <v>23191</v>
      </c>
      <c r="D127" t="s">
        <v>14433</v>
      </c>
      <c r="E127" t="s">
        <v>14433</v>
      </c>
      <c r="F127" t="s">
        <v>14433</v>
      </c>
      <c r="G127" t="s">
        <v>14456</v>
      </c>
      <c r="H127" t="s">
        <v>14457</v>
      </c>
      <c r="I127" t="str">
        <f>StruttureRicettive[[#This Row],[Denominazione]] &amp; " (" &amp; StruttureRicettive[[#This Row],[Città]] &amp; ")"</f>
        <v>AGRITURISMO AQUA VIVA (ACQUAVIVA PICENA)</v>
      </c>
    </row>
    <row r="128" spans="1:9" x14ac:dyDescent="0.25">
      <c r="A128" t="s">
        <v>36</v>
      </c>
      <c r="B128" t="s">
        <v>16750</v>
      </c>
      <c r="C128" t="s">
        <v>23743</v>
      </c>
      <c r="D128" t="s">
        <v>16721</v>
      </c>
      <c r="E128" t="s">
        <v>16752</v>
      </c>
      <c r="F128" t="s">
        <v>16752</v>
      </c>
      <c r="G128" t="s">
        <v>16753</v>
      </c>
      <c r="H128" t="s">
        <v>16754</v>
      </c>
      <c r="I128" t="str">
        <f>StruttureRicettive[[#This Row],[Denominazione]] &amp; " (" &amp; StruttureRicettive[[#This Row],[Città]] &amp; ")"</f>
        <v>AGRITURISMO ARCERA (ROCCAFLUVIONE)</v>
      </c>
    </row>
    <row r="129" spans="1:9" x14ac:dyDescent="0.25">
      <c r="A129" t="s">
        <v>36</v>
      </c>
      <c r="B129" t="s">
        <v>6566</v>
      </c>
      <c r="C129" t="s">
        <v>21338</v>
      </c>
      <c r="D129" t="s">
        <v>6538</v>
      </c>
      <c r="E129" t="s">
        <v>24853</v>
      </c>
      <c r="F129" t="s">
        <v>6538</v>
      </c>
      <c r="G129" t="s">
        <v>24853</v>
      </c>
      <c r="H129" t="s">
        <v>6568</v>
      </c>
      <c r="I129" t="str">
        <f>StruttureRicettive[[#This Row],[Denominazione]] &amp; " (" &amp; StruttureRicettive[[#This Row],[Città]] &amp; ")"</f>
        <v>AGRITURISMO ASHRAM JOYTINAT (CORINALDO)</v>
      </c>
    </row>
    <row r="130" spans="1:9" x14ac:dyDescent="0.25">
      <c r="A130" t="s">
        <v>36</v>
      </c>
      <c r="B130" t="s">
        <v>17914</v>
      </c>
      <c r="C130" t="s">
        <v>24030</v>
      </c>
      <c r="D130" t="s">
        <v>17916</v>
      </c>
      <c r="E130" t="s">
        <v>24853</v>
      </c>
      <c r="F130" t="s">
        <v>17916</v>
      </c>
      <c r="G130" t="s">
        <v>17917</v>
      </c>
      <c r="H130" t="s">
        <v>17918</v>
      </c>
      <c r="I130" t="str">
        <f>StruttureRicettive[[#This Row],[Denominazione]] &amp; " (" &amp; StruttureRicettive[[#This Row],[Città]] &amp; ")"</f>
        <v>AGRITURISMO AZIENDA AGRARIA BONFIGLI (FALERONE)</v>
      </c>
    </row>
    <row r="131" spans="1:9" x14ac:dyDescent="0.25">
      <c r="A131" t="s">
        <v>36</v>
      </c>
      <c r="B131" t="s">
        <v>3050</v>
      </c>
      <c r="C131" t="s">
        <v>20489</v>
      </c>
      <c r="D131" t="s">
        <v>3039</v>
      </c>
      <c r="E131" t="s">
        <v>3039</v>
      </c>
      <c r="F131" t="s">
        <v>3039</v>
      </c>
      <c r="G131" t="s">
        <v>24853</v>
      </c>
      <c r="H131" t="s">
        <v>3052</v>
      </c>
      <c r="I131" t="str">
        <f>StruttureRicettive[[#This Row],[Denominazione]] &amp; " (" &amp; StruttureRicettive[[#This Row],[Città]] &amp; ")"</f>
        <v>AGRITURISMO AZIENDA AGRICOLA F.LLI NOBILI (MONTECICCARDO)</v>
      </c>
    </row>
    <row r="132" spans="1:9" x14ac:dyDescent="0.25">
      <c r="A132" t="s">
        <v>36</v>
      </c>
      <c r="B132" t="s">
        <v>8557</v>
      </c>
      <c r="C132" t="s">
        <v>21827</v>
      </c>
      <c r="D132" t="s">
        <v>8457</v>
      </c>
      <c r="E132" t="s">
        <v>8457</v>
      </c>
      <c r="F132" t="s">
        <v>8457</v>
      </c>
      <c r="G132" t="s">
        <v>8559</v>
      </c>
      <c r="H132" t="s">
        <v>8560</v>
      </c>
      <c r="I132" t="str">
        <f>StruttureRicettive[[#This Row],[Denominazione]] &amp; " (" &amp; StruttureRicettive[[#This Row],[Città]] &amp; ")"</f>
        <v>AGRITURISMO AZZURRO (OSIMO)</v>
      </c>
    </row>
    <row r="133" spans="1:9" x14ac:dyDescent="0.25">
      <c r="A133" t="s">
        <v>36</v>
      </c>
      <c r="B133" t="s">
        <v>3256</v>
      </c>
      <c r="C133" t="s">
        <v>20544</v>
      </c>
      <c r="D133" t="s">
        <v>3258</v>
      </c>
      <c r="E133" t="s">
        <v>3258</v>
      </c>
      <c r="F133" t="s">
        <v>3258</v>
      </c>
      <c r="G133" t="s">
        <v>3259</v>
      </c>
      <c r="H133" t="s">
        <v>3260</v>
      </c>
      <c r="I133" t="str">
        <f>StruttureRicettive[[#This Row],[Denominazione]] &amp; " (" &amp; StruttureRicettive[[#This Row],[Città]] &amp; ")"</f>
        <v>AGRITURISMO BACCHIOCCHI ISABELLA (ORCIANO DI PESARO)</v>
      </c>
    </row>
    <row r="134" spans="1:9" x14ac:dyDescent="0.25">
      <c r="A134" t="s">
        <v>36</v>
      </c>
      <c r="B134" t="s">
        <v>3781</v>
      </c>
      <c r="C134" t="s">
        <v>20665</v>
      </c>
      <c r="D134" t="s">
        <v>2387</v>
      </c>
      <c r="E134" t="s">
        <v>2387</v>
      </c>
      <c r="F134" t="s">
        <v>2387</v>
      </c>
      <c r="G134" t="s">
        <v>3783</v>
      </c>
      <c r="H134" t="s">
        <v>3784</v>
      </c>
      <c r="I134" t="str">
        <f>StruttureRicettive[[#This Row],[Denominazione]] &amp; " (" &amp; StruttureRicettive[[#This Row],[Città]] &amp; ")"</f>
        <v>AGRITURISMO BADIA (PESARO)</v>
      </c>
    </row>
    <row r="135" spans="1:9" x14ac:dyDescent="0.25">
      <c r="A135" t="s">
        <v>36</v>
      </c>
      <c r="B135" t="s">
        <v>13381</v>
      </c>
      <c r="C135" t="s">
        <v>22930</v>
      </c>
      <c r="D135" t="s">
        <v>13302</v>
      </c>
      <c r="E135" t="s">
        <v>24853</v>
      </c>
      <c r="F135" t="s">
        <v>13302</v>
      </c>
      <c r="G135" t="s">
        <v>13383</v>
      </c>
      <c r="H135" t="s">
        <v>13384</v>
      </c>
      <c r="I135" t="str">
        <f>StruttureRicettive[[#This Row],[Denominazione]] &amp; " (" &amp; StruttureRicettive[[#This Row],[Città]] &amp; ")"</f>
        <v>AGRITURISMO BASSARI' (RECANATI)</v>
      </c>
    </row>
    <row r="136" spans="1:9" x14ac:dyDescent="0.25">
      <c r="A136" t="s">
        <v>36</v>
      </c>
      <c r="B136" t="s">
        <v>4561</v>
      </c>
      <c r="C136" t="s">
        <v>20854</v>
      </c>
      <c r="D136" t="s">
        <v>4551</v>
      </c>
      <c r="E136" t="s">
        <v>24853</v>
      </c>
      <c r="F136" t="s">
        <v>4551</v>
      </c>
      <c r="G136" t="s">
        <v>4563</v>
      </c>
      <c r="H136" t="s">
        <v>4564</v>
      </c>
      <c r="I136" t="str">
        <f>StruttureRicettive[[#This Row],[Denominazione]] &amp; " (" &amp; StruttureRicettive[[#This Row],[Città]] &amp; ")"</f>
        <v>AGRITURISMO BELLAVISTA (SERRA SANT'ABBONDIO)</v>
      </c>
    </row>
    <row r="137" spans="1:9" x14ac:dyDescent="0.25">
      <c r="A137" t="s">
        <v>36</v>
      </c>
      <c r="B137" t="s">
        <v>12535</v>
      </c>
      <c r="C137" t="s">
        <v>22748</v>
      </c>
      <c r="D137" t="s">
        <v>12523</v>
      </c>
      <c r="E137" t="s">
        <v>12523</v>
      </c>
      <c r="F137" t="s">
        <v>12523</v>
      </c>
      <c r="G137" t="s">
        <v>12537</v>
      </c>
      <c r="H137" t="s">
        <v>12538</v>
      </c>
      <c r="I137" t="str">
        <f>StruttureRicettive[[#This Row],[Denominazione]] &amp; " (" &amp; StruttureRicettive[[#This Row],[Città]] &amp; ")"</f>
        <v>AGRITURISMO BELLAVISTA DI PSENNER PETER ERICH (MONTE SAN MARTINO)</v>
      </c>
    </row>
    <row r="138" spans="1:9" x14ac:dyDescent="0.25">
      <c r="A138" t="s">
        <v>36</v>
      </c>
      <c r="B138" t="s">
        <v>10186</v>
      </c>
      <c r="C138" t="s">
        <v>22185</v>
      </c>
      <c r="D138" t="s">
        <v>10120</v>
      </c>
      <c r="E138" t="s">
        <v>10120</v>
      </c>
      <c r="F138" t="s">
        <v>10120</v>
      </c>
      <c r="G138" t="s">
        <v>10188</v>
      </c>
      <c r="H138" t="s">
        <v>10189</v>
      </c>
      <c r="I138" t="str">
        <f>StruttureRicettive[[#This Row],[Denominazione]] &amp; " (" &amp; StruttureRicettive[[#This Row],[Città]] &amp; ")"</f>
        <v>AGRITURISMO BIO LA TANA DEL LELE (SERRA SAN QUIRICO)</v>
      </c>
    </row>
    <row r="139" spans="1:9" x14ac:dyDescent="0.25">
      <c r="A139" t="s">
        <v>36</v>
      </c>
      <c r="B139" t="s">
        <v>7719</v>
      </c>
      <c r="C139" t="s">
        <v>21613</v>
      </c>
      <c r="D139" t="s">
        <v>7721</v>
      </c>
      <c r="E139" t="s">
        <v>24853</v>
      </c>
      <c r="F139" t="s">
        <v>7721</v>
      </c>
      <c r="G139" t="s">
        <v>24853</v>
      </c>
      <c r="H139" t="s">
        <v>7722</v>
      </c>
      <c r="I139" t="str">
        <f>StruttureRicettive[[#This Row],[Denominazione]] &amp; " (" &amp; StruttureRicettive[[#This Row],[Città]] &amp; ")"</f>
        <v>AGRITURISMO BIO VERDE ARMONIA (MONTEMARCIANO)</v>
      </c>
    </row>
    <row r="140" spans="1:9" x14ac:dyDescent="0.25">
      <c r="A140" t="s">
        <v>36</v>
      </c>
      <c r="B140" t="s">
        <v>15991</v>
      </c>
      <c r="C140" t="s">
        <v>23570</v>
      </c>
      <c r="D140" t="s">
        <v>5694</v>
      </c>
      <c r="E140" t="s">
        <v>24853</v>
      </c>
      <c r="F140" t="s">
        <v>5694</v>
      </c>
      <c r="G140" t="s">
        <v>24853</v>
      </c>
      <c r="H140" t="s">
        <v>15993</v>
      </c>
      <c r="I140" t="str">
        <f>StruttureRicettive[[#This Row],[Denominazione]] &amp; " (" &amp; StruttureRicettive[[#This Row],[Città]] &amp; ")"</f>
        <v>AGRITURISMO BONU' GABRIELE (MASSIGNANO)</v>
      </c>
    </row>
    <row r="141" spans="1:9" x14ac:dyDescent="0.25">
      <c r="A141" t="s">
        <v>36</v>
      </c>
      <c r="B141" t="s">
        <v>2728</v>
      </c>
      <c r="C141" t="s">
        <v>20405</v>
      </c>
      <c r="D141" t="s">
        <v>2730</v>
      </c>
      <c r="E141" t="s">
        <v>24853</v>
      </c>
      <c r="F141" t="s">
        <v>2730</v>
      </c>
      <c r="G141" t="s">
        <v>24853</v>
      </c>
      <c r="H141" t="s">
        <v>2731</v>
      </c>
      <c r="I141" t="str">
        <f>StruttureRicettive[[#This Row],[Denominazione]] &amp; " (" &amp; StruttureRicettive[[#This Row],[Città]] &amp; ")"</f>
        <v>AGRITURISMO BORGO LA ROVERE (MONDAVIO)</v>
      </c>
    </row>
    <row r="142" spans="1:9" x14ac:dyDescent="0.25">
      <c r="A142" t="s">
        <v>36</v>
      </c>
      <c r="B142" t="s">
        <v>11841</v>
      </c>
      <c r="C142" t="s">
        <v>22584</v>
      </c>
      <c r="D142" t="s">
        <v>11795</v>
      </c>
      <c r="E142" t="s">
        <v>11795</v>
      </c>
      <c r="F142" t="s">
        <v>11795</v>
      </c>
      <c r="G142" t="s">
        <v>24853</v>
      </c>
      <c r="H142" t="s">
        <v>24853</v>
      </c>
      <c r="I142" t="str">
        <f>StruttureRicettive[[#This Row],[Denominazione]] &amp; " (" &amp; StruttureRicettive[[#This Row],[Città]] &amp; ")"</f>
        <v>AGRITURISMO BORGO RURALE (FIASTRA)</v>
      </c>
    </row>
    <row r="143" spans="1:9" x14ac:dyDescent="0.25">
      <c r="A143" t="s">
        <v>36</v>
      </c>
      <c r="B143" t="s">
        <v>474</v>
      </c>
      <c r="C143" t="s">
        <v>19822</v>
      </c>
      <c r="D143" t="s">
        <v>317</v>
      </c>
      <c r="E143" t="s">
        <v>317</v>
      </c>
      <c r="F143" t="s">
        <v>317</v>
      </c>
      <c r="G143" t="s">
        <v>476</v>
      </c>
      <c r="H143" t="s">
        <v>477</v>
      </c>
      <c r="I143" t="str">
        <f>StruttureRicettive[[#This Row],[Denominazione]] &amp; " (" &amp; StruttureRicettive[[#This Row],[Città]] &amp; ")"</f>
        <v>AGRITURISMO BUFANO (CAGLI)</v>
      </c>
    </row>
    <row r="144" spans="1:9" x14ac:dyDescent="0.25">
      <c r="A144" t="s">
        <v>36</v>
      </c>
      <c r="B144" t="s">
        <v>5188</v>
      </c>
      <c r="C144" t="s">
        <v>21016</v>
      </c>
      <c r="D144" t="s">
        <v>10</v>
      </c>
      <c r="E144" t="s">
        <v>10</v>
      </c>
      <c r="F144" t="s">
        <v>10</v>
      </c>
      <c r="G144" t="s">
        <v>24853</v>
      </c>
      <c r="H144" t="s">
        <v>5190</v>
      </c>
      <c r="I144" t="str">
        <f>StruttureRicettive[[#This Row],[Denominazione]] &amp; " (" &amp; StruttureRicettive[[#This Row],[Città]] &amp; ")"</f>
        <v>AGRITURISMO CA'  BERTO (URBINO)</v>
      </c>
    </row>
    <row r="145" spans="1:9" x14ac:dyDescent="0.25">
      <c r="A145" t="s">
        <v>36</v>
      </c>
      <c r="B145" t="s">
        <v>5027</v>
      </c>
      <c r="C145" t="s">
        <v>20973</v>
      </c>
      <c r="D145" t="s">
        <v>10</v>
      </c>
      <c r="E145" t="s">
        <v>10</v>
      </c>
      <c r="F145" t="s">
        <v>10</v>
      </c>
      <c r="G145" t="s">
        <v>24853</v>
      </c>
      <c r="H145" t="s">
        <v>5029</v>
      </c>
      <c r="I145" t="str">
        <f>StruttureRicettive[[#This Row],[Denominazione]] &amp; " (" &amp; StruttureRicettive[[#This Row],[Città]] &amp; ")"</f>
        <v>AGRITURISMO CA'  VANZO (URBINO)</v>
      </c>
    </row>
    <row r="146" spans="1:9" x14ac:dyDescent="0.25">
      <c r="A146" t="s">
        <v>36</v>
      </c>
      <c r="B146" t="s">
        <v>509</v>
      </c>
      <c r="C146" t="s">
        <v>19831</v>
      </c>
      <c r="D146" t="s">
        <v>317</v>
      </c>
      <c r="E146" t="s">
        <v>24853</v>
      </c>
      <c r="F146" t="s">
        <v>317</v>
      </c>
      <c r="G146" t="s">
        <v>24853</v>
      </c>
      <c r="H146" t="s">
        <v>511</v>
      </c>
      <c r="I146" t="str">
        <f>StruttureRicettive[[#This Row],[Denominazione]] &amp; " (" &amp; StruttureRicettive[[#This Row],[Città]] &amp; ")"</f>
        <v>AGRITURISMO CA' BATTISTA (CAGLI)</v>
      </c>
    </row>
    <row r="147" spans="1:9" x14ac:dyDescent="0.25">
      <c r="A147" t="s">
        <v>36</v>
      </c>
      <c r="B147" t="s">
        <v>2597</v>
      </c>
      <c r="C147" t="s">
        <v>20378</v>
      </c>
      <c r="D147" t="s">
        <v>2595</v>
      </c>
      <c r="E147" t="s">
        <v>24506</v>
      </c>
      <c r="F147" t="s">
        <v>24506</v>
      </c>
      <c r="G147" t="s">
        <v>2600</v>
      </c>
      <c r="H147" t="s">
        <v>2601</v>
      </c>
      <c r="I147" t="str">
        <f>StruttureRicettive[[#This Row],[Denominazione]] &amp; " (" &amp; StruttureRicettive[[#This Row],[Città]] &amp; ")"</f>
        <v>AGRITURISMO CA' BETANIA (MERCATELLO SUL METAURO)</v>
      </c>
    </row>
    <row r="148" spans="1:9" x14ac:dyDescent="0.25">
      <c r="A148" t="s">
        <v>36</v>
      </c>
      <c r="B148" t="s">
        <v>3011</v>
      </c>
      <c r="C148" t="s">
        <v>20478</v>
      </c>
      <c r="D148" t="s">
        <v>2995</v>
      </c>
      <c r="E148" t="s">
        <v>2995</v>
      </c>
      <c r="F148" t="s">
        <v>2995</v>
      </c>
      <c r="G148" t="s">
        <v>24853</v>
      </c>
      <c r="H148" t="s">
        <v>3013</v>
      </c>
      <c r="I148" t="str">
        <f>StruttureRicettive[[#This Row],[Denominazione]] &amp; " (" &amp; StruttureRicettive[[#This Row],[Città]] &amp; ")"</f>
        <v>AGRITURISMO CA' BRANDANO (MONTECALVO IN FOGLIA)</v>
      </c>
    </row>
    <row r="149" spans="1:9" x14ac:dyDescent="0.25">
      <c r="A149" t="s">
        <v>36</v>
      </c>
      <c r="B149" t="s">
        <v>4523</v>
      </c>
      <c r="C149" t="s">
        <v>24853</v>
      </c>
      <c r="D149" t="s">
        <v>4494</v>
      </c>
      <c r="E149" t="s">
        <v>24571</v>
      </c>
      <c r="F149" t="s">
        <v>24571</v>
      </c>
      <c r="G149" t="s">
        <v>24853</v>
      </c>
      <c r="H149" t="s">
        <v>4525</v>
      </c>
      <c r="I149" t="str">
        <f>StruttureRicettive[[#This Row],[Denominazione]] &amp; " (" &amp; StruttureRicettive[[#This Row],[Città]] &amp; ")"</f>
        <v>AGRITURISMO CA' CECCHINO (SASSOCORVARO)</v>
      </c>
    </row>
    <row r="150" spans="1:9" x14ac:dyDescent="0.25">
      <c r="A150" t="s">
        <v>36</v>
      </c>
      <c r="B150" t="s">
        <v>4134</v>
      </c>
      <c r="C150" t="s">
        <v>20755</v>
      </c>
      <c r="D150" t="s">
        <v>4131</v>
      </c>
      <c r="E150" t="s">
        <v>24552</v>
      </c>
      <c r="F150" t="s">
        <v>24552</v>
      </c>
      <c r="G150" t="s">
        <v>4137</v>
      </c>
      <c r="H150" t="s">
        <v>4138</v>
      </c>
      <c r="I150" t="str">
        <f>StruttureRicettive[[#This Row],[Denominazione]] &amp; " (" &amp; StruttureRicettive[[#This Row],[Città]] &amp; ")"</f>
        <v>AGRITURISMO CA' DELL'AIA (PIANDIMELETO)</v>
      </c>
    </row>
    <row r="151" spans="1:9" x14ac:dyDescent="0.25">
      <c r="A151" t="s">
        <v>36</v>
      </c>
      <c r="B151" t="s">
        <v>4238</v>
      </c>
      <c r="C151" t="s">
        <v>24853</v>
      </c>
      <c r="D151" t="s">
        <v>4176</v>
      </c>
      <c r="E151" t="s">
        <v>4239</v>
      </c>
      <c r="F151" t="s">
        <v>4239</v>
      </c>
      <c r="G151" t="s">
        <v>24853</v>
      </c>
      <c r="H151" t="s">
        <v>4240</v>
      </c>
      <c r="I151" t="str">
        <f>StruttureRicettive[[#This Row],[Denominazione]] &amp; " (" &amp; StruttureRicettive[[#This Row],[Città]] &amp; ")"</f>
        <v>AGRITURISMO CA' LICOZZO (PIOBBICO)</v>
      </c>
    </row>
    <row r="152" spans="1:9" x14ac:dyDescent="0.25">
      <c r="A152" t="s">
        <v>36</v>
      </c>
      <c r="B152" t="s">
        <v>4526</v>
      </c>
      <c r="C152" t="s">
        <v>20846</v>
      </c>
      <c r="D152" t="s">
        <v>4528</v>
      </c>
      <c r="E152" t="s">
        <v>24572</v>
      </c>
      <c r="F152" t="s">
        <v>24572</v>
      </c>
      <c r="G152" t="s">
        <v>4530</v>
      </c>
      <c r="H152" t="s">
        <v>4531</v>
      </c>
      <c r="I152" t="str">
        <f>StruttureRicettive[[#This Row],[Denominazione]] &amp; " (" &amp; StruttureRicettive[[#This Row],[Città]] &amp; ")"</f>
        <v>AGRITURISMO CA' MAGGIO (SASSOFELTRIO)</v>
      </c>
    </row>
    <row r="153" spans="1:9" x14ac:dyDescent="0.25">
      <c r="A153" t="s">
        <v>36</v>
      </c>
      <c r="B153" t="s">
        <v>4994</v>
      </c>
      <c r="C153" t="s">
        <v>20964</v>
      </c>
      <c r="D153" t="s">
        <v>10</v>
      </c>
      <c r="E153" t="s">
        <v>24594</v>
      </c>
      <c r="F153" t="s">
        <v>24594</v>
      </c>
      <c r="G153" t="s">
        <v>24853</v>
      </c>
      <c r="H153" t="s">
        <v>4997</v>
      </c>
      <c r="I153" t="str">
        <f>StruttureRicettive[[#This Row],[Denominazione]] &amp; " (" &amp; StruttureRicettive[[#This Row],[Città]] &amp; ")"</f>
        <v>AGRITURISMO CA' MATTIOLI (URBINO)</v>
      </c>
    </row>
    <row r="154" spans="1:9" x14ac:dyDescent="0.25">
      <c r="A154" t="s">
        <v>36</v>
      </c>
      <c r="B154" t="s">
        <v>2657</v>
      </c>
      <c r="C154" t="s">
        <v>20390</v>
      </c>
      <c r="D154" t="s">
        <v>2595</v>
      </c>
      <c r="E154" t="s">
        <v>24511</v>
      </c>
      <c r="F154" t="s">
        <v>24511</v>
      </c>
      <c r="G154" t="s">
        <v>2660</v>
      </c>
      <c r="H154" t="s">
        <v>2661</v>
      </c>
      <c r="I154" t="str">
        <f>StruttureRicettive[[#This Row],[Denominazione]] &amp; " (" &amp; StruttureRicettive[[#This Row],[Città]] &amp; ")"</f>
        <v>AGRITURISMO CA' MONTIONI (MERCATELLO SUL METAURO)</v>
      </c>
    </row>
    <row r="155" spans="1:9" x14ac:dyDescent="0.25">
      <c r="A155" t="s">
        <v>36</v>
      </c>
      <c r="B155" t="s">
        <v>18201</v>
      </c>
      <c r="C155" t="s">
        <v>24099</v>
      </c>
      <c r="D155" t="s">
        <v>17939</v>
      </c>
      <c r="E155" t="s">
        <v>17939</v>
      </c>
      <c r="F155" t="s">
        <v>17939</v>
      </c>
      <c r="G155" t="s">
        <v>18203</v>
      </c>
      <c r="H155" t="s">
        <v>18204</v>
      </c>
      <c r="I155" t="str">
        <f>StruttureRicettive[[#This Row],[Denominazione]] &amp; " (" &amp; StruttureRicettive[[#This Row],[Città]] &amp; ")"</f>
        <v>AGRITURISMO CA' NICK (FERMO)</v>
      </c>
    </row>
    <row r="156" spans="1:9" x14ac:dyDescent="0.25">
      <c r="A156" t="s">
        <v>36</v>
      </c>
      <c r="B156" t="s">
        <v>111</v>
      </c>
      <c r="C156" t="s">
        <v>24853</v>
      </c>
      <c r="D156" t="s">
        <v>103</v>
      </c>
      <c r="E156" t="s">
        <v>24457</v>
      </c>
      <c r="F156" t="s">
        <v>24457</v>
      </c>
      <c r="G156" t="s">
        <v>113</v>
      </c>
      <c r="H156" t="s">
        <v>114</v>
      </c>
      <c r="I156" t="str">
        <f>StruttureRicettive[[#This Row],[Denominazione]] &amp; " (" &amp; StruttureRicettive[[#This Row],[Città]] &amp; ")"</f>
        <v>AGRITURISMO CA' PIERPAOLI (APECCHIO)</v>
      </c>
    </row>
    <row r="157" spans="1:9" x14ac:dyDescent="0.25">
      <c r="A157" t="s">
        <v>36</v>
      </c>
      <c r="B157" t="s">
        <v>4801</v>
      </c>
      <c r="C157" t="s">
        <v>20908</v>
      </c>
      <c r="D157" t="s">
        <v>4736</v>
      </c>
      <c r="E157" t="s">
        <v>24579</v>
      </c>
      <c r="F157" t="s">
        <v>24579</v>
      </c>
      <c r="G157" t="s">
        <v>4223</v>
      </c>
      <c r="H157" t="s">
        <v>4224</v>
      </c>
      <c r="I157" t="str">
        <f>StruttureRicettive[[#This Row],[Denominazione]] &amp; " (" &amp; StruttureRicettive[[#This Row],[Città]] &amp; ")"</f>
        <v>AGRITURISMO CA' SERRANTONIO - CASA FERRI (URBANIA)</v>
      </c>
    </row>
    <row r="158" spans="1:9" x14ac:dyDescent="0.25">
      <c r="A158" t="s">
        <v>36</v>
      </c>
      <c r="B158" t="s">
        <v>7694</v>
      </c>
      <c r="C158" t="s">
        <v>21608</v>
      </c>
      <c r="D158" t="s">
        <v>7681</v>
      </c>
      <c r="E158" t="s">
        <v>7681</v>
      </c>
      <c r="F158" t="s">
        <v>7681</v>
      </c>
      <c r="G158" t="s">
        <v>7696</v>
      </c>
      <c r="H158" t="s">
        <v>7697</v>
      </c>
      <c r="I158" t="str">
        <f>StruttureRicettive[[#This Row],[Denominazione]] &amp; " (" &amp; StruttureRicettive[[#This Row],[Città]] &amp; ")"</f>
        <v>AGRITURISMO CADABO' s.s.a. (MONTECAROTTO)</v>
      </c>
    </row>
    <row r="159" spans="1:9" x14ac:dyDescent="0.25">
      <c r="A159" t="s">
        <v>36</v>
      </c>
      <c r="B159" t="s">
        <v>490</v>
      </c>
      <c r="C159" t="s">
        <v>19827</v>
      </c>
      <c r="D159" t="s">
        <v>317</v>
      </c>
      <c r="E159" t="s">
        <v>317</v>
      </c>
      <c r="F159" t="s">
        <v>317</v>
      </c>
      <c r="G159" t="s">
        <v>24853</v>
      </c>
      <c r="H159" t="s">
        <v>24853</v>
      </c>
      <c r="I159" t="str">
        <f>StruttureRicettive[[#This Row],[Denominazione]] &amp; " (" &amp; StruttureRicettive[[#This Row],[Città]] &amp; ")"</f>
        <v>AGRITURISMO CAMPAGNA (CAGLI)</v>
      </c>
    </row>
    <row r="160" spans="1:9" x14ac:dyDescent="0.25">
      <c r="A160" t="s">
        <v>36</v>
      </c>
      <c r="B160" t="s">
        <v>12021</v>
      </c>
      <c r="C160" t="s">
        <v>22628</v>
      </c>
      <c r="D160" t="s">
        <v>11984</v>
      </c>
      <c r="E160" t="s">
        <v>11984</v>
      </c>
      <c r="F160" t="s">
        <v>11984</v>
      </c>
      <c r="G160" t="s">
        <v>12023</v>
      </c>
      <c r="H160" t="s">
        <v>12024</v>
      </c>
      <c r="I160" t="str">
        <f>StruttureRicettive[[#This Row],[Denominazione]] &amp; " (" &amp; StruttureRicettive[[#This Row],[Città]] &amp; ")"</f>
        <v>AGRITURISMO CAMPOLARGO di MARCHESINI ATTILIO (LORO PICENO)</v>
      </c>
    </row>
    <row r="161" spans="1:9" x14ac:dyDescent="0.25">
      <c r="A161" t="s">
        <v>36</v>
      </c>
      <c r="B161" t="s">
        <v>4174</v>
      </c>
      <c r="C161" t="s">
        <v>20767</v>
      </c>
      <c r="D161" t="s">
        <v>4176</v>
      </c>
      <c r="E161" t="s">
        <v>4177</v>
      </c>
      <c r="F161" t="s">
        <v>4177</v>
      </c>
      <c r="G161" t="s">
        <v>24853</v>
      </c>
      <c r="H161" t="s">
        <v>4178</v>
      </c>
      <c r="I161" t="str">
        <f>StruttureRicettive[[#This Row],[Denominazione]] &amp; " (" &amp; StruttureRicettive[[#This Row],[Città]] &amp; ")"</f>
        <v>AGRITURISMO CARDELLA (PIOBBICO)</v>
      </c>
    </row>
    <row r="162" spans="1:9" x14ac:dyDescent="0.25">
      <c r="A162" t="s">
        <v>36</v>
      </c>
      <c r="B162" t="s">
        <v>15396</v>
      </c>
      <c r="C162" t="s">
        <v>15397</v>
      </c>
      <c r="D162" t="s">
        <v>15354</v>
      </c>
      <c r="E162" t="s">
        <v>15354</v>
      </c>
      <c r="F162" t="s">
        <v>15354</v>
      </c>
      <c r="G162" t="s">
        <v>15398</v>
      </c>
      <c r="H162" t="s">
        <v>24853</v>
      </c>
      <c r="I162" t="str">
        <f>StruttureRicettive[[#This Row],[Denominazione]] &amp; " (" &amp; StruttureRicettive[[#This Row],[Città]] &amp; ")"</f>
        <v>AGRITURISMO CASA DEL SOLE (CUPRA MARITTIMA)</v>
      </c>
    </row>
    <row r="163" spans="1:9" x14ac:dyDescent="0.25">
      <c r="A163" t="s">
        <v>36</v>
      </c>
      <c r="B163" t="s">
        <v>16453</v>
      </c>
      <c r="C163" t="s">
        <v>23673</v>
      </c>
      <c r="D163" t="s">
        <v>16446</v>
      </c>
      <c r="E163" t="s">
        <v>16446</v>
      </c>
      <c r="F163" t="s">
        <v>16446</v>
      </c>
      <c r="G163" t="s">
        <v>16455</v>
      </c>
      <c r="H163" t="s">
        <v>16456</v>
      </c>
      <c r="I163" t="str">
        <f>StruttureRicettive[[#This Row],[Denominazione]] &amp; " (" &amp; StruttureRicettive[[#This Row],[Città]] &amp; ")"</f>
        <v>AGRITURISMO CASA ROSA (OFFIDA)</v>
      </c>
    </row>
    <row r="164" spans="1:9" x14ac:dyDescent="0.25">
      <c r="A164" t="s">
        <v>36</v>
      </c>
      <c r="B164" t="s">
        <v>8114</v>
      </c>
      <c r="C164" t="s">
        <v>21710</v>
      </c>
      <c r="D164" t="s">
        <v>7892</v>
      </c>
      <c r="E164" t="s">
        <v>7892</v>
      </c>
      <c r="F164" t="s">
        <v>7892</v>
      </c>
      <c r="G164" t="s">
        <v>24853</v>
      </c>
      <c r="H164" t="s">
        <v>8116</v>
      </c>
      <c r="I164" t="str">
        <f>StruttureRicettive[[#This Row],[Denominazione]] &amp; " (" &amp; StruttureRicettive[[#This Row],[Città]] &amp; ")"</f>
        <v>AGRITURISMO CASA ROSSI (NUMANA)</v>
      </c>
    </row>
    <row r="165" spans="1:9" x14ac:dyDescent="0.25">
      <c r="A165" t="s">
        <v>36</v>
      </c>
      <c r="B165" t="s">
        <v>15164</v>
      </c>
      <c r="C165" t="s">
        <v>23364</v>
      </c>
      <c r="D165" t="s">
        <v>15156</v>
      </c>
      <c r="E165" t="s">
        <v>15156</v>
      </c>
      <c r="F165" t="s">
        <v>15156</v>
      </c>
      <c r="G165" t="s">
        <v>24853</v>
      </c>
      <c r="H165" t="s">
        <v>15166</v>
      </c>
      <c r="I165" t="str">
        <f>StruttureRicettive[[#This Row],[Denominazione]] &amp; " (" &amp; StruttureRicettive[[#This Row],[Città]] &amp; ")"</f>
        <v>AGRITURISMO CASA VECCHIA (CASTIGNANO)</v>
      </c>
    </row>
    <row r="166" spans="1:9" x14ac:dyDescent="0.25">
      <c r="A166" t="s">
        <v>36</v>
      </c>
      <c r="B166" t="s">
        <v>1799</v>
      </c>
      <c r="C166" t="s">
        <v>20162</v>
      </c>
      <c r="D166" t="s">
        <v>1797</v>
      </c>
      <c r="E166" t="s">
        <v>1797</v>
      </c>
      <c r="F166" t="s">
        <v>1797</v>
      </c>
      <c r="G166" t="s">
        <v>24853</v>
      </c>
      <c r="H166" t="s">
        <v>1801</v>
      </c>
      <c r="I166" t="str">
        <f>StruttureRicettive[[#This Row],[Denominazione]] &amp; " (" &amp; StruttureRicettive[[#This Row],[Città]] &amp; ")"</f>
        <v>AGRITURISMO CASALE DEL PODESTA' DI BONIFAZI ROBERTO (FRATTE ROSA)</v>
      </c>
    </row>
    <row r="167" spans="1:9" x14ac:dyDescent="0.25">
      <c r="A167" t="s">
        <v>36</v>
      </c>
      <c r="B167" t="s">
        <v>4781</v>
      </c>
      <c r="C167" t="s">
        <v>20908</v>
      </c>
      <c r="D167" t="s">
        <v>4736</v>
      </c>
      <c r="E167" t="s">
        <v>4736</v>
      </c>
      <c r="F167" t="s">
        <v>4736</v>
      </c>
      <c r="G167" t="s">
        <v>24853</v>
      </c>
      <c r="H167" t="s">
        <v>24853</v>
      </c>
      <c r="I167" t="str">
        <f>StruttureRicettive[[#This Row],[Denominazione]] &amp; " (" &amp; StruttureRicettive[[#This Row],[Città]] &amp; ")"</f>
        <v>AGRITURISMO CASALE TICCHI (URBANIA)</v>
      </c>
    </row>
    <row r="168" spans="1:9" x14ac:dyDescent="0.25">
      <c r="A168" t="s">
        <v>36</v>
      </c>
      <c r="B168" t="s">
        <v>16297</v>
      </c>
      <c r="C168" t="s">
        <v>23644</v>
      </c>
      <c r="D168" t="s">
        <v>16287</v>
      </c>
      <c r="E168" t="s">
        <v>24794</v>
      </c>
      <c r="F168" t="s">
        <v>24794</v>
      </c>
      <c r="G168" t="s">
        <v>16300</v>
      </c>
      <c r="H168" t="s">
        <v>16301</v>
      </c>
      <c r="I168" t="str">
        <f>StruttureRicettive[[#This Row],[Denominazione]] &amp; " (" &amp; StruttureRicettive[[#This Row],[Città]] &amp; ")"</f>
        <v>AGRITURISMO CASAVECCHIA di VENTILI TERESA (MONTEGALLO)</v>
      </c>
    </row>
    <row r="169" spans="1:9" x14ac:dyDescent="0.25">
      <c r="A169" t="s">
        <v>36</v>
      </c>
      <c r="B169" t="s">
        <v>1790</v>
      </c>
      <c r="C169" t="s">
        <v>20160</v>
      </c>
      <c r="D169" t="s">
        <v>1725</v>
      </c>
      <c r="E169" t="s">
        <v>24498</v>
      </c>
      <c r="F169" t="s">
        <v>24498</v>
      </c>
      <c r="G169" t="s">
        <v>1793</v>
      </c>
      <c r="H169" t="s">
        <v>1794</v>
      </c>
      <c r="I169" t="str">
        <f>StruttureRicettive[[#This Row],[Denominazione]] &amp; " (" &amp; StruttureRicettive[[#This Row],[Città]] &amp; ")"</f>
        <v>AGRITURISMO CASCINA MARIANNA (FOSSOMBRONE)</v>
      </c>
    </row>
    <row r="170" spans="1:9" x14ac:dyDescent="0.25">
      <c r="A170" t="s">
        <v>36</v>
      </c>
      <c r="B170" t="s">
        <v>7495</v>
      </c>
      <c r="C170" t="s">
        <v>21557</v>
      </c>
      <c r="D170" t="s">
        <v>7388</v>
      </c>
      <c r="E170" t="s">
        <v>7388</v>
      </c>
      <c r="F170" t="s">
        <v>7388</v>
      </c>
      <c r="G170" t="s">
        <v>7497</v>
      </c>
      <c r="H170" t="s">
        <v>7498</v>
      </c>
      <c r="I170" t="str">
        <f>StruttureRicettive[[#This Row],[Denominazione]] &amp; " (" &amp; StruttureRicettive[[#This Row],[Città]] &amp; ")"</f>
        <v>AGRITURISMO CASE AL SOLE (LORETO)</v>
      </c>
    </row>
    <row r="171" spans="1:9" x14ac:dyDescent="0.25">
      <c r="A171" t="s">
        <v>36</v>
      </c>
      <c r="B171" t="s">
        <v>55</v>
      </c>
      <c r="C171" t="s">
        <v>19721</v>
      </c>
      <c r="D171" t="s">
        <v>16</v>
      </c>
      <c r="E171" t="s">
        <v>16</v>
      </c>
      <c r="F171" t="s">
        <v>16</v>
      </c>
      <c r="G171" t="s">
        <v>24853</v>
      </c>
      <c r="H171" t="s">
        <v>57</v>
      </c>
      <c r="I171" t="str">
        <f>StruttureRicettive[[#This Row],[Denominazione]] &amp; " (" &amp; StruttureRicettive[[#This Row],[Città]] &amp; ")"</f>
        <v>AGRITURISMO CASTELLAGO (ACQUALAGNA)</v>
      </c>
    </row>
    <row r="172" spans="1:9" x14ac:dyDescent="0.25">
      <c r="A172" t="s">
        <v>36</v>
      </c>
      <c r="B172" t="s">
        <v>6861</v>
      </c>
      <c r="C172" t="s">
        <v>21401</v>
      </c>
      <c r="D172" t="s">
        <v>6792</v>
      </c>
      <c r="E172" t="s">
        <v>6792</v>
      </c>
      <c r="F172" t="s">
        <v>6792</v>
      </c>
      <c r="G172" t="s">
        <v>6863</v>
      </c>
      <c r="H172" t="s">
        <v>6864</v>
      </c>
      <c r="I172" t="str">
        <f>StruttureRicettive[[#This Row],[Denominazione]] &amp; " (" &amp; StruttureRicettive[[#This Row],[Città]] &amp; ")"</f>
        <v>AGRITURISMO CASTELVECCHIO (FABRIANO)</v>
      </c>
    </row>
    <row r="173" spans="1:9" x14ac:dyDescent="0.25">
      <c r="A173" t="s">
        <v>36</v>
      </c>
      <c r="B173" t="s">
        <v>15208</v>
      </c>
      <c r="C173" t="s">
        <v>23376</v>
      </c>
      <c r="D173" t="s">
        <v>15202</v>
      </c>
      <c r="E173" t="s">
        <v>15202</v>
      </c>
      <c r="F173" t="s">
        <v>15202</v>
      </c>
      <c r="G173" t="s">
        <v>15210</v>
      </c>
      <c r="H173" t="s">
        <v>15211</v>
      </c>
      <c r="I173" t="str">
        <f>StruttureRicettive[[#This Row],[Denominazione]] &amp; " (" &amp; StruttureRicettive[[#This Row],[Città]] &amp; ")"</f>
        <v>AGRITURISMO CASTRUM DI MAOLONI GIUSEPPINA (CASTORANO)</v>
      </c>
    </row>
    <row r="174" spans="1:9" x14ac:dyDescent="0.25">
      <c r="A174" t="s">
        <v>36</v>
      </c>
      <c r="B174" t="s">
        <v>393</v>
      </c>
      <c r="C174" t="s">
        <v>19799</v>
      </c>
      <c r="D174" t="s">
        <v>317</v>
      </c>
      <c r="E174" t="s">
        <v>317</v>
      </c>
      <c r="F174" t="s">
        <v>317</v>
      </c>
      <c r="G174" t="s">
        <v>24853</v>
      </c>
      <c r="H174" t="s">
        <v>395</v>
      </c>
      <c r="I174" t="str">
        <f>StruttureRicettive[[#This Row],[Denominazione]] &amp; " (" &amp; StruttureRicettive[[#This Row],[Città]] &amp; ")"</f>
        <v>AGRITURISMO CHE CELLO (CAGLI)</v>
      </c>
    </row>
    <row r="175" spans="1:9" x14ac:dyDescent="0.25">
      <c r="A175" t="s">
        <v>36</v>
      </c>
      <c r="B175" t="s">
        <v>18171</v>
      </c>
      <c r="C175" t="s">
        <v>24088</v>
      </c>
      <c r="D175" t="s">
        <v>17939</v>
      </c>
      <c r="E175" t="s">
        <v>17939</v>
      </c>
      <c r="F175" t="s">
        <v>17939</v>
      </c>
      <c r="G175" t="s">
        <v>24853</v>
      </c>
      <c r="H175" t="s">
        <v>18173</v>
      </c>
      <c r="I175" t="str">
        <f>StruttureRicettive[[#This Row],[Denominazione]] &amp; " (" &amp; StruttureRicettive[[#This Row],[Città]] &amp; ")"</f>
        <v>AGRITURISMO CIFERRI LORELLA (FERMO)</v>
      </c>
    </row>
    <row r="176" spans="1:9" x14ac:dyDescent="0.25">
      <c r="A176" t="s">
        <v>36</v>
      </c>
      <c r="B176" t="s">
        <v>12632</v>
      </c>
      <c r="C176" t="s">
        <v>22771</v>
      </c>
      <c r="D176" t="s">
        <v>12616</v>
      </c>
      <c r="E176" t="s">
        <v>12616</v>
      </c>
      <c r="F176" t="s">
        <v>12616</v>
      </c>
      <c r="G176" t="s">
        <v>12634</v>
      </c>
      <c r="H176" t="s">
        <v>24853</v>
      </c>
      <c r="I176" t="str">
        <f>StruttureRicettive[[#This Row],[Denominazione]] &amp; " (" &amp; StruttureRicettive[[#This Row],[Città]] &amp; ")"</f>
        <v>AGRITURISMO COL DI GIOVE (MUCCIA)</v>
      </c>
    </row>
    <row r="177" spans="1:9" x14ac:dyDescent="0.25">
      <c r="A177" t="s">
        <v>36</v>
      </c>
      <c r="B177" t="s">
        <v>11032</v>
      </c>
      <c r="C177" t="s">
        <v>22389</v>
      </c>
      <c r="D177" t="s">
        <v>11025</v>
      </c>
      <c r="E177" t="s">
        <v>11025</v>
      </c>
      <c r="F177" t="s">
        <v>11025</v>
      </c>
      <c r="G177" t="s">
        <v>11035</v>
      </c>
      <c r="H177" t="s">
        <v>11036</v>
      </c>
      <c r="I177" t="str">
        <f>StruttureRicettive[[#This Row],[Denominazione]] &amp; " (" &amp; StruttureRicettive[[#This Row],[Città]] &amp; ")"</f>
        <v>AGRITURISMO COLDIPIETRA (CESSAPALOMBO)</v>
      </c>
    </row>
    <row r="178" spans="1:9" x14ac:dyDescent="0.25">
      <c r="A178" t="s">
        <v>36</v>
      </c>
      <c r="B178" t="s">
        <v>10704</v>
      </c>
      <c r="C178" t="s">
        <v>24853</v>
      </c>
      <c r="D178" t="s">
        <v>10705</v>
      </c>
      <c r="E178" t="s">
        <v>10705</v>
      </c>
      <c r="F178" t="s">
        <v>10705</v>
      </c>
      <c r="G178" t="s">
        <v>10706</v>
      </c>
      <c r="H178" t="s">
        <v>10707</v>
      </c>
      <c r="I178" t="str">
        <f>StruttureRicettive[[#This Row],[Denominazione]] &amp; " (" &amp; StruttureRicettive[[#This Row],[Città]] &amp; ")"</f>
        <v>AGRITURISMO COLLE CASINI CORTESI (CALDAROLA)</v>
      </c>
    </row>
    <row r="179" spans="1:9" x14ac:dyDescent="0.25">
      <c r="A179" t="s">
        <v>36</v>
      </c>
      <c r="B179" t="s">
        <v>3376</v>
      </c>
      <c r="C179" t="s">
        <v>20577</v>
      </c>
      <c r="D179" t="s">
        <v>3306</v>
      </c>
      <c r="E179" t="s">
        <v>3306</v>
      </c>
      <c r="F179" t="s">
        <v>3306</v>
      </c>
      <c r="G179" t="s">
        <v>3378</v>
      </c>
      <c r="H179" t="s">
        <v>3379</v>
      </c>
      <c r="I179" t="str">
        <f>StruttureRicettive[[#This Row],[Denominazione]] &amp; " (" &amp; StruttureRicettive[[#This Row],[Città]] &amp; ")"</f>
        <v>AGRITURISMO COLLE DEL LUPO (PERGOLA)</v>
      </c>
    </row>
    <row r="180" spans="1:9" x14ac:dyDescent="0.25">
      <c r="A180" t="s">
        <v>36</v>
      </c>
      <c r="B180" t="s">
        <v>450</v>
      </c>
      <c r="C180" t="s">
        <v>19815</v>
      </c>
      <c r="D180" t="s">
        <v>317</v>
      </c>
      <c r="E180" t="s">
        <v>24853</v>
      </c>
      <c r="F180" t="s">
        <v>317</v>
      </c>
      <c r="G180" t="s">
        <v>452</v>
      </c>
      <c r="H180" t="s">
        <v>453</v>
      </c>
      <c r="I180" t="str">
        <f>StruttureRicettive[[#This Row],[Denominazione]] &amp; " (" &amp; StruttureRicettive[[#This Row],[Città]] &amp; ")"</f>
        <v>AGRITURISMO COLLE DELLE GINESTRELLE DI CAPOCCIA CARLO (CAGLI)</v>
      </c>
    </row>
    <row r="181" spans="1:9" x14ac:dyDescent="0.25">
      <c r="A181" t="s">
        <v>36</v>
      </c>
      <c r="B181" t="s">
        <v>11864</v>
      </c>
      <c r="C181" t="s">
        <v>22589</v>
      </c>
      <c r="D181" t="s">
        <v>11857</v>
      </c>
      <c r="E181" t="s">
        <v>11857</v>
      </c>
      <c r="F181" t="s">
        <v>11857</v>
      </c>
      <c r="G181" t="s">
        <v>11866</v>
      </c>
      <c r="H181" t="s">
        <v>11867</v>
      </c>
      <c r="I181" t="str">
        <f>StruttureRicettive[[#This Row],[Denominazione]] &amp; " (" &amp; StruttureRicettive[[#This Row],[Città]] &amp; ")"</f>
        <v>AGRITURISMO COLLE di ROSA OLIVIERI (FIUMINATA)</v>
      </c>
    </row>
    <row r="182" spans="1:9" x14ac:dyDescent="0.25">
      <c r="A182" t="s">
        <v>36</v>
      </c>
      <c r="B182" t="s">
        <v>14017</v>
      </c>
      <c r="C182" t="s">
        <v>23084</v>
      </c>
      <c r="D182" t="s">
        <v>13951</v>
      </c>
      <c r="E182" t="s">
        <v>13951</v>
      </c>
      <c r="F182" t="s">
        <v>13951</v>
      </c>
      <c r="G182" t="s">
        <v>14019</v>
      </c>
      <c r="H182" t="s">
        <v>14020</v>
      </c>
      <c r="I182" t="str">
        <f>StruttureRicettive[[#This Row],[Denominazione]] &amp; " (" &amp; StruttureRicettive[[#This Row],[Città]] &amp; ")"</f>
        <v>AGRITURISMO COLLE REGNANO (TOLENTINO)</v>
      </c>
    </row>
    <row r="183" spans="1:9" x14ac:dyDescent="0.25">
      <c r="A183" t="s">
        <v>36</v>
      </c>
      <c r="B183" t="s">
        <v>6868</v>
      </c>
      <c r="C183" t="s">
        <v>21403</v>
      </c>
      <c r="D183" t="s">
        <v>6792</v>
      </c>
      <c r="E183" t="s">
        <v>6792</v>
      </c>
      <c r="F183" t="s">
        <v>6792</v>
      </c>
      <c r="G183" t="s">
        <v>6870</v>
      </c>
      <c r="H183" t="s">
        <v>6871</v>
      </c>
      <c r="I183" t="str">
        <f>StruttureRicettive[[#This Row],[Denominazione]] &amp; " (" &amp; StruttureRicettive[[#This Row],[Città]] &amp; ")"</f>
        <v>AGRITURISMO COLLE SERRONE (FABRIANO)</v>
      </c>
    </row>
    <row r="184" spans="1:9" x14ac:dyDescent="0.25">
      <c r="A184" t="s">
        <v>36</v>
      </c>
      <c r="B184" t="s">
        <v>15986</v>
      </c>
      <c r="C184" t="s">
        <v>23569</v>
      </c>
      <c r="D184" t="s">
        <v>5694</v>
      </c>
      <c r="E184" t="s">
        <v>5694</v>
      </c>
      <c r="F184" t="s">
        <v>5694</v>
      </c>
      <c r="G184" t="s">
        <v>15989</v>
      </c>
      <c r="H184" t="s">
        <v>15990</v>
      </c>
      <c r="I184" t="str">
        <f>StruttureRicettive[[#This Row],[Denominazione]] &amp; " (" &amp; StruttureRicettive[[#This Row],[Città]] &amp; ")"</f>
        <v>AGRITURISMO COLLELAGO (MASSIGNANO)</v>
      </c>
    </row>
    <row r="185" spans="1:9" x14ac:dyDescent="0.25">
      <c r="A185" t="s">
        <v>36</v>
      </c>
      <c r="B185" t="s">
        <v>13897</v>
      </c>
      <c r="C185" t="s">
        <v>23055</v>
      </c>
      <c r="D185" t="s">
        <v>13899</v>
      </c>
      <c r="E185" t="s">
        <v>13899</v>
      </c>
      <c r="F185" t="s">
        <v>13899</v>
      </c>
      <c r="G185" t="s">
        <v>13900</v>
      </c>
      <c r="H185" t="s">
        <v>13901</v>
      </c>
      <c r="I185" t="str">
        <f>StruttureRicettive[[#This Row],[Denominazione]] &amp; " (" &amp; StruttureRicettive[[#This Row],[Città]] &amp; ")"</f>
        <v>AGRITURISMO COLLI DI SERRAPETRONA (SERRAPETRONA)</v>
      </c>
    </row>
    <row r="186" spans="1:9" x14ac:dyDescent="0.25">
      <c r="A186" t="s">
        <v>36</v>
      </c>
      <c r="B186" t="s">
        <v>4305</v>
      </c>
      <c r="C186" t="s">
        <v>20796</v>
      </c>
      <c r="D186" t="s">
        <v>4273</v>
      </c>
      <c r="E186" t="s">
        <v>4273</v>
      </c>
      <c r="F186" t="s">
        <v>4273</v>
      </c>
      <c r="G186" t="s">
        <v>4307</v>
      </c>
      <c r="H186" t="s">
        <v>4308</v>
      </c>
      <c r="I186" t="str">
        <f>StruttureRicettive[[#This Row],[Denominazione]] &amp; " (" &amp; StruttureRicettive[[#This Row],[Città]] &amp; ")"</f>
        <v>AGRITURISMO COLOMBONI (SAN COSTANZO)</v>
      </c>
    </row>
    <row r="187" spans="1:9" x14ac:dyDescent="0.25">
      <c r="A187" t="s">
        <v>36</v>
      </c>
      <c r="B187" t="s">
        <v>14505</v>
      </c>
      <c r="C187" t="s">
        <v>23204</v>
      </c>
      <c r="D187" t="s">
        <v>14502</v>
      </c>
      <c r="E187" t="s">
        <v>14502</v>
      </c>
      <c r="F187" t="s">
        <v>14502</v>
      </c>
      <c r="G187" t="s">
        <v>14507</v>
      </c>
      <c r="H187" t="s">
        <v>14508</v>
      </c>
      <c r="I187" t="str">
        <f>StruttureRicettive[[#This Row],[Denominazione]] &amp; " (" &amp; StruttureRicettive[[#This Row],[Città]] &amp; ")"</f>
        <v>AGRITURISMO CONCA D'ORO (APPIGNANO DEL TRONTO)</v>
      </c>
    </row>
    <row r="188" spans="1:9" x14ac:dyDescent="0.25">
      <c r="A188" t="s">
        <v>36</v>
      </c>
      <c r="B188" t="s">
        <v>19672</v>
      </c>
      <c r="C188" t="s">
        <v>24441</v>
      </c>
      <c r="D188" t="s">
        <v>19656</v>
      </c>
      <c r="E188" t="s">
        <v>19674</v>
      </c>
      <c r="F188" t="s">
        <v>19674</v>
      </c>
      <c r="G188" t="s">
        <v>19675</v>
      </c>
      <c r="H188" t="s">
        <v>19676</v>
      </c>
      <c r="I188" t="str">
        <f>StruttureRicettive[[#This Row],[Denominazione]] &amp; " (" &amp; StruttureRicettive[[#This Row],[Città]] &amp; ")"</f>
        <v>AGRITURISMO CONTRADA DURANO (SMERILLO)</v>
      </c>
    </row>
    <row r="189" spans="1:9" x14ac:dyDescent="0.25">
      <c r="A189" t="s">
        <v>36</v>
      </c>
      <c r="B189" t="s">
        <v>16133</v>
      </c>
      <c r="C189" t="s">
        <v>23604</v>
      </c>
      <c r="D189" t="s">
        <v>16089</v>
      </c>
      <c r="E189" t="s">
        <v>24792</v>
      </c>
      <c r="F189" t="s">
        <v>24792</v>
      </c>
      <c r="G189" t="s">
        <v>16136</v>
      </c>
      <c r="H189" t="s">
        <v>16137</v>
      </c>
      <c r="I189" t="str">
        <f>StruttureRicettive[[#This Row],[Denominazione]] &amp; " (" &amp; StruttureRicettive[[#This Row],[Città]] &amp; ")"</f>
        <v>AGRITURISMO COPPO 1873 (MONTALTO DELLE MARCHE)</v>
      </c>
    </row>
    <row r="190" spans="1:9" x14ac:dyDescent="0.25">
      <c r="A190" t="s">
        <v>36</v>
      </c>
      <c r="B190" t="s">
        <v>18620</v>
      </c>
      <c r="C190" t="s">
        <v>24200</v>
      </c>
      <c r="D190" t="s">
        <v>18596</v>
      </c>
      <c r="E190" t="s">
        <v>18596</v>
      </c>
      <c r="F190" t="s">
        <v>18596</v>
      </c>
      <c r="G190" t="s">
        <v>24853</v>
      </c>
      <c r="H190" t="s">
        <v>18622</v>
      </c>
      <c r="I190" t="str">
        <f>StruttureRicettive[[#This Row],[Denominazione]] &amp; " (" &amp; StruttureRicettive[[#This Row],[Città]] &amp; ")"</f>
        <v>AGRITURISMO CORBEZZOLO (MONTE GIBERTO)</v>
      </c>
    </row>
    <row r="191" spans="1:9" x14ac:dyDescent="0.25">
      <c r="A191" t="s">
        <v>36</v>
      </c>
      <c r="B191" t="s">
        <v>18793</v>
      </c>
      <c r="C191" t="s">
        <v>24241</v>
      </c>
      <c r="D191" t="s">
        <v>18790</v>
      </c>
      <c r="E191" t="s">
        <v>24837</v>
      </c>
      <c r="F191" t="s">
        <v>24837</v>
      </c>
      <c r="G191" t="s">
        <v>18796</v>
      </c>
      <c r="H191" t="s">
        <v>18797</v>
      </c>
      <c r="I191" t="str">
        <f>StruttureRicettive[[#This Row],[Denominazione]] &amp; " (" &amp; StruttureRicettive[[#This Row],[Città]] &amp; ")"</f>
        <v>AGRITURISMO CROSTA (MONTERUBBIANO)</v>
      </c>
    </row>
    <row r="192" spans="1:9" x14ac:dyDescent="0.25">
      <c r="A192" t="s">
        <v>36</v>
      </c>
      <c r="B192" t="s">
        <v>12466</v>
      </c>
      <c r="C192" t="s">
        <v>22733</v>
      </c>
      <c r="D192" t="s">
        <v>12463</v>
      </c>
      <c r="E192" t="s">
        <v>12468</v>
      </c>
      <c r="F192" t="s">
        <v>12468</v>
      </c>
      <c r="G192" t="s">
        <v>24853</v>
      </c>
      <c r="H192" t="s">
        <v>12469</v>
      </c>
      <c r="I192" t="str">
        <f>StruttureRicettive[[#This Row],[Denominazione]] &amp; " (" &amp; StruttureRicettive[[#This Row],[Città]] &amp; ")"</f>
        <v>AGRITURISMO CYNARA (MONTELUPONE)</v>
      </c>
    </row>
    <row r="193" spans="1:9" x14ac:dyDescent="0.25">
      <c r="A193" t="s">
        <v>36</v>
      </c>
      <c r="B193" t="s">
        <v>16016</v>
      </c>
      <c r="C193" t="s">
        <v>23576</v>
      </c>
      <c r="D193" t="s">
        <v>5694</v>
      </c>
      <c r="E193" t="s">
        <v>24853</v>
      </c>
      <c r="F193" t="s">
        <v>5694</v>
      </c>
      <c r="G193" t="s">
        <v>24853</v>
      </c>
      <c r="H193" t="s">
        <v>16018</v>
      </c>
      <c r="I193" t="str">
        <f>StruttureRicettive[[#This Row],[Denominazione]] &amp; " (" &amp; StruttureRicettive[[#This Row],[Città]] &amp; ")"</f>
        <v>AGRITURISMO DA FIORO' LA COLLINA DEI SAPORI (MASSIGNANO)</v>
      </c>
    </row>
    <row r="194" spans="1:9" x14ac:dyDescent="0.25">
      <c r="A194" t="s">
        <v>36</v>
      </c>
      <c r="B194" t="s">
        <v>1809</v>
      </c>
      <c r="C194" t="s">
        <v>20165</v>
      </c>
      <c r="D194" t="s">
        <v>1811</v>
      </c>
      <c r="E194" t="s">
        <v>24853</v>
      </c>
      <c r="F194" t="s">
        <v>1811</v>
      </c>
      <c r="G194" t="s">
        <v>24853</v>
      </c>
      <c r="H194" t="s">
        <v>1812</v>
      </c>
      <c r="I194" t="str">
        <f>StruttureRicettive[[#This Row],[Denominazione]] &amp; " (" &amp; StruttureRicettive[[#This Row],[Città]] &amp; ")"</f>
        <v>AGRITURISMO DAI DU BOURDEI (FRONTINO)</v>
      </c>
    </row>
    <row r="195" spans="1:9" x14ac:dyDescent="0.25">
      <c r="A195" t="s">
        <v>36</v>
      </c>
      <c r="B195" t="s">
        <v>2540</v>
      </c>
      <c r="C195" t="s">
        <v>20365</v>
      </c>
      <c r="D195" t="s">
        <v>2530</v>
      </c>
      <c r="E195" t="s">
        <v>2530</v>
      </c>
      <c r="F195" t="s">
        <v>2530</v>
      </c>
      <c r="G195" t="s">
        <v>2542</v>
      </c>
      <c r="H195" t="s">
        <v>2543</v>
      </c>
      <c r="I195" t="str">
        <f>StruttureRicettive[[#This Row],[Denominazione]] &amp; " (" &amp; StruttureRicettive[[#This Row],[Città]] &amp; ")"</f>
        <v>AGRITURISMO DAI MORI (ISOLA DEL PIANO)</v>
      </c>
    </row>
    <row r="196" spans="1:9" x14ac:dyDescent="0.25">
      <c r="A196" t="s">
        <v>36</v>
      </c>
      <c r="B196" t="s">
        <v>12529</v>
      </c>
      <c r="C196" t="s">
        <v>22746</v>
      </c>
      <c r="D196" t="s">
        <v>12523</v>
      </c>
      <c r="E196" t="s">
        <v>24853</v>
      </c>
      <c r="F196" t="s">
        <v>12523</v>
      </c>
      <c r="G196" t="s">
        <v>24853</v>
      </c>
      <c r="H196" t="s">
        <v>24853</v>
      </c>
      <c r="I196" t="str">
        <f>StruttureRicettive[[#This Row],[Denominazione]] &amp; " (" &amp; StruttureRicettive[[#This Row],[Città]] &amp; ")"</f>
        <v>AGRITURISMO DE SANTIS CELESTA (MONTE SAN MARTINO)</v>
      </c>
    </row>
    <row r="197" spans="1:9" x14ac:dyDescent="0.25">
      <c r="A197" t="s">
        <v>36</v>
      </c>
      <c r="B197" t="s">
        <v>18852</v>
      </c>
      <c r="C197" t="s">
        <v>24255</v>
      </c>
      <c r="D197" t="s">
        <v>18849</v>
      </c>
      <c r="E197" t="s">
        <v>18849</v>
      </c>
      <c r="F197" t="s">
        <v>18849</v>
      </c>
      <c r="G197" t="s">
        <v>18854</v>
      </c>
      <c r="H197" t="s">
        <v>18855</v>
      </c>
      <c r="I197" t="str">
        <f>StruttureRicettive[[#This Row],[Denominazione]] &amp; " (" &amp; StruttureRicettive[[#This Row],[Città]] &amp; ")"</f>
        <v>AGRITURISMO DELLE ROSE (MONTE URANO)</v>
      </c>
    </row>
    <row r="198" spans="1:9" x14ac:dyDescent="0.25">
      <c r="A198" t="s">
        <v>36</v>
      </c>
      <c r="B198" t="s">
        <v>17827</v>
      </c>
      <c r="C198" t="s">
        <v>24010</v>
      </c>
      <c r="D198" t="s">
        <v>17752</v>
      </c>
      <c r="E198" t="s">
        <v>17752</v>
      </c>
      <c r="F198" t="s">
        <v>17752</v>
      </c>
      <c r="G198" t="s">
        <v>24853</v>
      </c>
      <c r="H198" t="s">
        <v>12528</v>
      </c>
      <c r="I198" t="str">
        <f>StruttureRicettive[[#This Row],[Denominazione]] &amp; " (" &amp; StruttureRicettive[[#This Row],[Città]] &amp; ")"</f>
        <v>AGRITURISMO DIMENSIONE NATURA (AMANDOLA)</v>
      </c>
    </row>
    <row r="199" spans="1:9" x14ac:dyDescent="0.25">
      <c r="A199" t="s">
        <v>36</v>
      </c>
      <c r="B199" t="s">
        <v>16104</v>
      </c>
      <c r="C199" t="s">
        <v>23597</v>
      </c>
      <c r="D199" t="s">
        <v>16089</v>
      </c>
      <c r="E199" t="s">
        <v>24853</v>
      </c>
      <c r="F199" t="s">
        <v>16089</v>
      </c>
      <c r="G199" t="s">
        <v>24853</v>
      </c>
      <c r="H199" t="s">
        <v>24853</v>
      </c>
      <c r="I199" t="str">
        <f>StruttureRicettive[[#This Row],[Denominazione]] &amp; " (" &amp; StruttureRicettive[[#This Row],[Città]] &amp; ")"</f>
        <v>AGRITURISMO DOLIUM (MONTALTO DELLE MARCHE)</v>
      </c>
    </row>
    <row r="200" spans="1:9" x14ac:dyDescent="0.25">
      <c r="A200" t="s">
        <v>36</v>
      </c>
      <c r="B200" t="s">
        <v>10824</v>
      </c>
      <c r="C200" t="s">
        <v>22337</v>
      </c>
      <c r="D200" t="s">
        <v>10740</v>
      </c>
      <c r="E200" t="s">
        <v>10740</v>
      </c>
      <c r="F200" t="s">
        <v>10740</v>
      </c>
      <c r="G200" t="s">
        <v>10826</v>
      </c>
      <c r="H200" t="s">
        <v>10827</v>
      </c>
      <c r="I200" t="str">
        <f>StruttureRicettive[[#This Row],[Denominazione]] &amp; " (" &amp; StruttureRicettive[[#This Row],[Città]] &amp; ")"</f>
        <v>AGRITURISMO DRAGONCELLO (CAMERINO)</v>
      </c>
    </row>
    <row r="201" spans="1:9" x14ac:dyDescent="0.25">
      <c r="A201" t="s">
        <v>36</v>
      </c>
      <c r="B201" t="s">
        <v>11801</v>
      </c>
      <c r="C201" t="s">
        <v>22575</v>
      </c>
      <c r="D201" t="s">
        <v>11795</v>
      </c>
      <c r="E201" t="s">
        <v>24853</v>
      </c>
      <c r="F201" t="s">
        <v>11795</v>
      </c>
      <c r="G201" t="s">
        <v>11803</v>
      </c>
      <c r="H201" t="s">
        <v>11804</v>
      </c>
      <c r="I201" t="str">
        <f>StruttureRicettive[[#This Row],[Denominazione]] &amp; " (" &amp; StruttureRicettive[[#This Row],[Città]] &amp; ")"</f>
        <v>AGRITURISMO DUE SORELLE (FIASTRA)</v>
      </c>
    </row>
    <row r="202" spans="1:9" x14ac:dyDescent="0.25">
      <c r="A202" t="s">
        <v>36</v>
      </c>
      <c r="B202" t="s">
        <v>18642</v>
      </c>
      <c r="C202" t="s">
        <v>24205</v>
      </c>
      <c r="D202" t="s">
        <v>18625</v>
      </c>
      <c r="E202" t="s">
        <v>24853</v>
      </c>
      <c r="F202" t="s">
        <v>18625</v>
      </c>
      <c r="G202" t="s">
        <v>18644</v>
      </c>
      <c r="H202" t="s">
        <v>18645</v>
      </c>
      <c r="I202" t="str">
        <f>StruttureRicettive[[#This Row],[Denominazione]] &amp; " (" &amp; StruttureRicettive[[#This Row],[Città]] &amp; ")"</f>
        <v>AGRITURISMO FARA (MONTEGIORGIO)</v>
      </c>
    </row>
    <row r="203" spans="1:9" x14ac:dyDescent="0.25">
      <c r="A203" t="s">
        <v>36</v>
      </c>
      <c r="B203" t="s">
        <v>8699</v>
      </c>
      <c r="C203" t="s">
        <v>21856</v>
      </c>
      <c r="D203" t="s">
        <v>8686</v>
      </c>
      <c r="E203" t="s">
        <v>8686</v>
      </c>
      <c r="F203" t="s">
        <v>8686</v>
      </c>
      <c r="G203" t="s">
        <v>8701</v>
      </c>
      <c r="H203" t="s">
        <v>8702</v>
      </c>
      <c r="I203" t="str">
        <f>StruttureRicettive[[#This Row],[Denominazione]] &amp; " (" &amp; StruttureRicettive[[#This Row],[Città]] &amp; ")"</f>
        <v>AGRITURISMO FATTORIA BRIGNONI (OSTRA VETERE)</v>
      </c>
    </row>
    <row r="204" spans="1:9" x14ac:dyDescent="0.25">
      <c r="A204" t="s">
        <v>36</v>
      </c>
      <c r="B204" t="s">
        <v>3358</v>
      </c>
      <c r="C204" t="s">
        <v>20572</v>
      </c>
      <c r="D204" t="s">
        <v>3306</v>
      </c>
      <c r="E204" t="s">
        <v>24530</v>
      </c>
      <c r="F204" t="s">
        <v>24530</v>
      </c>
      <c r="G204" t="s">
        <v>3361</v>
      </c>
      <c r="H204" t="s">
        <v>3362</v>
      </c>
      <c r="I204" t="str">
        <f>StruttureRicettive[[#This Row],[Denominazione]] &amp; " (" &amp; StruttureRicettive[[#This Row],[Città]] &amp; ")"</f>
        <v>AGRITURISMO FATTORIA SANT'ONOFRIO (PERGOLA)</v>
      </c>
    </row>
    <row r="205" spans="1:9" x14ac:dyDescent="0.25">
      <c r="A205" t="s">
        <v>36</v>
      </c>
      <c r="B205" t="s">
        <v>15327</v>
      </c>
      <c r="C205" t="s">
        <v>23404</v>
      </c>
      <c r="D205" t="s">
        <v>15287</v>
      </c>
      <c r="E205" t="s">
        <v>15287</v>
      </c>
      <c r="F205" t="s">
        <v>15287</v>
      </c>
      <c r="G205" t="s">
        <v>15329</v>
      </c>
      <c r="H205" t="s">
        <v>15330</v>
      </c>
      <c r="I205" t="str">
        <f>StruttureRicettive[[#This Row],[Denominazione]] &amp; " (" &amp; StruttureRicettive[[#This Row],[Città]] &amp; ")"</f>
        <v>AGRITURISMO FIORANO (COSSIGNANO)</v>
      </c>
    </row>
    <row r="206" spans="1:9" x14ac:dyDescent="0.25">
      <c r="A206" t="s">
        <v>36</v>
      </c>
      <c r="B206" t="s">
        <v>6892</v>
      </c>
      <c r="C206" t="s">
        <v>21408</v>
      </c>
      <c r="D206" t="s">
        <v>6792</v>
      </c>
      <c r="E206" t="s">
        <v>6792</v>
      </c>
      <c r="F206" t="s">
        <v>6792</v>
      </c>
      <c r="G206" t="s">
        <v>24853</v>
      </c>
      <c r="H206" t="s">
        <v>6894</v>
      </c>
      <c r="I206" t="str">
        <f>StruttureRicettive[[#This Row],[Denominazione]] &amp; " (" &amp; StruttureRicettive[[#This Row],[Città]] &amp; ")"</f>
        <v>AGRITURISMO FIORDALISO (FABRIANO)</v>
      </c>
    </row>
    <row r="207" spans="1:9" x14ac:dyDescent="0.25">
      <c r="A207" t="s">
        <v>36</v>
      </c>
      <c r="B207" t="s">
        <v>22663</v>
      </c>
      <c r="C207" t="s">
        <v>22664</v>
      </c>
      <c r="D207" t="s">
        <v>12053</v>
      </c>
      <c r="E207" t="s">
        <v>12053</v>
      </c>
      <c r="F207" t="s">
        <v>12053</v>
      </c>
      <c r="G207" t="s">
        <v>12167</v>
      </c>
      <c r="H207" t="s">
        <v>12168</v>
      </c>
      <c r="I207" t="str">
        <f>StruttureRicettive[[#This Row],[Denominazione]] &amp; " (" &amp; StruttureRicettive[[#This Row],[Città]] &amp; ")"</f>
        <v>AGRITURISMO FLORIANI (MACERATA)</v>
      </c>
    </row>
    <row r="208" spans="1:9" x14ac:dyDescent="0.25">
      <c r="A208" t="s">
        <v>36</v>
      </c>
      <c r="B208" t="s">
        <v>18844</v>
      </c>
      <c r="C208" t="s">
        <v>24253</v>
      </c>
      <c r="D208" t="s">
        <v>18836</v>
      </c>
      <c r="E208" t="s">
        <v>18836</v>
      </c>
      <c r="F208" t="s">
        <v>18836</v>
      </c>
      <c r="G208" t="s">
        <v>24853</v>
      </c>
      <c r="H208" t="s">
        <v>18846</v>
      </c>
      <c r="I208" t="str">
        <f>StruttureRicettive[[#This Row],[Denominazione]] &amp; " (" &amp; StruttureRicettive[[#This Row],[Città]] &amp; ")"</f>
        <v>AGRITURISMO FONTE CARELLA (MONTE SAN PIETRANGELI)</v>
      </c>
    </row>
    <row r="209" spans="1:9" x14ac:dyDescent="0.25">
      <c r="A209" t="s">
        <v>36</v>
      </c>
      <c r="B209" t="s">
        <v>11843</v>
      </c>
      <c r="C209" t="s">
        <v>11844</v>
      </c>
      <c r="D209" t="s">
        <v>11795</v>
      </c>
      <c r="E209" t="s">
        <v>11795</v>
      </c>
      <c r="F209" t="s">
        <v>11795</v>
      </c>
      <c r="G209" t="s">
        <v>11845</v>
      </c>
      <c r="H209" t="s">
        <v>11846</v>
      </c>
      <c r="I209" t="str">
        <f>StruttureRicettive[[#This Row],[Denominazione]] &amp; " (" &amp; StruttureRicettive[[#This Row],[Città]] &amp; ")"</f>
        <v>AGRITURISMO FONTE ROSA (FIASTRA)</v>
      </c>
    </row>
    <row r="210" spans="1:9" x14ac:dyDescent="0.25">
      <c r="A210" t="s">
        <v>36</v>
      </c>
      <c r="B210" t="s">
        <v>11884</v>
      </c>
      <c r="C210" t="s">
        <v>22593</v>
      </c>
      <c r="D210" t="s">
        <v>11872</v>
      </c>
      <c r="E210" t="s">
        <v>11883</v>
      </c>
      <c r="F210" t="s">
        <v>11883</v>
      </c>
      <c r="G210" t="s">
        <v>11873</v>
      </c>
      <c r="H210" t="s">
        <v>11874</v>
      </c>
      <c r="I210" t="str">
        <f>StruttureRicettive[[#This Row],[Denominazione]] &amp; " (" &amp; StruttureRicettive[[#This Row],[Città]] &amp; ")"</f>
        <v>AGRITURISMO FONTERAMA di FASHION FUR (GAGLIOLE)</v>
      </c>
    </row>
    <row r="211" spans="1:9" x14ac:dyDescent="0.25">
      <c r="A211" t="s">
        <v>36</v>
      </c>
      <c r="B211" t="s">
        <v>10648</v>
      </c>
      <c r="C211" t="s">
        <v>22296</v>
      </c>
      <c r="D211" t="s">
        <v>10633</v>
      </c>
      <c r="E211" t="s">
        <v>10633</v>
      </c>
      <c r="F211" t="s">
        <v>10633</v>
      </c>
      <c r="G211" t="s">
        <v>10650</v>
      </c>
      <c r="H211" t="s">
        <v>10651</v>
      </c>
      <c r="I211" t="str">
        <f>StruttureRicettive[[#This Row],[Denominazione]] &amp; " (" &amp; StruttureRicettive[[#This Row],[Città]] &amp; ")"</f>
        <v>AGRITURISMO FORANO CASA LE PIAGGE (APPIGNANO)</v>
      </c>
    </row>
    <row r="212" spans="1:9" x14ac:dyDescent="0.25">
      <c r="A212" t="s">
        <v>36</v>
      </c>
      <c r="B212" t="s">
        <v>12116</v>
      </c>
      <c r="C212" t="s">
        <v>24853</v>
      </c>
      <c r="D212" t="s">
        <v>12053</v>
      </c>
      <c r="E212" t="s">
        <v>12053</v>
      </c>
      <c r="F212" t="s">
        <v>12053</v>
      </c>
      <c r="G212" t="s">
        <v>10650</v>
      </c>
      <c r="H212" t="s">
        <v>10651</v>
      </c>
      <c r="I212" t="str">
        <f>StruttureRicettive[[#This Row],[Denominazione]] &amp; " (" &amp; StruttureRicettive[[#This Row],[Città]] &amp; ")"</f>
        <v>AGRITURISMO FORANO CASA MONTEFERRO (MACERATA)</v>
      </c>
    </row>
    <row r="213" spans="1:9" x14ac:dyDescent="0.25">
      <c r="A213" t="s">
        <v>36</v>
      </c>
      <c r="B213" t="s">
        <v>12375</v>
      </c>
      <c r="C213" t="s">
        <v>22715</v>
      </c>
      <c r="D213" t="s">
        <v>12346</v>
      </c>
      <c r="E213" t="s">
        <v>12346</v>
      </c>
      <c r="F213" t="s">
        <v>12346</v>
      </c>
      <c r="G213" t="s">
        <v>10650</v>
      </c>
      <c r="H213" t="s">
        <v>10651</v>
      </c>
      <c r="I213" t="str">
        <f>StruttureRicettive[[#This Row],[Denominazione]] &amp; " (" &amp; StruttureRicettive[[#This Row],[Città]] &amp; ")"</f>
        <v>AGRITURISMO FORANO CASA MONTELIPA (MONTECASSIANO)</v>
      </c>
    </row>
    <row r="214" spans="1:9" x14ac:dyDescent="0.25">
      <c r="A214" t="s">
        <v>36</v>
      </c>
      <c r="B214" t="s">
        <v>12117</v>
      </c>
      <c r="C214" t="s">
        <v>22648</v>
      </c>
      <c r="D214" t="s">
        <v>12053</v>
      </c>
      <c r="E214" t="s">
        <v>12053</v>
      </c>
      <c r="F214" t="s">
        <v>12053</v>
      </c>
      <c r="G214" t="s">
        <v>10650</v>
      </c>
      <c r="H214" t="s">
        <v>10651</v>
      </c>
      <c r="I214" t="str">
        <f>StruttureRicettive[[#This Row],[Denominazione]] &amp; " (" &amp; StruttureRicettive[[#This Row],[Città]] &amp; ")"</f>
        <v>AGRITURISMO FORANO CASA OCCHIO DI GALLO (MACERATA)</v>
      </c>
    </row>
    <row r="215" spans="1:9" x14ac:dyDescent="0.25">
      <c r="A215" t="s">
        <v>36</v>
      </c>
      <c r="B215" t="s">
        <v>20999</v>
      </c>
      <c r="C215" t="s">
        <v>21000</v>
      </c>
      <c r="D215" t="s">
        <v>10</v>
      </c>
      <c r="E215" t="s">
        <v>24596</v>
      </c>
      <c r="F215" t="s">
        <v>24596</v>
      </c>
      <c r="G215" t="s">
        <v>5132</v>
      </c>
      <c r="H215" t="s">
        <v>5133</v>
      </c>
      <c r="I215" t="str">
        <f>StruttureRicettive[[#This Row],[Denominazione]] &amp; " (" &amp; StruttureRicettive[[#This Row],[Città]] &amp; ")"</f>
        <v>AGRITURISMO FOSSO DEL LUPO (URBINO)</v>
      </c>
    </row>
    <row r="216" spans="1:9" x14ac:dyDescent="0.25">
      <c r="A216" t="s">
        <v>36</v>
      </c>
      <c r="B216" t="s">
        <v>382</v>
      </c>
      <c r="C216" t="s">
        <v>19796</v>
      </c>
      <c r="D216" t="s">
        <v>317</v>
      </c>
      <c r="E216" t="s">
        <v>317</v>
      </c>
      <c r="F216" t="s">
        <v>317</v>
      </c>
      <c r="G216" t="s">
        <v>384</v>
      </c>
      <c r="H216" t="s">
        <v>385</v>
      </c>
      <c r="I216" t="str">
        <f>StruttureRicettive[[#This Row],[Denominazione]] &amp; " (" &amp; StruttureRicettive[[#This Row],[Città]] &amp; ")"</f>
        <v>AGRITURISMO FRESCINA (CAGLI)</v>
      </c>
    </row>
    <row r="217" spans="1:9" x14ac:dyDescent="0.25">
      <c r="A217" t="s">
        <v>36</v>
      </c>
      <c r="B217" t="s">
        <v>2686</v>
      </c>
      <c r="C217" t="s">
        <v>20397</v>
      </c>
      <c r="D217" t="s">
        <v>2679</v>
      </c>
      <c r="E217" t="s">
        <v>24853</v>
      </c>
      <c r="F217" t="s">
        <v>2679</v>
      </c>
      <c r="G217" t="s">
        <v>2688</v>
      </c>
      <c r="H217" t="s">
        <v>2689</v>
      </c>
      <c r="I217" t="str">
        <f>StruttureRicettive[[#This Row],[Denominazione]] &amp; " (" &amp; StruttureRicettive[[#This Row],[Città]] &amp; ")"</f>
        <v>AGRITURISMO GIANO BIFRONTE (MOMBAROCCIO)</v>
      </c>
    </row>
    <row r="218" spans="1:9" x14ac:dyDescent="0.25">
      <c r="A218" t="s">
        <v>36</v>
      </c>
      <c r="B218" t="s">
        <v>19581</v>
      </c>
      <c r="C218" t="s">
        <v>24420</v>
      </c>
      <c r="D218" t="s">
        <v>19548</v>
      </c>
      <c r="E218" t="s">
        <v>19583</v>
      </c>
      <c r="F218" t="s">
        <v>19583</v>
      </c>
      <c r="G218" t="s">
        <v>19584</v>
      </c>
      <c r="H218" t="s">
        <v>19585</v>
      </c>
      <c r="I218" t="str">
        <f>StruttureRicettive[[#This Row],[Denominazione]] &amp; " (" &amp; StruttureRicettive[[#This Row],[Città]] &amp; ")"</f>
        <v>AGRITURISMO GIRO DI VENTO (SANT'ELPIDIO A MARE)</v>
      </c>
    </row>
    <row r="219" spans="1:9" x14ac:dyDescent="0.25">
      <c r="A219" t="s">
        <v>36</v>
      </c>
      <c r="B219" t="s">
        <v>11089</v>
      </c>
      <c r="C219" t="s">
        <v>22403</v>
      </c>
      <c r="D219" t="s">
        <v>11061</v>
      </c>
      <c r="E219" t="s">
        <v>11061</v>
      </c>
      <c r="F219" t="s">
        <v>11061</v>
      </c>
      <c r="G219" t="s">
        <v>11091</v>
      </c>
      <c r="H219" t="s">
        <v>11092</v>
      </c>
      <c r="I219" t="str">
        <f>StruttureRicettive[[#This Row],[Denominazione]] &amp; " (" &amp; StruttureRicettive[[#This Row],[Città]] &amp; ")"</f>
        <v>AGRITURISMO GLI ULIVI (CINGOLI)</v>
      </c>
    </row>
    <row r="220" spans="1:9" x14ac:dyDescent="0.25">
      <c r="A220" t="s">
        <v>36</v>
      </c>
      <c r="B220" t="s">
        <v>7904</v>
      </c>
      <c r="C220" t="s">
        <v>7905</v>
      </c>
      <c r="D220" t="s">
        <v>7892</v>
      </c>
      <c r="E220" t="s">
        <v>24853</v>
      </c>
      <c r="F220" t="s">
        <v>7892</v>
      </c>
      <c r="G220" t="s">
        <v>7906</v>
      </c>
      <c r="H220" t="s">
        <v>7907</v>
      </c>
      <c r="I220" t="str">
        <f>StruttureRicettive[[#This Row],[Denominazione]] &amp; " (" &amp; StruttureRicettive[[#This Row],[Città]] &amp; ")"</f>
        <v>AGRITURISMO HORNOS (NUMANA)</v>
      </c>
    </row>
    <row r="221" spans="1:9" x14ac:dyDescent="0.25">
      <c r="A221" t="s">
        <v>36</v>
      </c>
      <c r="B221" t="s">
        <v>7200</v>
      </c>
      <c r="C221" t="s">
        <v>21481</v>
      </c>
      <c r="D221" t="s">
        <v>7202</v>
      </c>
      <c r="E221" t="s">
        <v>24642</v>
      </c>
      <c r="F221" t="s">
        <v>24642</v>
      </c>
      <c r="G221" t="s">
        <v>24853</v>
      </c>
      <c r="H221" t="s">
        <v>24853</v>
      </c>
      <c r="I221" t="str">
        <f>StruttureRicettive[[#This Row],[Denominazione]] &amp; " (" &amp; StruttureRicettive[[#This Row],[Città]] &amp; ")"</f>
        <v>AGRITURISMO I BARONCI (GENGA)</v>
      </c>
    </row>
    <row r="222" spans="1:9" x14ac:dyDescent="0.25">
      <c r="A222" t="s">
        <v>36</v>
      </c>
      <c r="B222" t="s">
        <v>8954</v>
      </c>
      <c r="C222" t="s">
        <v>21911</v>
      </c>
      <c r="D222" t="s">
        <v>8952</v>
      </c>
      <c r="E222" t="s">
        <v>8991</v>
      </c>
      <c r="F222" t="s">
        <v>8991</v>
      </c>
      <c r="G222" t="s">
        <v>8957</v>
      </c>
      <c r="H222" t="s">
        <v>8958</v>
      </c>
      <c r="I222" t="str">
        <f>StruttureRicettive[[#This Row],[Denominazione]] &amp; " (" &amp; StruttureRicettive[[#This Row],[Città]] &amp; ")"</f>
        <v>AGRITURISMO I CILIEGI (SENIGALLIA)</v>
      </c>
    </row>
    <row r="223" spans="1:9" x14ac:dyDescent="0.25">
      <c r="A223" t="s">
        <v>36</v>
      </c>
      <c r="B223" t="s">
        <v>68</v>
      </c>
      <c r="C223" t="s">
        <v>19725</v>
      </c>
      <c r="D223" t="s">
        <v>16</v>
      </c>
      <c r="E223" t="s">
        <v>4816</v>
      </c>
      <c r="F223" t="s">
        <v>4816</v>
      </c>
      <c r="G223" t="s">
        <v>71</v>
      </c>
      <c r="H223" t="s">
        <v>72</v>
      </c>
      <c r="I223" t="str">
        <f>StruttureRicettive[[#This Row],[Denominazione]] &amp; " (" &amp; StruttureRicettive[[#This Row],[Città]] &amp; ")"</f>
        <v>AGRITURISMO I CONTI (ACQUALAGNA)</v>
      </c>
    </row>
    <row r="224" spans="1:9" x14ac:dyDescent="0.25">
      <c r="A224" t="s">
        <v>36</v>
      </c>
      <c r="B224" t="s">
        <v>17779</v>
      </c>
      <c r="C224" t="s">
        <v>24853</v>
      </c>
      <c r="D224" t="s">
        <v>17752</v>
      </c>
      <c r="E224" t="s">
        <v>17752</v>
      </c>
      <c r="F224" t="s">
        <v>17752</v>
      </c>
      <c r="G224" t="s">
        <v>24853</v>
      </c>
      <c r="H224" t="s">
        <v>17780</v>
      </c>
      <c r="I224" t="str">
        <f>StruttureRicettive[[#This Row],[Denominazione]] &amp; " (" &amp; StruttureRicettive[[#This Row],[Città]] &amp; ")"</f>
        <v>AGRITURISMO I GELSI (AMANDOLA)</v>
      </c>
    </row>
    <row r="225" spans="1:9" x14ac:dyDescent="0.25">
      <c r="A225" t="s">
        <v>36</v>
      </c>
      <c r="B225" t="s">
        <v>12640</v>
      </c>
      <c r="C225" t="s">
        <v>22774</v>
      </c>
      <c r="D225" t="s">
        <v>12639</v>
      </c>
      <c r="E225" t="s">
        <v>12639</v>
      </c>
      <c r="F225" t="s">
        <v>12639</v>
      </c>
      <c r="G225" t="s">
        <v>12642</v>
      </c>
      <c r="H225" t="s">
        <v>12643</v>
      </c>
      <c r="I225" t="str">
        <f>StruttureRicettive[[#This Row],[Denominazione]] &amp; " (" &amp; StruttureRicettive[[#This Row],[Città]] &amp; ")"</f>
        <v>AGRITURISMO I GIRASOLI (PENNA SAN GIOVANNI)</v>
      </c>
    </row>
    <row r="226" spans="1:9" x14ac:dyDescent="0.25">
      <c r="A226" t="s">
        <v>36</v>
      </c>
      <c r="B226" t="s">
        <v>11163</v>
      </c>
      <c r="C226" t="s">
        <v>22422</v>
      </c>
      <c r="D226" t="s">
        <v>11061</v>
      </c>
      <c r="E226" t="s">
        <v>24703</v>
      </c>
      <c r="F226" t="s">
        <v>24703</v>
      </c>
      <c r="G226" t="s">
        <v>11068</v>
      </c>
      <c r="H226" t="s">
        <v>11069</v>
      </c>
      <c r="I226" t="str">
        <f>StruttureRicettive[[#This Row],[Denominazione]] &amp; " (" &amp; StruttureRicettive[[#This Row],[Città]] &amp; ")"</f>
        <v>AGRITURISMO I MORI (CINGOLI)</v>
      </c>
    </row>
    <row r="227" spans="1:9" x14ac:dyDescent="0.25">
      <c r="A227" t="s">
        <v>36</v>
      </c>
      <c r="B227" t="s">
        <v>4419</v>
      </c>
      <c r="C227" t="s">
        <v>20820</v>
      </c>
      <c r="D227" t="s">
        <v>4398</v>
      </c>
      <c r="E227" t="s">
        <v>24563</v>
      </c>
      <c r="F227" t="s">
        <v>24563</v>
      </c>
      <c r="G227" t="s">
        <v>4422</v>
      </c>
      <c r="H227" t="s">
        <v>4423</v>
      </c>
      <c r="I227" t="str">
        <f>StruttureRicettive[[#This Row],[Denominazione]] &amp; " (" &amp; StruttureRicettive[[#This Row],[Città]] &amp; ")"</f>
        <v>AGRITURISMO I PALAZZI (SANT'ANGELO IN VADO)</v>
      </c>
    </row>
    <row r="228" spans="1:9" x14ac:dyDescent="0.25">
      <c r="A228" t="s">
        <v>36</v>
      </c>
      <c r="B228" t="s">
        <v>12093</v>
      </c>
      <c r="C228" t="s">
        <v>22641</v>
      </c>
      <c r="D228" t="s">
        <v>12053</v>
      </c>
      <c r="E228" t="s">
        <v>12053</v>
      </c>
      <c r="F228" t="s">
        <v>12053</v>
      </c>
      <c r="G228" t="s">
        <v>24853</v>
      </c>
      <c r="H228" t="s">
        <v>12095</v>
      </c>
      <c r="I228" t="str">
        <f>StruttureRicettive[[#This Row],[Denominazione]] &amp; " (" &amp; StruttureRicettive[[#This Row],[Città]] &amp; ")"</f>
        <v>AGRITURISMO I VALERIANI (MACERATA)</v>
      </c>
    </row>
    <row r="229" spans="1:9" x14ac:dyDescent="0.25">
      <c r="A229" t="s">
        <v>36</v>
      </c>
      <c r="B229" t="s">
        <v>498</v>
      </c>
      <c r="C229" t="s">
        <v>24853</v>
      </c>
      <c r="D229" t="s">
        <v>317</v>
      </c>
      <c r="E229" t="s">
        <v>24473</v>
      </c>
      <c r="F229" t="s">
        <v>24473</v>
      </c>
      <c r="G229" t="s">
        <v>500</v>
      </c>
      <c r="H229" t="s">
        <v>501</v>
      </c>
      <c r="I229" t="str">
        <f>StruttureRicettive[[#This Row],[Denominazione]] &amp; " (" &amp; StruttureRicettive[[#This Row],[Città]] &amp; ")"</f>
        <v>AGRITURISMO IL BORGHETTO AL POGGIO (CAGLI)</v>
      </c>
    </row>
    <row r="230" spans="1:9" x14ac:dyDescent="0.25">
      <c r="A230" t="s">
        <v>36</v>
      </c>
      <c r="B230" t="s">
        <v>16541</v>
      </c>
      <c r="C230" t="s">
        <v>24853</v>
      </c>
      <c r="D230" t="s">
        <v>16446</v>
      </c>
      <c r="E230" t="s">
        <v>24853</v>
      </c>
      <c r="F230" t="s">
        <v>16446</v>
      </c>
      <c r="G230" t="s">
        <v>24853</v>
      </c>
      <c r="H230" t="s">
        <v>24853</v>
      </c>
      <c r="I230" t="str">
        <f>StruttureRicettive[[#This Row],[Denominazione]] &amp; " (" &amp; StruttureRicettive[[#This Row],[Città]] &amp; ")"</f>
        <v>AGRITURISMO IL CHIERICO (OFFIDA)</v>
      </c>
    </row>
    <row r="231" spans="1:9" x14ac:dyDescent="0.25">
      <c r="A231" t="s">
        <v>36</v>
      </c>
      <c r="B231" t="s">
        <v>12736</v>
      </c>
      <c r="C231" t="s">
        <v>22794</v>
      </c>
      <c r="D231" t="s">
        <v>12734</v>
      </c>
      <c r="E231" t="s">
        <v>12734</v>
      </c>
      <c r="F231" t="s">
        <v>12734</v>
      </c>
      <c r="G231" t="s">
        <v>24853</v>
      </c>
      <c r="H231" t="s">
        <v>12738</v>
      </c>
      <c r="I231" t="str">
        <f>StruttureRicettive[[#This Row],[Denominazione]] &amp; " (" &amp; StruttureRicettive[[#This Row],[Città]] &amp; ")"</f>
        <v>AGRITURISMO IL CONVENTINO (PIEVE TORINA)</v>
      </c>
    </row>
    <row r="232" spans="1:9" x14ac:dyDescent="0.25">
      <c r="A232" t="s">
        <v>36</v>
      </c>
      <c r="B232" t="s">
        <v>6936</v>
      </c>
      <c r="C232" t="s">
        <v>21420</v>
      </c>
      <c r="D232" t="s">
        <v>6792</v>
      </c>
      <c r="E232" t="s">
        <v>6792</v>
      </c>
      <c r="F232" t="s">
        <v>6792</v>
      </c>
      <c r="G232" t="s">
        <v>6938</v>
      </c>
      <c r="H232" t="s">
        <v>6939</v>
      </c>
      <c r="I232" t="str">
        <f>StruttureRicettive[[#This Row],[Denominazione]] &amp; " (" &amp; StruttureRicettive[[#This Row],[Città]] &amp; ")"</f>
        <v>AGRITURISMO IL FAGGIO (FABRIANO)</v>
      </c>
    </row>
    <row r="233" spans="1:9" x14ac:dyDescent="0.25">
      <c r="A233" t="s">
        <v>36</v>
      </c>
      <c r="B233" t="s">
        <v>6936</v>
      </c>
      <c r="C233" t="s">
        <v>24445</v>
      </c>
      <c r="D233" t="s">
        <v>19656</v>
      </c>
      <c r="E233" t="s">
        <v>19656</v>
      </c>
      <c r="F233" t="s">
        <v>19656</v>
      </c>
      <c r="G233" t="s">
        <v>24853</v>
      </c>
      <c r="H233" t="s">
        <v>24853</v>
      </c>
      <c r="I233" t="str">
        <f>StruttureRicettive[[#This Row],[Denominazione]] &amp; " (" &amp; StruttureRicettive[[#This Row],[Città]] &amp; ")"</f>
        <v>AGRITURISMO IL FAGGIO (SMERILLO)</v>
      </c>
    </row>
    <row r="234" spans="1:9" x14ac:dyDescent="0.25">
      <c r="A234" t="s">
        <v>36</v>
      </c>
      <c r="B234" t="s">
        <v>4501</v>
      </c>
      <c r="C234" t="s">
        <v>20840</v>
      </c>
      <c r="D234" t="s">
        <v>4494</v>
      </c>
      <c r="E234" t="s">
        <v>4494</v>
      </c>
      <c r="F234" t="s">
        <v>4494</v>
      </c>
      <c r="G234" t="s">
        <v>24853</v>
      </c>
      <c r="H234" t="s">
        <v>24853</v>
      </c>
      <c r="I234" t="str">
        <f>StruttureRicettive[[#This Row],[Denominazione]] &amp; " (" &amp; StruttureRicettive[[#This Row],[Città]] &amp; ")"</f>
        <v>AGRITURISMO IL GELSO (SASSOCORVARO)</v>
      </c>
    </row>
    <row r="235" spans="1:9" x14ac:dyDescent="0.25">
      <c r="A235" t="s">
        <v>36</v>
      </c>
      <c r="B235" t="s">
        <v>4501</v>
      </c>
      <c r="C235" t="s">
        <v>6928</v>
      </c>
      <c r="D235" t="s">
        <v>6792</v>
      </c>
      <c r="E235" t="s">
        <v>6792</v>
      </c>
      <c r="F235" t="s">
        <v>6792</v>
      </c>
      <c r="G235" t="s">
        <v>6874</v>
      </c>
      <c r="H235" t="s">
        <v>6875</v>
      </c>
      <c r="I235" t="str">
        <f>StruttureRicettive[[#This Row],[Denominazione]] &amp; " (" &amp; StruttureRicettive[[#This Row],[Città]] &amp; ")"</f>
        <v>AGRITURISMO IL GELSO (FABRIANO)</v>
      </c>
    </row>
    <row r="236" spans="1:9" x14ac:dyDescent="0.25">
      <c r="A236" t="s">
        <v>36</v>
      </c>
      <c r="B236" t="s">
        <v>15252</v>
      </c>
      <c r="C236" t="s">
        <v>23385</v>
      </c>
      <c r="D236" t="s">
        <v>15254</v>
      </c>
      <c r="E236" t="s">
        <v>24853</v>
      </c>
      <c r="F236" t="s">
        <v>15254</v>
      </c>
      <c r="G236" t="s">
        <v>24853</v>
      </c>
      <c r="H236" t="s">
        <v>15255</v>
      </c>
      <c r="I236" t="str">
        <f>StruttureRicettive[[#This Row],[Denominazione]] &amp; " (" &amp; StruttureRicettive[[#This Row],[Città]] &amp; ")"</f>
        <v>AGRITURISMO IL GELSO ROSSO (COMUNANZA)</v>
      </c>
    </row>
    <row r="237" spans="1:9" x14ac:dyDescent="0.25">
      <c r="A237" t="s">
        <v>36</v>
      </c>
      <c r="B237" t="s">
        <v>308</v>
      </c>
      <c r="C237" t="s">
        <v>19780</v>
      </c>
      <c r="D237" t="s">
        <v>267</v>
      </c>
      <c r="E237" t="s">
        <v>267</v>
      </c>
      <c r="F237" t="s">
        <v>267</v>
      </c>
      <c r="G237" t="s">
        <v>24853</v>
      </c>
      <c r="H237" t="s">
        <v>310</v>
      </c>
      <c r="I237" t="str">
        <f>StruttureRicettive[[#This Row],[Denominazione]] &amp; " (" &amp; StruttureRicettive[[#This Row],[Città]] &amp; ")"</f>
        <v>AGRITURISMO IL GINEPRO (BORGO PACE)</v>
      </c>
    </row>
    <row r="238" spans="1:9" x14ac:dyDescent="0.25">
      <c r="A238" t="s">
        <v>36</v>
      </c>
      <c r="B238" t="s">
        <v>7222</v>
      </c>
      <c r="C238" t="s">
        <v>21487</v>
      </c>
      <c r="D238" t="s">
        <v>7202</v>
      </c>
      <c r="E238" t="s">
        <v>7202</v>
      </c>
      <c r="F238" t="s">
        <v>7202</v>
      </c>
      <c r="G238" t="s">
        <v>24853</v>
      </c>
      <c r="H238" t="s">
        <v>24853</v>
      </c>
      <c r="I238" t="str">
        <f>StruttureRicettive[[#This Row],[Denominazione]] &amp; " (" &amp; StruttureRicettive[[#This Row],[Città]] &amp; ")"</f>
        <v>AGRITURISMO IL MELO (GENGA)</v>
      </c>
    </row>
    <row r="239" spans="1:9" x14ac:dyDescent="0.25">
      <c r="A239" t="s">
        <v>36</v>
      </c>
      <c r="B239" t="s">
        <v>13748</v>
      </c>
      <c r="C239" t="s">
        <v>13749</v>
      </c>
      <c r="D239" t="s">
        <v>13744</v>
      </c>
      <c r="E239" t="s">
        <v>13744</v>
      </c>
      <c r="F239" t="s">
        <v>13744</v>
      </c>
      <c r="G239" t="s">
        <v>13750</v>
      </c>
      <c r="H239" t="s">
        <v>24853</v>
      </c>
      <c r="I239" t="str">
        <f>StruttureRicettive[[#This Row],[Denominazione]] &amp; " (" &amp; StruttureRicettive[[#This Row],[Città]] &amp; ")"</f>
        <v>AGRITURISMO IL MELOGRANO (SANT'ANGELO IN PONTANO)</v>
      </c>
    </row>
    <row r="240" spans="1:9" x14ac:dyDescent="0.25">
      <c r="A240" t="s">
        <v>36</v>
      </c>
      <c r="B240" t="s">
        <v>12509</v>
      </c>
      <c r="C240" t="s">
        <v>22741</v>
      </c>
      <c r="D240" t="s">
        <v>12506</v>
      </c>
      <c r="E240" t="s">
        <v>12506</v>
      </c>
      <c r="F240" t="s">
        <v>12506</v>
      </c>
      <c r="G240" t="s">
        <v>12511</v>
      </c>
      <c r="H240" t="s">
        <v>12512</v>
      </c>
      <c r="I240" t="str">
        <f>StruttureRicettive[[#This Row],[Denominazione]] &amp; " (" &amp; StruttureRicettive[[#This Row],[Città]] &amp; ")"</f>
        <v>AGRITURISMO IL NOCETO (MONTE SAN GIUSTO)</v>
      </c>
    </row>
    <row r="241" spans="1:9" x14ac:dyDescent="0.25">
      <c r="A241" t="s">
        <v>36</v>
      </c>
      <c r="B241" t="s">
        <v>10100</v>
      </c>
      <c r="C241" t="s">
        <v>10101</v>
      </c>
      <c r="D241" t="s">
        <v>10077</v>
      </c>
      <c r="E241" t="s">
        <v>10077</v>
      </c>
      <c r="F241" t="s">
        <v>10077</v>
      </c>
      <c r="G241" t="s">
        <v>10102</v>
      </c>
      <c r="H241" t="s">
        <v>10103</v>
      </c>
      <c r="I241" t="str">
        <f>StruttureRicettive[[#This Row],[Denominazione]] &amp; " (" &amp; StruttureRicettive[[#This Row],[Città]] &amp; ")"</f>
        <v>AGRITURISMO IL PICCHIO VERDE di VALENTINI SARA (SERRA DE' CONTI)</v>
      </c>
    </row>
    <row r="242" spans="1:9" x14ac:dyDescent="0.25">
      <c r="A242" t="s">
        <v>36</v>
      </c>
      <c r="B242" t="s">
        <v>10545</v>
      </c>
      <c r="C242" t="s">
        <v>22274</v>
      </c>
      <c r="D242" t="s">
        <v>10522</v>
      </c>
      <c r="E242" t="s">
        <v>3175</v>
      </c>
      <c r="F242" t="s">
        <v>3175</v>
      </c>
      <c r="G242" t="s">
        <v>10547</v>
      </c>
      <c r="H242" t="s">
        <v>10548</v>
      </c>
      <c r="I242" t="str">
        <f>StruttureRicettive[[#This Row],[Denominazione]] &amp; " (" &amp; StruttureRicettive[[#This Row],[Città]] &amp; ")"</f>
        <v>AGRITURISMO IL PRATO (TRECASTELLI)</v>
      </c>
    </row>
    <row r="243" spans="1:9" x14ac:dyDescent="0.25">
      <c r="A243" t="s">
        <v>36</v>
      </c>
      <c r="B243" t="s">
        <v>16236</v>
      </c>
      <c r="C243" t="s">
        <v>23629</v>
      </c>
      <c r="D243" t="s">
        <v>16208</v>
      </c>
      <c r="E243" t="s">
        <v>16209</v>
      </c>
      <c r="F243" t="s">
        <v>16209</v>
      </c>
      <c r="G243" t="s">
        <v>16238</v>
      </c>
      <c r="H243" t="s">
        <v>16239</v>
      </c>
      <c r="I243" t="str">
        <f>StruttureRicettive[[#This Row],[Denominazione]] &amp; " (" &amp; StruttureRicettive[[#This Row],[Città]] &amp; ")"</f>
        <v>AGRITURISMO IL ROCCHETTO (MONTEFIORE DELL'ASO)</v>
      </c>
    </row>
    <row r="244" spans="1:9" x14ac:dyDescent="0.25">
      <c r="A244" t="s">
        <v>36</v>
      </c>
      <c r="B244" t="s">
        <v>14366</v>
      </c>
      <c r="C244" t="s">
        <v>23171</v>
      </c>
      <c r="D244" t="s">
        <v>14339</v>
      </c>
      <c r="E244" t="s">
        <v>14339</v>
      </c>
      <c r="F244" t="s">
        <v>14339</v>
      </c>
      <c r="G244" t="s">
        <v>14368</v>
      </c>
      <c r="H244" t="s">
        <v>14369</v>
      </c>
      <c r="I244" t="str">
        <f>StruttureRicettive[[#This Row],[Denominazione]] &amp; " (" &amp; StruttureRicettive[[#This Row],[Città]] &amp; ")"</f>
        <v>AGRITURISMO IL ROCCOLO (ACQUASANTA TERME)</v>
      </c>
    </row>
    <row r="245" spans="1:9" x14ac:dyDescent="0.25">
      <c r="A245" t="s">
        <v>36</v>
      </c>
      <c r="B245" t="s">
        <v>16115</v>
      </c>
      <c r="C245" t="s">
        <v>23600</v>
      </c>
      <c r="D245" t="s">
        <v>16089</v>
      </c>
      <c r="E245" t="s">
        <v>24853</v>
      </c>
      <c r="F245" t="s">
        <v>16089</v>
      </c>
      <c r="G245" t="s">
        <v>16117</v>
      </c>
      <c r="H245" t="s">
        <v>16118</v>
      </c>
      <c r="I245" t="str">
        <f>StruttureRicettive[[#This Row],[Denominazione]] &amp; " (" &amp; StruttureRicettive[[#This Row],[Città]] &amp; ")"</f>
        <v>AGRITURISMO IL VECCHIO ACERO (MONTALTO DELLE MARCHE)</v>
      </c>
    </row>
    <row r="246" spans="1:9" x14ac:dyDescent="0.25">
      <c r="A246" t="s">
        <v>36</v>
      </c>
      <c r="B246" t="s">
        <v>6872</v>
      </c>
      <c r="C246" t="s">
        <v>6873</v>
      </c>
      <c r="D246" t="s">
        <v>6792</v>
      </c>
      <c r="E246" t="s">
        <v>6792</v>
      </c>
      <c r="F246" t="s">
        <v>6792</v>
      </c>
      <c r="G246" t="s">
        <v>6874</v>
      </c>
      <c r="H246" t="s">
        <v>6875</v>
      </c>
      <c r="I246" t="str">
        <f>StruttureRicettive[[#This Row],[Denominazione]] &amp; " (" &amp; StruttureRicettive[[#This Row],[Città]] &amp; ")"</f>
        <v>AGRITURISMO IL VECCHIO GELSO (FABRIANO)</v>
      </c>
    </row>
    <row r="247" spans="1:9" x14ac:dyDescent="0.25">
      <c r="A247" t="s">
        <v>36</v>
      </c>
      <c r="B247" t="s">
        <v>13910</v>
      </c>
      <c r="C247" t="s">
        <v>23058</v>
      </c>
      <c r="D247" t="s">
        <v>13899</v>
      </c>
      <c r="E247" t="s">
        <v>13899</v>
      </c>
      <c r="F247" t="s">
        <v>13899</v>
      </c>
      <c r="G247" t="s">
        <v>24853</v>
      </c>
      <c r="H247" t="s">
        <v>13912</v>
      </c>
      <c r="I247" t="str">
        <f>StruttureRicettive[[#This Row],[Denominazione]] &amp; " (" &amp; StruttureRicettive[[#This Row],[Città]] &amp; ")"</f>
        <v>AGRITURISMO L' ARENARIA (SERRAPETRONA)</v>
      </c>
    </row>
    <row r="248" spans="1:9" x14ac:dyDescent="0.25">
      <c r="A248" t="s">
        <v>36</v>
      </c>
      <c r="B248" t="s">
        <v>11055</v>
      </c>
      <c r="C248" t="s">
        <v>22394</v>
      </c>
      <c r="D248" t="s">
        <v>11025</v>
      </c>
      <c r="E248" t="s">
        <v>11031</v>
      </c>
      <c r="F248" t="s">
        <v>11031</v>
      </c>
      <c r="G248" t="s">
        <v>11057</v>
      </c>
      <c r="H248" t="s">
        <v>11058</v>
      </c>
      <c r="I248" t="str">
        <f>StruttureRicettive[[#This Row],[Denominazione]] &amp; " (" &amp; StruttureRicettive[[#This Row],[Città]] &amp; ")"</f>
        <v>AGRITURISMO L' OLMO DI CASIGLIANO (CESSAPALOMBO)</v>
      </c>
    </row>
    <row r="249" spans="1:9" x14ac:dyDescent="0.25">
      <c r="A249" t="s">
        <v>36</v>
      </c>
      <c r="B249" t="s">
        <v>2993</v>
      </c>
      <c r="C249" t="s">
        <v>2994</v>
      </c>
      <c r="D249" t="s">
        <v>2995</v>
      </c>
      <c r="E249" t="s">
        <v>2995</v>
      </c>
      <c r="F249" t="s">
        <v>2995</v>
      </c>
      <c r="G249" t="s">
        <v>2997</v>
      </c>
      <c r="H249" t="s">
        <v>2998</v>
      </c>
      <c r="I249" t="str">
        <f>StruttureRicettive[[#This Row],[Denominazione]] &amp; " (" &amp; StruttureRicettive[[#This Row],[Città]] &amp; ")"</f>
        <v>AGRITURISMO LA BADIA (MONTECALVO IN FOGLIA)</v>
      </c>
    </row>
    <row r="250" spans="1:9" x14ac:dyDescent="0.25">
      <c r="A250" t="s">
        <v>36</v>
      </c>
      <c r="B250" t="s">
        <v>4196</v>
      </c>
      <c r="C250" t="s">
        <v>20772</v>
      </c>
      <c r="D250" t="s">
        <v>4176</v>
      </c>
      <c r="E250" t="s">
        <v>4176</v>
      </c>
      <c r="F250" t="s">
        <v>4176</v>
      </c>
      <c r="G250" t="s">
        <v>4198</v>
      </c>
      <c r="H250" t="s">
        <v>4199</v>
      </c>
      <c r="I250" t="str">
        <f>StruttureRicettive[[#This Row],[Denominazione]] &amp; " (" &amp; StruttureRicettive[[#This Row],[Città]] &amp; ")"</f>
        <v>AGRITURISMO LA CAPRARECCIA (PIOBBICO)</v>
      </c>
    </row>
    <row r="251" spans="1:9" x14ac:dyDescent="0.25">
      <c r="A251" t="s">
        <v>36</v>
      </c>
      <c r="B251" t="s">
        <v>4804</v>
      </c>
      <c r="C251" t="s">
        <v>20913</v>
      </c>
      <c r="D251" t="s">
        <v>4736</v>
      </c>
      <c r="E251" t="s">
        <v>4736</v>
      </c>
      <c r="F251" t="s">
        <v>4736</v>
      </c>
      <c r="G251" t="s">
        <v>24853</v>
      </c>
      <c r="H251" t="s">
        <v>4806</v>
      </c>
      <c r="I251" t="str">
        <f>StruttureRicettive[[#This Row],[Denominazione]] &amp; " (" &amp; StruttureRicettive[[#This Row],[Città]] &amp; ")"</f>
        <v>AGRITURISMO LA CAPUTA (URBANIA)</v>
      </c>
    </row>
    <row r="252" spans="1:9" x14ac:dyDescent="0.25">
      <c r="A252" t="s">
        <v>36</v>
      </c>
      <c r="B252" t="s">
        <v>10623</v>
      </c>
      <c r="C252" t="s">
        <v>22290</v>
      </c>
      <c r="D252" t="s">
        <v>10592</v>
      </c>
      <c r="E252" t="s">
        <v>10592</v>
      </c>
      <c r="F252" t="s">
        <v>10592</v>
      </c>
      <c r="G252" t="s">
        <v>10625</v>
      </c>
      <c r="H252" t="s">
        <v>10626</v>
      </c>
      <c r="I252" t="str">
        <f>StruttureRicettive[[#This Row],[Denominazione]] &amp; " (" &amp; StruttureRicettive[[#This Row],[Città]] &amp; ")"</f>
        <v>AGRITURISMO LA CASA DEL SOLE (APIRO)</v>
      </c>
    </row>
    <row r="253" spans="1:9" x14ac:dyDescent="0.25">
      <c r="A253" t="s">
        <v>36</v>
      </c>
      <c r="B253" t="s">
        <v>16206</v>
      </c>
      <c r="C253" t="s">
        <v>23621</v>
      </c>
      <c r="D253" t="s">
        <v>16208</v>
      </c>
      <c r="E253" t="s">
        <v>16209</v>
      </c>
      <c r="F253" t="s">
        <v>16209</v>
      </c>
      <c r="G253" t="s">
        <v>16210</v>
      </c>
      <c r="H253" t="s">
        <v>16211</v>
      </c>
      <c r="I253" t="str">
        <f>StruttureRicettive[[#This Row],[Denominazione]] &amp; " (" &amp; StruttureRicettive[[#This Row],[Città]] &amp; ")"</f>
        <v>AGRITURISMO LA CASETTA DELLE MARCHE (MONTEFIORE DELL'ASO)</v>
      </c>
    </row>
    <row r="254" spans="1:9" x14ac:dyDescent="0.25">
      <c r="A254" t="s">
        <v>36</v>
      </c>
      <c r="B254" t="s">
        <v>15120</v>
      </c>
      <c r="C254" t="s">
        <v>23352</v>
      </c>
      <c r="D254" t="s">
        <v>15101</v>
      </c>
      <c r="E254" t="s">
        <v>15101</v>
      </c>
      <c r="F254" t="s">
        <v>15101</v>
      </c>
      <c r="G254" t="s">
        <v>15122</v>
      </c>
      <c r="H254" t="s">
        <v>15123</v>
      </c>
      <c r="I254" t="str">
        <f>StruttureRicettive[[#This Row],[Denominazione]] &amp; " (" &amp; StruttureRicettive[[#This Row],[Città]] &amp; ")"</f>
        <v>AGRITURISMO LA CICALA (CARASSAI)</v>
      </c>
    </row>
    <row r="255" spans="1:9" x14ac:dyDescent="0.25">
      <c r="A255" t="s">
        <v>36</v>
      </c>
      <c r="B255" t="s">
        <v>2561</v>
      </c>
      <c r="C255" t="s">
        <v>20370</v>
      </c>
      <c r="D255" t="s">
        <v>2558</v>
      </c>
      <c r="E255" t="s">
        <v>2558</v>
      </c>
      <c r="F255" t="s">
        <v>2558</v>
      </c>
      <c r="G255" t="s">
        <v>2563</v>
      </c>
      <c r="H255" t="s">
        <v>2564</v>
      </c>
      <c r="I255" t="str">
        <f>StruttureRicettive[[#This Row],[Denominazione]] &amp; " (" &amp; StruttureRicettive[[#This Row],[Città]] &amp; ")"</f>
        <v>AGRITURISMO LA CISTERNA (MACERATA FELTRIA)</v>
      </c>
    </row>
    <row r="256" spans="1:9" x14ac:dyDescent="0.25">
      <c r="A256" t="s">
        <v>36</v>
      </c>
      <c r="B256" t="s">
        <v>2556</v>
      </c>
      <c r="C256" t="s">
        <v>20369</v>
      </c>
      <c r="D256" t="s">
        <v>2558</v>
      </c>
      <c r="E256" t="s">
        <v>2559</v>
      </c>
      <c r="F256" t="s">
        <v>2559</v>
      </c>
      <c r="G256" t="s">
        <v>24853</v>
      </c>
      <c r="H256" t="s">
        <v>2560</v>
      </c>
      <c r="I256" t="str">
        <f>StruttureRicettive[[#This Row],[Denominazione]] &amp; " (" &amp; StruttureRicettive[[#This Row],[Città]] &amp; ")"</f>
        <v>AGRITURISMO LA FAGGIOLA (MACERATA FELTRIA)</v>
      </c>
    </row>
    <row r="257" spans="1:9" x14ac:dyDescent="0.25">
      <c r="A257" t="s">
        <v>36</v>
      </c>
      <c r="B257" t="s">
        <v>5310</v>
      </c>
      <c r="C257" t="s">
        <v>21050</v>
      </c>
      <c r="D257" t="s">
        <v>10</v>
      </c>
      <c r="E257" t="s">
        <v>24853</v>
      </c>
      <c r="F257" t="s">
        <v>10</v>
      </c>
      <c r="G257" t="s">
        <v>24853</v>
      </c>
      <c r="H257" t="s">
        <v>5312</v>
      </c>
      <c r="I257" t="str">
        <f>StruttureRicettive[[#This Row],[Denominazione]] &amp; " (" &amp; StruttureRicettive[[#This Row],[Città]] &amp; ")"</f>
        <v>AGRITURISMO LA FATTORIA DEI CANTORI (URBINO)</v>
      </c>
    </row>
    <row r="258" spans="1:9" x14ac:dyDescent="0.25">
      <c r="A258" t="s">
        <v>36</v>
      </c>
      <c r="B258" t="s">
        <v>10684</v>
      </c>
      <c r="C258" t="s">
        <v>22304</v>
      </c>
      <c r="D258" t="s">
        <v>10657</v>
      </c>
      <c r="E258" t="s">
        <v>10657</v>
      </c>
      <c r="F258" t="s">
        <v>10657</v>
      </c>
      <c r="G258" t="s">
        <v>10686</v>
      </c>
      <c r="H258" t="s">
        <v>24853</v>
      </c>
      <c r="I258" t="str">
        <f>StruttureRicettive[[#This Row],[Denominazione]] &amp; " (" &amp; StruttureRicettive[[#This Row],[Città]] &amp; ")"</f>
        <v>AGRITURISMO LA FONTE (BELFORTE DEL CHIENTI)</v>
      </c>
    </row>
    <row r="259" spans="1:9" x14ac:dyDescent="0.25">
      <c r="A259" t="s">
        <v>36</v>
      </c>
      <c r="B259" t="s">
        <v>2617</v>
      </c>
      <c r="C259" t="s">
        <v>20381</v>
      </c>
      <c r="D259" t="s">
        <v>2595</v>
      </c>
      <c r="E259" t="s">
        <v>2595</v>
      </c>
      <c r="F259" t="s">
        <v>2595</v>
      </c>
      <c r="G259" t="s">
        <v>2619</v>
      </c>
      <c r="H259" t="s">
        <v>2620</v>
      </c>
      <c r="I259" t="str">
        <f>StruttureRicettive[[#This Row],[Denominazione]] &amp; " (" &amp; StruttureRicettive[[#This Row],[Città]] &amp; ")"</f>
        <v>AGRITURISMO LA GROTTA DEI FOLLETTI (MERCATELLO SUL METAURO)</v>
      </c>
    </row>
    <row r="260" spans="1:9" x14ac:dyDescent="0.25">
      <c r="A260" t="s">
        <v>36</v>
      </c>
      <c r="B260" t="s">
        <v>2735</v>
      </c>
      <c r="C260" t="s">
        <v>2736</v>
      </c>
      <c r="D260" t="s">
        <v>2730</v>
      </c>
      <c r="E260" t="s">
        <v>2730</v>
      </c>
      <c r="F260" t="s">
        <v>2730</v>
      </c>
      <c r="G260" t="s">
        <v>24853</v>
      </c>
      <c r="H260" t="s">
        <v>2737</v>
      </c>
      <c r="I260" t="str">
        <f>StruttureRicettive[[#This Row],[Denominazione]] &amp; " (" &amp; StruttureRicettive[[#This Row],[Città]] &amp; ")"</f>
        <v>AGRITURISMO LA LIMONAIA (MONDAVIO)</v>
      </c>
    </row>
    <row r="261" spans="1:9" x14ac:dyDescent="0.25">
      <c r="A261" t="s">
        <v>36</v>
      </c>
      <c r="B261" t="s">
        <v>671</v>
      </c>
      <c r="C261" t="s">
        <v>19866</v>
      </c>
      <c r="D261" t="s">
        <v>635</v>
      </c>
      <c r="E261" t="s">
        <v>635</v>
      </c>
      <c r="F261" t="s">
        <v>635</v>
      </c>
      <c r="G261" t="s">
        <v>673</v>
      </c>
      <c r="H261" t="s">
        <v>674</v>
      </c>
      <c r="I261" t="str">
        <f>StruttureRicettive[[#This Row],[Denominazione]] &amp; " (" &amp; StruttureRicettive[[#This Row],[Città]] &amp; ")"</f>
        <v>AGRITURISMO LA LOCANDA DEL GELSO (CARTOCETO)</v>
      </c>
    </row>
    <row r="262" spans="1:9" x14ac:dyDescent="0.25">
      <c r="A262" t="s">
        <v>36</v>
      </c>
      <c r="B262" t="s">
        <v>10747</v>
      </c>
      <c r="C262" t="s">
        <v>22317</v>
      </c>
      <c r="D262" t="s">
        <v>10740</v>
      </c>
      <c r="E262" t="s">
        <v>24691</v>
      </c>
      <c r="F262" t="s">
        <v>24691</v>
      </c>
      <c r="G262" t="s">
        <v>10750</v>
      </c>
      <c r="H262" t="s">
        <v>10751</v>
      </c>
      <c r="I262" t="str">
        <f>StruttureRicettive[[#This Row],[Denominazione]] &amp; " (" &amp; StruttureRicettive[[#This Row],[Città]] &amp; ")"</f>
        <v>AGRITURISMO LA LOGGIA (CAMERINO)</v>
      </c>
    </row>
    <row r="263" spans="1:9" x14ac:dyDescent="0.25">
      <c r="A263" t="s">
        <v>36</v>
      </c>
      <c r="B263" t="s">
        <v>9799</v>
      </c>
      <c r="C263" t="s">
        <v>22079</v>
      </c>
      <c r="D263" t="s">
        <v>8952</v>
      </c>
      <c r="E263" t="s">
        <v>8952</v>
      </c>
      <c r="F263" t="s">
        <v>8952</v>
      </c>
      <c r="G263" t="s">
        <v>9801</v>
      </c>
      <c r="H263" t="s">
        <v>9802</v>
      </c>
      <c r="I263" t="str">
        <f>StruttureRicettive[[#This Row],[Denominazione]] &amp; " (" &amp; StruttureRicettive[[#This Row],[Città]] &amp; ")"</f>
        <v>AGRITURISMO LA MARAZZANA (SENIGALLIA)</v>
      </c>
    </row>
    <row r="264" spans="1:9" x14ac:dyDescent="0.25">
      <c r="A264" t="s">
        <v>36</v>
      </c>
      <c r="B264" t="s">
        <v>10820</v>
      </c>
      <c r="C264" t="s">
        <v>22336</v>
      </c>
      <c r="D264" t="s">
        <v>10740</v>
      </c>
      <c r="E264" t="s">
        <v>10740</v>
      </c>
      <c r="F264" t="s">
        <v>10740</v>
      </c>
      <c r="G264" t="s">
        <v>10822</v>
      </c>
      <c r="H264" t="s">
        <v>10823</v>
      </c>
      <c r="I264" t="str">
        <f>StruttureRicettive[[#This Row],[Denominazione]] &amp; " (" &amp; StruttureRicettive[[#This Row],[Città]] &amp; ")"</f>
        <v>AGRITURISMO LA MARCA (CAMERINO)</v>
      </c>
    </row>
    <row r="265" spans="1:9" x14ac:dyDescent="0.25">
      <c r="A265" t="s">
        <v>36</v>
      </c>
      <c r="B265" t="s">
        <v>4613</v>
      </c>
      <c r="C265" t="s">
        <v>20869</v>
      </c>
      <c r="D265" t="s">
        <v>4579</v>
      </c>
      <c r="E265" t="s">
        <v>4579</v>
      </c>
      <c r="F265" t="s">
        <v>4579</v>
      </c>
      <c r="G265" t="s">
        <v>4615</v>
      </c>
      <c r="H265" t="s">
        <v>4616</v>
      </c>
      <c r="I265" t="str">
        <f>StruttureRicettive[[#This Row],[Denominazione]] &amp; " (" &amp; StruttureRicettive[[#This Row],[Città]] &amp; ")"</f>
        <v>AGRITURISMO LA MERIDIANA di PURCARO ARIBERTO (SERRUNGARINA)</v>
      </c>
    </row>
    <row r="266" spans="1:9" x14ac:dyDescent="0.25">
      <c r="A266" t="s">
        <v>36</v>
      </c>
      <c r="B266" t="s">
        <v>12789</v>
      </c>
      <c r="C266" t="s">
        <v>22809</v>
      </c>
      <c r="D266" t="s">
        <v>12776</v>
      </c>
      <c r="E266" t="s">
        <v>24853</v>
      </c>
      <c r="F266" t="s">
        <v>12776</v>
      </c>
      <c r="G266" t="s">
        <v>12791</v>
      </c>
      <c r="H266" t="s">
        <v>12792</v>
      </c>
      <c r="I266" t="str">
        <f>StruttureRicettive[[#This Row],[Denominazione]] &amp; " (" &amp; StruttureRicettive[[#This Row],[Città]] &amp; ")"</f>
        <v>AGRITURISMO LA MORLA (POLLENZA)</v>
      </c>
    </row>
    <row r="267" spans="1:9" x14ac:dyDescent="0.25">
      <c r="A267" t="s">
        <v>36</v>
      </c>
      <c r="B267" t="s">
        <v>7729</v>
      </c>
      <c r="C267" t="s">
        <v>21616</v>
      </c>
      <c r="D267" t="s">
        <v>7721</v>
      </c>
      <c r="E267" t="s">
        <v>24853</v>
      </c>
      <c r="F267" t="s">
        <v>7721</v>
      </c>
      <c r="G267" t="s">
        <v>24853</v>
      </c>
      <c r="H267" t="s">
        <v>24853</v>
      </c>
      <c r="I267" t="str">
        <f>StruttureRicettive[[#This Row],[Denominazione]] &amp; " (" &amp; StruttureRicettive[[#This Row],[Città]] &amp; ")"</f>
        <v>AGRITURISMO LA PALOMBARA (MONTEMARCIANO)</v>
      </c>
    </row>
    <row r="268" spans="1:9" x14ac:dyDescent="0.25">
      <c r="A268" t="s">
        <v>36</v>
      </c>
      <c r="B268" t="s">
        <v>19501</v>
      </c>
      <c r="C268" t="s">
        <v>24400</v>
      </c>
      <c r="D268" t="s">
        <v>19496</v>
      </c>
      <c r="E268" t="s">
        <v>24853</v>
      </c>
      <c r="F268" t="s">
        <v>19496</v>
      </c>
      <c r="G268" t="s">
        <v>19503</v>
      </c>
      <c r="H268" t="s">
        <v>19504</v>
      </c>
      <c r="I268" t="str">
        <f>StruttureRicettive[[#This Row],[Denominazione]] &amp; " (" &amp; StruttureRicettive[[#This Row],[Città]] &amp; ")"</f>
        <v>AGRITURISMO LA PERLA (RAPAGNANO)</v>
      </c>
    </row>
    <row r="269" spans="1:9" x14ac:dyDescent="0.25">
      <c r="A269" t="s">
        <v>36</v>
      </c>
      <c r="B269" t="s">
        <v>11899</v>
      </c>
      <c r="C269" t="s">
        <v>22597</v>
      </c>
      <c r="D269" t="s">
        <v>11886</v>
      </c>
      <c r="E269" t="s">
        <v>11886</v>
      </c>
      <c r="F269" t="s">
        <v>11886</v>
      </c>
      <c r="G269" t="s">
        <v>11901</v>
      </c>
      <c r="H269" t="s">
        <v>11902</v>
      </c>
      <c r="I269" t="str">
        <f>StruttureRicettive[[#This Row],[Denominazione]] &amp; " (" &amp; StruttureRicettive[[#This Row],[Città]] &amp; ")"</f>
        <v>AGRITURISMO LA PIEVE di STRAFFI ADINO &amp; ERMINI MARIA LUISA (GUALDO)</v>
      </c>
    </row>
    <row r="270" spans="1:9" x14ac:dyDescent="0.25">
      <c r="A270" t="s">
        <v>36</v>
      </c>
      <c r="B270" t="s">
        <v>2671</v>
      </c>
      <c r="C270" t="s">
        <v>20393</v>
      </c>
      <c r="D270" t="s">
        <v>2673</v>
      </c>
      <c r="E270" t="s">
        <v>2674</v>
      </c>
      <c r="F270" t="s">
        <v>2674</v>
      </c>
      <c r="G270" t="s">
        <v>24853</v>
      </c>
      <c r="H270" t="s">
        <v>24853</v>
      </c>
      <c r="I270" t="str">
        <f>StruttureRicettive[[#This Row],[Denominazione]] &amp; " (" &amp; StruttureRicettive[[#This Row],[Città]] &amp; ")"</f>
        <v>AGRITURISMO LA POSSIONE (MERCATINO CONCA)</v>
      </c>
    </row>
    <row r="271" spans="1:9" x14ac:dyDescent="0.25">
      <c r="A271" t="s">
        <v>36</v>
      </c>
      <c r="B271" t="s">
        <v>16174</v>
      </c>
      <c r="C271" t="s">
        <v>23614</v>
      </c>
      <c r="D271" t="s">
        <v>16171</v>
      </c>
      <c r="E271" t="s">
        <v>16171</v>
      </c>
      <c r="F271" t="s">
        <v>16171</v>
      </c>
      <c r="G271" t="s">
        <v>16176</v>
      </c>
      <c r="H271" t="s">
        <v>15187</v>
      </c>
      <c r="I271" t="str">
        <f>StruttureRicettive[[#This Row],[Denominazione]] &amp; " (" &amp; StruttureRicettive[[#This Row],[Città]] &amp; ")"</f>
        <v>AGRITURISMO LA PRIORA DI VALLORANI MARIA LUIGINA (MONTEDINOVE)</v>
      </c>
    </row>
    <row r="272" spans="1:9" x14ac:dyDescent="0.25">
      <c r="A272" t="s">
        <v>36</v>
      </c>
      <c r="B272" t="s">
        <v>8749</v>
      </c>
      <c r="C272" t="s">
        <v>21869</v>
      </c>
      <c r="D272" t="s">
        <v>8734</v>
      </c>
      <c r="E272" t="s">
        <v>8734</v>
      </c>
      <c r="F272" t="s">
        <v>8734</v>
      </c>
      <c r="G272" t="s">
        <v>8751</v>
      </c>
      <c r="H272" t="s">
        <v>8752</v>
      </c>
      <c r="I272" t="str">
        <f>StruttureRicettive[[#This Row],[Denominazione]] &amp; " (" &amp; StruttureRicettive[[#This Row],[Città]] &amp; ")"</f>
        <v>AGRITURISMO LA QUIETE (POLVERIGI)</v>
      </c>
    </row>
    <row r="273" spans="1:9" x14ac:dyDescent="0.25">
      <c r="A273" t="s">
        <v>36</v>
      </c>
      <c r="B273" t="s">
        <v>108</v>
      </c>
      <c r="C273" t="s">
        <v>24853</v>
      </c>
      <c r="D273" t="s">
        <v>103</v>
      </c>
      <c r="E273" t="s">
        <v>24456</v>
      </c>
      <c r="F273" t="s">
        <v>24456</v>
      </c>
      <c r="G273" t="s">
        <v>24853</v>
      </c>
      <c r="H273" t="s">
        <v>110</v>
      </c>
      <c r="I273" t="str">
        <f>StruttureRicettive[[#This Row],[Denominazione]] &amp; " (" &amp; StruttureRicettive[[#This Row],[Città]] &amp; ")"</f>
        <v>AGRITURISMO LA ROCCA (APECCHIO)</v>
      </c>
    </row>
    <row r="274" spans="1:9" x14ac:dyDescent="0.25">
      <c r="A274" t="s">
        <v>36</v>
      </c>
      <c r="B274" t="s">
        <v>108</v>
      </c>
      <c r="C274" t="s">
        <v>20780</v>
      </c>
      <c r="D274" t="s">
        <v>4176</v>
      </c>
      <c r="E274" t="s">
        <v>4176</v>
      </c>
      <c r="F274" t="s">
        <v>4176</v>
      </c>
      <c r="G274" t="s">
        <v>4198</v>
      </c>
      <c r="H274" t="s">
        <v>4234</v>
      </c>
      <c r="I274" t="str">
        <f>StruttureRicettive[[#This Row],[Denominazione]] &amp; " (" &amp; StruttureRicettive[[#This Row],[Città]] &amp; ")"</f>
        <v>AGRITURISMO LA ROCCA (PIOBBICO)</v>
      </c>
    </row>
    <row r="275" spans="1:9" x14ac:dyDescent="0.25">
      <c r="A275" t="s">
        <v>36</v>
      </c>
      <c r="B275" t="s">
        <v>108</v>
      </c>
      <c r="C275" t="s">
        <v>23740</v>
      </c>
      <c r="D275" t="s">
        <v>16721</v>
      </c>
      <c r="E275" t="s">
        <v>16741</v>
      </c>
      <c r="F275" t="s">
        <v>16741</v>
      </c>
      <c r="G275" t="s">
        <v>16742</v>
      </c>
      <c r="H275" t="s">
        <v>16743</v>
      </c>
      <c r="I275" t="str">
        <f>StruttureRicettive[[#This Row],[Denominazione]] &amp; " (" &amp; StruttureRicettive[[#This Row],[Città]] &amp; ")"</f>
        <v>AGRITURISMO LA ROCCA (ROCCAFLUVIONE)</v>
      </c>
    </row>
    <row r="276" spans="1:9" x14ac:dyDescent="0.25">
      <c r="A276" t="s">
        <v>36</v>
      </c>
      <c r="B276" t="s">
        <v>7169</v>
      </c>
      <c r="C276" t="s">
        <v>21476</v>
      </c>
      <c r="D276" t="s">
        <v>7163</v>
      </c>
      <c r="E276" t="s">
        <v>7163</v>
      </c>
      <c r="F276" t="s">
        <v>7163</v>
      </c>
      <c r="G276" t="s">
        <v>7171</v>
      </c>
      <c r="H276" t="s">
        <v>7172</v>
      </c>
      <c r="I276" t="str">
        <f>StruttureRicettive[[#This Row],[Denominazione]] &amp; " (" &amp; StruttureRicettive[[#This Row],[Città]] &amp; ")"</f>
        <v>AGRITURISMO LA ROVERELLA (FILOTTRANO)</v>
      </c>
    </row>
    <row r="277" spans="1:9" x14ac:dyDescent="0.25">
      <c r="A277" t="s">
        <v>36</v>
      </c>
      <c r="B277" t="s">
        <v>5813</v>
      </c>
      <c r="C277" t="s">
        <v>21157</v>
      </c>
      <c r="D277" t="s">
        <v>1865</v>
      </c>
      <c r="E277" t="s">
        <v>1865</v>
      </c>
      <c r="F277" t="s">
        <v>1865</v>
      </c>
      <c r="G277" t="s">
        <v>5815</v>
      </c>
      <c r="H277" t="s">
        <v>5816</v>
      </c>
      <c r="I277" t="str">
        <f>StruttureRicettive[[#This Row],[Denominazione]] &amp; " (" &amp; StruttureRicettive[[#This Row],[Città]] &amp; ")"</f>
        <v>AGRITURISMO LA SORGENTE (ANCONA)</v>
      </c>
    </row>
    <row r="278" spans="1:9" x14ac:dyDescent="0.25">
      <c r="A278" t="s">
        <v>36</v>
      </c>
      <c r="B278" t="s">
        <v>3450</v>
      </c>
      <c r="C278" t="s">
        <v>20598</v>
      </c>
      <c r="D278" t="s">
        <v>2387</v>
      </c>
      <c r="E278" t="s">
        <v>24853</v>
      </c>
      <c r="F278" t="s">
        <v>2387</v>
      </c>
      <c r="G278" t="s">
        <v>24853</v>
      </c>
      <c r="H278" t="s">
        <v>3452</v>
      </c>
      <c r="I278" t="str">
        <f>StruttureRicettive[[#This Row],[Denominazione]] &amp; " (" &amp; StruttureRicettive[[#This Row],[Città]] &amp; ")"</f>
        <v>AGRITURISMO LA STRADACCIA (PESARO)</v>
      </c>
    </row>
    <row r="279" spans="1:9" x14ac:dyDescent="0.25">
      <c r="A279" t="s">
        <v>36</v>
      </c>
      <c r="B279" t="s">
        <v>13476</v>
      </c>
      <c r="C279" t="s">
        <v>22950</v>
      </c>
      <c r="D279" t="s">
        <v>6074</v>
      </c>
      <c r="E279" t="s">
        <v>6074</v>
      </c>
      <c r="F279" t="s">
        <v>6074</v>
      </c>
      <c r="G279" t="s">
        <v>24853</v>
      </c>
      <c r="H279" t="s">
        <v>24853</v>
      </c>
      <c r="I279" t="str">
        <f>StruttureRicettive[[#This Row],[Denominazione]] &amp; " (" &amp; StruttureRicettive[[#This Row],[Città]] &amp; ")"</f>
        <v>AGRITURISMO LA TORRE (SAN GINESIO)</v>
      </c>
    </row>
    <row r="280" spans="1:9" x14ac:dyDescent="0.25">
      <c r="A280" t="s">
        <v>36</v>
      </c>
      <c r="B280" t="s">
        <v>17729</v>
      </c>
      <c r="C280" t="s">
        <v>23992</v>
      </c>
      <c r="D280" t="s">
        <v>17710</v>
      </c>
      <c r="E280" t="s">
        <v>17710</v>
      </c>
      <c r="F280" t="s">
        <v>17710</v>
      </c>
      <c r="G280" t="s">
        <v>17731</v>
      </c>
      <c r="H280" t="s">
        <v>17732</v>
      </c>
      <c r="I280" t="str">
        <f>StruttureRicettive[[#This Row],[Denominazione]] &amp; " (" &amp; StruttureRicettive[[#This Row],[Città]] &amp; ")"</f>
        <v>AGRITURISMO LA VERGARA (ALTIDONA)</v>
      </c>
    </row>
    <row r="281" spans="1:9" x14ac:dyDescent="0.25">
      <c r="A281" t="s">
        <v>36</v>
      </c>
      <c r="B281" t="s">
        <v>12475</v>
      </c>
      <c r="C281" t="s">
        <v>22736</v>
      </c>
      <c r="D281" t="s">
        <v>12463</v>
      </c>
      <c r="E281" t="s">
        <v>12463</v>
      </c>
      <c r="F281" t="s">
        <v>12463</v>
      </c>
      <c r="G281" t="s">
        <v>24853</v>
      </c>
      <c r="H281" t="s">
        <v>12478</v>
      </c>
      <c r="I281" t="str">
        <f>StruttureRicettive[[#This Row],[Denominazione]] &amp; " (" &amp; StruttureRicettive[[#This Row],[Città]] &amp; ")"</f>
        <v>AGRITURISMO L'ALTERNATIVA (MONTELUPONE)</v>
      </c>
    </row>
    <row r="282" spans="1:9" x14ac:dyDescent="0.25">
      <c r="A282" t="s">
        <v>36</v>
      </c>
      <c r="B282" t="s">
        <v>15301</v>
      </c>
      <c r="C282" t="s">
        <v>23398</v>
      </c>
      <c r="D282" t="s">
        <v>15287</v>
      </c>
      <c r="E282" t="s">
        <v>15287</v>
      </c>
      <c r="F282" t="s">
        <v>15287</v>
      </c>
      <c r="G282" t="s">
        <v>24853</v>
      </c>
      <c r="H282" t="s">
        <v>15303</v>
      </c>
      <c r="I282" t="str">
        <f>StruttureRicettive[[#This Row],[Denominazione]] &amp; " (" &amp; StruttureRicettive[[#This Row],[Città]] &amp; ")"</f>
        <v>AGRITURISMO LANCIOTTI (COSSIGNANO)</v>
      </c>
    </row>
    <row r="283" spans="1:9" x14ac:dyDescent="0.25">
      <c r="A283" t="s">
        <v>36</v>
      </c>
      <c r="B283" t="s">
        <v>10828</v>
      </c>
      <c r="C283" t="s">
        <v>22338</v>
      </c>
      <c r="D283" t="s">
        <v>10740</v>
      </c>
      <c r="E283" t="s">
        <v>10740</v>
      </c>
      <c r="F283" t="s">
        <v>10740</v>
      </c>
      <c r="G283" t="s">
        <v>10830</v>
      </c>
      <c r="H283" t="s">
        <v>10831</v>
      </c>
      <c r="I283" t="str">
        <f>StruttureRicettive[[#This Row],[Denominazione]] &amp; " (" &amp; StruttureRicettive[[#This Row],[Città]] &amp; ")"</f>
        <v>AGRITURISMO LE ARCATE DI SANT'ANGELO (CAMERINO)</v>
      </c>
    </row>
    <row r="284" spans="1:9" x14ac:dyDescent="0.25">
      <c r="A284" t="s">
        <v>36</v>
      </c>
      <c r="B284" t="s">
        <v>10816</v>
      </c>
      <c r="C284" t="s">
        <v>22335</v>
      </c>
      <c r="D284" t="s">
        <v>10740</v>
      </c>
      <c r="E284" t="s">
        <v>10740</v>
      </c>
      <c r="F284" t="s">
        <v>10740</v>
      </c>
      <c r="G284" t="s">
        <v>10818</v>
      </c>
      <c r="H284" t="s">
        <v>10819</v>
      </c>
      <c r="I284" t="str">
        <f>StruttureRicettive[[#This Row],[Denominazione]] &amp; " (" &amp; StruttureRicettive[[#This Row],[Città]] &amp; ")"</f>
        <v>AGRITURISMO LE CORTINE (CAMERINO)</v>
      </c>
    </row>
    <row r="285" spans="1:9" x14ac:dyDescent="0.25">
      <c r="A285" t="s">
        <v>36</v>
      </c>
      <c r="B285" t="s">
        <v>5125</v>
      </c>
      <c r="C285" t="s">
        <v>20998</v>
      </c>
      <c r="D285" t="s">
        <v>10</v>
      </c>
      <c r="E285" t="s">
        <v>10</v>
      </c>
      <c r="F285" t="s">
        <v>10</v>
      </c>
      <c r="G285" t="s">
        <v>5127</v>
      </c>
      <c r="H285" t="s">
        <v>5128</v>
      </c>
      <c r="I285" t="str">
        <f>StruttureRicettive[[#This Row],[Denominazione]] &amp; " (" &amp; StruttureRicettive[[#This Row],[Città]] &amp; ")"</f>
        <v>AGRITURISMO LE FONTANE (URBINO)</v>
      </c>
    </row>
    <row r="286" spans="1:9" x14ac:dyDescent="0.25">
      <c r="A286" t="s">
        <v>36</v>
      </c>
      <c r="B286" t="s">
        <v>10569</v>
      </c>
      <c r="C286" t="s">
        <v>22279</v>
      </c>
      <c r="D286" t="s">
        <v>10522</v>
      </c>
      <c r="E286" t="s">
        <v>24687</v>
      </c>
      <c r="F286" t="s">
        <v>24687</v>
      </c>
      <c r="G286" t="s">
        <v>24853</v>
      </c>
      <c r="H286" t="s">
        <v>10572</v>
      </c>
      <c r="I286" t="str">
        <f>StruttureRicettive[[#This Row],[Denominazione]] &amp; " (" &amp; StruttureRicettive[[#This Row],[Città]] &amp; ")"</f>
        <v>AGRITURISMO LE FONTANELLE (TRECASTELLI)</v>
      </c>
    </row>
    <row r="287" spans="1:9" x14ac:dyDescent="0.25">
      <c r="A287" t="s">
        <v>36</v>
      </c>
      <c r="B287" t="s">
        <v>3268</v>
      </c>
      <c r="C287" t="s">
        <v>20547</v>
      </c>
      <c r="D287" t="s">
        <v>3258</v>
      </c>
      <c r="E287" t="s">
        <v>3258</v>
      </c>
      <c r="F287" t="s">
        <v>3258</v>
      </c>
      <c r="G287" t="s">
        <v>24853</v>
      </c>
      <c r="H287" t="s">
        <v>3270</v>
      </c>
      <c r="I287" t="str">
        <f>StruttureRicettive[[#This Row],[Denominazione]] &amp; " (" &amp; StruttureRicettive[[#This Row],[Città]] &amp; ")"</f>
        <v>AGRITURISMO LE FONTI (ORCIANO DI PESARO)</v>
      </c>
    </row>
    <row r="288" spans="1:9" x14ac:dyDescent="0.25">
      <c r="A288" t="s">
        <v>36</v>
      </c>
      <c r="B288" t="s">
        <v>18270</v>
      </c>
      <c r="C288" t="s">
        <v>24116</v>
      </c>
      <c r="D288" t="s">
        <v>17939</v>
      </c>
      <c r="E288" t="s">
        <v>17939</v>
      </c>
      <c r="F288" t="s">
        <v>17939</v>
      </c>
      <c r="G288" t="s">
        <v>18272</v>
      </c>
      <c r="H288" t="s">
        <v>18273</v>
      </c>
      <c r="I288" t="str">
        <f>StruttureRicettive[[#This Row],[Denominazione]] &amp; " (" &amp; StruttureRicettive[[#This Row],[Città]] &amp; ")"</f>
        <v>AGRITURISMO LE GAZZE (FERMO)</v>
      </c>
    </row>
    <row r="289" spans="1:9" x14ac:dyDescent="0.25">
      <c r="A289" t="s">
        <v>36</v>
      </c>
      <c r="B289" t="s">
        <v>11980</v>
      </c>
      <c r="C289" t="s">
        <v>22618</v>
      </c>
      <c r="D289" t="s">
        <v>11886</v>
      </c>
      <c r="E289" t="s">
        <v>11886</v>
      </c>
      <c r="F289" t="s">
        <v>11886</v>
      </c>
      <c r="G289" t="s">
        <v>24853</v>
      </c>
      <c r="H289" t="s">
        <v>24853</v>
      </c>
      <c r="I289" t="str">
        <f>StruttureRicettive[[#This Row],[Denominazione]] &amp; " (" &amp; StruttureRicettive[[#This Row],[Città]] &amp; ")"</f>
        <v>AGRITURISMO LE MORRETTE (GUALDO)</v>
      </c>
    </row>
    <row r="290" spans="1:9" x14ac:dyDescent="0.25">
      <c r="A290" t="s">
        <v>36</v>
      </c>
      <c r="B290" t="s">
        <v>6486</v>
      </c>
      <c r="C290" t="s">
        <v>21318</v>
      </c>
      <c r="D290" t="s">
        <v>6469</v>
      </c>
      <c r="E290" t="s">
        <v>6469</v>
      </c>
      <c r="F290" t="s">
        <v>6469</v>
      </c>
      <c r="G290" t="s">
        <v>6488</v>
      </c>
      <c r="H290" t="s">
        <v>6489</v>
      </c>
      <c r="I290" t="str">
        <f>StruttureRicettive[[#This Row],[Denominazione]] &amp; " (" &amp; StruttureRicettive[[#This Row],[Città]] &amp; ")"</f>
        <v>AGRITURISMO LE PIAGGE (CASTELPLANIO)</v>
      </c>
    </row>
    <row r="291" spans="1:9" x14ac:dyDescent="0.25">
      <c r="A291" t="s">
        <v>36</v>
      </c>
      <c r="B291" t="s">
        <v>14037</v>
      </c>
      <c r="C291" t="s">
        <v>14038</v>
      </c>
      <c r="D291" t="s">
        <v>13951</v>
      </c>
      <c r="E291" t="s">
        <v>13951</v>
      </c>
      <c r="F291" t="s">
        <v>13951</v>
      </c>
      <c r="G291" t="s">
        <v>14039</v>
      </c>
      <c r="H291" t="s">
        <v>14040</v>
      </c>
      <c r="I291" t="str">
        <f>StruttureRicettive[[#This Row],[Denominazione]] &amp; " (" &amp; StruttureRicettive[[#This Row],[Città]] &amp; ")"</f>
        <v>AGRITURISMO LE QUATTRO STAGIONI - SOCIETA' AGRICOLA S.S. (TOLENTINO)</v>
      </c>
    </row>
    <row r="292" spans="1:9" x14ac:dyDescent="0.25">
      <c r="A292" t="s">
        <v>36</v>
      </c>
      <c r="B292" t="s">
        <v>15273</v>
      </c>
      <c r="C292" t="s">
        <v>23391</v>
      </c>
      <c r="D292" t="s">
        <v>15254</v>
      </c>
      <c r="E292" t="s">
        <v>15254</v>
      </c>
      <c r="F292" t="s">
        <v>15254</v>
      </c>
      <c r="G292" t="s">
        <v>15275</v>
      </c>
      <c r="H292" t="s">
        <v>15276</v>
      </c>
      <c r="I292" t="str">
        <f>StruttureRicettive[[#This Row],[Denominazione]] &amp; " (" &amp; StruttureRicettive[[#This Row],[Città]] &amp; ")"</f>
        <v>AGRITURISMO LE SELVE (COMUNANZA)</v>
      </c>
    </row>
    <row r="293" spans="1:9" x14ac:dyDescent="0.25">
      <c r="A293" t="s">
        <v>36</v>
      </c>
      <c r="B293" t="s">
        <v>13011</v>
      </c>
      <c r="C293" t="s">
        <v>22856</v>
      </c>
      <c r="D293" t="s">
        <v>12805</v>
      </c>
      <c r="E293" t="s">
        <v>12805</v>
      </c>
      <c r="F293" t="s">
        <v>12805</v>
      </c>
      <c r="G293" t="s">
        <v>24853</v>
      </c>
      <c r="H293" t="s">
        <v>13013</v>
      </c>
      <c r="I293" t="str">
        <f>StruttureRicettive[[#This Row],[Denominazione]] &amp; " (" &amp; StruttureRicettive[[#This Row],[Città]] &amp; ")"</f>
        <v>AGRITURISMO LE SPIGHE (PORTO RECANATI)</v>
      </c>
    </row>
    <row r="294" spans="1:9" x14ac:dyDescent="0.25">
      <c r="A294" t="s">
        <v>36</v>
      </c>
      <c r="B294" t="s">
        <v>12497</v>
      </c>
      <c r="C294" t="s">
        <v>12498</v>
      </c>
      <c r="D294" t="s">
        <v>12463</v>
      </c>
      <c r="E294" t="s">
        <v>12468</v>
      </c>
      <c r="F294" t="s">
        <v>12468</v>
      </c>
      <c r="G294" t="s">
        <v>24853</v>
      </c>
      <c r="H294" t="s">
        <v>12499</v>
      </c>
      <c r="I294" t="str">
        <f>StruttureRicettive[[#This Row],[Denominazione]] &amp; " (" &amp; StruttureRicettive[[#This Row],[Città]] &amp; ")"</f>
        <v>AGRITURISMO LE TATE (MONTELUPONE)</v>
      </c>
    </row>
    <row r="295" spans="1:9" x14ac:dyDescent="0.25">
      <c r="A295" t="s">
        <v>36</v>
      </c>
      <c r="B295" t="s">
        <v>18325</v>
      </c>
      <c r="C295" t="s">
        <v>24132</v>
      </c>
      <c r="D295" t="s">
        <v>17939</v>
      </c>
      <c r="E295" t="s">
        <v>24826</v>
      </c>
      <c r="F295" t="s">
        <v>24826</v>
      </c>
      <c r="G295" t="s">
        <v>18328</v>
      </c>
      <c r="H295" t="s">
        <v>18329</v>
      </c>
      <c r="I295" t="str">
        <f>StruttureRicettive[[#This Row],[Denominazione]] &amp; " (" &amp; StruttureRicettive[[#This Row],[Città]] &amp; ")"</f>
        <v>AGRITURISMO LE VIGNE (FERMO)</v>
      </c>
    </row>
    <row r="296" spans="1:9" x14ac:dyDescent="0.25">
      <c r="A296" t="s">
        <v>36</v>
      </c>
      <c r="B296" t="s">
        <v>4179</v>
      </c>
      <c r="C296" t="s">
        <v>20768</v>
      </c>
      <c r="D296" t="s">
        <v>4176</v>
      </c>
      <c r="E296" t="s">
        <v>4176</v>
      </c>
      <c r="F296" t="s">
        <v>4176</v>
      </c>
      <c r="G296" t="s">
        <v>24853</v>
      </c>
      <c r="H296" t="s">
        <v>4181</v>
      </c>
      <c r="I296" t="str">
        <f>StruttureRicettive[[#This Row],[Denominazione]] &amp; " (" &amp; StruttureRicettive[[#This Row],[Città]] &amp; ")"</f>
        <v>AGRITURISMO L'EIA DI CARETTI (PIOBBICO)</v>
      </c>
    </row>
    <row r="297" spans="1:9" x14ac:dyDescent="0.25">
      <c r="A297" t="s">
        <v>36</v>
      </c>
      <c r="B297" t="s">
        <v>11971</v>
      </c>
      <c r="C297" t="s">
        <v>22615</v>
      </c>
      <c r="D297" t="s">
        <v>11886</v>
      </c>
      <c r="E297" t="s">
        <v>11886</v>
      </c>
      <c r="F297" t="s">
        <v>11886</v>
      </c>
      <c r="G297" t="s">
        <v>24853</v>
      </c>
      <c r="H297" t="s">
        <v>24853</v>
      </c>
      <c r="I297" t="str">
        <f>StruttureRicettive[[#This Row],[Denominazione]] &amp; " (" &amp; StruttureRicettive[[#This Row],[Città]] &amp; ")"</f>
        <v>AGRITURISMO LOCALITA' CASTELLO (GUALDO)</v>
      </c>
    </row>
    <row r="298" spans="1:9" x14ac:dyDescent="0.25">
      <c r="A298" t="s">
        <v>36</v>
      </c>
      <c r="B298" t="s">
        <v>17785</v>
      </c>
      <c r="C298" t="s">
        <v>24001</v>
      </c>
      <c r="D298" t="s">
        <v>17752</v>
      </c>
      <c r="E298" t="s">
        <v>17752</v>
      </c>
      <c r="F298" t="s">
        <v>17752</v>
      </c>
      <c r="G298" t="s">
        <v>24853</v>
      </c>
      <c r="H298" t="s">
        <v>17787</v>
      </c>
      <c r="I298" t="str">
        <f>StruttureRicettive[[#This Row],[Denominazione]] &amp; " (" &amp; StruttureRicettive[[#This Row],[Città]] &amp; ")"</f>
        <v>AGRITURISMO MADONNA DI PIANA (AMANDOLA)</v>
      </c>
    </row>
    <row r="299" spans="1:9" x14ac:dyDescent="0.25">
      <c r="A299" t="s">
        <v>36</v>
      </c>
      <c r="B299" t="s">
        <v>13990</v>
      </c>
      <c r="C299" t="s">
        <v>23078</v>
      </c>
      <c r="D299" t="s">
        <v>13951</v>
      </c>
      <c r="E299" t="s">
        <v>13951</v>
      </c>
      <c r="F299" t="s">
        <v>13951</v>
      </c>
      <c r="G299" t="s">
        <v>13992</v>
      </c>
      <c r="H299" t="s">
        <v>13993</v>
      </c>
      <c r="I299" t="str">
        <f>StruttureRicettive[[#This Row],[Denominazione]] &amp; " (" &amp; StruttureRicettive[[#This Row],[Città]] &amp; ")"</f>
        <v>AGRITURISMO MAMMA ROSA (TOLENTINO)</v>
      </c>
    </row>
    <row r="300" spans="1:9" x14ac:dyDescent="0.25">
      <c r="A300" t="s">
        <v>36</v>
      </c>
      <c r="B300" t="s">
        <v>2732</v>
      </c>
      <c r="C300" t="s">
        <v>20406</v>
      </c>
      <c r="D300" t="s">
        <v>2730</v>
      </c>
      <c r="E300" t="s">
        <v>2730</v>
      </c>
      <c r="F300" t="s">
        <v>2730</v>
      </c>
      <c r="G300" t="s">
        <v>24853</v>
      </c>
      <c r="H300" t="s">
        <v>2734</v>
      </c>
      <c r="I300" t="str">
        <f>StruttureRicettive[[#This Row],[Denominazione]] &amp; " (" &amp; StruttureRicettive[[#This Row],[Città]] &amp; ")"</f>
        <v>AGRITURISMO MARIA FABRIZI (MONDAVIO)</v>
      </c>
    </row>
    <row r="301" spans="1:9" x14ac:dyDescent="0.25">
      <c r="A301" t="s">
        <v>36</v>
      </c>
      <c r="B301" t="s">
        <v>18504</v>
      </c>
      <c r="C301" t="s">
        <v>24177</v>
      </c>
      <c r="D301" t="s">
        <v>18506</v>
      </c>
      <c r="E301" t="s">
        <v>18506</v>
      </c>
      <c r="F301" t="s">
        <v>18506</v>
      </c>
      <c r="G301" t="s">
        <v>18507</v>
      </c>
      <c r="H301" t="s">
        <v>18508</v>
      </c>
      <c r="I301" t="str">
        <f>StruttureRicettive[[#This Row],[Denominazione]] &amp; " (" &amp; StruttureRicettive[[#This Row],[Città]] &amp; ")"</f>
        <v>AGRITURISMO MARULLA (MONTEFALCONE APPENNINO)</v>
      </c>
    </row>
    <row r="302" spans="1:9" x14ac:dyDescent="0.25">
      <c r="A302" t="s">
        <v>36</v>
      </c>
      <c r="B302" t="s">
        <v>14062</v>
      </c>
      <c r="C302" t="s">
        <v>14063</v>
      </c>
      <c r="D302" t="s">
        <v>13951</v>
      </c>
      <c r="E302" t="s">
        <v>13951</v>
      </c>
      <c r="F302" t="s">
        <v>13951</v>
      </c>
      <c r="G302" t="s">
        <v>24853</v>
      </c>
      <c r="H302" t="s">
        <v>14064</v>
      </c>
      <c r="I302" t="str">
        <f>StruttureRicettive[[#This Row],[Denominazione]] &amp; " (" &amp; StruttureRicettive[[#This Row],[Città]] &amp; ")"</f>
        <v>AGRITURISMO MERLINI (TOLENTINO)</v>
      </c>
    </row>
    <row r="303" spans="1:9" x14ac:dyDescent="0.25">
      <c r="A303" t="s">
        <v>36</v>
      </c>
      <c r="B303" t="s">
        <v>4379</v>
      </c>
      <c r="C303" t="s">
        <v>20811</v>
      </c>
      <c r="D303" t="s">
        <v>4360</v>
      </c>
      <c r="E303" t="s">
        <v>4360</v>
      </c>
      <c r="F303" t="s">
        <v>4360</v>
      </c>
      <c r="G303" t="s">
        <v>4381</v>
      </c>
      <c r="H303" t="s">
        <v>4382</v>
      </c>
      <c r="I303" t="str">
        <f>StruttureRicettive[[#This Row],[Denominazione]] &amp; " (" &amp; StruttureRicettive[[#This Row],[Città]] &amp; ")"</f>
        <v>AGRITURISMO MIRALBELLO (SAN LORENZO IN CAMPO)</v>
      </c>
    </row>
    <row r="304" spans="1:9" x14ac:dyDescent="0.25">
      <c r="A304" t="s">
        <v>36</v>
      </c>
      <c r="B304" t="s">
        <v>472</v>
      </c>
      <c r="C304" t="s">
        <v>19821</v>
      </c>
      <c r="D304" t="s">
        <v>317</v>
      </c>
      <c r="E304" t="s">
        <v>317</v>
      </c>
      <c r="F304" t="s">
        <v>317</v>
      </c>
      <c r="G304" t="s">
        <v>24853</v>
      </c>
      <c r="H304" t="s">
        <v>24853</v>
      </c>
      <c r="I304" t="str">
        <f>StruttureRicettive[[#This Row],[Denominazione]] &amp; " (" &amp; StruttureRicettive[[#This Row],[Città]] &amp; ")"</f>
        <v>AGRITURISMO MOLLEONE (CAGLI)</v>
      </c>
    </row>
    <row r="305" spans="1:9" x14ac:dyDescent="0.25">
      <c r="A305" t="s">
        <v>36</v>
      </c>
      <c r="B305" t="s">
        <v>1228</v>
      </c>
      <c r="C305" t="s">
        <v>19931</v>
      </c>
      <c r="D305" t="s">
        <v>683</v>
      </c>
      <c r="E305" t="s">
        <v>683</v>
      </c>
      <c r="F305" t="s">
        <v>683</v>
      </c>
      <c r="G305" t="s">
        <v>24853</v>
      </c>
      <c r="H305" t="s">
        <v>1229</v>
      </c>
      <c r="I305" t="str">
        <f>StruttureRicettive[[#This Row],[Denominazione]] &amp; " (" &amp; StruttureRicettive[[#This Row],[Città]] &amp; ")"</f>
        <v>AGRITURISMO MONTE GIOVE (FANO)</v>
      </c>
    </row>
    <row r="306" spans="1:9" x14ac:dyDescent="0.25">
      <c r="A306" t="s">
        <v>36</v>
      </c>
      <c r="B306" t="s">
        <v>18443</v>
      </c>
      <c r="C306" t="s">
        <v>24163</v>
      </c>
      <c r="D306" t="s">
        <v>18396</v>
      </c>
      <c r="E306" t="s">
        <v>18396</v>
      </c>
      <c r="F306" t="s">
        <v>18396</v>
      </c>
      <c r="G306" t="s">
        <v>18446</v>
      </c>
      <c r="H306" t="s">
        <v>18447</v>
      </c>
      <c r="I306" t="str">
        <f>StruttureRicettive[[#This Row],[Denominazione]] &amp; " (" &amp; StruttureRicettive[[#This Row],[Città]] &amp; ")"</f>
        <v>AGRITURISMO MONTE MAGGIO (LAPEDONA)</v>
      </c>
    </row>
    <row r="307" spans="1:9" x14ac:dyDescent="0.25">
      <c r="A307" t="s">
        <v>36</v>
      </c>
      <c r="B307" t="s">
        <v>1828</v>
      </c>
      <c r="C307" t="s">
        <v>20170</v>
      </c>
      <c r="D307" t="s">
        <v>1811</v>
      </c>
      <c r="E307" t="s">
        <v>24499</v>
      </c>
      <c r="F307" t="s">
        <v>24499</v>
      </c>
      <c r="G307" t="s">
        <v>1831</v>
      </c>
      <c r="H307" t="s">
        <v>1832</v>
      </c>
      <c r="I307" t="str">
        <f>StruttureRicettive[[#This Row],[Denominazione]] &amp; " (" &amp; StruttureRicettive[[#This Row],[Città]] &amp; ")"</f>
        <v>AGRITURISMO MONTEFIORENTINO (FRONTINO)</v>
      </c>
    </row>
    <row r="308" spans="1:9" x14ac:dyDescent="0.25">
      <c r="A308" t="s">
        <v>36</v>
      </c>
      <c r="B308" t="s">
        <v>18011</v>
      </c>
      <c r="C308" t="s">
        <v>24054</v>
      </c>
      <c r="D308" t="s">
        <v>17939</v>
      </c>
      <c r="E308" t="s">
        <v>17939</v>
      </c>
      <c r="F308" t="s">
        <v>17939</v>
      </c>
      <c r="G308" t="s">
        <v>24853</v>
      </c>
      <c r="H308" t="s">
        <v>18013</v>
      </c>
      <c r="I308" t="str">
        <f>StruttureRicettive[[#This Row],[Denominazione]] &amp; " (" &amp; StruttureRicettive[[#This Row],[Città]] &amp; ")"</f>
        <v>AGRITURISMO MONTEROSATO (FERMO)</v>
      </c>
    </row>
    <row r="309" spans="1:9" x14ac:dyDescent="0.25">
      <c r="A309" t="s">
        <v>36</v>
      </c>
      <c r="B309" t="s">
        <v>18813</v>
      </c>
      <c r="C309" t="s">
        <v>24246</v>
      </c>
      <c r="D309" t="s">
        <v>18790</v>
      </c>
      <c r="E309" t="s">
        <v>18790</v>
      </c>
      <c r="F309" t="s">
        <v>18790</v>
      </c>
      <c r="G309" t="s">
        <v>18815</v>
      </c>
      <c r="H309" t="s">
        <v>18816</v>
      </c>
      <c r="I309" t="str">
        <f>StruttureRicettive[[#This Row],[Denominazione]] &amp; " (" &amp; StruttureRicettive[[#This Row],[Città]] &amp; ")"</f>
        <v>AGRITURISMO MONTESICURO (MONTERUBBIANO)</v>
      </c>
    </row>
    <row r="310" spans="1:9" x14ac:dyDescent="0.25">
      <c r="A310" t="s">
        <v>36</v>
      </c>
      <c r="B310" t="s">
        <v>18740</v>
      </c>
      <c r="C310" t="s">
        <v>24853</v>
      </c>
      <c r="D310" t="s">
        <v>18709</v>
      </c>
      <c r="E310" t="s">
        <v>24835</v>
      </c>
      <c r="F310" t="s">
        <v>24835</v>
      </c>
      <c r="G310" t="s">
        <v>24853</v>
      </c>
      <c r="H310" t="s">
        <v>18742</v>
      </c>
      <c r="I310" t="str">
        <f>StruttureRicettive[[#This Row],[Denominazione]] &amp; " (" &amp; StruttureRicettive[[#This Row],[Città]] &amp; ")"</f>
        <v>AGRITURISMO MONTEVERDE (MONTELPARO)</v>
      </c>
    </row>
    <row r="311" spans="1:9" x14ac:dyDescent="0.25">
      <c r="A311" t="s">
        <v>36</v>
      </c>
      <c r="B311" t="s">
        <v>18784</v>
      </c>
      <c r="C311" t="s">
        <v>24239</v>
      </c>
      <c r="D311" t="s">
        <v>18764</v>
      </c>
      <c r="E311" t="s">
        <v>18764</v>
      </c>
      <c r="F311" t="s">
        <v>18764</v>
      </c>
      <c r="G311" t="s">
        <v>18786</v>
      </c>
      <c r="H311" t="s">
        <v>18787</v>
      </c>
      <c r="I311" t="str">
        <f>StruttureRicettive[[#This Row],[Denominazione]] &amp; " (" &amp; StruttureRicettive[[#This Row],[Città]] &amp; ")"</f>
        <v>AGRITURISMO MONTORSO (MONTE RINALDO)</v>
      </c>
    </row>
    <row r="312" spans="1:9" x14ac:dyDescent="0.25">
      <c r="A312" t="s">
        <v>36</v>
      </c>
      <c r="B312" t="s">
        <v>278</v>
      </c>
      <c r="C312" t="s">
        <v>19773</v>
      </c>
      <c r="D312" t="s">
        <v>267</v>
      </c>
      <c r="E312" t="s">
        <v>267</v>
      </c>
      <c r="F312" t="s">
        <v>267</v>
      </c>
      <c r="G312" t="s">
        <v>24853</v>
      </c>
      <c r="H312" t="s">
        <v>24853</v>
      </c>
      <c r="I312" t="str">
        <f>StruttureRicettive[[#This Row],[Denominazione]] &amp; " (" &amp; StruttureRicettive[[#This Row],[Città]] &amp; ")"</f>
        <v>AGRITURISMO MORETTI MARCO (BORGO PACE)</v>
      </c>
    </row>
    <row r="313" spans="1:9" x14ac:dyDescent="0.25">
      <c r="A313" t="s">
        <v>36</v>
      </c>
      <c r="B313" t="s">
        <v>13954</v>
      </c>
      <c r="C313" t="s">
        <v>23068</v>
      </c>
      <c r="D313" t="s">
        <v>13951</v>
      </c>
      <c r="E313" t="s">
        <v>13951</v>
      </c>
      <c r="F313" t="s">
        <v>13951</v>
      </c>
      <c r="G313" t="s">
        <v>13956</v>
      </c>
      <c r="H313" t="s">
        <v>13957</v>
      </c>
      <c r="I313" t="str">
        <f>StruttureRicettive[[#This Row],[Denominazione]] &amp; " (" &amp; StruttureRicettive[[#This Row],[Città]] &amp; ")"</f>
        <v>AGRITURISMO NONNO GIRO' (TOLENTINO)</v>
      </c>
    </row>
    <row r="314" spans="1:9" x14ac:dyDescent="0.25">
      <c r="A314" t="s">
        <v>36</v>
      </c>
      <c r="B314" t="s">
        <v>16470</v>
      </c>
      <c r="C314" t="s">
        <v>23678</v>
      </c>
      <c r="D314" t="s">
        <v>16446</v>
      </c>
      <c r="E314" t="s">
        <v>24800</v>
      </c>
      <c r="F314" t="s">
        <v>24800</v>
      </c>
      <c r="G314" t="s">
        <v>24853</v>
      </c>
      <c r="H314" t="s">
        <v>16473</v>
      </c>
      <c r="I314" t="str">
        <f>StruttureRicettive[[#This Row],[Denominazione]] &amp; " (" &amp; StruttureRicettive[[#This Row],[Città]] &amp; ")"</f>
        <v>AGRITURISMO NONNO PIO (OFFIDA)</v>
      </c>
    </row>
    <row r="315" spans="1:9" x14ac:dyDescent="0.25">
      <c r="A315" t="s">
        <v>36</v>
      </c>
      <c r="B315" t="s">
        <v>15975</v>
      </c>
      <c r="C315" t="s">
        <v>23566</v>
      </c>
      <c r="D315" t="s">
        <v>5694</v>
      </c>
      <c r="E315" t="s">
        <v>5694</v>
      </c>
      <c r="F315" t="s">
        <v>5694</v>
      </c>
      <c r="G315" t="s">
        <v>15977</v>
      </c>
      <c r="H315" t="s">
        <v>15978</v>
      </c>
      <c r="I315" t="str">
        <f>StruttureRicettive[[#This Row],[Denominazione]] &amp; " (" &amp; StruttureRicettive[[#This Row],[Città]] &amp; ")"</f>
        <v>AGRITURISMO OASI (MASSIGNANO)</v>
      </c>
    </row>
    <row r="316" spans="1:9" x14ac:dyDescent="0.25">
      <c r="A316" t="s">
        <v>36</v>
      </c>
      <c r="B316" t="s">
        <v>9841</v>
      </c>
      <c r="C316" t="s">
        <v>22092</v>
      </c>
      <c r="D316" t="s">
        <v>8952</v>
      </c>
      <c r="E316" t="s">
        <v>8952</v>
      </c>
      <c r="F316" t="s">
        <v>8952</v>
      </c>
      <c r="G316" t="s">
        <v>9843</v>
      </c>
      <c r="H316" t="s">
        <v>9844</v>
      </c>
      <c r="I316" t="str">
        <f>StruttureRicettive[[#This Row],[Denominazione]] &amp; " (" &amp; StruttureRicettive[[#This Row],[Città]] &amp; ")"</f>
        <v>AGRITURISMO OASI  BIO VERDE MARINA (SENIGALLIA)</v>
      </c>
    </row>
    <row r="317" spans="1:9" x14ac:dyDescent="0.25">
      <c r="A317" t="s">
        <v>36</v>
      </c>
      <c r="B317" t="s">
        <v>7821</v>
      </c>
      <c r="C317" t="s">
        <v>21641</v>
      </c>
      <c r="D317" t="s">
        <v>7814</v>
      </c>
      <c r="E317" t="s">
        <v>24853</v>
      </c>
      <c r="F317" t="s">
        <v>7814</v>
      </c>
      <c r="G317" t="s">
        <v>7823</v>
      </c>
      <c r="H317" t="s">
        <v>7824</v>
      </c>
      <c r="I317" t="str">
        <f>StruttureRicettive[[#This Row],[Denominazione]] &amp; " (" &amp; StruttureRicettive[[#This Row],[Città]] &amp; ")"</f>
        <v>AGRITURISMO OLIODIVINO (MONTE ROBERTO)</v>
      </c>
    </row>
    <row r="318" spans="1:9" x14ac:dyDescent="0.25">
      <c r="A318" t="s">
        <v>36</v>
      </c>
      <c r="B318" t="s">
        <v>4793</v>
      </c>
      <c r="C318" t="s">
        <v>20911</v>
      </c>
      <c r="D318" t="s">
        <v>4736</v>
      </c>
      <c r="E318" t="s">
        <v>4736</v>
      </c>
      <c r="F318" t="s">
        <v>4736</v>
      </c>
      <c r="G318" t="s">
        <v>4795</v>
      </c>
      <c r="H318" t="s">
        <v>4796</v>
      </c>
      <c r="I318" t="str">
        <f>StruttureRicettive[[#This Row],[Denominazione]] &amp; " (" &amp; StruttureRicettive[[#This Row],[Città]] &amp; ")"</f>
        <v>AGRITURISMO ORSAIOLA (URBANIA)</v>
      </c>
    </row>
    <row r="319" spans="1:9" x14ac:dyDescent="0.25">
      <c r="A319" t="s">
        <v>36</v>
      </c>
      <c r="B319" t="s">
        <v>19663</v>
      </c>
      <c r="C319" t="s">
        <v>24438</v>
      </c>
      <c r="D319" t="s">
        <v>19656</v>
      </c>
      <c r="E319" t="s">
        <v>19656</v>
      </c>
      <c r="F319" t="s">
        <v>19656</v>
      </c>
      <c r="G319" t="s">
        <v>24853</v>
      </c>
      <c r="H319" t="s">
        <v>24853</v>
      </c>
      <c r="I319" t="str">
        <f>StruttureRicettive[[#This Row],[Denominazione]] &amp; " (" &amp; StruttureRicettive[[#This Row],[Città]] &amp; ")"</f>
        <v>AGRITURISMO PACIOTTI PACIFICO (SMERILLO)</v>
      </c>
    </row>
    <row r="320" spans="1:9" x14ac:dyDescent="0.25">
      <c r="A320" t="s">
        <v>36</v>
      </c>
      <c r="B320" t="s">
        <v>2606</v>
      </c>
      <c r="C320" t="s">
        <v>2607</v>
      </c>
      <c r="D320" t="s">
        <v>2595</v>
      </c>
      <c r="E320" t="s">
        <v>2595</v>
      </c>
      <c r="F320" t="s">
        <v>2595</v>
      </c>
      <c r="G320" t="s">
        <v>2608</v>
      </c>
      <c r="H320" t="s">
        <v>2609</v>
      </c>
      <c r="I320" t="str">
        <f>StruttureRicettive[[#This Row],[Denominazione]] &amp; " (" &amp; StruttureRicettive[[#This Row],[Città]] &amp; ")"</f>
        <v>AGRITURISMO PALAZZO DONATI (MERCATELLO SUL METAURO)</v>
      </c>
    </row>
    <row r="321" spans="1:9" x14ac:dyDescent="0.25">
      <c r="A321" t="s">
        <v>36</v>
      </c>
      <c r="B321" t="s">
        <v>8638</v>
      </c>
      <c r="C321" t="s">
        <v>21840</v>
      </c>
      <c r="D321" t="s">
        <v>8611</v>
      </c>
      <c r="E321" t="s">
        <v>8611</v>
      </c>
      <c r="F321" t="s">
        <v>8611</v>
      </c>
      <c r="G321" t="s">
        <v>24853</v>
      </c>
      <c r="H321" t="s">
        <v>24853</v>
      </c>
      <c r="I321" t="str">
        <f>StruttureRicettive[[#This Row],[Denominazione]] &amp; " (" &amp; StruttureRicettive[[#This Row],[Città]] &amp; ")"</f>
        <v>AGRITURISMO PARADISO (OSTRA)</v>
      </c>
    </row>
    <row r="322" spans="1:9" x14ac:dyDescent="0.25">
      <c r="A322" t="s">
        <v>36</v>
      </c>
      <c r="B322" t="s">
        <v>3914</v>
      </c>
      <c r="C322" t="s">
        <v>20699</v>
      </c>
      <c r="D322" t="s">
        <v>2387</v>
      </c>
      <c r="E322" t="s">
        <v>2387</v>
      </c>
      <c r="F322" t="s">
        <v>2387</v>
      </c>
      <c r="G322" t="s">
        <v>3916</v>
      </c>
      <c r="H322" t="s">
        <v>3917</v>
      </c>
      <c r="I322" t="str">
        <f>StruttureRicettive[[#This Row],[Denominazione]] &amp; " (" &amp; StruttureRicettive[[#This Row],[Città]] &amp; ")"</f>
        <v>AGRITURISMO PARADISOINCOLLINA (PESARO)</v>
      </c>
    </row>
    <row r="323" spans="1:9" x14ac:dyDescent="0.25">
      <c r="A323" t="s">
        <v>36</v>
      </c>
      <c r="B323" t="s">
        <v>11669</v>
      </c>
      <c r="C323" t="s">
        <v>22545</v>
      </c>
      <c r="D323" t="s">
        <v>11247</v>
      </c>
      <c r="E323" t="s">
        <v>11247</v>
      </c>
      <c r="F323" t="s">
        <v>11247</v>
      </c>
      <c r="G323" t="s">
        <v>24853</v>
      </c>
      <c r="H323" t="s">
        <v>24853</v>
      </c>
      <c r="I323" t="str">
        <f>StruttureRicettive[[#This Row],[Denominazione]] &amp; " (" &amp; StruttureRicettive[[#This Row],[Città]] &amp; ")"</f>
        <v>AGRITURISMO PARISI (CIVITANOVA MARCHE)</v>
      </c>
    </row>
    <row r="324" spans="1:9" x14ac:dyDescent="0.25">
      <c r="A324" t="s">
        <v>36</v>
      </c>
      <c r="B324" t="s">
        <v>7690</v>
      </c>
      <c r="C324" t="s">
        <v>21607</v>
      </c>
      <c r="D324" t="s">
        <v>7681</v>
      </c>
      <c r="E324" t="s">
        <v>7681</v>
      </c>
      <c r="F324" t="s">
        <v>7681</v>
      </c>
      <c r="G324" t="s">
        <v>7692</v>
      </c>
      <c r="H324" t="s">
        <v>7693</v>
      </c>
      <c r="I324" t="str">
        <f>StruttureRicettive[[#This Row],[Denominazione]] &amp; " (" &amp; StruttureRicettive[[#This Row],[Città]] &amp; ")"</f>
        <v>AGRITURISMO PARVA DOMUS (MONTECAROTTO)</v>
      </c>
    </row>
    <row r="325" spans="1:9" x14ac:dyDescent="0.25">
      <c r="A325" t="s">
        <v>36</v>
      </c>
      <c r="B325" t="s">
        <v>755</v>
      </c>
      <c r="C325" t="s">
        <v>19874</v>
      </c>
      <c r="D325" t="s">
        <v>683</v>
      </c>
      <c r="E325" t="s">
        <v>683</v>
      </c>
      <c r="F325" t="s">
        <v>683</v>
      </c>
      <c r="G325" t="s">
        <v>757</v>
      </c>
      <c r="H325" t="s">
        <v>758</v>
      </c>
      <c r="I325" t="str">
        <f>StruttureRicettive[[#This Row],[Denominazione]] &amp; " (" &amp; StruttureRicettive[[#This Row],[Città]] &amp; ")"</f>
        <v>AGRITURISMO PETTIROSSO (FANO)</v>
      </c>
    </row>
    <row r="326" spans="1:9" x14ac:dyDescent="0.25">
      <c r="A326" t="s">
        <v>36</v>
      </c>
      <c r="B326" t="s">
        <v>1898</v>
      </c>
      <c r="C326" t="s">
        <v>20183</v>
      </c>
      <c r="D326" t="s">
        <v>357</v>
      </c>
      <c r="E326" t="s">
        <v>357</v>
      </c>
      <c r="F326" t="s">
        <v>357</v>
      </c>
      <c r="G326" t="s">
        <v>24853</v>
      </c>
      <c r="H326" t="s">
        <v>1900</v>
      </c>
      <c r="I326" t="str">
        <f>StruttureRicettive[[#This Row],[Denominazione]] &amp; " (" &amp; StruttureRicettive[[#This Row],[Città]] &amp; ")"</f>
        <v>AGRITURISMO PIAN DI GALLO (FRONTONE)</v>
      </c>
    </row>
    <row r="327" spans="1:9" x14ac:dyDescent="0.25">
      <c r="A327" t="s">
        <v>36</v>
      </c>
      <c r="B327" t="s">
        <v>115</v>
      </c>
      <c r="C327" t="s">
        <v>19735</v>
      </c>
      <c r="D327" t="s">
        <v>103</v>
      </c>
      <c r="E327" t="s">
        <v>117</v>
      </c>
      <c r="F327" t="s">
        <v>117</v>
      </c>
      <c r="G327" t="s">
        <v>118</v>
      </c>
      <c r="H327" t="s">
        <v>119</v>
      </c>
      <c r="I327" t="str">
        <f>StruttureRicettive[[#This Row],[Denominazione]] &amp; " (" &amp; StruttureRicettive[[#This Row],[Città]] &amp; ")"</f>
        <v>AGRITURISMO PIANDIMOLINO (APECCHIO)</v>
      </c>
    </row>
    <row r="328" spans="1:9" x14ac:dyDescent="0.25">
      <c r="A328" t="s">
        <v>36</v>
      </c>
      <c r="B328" t="s">
        <v>16656</v>
      </c>
      <c r="C328" t="s">
        <v>24853</v>
      </c>
      <c r="D328" t="s">
        <v>16591</v>
      </c>
      <c r="E328" t="s">
        <v>24853</v>
      </c>
      <c r="F328" t="s">
        <v>16591</v>
      </c>
      <c r="G328" t="s">
        <v>16657</v>
      </c>
      <c r="H328" t="s">
        <v>16658</v>
      </c>
      <c r="I328" t="str">
        <f>StruttureRicettive[[#This Row],[Denominazione]] &amp; " (" &amp; StruttureRicettive[[#This Row],[Città]] &amp; ")"</f>
        <v>AGRITURISMO PIETRA ANTICA (RIPATRANSONE)</v>
      </c>
    </row>
    <row r="329" spans="1:9" x14ac:dyDescent="0.25">
      <c r="A329" t="s">
        <v>36</v>
      </c>
      <c r="B329" t="s">
        <v>141</v>
      </c>
      <c r="C329" t="s">
        <v>19741</v>
      </c>
      <c r="D329" t="s">
        <v>103</v>
      </c>
      <c r="E329" t="s">
        <v>24459</v>
      </c>
      <c r="F329" t="s">
        <v>24459</v>
      </c>
      <c r="G329" t="s">
        <v>144</v>
      </c>
      <c r="H329" t="s">
        <v>145</v>
      </c>
      <c r="I329" t="str">
        <f>StruttureRicettive[[#This Row],[Denominazione]] &amp; " (" &amp; StruttureRicettive[[#This Row],[Città]] &amp; ")"</f>
        <v>AGRITURISMO PIEVE DI SAN PAOLO (APECCHIO)</v>
      </c>
    </row>
    <row r="330" spans="1:9" x14ac:dyDescent="0.25">
      <c r="A330" t="s">
        <v>36</v>
      </c>
      <c r="B330" t="s">
        <v>14068</v>
      </c>
      <c r="C330" t="s">
        <v>23094</v>
      </c>
      <c r="D330" t="s">
        <v>14070</v>
      </c>
      <c r="E330" t="s">
        <v>14071</v>
      </c>
      <c r="F330" t="s">
        <v>14071</v>
      </c>
      <c r="G330" t="s">
        <v>24853</v>
      </c>
      <c r="H330" t="s">
        <v>14072</v>
      </c>
      <c r="I330" t="str">
        <f>StruttureRicettive[[#This Row],[Denominazione]] &amp; " (" &amp; StruttureRicettive[[#This Row],[Città]] &amp; ")"</f>
        <v>AGRITURISMO POGGIO AJANO (TREIA)</v>
      </c>
    </row>
    <row r="331" spans="1:9" x14ac:dyDescent="0.25">
      <c r="A331" t="s">
        <v>36</v>
      </c>
      <c r="B331" t="s">
        <v>4485</v>
      </c>
      <c r="C331" t="s">
        <v>20836</v>
      </c>
      <c r="D331" t="s">
        <v>4466</v>
      </c>
      <c r="E331" t="s">
        <v>4470</v>
      </c>
      <c r="F331" t="s">
        <v>4470</v>
      </c>
      <c r="G331" t="s">
        <v>4487</v>
      </c>
      <c r="H331" t="s">
        <v>4488</v>
      </c>
      <c r="I331" t="str">
        <f>StruttureRicettive[[#This Row],[Denominazione]] &amp; " (" &amp; StruttureRicettive[[#This Row],[Città]] &amp; ")"</f>
        <v>AGRITURISMO POGGIOLIVO (SANT'IPPOLITO)</v>
      </c>
    </row>
    <row r="332" spans="1:9" x14ac:dyDescent="0.25">
      <c r="A332" t="s">
        <v>36</v>
      </c>
      <c r="B332" t="s">
        <v>12589</v>
      </c>
      <c r="C332" t="s">
        <v>22761</v>
      </c>
      <c r="D332" t="s">
        <v>12550</v>
      </c>
      <c r="E332" t="s">
        <v>12550</v>
      </c>
      <c r="F332" t="s">
        <v>12550</v>
      </c>
      <c r="G332" t="s">
        <v>12592</v>
      </c>
      <c r="H332" t="s">
        <v>12593</v>
      </c>
      <c r="I332" t="str">
        <f>StruttureRicettive[[#This Row],[Denominazione]] &amp; " (" &amp; StruttureRicettive[[#This Row],[Città]] &amp; ")"</f>
        <v>AGRITURISMO PONTEROSA (MORROVALLE)</v>
      </c>
    </row>
    <row r="333" spans="1:9" x14ac:dyDescent="0.25">
      <c r="A333" t="s">
        <v>36</v>
      </c>
      <c r="B333" t="s">
        <v>13969</v>
      </c>
      <c r="C333" t="s">
        <v>24853</v>
      </c>
      <c r="D333" t="s">
        <v>13951</v>
      </c>
      <c r="E333" t="s">
        <v>13951</v>
      </c>
      <c r="F333" t="s">
        <v>13951</v>
      </c>
      <c r="G333" t="s">
        <v>24853</v>
      </c>
      <c r="H333" t="s">
        <v>24853</v>
      </c>
      <c r="I333" t="str">
        <f>StruttureRicettive[[#This Row],[Denominazione]] &amp; " (" &amp; StruttureRicettive[[#This Row],[Città]] &amp; ")"</f>
        <v>AGRITURISMO PONZI-ORFINI (TOLENTINO)</v>
      </c>
    </row>
    <row r="334" spans="1:9" x14ac:dyDescent="0.25">
      <c r="A334" t="s">
        <v>36</v>
      </c>
      <c r="B334" t="s">
        <v>8647</v>
      </c>
      <c r="C334" t="s">
        <v>21843</v>
      </c>
      <c r="D334" t="s">
        <v>8611</v>
      </c>
      <c r="E334" t="s">
        <v>8611</v>
      </c>
      <c r="F334" t="s">
        <v>8611</v>
      </c>
      <c r="G334" t="s">
        <v>8649</v>
      </c>
      <c r="H334" t="s">
        <v>8650</v>
      </c>
      <c r="I334" t="str">
        <f>StruttureRicettive[[#This Row],[Denominazione]] &amp; " (" &amp; StruttureRicettive[[#This Row],[Città]] &amp; ")"</f>
        <v>AGRITURISMO POZZOSANTO (OSTRA)</v>
      </c>
    </row>
    <row r="335" spans="1:9" x14ac:dyDescent="0.25">
      <c r="A335" t="s">
        <v>36</v>
      </c>
      <c r="B335" t="s">
        <v>4605</v>
      </c>
      <c r="C335" t="s">
        <v>20867</v>
      </c>
      <c r="D335" t="s">
        <v>4579</v>
      </c>
      <c r="E335" t="s">
        <v>4579</v>
      </c>
      <c r="F335" t="s">
        <v>4579</v>
      </c>
      <c r="G335" t="s">
        <v>4607</v>
      </c>
      <c r="H335" t="s">
        <v>4608</v>
      </c>
      <c r="I335" t="str">
        <f>StruttureRicettive[[#This Row],[Denominazione]] &amp; " (" &amp; StruttureRicettive[[#This Row],[Città]] &amp; ")"</f>
        <v>AGRITURISMO POZZUOLO (SERRUNGARINA)</v>
      </c>
    </row>
    <row r="336" spans="1:9" x14ac:dyDescent="0.25">
      <c r="A336" t="s">
        <v>36</v>
      </c>
      <c r="B336" t="s">
        <v>15563</v>
      </c>
      <c r="C336" t="s">
        <v>23460</v>
      </c>
      <c r="D336" t="s">
        <v>15565</v>
      </c>
      <c r="E336" t="s">
        <v>15566</v>
      </c>
      <c r="F336" t="s">
        <v>15566</v>
      </c>
      <c r="G336" t="s">
        <v>15567</v>
      </c>
      <c r="H336" t="s">
        <v>15568</v>
      </c>
      <c r="I336" t="str">
        <f>StruttureRicettive[[#This Row],[Denominazione]] &amp; " (" &amp; StruttureRicettive[[#This Row],[Città]] &amp; ")"</f>
        <v>AGRITURISMO RAMUSE di CICCIOLI PAOLO (FORCE)</v>
      </c>
    </row>
    <row r="337" spans="1:9" x14ac:dyDescent="0.25">
      <c r="A337" t="s">
        <v>36</v>
      </c>
      <c r="B337" t="s">
        <v>3228</v>
      </c>
      <c r="C337" t="s">
        <v>20537</v>
      </c>
      <c r="D337" t="s">
        <v>3223</v>
      </c>
      <c r="E337" t="s">
        <v>24853</v>
      </c>
      <c r="F337" t="s">
        <v>3223</v>
      </c>
      <c r="G337" t="s">
        <v>24853</v>
      </c>
      <c r="H337" t="s">
        <v>3230</v>
      </c>
      <c r="I337" t="str">
        <f>StruttureRicettive[[#This Row],[Denominazione]] &amp; " (" &amp; StruttureRicettive[[#This Row],[Città]] &amp; ")"</f>
        <v>AGRITURISMO REGINA DI FIORI (MONTE PORZIO)</v>
      </c>
    </row>
    <row r="338" spans="1:9" x14ac:dyDescent="0.25">
      <c r="A338" t="s">
        <v>36</v>
      </c>
      <c r="B338" t="s">
        <v>16676</v>
      </c>
      <c r="C338" t="s">
        <v>23728</v>
      </c>
      <c r="D338" t="s">
        <v>16591</v>
      </c>
      <c r="E338" t="s">
        <v>16591</v>
      </c>
      <c r="F338" t="s">
        <v>16591</v>
      </c>
      <c r="G338" t="s">
        <v>16678</v>
      </c>
      <c r="H338" t="s">
        <v>16679</v>
      </c>
      <c r="I338" t="str">
        <f>StruttureRicettive[[#This Row],[Denominazione]] &amp; " (" &amp; StruttureRicettive[[#This Row],[Città]] &amp; ")"</f>
        <v>AGRITURISMO RELAIS DEL COLLE (RIPATRANSONE)</v>
      </c>
    </row>
    <row r="339" spans="1:9" x14ac:dyDescent="0.25">
      <c r="A339" t="s">
        <v>36</v>
      </c>
      <c r="B339" t="s">
        <v>18714</v>
      </c>
      <c r="C339" t="s">
        <v>24221</v>
      </c>
      <c r="D339" t="s">
        <v>18709</v>
      </c>
      <c r="E339" t="s">
        <v>18709</v>
      </c>
      <c r="F339" t="s">
        <v>18709</v>
      </c>
      <c r="G339" t="s">
        <v>18716</v>
      </c>
      <c r="H339" t="s">
        <v>18717</v>
      </c>
      <c r="I339" t="str">
        <f>StruttureRicettive[[#This Row],[Denominazione]] &amp; " (" &amp; StruttureRicettive[[#This Row],[Città]] &amp; ")"</f>
        <v>AGRITURISMO RESIDENCE SINFONIE DEL BOSCO (MONTELPARO)</v>
      </c>
    </row>
    <row r="340" spans="1:9" x14ac:dyDescent="0.25">
      <c r="A340" t="s">
        <v>36</v>
      </c>
      <c r="B340" t="s">
        <v>10938</v>
      </c>
      <c r="C340" t="s">
        <v>22366</v>
      </c>
      <c r="D340" t="s">
        <v>10935</v>
      </c>
      <c r="E340" t="s">
        <v>10935</v>
      </c>
      <c r="F340" t="s">
        <v>10935</v>
      </c>
      <c r="G340" t="s">
        <v>10940</v>
      </c>
      <c r="H340" t="s">
        <v>10941</v>
      </c>
      <c r="I340" t="str">
        <f>StruttureRicettive[[#This Row],[Denominazione]] &amp; " (" &amp; StruttureRicettive[[#This Row],[Città]] &amp; ")"</f>
        <v>AGRITURISMO ROTABELLA (CASTELRAIMONDO)</v>
      </c>
    </row>
    <row r="341" spans="1:9" x14ac:dyDescent="0.25">
      <c r="A341" t="s">
        <v>36</v>
      </c>
      <c r="B341" t="s">
        <v>4812</v>
      </c>
      <c r="C341" t="s">
        <v>20915</v>
      </c>
      <c r="D341" t="s">
        <v>4736</v>
      </c>
      <c r="E341" t="s">
        <v>4736</v>
      </c>
      <c r="F341" t="s">
        <v>4736</v>
      </c>
      <c r="G341" t="s">
        <v>4814</v>
      </c>
      <c r="H341" t="s">
        <v>4815</v>
      </c>
      <c r="I341" t="str">
        <f>StruttureRicettive[[#This Row],[Denominazione]] &amp; " (" &amp; StruttureRicettive[[#This Row],[Città]] &amp; ")"</f>
        <v>AGRITURISMO S. ALESSANDRO (URBANIA)</v>
      </c>
    </row>
    <row r="342" spans="1:9" x14ac:dyDescent="0.25">
      <c r="A342" t="s">
        <v>36</v>
      </c>
      <c r="B342" t="s">
        <v>311</v>
      </c>
      <c r="C342" t="s">
        <v>24853</v>
      </c>
      <c r="D342" t="s">
        <v>267</v>
      </c>
      <c r="E342" t="s">
        <v>24468</v>
      </c>
      <c r="F342" t="s">
        <v>24468</v>
      </c>
      <c r="G342" t="s">
        <v>313</v>
      </c>
      <c r="H342" t="s">
        <v>314</v>
      </c>
      <c r="I342" t="str">
        <f>StruttureRicettive[[#This Row],[Denominazione]] &amp; " (" &amp; StruttureRicettive[[#This Row],[Città]] &amp; ")"</f>
        <v>AGRITURISMO SACCHIA ART FARM (BORGO PACE)</v>
      </c>
    </row>
    <row r="343" spans="1:9" x14ac:dyDescent="0.25">
      <c r="A343" t="s">
        <v>36</v>
      </c>
      <c r="B343" t="s">
        <v>4468</v>
      </c>
      <c r="C343" t="s">
        <v>20831</v>
      </c>
      <c r="D343" t="s">
        <v>4466</v>
      </c>
      <c r="E343" t="s">
        <v>4470</v>
      </c>
      <c r="F343" t="s">
        <v>4470</v>
      </c>
      <c r="G343" t="s">
        <v>4471</v>
      </c>
      <c r="H343" t="s">
        <v>4472</v>
      </c>
      <c r="I343" t="str">
        <f>StruttureRicettive[[#This Row],[Denominazione]] &amp; " (" &amp; StruttureRicettive[[#This Row],[Città]] &amp; ")"</f>
        <v>AGRITURISMO SAMSARA (SANT'IPPOLITO)</v>
      </c>
    </row>
    <row r="344" spans="1:9" x14ac:dyDescent="0.25">
      <c r="A344" t="s">
        <v>36</v>
      </c>
      <c r="B344" t="s">
        <v>12255</v>
      </c>
      <c r="C344" t="s">
        <v>22687</v>
      </c>
      <c r="D344" t="s">
        <v>12212</v>
      </c>
      <c r="E344" t="s">
        <v>24853</v>
      </c>
      <c r="F344" t="s">
        <v>12212</v>
      </c>
      <c r="G344" t="s">
        <v>24853</v>
      </c>
      <c r="H344" t="s">
        <v>12257</v>
      </c>
      <c r="I344" t="str">
        <f>StruttureRicettive[[#This Row],[Denominazione]] &amp; " (" &amp; StruttureRicettive[[#This Row],[Città]] &amp; ")"</f>
        <v>AGRITURISMO SAN BIAGIO (MATELICA)</v>
      </c>
    </row>
    <row r="345" spans="1:9" x14ac:dyDescent="0.25">
      <c r="A345" t="s">
        <v>36</v>
      </c>
      <c r="B345" t="s">
        <v>12255</v>
      </c>
      <c r="C345" t="s">
        <v>23054</v>
      </c>
      <c r="D345" t="s">
        <v>13886</v>
      </c>
      <c r="E345" t="s">
        <v>13886</v>
      </c>
      <c r="F345" t="s">
        <v>13886</v>
      </c>
      <c r="G345" t="s">
        <v>24853</v>
      </c>
      <c r="H345" t="s">
        <v>12257</v>
      </c>
      <c r="I345" t="str">
        <f>StruttureRicettive[[#This Row],[Denominazione]] &amp; " (" &amp; StruttureRicettive[[#This Row],[Città]] &amp; ")"</f>
        <v>AGRITURISMO SAN BIAGIO (SEFRO)</v>
      </c>
    </row>
    <row r="346" spans="1:9" x14ac:dyDescent="0.25">
      <c r="A346" t="s">
        <v>36</v>
      </c>
      <c r="B346" t="s">
        <v>3294</v>
      </c>
      <c r="C346" t="s">
        <v>20555</v>
      </c>
      <c r="D346" t="s">
        <v>3283</v>
      </c>
      <c r="E346" t="s">
        <v>24853</v>
      </c>
      <c r="F346" t="s">
        <v>3283</v>
      </c>
      <c r="G346" t="s">
        <v>3296</v>
      </c>
      <c r="H346" t="s">
        <v>3297</v>
      </c>
      <c r="I346" t="str">
        <f>StruttureRicettive[[#This Row],[Denominazione]] &amp; " (" &amp; StruttureRicettive[[#This Row],[Città]] &amp; ")"</f>
        <v>AGRITURISMO SAN GIUSEPPE (PEGLIO)</v>
      </c>
    </row>
    <row r="347" spans="1:9" x14ac:dyDescent="0.25">
      <c r="A347" t="s">
        <v>36</v>
      </c>
      <c r="B347" t="s">
        <v>17781</v>
      </c>
      <c r="C347" t="s">
        <v>24000</v>
      </c>
      <c r="D347" t="s">
        <v>17752</v>
      </c>
      <c r="E347" t="s">
        <v>17752</v>
      </c>
      <c r="F347" t="s">
        <v>17752</v>
      </c>
      <c r="G347" t="s">
        <v>17783</v>
      </c>
      <c r="H347" t="s">
        <v>17784</v>
      </c>
      <c r="I347" t="str">
        <f>StruttureRicettive[[#This Row],[Denominazione]] &amp; " (" &amp; StruttureRicettive[[#This Row],[Città]] &amp; ")"</f>
        <v>AGRITURISMO SAN LORENZO (AMANDOLA)</v>
      </c>
    </row>
    <row r="348" spans="1:9" x14ac:dyDescent="0.25">
      <c r="A348" t="s">
        <v>36</v>
      </c>
      <c r="B348" t="s">
        <v>4301</v>
      </c>
      <c r="C348" t="s">
        <v>20795</v>
      </c>
      <c r="D348" t="s">
        <v>4273</v>
      </c>
      <c r="E348" t="s">
        <v>4273</v>
      </c>
      <c r="F348" t="s">
        <v>4273</v>
      </c>
      <c r="G348" t="s">
        <v>4303</v>
      </c>
      <c r="H348" t="s">
        <v>4304</v>
      </c>
      <c r="I348" t="str">
        <f>StruttureRicettive[[#This Row],[Denominazione]] &amp; " (" &amp; StruttureRicettive[[#This Row],[Città]] &amp; ")"</f>
        <v>AGRITURISMO SAN MARTINO (SAN COSTANZO)</v>
      </c>
    </row>
    <row r="349" spans="1:9" x14ac:dyDescent="0.25">
      <c r="A349" t="s">
        <v>36</v>
      </c>
      <c r="B349" t="s">
        <v>4301</v>
      </c>
      <c r="C349" t="s">
        <v>22750</v>
      </c>
      <c r="D349" t="s">
        <v>12523</v>
      </c>
      <c r="E349" t="s">
        <v>12523</v>
      </c>
      <c r="F349" t="s">
        <v>12523</v>
      </c>
      <c r="G349" t="s">
        <v>12546</v>
      </c>
      <c r="H349" t="s">
        <v>12547</v>
      </c>
      <c r="I349" t="str">
        <f>StruttureRicettive[[#This Row],[Denominazione]] &amp; " (" &amp; StruttureRicettive[[#This Row],[Città]] &amp; ")"</f>
        <v>AGRITURISMO SAN MARTINO (MONTE SAN MARTINO)</v>
      </c>
    </row>
    <row r="350" spans="1:9" x14ac:dyDescent="0.25">
      <c r="A350" t="s">
        <v>36</v>
      </c>
      <c r="B350" t="s">
        <v>4301</v>
      </c>
      <c r="C350" t="s">
        <v>23205</v>
      </c>
      <c r="D350" t="s">
        <v>14502</v>
      </c>
      <c r="E350" t="s">
        <v>14502</v>
      </c>
      <c r="F350" t="s">
        <v>14502</v>
      </c>
      <c r="G350" t="s">
        <v>24853</v>
      </c>
      <c r="H350" t="s">
        <v>14510</v>
      </c>
      <c r="I350" t="str">
        <f>StruttureRicettive[[#This Row],[Denominazione]] &amp; " (" &amp; StruttureRicettive[[#This Row],[Città]] &amp; ")"</f>
        <v>AGRITURISMO SAN MARTINO (APPIGNANO DEL TRONTO)</v>
      </c>
    </row>
    <row r="351" spans="1:9" x14ac:dyDescent="0.25">
      <c r="A351" t="s">
        <v>36</v>
      </c>
      <c r="B351" t="s">
        <v>6888</v>
      </c>
      <c r="C351" t="s">
        <v>21407</v>
      </c>
      <c r="D351" t="s">
        <v>6792</v>
      </c>
      <c r="E351" t="s">
        <v>6792</v>
      </c>
      <c r="F351" t="s">
        <v>6792</v>
      </c>
      <c r="G351" t="s">
        <v>6890</v>
      </c>
      <c r="H351" t="s">
        <v>6891</v>
      </c>
      <c r="I351" t="str">
        <f>StruttureRicettive[[#This Row],[Denominazione]] &amp; " (" &amp; StruttureRicettive[[#This Row],[Città]] &amp; ")"</f>
        <v>AGRITURISMO SAN ROMUALDO (FABRIANO)</v>
      </c>
    </row>
    <row r="352" spans="1:9" x14ac:dyDescent="0.25">
      <c r="A352" t="s">
        <v>36</v>
      </c>
      <c r="B352" t="s">
        <v>19561</v>
      </c>
      <c r="C352" t="s">
        <v>24415</v>
      </c>
      <c r="D352" t="s">
        <v>19548</v>
      </c>
      <c r="E352" t="s">
        <v>24849</v>
      </c>
      <c r="F352" t="s">
        <v>24849</v>
      </c>
      <c r="G352" t="s">
        <v>19563</v>
      </c>
      <c r="H352" t="s">
        <v>19564</v>
      </c>
      <c r="I352" t="str">
        <f>StruttureRicettive[[#This Row],[Denominazione]] &amp; " (" &amp; StruttureRicettive[[#This Row],[Città]] &amp; ")"</f>
        <v>AGRITURISMO SANTA CROCE (SANT'ELPIDIO A MARE)</v>
      </c>
    </row>
    <row r="353" spans="1:9" x14ac:dyDescent="0.25">
      <c r="A353" t="s">
        <v>36</v>
      </c>
      <c r="B353" t="s">
        <v>10627</v>
      </c>
      <c r="C353" t="s">
        <v>22291</v>
      </c>
      <c r="D353" t="s">
        <v>10592</v>
      </c>
      <c r="E353" t="s">
        <v>10592</v>
      </c>
      <c r="F353" t="s">
        <v>10592</v>
      </c>
      <c r="G353" t="s">
        <v>10629</v>
      </c>
      <c r="H353" t="s">
        <v>10630</v>
      </c>
      <c r="I353" t="str">
        <f>StruttureRicettive[[#This Row],[Denominazione]] &amp; " (" &amp; StruttureRicettive[[#This Row],[Città]] &amp; ")"</f>
        <v>AGRITURISMO SANTA MARIA DEL GALLO (APIRO)</v>
      </c>
    </row>
    <row r="354" spans="1:9" x14ac:dyDescent="0.25">
      <c r="A354" t="s">
        <v>36</v>
      </c>
      <c r="B354" t="s">
        <v>287</v>
      </c>
      <c r="C354" t="s">
        <v>19775</v>
      </c>
      <c r="D354" t="s">
        <v>267</v>
      </c>
      <c r="E354" t="s">
        <v>24466</v>
      </c>
      <c r="F354" t="s">
        <v>24466</v>
      </c>
      <c r="G354" t="s">
        <v>24853</v>
      </c>
      <c r="H354" t="s">
        <v>24853</v>
      </c>
      <c r="I354" t="str">
        <f>StruttureRicettive[[#This Row],[Denominazione]] &amp; " (" &amp; StruttureRicettive[[#This Row],[Città]] &amp; ")"</f>
        <v>AGRITURISMO SANTI GILBERTO (BORGO PACE)</v>
      </c>
    </row>
    <row r="355" spans="1:9" x14ac:dyDescent="0.25">
      <c r="A355" t="s">
        <v>36</v>
      </c>
      <c r="B355" t="s">
        <v>6910</v>
      </c>
      <c r="C355" t="s">
        <v>21413</v>
      </c>
      <c r="D355" t="s">
        <v>6792</v>
      </c>
      <c r="E355" t="s">
        <v>6792</v>
      </c>
      <c r="F355" t="s">
        <v>6792</v>
      </c>
      <c r="G355" t="s">
        <v>24853</v>
      </c>
      <c r="H355" t="s">
        <v>24853</v>
      </c>
      <c r="I355" t="str">
        <f>StruttureRicettive[[#This Row],[Denominazione]] &amp; " (" &amp; StruttureRicettive[[#This Row],[Città]] &amp; ")"</f>
        <v>AGRITURISMO SASCIA (FABRIANO)</v>
      </c>
    </row>
    <row r="356" spans="1:9" x14ac:dyDescent="0.25">
      <c r="A356" t="s">
        <v>36</v>
      </c>
      <c r="B356" t="s">
        <v>18027</v>
      </c>
      <c r="C356" t="s">
        <v>24059</v>
      </c>
      <c r="D356" t="s">
        <v>17939</v>
      </c>
      <c r="E356" t="s">
        <v>17939</v>
      </c>
      <c r="F356" t="s">
        <v>17939</v>
      </c>
      <c r="G356" t="s">
        <v>18029</v>
      </c>
      <c r="H356" t="s">
        <v>18030</v>
      </c>
      <c r="I356" t="str">
        <f>StruttureRicettive[[#This Row],[Denominazione]] &amp; " (" &amp; StruttureRicettive[[#This Row],[Città]] &amp; ")"</f>
        <v>Agriturismo SERENA (FERMO)</v>
      </c>
    </row>
    <row r="357" spans="1:9" x14ac:dyDescent="0.25">
      <c r="A357" t="s">
        <v>36</v>
      </c>
      <c r="B357" t="s">
        <v>19019</v>
      </c>
      <c r="C357" t="s">
        <v>24294</v>
      </c>
      <c r="D357" t="s">
        <v>18978</v>
      </c>
      <c r="E357" t="s">
        <v>18978</v>
      </c>
      <c r="F357" t="s">
        <v>18978</v>
      </c>
      <c r="G357" t="s">
        <v>18029</v>
      </c>
      <c r="H357" t="s">
        <v>18030</v>
      </c>
      <c r="I357" t="str">
        <f>StruttureRicettive[[#This Row],[Denominazione]] &amp; " (" &amp; StruttureRicettive[[#This Row],[Città]] &amp; ")"</f>
        <v>AGRITURISMO SERENA (PETRITOLI)</v>
      </c>
    </row>
    <row r="358" spans="1:9" x14ac:dyDescent="0.25">
      <c r="A358" t="s">
        <v>36</v>
      </c>
      <c r="B358" t="s">
        <v>528</v>
      </c>
      <c r="C358" t="s">
        <v>19834</v>
      </c>
      <c r="D358" t="s">
        <v>317</v>
      </c>
      <c r="E358" t="s">
        <v>24853</v>
      </c>
      <c r="F358" t="s">
        <v>317</v>
      </c>
      <c r="G358" t="s">
        <v>388</v>
      </c>
      <c r="H358" t="s">
        <v>389</v>
      </c>
      <c r="I358" t="str">
        <f>StruttureRicettive[[#This Row],[Denominazione]] &amp; " (" &amp; StruttureRicettive[[#This Row],[Città]] &amp; ")"</f>
        <v>AGRITURISMO SERRA CANINA (CAGLI)</v>
      </c>
    </row>
    <row r="359" spans="1:9" x14ac:dyDescent="0.25">
      <c r="A359" t="s">
        <v>36</v>
      </c>
      <c r="B359" t="s">
        <v>12548</v>
      </c>
      <c r="C359" t="s">
        <v>22751</v>
      </c>
      <c r="D359" t="s">
        <v>12550</v>
      </c>
      <c r="E359" t="s">
        <v>12550</v>
      </c>
      <c r="F359" t="s">
        <v>12550</v>
      </c>
      <c r="G359" t="s">
        <v>12551</v>
      </c>
      <c r="H359" t="s">
        <v>12552</v>
      </c>
      <c r="I359" t="str">
        <f>StruttureRicettive[[#This Row],[Denominazione]] &amp; " (" &amp; StruttureRicettive[[#This Row],[Città]] &amp; ")"</f>
        <v>AGRITURISMO SEVERINI (MORROVALLE)</v>
      </c>
    </row>
    <row r="360" spans="1:9" x14ac:dyDescent="0.25">
      <c r="A360" t="s">
        <v>36</v>
      </c>
      <c r="B360" t="s">
        <v>4186</v>
      </c>
      <c r="C360" t="s">
        <v>20770</v>
      </c>
      <c r="D360" t="s">
        <v>4176</v>
      </c>
      <c r="E360" t="s">
        <v>4188</v>
      </c>
      <c r="F360" t="s">
        <v>4188</v>
      </c>
      <c r="G360" t="s">
        <v>4189</v>
      </c>
      <c r="H360" t="s">
        <v>4190</v>
      </c>
      <c r="I360" t="str">
        <f>StruttureRicettive[[#This Row],[Denominazione]] &amp; " (" &amp; StruttureRicettive[[#This Row],[Città]] &amp; ")"</f>
        <v>AGRITURISMO SLOWCANDA (PIOBBICO)</v>
      </c>
    </row>
    <row r="361" spans="1:9" x14ac:dyDescent="0.25">
      <c r="A361" t="s">
        <v>36</v>
      </c>
      <c r="B361" t="s">
        <v>13152</v>
      </c>
      <c r="C361" t="s">
        <v>22876</v>
      </c>
      <c r="D361" t="s">
        <v>13030</v>
      </c>
      <c r="E361" t="s">
        <v>24853</v>
      </c>
      <c r="F361" t="s">
        <v>13030</v>
      </c>
      <c r="G361" t="s">
        <v>13154</v>
      </c>
      <c r="H361" t="s">
        <v>13155</v>
      </c>
      <c r="I361" t="str">
        <f>StruttureRicettive[[#This Row],[Denominazione]] &amp; " (" &amp; StruttureRicettive[[#This Row],[Città]] &amp; ")"</f>
        <v>AGRITURISMO SOGNO D' ESTATE (POTENZA PICENA)</v>
      </c>
    </row>
    <row r="362" spans="1:9" x14ac:dyDescent="0.25">
      <c r="A362" t="s">
        <v>36</v>
      </c>
      <c r="B362" t="s">
        <v>6865</v>
      </c>
      <c r="C362" t="s">
        <v>21402</v>
      </c>
      <c r="D362" t="s">
        <v>6792</v>
      </c>
      <c r="E362" t="s">
        <v>6792</v>
      </c>
      <c r="F362" t="s">
        <v>6792</v>
      </c>
      <c r="G362" t="s">
        <v>24853</v>
      </c>
      <c r="H362" t="s">
        <v>6867</v>
      </c>
      <c r="I362" t="str">
        <f>StruttureRicettive[[#This Row],[Denominazione]] &amp; " (" &amp; StruttureRicettive[[#This Row],[Città]] &amp; ")"</f>
        <v>AGRITURISMO STROPPA ELEONORA (FABRIANO)</v>
      </c>
    </row>
    <row r="363" spans="1:9" x14ac:dyDescent="0.25">
      <c r="A363" t="s">
        <v>36</v>
      </c>
      <c r="B363" t="s">
        <v>6880</v>
      </c>
      <c r="C363" t="s">
        <v>21405</v>
      </c>
      <c r="D363" t="s">
        <v>6792</v>
      </c>
      <c r="E363" t="s">
        <v>24634</v>
      </c>
      <c r="F363" t="s">
        <v>24634</v>
      </c>
      <c r="G363" t="s">
        <v>24853</v>
      </c>
      <c r="H363" t="s">
        <v>6883</v>
      </c>
      <c r="I363" t="str">
        <f>StruttureRicettive[[#This Row],[Denominazione]] &amp; " (" &amp; StruttureRicettive[[#This Row],[Città]] &amp; ")"</f>
        <v>AGRITURISMO STROPPA VALENTINA (FABRIANO)</v>
      </c>
    </row>
    <row r="364" spans="1:9" x14ac:dyDescent="0.25">
      <c r="A364" t="s">
        <v>36</v>
      </c>
      <c r="B364" t="s">
        <v>18274</v>
      </c>
      <c r="C364" t="s">
        <v>24117</v>
      </c>
      <c r="D364" t="s">
        <v>17939</v>
      </c>
      <c r="E364" t="s">
        <v>17939</v>
      </c>
      <c r="F364" t="s">
        <v>17939</v>
      </c>
      <c r="G364" t="s">
        <v>24853</v>
      </c>
      <c r="H364" t="s">
        <v>18276</v>
      </c>
      <c r="I364" t="str">
        <f>StruttureRicettive[[#This Row],[Denominazione]] &amp; " (" &amp; StruttureRicettive[[#This Row],[Città]] &amp; ")"</f>
        <v>AGRITURISMO SUAVIA PICENA (FERMO)</v>
      </c>
    </row>
    <row r="365" spans="1:9" x14ac:dyDescent="0.25">
      <c r="A365" t="s">
        <v>36</v>
      </c>
      <c r="B365" t="s">
        <v>6281</v>
      </c>
      <c r="C365" t="s">
        <v>21268</v>
      </c>
      <c r="D365" t="s">
        <v>6264</v>
      </c>
      <c r="E365" t="s">
        <v>24853</v>
      </c>
      <c r="F365" t="s">
        <v>6264</v>
      </c>
      <c r="G365" t="s">
        <v>6283</v>
      </c>
      <c r="H365" t="s">
        <v>6284</v>
      </c>
      <c r="I365" t="str">
        <f>StruttureRicettive[[#This Row],[Denominazione]] &amp; " (" &amp; StruttureRicettive[[#This Row],[Città]] &amp; ")"</f>
        <v>AGRITURISMO TENUTA BELVEDERE (BELVEDERE OSTRENSE)</v>
      </c>
    </row>
    <row r="366" spans="1:9" x14ac:dyDescent="0.25">
      <c r="A366" t="s">
        <v>36</v>
      </c>
      <c r="B366" t="s">
        <v>17696</v>
      </c>
      <c r="C366" t="s">
        <v>23983</v>
      </c>
      <c r="D366" t="s">
        <v>17698</v>
      </c>
      <c r="E366" t="s">
        <v>17698</v>
      </c>
      <c r="F366" t="s">
        <v>17698</v>
      </c>
      <c r="G366" t="s">
        <v>24853</v>
      </c>
      <c r="H366" t="s">
        <v>17699</v>
      </c>
      <c r="I366" t="str">
        <f>StruttureRicettive[[#This Row],[Denominazione]] &amp; " (" &amp; StruttureRicettive[[#This Row],[Città]] &amp; ")"</f>
        <v>AGRITURISMO TENUTA BORGIO (VENAROTTA)</v>
      </c>
    </row>
    <row r="367" spans="1:9" x14ac:dyDescent="0.25">
      <c r="A367" t="s">
        <v>36</v>
      </c>
      <c r="B367" t="s">
        <v>16076</v>
      </c>
      <c r="C367" t="s">
        <v>23591</v>
      </c>
      <c r="D367" t="s">
        <v>16046</v>
      </c>
      <c r="E367" t="s">
        <v>24853</v>
      </c>
      <c r="F367" t="s">
        <v>16046</v>
      </c>
      <c r="G367" t="s">
        <v>16078</v>
      </c>
      <c r="H367" t="s">
        <v>16079</v>
      </c>
      <c r="I367" t="str">
        <f>StruttureRicettive[[#This Row],[Denominazione]] &amp; " (" &amp; StruttureRicettive[[#This Row],[Città]] &amp; ")"</f>
        <v>AGRITURISMO TENUTA SOLALTO (MONSAMPOLO DEL TRONTO)</v>
      </c>
    </row>
    <row r="368" spans="1:9" x14ac:dyDescent="0.25">
      <c r="A368" t="s">
        <v>36</v>
      </c>
      <c r="B368" t="s">
        <v>17817</v>
      </c>
      <c r="C368" t="s">
        <v>24009</v>
      </c>
      <c r="D368" t="s">
        <v>17752</v>
      </c>
      <c r="E368" t="s">
        <v>17752</v>
      </c>
      <c r="F368" t="s">
        <v>17752</v>
      </c>
      <c r="G368" t="s">
        <v>17819</v>
      </c>
      <c r="H368" t="s">
        <v>17820</v>
      </c>
      <c r="I368" t="str">
        <f>StruttureRicettive[[#This Row],[Denominazione]] &amp; " (" &amp; StruttureRicettive[[#This Row],[Città]] &amp; ")"</f>
        <v>AGRITURISMO TERRA DI MAGIE (AMANDOLA)</v>
      </c>
    </row>
    <row r="369" spans="1:9" x14ac:dyDescent="0.25">
      <c r="A369" t="s">
        <v>36</v>
      </c>
      <c r="B369" t="s">
        <v>10975</v>
      </c>
      <c r="C369" t="s">
        <v>22375</v>
      </c>
      <c r="D369" t="s">
        <v>10935</v>
      </c>
      <c r="E369" t="s">
        <v>24697</v>
      </c>
      <c r="F369" t="s">
        <v>24697</v>
      </c>
      <c r="G369" t="s">
        <v>24853</v>
      </c>
      <c r="H369" t="s">
        <v>10978</v>
      </c>
      <c r="I369" t="str">
        <f>StruttureRicettive[[#This Row],[Denominazione]] &amp; " (" &amp; StruttureRicettive[[#This Row],[Città]] &amp; ")"</f>
        <v>AGRITURISMO TORRAIMUNI (CASTELRAIMONDO)</v>
      </c>
    </row>
    <row r="370" spans="1:9" x14ac:dyDescent="0.25">
      <c r="A370" t="s">
        <v>36</v>
      </c>
      <c r="B370" t="s">
        <v>4787</v>
      </c>
      <c r="C370" t="s">
        <v>20910</v>
      </c>
      <c r="D370" t="s">
        <v>4736</v>
      </c>
      <c r="E370" t="s">
        <v>4736</v>
      </c>
      <c r="F370" t="s">
        <v>4736</v>
      </c>
      <c r="G370" t="s">
        <v>24853</v>
      </c>
      <c r="H370" t="s">
        <v>24853</v>
      </c>
      <c r="I370" t="str">
        <f>StruttureRicettive[[#This Row],[Denominazione]] &amp; " (" &amp; StruttureRicettive[[#This Row],[Città]] &amp; ")"</f>
        <v>AGRITURISMO VAL PIETRO (URBANIA)</v>
      </c>
    </row>
    <row r="371" spans="1:9" x14ac:dyDescent="0.25">
      <c r="A371" t="s">
        <v>36</v>
      </c>
      <c r="B371" t="s">
        <v>2755</v>
      </c>
      <c r="C371" t="s">
        <v>20412</v>
      </c>
      <c r="D371" t="s">
        <v>2730</v>
      </c>
      <c r="E371" t="s">
        <v>2730</v>
      </c>
      <c r="F371" t="s">
        <v>2730</v>
      </c>
      <c r="G371" t="s">
        <v>2757</v>
      </c>
      <c r="H371" t="s">
        <v>2758</v>
      </c>
      <c r="I371" t="str">
        <f>StruttureRicettive[[#This Row],[Denominazione]] &amp; " (" &amp; StruttureRicettive[[#This Row],[Città]] &amp; ")"</f>
        <v>AGRITURISMO VILLA BEATRICE (MONDAVIO)</v>
      </c>
    </row>
    <row r="372" spans="1:9" x14ac:dyDescent="0.25">
      <c r="A372" t="s">
        <v>36</v>
      </c>
      <c r="B372" t="s">
        <v>16084</v>
      </c>
      <c r="C372" t="s">
        <v>23593</v>
      </c>
      <c r="D372" t="s">
        <v>16046</v>
      </c>
      <c r="E372" t="s">
        <v>16046</v>
      </c>
      <c r="F372" t="s">
        <v>16046</v>
      </c>
      <c r="G372" t="s">
        <v>24853</v>
      </c>
      <c r="H372" t="s">
        <v>16086</v>
      </c>
      <c r="I372" t="str">
        <f>StruttureRicettive[[#This Row],[Denominazione]] &amp; " (" &amp; StruttureRicettive[[#This Row],[Città]] &amp; ")"</f>
        <v>AGRITURISMO VILLA BUSSOLA (MONSAMPOLO DEL TRONTO)</v>
      </c>
    </row>
    <row r="373" spans="1:9" x14ac:dyDescent="0.25">
      <c r="A373" t="s">
        <v>36</v>
      </c>
      <c r="B373" t="s">
        <v>7177</v>
      </c>
      <c r="C373" t="s">
        <v>21478</v>
      </c>
      <c r="D373" t="s">
        <v>7163</v>
      </c>
      <c r="E373" t="s">
        <v>7163</v>
      </c>
      <c r="F373" t="s">
        <v>7163</v>
      </c>
      <c r="G373" t="s">
        <v>7179</v>
      </c>
      <c r="H373" t="s">
        <v>7180</v>
      </c>
      <c r="I373" t="str">
        <f>StruttureRicettive[[#This Row],[Denominazione]] &amp; " (" &amp; StruttureRicettive[[#This Row],[Città]] &amp; ")"</f>
        <v>AGRITURISMO VILLA CENTOFINESTRE (FILOTTRANO)</v>
      </c>
    </row>
    <row r="374" spans="1:9" x14ac:dyDescent="0.25">
      <c r="A374" t="s">
        <v>36</v>
      </c>
      <c r="B374" t="s">
        <v>14619</v>
      </c>
      <c r="C374" t="s">
        <v>23231</v>
      </c>
      <c r="D374" t="s">
        <v>14581</v>
      </c>
      <c r="E374" t="s">
        <v>14581</v>
      </c>
      <c r="F374" t="s">
        <v>14581</v>
      </c>
      <c r="G374" t="s">
        <v>14621</v>
      </c>
      <c r="H374" t="s">
        <v>14622</v>
      </c>
      <c r="I374" t="str">
        <f>StruttureRicettive[[#This Row],[Denominazione]] &amp; " (" &amp; StruttureRicettive[[#This Row],[Città]] &amp; ")"</f>
        <v>AGRITURISMO VILLA CICCHI (ASCOLI PICENO)</v>
      </c>
    </row>
    <row r="375" spans="1:9" x14ac:dyDescent="0.25">
      <c r="A375" t="s">
        <v>36</v>
      </c>
      <c r="B375" t="s">
        <v>1652</v>
      </c>
      <c r="C375" t="s">
        <v>20124</v>
      </c>
      <c r="D375" t="s">
        <v>1654</v>
      </c>
      <c r="E375" t="s">
        <v>24853</v>
      </c>
      <c r="F375" t="s">
        <v>1654</v>
      </c>
      <c r="G375" t="s">
        <v>1655</v>
      </c>
      <c r="H375" t="s">
        <v>1656</v>
      </c>
      <c r="I375" t="str">
        <f>StruttureRicettive[[#This Row],[Denominazione]] &amp; " (" &amp; StruttureRicettive[[#This Row],[Città]] &amp; ")"</f>
        <v>AGRITURISMO VILLA FURLO (FERMIGNANO)</v>
      </c>
    </row>
    <row r="376" spans="1:9" x14ac:dyDescent="0.25">
      <c r="A376" t="s">
        <v>36</v>
      </c>
      <c r="B376" t="s">
        <v>11991</v>
      </c>
      <c r="C376" t="s">
        <v>22621</v>
      </c>
      <c r="D376" t="s">
        <v>11984</v>
      </c>
      <c r="E376" t="s">
        <v>11984</v>
      </c>
      <c r="F376" t="s">
        <v>11984</v>
      </c>
      <c r="G376" t="s">
        <v>11993</v>
      </c>
      <c r="H376" t="s">
        <v>11994</v>
      </c>
      <c r="I376" t="str">
        <f>StruttureRicettive[[#This Row],[Denominazione]] &amp; " (" &amp; StruttureRicettive[[#This Row],[Città]] &amp; ")"</f>
        <v>AGRITURISMO VILLA LE VIGNE di SAPUTI ALVARO (LORO PICENO)</v>
      </c>
    </row>
    <row r="377" spans="1:9" x14ac:dyDescent="0.25">
      <c r="A377" t="s">
        <v>36</v>
      </c>
      <c r="B377" t="s">
        <v>10718</v>
      </c>
      <c r="C377" t="s">
        <v>22310</v>
      </c>
      <c r="D377" t="s">
        <v>10705</v>
      </c>
      <c r="E377" t="s">
        <v>24853</v>
      </c>
      <c r="F377" t="s">
        <v>10705</v>
      </c>
      <c r="G377" t="s">
        <v>10720</v>
      </c>
      <c r="H377" t="s">
        <v>10721</v>
      </c>
      <c r="I377" t="str">
        <f>StruttureRicettive[[#This Row],[Denominazione]] &amp; " (" &amp; StruttureRicettive[[#This Row],[Città]] &amp; ")"</f>
        <v>AGRITURISMO VILLA NINETTA (CALDAROLA)</v>
      </c>
    </row>
    <row r="378" spans="1:9" x14ac:dyDescent="0.25">
      <c r="A378" t="s">
        <v>36</v>
      </c>
      <c r="B378" t="s">
        <v>11962</v>
      </c>
      <c r="C378" t="s">
        <v>22614</v>
      </c>
      <c r="D378" t="s">
        <v>11886</v>
      </c>
      <c r="E378" t="s">
        <v>24853</v>
      </c>
      <c r="F378" t="s">
        <v>11886</v>
      </c>
      <c r="G378" t="s">
        <v>11964</v>
      </c>
      <c r="H378" t="s">
        <v>11965</v>
      </c>
      <c r="I378" t="str">
        <f>StruttureRicettive[[#This Row],[Denominazione]] &amp; " (" &amp; StruttureRicettive[[#This Row],[Città]] &amp; ")"</f>
        <v>AGRITURISMO VILLA TI AMO (GUALDO)</v>
      </c>
    </row>
    <row r="379" spans="1:9" x14ac:dyDescent="0.25">
      <c r="A379" t="s">
        <v>36</v>
      </c>
      <c r="B379" t="s">
        <v>12673</v>
      </c>
      <c r="C379" t="s">
        <v>12674</v>
      </c>
      <c r="D379" t="s">
        <v>12639</v>
      </c>
      <c r="E379" t="s">
        <v>12639</v>
      </c>
      <c r="F379" t="s">
        <v>12639</v>
      </c>
      <c r="G379" t="s">
        <v>12675</v>
      </c>
      <c r="H379" t="s">
        <v>12676</v>
      </c>
      <c r="I379" t="str">
        <f>StruttureRicettive[[#This Row],[Denominazione]] &amp; " (" &amp; StruttureRicettive[[#This Row],[Città]] &amp; ")"</f>
        <v>AGRITURISMO VILLA VALENTE (PENNA SAN GIOVANNI)</v>
      </c>
    </row>
    <row r="380" spans="1:9" x14ac:dyDescent="0.25">
      <c r="A380" t="s">
        <v>36</v>
      </c>
      <c r="B380" t="s">
        <v>19654</v>
      </c>
      <c r="C380" t="s">
        <v>24435</v>
      </c>
      <c r="D380" t="s">
        <v>19656</v>
      </c>
      <c r="E380" t="s">
        <v>24853</v>
      </c>
      <c r="F380" t="s">
        <v>19656</v>
      </c>
      <c r="G380" t="s">
        <v>24853</v>
      </c>
      <c r="H380" t="s">
        <v>24853</v>
      </c>
      <c r="I380" t="str">
        <f>StruttureRicettive[[#This Row],[Denominazione]] &amp; " (" &amp; StruttureRicettive[[#This Row],[Città]] &amp; ")"</f>
        <v>AGRITURISMO VILLA VIOLA (SMERILLO)</v>
      </c>
    </row>
    <row r="381" spans="1:9" x14ac:dyDescent="0.25">
      <c r="A381" t="s">
        <v>36</v>
      </c>
      <c r="B381" t="s">
        <v>16319</v>
      </c>
      <c r="C381" t="s">
        <v>23650</v>
      </c>
      <c r="D381" t="s">
        <v>16318</v>
      </c>
      <c r="E381" t="s">
        <v>16318</v>
      </c>
      <c r="F381" t="s">
        <v>16318</v>
      </c>
      <c r="G381" t="s">
        <v>24853</v>
      </c>
      <c r="H381" t="s">
        <v>24853</v>
      </c>
      <c r="I381" t="str">
        <f>StruttureRicettive[[#This Row],[Denominazione]] &amp; " (" &amp; StruttureRicettive[[#This Row],[Città]] &amp; ")"</f>
        <v>AGRITURISMO VILLA VITTORIA (MONTEMONACO)</v>
      </c>
    </row>
    <row r="382" spans="1:9" x14ac:dyDescent="0.25">
      <c r="A382" t="s">
        <v>36</v>
      </c>
      <c r="B382" t="s">
        <v>3304</v>
      </c>
      <c r="C382" t="s">
        <v>20558</v>
      </c>
      <c r="D382" t="s">
        <v>3306</v>
      </c>
      <c r="E382" t="s">
        <v>3306</v>
      </c>
      <c r="F382" t="s">
        <v>3306</v>
      </c>
      <c r="G382" t="s">
        <v>24853</v>
      </c>
      <c r="H382" t="s">
        <v>3307</v>
      </c>
      <c r="I382" t="str">
        <f>StruttureRicettive[[#This Row],[Denominazione]] &amp; " (" &amp; StruttureRicettive[[#This Row],[Città]] &amp; ")"</f>
        <v>AGRITURISMO XIX SECOLO (PERGOLA)</v>
      </c>
    </row>
    <row r="383" spans="1:9" x14ac:dyDescent="0.25">
      <c r="A383" t="s">
        <v>36</v>
      </c>
      <c r="B383" t="s">
        <v>15159</v>
      </c>
      <c r="C383" t="s">
        <v>23362</v>
      </c>
      <c r="D383" t="s">
        <v>15156</v>
      </c>
      <c r="E383" t="s">
        <v>15156</v>
      </c>
      <c r="F383" t="s">
        <v>15156</v>
      </c>
      <c r="G383" t="s">
        <v>24853</v>
      </c>
      <c r="H383" t="s">
        <v>15161</v>
      </c>
      <c r="I383" t="str">
        <f>StruttureRicettive[[#This Row],[Denominazione]] &amp; " (" &amp; StruttureRicettive[[#This Row],[Città]] &amp; ")"</f>
        <v>AGRITURISMO ZUCCHERA (CASTIGNANO)</v>
      </c>
    </row>
    <row r="384" spans="1:9" x14ac:dyDescent="0.25">
      <c r="A384" t="s">
        <v>36</v>
      </c>
      <c r="B384" t="s">
        <v>10085</v>
      </c>
      <c r="C384" t="s">
        <v>10086</v>
      </c>
      <c r="D384" t="s">
        <v>10077</v>
      </c>
      <c r="E384" t="s">
        <v>10077</v>
      </c>
      <c r="F384" t="s">
        <v>10077</v>
      </c>
      <c r="G384" t="s">
        <v>10087</v>
      </c>
      <c r="H384" t="s">
        <v>10088</v>
      </c>
      <c r="I384" t="str">
        <f>StruttureRicettive[[#This Row],[Denominazione]] &amp; " (" &amp; StruttureRicettive[[#This Row],[Città]] &amp; ")"</f>
        <v>AGRITURIST LA FONTE (SERRA DE' CONTI)</v>
      </c>
    </row>
    <row r="385" spans="1:9" x14ac:dyDescent="0.25">
      <c r="A385" t="s">
        <v>36</v>
      </c>
      <c r="B385" t="s">
        <v>10549</v>
      </c>
      <c r="C385" t="s">
        <v>22275</v>
      </c>
      <c r="D385" t="s">
        <v>10522</v>
      </c>
      <c r="E385" t="s">
        <v>24853</v>
      </c>
      <c r="F385" t="s">
        <v>10522</v>
      </c>
      <c r="G385" t="s">
        <v>24853</v>
      </c>
      <c r="H385" t="s">
        <v>10551</v>
      </c>
      <c r="I385" t="str">
        <f>StruttureRicettive[[#This Row],[Denominazione]] &amp; " (" &amp; StruttureRicettive[[#This Row],[Città]] &amp; ")"</f>
        <v>AGRITURIST L'ULIVO (TRECASTELLI)</v>
      </c>
    </row>
    <row r="386" spans="1:9" x14ac:dyDescent="0.25">
      <c r="A386" t="s">
        <v>83</v>
      </c>
      <c r="B386" t="s">
        <v>16564</v>
      </c>
      <c r="C386" t="s">
        <v>23702</v>
      </c>
      <c r="D386" t="s">
        <v>16446</v>
      </c>
      <c r="E386" t="s">
        <v>24853</v>
      </c>
      <c r="F386" t="s">
        <v>16446</v>
      </c>
      <c r="G386" t="s">
        <v>24853</v>
      </c>
      <c r="H386" t="s">
        <v>24853</v>
      </c>
      <c r="I386" t="str">
        <f>StruttureRicettive[[#This Row],[Denominazione]] &amp; " (" &amp; StruttureRicettive[[#This Row],[Città]] &amp; ")"</f>
        <v>AI 2 GELSI (OFFIDA)</v>
      </c>
    </row>
    <row r="387" spans="1:9" x14ac:dyDescent="0.25">
      <c r="A387" t="s">
        <v>36</v>
      </c>
      <c r="B387" t="s">
        <v>10958</v>
      </c>
      <c r="C387" t="s">
        <v>22370</v>
      </c>
      <c r="D387" t="s">
        <v>10935</v>
      </c>
      <c r="E387" t="s">
        <v>10935</v>
      </c>
      <c r="F387" t="s">
        <v>10935</v>
      </c>
      <c r="G387" t="s">
        <v>24853</v>
      </c>
      <c r="H387" t="s">
        <v>10961</v>
      </c>
      <c r="I387" t="str">
        <f>StruttureRicettive[[#This Row],[Denominazione]] &amp; " (" &amp; StruttureRicettive[[#This Row],[Città]] &amp; ")"</f>
        <v>AI RANGHI (CASTELRAIMONDO)</v>
      </c>
    </row>
    <row r="388" spans="1:9" x14ac:dyDescent="0.25">
      <c r="A388" t="s">
        <v>13</v>
      </c>
      <c r="B388" t="s">
        <v>6837</v>
      </c>
      <c r="C388" t="s">
        <v>21395</v>
      </c>
      <c r="D388" t="s">
        <v>6792</v>
      </c>
      <c r="E388" t="s">
        <v>24853</v>
      </c>
      <c r="F388" t="s">
        <v>6792</v>
      </c>
      <c r="G388" t="s">
        <v>6839</v>
      </c>
      <c r="H388" t="s">
        <v>6840</v>
      </c>
      <c r="I388" t="str">
        <f>StruttureRicettive[[#This Row],[Denominazione]] &amp; " (" &amp; StruttureRicettive[[#This Row],[Città]] &amp; ")"</f>
        <v>AIA D'ALTO (FABRIANO)</v>
      </c>
    </row>
    <row r="389" spans="1:9" x14ac:dyDescent="0.25">
      <c r="A389" t="s">
        <v>30</v>
      </c>
      <c r="B389" t="s">
        <v>11308</v>
      </c>
      <c r="C389" t="s">
        <v>22459</v>
      </c>
      <c r="D389" t="s">
        <v>11247</v>
      </c>
      <c r="E389" t="s">
        <v>11247</v>
      </c>
      <c r="F389" t="s">
        <v>11247</v>
      </c>
      <c r="G389" t="s">
        <v>24853</v>
      </c>
      <c r="H389" t="s">
        <v>11310</v>
      </c>
      <c r="I389" t="str">
        <f>StruttureRicettive[[#This Row],[Denominazione]] &amp; " (" &amp; StruttureRicettive[[#This Row],[Città]] &amp; ")"</f>
        <v>AIRIS B&amp;B (CIVITANOVA MARCHE)</v>
      </c>
    </row>
    <row r="390" spans="1:9" x14ac:dyDescent="0.25">
      <c r="A390" t="s">
        <v>7</v>
      </c>
      <c r="B390" t="s">
        <v>7232</v>
      </c>
      <c r="C390" t="s">
        <v>21490</v>
      </c>
      <c r="D390" t="s">
        <v>7202</v>
      </c>
      <c r="E390" t="s">
        <v>7202</v>
      </c>
      <c r="F390" t="s">
        <v>7202</v>
      </c>
      <c r="G390" t="s">
        <v>7234</v>
      </c>
      <c r="H390" t="s">
        <v>7235</v>
      </c>
      <c r="I390" t="str">
        <f>StruttureRicettive[[#This Row],[Denominazione]] &amp; " (" &amp; StruttureRicettive[[#This Row],[Città]] &amp; ")"</f>
        <v>AIRONE COUNTRY HOUSE (GENGA)</v>
      </c>
    </row>
    <row r="391" spans="1:9" x14ac:dyDescent="0.25">
      <c r="A391" t="s">
        <v>7</v>
      </c>
      <c r="B391" t="s">
        <v>7232</v>
      </c>
      <c r="C391" t="s">
        <v>21819</v>
      </c>
      <c r="D391" t="s">
        <v>8457</v>
      </c>
      <c r="E391" t="s">
        <v>8457</v>
      </c>
      <c r="F391" t="s">
        <v>8457</v>
      </c>
      <c r="G391" t="s">
        <v>8521</v>
      </c>
      <c r="H391" t="s">
        <v>8522</v>
      </c>
      <c r="I391" t="str">
        <f>StruttureRicettive[[#This Row],[Denominazione]] &amp; " (" &amp; StruttureRicettive[[#This Row],[Città]] &amp; ")"</f>
        <v>AIRONE COUNTRY HOUSE (OSIMO)</v>
      </c>
    </row>
    <row r="392" spans="1:9" x14ac:dyDescent="0.25">
      <c r="A392" t="s">
        <v>13</v>
      </c>
      <c r="B392" t="s">
        <v>779</v>
      </c>
      <c r="C392" t="s">
        <v>780</v>
      </c>
      <c r="D392" t="s">
        <v>683</v>
      </c>
      <c r="E392" t="s">
        <v>683</v>
      </c>
      <c r="F392" t="s">
        <v>683</v>
      </c>
      <c r="G392" t="s">
        <v>24853</v>
      </c>
      <c r="H392" t="s">
        <v>781</v>
      </c>
      <c r="I392" t="str">
        <f>StruttureRicettive[[#This Row],[Denominazione]] &amp; " (" &amp; StruttureRicettive[[#This Row],[Città]] &amp; ")"</f>
        <v>AIUDI ALBERTO (FANO)</v>
      </c>
    </row>
    <row r="393" spans="1:9" x14ac:dyDescent="0.25">
      <c r="A393" t="s">
        <v>13</v>
      </c>
      <c r="B393" t="s">
        <v>11938</v>
      </c>
      <c r="C393" t="s">
        <v>22608</v>
      </c>
      <c r="D393" t="s">
        <v>11886</v>
      </c>
      <c r="E393" t="s">
        <v>24853</v>
      </c>
      <c r="F393" t="s">
        <v>11886</v>
      </c>
      <c r="G393" t="s">
        <v>24853</v>
      </c>
      <c r="H393" t="s">
        <v>11940</v>
      </c>
      <c r="I393" t="str">
        <f>StruttureRicettive[[#This Row],[Denominazione]] &amp; " (" &amp; StruttureRicettive[[#This Row],[Città]] &amp; ")"</f>
        <v>AKIKO GOTO (GUALDO)</v>
      </c>
    </row>
    <row r="394" spans="1:9" x14ac:dyDescent="0.25">
      <c r="A394" t="s">
        <v>21</v>
      </c>
      <c r="B394" t="s">
        <v>5437</v>
      </c>
      <c r="C394" t="s">
        <v>21073</v>
      </c>
      <c r="D394" t="s">
        <v>5425</v>
      </c>
      <c r="E394" t="s">
        <v>5425</v>
      </c>
      <c r="F394" t="s">
        <v>5425</v>
      </c>
      <c r="G394" t="s">
        <v>5439</v>
      </c>
      <c r="H394" t="s">
        <v>5440</v>
      </c>
      <c r="I394" t="str">
        <f>StruttureRicettive[[#This Row],[Denominazione]] &amp; " (" &amp; StruttureRicettive[[#This Row],[Città]] &amp; ")"</f>
        <v>AL BELVEDERE (AGUGLIANO)</v>
      </c>
    </row>
    <row r="395" spans="1:9" x14ac:dyDescent="0.25">
      <c r="A395" t="s">
        <v>83</v>
      </c>
      <c r="B395" t="s">
        <v>2464</v>
      </c>
      <c r="C395" t="s">
        <v>20352</v>
      </c>
      <c r="D395" t="s">
        <v>2426</v>
      </c>
      <c r="E395" t="s">
        <v>2426</v>
      </c>
      <c r="F395" t="s">
        <v>2426</v>
      </c>
      <c r="G395" t="s">
        <v>2466</v>
      </c>
      <c r="H395" t="s">
        <v>2467</v>
      </c>
      <c r="I395" t="str">
        <f>StruttureRicettive[[#This Row],[Denominazione]] &amp; " (" &amp; StruttureRicettive[[#This Row],[Città]] &amp; ")"</f>
        <v>AL BORGO (GRADARA)</v>
      </c>
    </row>
    <row r="396" spans="1:9" x14ac:dyDescent="0.25">
      <c r="A396" t="s">
        <v>7</v>
      </c>
      <c r="B396" t="s">
        <v>12568</v>
      </c>
      <c r="C396" t="s">
        <v>22756</v>
      </c>
      <c r="D396" t="s">
        <v>12550</v>
      </c>
      <c r="E396" t="s">
        <v>12550</v>
      </c>
      <c r="F396" t="s">
        <v>12550</v>
      </c>
      <c r="G396" t="s">
        <v>12570</v>
      </c>
      <c r="H396" t="s">
        <v>12571</v>
      </c>
      <c r="I396" t="str">
        <f>StruttureRicettive[[#This Row],[Denominazione]] &amp; " (" &amp; StruttureRicettive[[#This Row],[Città]] &amp; ")"</f>
        <v>AL CASALE DI MORRO (MORROVALLE)</v>
      </c>
    </row>
    <row r="397" spans="1:9" x14ac:dyDescent="0.25">
      <c r="A397" t="s">
        <v>21</v>
      </c>
      <c r="B397" t="s">
        <v>6615</v>
      </c>
      <c r="C397" t="s">
        <v>21350</v>
      </c>
      <c r="D397" t="s">
        <v>6538</v>
      </c>
      <c r="E397" t="s">
        <v>6538</v>
      </c>
      <c r="F397" t="s">
        <v>6538</v>
      </c>
      <c r="G397" t="s">
        <v>6617</v>
      </c>
      <c r="H397" t="s">
        <v>6618</v>
      </c>
      <c r="I397" t="str">
        <f>StruttureRicettive[[#This Row],[Denominazione]] &amp; " (" &amp; StruttureRicettive[[#This Row],[Città]] &amp; ")"</f>
        <v>AL CASOLARE (CORINALDO)</v>
      </c>
    </row>
    <row r="398" spans="1:9" x14ac:dyDescent="0.25">
      <c r="A398" t="s">
        <v>83</v>
      </c>
      <c r="B398" t="s">
        <v>4677</v>
      </c>
      <c r="C398" t="s">
        <v>20886</v>
      </c>
      <c r="D398" t="s">
        <v>4658</v>
      </c>
      <c r="E398" t="s">
        <v>24853</v>
      </c>
      <c r="F398" t="s">
        <v>4658</v>
      </c>
      <c r="G398" t="s">
        <v>4679</v>
      </c>
      <c r="H398" t="s">
        <v>4680</v>
      </c>
      <c r="I398" t="str">
        <f>StruttureRicettive[[#This Row],[Denominazione]] &amp; " (" &amp; StruttureRicettive[[#This Row],[Città]] &amp; ")"</f>
        <v>AL CASTELLO (TAVULLIA)</v>
      </c>
    </row>
    <row r="399" spans="1:9" x14ac:dyDescent="0.25">
      <c r="A399" t="s">
        <v>36</v>
      </c>
      <c r="B399" t="s">
        <v>6160</v>
      </c>
      <c r="C399" t="s">
        <v>21240</v>
      </c>
      <c r="D399" t="s">
        <v>6051</v>
      </c>
      <c r="E399" t="s">
        <v>6162</v>
      </c>
      <c r="F399" t="s">
        <v>6162</v>
      </c>
      <c r="G399" t="s">
        <v>24853</v>
      </c>
      <c r="H399" t="s">
        <v>6163</v>
      </c>
      <c r="I399" t="str">
        <f>StruttureRicettive[[#This Row],[Denominazione]] &amp; " (" &amp; StruttureRicettive[[#This Row],[Città]] &amp; ")"</f>
        <v>AL COLLE (ARCEVIA)</v>
      </c>
    </row>
    <row r="400" spans="1:9" x14ac:dyDescent="0.25">
      <c r="A400" t="s">
        <v>30</v>
      </c>
      <c r="B400" t="s">
        <v>936</v>
      </c>
      <c r="C400" t="s">
        <v>19925</v>
      </c>
      <c r="D400" t="s">
        <v>683</v>
      </c>
      <c r="E400" t="s">
        <v>683</v>
      </c>
      <c r="F400" t="s">
        <v>683</v>
      </c>
      <c r="G400" t="s">
        <v>24853</v>
      </c>
      <c r="H400" t="s">
        <v>938</v>
      </c>
      <c r="I400" t="str">
        <f>StruttureRicettive[[#This Row],[Denominazione]] &amp; " (" &amp; StruttureRicettive[[#This Row],[Città]] &amp; ")"</f>
        <v>AL COLLE SAN GIOVANNI (FANO)</v>
      </c>
    </row>
    <row r="401" spans="1:9" x14ac:dyDescent="0.25">
      <c r="A401" t="s">
        <v>36</v>
      </c>
      <c r="B401" t="s">
        <v>18386</v>
      </c>
      <c r="C401" t="s">
        <v>24147</v>
      </c>
      <c r="D401" t="s">
        <v>18379</v>
      </c>
      <c r="E401" t="s">
        <v>18379</v>
      </c>
      <c r="F401" t="s">
        <v>18379</v>
      </c>
      <c r="G401" t="s">
        <v>18388</v>
      </c>
      <c r="H401" t="s">
        <v>18389</v>
      </c>
      <c r="I401" t="str">
        <f>StruttureRicettive[[#This Row],[Denominazione]] &amp; " (" &amp; StruttureRicettive[[#This Row],[Città]] &amp; ")"</f>
        <v>AL FIUME (GROTTAZZOLINA)</v>
      </c>
    </row>
    <row r="402" spans="1:9" x14ac:dyDescent="0.25">
      <c r="A402" t="s">
        <v>30</v>
      </c>
      <c r="B402" t="s">
        <v>1338</v>
      </c>
      <c r="C402" t="s">
        <v>20027</v>
      </c>
      <c r="D402" t="s">
        <v>683</v>
      </c>
      <c r="E402" t="s">
        <v>683</v>
      </c>
      <c r="F402" t="s">
        <v>683</v>
      </c>
      <c r="G402" t="s">
        <v>1340</v>
      </c>
      <c r="H402" t="s">
        <v>1341</v>
      </c>
      <c r="I402" t="str">
        <f>StruttureRicettive[[#This Row],[Denominazione]] &amp; " (" &amp; StruttureRicettive[[#This Row],[Città]] &amp; ")"</f>
        <v>AL GIRASOLE B&amp;B (FANO)</v>
      </c>
    </row>
    <row r="403" spans="1:9" x14ac:dyDescent="0.25">
      <c r="A403" t="s">
        <v>21</v>
      </c>
      <c r="B403" t="s">
        <v>14575</v>
      </c>
      <c r="C403" t="s">
        <v>23220</v>
      </c>
      <c r="D403" t="s">
        <v>14515</v>
      </c>
      <c r="E403" t="s">
        <v>14542</v>
      </c>
      <c r="F403" t="s">
        <v>14542</v>
      </c>
      <c r="G403" t="s">
        <v>14368</v>
      </c>
      <c r="H403" t="s">
        <v>14521</v>
      </c>
      <c r="I403" t="str">
        <f>StruttureRicettive[[#This Row],[Denominazione]] &amp; " (" &amp; StruttureRicettive[[#This Row],[Città]] &amp; ")"</f>
        <v>AL KAPRIOL (ARQUATA DEL TRONTO)</v>
      </c>
    </row>
    <row r="404" spans="1:9" x14ac:dyDescent="0.25">
      <c r="A404" t="s">
        <v>21</v>
      </c>
      <c r="B404" t="s">
        <v>1755</v>
      </c>
      <c r="C404" t="s">
        <v>20151</v>
      </c>
      <c r="D404" t="s">
        <v>1725</v>
      </c>
      <c r="E404" t="s">
        <v>1725</v>
      </c>
      <c r="F404" t="s">
        <v>1725</v>
      </c>
      <c r="G404" t="s">
        <v>1757</v>
      </c>
      <c r="H404" t="s">
        <v>1758</v>
      </c>
      <c r="I404" t="str">
        <f>StruttureRicettive[[#This Row],[Denominazione]] &amp; " (" &amp; StruttureRicettive[[#This Row],[Città]] &amp; ")"</f>
        <v>AL LAGO (FOSSOMBRONE)</v>
      </c>
    </row>
    <row r="405" spans="1:9" x14ac:dyDescent="0.25">
      <c r="A405" t="s">
        <v>36</v>
      </c>
      <c r="B405" t="s">
        <v>4619</v>
      </c>
      <c r="C405" t="s">
        <v>20871</v>
      </c>
      <c r="D405" t="s">
        <v>4579</v>
      </c>
      <c r="E405" t="s">
        <v>4579</v>
      </c>
      <c r="F405" t="s">
        <v>4579</v>
      </c>
      <c r="G405" t="s">
        <v>24853</v>
      </c>
      <c r="H405" t="s">
        <v>24853</v>
      </c>
      <c r="I405" t="str">
        <f>StruttureRicettive[[#This Row],[Denominazione]] &amp; " (" &amp; StruttureRicettive[[#This Row],[Città]] &amp; ")"</f>
        <v>AL MANDORLO (SERRUNGARINA)</v>
      </c>
    </row>
    <row r="406" spans="1:9" x14ac:dyDescent="0.25">
      <c r="A406" t="s">
        <v>30</v>
      </c>
      <c r="B406" t="s">
        <v>11353</v>
      </c>
      <c r="C406" t="s">
        <v>11354</v>
      </c>
      <c r="D406" t="s">
        <v>11247</v>
      </c>
      <c r="E406" t="s">
        <v>11247</v>
      </c>
      <c r="F406" t="s">
        <v>11247</v>
      </c>
      <c r="G406" t="s">
        <v>24853</v>
      </c>
      <c r="H406" t="s">
        <v>11355</v>
      </c>
      <c r="I406" t="str">
        <f>StruttureRicettive[[#This Row],[Denominazione]] &amp; " (" &amp; StruttureRicettive[[#This Row],[Città]] &amp; ")"</f>
        <v>AL MAR (CIVITANOVA MARCHE)</v>
      </c>
    </row>
    <row r="407" spans="1:9" x14ac:dyDescent="0.25">
      <c r="A407" t="s">
        <v>7</v>
      </c>
      <c r="B407" t="s">
        <v>8764</v>
      </c>
      <c r="C407" t="s">
        <v>8765</v>
      </c>
      <c r="D407" t="s">
        <v>8766</v>
      </c>
      <c r="E407" t="s">
        <v>8766</v>
      </c>
      <c r="F407" t="s">
        <v>8766</v>
      </c>
      <c r="G407" t="s">
        <v>24853</v>
      </c>
      <c r="H407" t="s">
        <v>8767</v>
      </c>
      <c r="I407" t="str">
        <f>StruttureRicettive[[#This Row],[Denominazione]] &amp; " (" &amp; StruttureRicettive[[#This Row],[Città]] &amp; ")"</f>
        <v>AL MASSIMO COUNTRY HOUSE (ROSORA)</v>
      </c>
    </row>
    <row r="408" spans="1:9" x14ac:dyDescent="0.25">
      <c r="A408" t="s">
        <v>30</v>
      </c>
      <c r="B408" t="s">
        <v>5034</v>
      </c>
      <c r="C408" t="s">
        <v>20975</v>
      </c>
      <c r="D408" t="s">
        <v>10</v>
      </c>
      <c r="E408" t="s">
        <v>5036</v>
      </c>
      <c r="F408" t="s">
        <v>5036</v>
      </c>
      <c r="G408" t="s">
        <v>5037</v>
      </c>
      <c r="H408" t="s">
        <v>5038</v>
      </c>
      <c r="I408" t="str">
        <f>StruttureRicettive[[#This Row],[Denominazione]] &amp; " (" &amp; StruttureRicettive[[#This Row],[Città]] &amp; ")"</f>
        <v>AL NOCE BIANCO (URBINO)</v>
      </c>
    </row>
    <row r="409" spans="1:9" x14ac:dyDescent="0.25">
      <c r="A409" t="s">
        <v>30</v>
      </c>
      <c r="B409" t="s">
        <v>7271</v>
      </c>
      <c r="C409" t="s">
        <v>21499</v>
      </c>
      <c r="D409" t="s">
        <v>7256</v>
      </c>
      <c r="E409" t="s">
        <v>24853</v>
      </c>
      <c r="F409" t="s">
        <v>7256</v>
      </c>
      <c r="G409" t="s">
        <v>7273</v>
      </c>
      <c r="H409" t="s">
        <v>7274</v>
      </c>
      <c r="I409" t="str">
        <f>StruttureRicettive[[#This Row],[Denominazione]] &amp; " (" &amp; StruttureRicettive[[#This Row],[Città]] &amp; ")"</f>
        <v>AL PERGOLESI (JESI)</v>
      </c>
    </row>
    <row r="410" spans="1:9" x14ac:dyDescent="0.25">
      <c r="A410" t="s">
        <v>36</v>
      </c>
      <c r="B410" t="s">
        <v>10913</v>
      </c>
      <c r="C410" t="s">
        <v>10914</v>
      </c>
      <c r="D410" t="s">
        <v>10915</v>
      </c>
      <c r="E410" t="s">
        <v>10915</v>
      </c>
      <c r="F410" t="s">
        <v>10915</v>
      </c>
      <c r="G410" t="s">
        <v>10916</v>
      </c>
      <c r="H410" t="s">
        <v>10917</v>
      </c>
      <c r="I410" t="str">
        <f>StruttureRicettive[[#This Row],[Denominazione]] &amp; " (" &amp; StruttureRicettive[[#This Row],[Città]] &amp; ")"</f>
        <v>AL RESPIRO NEL BOSCO (CAMPOROTONDO DI FIASTRONE)</v>
      </c>
    </row>
    <row r="411" spans="1:9" x14ac:dyDescent="0.25">
      <c r="A411" t="s">
        <v>83</v>
      </c>
      <c r="B411" t="s">
        <v>13681</v>
      </c>
      <c r="C411" t="s">
        <v>23000</v>
      </c>
      <c r="D411" t="s">
        <v>13552</v>
      </c>
      <c r="E411" t="s">
        <v>13552</v>
      </c>
      <c r="F411" t="s">
        <v>13552</v>
      </c>
      <c r="G411" t="s">
        <v>13683</v>
      </c>
      <c r="H411" t="s">
        <v>13684</v>
      </c>
      <c r="I411" t="str">
        <f>StruttureRicettive[[#This Row],[Denominazione]] &amp; " (" &amp; StruttureRicettive[[#This Row],[Città]] &amp; ")"</f>
        <v>AL TORRONE (SAN SEVERINO MARCHE)</v>
      </c>
    </row>
    <row r="412" spans="1:9" x14ac:dyDescent="0.25">
      <c r="A412" t="s">
        <v>83</v>
      </c>
      <c r="B412" t="s">
        <v>7592</v>
      </c>
      <c r="C412" t="s">
        <v>21581</v>
      </c>
      <c r="D412" t="s">
        <v>7574</v>
      </c>
      <c r="E412" t="s">
        <v>7574</v>
      </c>
      <c r="F412" t="s">
        <v>7574</v>
      </c>
      <c r="G412" t="s">
        <v>7594</v>
      </c>
      <c r="H412" t="s">
        <v>7595</v>
      </c>
      <c r="I412" t="str">
        <f>StruttureRicettive[[#This Row],[Denominazione]] &amp; " (" &amp; StruttureRicettive[[#This Row],[Città]] &amp; ")"</f>
        <v>AL VECCHIO ROTONE (MAIOLATI SPONTINI)</v>
      </c>
    </row>
    <row r="413" spans="1:9" x14ac:dyDescent="0.25">
      <c r="A413" t="s">
        <v>30</v>
      </c>
      <c r="B413" t="s">
        <v>6660</v>
      </c>
      <c r="C413" t="s">
        <v>21357</v>
      </c>
      <c r="D413" t="s">
        <v>6654</v>
      </c>
      <c r="E413" t="s">
        <v>24853</v>
      </c>
      <c r="F413" t="s">
        <v>6654</v>
      </c>
      <c r="G413" t="s">
        <v>24853</v>
      </c>
      <c r="H413" t="s">
        <v>6662</v>
      </c>
      <c r="I413" t="str">
        <f>StruttureRicettive[[#This Row],[Denominazione]] &amp; " (" &amp; StruttureRicettive[[#This Row],[Città]] &amp; ")"</f>
        <v>AL VICOLETTO (CUPRAMONTANA)</v>
      </c>
    </row>
    <row r="414" spans="1:9" x14ac:dyDescent="0.25">
      <c r="A414" t="s">
        <v>21</v>
      </c>
      <c r="B414" t="s">
        <v>2309</v>
      </c>
      <c r="C414" t="s">
        <v>20304</v>
      </c>
      <c r="D414" t="s">
        <v>1908</v>
      </c>
      <c r="E414" t="s">
        <v>1908</v>
      </c>
      <c r="F414" t="s">
        <v>1908</v>
      </c>
      <c r="G414" t="s">
        <v>2311</v>
      </c>
      <c r="H414" t="s">
        <v>2312</v>
      </c>
      <c r="I414" t="str">
        <f>StruttureRicettive[[#This Row],[Denominazione]] &amp; " (" &amp; StruttureRicettive[[#This Row],[Città]] &amp; ")"</f>
        <v>ALBA (GABICCE MARE)</v>
      </c>
    </row>
    <row r="415" spans="1:9" x14ac:dyDescent="0.25">
      <c r="A415" t="s">
        <v>680</v>
      </c>
      <c r="B415" t="s">
        <v>17126</v>
      </c>
      <c r="C415" t="s">
        <v>23830</v>
      </c>
      <c r="D415" t="s">
        <v>15825</v>
      </c>
      <c r="E415" t="s">
        <v>24853</v>
      </c>
      <c r="F415" t="s">
        <v>15825</v>
      </c>
      <c r="G415" t="s">
        <v>24853</v>
      </c>
      <c r="H415" t="s">
        <v>24853</v>
      </c>
      <c r="I415" t="str">
        <f>StruttureRicettive[[#This Row],[Denominazione]] &amp; " (" &amp; StruttureRicettive[[#This Row],[Città]] &amp; ")"</f>
        <v>ALBA CHIARA (SAN BENEDETTO DEL TRONTO)</v>
      </c>
    </row>
    <row r="416" spans="1:9" x14ac:dyDescent="0.25">
      <c r="A416" t="s">
        <v>680</v>
      </c>
      <c r="B416" t="s">
        <v>17126</v>
      </c>
      <c r="C416" t="s">
        <v>24853</v>
      </c>
      <c r="D416" t="s">
        <v>18089</v>
      </c>
      <c r="E416" t="s">
        <v>18089</v>
      </c>
      <c r="F416" t="s">
        <v>18089</v>
      </c>
      <c r="G416" t="s">
        <v>24853</v>
      </c>
      <c r="H416" t="s">
        <v>19127</v>
      </c>
      <c r="I416" t="str">
        <f>StruttureRicettive[[#This Row],[Denominazione]] &amp; " (" &amp; StruttureRicettive[[#This Row],[Città]] &amp; ")"</f>
        <v>ALBA CHIARA (PORTO SAN GIORGIO)</v>
      </c>
    </row>
    <row r="417" spans="1:9" x14ac:dyDescent="0.25">
      <c r="A417" t="s">
        <v>21</v>
      </c>
      <c r="B417" t="s">
        <v>7672</v>
      </c>
      <c r="C417" t="s">
        <v>21603</v>
      </c>
      <c r="D417" t="s">
        <v>7663</v>
      </c>
      <c r="E417" t="s">
        <v>7663</v>
      </c>
      <c r="F417" t="s">
        <v>7663</v>
      </c>
      <c r="G417" t="s">
        <v>7674</v>
      </c>
      <c r="H417" t="s">
        <v>7675</v>
      </c>
      <c r="I417" t="str">
        <f>StruttureRicettive[[#This Row],[Denominazione]] &amp; " (" &amp; StruttureRicettive[[#This Row],[Città]] &amp; ")"</f>
        <v>ALBERGO 2000 (MONSANO)</v>
      </c>
    </row>
    <row r="418" spans="1:9" x14ac:dyDescent="0.25">
      <c r="A418" t="s">
        <v>21</v>
      </c>
      <c r="B418" t="s">
        <v>58</v>
      </c>
      <c r="C418" t="s">
        <v>19722</v>
      </c>
      <c r="D418" t="s">
        <v>16</v>
      </c>
      <c r="E418" t="s">
        <v>16</v>
      </c>
      <c r="F418" t="s">
        <v>16</v>
      </c>
      <c r="G418" t="s">
        <v>60</v>
      </c>
      <c r="H418" t="s">
        <v>61</v>
      </c>
      <c r="I418" t="str">
        <f>StruttureRicettive[[#This Row],[Denominazione]] &amp; " (" &amp; StruttureRicettive[[#This Row],[Città]] &amp; ")"</f>
        <v>ALBERGO ANTICO FURLO (ACQUALAGNA)</v>
      </c>
    </row>
    <row r="419" spans="1:9" x14ac:dyDescent="0.25">
      <c r="A419" t="s">
        <v>21</v>
      </c>
      <c r="B419" t="s">
        <v>19415</v>
      </c>
      <c r="C419" t="s">
        <v>24384</v>
      </c>
      <c r="D419" t="s">
        <v>19290</v>
      </c>
      <c r="E419" t="s">
        <v>19370</v>
      </c>
      <c r="F419" t="s">
        <v>19370</v>
      </c>
      <c r="G419" t="s">
        <v>19417</v>
      </c>
      <c r="H419" t="s">
        <v>19418</v>
      </c>
      <c r="I419" t="str">
        <f>StruttureRicettive[[#This Row],[Denominazione]] &amp; " (" &amp; StruttureRicettive[[#This Row],[Città]] &amp; ")"</f>
        <v>ALBERGO BELVEDERE (PORTO SANT'ELPIDIO)</v>
      </c>
    </row>
    <row r="420" spans="1:9" x14ac:dyDescent="0.25">
      <c r="A420" t="s">
        <v>21</v>
      </c>
      <c r="B420" t="s">
        <v>9797</v>
      </c>
      <c r="C420" t="s">
        <v>22003</v>
      </c>
      <c r="D420" t="s">
        <v>8952</v>
      </c>
      <c r="E420" t="s">
        <v>8952</v>
      </c>
      <c r="F420" t="s">
        <v>8952</v>
      </c>
      <c r="G420" t="s">
        <v>9498</v>
      </c>
      <c r="H420" t="s">
        <v>9499</v>
      </c>
      <c r="I420" t="str">
        <f>StruttureRicettive[[#This Row],[Denominazione]] &amp; " (" &amp; StruttureRicettive[[#This Row],[Città]] &amp; ")"</f>
        <v>ALBERGO BICE DEPENDANCE (SENIGALLIA)</v>
      </c>
    </row>
    <row r="421" spans="1:9" x14ac:dyDescent="0.25">
      <c r="A421" t="s">
        <v>21</v>
      </c>
      <c r="B421" t="s">
        <v>7957</v>
      </c>
      <c r="C421" t="s">
        <v>21669</v>
      </c>
      <c r="D421" t="s">
        <v>7892</v>
      </c>
      <c r="E421" t="s">
        <v>7892</v>
      </c>
      <c r="F421" t="s">
        <v>7892</v>
      </c>
      <c r="G421" t="s">
        <v>7959</v>
      </c>
      <c r="H421" t="s">
        <v>7960</v>
      </c>
      <c r="I421" t="str">
        <f>StruttureRicettive[[#This Row],[Denominazione]] &amp; " (" &amp; StruttureRicettive[[#This Row],[Città]] &amp; ")"</f>
        <v>ALBERGO CANTARINI (NUMANA)</v>
      </c>
    </row>
    <row r="422" spans="1:9" x14ac:dyDescent="0.25">
      <c r="A422" t="s">
        <v>21</v>
      </c>
      <c r="B422" t="s">
        <v>5781</v>
      </c>
      <c r="C422" t="s">
        <v>21149</v>
      </c>
      <c r="D422" t="s">
        <v>1865</v>
      </c>
      <c r="E422" t="s">
        <v>1865</v>
      </c>
      <c r="F422" t="s">
        <v>1865</v>
      </c>
      <c r="G422" t="s">
        <v>24853</v>
      </c>
      <c r="H422" t="s">
        <v>5783</v>
      </c>
      <c r="I422" t="str">
        <f>StruttureRicettive[[#This Row],[Denominazione]] &amp; " (" &amp; StruttureRicettive[[#This Row],[Città]] &amp; ")"</f>
        <v>ALBERGO CANTIANI (ANCONA)</v>
      </c>
    </row>
    <row r="423" spans="1:9" x14ac:dyDescent="0.25">
      <c r="A423" t="s">
        <v>21</v>
      </c>
      <c r="B423" t="s">
        <v>3075</v>
      </c>
      <c r="C423" t="s">
        <v>20496</v>
      </c>
      <c r="D423" t="s">
        <v>3068</v>
      </c>
      <c r="E423" t="s">
        <v>3068</v>
      </c>
      <c r="F423" t="s">
        <v>3068</v>
      </c>
      <c r="G423" t="s">
        <v>3077</v>
      </c>
      <c r="H423" t="s">
        <v>3078</v>
      </c>
      <c r="I423" t="str">
        <f>StruttureRicettive[[#This Row],[Denominazione]] &amp; " (" &amp; StruttureRicettive[[#This Row],[Città]] &amp; ")"</f>
        <v>ALBERGO CASETTA (MONTECOPIOLO)</v>
      </c>
    </row>
    <row r="424" spans="1:9" x14ac:dyDescent="0.25">
      <c r="A424" t="s">
        <v>21</v>
      </c>
      <c r="B424" t="s">
        <v>13509</v>
      </c>
      <c r="C424" t="s">
        <v>22959</v>
      </c>
      <c r="D424" t="s">
        <v>6074</v>
      </c>
      <c r="E424" t="s">
        <v>6074</v>
      </c>
      <c r="F424" t="s">
        <v>6074</v>
      </c>
      <c r="G424" t="s">
        <v>13511</v>
      </c>
      <c r="H424" t="s">
        <v>13512</v>
      </c>
      <c r="I424" t="str">
        <f>StruttureRicettive[[#This Row],[Denominazione]] &amp; " (" &amp; StruttureRicettive[[#This Row],[Città]] &amp; ")"</f>
        <v>ALBERGO CENTRALE (SAN GINESIO)</v>
      </c>
    </row>
    <row r="425" spans="1:9" x14ac:dyDescent="0.25">
      <c r="A425" t="s">
        <v>680</v>
      </c>
      <c r="B425" t="s">
        <v>9916</v>
      </c>
      <c r="C425" t="s">
        <v>22117</v>
      </c>
      <c r="D425" t="s">
        <v>8952</v>
      </c>
      <c r="E425" t="s">
        <v>8952</v>
      </c>
      <c r="F425" t="s">
        <v>8952</v>
      </c>
      <c r="G425" t="s">
        <v>24853</v>
      </c>
      <c r="H425" t="s">
        <v>24853</v>
      </c>
      <c r="I425" t="str">
        <f>StruttureRicettive[[#This Row],[Denominazione]] &amp; " (" &amp; StruttureRicettive[[#This Row],[Città]] &amp; ")"</f>
        <v>ALBERGO DEL SOLE - BAGNI N° 90 (SENIGALLIA)</v>
      </c>
    </row>
    <row r="426" spans="1:9" x14ac:dyDescent="0.25">
      <c r="A426" t="s">
        <v>21</v>
      </c>
      <c r="B426" t="s">
        <v>8888</v>
      </c>
      <c r="C426" t="s">
        <v>21898</v>
      </c>
      <c r="D426" t="s">
        <v>8852</v>
      </c>
      <c r="E426" t="s">
        <v>24664</v>
      </c>
      <c r="F426" t="s">
        <v>24664</v>
      </c>
      <c r="G426" t="s">
        <v>8891</v>
      </c>
      <c r="H426" t="s">
        <v>8892</v>
      </c>
      <c r="I426" t="str">
        <f>StruttureRicettive[[#This Row],[Denominazione]] &amp; " (" &amp; StruttureRicettive[[#This Row],[Città]] &amp; ")"</f>
        <v>ALBERGO DELLA STREGA (SASSOFERRATO)</v>
      </c>
    </row>
    <row r="427" spans="1:9" x14ac:dyDescent="0.25">
      <c r="A427" t="s">
        <v>21</v>
      </c>
      <c r="B427" t="s">
        <v>24</v>
      </c>
      <c r="C427" t="s">
        <v>19713</v>
      </c>
      <c r="D427" t="s">
        <v>16</v>
      </c>
      <c r="E427" t="s">
        <v>16</v>
      </c>
      <c r="F427" t="s">
        <v>16</v>
      </c>
      <c r="G427" t="s">
        <v>24853</v>
      </c>
      <c r="H427" t="s">
        <v>26</v>
      </c>
      <c r="I427" t="str">
        <f>StruttureRicettive[[#This Row],[Denominazione]] &amp; " (" &amp; StruttureRicettive[[#This Row],[Città]] &amp; ")"</f>
        <v>ALBERGO DOMUS MARIAE (ACQUALAGNA)</v>
      </c>
    </row>
    <row r="428" spans="1:9" x14ac:dyDescent="0.25">
      <c r="A428" t="s">
        <v>21</v>
      </c>
      <c r="B428" t="s">
        <v>9579</v>
      </c>
      <c r="C428" t="s">
        <v>22023</v>
      </c>
      <c r="D428" t="s">
        <v>8952</v>
      </c>
      <c r="E428" t="s">
        <v>8952</v>
      </c>
      <c r="F428" t="s">
        <v>8952</v>
      </c>
      <c r="G428" t="s">
        <v>9581</v>
      </c>
      <c r="H428" t="s">
        <v>9582</v>
      </c>
      <c r="I428" t="str">
        <f>StruttureRicettive[[#This Row],[Denominazione]] &amp; " (" &amp; StruttureRicettive[[#This Row],[Città]] &amp; ")"</f>
        <v>ALBERGO ELENA (SENIGALLIA)</v>
      </c>
    </row>
    <row r="429" spans="1:9" x14ac:dyDescent="0.25">
      <c r="A429" t="s">
        <v>21</v>
      </c>
      <c r="B429" t="s">
        <v>4142</v>
      </c>
      <c r="C429" t="s">
        <v>20756</v>
      </c>
      <c r="D429" t="s">
        <v>4131</v>
      </c>
      <c r="E429" t="s">
        <v>4131</v>
      </c>
      <c r="F429" t="s">
        <v>4131</v>
      </c>
      <c r="G429" t="s">
        <v>4144</v>
      </c>
      <c r="H429" t="s">
        <v>4145</v>
      </c>
      <c r="I429" t="str">
        <f>StruttureRicettive[[#This Row],[Denominazione]] &amp; " (" &amp; StruttureRicettive[[#This Row],[Città]] &amp; ")"</f>
        <v>ALBERGO ESTER (PIANDIMELETO)</v>
      </c>
    </row>
    <row r="430" spans="1:9" x14ac:dyDescent="0.25">
      <c r="A430" t="s">
        <v>21</v>
      </c>
      <c r="B430" t="s">
        <v>826</v>
      </c>
      <c r="C430" t="s">
        <v>19893</v>
      </c>
      <c r="D430" t="s">
        <v>683</v>
      </c>
      <c r="E430" t="s">
        <v>683</v>
      </c>
      <c r="F430" t="s">
        <v>683</v>
      </c>
      <c r="G430" t="s">
        <v>824</v>
      </c>
      <c r="H430" t="s">
        <v>825</v>
      </c>
      <c r="I430" t="str">
        <f>StruttureRicettive[[#This Row],[Denominazione]] &amp; " (" &amp; StruttureRicettive[[#This Row],[Città]] &amp; ")"</f>
        <v>ALBERGO EURO (FANO)</v>
      </c>
    </row>
    <row r="431" spans="1:9" x14ac:dyDescent="0.25">
      <c r="A431" t="s">
        <v>21</v>
      </c>
      <c r="B431" t="s">
        <v>2144</v>
      </c>
      <c r="C431" t="s">
        <v>20262</v>
      </c>
      <c r="D431" t="s">
        <v>1908</v>
      </c>
      <c r="E431" t="s">
        <v>1908</v>
      </c>
      <c r="F431" t="s">
        <v>1908</v>
      </c>
      <c r="G431" t="s">
        <v>2146</v>
      </c>
      <c r="H431" t="s">
        <v>2147</v>
      </c>
      <c r="I431" t="str">
        <f>StruttureRicettive[[#This Row],[Denominazione]] &amp; " (" &amp; StruttureRicettive[[#This Row],[Città]] &amp; ")"</f>
        <v>ALBERGO EVEREST MEUBLE' GARNI (GABICCE MARE)</v>
      </c>
    </row>
    <row r="432" spans="1:9" x14ac:dyDescent="0.25">
      <c r="A432" t="s">
        <v>21</v>
      </c>
      <c r="B432" t="s">
        <v>7466</v>
      </c>
      <c r="C432" t="s">
        <v>21549</v>
      </c>
      <c r="D432" t="s">
        <v>7388</v>
      </c>
      <c r="E432" t="s">
        <v>7388</v>
      </c>
      <c r="F432" t="s">
        <v>7388</v>
      </c>
      <c r="G432" t="s">
        <v>24853</v>
      </c>
      <c r="H432" t="s">
        <v>7468</v>
      </c>
      <c r="I432" t="str">
        <f>StruttureRicettive[[#This Row],[Denominazione]] &amp; " (" &amp; StruttureRicettive[[#This Row],[Città]] &amp; ")"</f>
        <v>ALBERGO GIOVANNI XXIII (LORETO)</v>
      </c>
    </row>
    <row r="433" spans="1:9" x14ac:dyDescent="0.25">
      <c r="A433" t="s">
        <v>21</v>
      </c>
      <c r="B433" t="s">
        <v>561</v>
      </c>
      <c r="C433" t="s">
        <v>19841</v>
      </c>
      <c r="D433" t="s">
        <v>536</v>
      </c>
      <c r="E433" t="s">
        <v>24478</v>
      </c>
      <c r="F433" t="s">
        <v>24478</v>
      </c>
      <c r="G433" t="s">
        <v>24853</v>
      </c>
      <c r="H433" t="s">
        <v>560</v>
      </c>
      <c r="I433" t="str">
        <f>StruttureRicettive[[#This Row],[Denominazione]] &amp; " (" &amp; StruttureRicettive[[#This Row],[Città]] &amp; ")"</f>
        <v>ALBERGO I CORDELLI (CANTIANO)</v>
      </c>
    </row>
    <row r="434" spans="1:9" x14ac:dyDescent="0.25">
      <c r="A434" t="s">
        <v>21</v>
      </c>
      <c r="B434" t="s">
        <v>7331</v>
      </c>
      <c r="C434" t="s">
        <v>21514</v>
      </c>
      <c r="D434" t="s">
        <v>7256</v>
      </c>
      <c r="E434" t="s">
        <v>7256</v>
      </c>
      <c r="F434" t="s">
        <v>7256</v>
      </c>
      <c r="G434" t="s">
        <v>24853</v>
      </c>
      <c r="H434" t="s">
        <v>24853</v>
      </c>
      <c r="I434" t="str">
        <f>StruttureRicettive[[#This Row],[Denominazione]] &amp; " (" &amp; StruttureRicettive[[#This Row],[Città]] &amp; ")"</f>
        <v>ALBERGO ITALIA (JESI)</v>
      </c>
    </row>
    <row r="435" spans="1:9" x14ac:dyDescent="0.25">
      <c r="A435" t="s">
        <v>21</v>
      </c>
      <c r="B435" t="s">
        <v>2745</v>
      </c>
      <c r="C435" t="s">
        <v>20409</v>
      </c>
      <c r="D435" t="s">
        <v>2730</v>
      </c>
      <c r="E435" t="s">
        <v>2730</v>
      </c>
      <c r="F435" t="s">
        <v>2730</v>
      </c>
      <c r="G435" t="s">
        <v>2747</v>
      </c>
      <c r="H435" t="s">
        <v>2744</v>
      </c>
      <c r="I435" t="str">
        <f>StruttureRicettive[[#This Row],[Denominazione]] &amp; " (" &amp; StruttureRicettive[[#This Row],[Città]] &amp; ")"</f>
        <v>ALBERGO LA PALOMBA (MONDAVIO)</v>
      </c>
    </row>
    <row r="436" spans="1:9" x14ac:dyDescent="0.25">
      <c r="A436" t="s">
        <v>21</v>
      </c>
      <c r="B436" t="s">
        <v>19173</v>
      </c>
      <c r="C436" t="s">
        <v>21521</v>
      </c>
      <c r="D436" t="s">
        <v>18089</v>
      </c>
      <c r="E436" t="s">
        <v>18089</v>
      </c>
      <c r="F436" t="s">
        <v>18089</v>
      </c>
      <c r="G436" t="s">
        <v>19174</v>
      </c>
      <c r="H436" t="s">
        <v>19175</v>
      </c>
      <c r="I436" t="str">
        <f>StruttureRicettive[[#This Row],[Denominazione]] &amp; " (" &amp; StruttureRicettive[[#This Row],[Città]] &amp; ")"</f>
        <v>ALBERGO LA TERRAZZA (PORTO SAN GIORGIO)</v>
      </c>
    </row>
    <row r="437" spans="1:9" x14ac:dyDescent="0.25">
      <c r="A437" t="s">
        <v>21</v>
      </c>
      <c r="B437" t="s">
        <v>18847</v>
      </c>
      <c r="C437" t="s">
        <v>24254</v>
      </c>
      <c r="D437" t="s">
        <v>18849</v>
      </c>
      <c r="E437" t="s">
        <v>18849</v>
      </c>
      <c r="F437" t="s">
        <v>18849</v>
      </c>
      <c r="G437" t="s">
        <v>18850</v>
      </c>
      <c r="H437" t="s">
        <v>18851</v>
      </c>
      <c r="I437" t="str">
        <f>StruttureRicettive[[#This Row],[Denominazione]] &amp; " (" &amp; StruttureRicettive[[#This Row],[Città]] &amp; ")"</f>
        <v>ALBERGO LA VECCHIA FORNACE (MONTE URANO)</v>
      </c>
    </row>
    <row r="438" spans="1:9" x14ac:dyDescent="0.25">
      <c r="A438" t="s">
        <v>21</v>
      </c>
      <c r="B438" t="s">
        <v>23002</v>
      </c>
      <c r="C438" t="s">
        <v>23003</v>
      </c>
      <c r="D438" t="s">
        <v>13552</v>
      </c>
      <c r="E438" t="s">
        <v>13552</v>
      </c>
      <c r="F438" t="s">
        <v>13552</v>
      </c>
      <c r="G438" t="s">
        <v>13691</v>
      </c>
      <c r="H438" t="s">
        <v>13692</v>
      </c>
      <c r="I438" t="str">
        <f>StruttureRicettive[[#This Row],[Denominazione]] &amp; " (" &amp; StruttureRicettive[[#This Row],[Città]] &amp; ")"</f>
        <v>ALBERGO LOCANDA SALIMBENI (SAN SEVERINO MARCHE)</v>
      </c>
    </row>
    <row r="439" spans="1:9" x14ac:dyDescent="0.25">
      <c r="A439" t="s">
        <v>21</v>
      </c>
      <c r="B439" t="s">
        <v>7457</v>
      </c>
      <c r="C439" t="s">
        <v>21546</v>
      </c>
      <c r="D439" t="s">
        <v>7388</v>
      </c>
      <c r="E439" t="s">
        <v>7388</v>
      </c>
      <c r="F439" t="s">
        <v>7388</v>
      </c>
      <c r="G439" t="s">
        <v>7459</v>
      </c>
      <c r="H439" t="s">
        <v>7460</v>
      </c>
      <c r="I439" t="str">
        <f>StruttureRicettive[[#This Row],[Denominazione]] &amp; " (" &amp; StruttureRicettive[[#This Row],[Città]] &amp; ")"</f>
        <v>ALBERGO MADONNA DI LORETO - CASA DEL CLERO (LORETO)</v>
      </c>
    </row>
    <row r="440" spans="1:9" x14ac:dyDescent="0.25">
      <c r="A440" t="s">
        <v>21</v>
      </c>
      <c r="B440" t="s">
        <v>1153</v>
      </c>
      <c r="C440" t="s">
        <v>19979</v>
      </c>
      <c r="D440" t="s">
        <v>683</v>
      </c>
      <c r="E440" t="s">
        <v>683</v>
      </c>
      <c r="F440" t="s">
        <v>683</v>
      </c>
      <c r="G440" t="s">
        <v>24853</v>
      </c>
      <c r="H440" t="s">
        <v>1155</v>
      </c>
      <c r="I440" t="str">
        <f>StruttureRicettive[[#This Row],[Denominazione]] &amp; " (" &amp; StruttureRicettive[[#This Row],[Città]] &amp; ")"</f>
        <v>ALBERGO METAURO (FANO)</v>
      </c>
    </row>
    <row r="441" spans="1:9" x14ac:dyDescent="0.25">
      <c r="A441" t="s">
        <v>21</v>
      </c>
      <c r="B441" t="s">
        <v>53</v>
      </c>
      <c r="C441" t="s">
        <v>19720</v>
      </c>
      <c r="D441" t="s">
        <v>16</v>
      </c>
      <c r="E441" t="s">
        <v>16</v>
      </c>
      <c r="F441" t="s">
        <v>16</v>
      </c>
      <c r="G441" t="s">
        <v>24853</v>
      </c>
      <c r="H441" t="s">
        <v>24853</v>
      </c>
      <c r="I441" t="str">
        <f>StruttureRicettive[[#This Row],[Denominazione]] &amp; " (" &amp; StruttureRicettive[[#This Row],[Città]] &amp; ")"</f>
        <v>ALBERGO MEUBLE' SHINE (ACQUALAGNA)</v>
      </c>
    </row>
    <row r="442" spans="1:9" x14ac:dyDescent="0.25">
      <c r="A442" t="s">
        <v>21</v>
      </c>
      <c r="B442" t="s">
        <v>3822</v>
      </c>
      <c r="C442" t="s">
        <v>20676</v>
      </c>
      <c r="D442" t="s">
        <v>2387</v>
      </c>
      <c r="E442" t="s">
        <v>2387</v>
      </c>
      <c r="F442" t="s">
        <v>2387</v>
      </c>
      <c r="G442" t="s">
        <v>24853</v>
      </c>
      <c r="H442" t="s">
        <v>3824</v>
      </c>
      <c r="I442" t="str">
        <f>StruttureRicettive[[#This Row],[Denominazione]] &amp; " (" &amp; StruttureRicettive[[#This Row],[Città]] &amp; ")"</f>
        <v>ALBERGO MEUBLE' VILLA FASTIGGI (PESARO)</v>
      </c>
    </row>
    <row r="443" spans="1:9" x14ac:dyDescent="0.25">
      <c r="A443" t="s">
        <v>21</v>
      </c>
      <c r="B443" t="s">
        <v>280</v>
      </c>
      <c r="C443" t="s">
        <v>19774</v>
      </c>
      <c r="D443" t="s">
        <v>267</v>
      </c>
      <c r="E443" t="s">
        <v>275</v>
      </c>
      <c r="F443" t="s">
        <v>275</v>
      </c>
      <c r="G443" t="s">
        <v>24853</v>
      </c>
      <c r="H443" t="s">
        <v>282</v>
      </c>
      <c r="I443" t="str">
        <f>StruttureRicettive[[#This Row],[Denominazione]] &amp; " (" &amp; StruttureRicettive[[#This Row],[Città]] &amp; ")"</f>
        <v>ALBERGO OASI SAN BENEDETTO (BORGO PACE)</v>
      </c>
    </row>
    <row r="444" spans="1:9" x14ac:dyDescent="0.25">
      <c r="A444" t="s">
        <v>21</v>
      </c>
      <c r="B444" t="s">
        <v>5108</v>
      </c>
      <c r="C444" t="s">
        <v>20993</v>
      </c>
      <c r="D444" t="s">
        <v>10</v>
      </c>
      <c r="E444" t="s">
        <v>10</v>
      </c>
      <c r="F444" t="s">
        <v>10</v>
      </c>
      <c r="G444" t="s">
        <v>4977</v>
      </c>
      <c r="H444" t="s">
        <v>4978</v>
      </c>
      <c r="I444" t="str">
        <f>StruttureRicettive[[#This Row],[Denominazione]] &amp; " (" &amp; StruttureRicettive[[#This Row],[Città]] &amp; ")"</f>
        <v>ALBERGO RAFFAELLO (URBINO)</v>
      </c>
    </row>
    <row r="445" spans="1:9" x14ac:dyDescent="0.25">
      <c r="A445" t="s">
        <v>21</v>
      </c>
      <c r="B445" t="s">
        <v>3281</v>
      </c>
      <c r="C445" t="s">
        <v>20551</v>
      </c>
      <c r="D445" t="s">
        <v>3283</v>
      </c>
      <c r="E445" t="s">
        <v>3283</v>
      </c>
      <c r="F445" t="s">
        <v>3283</v>
      </c>
      <c r="G445" t="s">
        <v>3284</v>
      </c>
      <c r="H445" t="s">
        <v>3285</v>
      </c>
      <c r="I445" t="str">
        <f>StruttureRicettive[[#This Row],[Denominazione]] &amp; " (" &amp; StruttureRicettive[[#This Row],[Città]] &amp; ")"</f>
        <v>ALBERGO RISTORANTE BALCONE SUL METAURO (PEGLIO)</v>
      </c>
    </row>
    <row r="446" spans="1:9" x14ac:dyDescent="0.25">
      <c r="A446" t="s">
        <v>21</v>
      </c>
      <c r="B446" t="s">
        <v>13913</v>
      </c>
      <c r="C446" t="s">
        <v>23059</v>
      </c>
      <c r="D446" t="s">
        <v>13899</v>
      </c>
      <c r="E446" t="s">
        <v>13899</v>
      </c>
      <c r="F446" t="s">
        <v>13899</v>
      </c>
      <c r="G446" t="s">
        <v>24853</v>
      </c>
      <c r="H446" t="s">
        <v>13915</v>
      </c>
      <c r="I446" t="str">
        <f>StruttureRicettive[[#This Row],[Denominazione]] &amp; " (" &amp; StruttureRicettive[[#This Row],[Città]] &amp; ")"</f>
        <v>ALBERGO RISTORANTE BAR DA LORE' (SERRAPETRONA)</v>
      </c>
    </row>
    <row r="447" spans="1:9" x14ac:dyDescent="0.25">
      <c r="A447" t="s">
        <v>21</v>
      </c>
      <c r="B447" t="s">
        <v>19539</v>
      </c>
      <c r="C447" t="s">
        <v>24410</v>
      </c>
      <c r="D447" t="s">
        <v>19507</v>
      </c>
      <c r="E447" t="s">
        <v>19507</v>
      </c>
      <c r="F447" t="s">
        <v>19507</v>
      </c>
      <c r="G447" t="s">
        <v>24853</v>
      </c>
      <c r="H447" t="s">
        <v>19541</v>
      </c>
      <c r="I447" t="str">
        <f>StruttureRicettive[[#This Row],[Denominazione]] &amp; " (" &amp; StruttureRicettive[[#This Row],[Città]] &amp; ")"</f>
        <v>ALBERGO RISTORANTE BAR FARFENSE (SANTA VITTORIA IN MATENANO)</v>
      </c>
    </row>
    <row r="448" spans="1:9" x14ac:dyDescent="0.25">
      <c r="A448" t="s">
        <v>21</v>
      </c>
      <c r="B448" t="s">
        <v>15320</v>
      </c>
      <c r="C448" t="s">
        <v>23402</v>
      </c>
      <c r="D448" t="s">
        <v>15287</v>
      </c>
      <c r="E448" t="s">
        <v>15287</v>
      </c>
      <c r="F448" t="s">
        <v>15287</v>
      </c>
      <c r="G448" t="s">
        <v>24853</v>
      </c>
      <c r="H448" t="s">
        <v>15322</v>
      </c>
      <c r="I448" t="str">
        <f>StruttureRicettive[[#This Row],[Denominazione]] &amp; " (" &amp; StruttureRicettive[[#This Row],[Città]] &amp; ")"</f>
        <v>ALBERGO RISTORANTE ELVIRA (COSSIGNANO)</v>
      </c>
    </row>
    <row r="449" spans="1:9" x14ac:dyDescent="0.25">
      <c r="A449" t="s">
        <v>21</v>
      </c>
      <c r="B449" t="s">
        <v>12751</v>
      </c>
      <c r="C449" t="s">
        <v>22799</v>
      </c>
      <c r="D449" t="s">
        <v>12753</v>
      </c>
      <c r="E449" t="s">
        <v>12753</v>
      </c>
      <c r="F449" t="s">
        <v>12753</v>
      </c>
      <c r="G449" t="s">
        <v>12754</v>
      </c>
      <c r="H449" t="s">
        <v>12755</v>
      </c>
      <c r="I449" t="str">
        <f>StruttureRicettive[[#This Row],[Denominazione]] &amp; " (" &amp; StruttureRicettive[[#This Row],[Città]] &amp; ")"</f>
        <v>ALBERGO RISTORANTE IL GIARDINO (PIORACO)</v>
      </c>
    </row>
    <row r="450" spans="1:9" x14ac:dyDescent="0.25">
      <c r="A450" t="s">
        <v>21</v>
      </c>
      <c r="B450" t="s">
        <v>14001</v>
      </c>
      <c r="C450" t="s">
        <v>21757</v>
      </c>
      <c r="D450" t="s">
        <v>13951</v>
      </c>
      <c r="E450" t="s">
        <v>13951</v>
      </c>
      <c r="F450" t="s">
        <v>13951</v>
      </c>
      <c r="G450" t="s">
        <v>14002</v>
      </c>
      <c r="H450" t="s">
        <v>14003</v>
      </c>
      <c r="I450" t="str">
        <f>StruttureRicettive[[#This Row],[Denominazione]] &amp; " (" &amp; StruttureRicettive[[#This Row],[Città]] &amp; ")"</f>
        <v>ALBERGO RISTORANTE MILANO *** (TOLENTINO)</v>
      </c>
    </row>
    <row r="451" spans="1:9" x14ac:dyDescent="0.25">
      <c r="A451" t="s">
        <v>21</v>
      </c>
      <c r="B451" t="s">
        <v>13321</v>
      </c>
      <c r="C451" t="s">
        <v>22914</v>
      </c>
      <c r="D451" t="s">
        <v>13302</v>
      </c>
      <c r="E451" t="s">
        <v>13302</v>
      </c>
      <c r="F451" t="s">
        <v>13302</v>
      </c>
      <c r="G451" t="s">
        <v>24853</v>
      </c>
      <c r="H451" t="s">
        <v>13323</v>
      </c>
      <c r="I451" t="str">
        <f>StruttureRicettive[[#This Row],[Denominazione]] &amp; " (" &amp; StruttureRicettive[[#This Row],[Città]] &amp; ")"</f>
        <v>ALBERGO RISTORANTE PASSERO SOLITARIO (RECANATI)</v>
      </c>
    </row>
    <row r="452" spans="1:9" x14ac:dyDescent="0.25">
      <c r="A452" t="s">
        <v>21</v>
      </c>
      <c r="B452" t="s">
        <v>18809</v>
      </c>
      <c r="C452" t="s">
        <v>24244</v>
      </c>
      <c r="D452" t="s">
        <v>18790</v>
      </c>
      <c r="E452" t="s">
        <v>18790</v>
      </c>
      <c r="F452" t="s">
        <v>18790</v>
      </c>
      <c r="G452" t="s">
        <v>24853</v>
      </c>
      <c r="H452" t="s">
        <v>24853</v>
      </c>
      <c r="I452" t="str">
        <f>StruttureRicettive[[#This Row],[Denominazione]] &amp; " (" &amp; StruttureRicettive[[#This Row],[Città]] &amp; ")"</f>
        <v>ALBERGO RISTORANTE PAZZI (MONTERUBBIANO)</v>
      </c>
    </row>
    <row r="453" spans="1:9" x14ac:dyDescent="0.25">
      <c r="A453" t="s">
        <v>21</v>
      </c>
      <c r="B453" t="s">
        <v>3085</v>
      </c>
      <c r="C453" t="s">
        <v>20499</v>
      </c>
      <c r="D453" t="s">
        <v>3068</v>
      </c>
      <c r="E453" t="s">
        <v>3068</v>
      </c>
      <c r="F453" t="s">
        <v>3068</v>
      </c>
      <c r="G453" t="s">
        <v>3087</v>
      </c>
      <c r="H453" t="s">
        <v>3088</v>
      </c>
      <c r="I453" t="str">
        <f>StruttureRicettive[[#This Row],[Denominazione]] &amp; " (" &amp; StruttureRicettive[[#This Row],[Città]] &amp; ")"</f>
        <v>ALBERGO RISTORANTE SCIBAR LA BAITA (MONTECOPIOLO)</v>
      </c>
    </row>
    <row r="454" spans="1:9" x14ac:dyDescent="0.25">
      <c r="A454" t="s">
        <v>21</v>
      </c>
      <c r="B454" t="s">
        <v>14359</v>
      </c>
      <c r="C454" t="s">
        <v>23169</v>
      </c>
      <c r="D454" t="s">
        <v>14339</v>
      </c>
      <c r="E454" t="s">
        <v>14339</v>
      </c>
      <c r="F454" t="s">
        <v>14339</v>
      </c>
      <c r="G454" t="s">
        <v>14361</v>
      </c>
      <c r="H454" t="s">
        <v>14362</v>
      </c>
      <c r="I454" t="str">
        <f>StruttureRicettive[[#This Row],[Denominazione]] &amp; " (" &amp; StruttureRicettive[[#This Row],[Città]] &amp; ")"</f>
        <v>ALBERGO RISTORANTE TERME (ACQUASANTA TERME)</v>
      </c>
    </row>
    <row r="455" spans="1:9" x14ac:dyDescent="0.25">
      <c r="A455" t="s">
        <v>21</v>
      </c>
      <c r="B455" t="s">
        <v>15033</v>
      </c>
      <c r="C455" t="s">
        <v>23338</v>
      </c>
      <c r="D455" t="s">
        <v>14581</v>
      </c>
      <c r="E455" t="s">
        <v>14581</v>
      </c>
      <c r="F455" t="s">
        <v>14581</v>
      </c>
      <c r="G455" t="s">
        <v>15035</v>
      </c>
      <c r="H455" t="s">
        <v>15036</v>
      </c>
      <c r="I455" t="str">
        <f>StruttureRicettive[[#This Row],[Denominazione]] &amp; " (" &amp; StruttureRicettive[[#This Row],[Città]] &amp; ")"</f>
        <v>ALBERGO SANT'EMIDIO (ASCOLI PICENO)</v>
      </c>
    </row>
    <row r="456" spans="1:9" x14ac:dyDescent="0.25">
      <c r="A456" t="s">
        <v>21</v>
      </c>
      <c r="B456" t="s">
        <v>11821</v>
      </c>
      <c r="C456" t="s">
        <v>22580</v>
      </c>
      <c r="D456" t="s">
        <v>11795</v>
      </c>
      <c r="E456" t="s">
        <v>11795</v>
      </c>
      <c r="F456" t="s">
        <v>11795</v>
      </c>
      <c r="G456" t="s">
        <v>11823</v>
      </c>
      <c r="H456" t="s">
        <v>11824</v>
      </c>
      <c r="I456" t="str">
        <f>StruttureRicettive[[#This Row],[Denominazione]] &amp; " (" &amp; StruttureRicettive[[#This Row],[Città]] &amp; ")"</f>
        <v>ALBERGO SASSO BIANCO (FIASTRA)</v>
      </c>
    </row>
    <row r="457" spans="1:9" x14ac:dyDescent="0.25">
      <c r="A457" t="s">
        <v>21</v>
      </c>
      <c r="B457" t="s">
        <v>7858</v>
      </c>
      <c r="C457" t="s">
        <v>21650</v>
      </c>
      <c r="D457" t="s">
        <v>7852</v>
      </c>
      <c r="E457" t="s">
        <v>7860</v>
      </c>
      <c r="F457" t="s">
        <v>7860</v>
      </c>
      <c r="G457" t="s">
        <v>7861</v>
      </c>
      <c r="H457" t="s">
        <v>7862</v>
      </c>
      <c r="I457" t="str">
        <f>StruttureRicettive[[#This Row],[Denominazione]] &amp; " (" &amp; StruttureRicettive[[#This Row],[Città]] &amp; ")"</f>
        <v>ALBERGO SHANTI HOUSE DAL MAGO (MORRO D'ALBA)</v>
      </c>
    </row>
    <row r="458" spans="1:9" x14ac:dyDescent="0.25">
      <c r="A458" t="s">
        <v>21</v>
      </c>
      <c r="B458" t="s">
        <v>17578</v>
      </c>
      <c r="C458" t="s">
        <v>23953</v>
      </c>
      <c r="D458" t="s">
        <v>15825</v>
      </c>
      <c r="E458" t="s">
        <v>15825</v>
      </c>
      <c r="F458" t="s">
        <v>15825</v>
      </c>
      <c r="G458" t="s">
        <v>17190</v>
      </c>
      <c r="H458" t="s">
        <v>17189</v>
      </c>
      <c r="I458" t="str">
        <f>StruttureRicettive[[#This Row],[Denominazione]] &amp; " (" &amp; StruttureRicettive[[#This Row],[Città]] &amp; ")"</f>
        <v>ALBERGO SORAYA (SAN BENEDETTO DEL TRONTO)</v>
      </c>
    </row>
    <row r="459" spans="1:9" x14ac:dyDescent="0.25">
      <c r="A459" t="s">
        <v>21</v>
      </c>
      <c r="B459" t="s">
        <v>6320</v>
      </c>
      <c r="C459" t="s">
        <v>21278</v>
      </c>
      <c r="D459" t="s">
        <v>6292</v>
      </c>
      <c r="E459" t="s">
        <v>6292</v>
      </c>
      <c r="F459" t="s">
        <v>6292</v>
      </c>
      <c r="G459" t="s">
        <v>24853</v>
      </c>
      <c r="H459" t="s">
        <v>6322</v>
      </c>
      <c r="I459" t="str">
        <f>StruttureRicettive[[#This Row],[Denominazione]] &amp; " (" &amp; StruttureRicettive[[#This Row],[Città]] &amp; ")"</f>
        <v>ALBERGO STROLOGO (CAMERANO)</v>
      </c>
    </row>
    <row r="460" spans="1:9" x14ac:dyDescent="0.25">
      <c r="A460" t="s">
        <v>21</v>
      </c>
      <c r="B460" t="s">
        <v>17598</v>
      </c>
      <c r="C460" t="s">
        <v>23960</v>
      </c>
      <c r="D460" t="s">
        <v>15825</v>
      </c>
      <c r="E460" t="s">
        <v>15825</v>
      </c>
      <c r="F460" t="s">
        <v>15825</v>
      </c>
      <c r="G460" t="s">
        <v>17600</v>
      </c>
      <c r="H460" t="s">
        <v>17601</v>
      </c>
      <c r="I460" t="str">
        <f>StruttureRicettive[[#This Row],[Denominazione]] &amp; " (" &amp; StruttureRicettive[[#This Row],[Città]] &amp; ")"</f>
        <v>ALBERGO-RISTORANTE DESIREE (SAN BENEDETTO DEL TRONTO)</v>
      </c>
    </row>
    <row r="461" spans="1:9" x14ac:dyDescent="0.25">
      <c r="A461" t="s">
        <v>680</v>
      </c>
      <c r="B461" t="s">
        <v>5716</v>
      </c>
      <c r="C461" t="s">
        <v>24853</v>
      </c>
      <c r="D461" t="s">
        <v>1865</v>
      </c>
      <c r="E461" t="s">
        <v>5706</v>
      </c>
      <c r="F461" t="s">
        <v>5706</v>
      </c>
      <c r="G461" t="s">
        <v>24853</v>
      </c>
      <c r="H461" t="s">
        <v>5718</v>
      </c>
      <c r="I461" t="str">
        <f>StruttureRicettive[[#This Row],[Denominazione]] &amp; " (" &amp; StruttureRicettive[[#This Row],[Città]] &amp; ")"</f>
        <v>ALBINA (ANCONA)</v>
      </c>
    </row>
    <row r="462" spans="1:9" x14ac:dyDescent="0.25">
      <c r="A462" t="s">
        <v>13</v>
      </c>
      <c r="B462" t="s">
        <v>1473</v>
      </c>
      <c r="C462" t="s">
        <v>20065</v>
      </c>
      <c r="D462" t="s">
        <v>683</v>
      </c>
      <c r="E462" t="s">
        <v>24853</v>
      </c>
      <c r="F462" t="s">
        <v>683</v>
      </c>
      <c r="G462" t="s">
        <v>24853</v>
      </c>
      <c r="H462" t="s">
        <v>1461</v>
      </c>
      <c r="I462" t="str">
        <f>StruttureRicettive[[#This Row],[Denominazione]] &amp; " (" &amp; StruttureRicettive[[#This Row],[Città]] &amp; ")"</f>
        <v>ALESSANDRINI DANIELE (FANO)</v>
      </c>
    </row>
    <row r="463" spans="1:9" x14ac:dyDescent="0.25">
      <c r="A463" t="s">
        <v>13</v>
      </c>
      <c r="B463" t="s">
        <v>1459</v>
      </c>
      <c r="C463" t="s">
        <v>20060</v>
      </c>
      <c r="D463" t="s">
        <v>683</v>
      </c>
      <c r="E463" t="s">
        <v>24853</v>
      </c>
      <c r="F463" t="s">
        <v>683</v>
      </c>
      <c r="G463" t="s">
        <v>24853</v>
      </c>
      <c r="H463" t="s">
        <v>1461</v>
      </c>
      <c r="I463" t="str">
        <f>StruttureRicettive[[#This Row],[Denominazione]] &amp; " (" &amp; StruttureRicettive[[#This Row],[Città]] &amp; ")"</f>
        <v>ALESSANDRINI MANUELA (FANO)</v>
      </c>
    </row>
    <row r="464" spans="1:9" x14ac:dyDescent="0.25">
      <c r="A464" t="s">
        <v>21</v>
      </c>
      <c r="B464" t="s">
        <v>2085</v>
      </c>
      <c r="C464" t="s">
        <v>20246</v>
      </c>
      <c r="D464" t="s">
        <v>1908</v>
      </c>
      <c r="E464" t="s">
        <v>1908</v>
      </c>
      <c r="F464" t="s">
        <v>1908</v>
      </c>
      <c r="G464" t="s">
        <v>2087</v>
      </c>
      <c r="H464" t="s">
        <v>2088</v>
      </c>
      <c r="I464" t="str">
        <f>StruttureRicettive[[#This Row],[Denominazione]] &amp; " (" &amp; StruttureRicettive[[#This Row],[Città]] &amp; ")"</f>
        <v>ALEXANDER (GABICCE MARE)</v>
      </c>
    </row>
    <row r="465" spans="1:9" x14ac:dyDescent="0.25">
      <c r="A465" t="s">
        <v>21</v>
      </c>
      <c r="B465" t="s">
        <v>4102</v>
      </c>
      <c r="C465" t="s">
        <v>20748</v>
      </c>
      <c r="D465" t="s">
        <v>2387</v>
      </c>
      <c r="E465" t="s">
        <v>2387</v>
      </c>
      <c r="F465" t="s">
        <v>2387</v>
      </c>
      <c r="G465" t="s">
        <v>4104</v>
      </c>
      <c r="H465" t="s">
        <v>4105</v>
      </c>
      <c r="I465" t="str">
        <f>StruttureRicettive[[#This Row],[Denominazione]] &amp; " (" &amp; StruttureRicettive[[#This Row],[Città]] &amp; ")"</f>
        <v>ALEXANDER MUSEUM PALACE HOTEL (PESARO)</v>
      </c>
    </row>
    <row r="466" spans="1:9" x14ac:dyDescent="0.25">
      <c r="A466" t="s">
        <v>13</v>
      </c>
      <c r="B466" t="s">
        <v>7646</v>
      </c>
      <c r="C466" t="s">
        <v>21595</v>
      </c>
      <c r="D466" t="s">
        <v>7614</v>
      </c>
      <c r="E466" t="s">
        <v>24853</v>
      </c>
      <c r="F466" t="s">
        <v>7614</v>
      </c>
      <c r="G466" t="s">
        <v>24853</v>
      </c>
      <c r="H466" t="s">
        <v>7648</v>
      </c>
      <c r="I466" t="str">
        <f>StruttureRicettive[[#This Row],[Denominazione]] &amp; " (" &amp; StruttureRicettive[[#This Row],[Città]] &amp; ")"</f>
        <v>ALEXANDRA HOFMEISTER (MERGO)</v>
      </c>
    </row>
    <row r="467" spans="1:9" x14ac:dyDescent="0.25">
      <c r="A467" t="s">
        <v>13</v>
      </c>
      <c r="B467" t="s">
        <v>9044</v>
      </c>
      <c r="C467" t="s">
        <v>9045</v>
      </c>
      <c r="D467" t="s">
        <v>8952</v>
      </c>
      <c r="E467" t="s">
        <v>8952</v>
      </c>
      <c r="F467" t="s">
        <v>8952</v>
      </c>
      <c r="G467" t="s">
        <v>24853</v>
      </c>
      <c r="H467" t="s">
        <v>9046</v>
      </c>
      <c r="I467" t="str">
        <f>StruttureRicettive[[#This Row],[Denominazione]] &amp; " (" &amp; StruttureRicettive[[#This Row],[Città]] &amp; ")"</f>
        <v>ALFONSI STEFANIA (SENIGALLIA)</v>
      </c>
    </row>
    <row r="468" spans="1:9" x14ac:dyDescent="0.25">
      <c r="A468" t="s">
        <v>13</v>
      </c>
      <c r="B468" t="s">
        <v>16331</v>
      </c>
      <c r="C468" t="s">
        <v>24853</v>
      </c>
      <c r="D468" t="s">
        <v>16318</v>
      </c>
      <c r="E468" t="s">
        <v>24796</v>
      </c>
      <c r="F468" t="s">
        <v>24796</v>
      </c>
      <c r="G468" t="s">
        <v>24853</v>
      </c>
      <c r="H468" t="s">
        <v>16333</v>
      </c>
      <c r="I468" t="str">
        <f>StruttureRicettive[[#This Row],[Denominazione]] &amp; " (" &amp; StruttureRicettive[[#This Row],[Città]] &amp; ")"</f>
        <v>ALFONSO VETRI BURATTI (MONTEMONACO)</v>
      </c>
    </row>
    <row r="469" spans="1:9" x14ac:dyDescent="0.25">
      <c r="A469" t="s">
        <v>13</v>
      </c>
      <c r="B469" t="s">
        <v>13079</v>
      </c>
      <c r="C469" t="s">
        <v>13080</v>
      </c>
      <c r="D469" t="s">
        <v>13030</v>
      </c>
      <c r="E469" t="s">
        <v>13030</v>
      </c>
      <c r="F469" t="s">
        <v>13030</v>
      </c>
      <c r="G469" t="s">
        <v>24853</v>
      </c>
      <c r="H469" t="s">
        <v>24853</v>
      </c>
      <c r="I469" t="str">
        <f>StruttureRicettive[[#This Row],[Denominazione]] &amp; " (" &amp; StruttureRicettive[[#This Row],[Città]] &amp; ")"</f>
        <v>ALFREDO BOCCACCINI (POTENZA PICENA)</v>
      </c>
    </row>
    <row r="470" spans="1:9" x14ac:dyDescent="0.25">
      <c r="A470" t="s">
        <v>30</v>
      </c>
      <c r="B470" t="s">
        <v>8599</v>
      </c>
      <c r="C470" t="s">
        <v>8600</v>
      </c>
      <c r="D470" t="s">
        <v>8457</v>
      </c>
      <c r="E470" t="s">
        <v>8538</v>
      </c>
      <c r="F470" t="s">
        <v>8538</v>
      </c>
      <c r="G470" t="s">
        <v>24853</v>
      </c>
      <c r="H470" t="s">
        <v>8601</v>
      </c>
      <c r="I470" t="str">
        <f>StruttureRicettive[[#This Row],[Denominazione]] &amp; " (" &amp; StruttureRicettive[[#This Row],[Città]] &amp; ")"</f>
        <v>ALLA BIGATTIERA (OSIMO)</v>
      </c>
    </row>
    <row r="471" spans="1:9" x14ac:dyDescent="0.25">
      <c r="A471" t="s">
        <v>36</v>
      </c>
      <c r="B471" t="s">
        <v>18613</v>
      </c>
      <c r="C471" t="s">
        <v>24198</v>
      </c>
      <c r="D471" t="s">
        <v>18596</v>
      </c>
      <c r="E471" t="s">
        <v>18596</v>
      </c>
      <c r="F471" t="s">
        <v>18596</v>
      </c>
      <c r="G471" t="s">
        <v>18615</v>
      </c>
      <c r="H471" t="s">
        <v>18616</v>
      </c>
      <c r="I471" t="str">
        <f>StruttureRicettive[[#This Row],[Denominazione]] &amp; " (" &amp; StruttureRicettive[[#This Row],[Città]] &amp; ")"</f>
        <v>ALLA CORTE DI CAROLINA (MONTE GIBERTO)</v>
      </c>
    </row>
    <row r="472" spans="1:9" x14ac:dyDescent="0.25">
      <c r="A472" t="s">
        <v>21</v>
      </c>
      <c r="B472" t="s">
        <v>1106</v>
      </c>
      <c r="C472" t="s">
        <v>19968</v>
      </c>
      <c r="D472" t="s">
        <v>683</v>
      </c>
      <c r="E472" t="s">
        <v>683</v>
      </c>
      <c r="F472" t="s">
        <v>683</v>
      </c>
      <c r="G472" t="s">
        <v>1108</v>
      </c>
      <c r="H472" t="s">
        <v>1109</v>
      </c>
      <c r="I472" t="str">
        <f>StruttureRicettive[[#This Row],[Denominazione]] &amp; " (" &amp; StruttureRicettive[[#This Row],[Città]] &amp; ")"</f>
        <v>ALLA LANTERNA (FANO)</v>
      </c>
    </row>
    <row r="473" spans="1:9" x14ac:dyDescent="0.25">
      <c r="A473" t="s">
        <v>83</v>
      </c>
      <c r="B473" t="s">
        <v>10891</v>
      </c>
      <c r="C473" t="s">
        <v>22357</v>
      </c>
      <c r="D473" t="s">
        <v>10740</v>
      </c>
      <c r="E473" t="s">
        <v>24853</v>
      </c>
      <c r="F473" t="s">
        <v>10740</v>
      </c>
      <c r="G473" t="s">
        <v>10893</v>
      </c>
      <c r="H473" t="s">
        <v>10894</v>
      </c>
      <c r="I473" t="str">
        <f>StruttureRicettive[[#This Row],[Denominazione]] &amp; " (" &amp; StruttureRicettive[[#This Row],[Città]] &amp; ")"</f>
        <v>ALLA SCOPERTA DELLE MARCHE (CAMERINO)</v>
      </c>
    </row>
    <row r="474" spans="1:9" x14ac:dyDescent="0.25">
      <c r="A474" t="s">
        <v>36</v>
      </c>
      <c r="B474" t="s">
        <v>3388</v>
      </c>
      <c r="C474" t="s">
        <v>20580</v>
      </c>
      <c r="D474" t="s">
        <v>3306</v>
      </c>
      <c r="E474" t="s">
        <v>3306</v>
      </c>
      <c r="F474" t="s">
        <v>3306</v>
      </c>
      <c r="G474" t="s">
        <v>3390</v>
      </c>
      <c r="H474" t="s">
        <v>3391</v>
      </c>
      <c r="I474" t="str">
        <f>StruttureRicettive[[#This Row],[Denominazione]] &amp; " (" &amp; StruttureRicettive[[#This Row],[Città]] &amp; ")"</f>
        <v>ALLA VECCHIA QUERCIA (PERGOLA)</v>
      </c>
    </row>
    <row r="475" spans="1:9" x14ac:dyDescent="0.25">
      <c r="A475" t="s">
        <v>30</v>
      </c>
      <c r="B475" t="s">
        <v>5551</v>
      </c>
      <c r="C475" t="s">
        <v>5552</v>
      </c>
      <c r="D475" t="s">
        <v>1865</v>
      </c>
      <c r="E475" t="s">
        <v>1865</v>
      </c>
      <c r="F475" t="s">
        <v>1865</v>
      </c>
      <c r="G475" t="s">
        <v>24853</v>
      </c>
      <c r="H475" t="s">
        <v>5553</v>
      </c>
      <c r="I475" t="str">
        <f>StruttureRicettive[[#This Row],[Denominazione]] &amp; " (" &amp; StruttureRicettive[[#This Row],[Città]] &amp; ")"</f>
        <v>ALLE PORTE DELLA CITTA' (ANCONA)</v>
      </c>
    </row>
    <row r="476" spans="1:9" x14ac:dyDescent="0.25">
      <c r="A476" t="s">
        <v>36</v>
      </c>
      <c r="B476" t="s">
        <v>10619</v>
      </c>
      <c r="C476" t="s">
        <v>22289</v>
      </c>
      <c r="D476" t="s">
        <v>10592</v>
      </c>
      <c r="E476" t="s">
        <v>10592</v>
      </c>
      <c r="F476" t="s">
        <v>10592</v>
      </c>
      <c r="G476" t="s">
        <v>10621</v>
      </c>
      <c r="H476" t="s">
        <v>10622</v>
      </c>
      <c r="I476" t="str">
        <f>StruttureRicettive[[#This Row],[Denominazione]] &amp; " (" &amp; StruttureRicettive[[#This Row],[Città]] &amp; ")"</f>
        <v>ALLOGGIO AGRITURISTICO COLLEVERDE (APIRO)</v>
      </c>
    </row>
    <row r="477" spans="1:9" x14ac:dyDescent="0.25">
      <c r="A477" t="s">
        <v>30</v>
      </c>
      <c r="B477" t="s">
        <v>10454</v>
      </c>
      <c r="C477" t="s">
        <v>10455</v>
      </c>
      <c r="D477" t="s">
        <v>10209</v>
      </c>
      <c r="E477" t="s">
        <v>10209</v>
      </c>
      <c r="F477" t="s">
        <v>10209</v>
      </c>
      <c r="G477" t="s">
        <v>10456</v>
      </c>
      <c r="H477" t="s">
        <v>10457</v>
      </c>
      <c r="I477" t="str">
        <f>StruttureRicettive[[#This Row],[Denominazione]] &amp; " (" &amp; StruttureRicettive[[#This Row],[Città]] &amp; ")"</f>
        <v>ALLOGGIO FIORI D'OLMO (SIROLO)</v>
      </c>
    </row>
    <row r="478" spans="1:9" x14ac:dyDescent="0.25">
      <c r="A478" t="s">
        <v>30</v>
      </c>
      <c r="B478" t="s">
        <v>11337</v>
      </c>
      <c r="C478" t="s">
        <v>22466</v>
      </c>
      <c r="D478" t="s">
        <v>11247</v>
      </c>
      <c r="E478" t="s">
        <v>11247</v>
      </c>
      <c r="F478" t="s">
        <v>11247</v>
      </c>
      <c r="G478" t="s">
        <v>24853</v>
      </c>
      <c r="H478" t="s">
        <v>11339</v>
      </c>
      <c r="I478" t="str">
        <f>StruttureRicettive[[#This Row],[Denominazione]] &amp; " (" &amp; StruttureRicettive[[#This Row],[Città]] &amp; ")"</f>
        <v>ALLORO MARINO (CIVITANOVA MARCHE)</v>
      </c>
    </row>
    <row r="479" spans="1:9" x14ac:dyDescent="0.25">
      <c r="A479" t="s">
        <v>680</v>
      </c>
      <c r="B479" t="s">
        <v>11620</v>
      </c>
      <c r="C479" t="s">
        <v>22535</v>
      </c>
      <c r="D479" t="s">
        <v>11247</v>
      </c>
      <c r="E479" t="s">
        <v>11247</v>
      </c>
      <c r="F479" t="s">
        <v>11247</v>
      </c>
      <c r="G479" t="s">
        <v>24853</v>
      </c>
      <c r="H479" t="s">
        <v>11621</v>
      </c>
      <c r="I479" t="str">
        <f>StruttureRicettive[[#This Row],[Denominazione]] &amp; " (" &amp; StruttureRicettive[[#This Row],[Città]] &amp; ")"</f>
        <v>ALOHA (CIVITANOVA MARCHE)</v>
      </c>
    </row>
    <row r="480" spans="1:9" x14ac:dyDescent="0.25">
      <c r="A480" t="s">
        <v>13</v>
      </c>
      <c r="B480" t="s">
        <v>6632</v>
      </c>
      <c r="C480" t="s">
        <v>21353</v>
      </c>
      <c r="D480" t="s">
        <v>6538</v>
      </c>
      <c r="E480" t="s">
        <v>24853</v>
      </c>
      <c r="F480" t="s">
        <v>6538</v>
      </c>
      <c r="G480" t="s">
        <v>24853</v>
      </c>
      <c r="H480" t="s">
        <v>6634</v>
      </c>
      <c r="I480" t="str">
        <f>StruttureRicettive[[#This Row],[Denominazione]] &amp; " (" &amp; StruttureRicettive[[#This Row],[Città]] &amp; ")"</f>
        <v>ALOISI SERENA (CORINALDO)</v>
      </c>
    </row>
    <row r="481" spans="1:9" x14ac:dyDescent="0.25">
      <c r="A481" t="s">
        <v>680</v>
      </c>
      <c r="B481" t="s">
        <v>15545</v>
      </c>
      <c r="C481" t="s">
        <v>23456</v>
      </c>
      <c r="D481" t="s">
        <v>15354</v>
      </c>
      <c r="E481" t="s">
        <v>15354</v>
      </c>
      <c r="F481" t="s">
        <v>15354</v>
      </c>
      <c r="G481" t="s">
        <v>15548</v>
      </c>
      <c r="H481" t="s">
        <v>15547</v>
      </c>
      <c r="I481" t="str">
        <f>StruttureRicettive[[#This Row],[Denominazione]] &amp; " (" &amp; StruttureRicettive[[#This Row],[Città]] &amp; ")"</f>
        <v>ALTA MAREA (CUPRA MARITTIMA)</v>
      </c>
    </row>
    <row r="482" spans="1:9" x14ac:dyDescent="0.25">
      <c r="A482" t="s">
        <v>13</v>
      </c>
      <c r="B482" t="s">
        <v>14327</v>
      </c>
      <c r="C482" t="s">
        <v>23161</v>
      </c>
      <c r="D482" t="s">
        <v>14281</v>
      </c>
      <c r="E482" t="s">
        <v>14281</v>
      </c>
      <c r="F482" t="s">
        <v>14281</v>
      </c>
      <c r="G482" t="s">
        <v>24853</v>
      </c>
      <c r="H482" t="s">
        <v>24853</v>
      </c>
      <c r="I482" t="str">
        <f>StruttureRicettive[[#This Row],[Denominazione]] &amp; " (" &amp; StruttureRicettive[[#This Row],[Città]] &amp; ")"</f>
        <v>ALTAROCCA MARIA CRISTINA (VISSO)</v>
      </c>
    </row>
    <row r="483" spans="1:9" x14ac:dyDescent="0.25">
      <c r="A483" t="s">
        <v>680</v>
      </c>
      <c r="B483" t="s">
        <v>2811</v>
      </c>
      <c r="C483" t="s">
        <v>20430</v>
      </c>
      <c r="D483" t="s">
        <v>1606</v>
      </c>
      <c r="E483" t="s">
        <v>1457</v>
      </c>
      <c r="F483" t="s">
        <v>1457</v>
      </c>
      <c r="G483" t="s">
        <v>24853</v>
      </c>
      <c r="H483" t="s">
        <v>24853</v>
      </c>
      <c r="I483" t="str">
        <f>StruttureRicettive[[#This Row],[Denominazione]] &amp; " (" &amp; StruttureRicettive[[#This Row],[Città]] &amp; ")"</f>
        <v>ALTRA MAREA di CORSALETTI DAVIDE E GUIDI GIANLUCA (MONDOLFO)</v>
      </c>
    </row>
    <row r="484" spans="1:9" x14ac:dyDescent="0.25">
      <c r="A484" t="s">
        <v>13</v>
      </c>
      <c r="B484" t="s">
        <v>6019</v>
      </c>
      <c r="C484" t="s">
        <v>21207</v>
      </c>
      <c r="D484" t="s">
        <v>1865</v>
      </c>
      <c r="E484" t="s">
        <v>1865</v>
      </c>
      <c r="F484" t="s">
        <v>1865</v>
      </c>
      <c r="G484" t="s">
        <v>24853</v>
      </c>
      <c r="H484" t="s">
        <v>6021</v>
      </c>
      <c r="I484" t="str">
        <f>StruttureRicettive[[#This Row],[Denominazione]] &amp; " (" &amp; StruttureRicettive[[#This Row],[Città]] &amp; ")"</f>
        <v>ALUIGI GIUSI (ANCONA)</v>
      </c>
    </row>
    <row r="485" spans="1:9" x14ac:dyDescent="0.25">
      <c r="A485" t="s">
        <v>30</v>
      </c>
      <c r="B485" t="s">
        <v>15135</v>
      </c>
      <c r="C485" t="s">
        <v>23357</v>
      </c>
      <c r="D485" t="s">
        <v>15134</v>
      </c>
      <c r="E485" t="s">
        <v>15134</v>
      </c>
      <c r="F485" t="s">
        <v>15134</v>
      </c>
      <c r="G485" t="s">
        <v>24853</v>
      </c>
      <c r="H485" t="s">
        <v>24853</v>
      </c>
      <c r="I485" t="str">
        <f>StruttureRicettive[[#This Row],[Denominazione]] &amp; " (" &amp; StruttureRicettive[[#This Row],[Città]] &amp; ")"</f>
        <v>AMADIO MARY (CASTEL DI LAMA)</v>
      </c>
    </row>
    <row r="486" spans="1:9" x14ac:dyDescent="0.25">
      <c r="A486" t="s">
        <v>13</v>
      </c>
      <c r="B486" t="s">
        <v>530</v>
      </c>
      <c r="C486" t="s">
        <v>24853</v>
      </c>
      <c r="D486" t="s">
        <v>317</v>
      </c>
      <c r="E486" t="s">
        <v>24476</v>
      </c>
      <c r="F486" t="s">
        <v>24476</v>
      </c>
      <c r="G486" t="s">
        <v>532</v>
      </c>
      <c r="H486" t="s">
        <v>533</v>
      </c>
      <c r="I486" t="str">
        <f>StruttureRicettive[[#This Row],[Denominazione]] &amp; " (" &amp; StruttureRicettive[[#This Row],[Città]] &amp; ")"</f>
        <v>AMADUZZI GIOVANNA (CAGLI)</v>
      </c>
    </row>
    <row r="487" spans="1:9" x14ac:dyDescent="0.25">
      <c r="A487" t="s">
        <v>83</v>
      </c>
      <c r="B487" t="s">
        <v>6448</v>
      </c>
      <c r="C487" t="s">
        <v>21308</v>
      </c>
      <c r="D487" t="s">
        <v>6373</v>
      </c>
      <c r="E487" t="s">
        <v>24628</v>
      </c>
      <c r="F487" t="s">
        <v>24628</v>
      </c>
      <c r="G487" t="s">
        <v>24853</v>
      </c>
      <c r="H487" t="s">
        <v>6451</v>
      </c>
      <c r="I487" t="str">
        <f>StruttureRicettive[[#This Row],[Denominazione]] &amp; " (" &amp; StruttureRicettive[[#This Row],[Città]] &amp; ")"</f>
        <v>AMARANTO'S (CASTELFIDARDO)</v>
      </c>
    </row>
    <row r="488" spans="1:9" x14ac:dyDescent="0.25">
      <c r="A488" t="s">
        <v>83</v>
      </c>
      <c r="B488" t="s">
        <v>7987</v>
      </c>
      <c r="C488" t="s">
        <v>21678</v>
      </c>
      <c r="D488" t="s">
        <v>7892</v>
      </c>
      <c r="E488" t="s">
        <v>24653</v>
      </c>
      <c r="F488" t="s">
        <v>24653</v>
      </c>
      <c r="G488" t="s">
        <v>7990</v>
      </c>
      <c r="H488" t="s">
        <v>7991</v>
      </c>
      <c r="I488" t="str">
        <f>StruttureRicettive[[#This Row],[Denominazione]] &amp; " (" &amp; StruttureRicettive[[#This Row],[Città]] &amp; ")"</f>
        <v>AMARE NUMANA (NUMANA)</v>
      </c>
    </row>
    <row r="489" spans="1:9" x14ac:dyDescent="0.25">
      <c r="A489" t="s">
        <v>21</v>
      </c>
      <c r="B489" t="s">
        <v>9704</v>
      </c>
      <c r="C489" t="s">
        <v>22057</v>
      </c>
      <c r="D489" t="s">
        <v>8952</v>
      </c>
      <c r="E489" t="s">
        <v>8952</v>
      </c>
      <c r="F489" t="s">
        <v>8952</v>
      </c>
      <c r="G489" t="s">
        <v>9706</v>
      </c>
      <c r="H489" t="s">
        <v>9707</v>
      </c>
      <c r="I489" t="str">
        <f>StruttureRicettive[[#This Row],[Denominazione]] &amp; " (" &amp; StruttureRicettive[[#This Row],[Città]] &amp; ")"</f>
        <v>AMBASCIATORI (SENIGALLIA)</v>
      </c>
    </row>
    <row r="490" spans="1:9" x14ac:dyDescent="0.25">
      <c r="A490" t="s">
        <v>21</v>
      </c>
      <c r="B490" t="s">
        <v>2089</v>
      </c>
      <c r="C490" t="s">
        <v>20247</v>
      </c>
      <c r="D490" t="s">
        <v>1908</v>
      </c>
      <c r="E490" t="s">
        <v>1908</v>
      </c>
      <c r="F490" t="s">
        <v>1908</v>
      </c>
      <c r="G490" t="s">
        <v>2091</v>
      </c>
      <c r="H490" t="s">
        <v>2092</v>
      </c>
      <c r="I490" t="str">
        <f>StruttureRicettive[[#This Row],[Denominazione]] &amp; " (" &amp; StruttureRicettive[[#This Row],[Città]] &amp; ")"</f>
        <v>AMBRA (GABICCE MARE)</v>
      </c>
    </row>
    <row r="491" spans="1:9" x14ac:dyDescent="0.25">
      <c r="A491" t="s">
        <v>13</v>
      </c>
      <c r="B491" t="s">
        <v>9245</v>
      </c>
      <c r="C491" t="s">
        <v>9246</v>
      </c>
      <c r="D491" t="s">
        <v>8952</v>
      </c>
      <c r="E491" t="s">
        <v>8952</v>
      </c>
      <c r="F491" t="s">
        <v>8952</v>
      </c>
      <c r="G491" t="s">
        <v>24853</v>
      </c>
      <c r="H491" t="s">
        <v>9040</v>
      </c>
      <c r="I491" t="str">
        <f>StruttureRicettive[[#This Row],[Denominazione]] &amp; " (" &amp; StruttureRicettive[[#This Row],[Città]] &amp; ")"</f>
        <v>AMBROGI CLAUDIO (SENIGALLIA)</v>
      </c>
    </row>
    <row r="492" spans="1:9" x14ac:dyDescent="0.25">
      <c r="A492" t="s">
        <v>21</v>
      </c>
      <c r="B492" t="s">
        <v>1110</v>
      </c>
      <c r="C492" t="s">
        <v>19969</v>
      </c>
      <c r="D492" t="s">
        <v>683</v>
      </c>
      <c r="E492" t="s">
        <v>683</v>
      </c>
      <c r="F492" t="s">
        <v>683</v>
      </c>
      <c r="G492" t="s">
        <v>1112</v>
      </c>
      <c r="H492" t="s">
        <v>1113</v>
      </c>
      <c r="I492" t="str">
        <f>StruttureRicettive[[#This Row],[Denominazione]] &amp; " (" &amp; StruttureRicettive[[#This Row],[Città]] &amp; ")"</f>
        <v>AMELIA (FANO)</v>
      </c>
    </row>
    <row r="493" spans="1:9" x14ac:dyDescent="0.25">
      <c r="A493" t="s">
        <v>680</v>
      </c>
      <c r="B493" t="s">
        <v>17172</v>
      </c>
      <c r="C493" t="s">
        <v>23842</v>
      </c>
      <c r="D493" t="s">
        <v>15825</v>
      </c>
      <c r="E493" t="s">
        <v>24853</v>
      </c>
      <c r="F493" t="s">
        <v>15825</v>
      </c>
      <c r="G493" t="s">
        <v>24853</v>
      </c>
      <c r="H493" t="s">
        <v>17174</v>
      </c>
      <c r="I493" t="str">
        <f>StruttureRicettive[[#This Row],[Denominazione]] &amp; " (" &amp; StruttureRicettive[[#This Row],[Città]] &amp; ")"</f>
        <v>AMERICO VILLAGE (SAN BENEDETTO DEL TRONTO)</v>
      </c>
    </row>
    <row r="494" spans="1:9" x14ac:dyDescent="0.25">
      <c r="A494" t="s">
        <v>36</v>
      </c>
      <c r="B494" t="s">
        <v>10160</v>
      </c>
      <c r="C494" t="s">
        <v>22179</v>
      </c>
      <c r="D494" t="s">
        <v>10120</v>
      </c>
      <c r="E494" t="s">
        <v>24853</v>
      </c>
      <c r="F494" t="s">
        <v>10120</v>
      </c>
      <c r="G494" t="s">
        <v>24853</v>
      </c>
      <c r="H494" t="s">
        <v>10162</v>
      </c>
      <c r="I494" t="str">
        <f>StruttureRicettive[[#This Row],[Denominazione]] &amp; " (" &amp; StruttureRicettive[[#This Row],[Città]] &amp; ")"</f>
        <v>AMICO (SERRA SAN QUIRICO)</v>
      </c>
    </row>
    <row r="495" spans="1:9" x14ac:dyDescent="0.25">
      <c r="A495" t="s">
        <v>680</v>
      </c>
      <c r="B495" t="s">
        <v>12862</v>
      </c>
      <c r="C495" t="s">
        <v>24853</v>
      </c>
      <c r="D495" t="s">
        <v>12805</v>
      </c>
      <c r="E495" t="s">
        <v>24853</v>
      </c>
      <c r="F495" t="s">
        <v>12805</v>
      </c>
      <c r="G495" t="s">
        <v>24853</v>
      </c>
      <c r="H495" t="s">
        <v>24853</v>
      </c>
      <c r="I495" t="str">
        <f>StruttureRicettive[[#This Row],[Denominazione]] &amp; " (" &amp; StruttureRicettive[[#This Row],[Città]] &amp; ")"</f>
        <v>AMNERIS (PORTO RECANATI)</v>
      </c>
    </row>
    <row r="496" spans="1:9" x14ac:dyDescent="0.25">
      <c r="A496" t="s">
        <v>680</v>
      </c>
      <c r="B496" t="s">
        <v>19054</v>
      </c>
      <c r="C496" t="s">
        <v>24304</v>
      </c>
      <c r="D496" t="s">
        <v>18089</v>
      </c>
      <c r="E496" t="s">
        <v>18089</v>
      </c>
      <c r="F496" t="s">
        <v>18089</v>
      </c>
      <c r="G496" t="s">
        <v>24853</v>
      </c>
      <c r="H496" t="s">
        <v>19056</v>
      </c>
      <c r="I496" t="str">
        <f>StruttureRicettive[[#This Row],[Denominazione]] &amp; " (" &amp; StruttureRicettive[[#This Row],[Città]] &amp; ")"</f>
        <v>AMORINO (PORTO SAN GIORGIO)</v>
      </c>
    </row>
    <row r="497" spans="1:9" x14ac:dyDescent="0.25">
      <c r="A497" t="s">
        <v>13</v>
      </c>
      <c r="B497" t="s">
        <v>11949</v>
      </c>
      <c r="C497" t="s">
        <v>22611</v>
      </c>
      <c r="D497" t="s">
        <v>11886</v>
      </c>
      <c r="E497" t="s">
        <v>11886</v>
      </c>
      <c r="F497" t="s">
        <v>11886</v>
      </c>
      <c r="G497" t="s">
        <v>11952</v>
      </c>
      <c r="H497" t="s">
        <v>11953</v>
      </c>
      <c r="I497" t="str">
        <f>StruttureRicettive[[#This Row],[Denominazione]] &amp; " (" &amp; StruttureRicettive[[#This Row],[Città]] &amp; ")"</f>
        <v>AMSTERDAM (GUALDO)</v>
      </c>
    </row>
    <row r="498" spans="1:9" x14ac:dyDescent="0.25">
      <c r="A498" t="s">
        <v>21</v>
      </c>
      <c r="B498" t="s">
        <v>9766</v>
      </c>
      <c r="C498" t="s">
        <v>22071</v>
      </c>
      <c r="D498" t="s">
        <v>8952</v>
      </c>
      <c r="E498" t="s">
        <v>8952</v>
      </c>
      <c r="F498" t="s">
        <v>8952</v>
      </c>
      <c r="G498" t="s">
        <v>9768</v>
      </c>
      <c r="H498" t="s">
        <v>9769</v>
      </c>
      <c r="I498" t="str">
        <f>StruttureRicettive[[#This Row],[Denominazione]] &amp; " (" &amp; StruttureRicettive[[#This Row],[Città]] &amp; ")"</f>
        <v>ANCORE (SENIGALLIA)</v>
      </c>
    </row>
    <row r="499" spans="1:9" x14ac:dyDescent="0.25">
      <c r="A499" t="s">
        <v>13</v>
      </c>
      <c r="B499" t="s">
        <v>12500</v>
      </c>
      <c r="C499" t="s">
        <v>12501</v>
      </c>
      <c r="D499" t="s">
        <v>12463</v>
      </c>
      <c r="E499" t="s">
        <v>12463</v>
      </c>
      <c r="F499" t="s">
        <v>12463</v>
      </c>
      <c r="G499" t="s">
        <v>24853</v>
      </c>
      <c r="H499" t="s">
        <v>12502</v>
      </c>
      <c r="I499" t="str">
        <f>StruttureRicettive[[#This Row],[Denominazione]] &amp; " (" &amp; StruttureRicettive[[#This Row],[Città]] &amp; ")"</f>
        <v>ANDREANI CARLA APP.TO (MONTELUPONE)</v>
      </c>
    </row>
    <row r="500" spans="1:9" x14ac:dyDescent="0.25">
      <c r="A500" t="s">
        <v>13</v>
      </c>
      <c r="B500" t="s">
        <v>9070</v>
      </c>
      <c r="C500" t="s">
        <v>9071</v>
      </c>
      <c r="D500" t="s">
        <v>8952</v>
      </c>
      <c r="E500" t="s">
        <v>8952</v>
      </c>
      <c r="F500" t="s">
        <v>8952</v>
      </c>
      <c r="G500" t="s">
        <v>24853</v>
      </c>
      <c r="H500" t="s">
        <v>9040</v>
      </c>
      <c r="I500" t="str">
        <f>StruttureRicettive[[#This Row],[Denominazione]] &amp; " (" &amp; StruttureRicettive[[#This Row],[Città]] &amp; ")"</f>
        <v>ANDRIANI ANNA (SENIGALLIA)</v>
      </c>
    </row>
    <row r="501" spans="1:9" x14ac:dyDescent="0.25">
      <c r="A501" t="s">
        <v>21</v>
      </c>
      <c r="B501" t="s">
        <v>1114</v>
      </c>
      <c r="C501" t="s">
        <v>19970</v>
      </c>
      <c r="D501" t="s">
        <v>683</v>
      </c>
      <c r="E501" t="s">
        <v>683</v>
      </c>
      <c r="F501" t="s">
        <v>683</v>
      </c>
      <c r="G501" t="s">
        <v>1116</v>
      </c>
      <c r="H501" t="s">
        <v>1117</v>
      </c>
      <c r="I501" t="str">
        <f>StruttureRicettive[[#This Row],[Denominazione]] &amp; " (" &amp; StruttureRicettive[[#This Row],[Città]] &amp; ")"</f>
        <v>ANGELA (FANO)</v>
      </c>
    </row>
    <row r="502" spans="1:9" x14ac:dyDescent="0.25">
      <c r="A502" t="s">
        <v>83</v>
      </c>
      <c r="B502" t="s">
        <v>10346</v>
      </c>
      <c r="C502" t="s">
        <v>22230</v>
      </c>
      <c r="D502" t="s">
        <v>10209</v>
      </c>
      <c r="E502" t="s">
        <v>10209</v>
      </c>
      <c r="F502" t="s">
        <v>10209</v>
      </c>
      <c r="G502" t="s">
        <v>24853</v>
      </c>
      <c r="H502" t="s">
        <v>10349</v>
      </c>
      <c r="I502" t="str">
        <f>StruttureRicettive[[#This Row],[Denominazione]] &amp; " (" &amp; StruttureRicettive[[#This Row],[Città]] &amp; ")"</f>
        <v>ANGELA CAMERE SIROLO (SIROLO)</v>
      </c>
    </row>
    <row r="503" spans="1:9" x14ac:dyDescent="0.25">
      <c r="A503" t="s">
        <v>13</v>
      </c>
      <c r="B503" t="s">
        <v>13778</v>
      </c>
      <c r="C503" t="s">
        <v>23023</v>
      </c>
      <c r="D503" t="s">
        <v>13761</v>
      </c>
      <c r="E503" t="s">
        <v>13761</v>
      </c>
      <c r="F503" t="s">
        <v>13761</v>
      </c>
      <c r="G503" t="s">
        <v>24853</v>
      </c>
      <c r="H503" t="s">
        <v>13780</v>
      </c>
      <c r="I503" t="str">
        <f>StruttureRicettive[[#This Row],[Denominazione]] &amp; " (" &amp; StruttureRicettive[[#This Row],[Città]] &amp; ")"</f>
        <v>ANGELA PESCI (SARNANO)</v>
      </c>
    </row>
    <row r="504" spans="1:9" x14ac:dyDescent="0.25">
      <c r="A504" t="s">
        <v>13</v>
      </c>
      <c r="B504" t="s">
        <v>15052</v>
      </c>
      <c r="C504" t="s">
        <v>23340</v>
      </c>
      <c r="D504" t="s">
        <v>14581</v>
      </c>
      <c r="E504" t="s">
        <v>14581</v>
      </c>
      <c r="F504" t="s">
        <v>14581</v>
      </c>
      <c r="G504" t="s">
        <v>24853</v>
      </c>
      <c r="H504" t="s">
        <v>15054</v>
      </c>
      <c r="I504" t="str">
        <f>StruttureRicettive[[#This Row],[Denominazione]] &amp; " (" &amp; StruttureRicettive[[#This Row],[Città]] &amp; ")"</f>
        <v>ANGELETTI ANTONELLA (ASCOLI PICENO)</v>
      </c>
    </row>
    <row r="505" spans="1:9" x14ac:dyDescent="0.25">
      <c r="A505" t="s">
        <v>13</v>
      </c>
      <c r="B505" t="s">
        <v>2953</v>
      </c>
      <c r="C505" t="s">
        <v>2954</v>
      </c>
      <c r="D505" t="s">
        <v>1606</v>
      </c>
      <c r="E505" t="s">
        <v>1606</v>
      </c>
      <c r="F505" t="s">
        <v>1606</v>
      </c>
      <c r="G505" t="s">
        <v>24853</v>
      </c>
      <c r="H505" t="s">
        <v>24853</v>
      </c>
      <c r="I505" t="str">
        <f>StruttureRicettive[[#This Row],[Denominazione]] &amp; " (" &amp; StruttureRicettive[[#This Row],[Città]] &amp; ")"</f>
        <v>ANGELI AGOSTINO (MONDOLFO)</v>
      </c>
    </row>
    <row r="506" spans="1:9" x14ac:dyDescent="0.25">
      <c r="A506" t="s">
        <v>36</v>
      </c>
      <c r="B506" t="s">
        <v>16281</v>
      </c>
      <c r="C506" t="s">
        <v>23640</v>
      </c>
      <c r="D506" t="s">
        <v>16208</v>
      </c>
      <c r="E506" t="s">
        <v>16209</v>
      </c>
      <c r="F506" t="s">
        <v>16209</v>
      </c>
      <c r="G506" t="s">
        <v>16283</v>
      </c>
      <c r="H506" t="s">
        <v>16284</v>
      </c>
      <c r="I506" t="str">
        <f>StruttureRicettive[[#This Row],[Denominazione]] &amp; " (" &amp; StruttureRicettive[[#This Row],[Città]] &amp; ")"</f>
        <v>ANGELI DI MONTEFIORE (MONTEFIORE DELL'ASO)</v>
      </c>
    </row>
    <row r="507" spans="1:9" x14ac:dyDescent="0.25">
      <c r="A507" t="s">
        <v>83</v>
      </c>
      <c r="B507" t="s">
        <v>12421</v>
      </c>
      <c r="C507" t="s">
        <v>22723</v>
      </c>
      <c r="D507" t="s">
        <v>12386</v>
      </c>
      <c r="E507" t="s">
        <v>24853</v>
      </c>
      <c r="F507" t="s">
        <v>12386</v>
      </c>
      <c r="G507" t="s">
        <v>24853</v>
      </c>
      <c r="H507" t="s">
        <v>12423</v>
      </c>
      <c r="I507" t="str">
        <f>StruttureRicettive[[#This Row],[Denominazione]] &amp; " (" &amp; StruttureRicettive[[#This Row],[Città]] &amp; ")"</f>
        <v>ANGELI INNAMORATI (MONTECOSARO)</v>
      </c>
    </row>
    <row r="508" spans="1:9" x14ac:dyDescent="0.25">
      <c r="A508" t="s">
        <v>83</v>
      </c>
      <c r="B508" t="s">
        <v>13983</v>
      </c>
      <c r="C508" t="s">
        <v>23076</v>
      </c>
      <c r="D508" t="s">
        <v>13951</v>
      </c>
      <c r="E508" t="s">
        <v>24853</v>
      </c>
      <c r="F508" t="s">
        <v>13951</v>
      </c>
      <c r="G508" t="s">
        <v>13985</v>
      </c>
      <c r="H508" t="s">
        <v>13986</v>
      </c>
      <c r="I508" t="str">
        <f>StruttureRicettive[[#This Row],[Denominazione]] &amp; " (" &amp; StruttureRicettive[[#This Row],[Città]] &amp; ")"</f>
        <v>ANGELINA URBAN LODGE (TOLENTINO)</v>
      </c>
    </row>
    <row r="509" spans="1:9" x14ac:dyDescent="0.25">
      <c r="A509" t="s">
        <v>13</v>
      </c>
      <c r="B509" t="s">
        <v>9249</v>
      </c>
      <c r="C509" t="s">
        <v>9250</v>
      </c>
      <c r="D509" t="s">
        <v>8952</v>
      </c>
      <c r="E509" t="s">
        <v>8952</v>
      </c>
      <c r="F509" t="s">
        <v>8952</v>
      </c>
      <c r="G509" t="s">
        <v>24853</v>
      </c>
      <c r="H509" t="s">
        <v>9040</v>
      </c>
      <c r="I509" t="str">
        <f>StruttureRicettive[[#This Row],[Denominazione]] &amp; " (" &amp; StruttureRicettive[[#This Row],[Città]] &amp; ")"</f>
        <v>ANGELINI GIULIANA (SENIGALLIA)</v>
      </c>
    </row>
    <row r="510" spans="1:9" x14ac:dyDescent="0.25">
      <c r="A510" t="s">
        <v>30</v>
      </c>
      <c r="B510" t="s">
        <v>14558</v>
      </c>
      <c r="C510" t="s">
        <v>23214</v>
      </c>
      <c r="D510" t="s">
        <v>14515</v>
      </c>
      <c r="E510" t="s">
        <v>14515</v>
      </c>
      <c r="F510" t="s">
        <v>14515</v>
      </c>
      <c r="G510" t="s">
        <v>24853</v>
      </c>
      <c r="H510" t="s">
        <v>24853</v>
      </c>
      <c r="I510" t="str">
        <f>StruttureRicettive[[#This Row],[Denominazione]] &amp; " (" &amp; StruttureRicettive[[#This Row],[Città]] &amp; ")"</f>
        <v>ANGELO PERLA (ARQUATA DEL TRONTO)</v>
      </c>
    </row>
    <row r="511" spans="1:9" x14ac:dyDescent="0.25">
      <c r="A511" t="s">
        <v>13</v>
      </c>
      <c r="B511" t="s">
        <v>6993</v>
      </c>
      <c r="C511" t="s">
        <v>21432</v>
      </c>
      <c r="D511" t="s">
        <v>6792</v>
      </c>
      <c r="E511" t="s">
        <v>24853</v>
      </c>
      <c r="F511" t="s">
        <v>6792</v>
      </c>
      <c r="G511" t="s">
        <v>24853</v>
      </c>
      <c r="H511" t="s">
        <v>6995</v>
      </c>
      <c r="I511" t="str">
        <f>StruttureRicettive[[#This Row],[Denominazione]] &amp; " (" &amp; StruttureRicettive[[#This Row],[Città]] &amp; ")"</f>
        <v>ANGELONI STEFANIA (FABRIANO)</v>
      </c>
    </row>
    <row r="512" spans="1:9" x14ac:dyDescent="0.25">
      <c r="A512" t="s">
        <v>187</v>
      </c>
      <c r="B512" t="s">
        <v>13445</v>
      </c>
      <c r="C512" t="s">
        <v>22941</v>
      </c>
      <c r="D512" t="s">
        <v>6074</v>
      </c>
      <c r="E512" t="s">
        <v>6074</v>
      </c>
      <c r="F512" t="s">
        <v>6074</v>
      </c>
      <c r="G512" t="s">
        <v>13447</v>
      </c>
      <c r="H512" t="s">
        <v>13448</v>
      </c>
      <c r="I512" t="str">
        <f>StruttureRicettive[[#This Row],[Denominazione]] &amp; " (" &amp; StruttureRicettive[[#This Row],[Città]] &amp; ")"</f>
        <v>ANGOLO DI PARADISO (SAN GINESIO)</v>
      </c>
    </row>
    <row r="513" spans="1:9" x14ac:dyDescent="0.25">
      <c r="A513" t="s">
        <v>83</v>
      </c>
      <c r="B513" t="s">
        <v>7558</v>
      </c>
      <c r="C513" t="s">
        <v>21573</v>
      </c>
      <c r="D513" t="s">
        <v>7388</v>
      </c>
      <c r="E513" t="s">
        <v>24853</v>
      </c>
      <c r="F513" t="s">
        <v>7388</v>
      </c>
      <c r="G513" t="s">
        <v>7560</v>
      </c>
      <c r="H513" t="s">
        <v>7561</v>
      </c>
      <c r="I513" t="str">
        <f>StruttureRicettive[[#This Row],[Denominazione]] &amp; " (" &amp; StruttureRicettive[[#This Row],[Città]] &amp; ")"</f>
        <v>ANGOLO DIVINO (LORETO)</v>
      </c>
    </row>
    <row r="514" spans="1:9" x14ac:dyDescent="0.25">
      <c r="A514" t="s">
        <v>680</v>
      </c>
      <c r="B514" t="s">
        <v>15380</v>
      </c>
      <c r="C514" t="s">
        <v>23414</v>
      </c>
      <c r="D514" t="s">
        <v>15354</v>
      </c>
      <c r="E514" t="s">
        <v>24853</v>
      </c>
      <c r="F514" t="s">
        <v>15354</v>
      </c>
      <c r="G514" t="s">
        <v>24853</v>
      </c>
      <c r="H514" t="s">
        <v>24853</v>
      </c>
      <c r="I514" t="str">
        <f>StruttureRicettive[[#This Row],[Denominazione]] &amp; " (" &amp; StruttureRicettive[[#This Row],[Città]] &amp; ")"</f>
        <v>ANITA (CUPRA MARITTIMA)</v>
      </c>
    </row>
    <row r="515" spans="1:9" x14ac:dyDescent="0.25">
      <c r="A515" t="s">
        <v>21</v>
      </c>
      <c r="B515" t="s">
        <v>15380</v>
      </c>
      <c r="C515" t="s">
        <v>23429</v>
      </c>
      <c r="D515" t="s">
        <v>15354</v>
      </c>
      <c r="E515" t="s">
        <v>15354</v>
      </c>
      <c r="F515" t="s">
        <v>15354</v>
      </c>
      <c r="G515" t="s">
        <v>15450</v>
      </c>
      <c r="H515" t="s">
        <v>15451</v>
      </c>
      <c r="I515" t="str">
        <f>StruttureRicettive[[#This Row],[Denominazione]] &amp; " (" &amp; StruttureRicettive[[#This Row],[Città]] &amp; ")"</f>
        <v>ANITA (CUPRA MARITTIMA)</v>
      </c>
    </row>
    <row r="516" spans="1:9" x14ac:dyDescent="0.25">
      <c r="A516" t="s">
        <v>21</v>
      </c>
      <c r="B516" t="s">
        <v>5895</v>
      </c>
      <c r="C516" t="s">
        <v>21177</v>
      </c>
      <c r="D516" t="s">
        <v>1865</v>
      </c>
      <c r="E516" t="s">
        <v>1865</v>
      </c>
      <c r="F516" t="s">
        <v>1865</v>
      </c>
      <c r="G516" t="s">
        <v>5897</v>
      </c>
      <c r="H516" t="s">
        <v>5898</v>
      </c>
      <c r="I516" t="str">
        <f>StruttureRicettive[[#This Row],[Denominazione]] &amp; " (" &amp; StruttureRicettive[[#This Row],[Città]] &amp; ")"</f>
        <v>ANKON HOTEL (ANCONA)</v>
      </c>
    </row>
    <row r="517" spans="1:9" x14ac:dyDescent="0.25">
      <c r="A517" t="s">
        <v>30</v>
      </c>
      <c r="B517" t="s">
        <v>4965</v>
      </c>
      <c r="C517" t="s">
        <v>20956</v>
      </c>
      <c r="D517" t="s">
        <v>10</v>
      </c>
      <c r="E517" t="s">
        <v>10</v>
      </c>
      <c r="F517" t="s">
        <v>10</v>
      </c>
      <c r="G517" t="s">
        <v>4967</v>
      </c>
      <c r="H517" t="s">
        <v>4968</v>
      </c>
      <c r="I517" t="str">
        <f>StruttureRicettive[[#This Row],[Denominazione]] &amp; " (" &amp; StruttureRicettive[[#This Row],[Città]] &amp; ")"</f>
        <v>ANNA BED &amp; BREAKFAST (URBINO)</v>
      </c>
    </row>
    <row r="518" spans="1:9" x14ac:dyDescent="0.25">
      <c r="A518" t="s">
        <v>13</v>
      </c>
      <c r="B518" t="s">
        <v>5930</v>
      </c>
      <c r="C518" t="s">
        <v>21185</v>
      </c>
      <c r="D518" t="s">
        <v>1865</v>
      </c>
      <c r="E518" t="s">
        <v>24853</v>
      </c>
      <c r="F518" t="s">
        <v>1865</v>
      </c>
      <c r="G518" t="s">
        <v>24853</v>
      </c>
      <c r="H518" t="s">
        <v>5819</v>
      </c>
      <c r="I518" t="str">
        <f>StruttureRicettive[[#This Row],[Denominazione]] &amp; " (" &amp; StruttureRicettive[[#This Row],[Città]] &amp; ")"</f>
        <v>ANNA MARIA PERGOLESI (ANCONA)</v>
      </c>
    </row>
    <row r="519" spans="1:9" x14ac:dyDescent="0.25">
      <c r="A519" t="s">
        <v>36</v>
      </c>
      <c r="B519" t="s">
        <v>15099</v>
      </c>
      <c r="C519" t="s">
        <v>15100</v>
      </c>
      <c r="D519" t="s">
        <v>15101</v>
      </c>
      <c r="E519" t="s">
        <v>15101</v>
      </c>
      <c r="F519" t="s">
        <v>15101</v>
      </c>
      <c r="G519" t="s">
        <v>24853</v>
      </c>
      <c r="H519" t="s">
        <v>15102</v>
      </c>
      <c r="I519" t="str">
        <f>StruttureRicettive[[#This Row],[Denominazione]] &amp; " (" &amp; StruttureRicettive[[#This Row],[Città]] &amp; ")"</f>
        <v>ANNARELLA (CARASSAI)</v>
      </c>
    </row>
    <row r="520" spans="1:9" x14ac:dyDescent="0.25">
      <c r="A520" t="s">
        <v>680</v>
      </c>
      <c r="B520" t="s">
        <v>12804</v>
      </c>
      <c r="C520" t="s">
        <v>24853</v>
      </c>
      <c r="D520" t="s">
        <v>12805</v>
      </c>
      <c r="E520" t="s">
        <v>24853</v>
      </c>
      <c r="F520" t="s">
        <v>12805</v>
      </c>
      <c r="G520" t="s">
        <v>24853</v>
      </c>
      <c r="H520" t="s">
        <v>24853</v>
      </c>
      <c r="I520" t="str">
        <f>StruttureRicettive[[#This Row],[Denominazione]] &amp; " (" &amp; StruttureRicettive[[#This Row],[Città]] &amp; ")"</f>
        <v>ANNITO E FIGLI (PORTO RECANATI)</v>
      </c>
    </row>
    <row r="521" spans="1:9" x14ac:dyDescent="0.25">
      <c r="A521" t="s">
        <v>680</v>
      </c>
      <c r="B521" t="s">
        <v>17111</v>
      </c>
      <c r="C521" t="s">
        <v>24853</v>
      </c>
      <c r="D521" t="s">
        <v>15825</v>
      </c>
      <c r="E521" t="s">
        <v>24853</v>
      </c>
      <c r="F521" t="s">
        <v>15825</v>
      </c>
      <c r="G521" t="s">
        <v>24853</v>
      </c>
      <c r="H521" t="s">
        <v>24853</v>
      </c>
      <c r="I521" t="str">
        <f>StruttureRicettive[[#This Row],[Denominazione]] &amp; " (" &amp; StruttureRicettive[[#This Row],[Città]] &amp; ")"</f>
        <v>ANTARES (SAN BENEDETTO DEL TRONTO)</v>
      </c>
    </row>
    <row r="522" spans="1:9" x14ac:dyDescent="0.25">
      <c r="A522" t="s">
        <v>21</v>
      </c>
      <c r="B522" t="s">
        <v>17111</v>
      </c>
      <c r="C522" t="s">
        <v>23958</v>
      </c>
      <c r="D522" t="s">
        <v>15825</v>
      </c>
      <c r="E522" t="s">
        <v>15825</v>
      </c>
      <c r="F522" t="s">
        <v>15825</v>
      </c>
      <c r="G522" t="s">
        <v>17593</v>
      </c>
      <c r="H522" t="s">
        <v>17594</v>
      </c>
      <c r="I522" t="str">
        <f>StruttureRicettive[[#This Row],[Denominazione]] &amp; " (" &amp; StruttureRicettive[[#This Row],[Città]] &amp; ")"</f>
        <v>ANTARES (SAN BENEDETTO DEL TRONTO)</v>
      </c>
    </row>
    <row r="523" spans="1:9" x14ac:dyDescent="0.25">
      <c r="A523" t="s">
        <v>680</v>
      </c>
      <c r="B523" t="s">
        <v>17164</v>
      </c>
      <c r="C523" t="s">
        <v>24853</v>
      </c>
      <c r="D523" t="s">
        <v>15825</v>
      </c>
      <c r="E523" t="s">
        <v>24853</v>
      </c>
      <c r="F523" t="s">
        <v>15825</v>
      </c>
      <c r="G523" t="s">
        <v>24853</v>
      </c>
      <c r="H523" t="s">
        <v>24853</v>
      </c>
      <c r="I523" t="str">
        <f>StruttureRicettive[[#This Row],[Denominazione]] &amp; " (" &amp; StruttureRicettive[[#This Row],[Città]] &amp; ")"</f>
        <v>ANTARES - DA GINO  (SAS) (SAN BENEDETTO DEL TRONTO)</v>
      </c>
    </row>
    <row r="524" spans="1:9" x14ac:dyDescent="0.25">
      <c r="A524" t="s">
        <v>680</v>
      </c>
      <c r="B524" t="s">
        <v>17110</v>
      </c>
      <c r="C524" t="s">
        <v>24853</v>
      </c>
      <c r="D524" t="s">
        <v>15825</v>
      </c>
      <c r="E524" t="s">
        <v>24853</v>
      </c>
      <c r="F524" t="s">
        <v>15825</v>
      </c>
      <c r="G524" t="s">
        <v>24853</v>
      </c>
      <c r="H524" t="s">
        <v>24853</v>
      </c>
      <c r="I524" t="str">
        <f>StruttureRicettive[[#This Row],[Denominazione]] &amp; " (" &amp; StruttureRicettive[[#This Row],[Città]] &amp; ")"</f>
        <v>ANTARES - DA GINO (SNC) (SAN BENEDETTO DEL TRONTO)</v>
      </c>
    </row>
    <row r="525" spans="1:9" x14ac:dyDescent="0.25">
      <c r="A525" t="s">
        <v>680</v>
      </c>
      <c r="B525" t="s">
        <v>17165</v>
      </c>
      <c r="C525" t="s">
        <v>24853</v>
      </c>
      <c r="D525" t="s">
        <v>15825</v>
      </c>
      <c r="E525" t="s">
        <v>24853</v>
      </c>
      <c r="F525" t="s">
        <v>15825</v>
      </c>
      <c r="G525" t="s">
        <v>24853</v>
      </c>
      <c r="H525" t="s">
        <v>24853</v>
      </c>
      <c r="I525" t="str">
        <f>StruttureRicettive[[#This Row],[Denominazione]] &amp; " (" &amp; StruttureRicettive[[#This Row],[Città]] &amp; ")"</f>
        <v>ANTARES Da Nadia (SAN BENEDETTO DEL TRONTO)</v>
      </c>
    </row>
    <row r="526" spans="1:9" x14ac:dyDescent="0.25">
      <c r="A526" t="s">
        <v>680</v>
      </c>
      <c r="B526" t="s">
        <v>17125</v>
      </c>
      <c r="C526" t="s">
        <v>20671</v>
      </c>
      <c r="D526" t="s">
        <v>15825</v>
      </c>
      <c r="E526" t="s">
        <v>24853</v>
      </c>
      <c r="F526" t="s">
        <v>15825</v>
      </c>
      <c r="G526" t="s">
        <v>24853</v>
      </c>
      <c r="H526" t="s">
        <v>24853</v>
      </c>
      <c r="I526" t="str">
        <f>StruttureRicettive[[#This Row],[Denominazione]] &amp; " (" &amp; StruttureRicettive[[#This Row],[Città]] &amp; ")"</f>
        <v>ANTARES da Rosetti (SAN BENEDETTO DEL TRONTO)</v>
      </c>
    </row>
    <row r="527" spans="1:9" x14ac:dyDescent="0.25">
      <c r="A527" t="s">
        <v>680</v>
      </c>
      <c r="B527" t="s">
        <v>17166</v>
      </c>
      <c r="C527" t="s">
        <v>24853</v>
      </c>
      <c r="D527" t="s">
        <v>15825</v>
      </c>
      <c r="E527" t="s">
        <v>24853</v>
      </c>
      <c r="F527" t="s">
        <v>15825</v>
      </c>
      <c r="G527" t="s">
        <v>24853</v>
      </c>
      <c r="H527" t="s">
        <v>24853</v>
      </c>
      <c r="I527" t="str">
        <f>StruttureRicettive[[#This Row],[Denominazione]] &amp; " (" &amp; StruttureRicettive[[#This Row],[Città]] &amp; ")"</f>
        <v>ANTARES di Falaschetti Nadia Snc (SAN BENEDETTO DEL TRONTO)</v>
      </c>
    </row>
    <row r="528" spans="1:9" x14ac:dyDescent="0.25">
      <c r="A528" t="s">
        <v>680</v>
      </c>
      <c r="B528" t="s">
        <v>17123</v>
      </c>
      <c r="C528" t="s">
        <v>24853</v>
      </c>
      <c r="D528" t="s">
        <v>15825</v>
      </c>
      <c r="E528" t="s">
        <v>24853</v>
      </c>
      <c r="F528" t="s">
        <v>15825</v>
      </c>
      <c r="G528" t="s">
        <v>24853</v>
      </c>
      <c r="H528" t="s">
        <v>17124</v>
      </c>
      <c r="I528" t="str">
        <f>StruttureRicettive[[#This Row],[Denominazione]] &amp; " (" &amp; StruttureRicettive[[#This Row],[Città]] &amp; ")"</f>
        <v>ANTARES SRL (SAN BENEDETTO DEL TRONTO)</v>
      </c>
    </row>
    <row r="529" spans="1:9" x14ac:dyDescent="0.25">
      <c r="A529" t="s">
        <v>30</v>
      </c>
      <c r="B529" t="s">
        <v>6666</v>
      </c>
      <c r="C529" t="s">
        <v>6667</v>
      </c>
      <c r="D529" t="s">
        <v>6654</v>
      </c>
      <c r="E529" t="s">
        <v>6654</v>
      </c>
      <c r="F529" t="s">
        <v>6654</v>
      </c>
      <c r="G529" t="s">
        <v>24853</v>
      </c>
      <c r="H529" t="s">
        <v>6668</v>
      </c>
      <c r="I529" t="str">
        <f>StruttureRicettive[[#This Row],[Denominazione]] &amp; " (" &amp; StruttureRicettive[[#This Row],[Città]] &amp; ")"</f>
        <v>ANTERA (CUPRAMONTANA)</v>
      </c>
    </row>
    <row r="530" spans="1:9" x14ac:dyDescent="0.25">
      <c r="A530" t="s">
        <v>7</v>
      </c>
      <c r="B530" t="s">
        <v>9789</v>
      </c>
      <c r="C530" t="s">
        <v>22077</v>
      </c>
      <c r="D530" t="s">
        <v>8952</v>
      </c>
      <c r="E530" t="s">
        <v>8952</v>
      </c>
      <c r="F530" t="s">
        <v>8952</v>
      </c>
      <c r="G530" t="s">
        <v>9791</v>
      </c>
      <c r="H530" t="s">
        <v>9792</v>
      </c>
      <c r="I530" t="str">
        <f>StruttureRicettive[[#This Row],[Denominazione]] &amp; " (" &amp; StruttureRicettive[[#This Row],[Città]] &amp; ")"</f>
        <v>ANTICA ARMONIA (SENIGALLIA)</v>
      </c>
    </row>
    <row r="531" spans="1:9" x14ac:dyDescent="0.25">
      <c r="A531" t="s">
        <v>13</v>
      </c>
      <c r="B531" t="s">
        <v>6824</v>
      </c>
      <c r="C531" t="s">
        <v>21392</v>
      </c>
      <c r="D531" t="s">
        <v>6792</v>
      </c>
      <c r="E531" t="s">
        <v>5036</v>
      </c>
      <c r="F531" t="s">
        <v>5036</v>
      </c>
      <c r="G531" t="s">
        <v>24853</v>
      </c>
      <c r="H531" t="s">
        <v>6826</v>
      </c>
      <c r="I531" t="str">
        <f>StruttureRicettive[[#This Row],[Denominazione]] &amp; " (" &amp; StruttureRicettive[[#This Row],[Città]] &amp; ")"</f>
        <v>ANTICA DIMORA (FABRIANO)</v>
      </c>
    </row>
    <row r="532" spans="1:9" x14ac:dyDescent="0.25">
      <c r="A532" t="s">
        <v>7</v>
      </c>
      <c r="B532" t="s">
        <v>6824</v>
      </c>
      <c r="C532" t="s">
        <v>24853</v>
      </c>
      <c r="D532" t="s">
        <v>13761</v>
      </c>
      <c r="E532" t="s">
        <v>13761</v>
      </c>
      <c r="F532" t="s">
        <v>13761</v>
      </c>
      <c r="G532" t="s">
        <v>13788</v>
      </c>
      <c r="H532" t="s">
        <v>13789</v>
      </c>
      <c r="I532" t="str">
        <f>StruttureRicettive[[#This Row],[Denominazione]] &amp; " (" &amp; StruttureRicettive[[#This Row],[Città]] &amp; ")"</f>
        <v>ANTICA DIMORA (SARNANO)</v>
      </c>
    </row>
    <row r="533" spans="1:9" x14ac:dyDescent="0.25">
      <c r="A533" t="s">
        <v>7</v>
      </c>
      <c r="B533" t="s">
        <v>3992</v>
      </c>
      <c r="C533" t="s">
        <v>20721</v>
      </c>
      <c r="D533" t="s">
        <v>2387</v>
      </c>
      <c r="E533" t="s">
        <v>24853</v>
      </c>
      <c r="F533" t="s">
        <v>2387</v>
      </c>
      <c r="G533" t="s">
        <v>3994</v>
      </c>
      <c r="H533" t="s">
        <v>3995</v>
      </c>
      <c r="I533" t="str">
        <f>StruttureRicettive[[#This Row],[Denominazione]] &amp; " (" &amp; StruttureRicettive[[#This Row],[Città]] &amp; ")"</f>
        <v>ANTICA DIMORA DI VAL REGINA (PESARO)</v>
      </c>
    </row>
    <row r="534" spans="1:9" x14ac:dyDescent="0.25">
      <c r="A534" t="s">
        <v>30</v>
      </c>
      <c r="B534" t="s">
        <v>4720</v>
      </c>
      <c r="C534" t="s">
        <v>4721</v>
      </c>
      <c r="D534" t="s">
        <v>4658</v>
      </c>
      <c r="E534" t="s">
        <v>4658</v>
      </c>
      <c r="F534" t="s">
        <v>4658</v>
      </c>
      <c r="G534" t="s">
        <v>4722</v>
      </c>
      <c r="H534" t="s">
        <v>4723</v>
      </c>
      <c r="I534" t="str">
        <f>StruttureRicettive[[#This Row],[Denominazione]] &amp; " (" &amp; StruttureRicettive[[#This Row],[Città]] &amp; ")"</f>
        <v>ANTICA FONTE (TAVULLIA)</v>
      </c>
    </row>
    <row r="535" spans="1:9" x14ac:dyDescent="0.25">
      <c r="A535" t="s">
        <v>30</v>
      </c>
      <c r="B535" t="s">
        <v>6905</v>
      </c>
      <c r="C535" t="s">
        <v>21411</v>
      </c>
      <c r="D535" t="s">
        <v>6792</v>
      </c>
      <c r="E535" t="s">
        <v>6792</v>
      </c>
      <c r="F535" t="s">
        <v>6792</v>
      </c>
      <c r="G535" t="s">
        <v>6843</v>
      </c>
      <c r="H535" t="s">
        <v>6844</v>
      </c>
      <c r="I535" t="str">
        <f>StruttureRicettive[[#This Row],[Denominazione]] &amp; " (" &amp; StruttureRicettive[[#This Row],[Città]] &amp; ")"</f>
        <v>ANTICA LOGGIA (FABRIANO)</v>
      </c>
    </row>
    <row r="536" spans="1:9" x14ac:dyDescent="0.25">
      <c r="A536" t="s">
        <v>30</v>
      </c>
      <c r="B536" t="s">
        <v>7524</v>
      </c>
      <c r="C536" t="s">
        <v>21565</v>
      </c>
      <c r="D536" t="s">
        <v>7388</v>
      </c>
      <c r="E536" t="s">
        <v>7388</v>
      </c>
      <c r="F536" t="s">
        <v>7388</v>
      </c>
      <c r="G536" t="s">
        <v>24853</v>
      </c>
      <c r="H536" t="s">
        <v>7526</v>
      </c>
      <c r="I536" t="str">
        <f>StruttureRicettive[[#This Row],[Denominazione]] &amp; " (" &amp; StruttureRicettive[[#This Row],[Città]] &amp; ")"</f>
        <v>ANTICA MAISON (LORETO)</v>
      </c>
    </row>
    <row r="537" spans="1:9" x14ac:dyDescent="0.25">
      <c r="A537" t="s">
        <v>30</v>
      </c>
      <c r="B537" t="s">
        <v>7524</v>
      </c>
      <c r="C537" t="s">
        <v>15062</v>
      </c>
      <c r="D537" t="s">
        <v>14581</v>
      </c>
      <c r="E537" t="s">
        <v>14581</v>
      </c>
      <c r="F537" t="s">
        <v>14581</v>
      </c>
      <c r="G537" t="s">
        <v>24853</v>
      </c>
      <c r="H537" t="s">
        <v>15063</v>
      </c>
      <c r="I537" t="str">
        <f>StruttureRicettive[[#This Row],[Denominazione]] &amp; " (" &amp; StruttureRicettive[[#This Row],[Città]] &amp; ")"</f>
        <v>ANTICA MAISON (ASCOLI PICENO)</v>
      </c>
    </row>
    <row r="538" spans="1:9" x14ac:dyDescent="0.25">
      <c r="A538" t="s">
        <v>21</v>
      </c>
      <c r="B538" t="s">
        <v>212</v>
      </c>
      <c r="C538" t="s">
        <v>19757</v>
      </c>
      <c r="D538" t="s">
        <v>200</v>
      </c>
      <c r="E538" t="s">
        <v>24463</v>
      </c>
      <c r="F538" t="s">
        <v>24463</v>
      </c>
      <c r="G538" t="s">
        <v>215</v>
      </c>
      <c r="H538" t="s">
        <v>216</v>
      </c>
      <c r="I538" t="str">
        <f>StruttureRicettive[[#This Row],[Denominazione]] &amp; " (" &amp; StruttureRicettive[[#This Row],[Città]] &amp; ")"</f>
        <v>ANTICA OSTERIA DA ORESTE (AUDITORE)</v>
      </c>
    </row>
    <row r="539" spans="1:9" x14ac:dyDescent="0.25">
      <c r="A539" t="s">
        <v>30</v>
      </c>
      <c r="B539" t="s">
        <v>15334</v>
      </c>
      <c r="C539" t="s">
        <v>23406</v>
      </c>
      <c r="D539" t="s">
        <v>15287</v>
      </c>
      <c r="E539" t="s">
        <v>15287</v>
      </c>
      <c r="F539" t="s">
        <v>15287</v>
      </c>
      <c r="G539" t="s">
        <v>24853</v>
      </c>
      <c r="H539" t="s">
        <v>15336</v>
      </c>
      <c r="I539" t="str">
        <f>StruttureRicettive[[#This Row],[Denominazione]] &amp; " (" &amp; StruttureRicettive[[#This Row],[Città]] &amp; ")"</f>
        <v>ANTICA SELVA (COSSIGNANO)</v>
      </c>
    </row>
    <row r="540" spans="1:9" x14ac:dyDescent="0.25">
      <c r="A540" t="s">
        <v>21</v>
      </c>
      <c r="B540" t="s">
        <v>11130</v>
      </c>
      <c r="C540" t="s">
        <v>22414</v>
      </c>
      <c r="D540" t="s">
        <v>11061</v>
      </c>
      <c r="E540" t="s">
        <v>11061</v>
      </c>
      <c r="F540" t="s">
        <v>11061</v>
      </c>
      <c r="G540" t="s">
        <v>11132</v>
      </c>
      <c r="H540" t="s">
        <v>11133</v>
      </c>
      <c r="I540" t="str">
        <f>StruttureRicettive[[#This Row],[Denominazione]] &amp; " (" &amp; StruttureRicettive[[#This Row],[Città]] &amp; ")"</f>
        <v>ANTICA TAVERNA ALLA SELVA (CINGOLI)</v>
      </c>
    </row>
    <row r="541" spans="1:9" x14ac:dyDescent="0.25">
      <c r="A541" t="s">
        <v>7</v>
      </c>
      <c r="B541" t="s">
        <v>6122</v>
      </c>
      <c r="C541" t="s">
        <v>21230</v>
      </c>
      <c r="D541" t="s">
        <v>6051</v>
      </c>
      <c r="E541" t="s">
        <v>6052</v>
      </c>
      <c r="F541" t="s">
        <v>6052</v>
      </c>
      <c r="G541" t="s">
        <v>6124</v>
      </c>
      <c r="H541" t="s">
        <v>6125</v>
      </c>
      <c r="I541" t="str">
        <f>StruttureRicettive[[#This Row],[Denominazione]] &amp; " (" &amp; StruttureRicettive[[#This Row],[Città]] &amp; ")"</f>
        <v>ANTICO BORGO (ARCEVIA)</v>
      </c>
    </row>
    <row r="542" spans="1:9" x14ac:dyDescent="0.25">
      <c r="A542" t="s">
        <v>36</v>
      </c>
      <c r="B542" t="s">
        <v>12747</v>
      </c>
      <c r="C542" t="s">
        <v>22798</v>
      </c>
      <c r="D542" t="s">
        <v>12734</v>
      </c>
      <c r="E542" t="s">
        <v>12734</v>
      </c>
      <c r="F542" t="s">
        <v>12734</v>
      </c>
      <c r="G542" t="s">
        <v>12749</v>
      </c>
      <c r="H542" t="s">
        <v>12750</v>
      </c>
      <c r="I542" t="str">
        <f>StruttureRicettive[[#This Row],[Denominazione]] &amp; " (" &amp; StruttureRicettive[[#This Row],[Città]] &amp; ")"</f>
        <v>ANTICO BORGO DI GALLANO (PIEVE TORINA)</v>
      </c>
    </row>
    <row r="543" spans="1:9" x14ac:dyDescent="0.25">
      <c r="A543" t="s">
        <v>83</v>
      </c>
      <c r="B543" t="s">
        <v>14742</v>
      </c>
      <c r="C543" t="s">
        <v>23263</v>
      </c>
      <c r="D543" t="s">
        <v>14581</v>
      </c>
      <c r="E543" t="s">
        <v>14581</v>
      </c>
      <c r="F543" t="s">
        <v>14581</v>
      </c>
      <c r="G543" t="s">
        <v>14745</v>
      </c>
      <c r="H543" t="s">
        <v>14746</v>
      </c>
      <c r="I543" t="str">
        <f>StruttureRicettive[[#This Row],[Denominazione]] &amp; " (" &amp; StruttureRicettive[[#This Row],[Città]] &amp; ")"</f>
        <v>ANTICO BORGO PICENO (ASCOLI PICENO)</v>
      </c>
    </row>
    <row r="544" spans="1:9" x14ac:dyDescent="0.25">
      <c r="A544" t="s">
        <v>30</v>
      </c>
      <c r="B544" t="s">
        <v>11314</v>
      </c>
      <c r="C544" t="s">
        <v>22461</v>
      </c>
      <c r="D544" t="s">
        <v>11247</v>
      </c>
      <c r="E544" t="s">
        <v>24853</v>
      </c>
      <c r="F544" t="s">
        <v>11247</v>
      </c>
      <c r="G544" t="s">
        <v>24853</v>
      </c>
      <c r="H544" t="s">
        <v>11316</v>
      </c>
      <c r="I544" t="str">
        <f>StruttureRicettive[[#This Row],[Denominazione]] &amp; " (" &amp; StruttureRicettive[[#This Row],[Città]] &amp; ")"</f>
        <v>ANTICO CASALE NAPOLEONICO FOSSA CIECA (CIVITANOVA MARCHE)</v>
      </c>
    </row>
    <row r="545" spans="1:9" x14ac:dyDescent="0.25">
      <c r="A545" t="s">
        <v>36</v>
      </c>
      <c r="B545" t="s">
        <v>18564</v>
      </c>
      <c r="C545" t="s">
        <v>24190</v>
      </c>
      <c r="D545" t="s">
        <v>18529</v>
      </c>
      <c r="E545" t="s">
        <v>18529</v>
      </c>
      <c r="F545" t="s">
        <v>18529</v>
      </c>
      <c r="G545" t="s">
        <v>18567</v>
      </c>
      <c r="H545" t="s">
        <v>18568</v>
      </c>
      <c r="I545" t="str">
        <f>StruttureRicettive[[#This Row],[Denominazione]] &amp; " (" &amp; StruttureRicettive[[#This Row],[Città]] &amp; ")"</f>
        <v>ANTICO MULINO (MONTEFORTINO)</v>
      </c>
    </row>
    <row r="546" spans="1:9" x14ac:dyDescent="0.25">
      <c r="A546" t="s">
        <v>36</v>
      </c>
      <c r="B546" t="s">
        <v>8906</v>
      </c>
      <c r="C546" t="s">
        <v>21902</v>
      </c>
      <c r="D546" t="s">
        <v>8852</v>
      </c>
      <c r="E546" t="s">
        <v>24666</v>
      </c>
      <c r="F546" t="s">
        <v>24666</v>
      </c>
      <c r="G546" t="s">
        <v>8909</v>
      </c>
      <c r="H546" t="s">
        <v>8910</v>
      </c>
      <c r="I546" t="str">
        <f>StruttureRicettive[[#This Row],[Denominazione]] &amp; " (" &amp; StruttureRicettive[[#This Row],[Città]] &amp; ")"</f>
        <v>ANTICO MURO (SASSOFERRATO)</v>
      </c>
    </row>
    <row r="547" spans="1:9" x14ac:dyDescent="0.25">
      <c r="A547" t="s">
        <v>21</v>
      </c>
      <c r="B547" t="s">
        <v>13877</v>
      </c>
      <c r="C547" t="s">
        <v>23050</v>
      </c>
      <c r="D547" t="s">
        <v>13761</v>
      </c>
      <c r="E547" t="s">
        <v>24853</v>
      </c>
      <c r="F547" t="s">
        <v>13761</v>
      </c>
      <c r="G547" t="s">
        <v>13879</v>
      </c>
      <c r="H547" t="s">
        <v>13880</v>
      </c>
      <c r="I547" t="str">
        <f>StruttureRicettive[[#This Row],[Denominazione]] &amp; " (" &amp; StruttureRicettive[[#This Row],[Città]] &amp; ")"</f>
        <v>ANTICO PALAZZO DAL PERO (SARNANO)</v>
      </c>
    </row>
    <row r="548" spans="1:9" x14ac:dyDescent="0.25">
      <c r="A548" t="s">
        <v>13</v>
      </c>
      <c r="B548" t="s">
        <v>13046</v>
      </c>
      <c r="C548" t="s">
        <v>13047</v>
      </c>
      <c r="D548" t="s">
        <v>13030</v>
      </c>
      <c r="E548" t="s">
        <v>13030</v>
      </c>
      <c r="F548" t="s">
        <v>13030</v>
      </c>
      <c r="G548" t="s">
        <v>24853</v>
      </c>
      <c r="H548" t="s">
        <v>24853</v>
      </c>
      <c r="I548" t="str">
        <f>StruttureRicettive[[#This Row],[Denominazione]] &amp; " (" &amp; StruttureRicettive[[#This Row],[Città]] &amp; ")"</f>
        <v>ANTINOGENE MARIA GRAZIA (POTENZA PICENA)</v>
      </c>
    </row>
    <row r="549" spans="1:9" x14ac:dyDescent="0.25">
      <c r="A549" t="s">
        <v>83</v>
      </c>
      <c r="B549" t="s">
        <v>8605</v>
      </c>
      <c r="C549" t="s">
        <v>21834</v>
      </c>
      <c r="D549" t="s">
        <v>8457</v>
      </c>
      <c r="E549" t="s">
        <v>8457</v>
      </c>
      <c r="F549" t="s">
        <v>8457</v>
      </c>
      <c r="G549" t="s">
        <v>8607</v>
      </c>
      <c r="H549" t="s">
        <v>8608</v>
      </c>
      <c r="I549" t="str">
        <f>StruttureRicettive[[#This Row],[Denominazione]] &amp; " (" &amp; StruttureRicettive[[#This Row],[Città]] &amp; ")"</f>
        <v>ANTISTRESS AFFITTACAMERE (OSIMO)</v>
      </c>
    </row>
    <row r="550" spans="1:9" x14ac:dyDescent="0.25">
      <c r="A550" t="s">
        <v>36</v>
      </c>
      <c r="B550" t="s">
        <v>18281</v>
      </c>
      <c r="C550" t="s">
        <v>24119</v>
      </c>
      <c r="D550" t="s">
        <v>17939</v>
      </c>
      <c r="E550" t="s">
        <v>17939</v>
      </c>
      <c r="F550" t="s">
        <v>17939</v>
      </c>
      <c r="G550" t="s">
        <v>24853</v>
      </c>
      <c r="H550" t="s">
        <v>24853</v>
      </c>
      <c r="I550" t="str">
        <f>StruttureRicettive[[#This Row],[Denominazione]] &amp; " (" &amp; StruttureRicettive[[#This Row],[Città]] &amp; ")"</f>
        <v>ANTOLINI OVIDIO (FERMO)</v>
      </c>
    </row>
    <row r="551" spans="1:9" x14ac:dyDescent="0.25">
      <c r="A551" t="s">
        <v>13</v>
      </c>
      <c r="B551" t="s">
        <v>1995</v>
      </c>
      <c r="C551" t="s">
        <v>20212</v>
      </c>
      <c r="D551" t="s">
        <v>1908</v>
      </c>
      <c r="E551" t="s">
        <v>24853</v>
      </c>
      <c r="F551" t="s">
        <v>1908</v>
      </c>
      <c r="G551" t="s">
        <v>24853</v>
      </c>
      <c r="H551" t="s">
        <v>24853</v>
      </c>
      <c r="I551" t="str">
        <f>StruttureRicettive[[#This Row],[Denominazione]] &amp; " (" &amp; StruttureRicettive[[#This Row],[Città]] &amp; ")"</f>
        <v>ANTONELLI NORMA (GABICCE MARE)</v>
      </c>
    </row>
    <row r="552" spans="1:9" x14ac:dyDescent="0.25">
      <c r="A552" t="s">
        <v>680</v>
      </c>
      <c r="B552" t="s">
        <v>11436</v>
      </c>
      <c r="C552" t="s">
        <v>22491</v>
      </c>
      <c r="D552" t="s">
        <v>11247</v>
      </c>
      <c r="E552" t="s">
        <v>24853</v>
      </c>
      <c r="F552" t="s">
        <v>11247</v>
      </c>
      <c r="G552" t="s">
        <v>24853</v>
      </c>
      <c r="H552" t="s">
        <v>11438</v>
      </c>
      <c r="I552" t="str">
        <f>StruttureRicettive[[#This Row],[Denominazione]] &amp; " (" &amp; StruttureRicettive[[#This Row],[Città]] &amp; ")"</f>
        <v>ANTONIO (CIVITANOVA MARCHE)</v>
      </c>
    </row>
    <row r="553" spans="1:9" x14ac:dyDescent="0.25">
      <c r="A553" t="s">
        <v>680</v>
      </c>
      <c r="B553" t="s">
        <v>11436</v>
      </c>
      <c r="C553" t="s">
        <v>24853</v>
      </c>
      <c r="D553" t="s">
        <v>12805</v>
      </c>
      <c r="E553" t="s">
        <v>24853</v>
      </c>
      <c r="F553" t="s">
        <v>12805</v>
      </c>
      <c r="G553" t="s">
        <v>24853</v>
      </c>
      <c r="H553" t="s">
        <v>24853</v>
      </c>
      <c r="I553" t="str">
        <f>StruttureRicettive[[#This Row],[Denominazione]] &amp; " (" &amp; StruttureRicettive[[#This Row],[Città]] &amp; ")"</f>
        <v>ANTONIO (PORTO RECANATI)</v>
      </c>
    </row>
    <row r="554" spans="1:9" x14ac:dyDescent="0.25">
      <c r="A554" t="s">
        <v>13</v>
      </c>
      <c r="B554" t="s">
        <v>1625</v>
      </c>
      <c r="C554" t="s">
        <v>20116</v>
      </c>
      <c r="D554" t="s">
        <v>683</v>
      </c>
      <c r="E554" t="s">
        <v>24495</v>
      </c>
      <c r="F554" t="s">
        <v>24495</v>
      </c>
      <c r="G554" t="s">
        <v>24853</v>
      </c>
      <c r="H554" t="s">
        <v>1628</v>
      </c>
      <c r="I554" t="str">
        <f>StruttureRicettive[[#This Row],[Denominazione]] &amp; " (" &amp; StruttureRicettive[[#This Row],[Città]] &amp; ")"</f>
        <v>ANTONIO VIA (FANO)</v>
      </c>
    </row>
    <row r="555" spans="1:9" x14ac:dyDescent="0.25">
      <c r="A555" t="s">
        <v>30</v>
      </c>
      <c r="B555" t="s">
        <v>12654</v>
      </c>
      <c r="C555" t="s">
        <v>22779</v>
      </c>
      <c r="D555" t="s">
        <v>12639</v>
      </c>
      <c r="E555" t="s">
        <v>12639</v>
      </c>
      <c r="F555" t="s">
        <v>12639</v>
      </c>
      <c r="G555" t="s">
        <v>24853</v>
      </c>
      <c r="H555" t="s">
        <v>12656</v>
      </c>
      <c r="I555" t="str">
        <f>StruttureRicettive[[#This Row],[Denominazione]] &amp; " (" &amp; StruttureRicettive[[#This Row],[Città]] &amp; ")"</f>
        <v>ANTONIO VIGLIETTI (PENNA SAN GIOVANNI)</v>
      </c>
    </row>
    <row r="556" spans="1:9" x14ac:dyDescent="0.25">
      <c r="A556" t="s">
        <v>13</v>
      </c>
      <c r="B556" t="s">
        <v>2974</v>
      </c>
      <c r="C556" t="s">
        <v>20468</v>
      </c>
      <c r="D556" t="s">
        <v>1606</v>
      </c>
      <c r="E556" t="s">
        <v>24853</v>
      </c>
      <c r="F556" t="s">
        <v>1606</v>
      </c>
      <c r="G556" t="s">
        <v>24853</v>
      </c>
      <c r="H556" t="s">
        <v>2976</v>
      </c>
      <c r="I556" t="str">
        <f>StruttureRicettive[[#This Row],[Denominazione]] &amp; " (" &amp; StruttureRicettive[[#This Row],[Città]] &amp; ")"</f>
        <v>ANTONUCCI MARCO (MONDOLFO)</v>
      </c>
    </row>
    <row r="557" spans="1:9" x14ac:dyDescent="0.25">
      <c r="A557" t="s">
        <v>13</v>
      </c>
      <c r="B557" t="s">
        <v>2979</v>
      </c>
      <c r="C557" t="s">
        <v>20470</v>
      </c>
      <c r="D557" t="s">
        <v>1606</v>
      </c>
      <c r="E557" t="s">
        <v>24853</v>
      </c>
      <c r="F557" t="s">
        <v>1606</v>
      </c>
      <c r="G557" t="s">
        <v>24853</v>
      </c>
      <c r="H557" t="s">
        <v>2981</v>
      </c>
      <c r="I557" t="str">
        <f>StruttureRicettive[[#This Row],[Denominazione]] &amp; " (" &amp; StruttureRicettive[[#This Row],[Città]] &amp; ")"</f>
        <v>ANTONUCCI OMBRETTA (MONDOLFO)</v>
      </c>
    </row>
    <row r="558" spans="1:9" x14ac:dyDescent="0.25">
      <c r="A558" t="s">
        <v>404</v>
      </c>
      <c r="B558" t="s">
        <v>8052</v>
      </c>
      <c r="C558" t="s">
        <v>21666</v>
      </c>
      <c r="D558" t="s">
        <v>7892</v>
      </c>
      <c r="E558" t="s">
        <v>7892</v>
      </c>
      <c r="F558" t="s">
        <v>7892</v>
      </c>
      <c r="G558" t="s">
        <v>7947</v>
      </c>
      <c r="H558" t="s">
        <v>7948</v>
      </c>
      <c r="I558" t="str">
        <f>StruttureRicettive[[#This Row],[Denominazione]] &amp; " (" &amp; StruttureRicettive[[#This Row],[Città]] &amp; ")"</f>
        <v>APARTHOTEL IL CONERO 2 (NUMANA)</v>
      </c>
    </row>
    <row r="559" spans="1:9" x14ac:dyDescent="0.25">
      <c r="A559" t="s">
        <v>21</v>
      </c>
      <c r="B559" t="s">
        <v>11759</v>
      </c>
      <c r="C559" t="s">
        <v>22565</v>
      </c>
      <c r="D559" t="s">
        <v>11731</v>
      </c>
      <c r="E559" t="s">
        <v>11731</v>
      </c>
      <c r="F559" t="s">
        <v>11731</v>
      </c>
      <c r="G559" t="s">
        <v>24853</v>
      </c>
      <c r="H559" t="s">
        <v>11761</v>
      </c>
      <c r="I559" t="str">
        <f>StruttureRicettive[[#This Row],[Denominazione]] &amp; " (" &amp; StruttureRicettive[[#This Row],[Città]] &amp; ")"</f>
        <v>APOLLO 17 (CORRIDONIA)</v>
      </c>
    </row>
    <row r="560" spans="1:9" x14ac:dyDescent="0.25">
      <c r="A560" t="s">
        <v>83</v>
      </c>
      <c r="B560" t="s">
        <v>10300</v>
      </c>
      <c r="C560" t="s">
        <v>22217</v>
      </c>
      <c r="D560" t="s">
        <v>10209</v>
      </c>
      <c r="E560" t="s">
        <v>10209</v>
      </c>
      <c r="F560" t="s">
        <v>10209</v>
      </c>
      <c r="G560" t="s">
        <v>10302</v>
      </c>
      <c r="H560" t="s">
        <v>10284</v>
      </c>
      <c r="I560" t="str">
        <f>StruttureRicettive[[#This Row],[Denominazione]] &amp; " (" &amp; StruttureRicettive[[#This Row],[Città]] &amp; ")"</f>
        <v>APPARTAMENTI ANNALISA MENGANI (SIROLO)</v>
      </c>
    </row>
    <row r="561" spans="1:9" x14ac:dyDescent="0.25">
      <c r="A561" t="s">
        <v>13</v>
      </c>
      <c r="B561" t="s">
        <v>1974</v>
      </c>
      <c r="C561" t="s">
        <v>20206</v>
      </c>
      <c r="D561" t="s">
        <v>1908</v>
      </c>
      <c r="E561" t="s">
        <v>24853</v>
      </c>
      <c r="F561" t="s">
        <v>1908</v>
      </c>
      <c r="G561" t="s">
        <v>24853</v>
      </c>
      <c r="H561" t="s">
        <v>1976</v>
      </c>
      <c r="I561" t="str">
        <f>StruttureRicettive[[#This Row],[Denominazione]] &amp; " (" &amp; StruttureRicettive[[#This Row],[Città]] &amp; ")"</f>
        <v>APPARTAMENTI FONTAINEBLEAU (GABICCE MARE)</v>
      </c>
    </row>
    <row r="562" spans="1:9" x14ac:dyDescent="0.25">
      <c r="A562" t="s">
        <v>83</v>
      </c>
      <c r="B562" t="s">
        <v>1987</v>
      </c>
      <c r="C562" t="s">
        <v>20210</v>
      </c>
      <c r="D562" t="s">
        <v>1908</v>
      </c>
      <c r="E562" t="s">
        <v>24853</v>
      </c>
      <c r="F562" t="s">
        <v>1908</v>
      </c>
      <c r="G562" t="s">
        <v>1989</v>
      </c>
      <c r="H562" t="s">
        <v>1990</v>
      </c>
      <c r="I562" t="str">
        <f>StruttureRicettive[[#This Row],[Denominazione]] &amp; " (" &amp; StruttureRicettive[[#This Row],[Città]] &amp; ")"</f>
        <v>APPARTAMENTI GRAZIELLA (GABICCE MARE)</v>
      </c>
    </row>
    <row r="563" spans="1:9" x14ac:dyDescent="0.25">
      <c r="A563" t="s">
        <v>83</v>
      </c>
      <c r="B563" t="s">
        <v>9323</v>
      </c>
      <c r="C563" t="s">
        <v>21955</v>
      </c>
      <c r="D563" t="s">
        <v>8952</v>
      </c>
      <c r="E563" t="s">
        <v>24853</v>
      </c>
      <c r="F563" t="s">
        <v>8952</v>
      </c>
      <c r="G563" t="s">
        <v>24853</v>
      </c>
      <c r="H563" t="s">
        <v>9322</v>
      </c>
      <c r="I563" t="str">
        <f>StruttureRicettive[[#This Row],[Denominazione]] &amp; " (" &amp; StruttureRicettive[[#This Row],[Città]] &amp; ")"</f>
        <v>APPARTAMENTI LUNGOMARE ALIGHIERI (SENIGALLIA)</v>
      </c>
    </row>
    <row r="564" spans="1:9" x14ac:dyDescent="0.25">
      <c r="A564" t="s">
        <v>83</v>
      </c>
      <c r="B564" t="s">
        <v>9320</v>
      </c>
      <c r="C564" t="s">
        <v>21954</v>
      </c>
      <c r="D564" t="s">
        <v>8952</v>
      </c>
      <c r="E564" t="s">
        <v>24853</v>
      </c>
      <c r="F564" t="s">
        <v>8952</v>
      </c>
      <c r="G564" t="s">
        <v>24853</v>
      </c>
      <c r="H564" t="s">
        <v>9322</v>
      </c>
      <c r="I564" t="str">
        <f>StruttureRicettive[[#This Row],[Denominazione]] &amp; " (" &amp; StruttureRicettive[[#This Row],[Città]] &amp; ")"</f>
        <v>APPARTAMENTI LUNGOMARE ITALIA (SENIGALLIA)</v>
      </c>
    </row>
    <row r="565" spans="1:9" x14ac:dyDescent="0.25">
      <c r="A565" t="s">
        <v>83</v>
      </c>
      <c r="B565" t="s">
        <v>15118</v>
      </c>
      <c r="C565" t="s">
        <v>20520</v>
      </c>
      <c r="D565" t="s">
        <v>15101</v>
      </c>
      <c r="E565" t="s">
        <v>15101</v>
      </c>
      <c r="F565" t="s">
        <v>15101</v>
      </c>
      <c r="G565" t="s">
        <v>24853</v>
      </c>
      <c r="H565" t="s">
        <v>15119</v>
      </c>
      <c r="I565" t="str">
        <f>StruttureRicettive[[#This Row],[Denominazione]] &amp; " (" &amp; StruttureRicettive[[#This Row],[Città]] &amp; ")"</f>
        <v>APPARTAMENTI PER VACANZE BIZZARRI IVANA (CARASSAI)</v>
      </c>
    </row>
    <row r="566" spans="1:9" x14ac:dyDescent="0.25">
      <c r="A566" t="s">
        <v>83</v>
      </c>
      <c r="B566" t="s">
        <v>9632</v>
      </c>
      <c r="C566" t="s">
        <v>22038</v>
      </c>
      <c r="D566" t="s">
        <v>8952</v>
      </c>
      <c r="E566" t="s">
        <v>8952</v>
      </c>
      <c r="F566" t="s">
        <v>8952</v>
      </c>
      <c r="G566" t="s">
        <v>9634</v>
      </c>
      <c r="H566" t="s">
        <v>9635</v>
      </c>
      <c r="I566" t="str">
        <f>StruttureRicettive[[#This Row],[Denominazione]] &amp; " (" &amp; StruttureRicettive[[#This Row],[Città]] &amp; ")"</f>
        <v>APPARTAMENTI REGNI (SENIGALLIA)</v>
      </c>
    </row>
    <row r="567" spans="1:9" x14ac:dyDescent="0.25">
      <c r="A567" t="s">
        <v>83</v>
      </c>
      <c r="B567" t="s">
        <v>14323</v>
      </c>
      <c r="C567" t="s">
        <v>23159</v>
      </c>
      <c r="D567" t="s">
        <v>14281</v>
      </c>
      <c r="E567" t="s">
        <v>14281</v>
      </c>
      <c r="F567" t="s">
        <v>14281</v>
      </c>
      <c r="G567" t="s">
        <v>24853</v>
      </c>
      <c r="H567" t="s">
        <v>14319</v>
      </c>
      <c r="I567" t="str">
        <f>StruttureRicettive[[#This Row],[Denominazione]] &amp; " (" &amp; StruttureRicettive[[#This Row],[Città]] &amp; ")"</f>
        <v>APPARTAMENTI TRE MONTI (VISSO)</v>
      </c>
    </row>
    <row r="568" spans="1:9" x14ac:dyDescent="0.25">
      <c r="A568" t="s">
        <v>13</v>
      </c>
      <c r="B568" t="s">
        <v>4000</v>
      </c>
      <c r="C568" t="s">
        <v>20723</v>
      </c>
      <c r="D568" t="s">
        <v>2387</v>
      </c>
      <c r="E568" t="s">
        <v>24853</v>
      </c>
      <c r="F568" t="s">
        <v>2387</v>
      </c>
      <c r="G568" t="s">
        <v>24853</v>
      </c>
      <c r="H568" t="s">
        <v>4002</v>
      </c>
      <c r="I568" t="str">
        <f>StruttureRicettive[[#This Row],[Denominazione]] &amp; " (" &amp; StruttureRicettive[[#This Row],[Città]] &amp; ")"</f>
        <v>APPARTAMENTIO TURISTICO MALTEMPI (PESARO)</v>
      </c>
    </row>
    <row r="569" spans="1:9" x14ac:dyDescent="0.25">
      <c r="A569" t="s">
        <v>13</v>
      </c>
      <c r="B569" t="s">
        <v>13751</v>
      </c>
      <c r="C569" t="s">
        <v>23016</v>
      </c>
      <c r="D569" t="s">
        <v>13744</v>
      </c>
      <c r="E569" t="s">
        <v>13745</v>
      </c>
      <c r="F569" t="s">
        <v>13745</v>
      </c>
      <c r="G569" t="s">
        <v>24853</v>
      </c>
      <c r="H569" t="s">
        <v>24853</v>
      </c>
      <c r="I569" t="str">
        <f>StruttureRicettive[[#This Row],[Denominazione]] &amp; " (" &amp; StruttureRicettive[[#This Row],[Città]] &amp; ")"</f>
        <v>APPARTAMENTO AMMOBILIATO PER USO TURISTICO LUCCERINI BENITO (SANT'ANGELO IN PONTANO)</v>
      </c>
    </row>
    <row r="570" spans="1:9" x14ac:dyDescent="0.25">
      <c r="A570" t="s">
        <v>13</v>
      </c>
      <c r="B570" t="s">
        <v>8392</v>
      </c>
      <c r="C570" t="s">
        <v>21786</v>
      </c>
      <c r="D570" t="s">
        <v>7892</v>
      </c>
      <c r="E570" t="s">
        <v>7892</v>
      </c>
      <c r="F570" t="s">
        <v>7892</v>
      </c>
      <c r="G570" t="s">
        <v>24853</v>
      </c>
      <c r="H570" t="s">
        <v>8394</v>
      </c>
      <c r="I570" t="str">
        <f>StruttureRicettive[[#This Row],[Denominazione]] &amp; " (" &amp; StruttureRicettive[[#This Row],[Città]] &amp; ")"</f>
        <v>APPARTAMENTO BABINI MARCELLO (NUMANA)</v>
      </c>
    </row>
    <row r="571" spans="1:9" x14ac:dyDescent="0.25">
      <c r="A571" t="s">
        <v>7</v>
      </c>
      <c r="B571" t="s">
        <v>16106</v>
      </c>
      <c r="C571" t="s">
        <v>23598</v>
      </c>
      <c r="D571" t="s">
        <v>16089</v>
      </c>
      <c r="E571" t="s">
        <v>16089</v>
      </c>
      <c r="F571" t="s">
        <v>16089</v>
      </c>
      <c r="G571" t="s">
        <v>24853</v>
      </c>
      <c r="H571" t="s">
        <v>16108</v>
      </c>
      <c r="I571" t="str">
        <f>StruttureRicettive[[#This Row],[Denominazione]] &amp; " (" &amp; StruttureRicettive[[#This Row],[Città]] &amp; ")"</f>
        <v>APPARTAMENTO DEI FIORI (MONTALTO DELLE MARCHE)</v>
      </c>
    </row>
    <row r="572" spans="1:9" x14ac:dyDescent="0.25">
      <c r="A572" t="s">
        <v>13</v>
      </c>
      <c r="B572" t="s">
        <v>6649</v>
      </c>
      <c r="C572" t="s">
        <v>6650</v>
      </c>
      <c r="D572" t="s">
        <v>6538</v>
      </c>
      <c r="E572" t="s">
        <v>6538</v>
      </c>
      <c r="F572" t="s">
        <v>6538</v>
      </c>
      <c r="G572" t="s">
        <v>24853</v>
      </c>
      <c r="H572" t="s">
        <v>6651</v>
      </c>
      <c r="I572" t="str">
        <f>StruttureRicettive[[#This Row],[Denominazione]] &amp; " (" &amp; StruttureRicettive[[#This Row],[Città]] &amp; ")"</f>
        <v>APPARTAMENTO ROBERT BUNNENS (CORINALDO)</v>
      </c>
    </row>
    <row r="573" spans="1:9" x14ac:dyDescent="0.25">
      <c r="A573" t="s">
        <v>13</v>
      </c>
      <c r="B573" t="s">
        <v>12393</v>
      </c>
      <c r="C573" t="s">
        <v>22719</v>
      </c>
      <c r="D573" t="s">
        <v>12386</v>
      </c>
      <c r="E573" t="s">
        <v>12386</v>
      </c>
      <c r="F573" t="s">
        <v>12386</v>
      </c>
      <c r="G573" t="s">
        <v>24853</v>
      </c>
      <c r="H573" t="s">
        <v>12395</v>
      </c>
      <c r="I573" t="str">
        <f>StruttureRicettive[[#This Row],[Denominazione]] &amp; " (" &amp; StruttureRicettive[[#This Row],[Città]] &amp; ")"</f>
        <v>APPARTAMENTO USO TURISTICO DI GIULIANO PISELLI (MONTECOSARO)</v>
      </c>
    </row>
    <row r="574" spans="1:9" x14ac:dyDescent="0.25">
      <c r="A574" t="s">
        <v>13</v>
      </c>
      <c r="B574" t="s">
        <v>6037</v>
      </c>
      <c r="C574" t="s">
        <v>21163</v>
      </c>
      <c r="D574" t="s">
        <v>1865</v>
      </c>
      <c r="E574" t="s">
        <v>24853</v>
      </c>
      <c r="F574" t="s">
        <v>1865</v>
      </c>
      <c r="G574" t="s">
        <v>24853</v>
      </c>
      <c r="H574" t="s">
        <v>5834</v>
      </c>
      <c r="I574" t="str">
        <f>StruttureRicettive[[#This Row],[Denominazione]] &amp; " (" &amp; StruttureRicettive[[#This Row],[Città]] &amp; ")"</f>
        <v>APPARTAMENTO USO TURISTICO dI ROSSETTI C. e BENADDUCCI P. (ANCONA)</v>
      </c>
    </row>
    <row r="575" spans="1:9" x14ac:dyDescent="0.25">
      <c r="A575" t="s">
        <v>13</v>
      </c>
      <c r="B575" t="s">
        <v>7122</v>
      </c>
      <c r="C575" t="s">
        <v>21462</v>
      </c>
      <c r="D575" t="s">
        <v>5737</v>
      </c>
      <c r="E575" t="s">
        <v>5737</v>
      </c>
      <c r="F575" t="s">
        <v>5737</v>
      </c>
      <c r="G575" t="s">
        <v>24853</v>
      </c>
      <c r="H575" t="s">
        <v>7124</v>
      </c>
      <c r="I575" t="str">
        <f>StruttureRicettive[[#This Row],[Denominazione]] &amp; " (" &amp; StruttureRicettive[[#This Row],[Città]] &amp; ")"</f>
        <v>APPARTAMENTO USO TURISTICO LAURA CARRERA (FALCONARA MARITTIMA)</v>
      </c>
    </row>
    <row r="576" spans="1:9" x14ac:dyDescent="0.25">
      <c r="A576" t="s">
        <v>13</v>
      </c>
      <c r="B576" t="s">
        <v>7147</v>
      </c>
      <c r="C576" t="s">
        <v>21469</v>
      </c>
      <c r="D576" t="s">
        <v>5737</v>
      </c>
      <c r="E576" t="s">
        <v>24640</v>
      </c>
      <c r="F576" t="s">
        <v>24640</v>
      </c>
      <c r="G576" t="s">
        <v>24853</v>
      </c>
      <c r="H576" t="s">
        <v>24853</v>
      </c>
      <c r="I576" t="str">
        <f>StruttureRicettive[[#This Row],[Denominazione]] &amp; " (" &amp; StruttureRicettive[[#This Row],[Città]] &amp; ")"</f>
        <v>APPARTAMENTO USO TURISTICO LAURA CARRERA 2 (FALCONARA MARITTIMA)</v>
      </c>
    </row>
    <row r="577" spans="1:9" x14ac:dyDescent="0.25">
      <c r="A577" t="s">
        <v>21</v>
      </c>
      <c r="B577" t="s">
        <v>8856</v>
      </c>
      <c r="C577" t="s">
        <v>21888</v>
      </c>
      <c r="D577" t="s">
        <v>8852</v>
      </c>
      <c r="E577" t="s">
        <v>8852</v>
      </c>
      <c r="F577" t="s">
        <v>8852</v>
      </c>
      <c r="G577" t="s">
        <v>24853</v>
      </c>
      <c r="H577" t="s">
        <v>24853</v>
      </c>
      <c r="I577" t="str">
        <f>StruttureRicettive[[#This Row],[Denominazione]] &amp; " (" &amp; StruttureRicettive[[#This Row],[Città]] &amp; ")"</f>
        <v>APPENNINO (SASSOFERRATO)</v>
      </c>
    </row>
    <row r="578" spans="1:9" x14ac:dyDescent="0.25">
      <c r="A578" t="s">
        <v>83</v>
      </c>
      <c r="B578" t="s">
        <v>19356</v>
      </c>
      <c r="C578" t="s">
        <v>24368</v>
      </c>
      <c r="D578" t="s">
        <v>19290</v>
      </c>
      <c r="E578" t="s">
        <v>24853</v>
      </c>
      <c r="F578" t="s">
        <v>19290</v>
      </c>
      <c r="G578" t="s">
        <v>19358</v>
      </c>
      <c r="H578" t="s">
        <v>19359</v>
      </c>
      <c r="I578" t="str">
        <f>StruttureRicettive[[#This Row],[Denominazione]] &amp; " (" &amp; StruttureRicettive[[#This Row],[Città]] &amp; ")"</f>
        <v>AQUA HOME VILLAGE (PORTO SANT'ELPIDIO)</v>
      </c>
    </row>
    <row r="579" spans="1:9" x14ac:dyDescent="0.25">
      <c r="A579" t="s">
        <v>21</v>
      </c>
      <c r="B579" t="s">
        <v>11559</v>
      </c>
      <c r="C579" t="s">
        <v>22522</v>
      </c>
      <c r="D579" t="s">
        <v>11247</v>
      </c>
      <c r="E579" t="s">
        <v>11247</v>
      </c>
      <c r="F579" t="s">
        <v>11247</v>
      </c>
      <c r="G579" t="s">
        <v>11561</v>
      </c>
      <c r="H579" t="s">
        <v>11562</v>
      </c>
      <c r="I579" t="str">
        <f>StruttureRicettive[[#This Row],[Denominazione]] &amp; " (" &amp; StruttureRicettive[[#This Row],[Città]] &amp; ")"</f>
        <v>AQUAMARINA (CIVITANOVA MARCHE)</v>
      </c>
    </row>
    <row r="580" spans="1:9" x14ac:dyDescent="0.25">
      <c r="A580" t="s">
        <v>680</v>
      </c>
      <c r="B580" t="s">
        <v>5751</v>
      </c>
      <c r="C580" t="s">
        <v>24853</v>
      </c>
      <c r="D580" t="s">
        <v>1865</v>
      </c>
      <c r="E580" t="s">
        <v>1865</v>
      </c>
      <c r="F580" t="s">
        <v>1865</v>
      </c>
      <c r="G580" t="s">
        <v>24853</v>
      </c>
      <c r="H580" t="s">
        <v>5752</v>
      </c>
      <c r="I580" t="str">
        <f>StruttureRicettive[[#This Row],[Denominazione]] &amp; " (" &amp; StruttureRicettive[[#This Row],[Città]] &amp; ")"</f>
        <v>AQUARIUM (ANCONA)</v>
      </c>
    </row>
    <row r="581" spans="1:9" x14ac:dyDescent="0.25">
      <c r="A581" t="s">
        <v>30</v>
      </c>
      <c r="B581" t="s">
        <v>1278</v>
      </c>
      <c r="C581" t="s">
        <v>20015</v>
      </c>
      <c r="D581" t="s">
        <v>683</v>
      </c>
      <c r="E581" t="s">
        <v>683</v>
      </c>
      <c r="F581" t="s">
        <v>683</v>
      </c>
      <c r="G581" t="s">
        <v>1280</v>
      </c>
      <c r="H581" t="s">
        <v>1281</v>
      </c>
      <c r="I581" t="str">
        <f>StruttureRicettive[[#This Row],[Denominazione]] &amp; " (" &amp; StruttureRicettive[[#This Row],[Città]] &amp; ")"</f>
        <v>ARCA DI NOE' (FANO)</v>
      </c>
    </row>
    <row r="582" spans="1:9" x14ac:dyDescent="0.25">
      <c r="A582" t="s">
        <v>13</v>
      </c>
      <c r="B582" t="s">
        <v>1562</v>
      </c>
      <c r="C582" t="s">
        <v>20095</v>
      </c>
      <c r="D582" t="s">
        <v>683</v>
      </c>
      <c r="E582" t="s">
        <v>24853</v>
      </c>
      <c r="F582" t="s">
        <v>683</v>
      </c>
      <c r="G582" t="s">
        <v>24853</v>
      </c>
      <c r="H582" t="s">
        <v>24853</v>
      </c>
      <c r="I582" t="str">
        <f>StruttureRicettive[[#This Row],[Denominazione]] &amp; " (" &amp; StruttureRicettive[[#This Row],[Città]] &amp; ")"</f>
        <v>ARCECI DAVIDE (FANO)</v>
      </c>
    </row>
    <row r="583" spans="1:9" x14ac:dyDescent="0.25">
      <c r="A583" t="s">
        <v>30</v>
      </c>
      <c r="B583" t="s">
        <v>11440</v>
      </c>
      <c r="C583" t="s">
        <v>22492</v>
      </c>
      <c r="D583" t="s">
        <v>11247</v>
      </c>
      <c r="E583" t="s">
        <v>11247</v>
      </c>
      <c r="F583" t="s">
        <v>11247</v>
      </c>
      <c r="G583" t="s">
        <v>11442</v>
      </c>
      <c r="H583" t="s">
        <v>11443</v>
      </c>
      <c r="I583" t="str">
        <f>StruttureRicettive[[#This Row],[Denominazione]] &amp; " (" &amp; StruttureRicettive[[#This Row],[Città]] &amp; ")"</f>
        <v>ARCOBALENO (CIVITANOVA MARCHE)</v>
      </c>
    </row>
    <row r="584" spans="1:9" x14ac:dyDescent="0.25">
      <c r="A584" t="s">
        <v>572</v>
      </c>
      <c r="B584" t="s">
        <v>11440</v>
      </c>
      <c r="C584" t="s">
        <v>22823</v>
      </c>
      <c r="D584" t="s">
        <v>12805</v>
      </c>
      <c r="E584" t="s">
        <v>12805</v>
      </c>
      <c r="F584" t="s">
        <v>12805</v>
      </c>
      <c r="G584" t="s">
        <v>24853</v>
      </c>
      <c r="H584" t="s">
        <v>24853</v>
      </c>
      <c r="I584" t="str">
        <f>StruttureRicettive[[#This Row],[Denominazione]] &amp; " (" &amp; StruttureRicettive[[#This Row],[Città]] &amp; ")"</f>
        <v>ARCOBALENO (PORTO RECANATI)</v>
      </c>
    </row>
    <row r="585" spans="1:9" x14ac:dyDescent="0.25">
      <c r="A585" t="s">
        <v>680</v>
      </c>
      <c r="B585" t="s">
        <v>8182</v>
      </c>
      <c r="C585" t="s">
        <v>21732</v>
      </c>
      <c r="D585" t="s">
        <v>7892</v>
      </c>
      <c r="E585" t="s">
        <v>7898</v>
      </c>
      <c r="F585" t="s">
        <v>7898</v>
      </c>
      <c r="G585" t="s">
        <v>24853</v>
      </c>
      <c r="H585" t="s">
        <v>24853</v>
      </c>
      <c r="I585" t="str">
        <f>StruttureRicettive[[#This Row],[Denominazione]] &amp; " (" &amp; StruttureRicettive[[#This Row],[Città]] &amp; ")"</f>
        <v>ARCOBALENO N 36 (NUMANA)</v>
      </c>
    </row>
    <row r="586" spans="1:9" x14ac:dyDescent="0.25">
      <c r="A586" t="s">
        <v>89</v>
      </c>
      <c r="B586" t="s">
        <v>6121</v>
      </c>
      <c r="C586" t="s">
        <v>24853</v>
      </c>
      <c r="D586" t="s">
        <v>6051</v>
      </c>
      <c r="E586" t="s">
        <v>6051</v>
      </c>
      <c r="F586" t="s">
        <v>6051</v>
      </c>
      <c r="G586" t="s">
        <v>24853</v>
      </c>
      <c r="H586" t="s">
        <v>24853</v>
      </c>
      <c r="I586" t="str">
        <f>StruttureRicettive[[#This Row],[Denominazione]] &amp; " (" &amp; StruttureRicettive[[#This Row],[Città]] &amp; ")"</f>
        <v>AREA ATTREZZATA SOSTA CAMPER - COMUNE DI ARCEVIA (ARCEVIA)</v>
      </c>
    </row>
    <row r="587" spans="1:9" x14ac:dyDescent="0.25">
      <c r="A587" t="s">
        <v>89</v>
      </c>
      <c r="B587" t="s">
        <v>18285</v>
      </c>
      <c r="C587" t="s">
        <v>24853</v>
      </c>
      <c r="D587" t="s">
        <v>17939</v>
      </c>
      <c r="E587" t="s">
        <v>18091</v>
      </c>
      <c r="F587" t="s">
        <v>18091</v>
      </c>
      <c r="G587" t="s">
        <v>18286</v>
      </c>
      <c r="H587" t="s">
        <v>18287</v>
      </c>
      <c r="I587" t="str">
        <f>StruttureRicettive[[#This Row],[Denominazione]] &amp; " (" &amp; StruttureRicettive[[#This Row],[Città]] &amp; ")"</f>
        <v>AREA CAMPER FERMO (FERMO)</v>
      </c>
    </row>
    <row r="588" spans="1:9" x14ac:dyDescent="0.25">
      <c r="A588" t="s">
        <v>89</v>
      </c>
      <c r="B588" t="s">
        <v>16450</v>
      </c>
      <c r="C588" t="s">
        <v>24853</v>
      </c>
      <c r="D588" t="s">
        <v>16446</v>
      </c>
      <c r="E588" t="s">
        <v>24799</v>
      </c>
      <c r="F588" t="s">
        <v>24799</v>
      </c>
      <c r="G588" t="s">
        <v>24853</v>
      </c>
      <c r="H588" t="s">
        <v>16452</v>
      </c>
      <c r="I588" t="str">
        <f>StruttureRicettive[[#This Row],[Denominazione]] &amp; " (" &amp; StruttureRicettive[[#This Row],[Città]] &amp; ")"</f>
        <v>AREA DI SOSTA (OFFIDA)</v>
      </c>
    </row>
    <row r="589" spans="1:9" x14ac:dyDescent="0.25">
      <c r="A589" t="s">
        <v>89</v>
      </c>
      <c r="B589" t="s">
        <v>1385</v>
      </c>
      <c r="C589" t="s">
        <v>20039</v>
      </c>
      <c r="D589" t="s">
        <v>683</v>
      </c>
      <c r="E589" t="s">
        <v>683</v>
      </c>
      <c r="F589" t="s">
        <v>683</v>
      </c>
      <c r="G589" t="s">
        <v>24853</v>
      </c>
      <c r="H589" t="s">
        <v>1387</v>
      </c>
      <c r="I589" t="str">
        <f>StruttureRicettive[[#This Row],[Denominazione]] &amp; " (" &amp; StruttureRicettive[[#This Row],[Città]] &amp; ")"</f>
        <v>AREA DI SOSTA ADRIATICO (FANO)</v>
      </c>
    </row>
    <row r="590" spans="1:9" x14ac:dyDescent="0.25">
      <c r="A590" t="s">
        <v>89</v>
      </c>
      <c r="B590" t="s">
        <v>11147</v>
      </c>
      <c r="C590" t="s">
        <v>24853</v>
      </c>
      <c r="D590" t="s">
        <v>11061</v>
      </c>
      <c r="E590" t="s">
        <v>24701</v>
      </c>
      <c r="F590" t="s">
        <v>24701</v>
      </c>
      <c r="G590" t="s">
        <v>24853</v>
      </c>
      <c r="H590" t="s">
        <v>11149</v>
      </c>
      <c r="I590" t="str">
        <f>StruttureRicettive[[#This Row],[Denominazione]] &amp; " (" &amp; StruttureRicettive[[#This Row],[Città]] &amp; ")"</f>
        <v>AREA DI SOSTA ATTREZZATA BALCONE DELLE MARCHE (CINGOLI)</v>
      </c>
    </row>
    <row r="591" spans="1:9" x14ac:dyDescent="0.25">
      <c r="A591" t="s">
        <v>89</v>
      </c>
      <c r="B591" t="s">
        <v>138</v>
      </c>
      <c r="C591" t="s">
        <v>24853</v>
      </c>
      <c r="D591" t="s">
        <v>103</v>
      </c>
      <c r="E591" t="s">
        <v>103</v>
      </c>
      <c r="F591" t="s">
        <v>103</v>
      </c>
      <c r="G591" t="s">
        <v>24853</v>
      </c>
      <c r="H591" t="s">
        <v>24853</v>
      </c>
      <c r="I591" t="str">
        <f>StruttureRicettive[[#This Row],[Denominazione]] &amp; " (" &amp; StruttureRicettive[[#This Row],[Città]] &amp; ")"</f>
        <v>AREA DI SOSTA CAMPER (APECCHIO)</v>
      </c>
    </row>
    <row r="592" spans="1:9" x14ac:dyDescent="0.25">
      <c r="A592" t="s">
        <v>89</v>
      </c>
      <c r="B592" t="s">
        <v>138</v>
      </c>
      <c r="C592" t="s">
        <v>24853</v>
      </c>
      <c r="D592" t="s">
        <v>228</v>
      </c>
      <c r="E592" t="s">
        <v>24853</v>
      </c>
      <c r="F592" t="s">
        <v>228</v>
      </c>
      <c r="G592" t="s">
        <v>24853</v>
      </c>
      <c r="H592" t="s">
        <v>24853</v>
      </c>
      <c r="I592" t="str">
        <f>StruttureRicettive[[#This Row],[Denominazione]] &amp; " (" &amp; StruttureRicettive[[#This Row],[Città]] &amp; ")"</f>
        <v>AREA DI SOSTA CAMPER (BARCHI)</v>
      </c>
    </row>
    <row r="593" spans="1:9" x14ac:dyDescent="0.25">
      <c r="A593" t="s">
        <v>89</v>
      </c>
      <c r="B593" t="s">
        <v>138</v>
      </c>
      <c r="C593" t="s">
        <v>24853</v>
      </c>
      <c r="D593" t="s">
        <v>267</v>
      </c>
      <c r="E593" t="s">
        <v>286</v>
      </c>
      <c r="F593" t="s">
        <v>286</v>
      </c>
      <c r="G593" t="s">
        <v>24853</v>
      </c>
      <c r="H593" t="s">
        <v>24853</v>
      </c>
      <c r="I593" t="str">
        <f>StruttureRicettive[[#This Row],[Denominazione]] &amp; " (" &amp; StruttureRicettive[[#This Row],[Città]] &amp; ")"</f>
        <v>AREA DI SOSTA CAMPER (BORGO PACE)</v>
      </c>
    </row>
    <row r="594" spans="1:9" x14ac:dyDescent="0.25">
      <c r="A594" t="s">
        <v>89</v>
      </c>
      <c r="B594" t="s">
        <v>138</v>
      </c>
      <c r="C594" t="s">
        <v>24853</v>
      </c>
      <c r="D594" t="s">
        <v>580</v>
      </c>
      <c r="E594" t="s">
        <v>24853</v>
      </c>
      <c r="F594" t="s">
        <v>580</v>
      </c>
      <c r="G594" t="s">
        <v>24853</v>
      </c>
      <c r="H594" t="s">
        <v>24853</v>
      </c>
      <c r="I594" t="str">
        <f>StruttureRicettive[[#This Row],[Denominazione]] &amp; " (" &amp; StruttureRicettive[[#This Row],[Città]] &amp; ")"</f>
        <v>AREA DI SOSTA CAMPER (CARPEGNA)</v>
      </c>
    </row>
    <row r="595" spans="1:9" x14ac:dyDescent="0.25">
      <c r="A595" t="s">
        <v>89</v>
      </c>
      <c r="B595" t="s">
        <v>138</v>
      </c>
      <c r="C595" t="s">
        <v>24853</v>
      </c>
      <c r="D595" t="s">
        <v>1654</v>
      </c>
      <c r="E595" t="s">
        <v>24853</v>
      </c>
      <c r="F595" t="s">
        <v>1654</v>
      </c>
      <c r="G595" t="s">
        <v>24853</v>
      </c>
      <c r="H595" t="s">
        <v>24853</v>
      </c>
      <c r="I595" t="str">
        <f>StruttureRicettive[[#This Row],[Denominazione]] &amp; " (" &amp; StruttureRicettive[[#This Row],[Città]] &amp; ")"</f>
        <v>AREA DI SOSTA CAMPER (FERMIGNANO)</v>
      </c>
    </row>
    <row r="596" spans="1:9" x14ac:dyDescent="0.25">
      <c r="A596" t="s">
        <v>89</v>
      </c>
      <c r="B596" t="s">
        <v>138</v>
      </c>
      <c r="C596" t="s">
        <v>24853</v>
      </c>
      <c r="D596" t="s">
        <v>1725</v>
      </c>
      <c r="E596" t="s">
        <v>24497</v>
      </c>
      <c r="F596" t="s">
        <v>24497</v>
      </c>
      <c r="G596" t="s">
        <v>24853</v>
      </c>
      <c r="H596" t="s">
        <v>24853</v>
      </c>
      <c r="I596" t="str">
        <f>StruttureRicettive[[#This Row],[Denominazione]] &amp; " (" &amp; StruttureRicettive[[#This Row],[Città]] &amp; ")"</f>
        <v>AREA DI SOSTA CAMPER (FOSSOMBRONE)</v>
      </c>
    </row>
    <row r="597" spans="1:9" x14ac:dyDescent="0.25">
      <c r="A597" t="s">
        <v>89</v>
      </c>
      <c r="B597" t="s">
        <v>138</v>
      </c>
      <c r="C597" t="s">
        <v>24853</v>
      </c>
      <c r="D597" t="s">
        <v>2730</v>
      </c>
      <c r="E597" t="s">
        <v>24853</v>
      </c>
      <c r="F597" t="s">
        <v>2730</v>
      </c>
      <c r="G597" t="s">
        <v>24853</v>
      </c>
      <c r="H597" t="s">
        <v>24853</v>
      </c>
      <c r="I597" t="str">
        <f>StruttureRicettive[[#This Row],[Denominazione]] &amp; " (" &amp; StruttureRicettive[[#This Row],[Città]] &amp; ")"</f>
        <v>AREA DI SOSTA CAMPER (MONDAVIO)</v>
      </c>
    </row>
    <row r="598" spans="1:9" x14ac:dyDescent="0.25">
      <c r="A598" t="s">
        <v>89</v>
      </c>
      <c r="B598" t="s">
        <v>138</v>
      </c>
      <c r="C598" t="s">
        <v>20431</v>
      </c>
      <c r="D598" t="s">
        <v>1606</v>
      </c>
      <c r="E598" t="s">
        <v>1457</v>
      </c>
      <c r="F598" t="s">
        <v>1457</v>
      </c>
      <c r="G598" t="s">
        <v>24853</v>
      </c>
      <c r="H598" t="s">
        <v>2814</v>
      </c>
      <c r="I598" t="str">
        <f>StruttureRicettive[[#This Row],[Denominazione]] &amp; " (" &amp; StruttureRicettive[[#This Row],[Città]] &amp; ")"</f>
        <v>AREA DI SOSTA CAMPER (MONDOLFO)</v>
      </c>
    </row>
    <row r="599" spans="1:9" x14ac:dyDescent="0.25">
      <c r="A599" t="s">
        <v>89</v>
      </c>
      <c r="B599" t="s">
        <v>138</v>
      </c>
      <c r="C599" t="s">
        <v>24853</v>
      </c>
      <c r="D599" t="s">
        <v>3023</v>
      </c>
      <c r="E599" t="s">
        <v>3027</v>
      </c>
      <c r="F599" t="s">
        <v>3027</v>
      </c>
      <c r="G599" t="s">
        <v>24853</v>
      </c>
      <c r="H599" t="s">
        <v>24853</v>
      </c>
      <c r="I599" t="str">
        <f>StruttureRicettive[[#This Row],[Denominazione]] &amp; " (" &amp; StruttureRicettive[[#This Row],[Città]] &amp; ")"</f>
        <v>AREA DI SOSTA CAMPER (MONTE CERIGNONE)</v>
      </c>
    </row>
    <row r="600" spans="1:9" x14ac:dyDescent="0.25">
      <c r="A600" t="s">
        <v>89</v>
      </c>
      <c r="B600" t="s">
        <v>138</v>
      </c>
      <c r="C600" t="s">
        <v>24853</v>
      </c>
      <c r="D600" t="s">
        <v>4176</v>
      </c>
      <c r="E600" t="s">
        <v>4191</v>
      </c>
      <c r="F600" t="s">
        <v>4191</v>
      </c>
      <c r="G600" t="s">
        <v>4192</v>
      </c>
      <c r="H600" t="s">
        <v>4193</v>
      </c>
      <c r="I600" t="str">
        <f>StruttureRicettive[[#This Row],[Denominazione]] &amp; " (" &amp; StruttureRicettive[[#This Row],[Città]] &amp; ")"</f>
        <v>AREA DI SOSTA CAMPER (PIOBBICO)</v>
      </c>
    </row>
    <row r="601" spans="1:9" x14ac:dyDescent="0.25">
      <c r="A601" t="s">
        <v>89</v>
      </c>
      <c r="B601" t="s">
        <v>138</v>
      </c>
      <c r="C601" t="s">
        <v>24853</v>
      </c>
      <c r="D601" t="s">
        <v>4360</v>
      </c>
      <c r="E601" t="s">
        <v>24853</v>
      </c>
      <c r="F601" t="s">
        <v>4360</v>
      </c>
      <c r="G601" t="s">
        <v>24853</v>
      </c>
      <c r="H601" t="s">
        <v>24853</v>
      </c>
      <c r="I601" t="str">
        <f>StruttureRicettive[[#This Row],[Denominazione]] &amp; " (" &amp; StruttureRicettive[[#This Row],[Città]] &amp; ")"</f>
        <v>AREA DI SOSTA CAMPER (SAN LORENZO IN CAMPO)</v>
      </c>
    </row>
    <row r="602" spans="1:9" x14ac:dyDescent="0.25">
      <c r="A602" t="s">
        <v>89</v>
      </c>
      <c r="B602" t="s">
        <v>138</v>
      </c>
      <c r="C602" t="s">
        <v>24853</v>
      </c>
      <c r="D602" t="s">
        <v>4736</v>
      </c>
      <c r="E602" t="s">
        <v>4837</v>
      </c>
      <c r="F602" t="s">
        <v>4837</v>
      </c>
      <c r="G602" t="s">
        <v>24853</v>
      </c>
      <c r="H602" t="s">
        <v>24853</v>
      </c>
      <c r="I602" t="str">
        <f>StruttureRicettive[[#This Row],[Denominazione]] &amp; " (" &amp; StruttureRicettive[[#This Row],[Città]] &amp; ")"</f>
        <v>AREA DI SOSTA CAMPER (URBANIA)</v>
      </c>
    </row>
    <row r="603" spans="1:9" x14ac:dyDescent="0.25">
      <c r="A603" t="s">
        <v>89</v>
      </c>
      <c r="B603" t="s">
        <v>138</v>
      </c>
      <c r="C603" t="s">
        <v>24853</v>
      </c>
      <c r="D603" t="s">
        <v>7721</v>
      </c>
      <c r="E603" t="s">
        <v>7751</v>
      </c>
      <c r="F603" t="s">
        <v>7751</v>
      </c>
      <c r="G603" t="s">
        <v>24853</v>
      </c>
      <c r="H603" t="s">
        <v>7752</v>
      </c>
      <c r="I603" t="str">
        <f>StruttureRicettive[[#This Row],[Denominazione]] &amp; " (" &amp; StruttureRicettive[[#This Row],[Città]] &amp; ")"</f>
        <v>AREA DI SOSTA CAMPER (MONTEMARCIANO)</v>
      </c>
    </row>
    <row r="604" spans="1:9" x14ac:dyDescent="0.25">
      <c r="A604" t="s">
        <v>89</v>
      </c>
      <c r="B604" t="s">
        <v>138</v>
      </c>
      <c r="C604" t="s">
        <v>24853</v>
      </c>
      <c r="D604" t="s">
        <v>8457</v>
      </c>
      <c r="E604" t="s">
        <v>24853</v>
      </c>
      <c r="F604" t="s">
        <v>8457</v>
      </c>
      <c r="G604" t="s">
        <v>24853</v>
      </c>
      <c r="H604" t="s">
        <v>8472</v>
      </c>
      <c r="I604" t="str">
        <f>StruttureRicettive[[#This Row],[Denominazione]] &amp; " (" &amp; StruttureRicettive[[#This Row],[Città]] &amp; ")"</f>
        <v>AREA DI SOSTA CAMPER (OSIMO)</v>
      </c>
    </row>
    <row r="605" spans="1:9" x14ac:dyDescent="0.25">
      <c r="A605" t="s">
        <v>89</v>
      </c>
      <c r="B605" t="s">
        <v>138</v>
      </c>
      <c r="C605" t="s">
        <v>21987</v>
      </c>
      <c r="D605" t="s">
        <v>8952</v>
      </c>
      <c r="E605" t="s">
        <v>8952</v>
      </c>
      <c r="F605" t="s">
        <v>8952</v>
      </c>
      <c r="G605" t="s">
        <v>24853</v>
      </c>
      <c r="H605" t="s">
        <v>24853</v>
      </c>
      <c r="I605" t="str">
        <f>StruttureRicettive[[#This Row],[Denominazione]] &amp; " (" &amp; StruttureRicettive[[#This Row],[Città]] &amp; ")"</f>
        <v>AREA DI SOSTA CAMPER (SENIGALLIA)</v>
      </c>
    </row>
    <row r="606" spans="1:9" x14ac:dyDescent="0.25">
      <c r="A606" t="s">
        <v>89</v>
      </c>
      <c r="B606" t="s">
        <v>138</v>
      </c>
      <c r="C606" t="s">
        <v>24853</v>
      </c>
      <c r="D606" t="s">
        <v>10077</v>
      </c>
      <c r="E606" t="s">
        <v>24853</v>
      </c>
      <c r="F606" t="s">
        <v>10077</v>
      </c>
      <c r="G606" t="s">
        <v>24853</v>
      </c>
      <c r="H606" t="s">
        <v>24853</v>
      </c>
      <c r="I606" t="str">
        <f>StruttureRicettive[[#This Row],[Denominazione]] &amp; " (" &amp; StruttureRicettive[[#This Row],[Città]] &amp; ")"</f>
        <v>AREA DI SOSTA CAMPER (SERRA DE' CONTI)</v>
      </c>
    </row>
    <row r="607" spans="1:9" x14ac:dyDescent="0.25">
      <c r="A607" t="s">
        <v>89</v>
      </c>
      <c r="B607" t="s">
        <v>138</v>
      </c>
      <c r="C607" t="s">
        <v>24853</v>
      </c>
      <c r="D607" t="s">
        <v>10120</v>
      </c>
      <c r="E607" t="s">
        <v>24677</v>
      </c>
      <c r="F607" t="s">
        <v>24677</v>
      </c>
      <c r="G607" t="s">
        <v>24853</v>
      </c>
      <c r="H607" t="s">
        <v>24853</v>
      </c>
      <c r="I607" t="str">
        <f>StruttureRicettive[[#This Row],[Denominazione]] &amp; " (" &amp; StruttureRicettive[[#This Row],[Città]] &amp; ")"</f>
        <v>AREA DI SOSTA CAMPER (SERRA SAN QUIRICO)</v>
      </c>
    </row>
    <row r="608" spans="1:9" x14ac:dyDescent="0.25">
      <c r="A608" t="s">
        <v>89</v>
      </c>
      <c r="B608" t="s">
        <v>138</v>
      </c>
      <c r="C608" t="s">
        <v>24853</v>
      </c>
      <c r="D608" t="s">
        <v>10491</v>
      </c>
      <c r="E608" t="s">
        <v>24853</v>
      </c>
      <c r="F608" t="s">
        <v>10491</v>
      </c>
      <c r="G608" t="s">
        <v>24853</v>
      </c>
      <c r="H608" t="s">
        <v>24853</v>
      </c>
      <c r="I608" t="str">
        <f>StruttureRicettive[[#This Row],[Denominazione]] &amp; " (" &amp; StruttureRicettive[[#This Row],[Città]] &amp; ")"</f>
        <v>AREA DI SOSTA CAMPER (STAFFOLO)</v>
      </c>
    </row>
    <row r="609" spans="1:9" x14ac:dyDescent="0.25">
      <c r="A609" t="s">
        <v>89</v>
      </c>
      <c r="B609" t="s">
        <v>138</v>
      </c>
      <c r="C609" t="s">
        <v>24853</v>
      </c>
      <c r="D609" t="s">
        <v>10633</v>
      </c>
      <c r="E609" t="s">
        <v>24853</v>
      </c>
      <c r="F609" t="s">
        <v>10633</v>
      </c>
      <c r="G609" t="s">
        <v>24853</v>
      </c>
      <c r="H609" t="s">
        <v>24853</v>
      </c>
      <c r="I609" t="str">
        <f>StruttureRicettive[[#This Row],[Denominazione]] &amp; " (" &amp; StruttureRicettive[[#This Row],[Città]] &amp; ")"</f>
        <v>AREA DI SOSTA CAMPER (APPIGNANO)</v>
      </c>
    </row>
    <row r="610" spans="1:9" x14ac:dyDescent="0.25">
      <c r="A610" t="s">
        <v>89</v>
      </c>
      <c r="B610" t="s">
        <v>138</v>
      </c>
      <c r="C610" t="s">
        <v>24853</v>
      </c>
      <c r="D610" t="s">
        <v>10705</v>
      </c>
      <c r="E610" t="s">
        <v>24853</v>
      </c>
      <c r="F610" t="s">
        <v>10705</v>
      </c>
      <c r="G610" t="s">
        <v>24853</v>
      </c>
      <c r="H610" t="s">
        <v>24853</v>
      </c>
      <c r="I610" t="str">
        <f>StruttureRicettive[[#This Row],[Denominazione]] &amp; " (" &amp; StruttureRicettive[[#This Row],[Città]] &amp; ")"</f>
        <v>AREA DI SOSTA CAMPER (CALDAROLA)</v>
      </c>
    </row>
    <row r="611" spans="1:9" x14ac:dyDescent="0.25">
      <c r="A611" t="s">
        <v>89</v>
      </c>
      <c r="B611" t="s">
        <v>138</v>
      </c>
      <c r="C611" t="s">
        <v>24853</v>
      </c>
      <c r="D611" t="s">
        <v>11719</v>
      </c>
      <c r="E611" t="s">
        <v>24853</v>
      </c>
      <c r="F611" t="s">
        <v>11719</v>
      </c>
      <c r="G611" t="s">
        <v>24853</v>
      </c>
      <c r="H611" t="s">
        <v>24853</v>
      </c>
      <c r="I611" t="str">
        <f>StruttureRicettive[[#This Row],[Denominazione]] &amp; " (" &amp; StruttureRicettive[[#This Row],[Città]] &amp; ")"</f>
        <v>AREA DI SOSTA CAMPER (COLMURANO)</v>
      </c>
    </row>
    <row r="612" spans="1:9" x14ac:dyDescent="0.25">
      <c r="A612" t="s">
        <v>89</v>
      </c>
      <c r="B612" t="s">
        <v>138</v>
      </c>
      <c r="C612" t="s">
        <v>24853</v>
      </c>
      <c r="D612" t="s">
        <v>11795</v>
      </c>
      <c r="E612" t="s">
        <v>24709</v>
      </c>
      <c r="F612" t="s">
        <v>24709</v>
      </c>
      <c r="G612" t="s">
        <v>24853</v>
      </c>
      <c r="H612" t="s">
        <v>24853</v>
      </c>
      <c r="I612" t="str">
        <f>StruttureRicettive[[#This Row],[Denominazione]] &amp; " (" &amp; StruttureRicettive[[#This Row],[Città]] &amp; ")"</f>
        <v>AREA DI SOSTA CAMPER (FIASTRA)</v>
      </c>
    </row>
    <row r="613" spans="1:9" x14ac:dyDescent="0.25">
      <c r="A613" t="s">
        <v>89</v>
      </c>
      <c r="B613" t="s">
        <v>138</v>
      </c>
      <c r="C613" t="s">
        <v>24853</v>
      </c>
      <c r="D613" t="s">
        <v>12381</v>
      </c>
      <c r="E613" t="s">
        <v>12382</v>
      </c>
      <c r="F613" t="s">
        <v>12382</v>
      </c>
      <c r="G613" t="s">
        <v>24853</v>
      </c>
      <c r="H613" t="s">
        <v>12383</v>
      </c>
      <c r="I613" t="str">
        <f>StruttureRicettive[[#This Row],[Denominazione]] &amp; " (" &amp; StruttureRicettive[[#This Row],[Città]] &amp; ")"</f>
        <v>AREA DI SOSTA CAMPER (MONTE CAVALLO)</v>
      </c>
    </row>
    <row r="614" spans="1:9" x14ac:dyDescent="0.25">
      <c r="A614" t="s">
        <v>89</v>
      </c>
      <c r="B614" t="s">
        <v>138</v>
      </c>
      <c r="C614" t="s">
        <v>24853</v>
      </c>
      <c r="D614" t="s">
        <v>12386</v>
      </c>
      <c r="E614" t="s">
        <v>24853</v>
      </c>
      <c r="F614" t="s">
        <v>12386</v>
      </c>
      <c r="G614" t="s">
        <v>24853</v>
      </c>
      <c r="H614" t="s">
        <v>24853</v>
      </c>
      <c r="I614" t="str">
        <f>StruttureRicettive[[#This Row],[Denominazione]] &amp; " (" &amp; StruttureRicettive[[#This Row],[Città]] &amp; ")"</f>
        <v>AREA DI SOSTA CAMPER (MONTECOSARO)</v>
      </c>
    </row>
    <row r="615" spans="1:9" x14ac:dyDescent="0.25">
      <c r="A615" t="s">
        <v>89</v>
      </c>
      <c r="B615" t="s">
        <v>138</v>
      </c>
      <c r="C615" t="s">
        <v>24853</v>
      </c>
      <c r="D615" t="s">
        <v>12550</v>
      </c>
      <c r="E615" t="s">
        <v>12588</v>
      </c>
      <c r="F615" t="s">
        <v>12588</v>
      </c>
      <c r="G615" t="s">
        <v>24853</v>
      </c>
      <c r="H615" t="s">
        <v>24853</v>
      </c>
      <c r="I615" t="str">
        <f>StruttureRicettive[[#This Row],[Denominazione]] &amp; " (" &amp; StruttureRicettive[[#This Row],[Città]] &amp; ")"</f>
        <v>AREA DI SOSTA CAMPER (MORROVALLE)</v>
      </c>
    </row>
    <row r="616" spans="1:9" x14ac:dyDescent="0.25">
      <c r="A616" t="s">
        <v>89</v>
      </c>
      <c r="B616" t="s">
        <v>138</v>
      </c>
      <c r="C616" t="s">
        <v>22808</v>
      </c>
      <c r="D616" t="s">
        <v>12776</v>
      </c>
      <c r="E616" t="s">
        <v>12776</v>
      </c>
      <c r="F616" t="s">
        <v>12776</v>
      </c>
      <c r="G616" t="s">
        <v>24853</v>
      </c>
      <c r="H616" t="s">
        <v>24853</v>
      </c>
      <c r="I616" t="str">
        <f>StruttureRicettive[[#This Row],[Denominazione]] &amp; " (" &amp; StruttureRicettive[[#This Row],[Città]] &amp; ")"</f>
        <v>AREA DI SOSTA CAMPER (POLLENZA)</v>
      </c>
    </row>
    <row r="617" spans="1:9" x14ac:dyDescent="0.25">
      <c r="A617" t="s">
        <v>89</v>
      </c>
      <c r="B617" t="s">
        <v>138</v>
      </c>
      <c r="C617" t="s">
        <v>24853</v>
      </c>
      <c r="D617" t="s">
        <v>6074</v>
      </c>
      <c r="E617" t="s">
        <v>6074</v>
      </c>
      <c r="F617" t="s">
        <v>6074</v>
      </c>
      <c r="G617" t="s">
        <v>13507</v>
      </c>
      <c r="H617" t="s">
        <v>13508</v>
      </c>
      <c r="I617" t="str">
        <f>StruttureRicettive[[#This Row],[Denominazione]] &amp; " (" &amp; StruttureRicettive[[#This Row],[Città]] &amp; ")"</f>
        <v>AREA DI SOSTA CAMPER (SAN GINESIO)</v>
      </c>
    </row>
    <row r="618" spans="1:9" x14ac:dyDescent="0.25">
      <c r="A618" t="s">
        <v>89</v>
      </c>
      <c r="B618" t="s">
        <v>138</v>
      </c>
      <c r="C618" t="s">
        <v>24853</v>
      </c>
      <c r="D618" t="s">
        <v>13552</v>
      </c>
      <c r="E618" t="s">
        <v>13552</v>
      </c>
      <c r="F618" t="s">
        <v>13552</v>
      </c>
      <c r="G618" t="s">
        <v>24853</v>
      </c>
      <c r="H618" t="s">
        <v>24853</v>
      </c>
      <c r="I618" t="str">
        <f>StruttureRicettive[[#This Row],[Denominazione]] &amp; " (" &amp; StruttureRicettive[[#This Row],[Città]] &amp; ")"</f>
        <v>AREA DI SOSTA CAMPER (SAN SEVERINO MARCHE)</v>
      </c>
    </row>
    <row r="619" spans="1:9" x14ac:dyDescent="0.25">
      <c r="A619" t="s">
        <v>89</v>
      </c>
      <c r="B619" t="s">
        <v>138</v>
      </c>
      <c r="C619" t="s">
        <v>24853</v>
      </c>
      <c r="D619" t="s">
        <v>13761</v>
      </c>
      <c r="E619" t="s">
        <v>24853</v>
      </c>
      <c r="F619" t="s">
        <v>13761</v>
      </c>
      <c r="G619" t="s">
        <v>24853</v>
      </c>
      <c r="H619" t="s">
        <v>24853</v>
      </c>
      <c r="I619" t="str">
        <f>StruttureRicettive[[#This Row],[Denominazione]] &amp; " (" &amp; StruttureRicettive[[#This Row],[Città]] &amp; ")"</f>
        <v>AREA DI SOSTA CAMPER (SARNANO)</v>
      </c>
    </row>
    <row r="620" spans="1:9" x14ac:dyDescent="0.25">
      <c r="A620" t="s">
        <v>89</v>
      </c>
      <c r="B620" t="s">
        <v>138</v>
      </c>
      <c r="C620" t="s">
        <v>24853</v>
      </c>
      <c r="D620" t="s">
        <v>13951</v>
      </c>
      <c r="E620" t="s">
        <v>24853</v>
      </c>
      <c r="F620" t="s">
        <v>13951</v>
      </c>
      <c r="G620" t="s">
        <v>24853</v>
      </c>
      <c r="H620" t="s">
        <v>24853</v>
      </c>
      <c r="I620" t="str">
        <f>StruttureRicettive[[#This Row],[Denominazione]] &amp; " (" &amp; StruttureRicettive[[#This Row],[Città]] &amp; ")"</f>
        <v>AREA DI SOSTA CAMPER (TOLENTINO)</v>
      </c>
    </row>
    <row r="621" spans="1:9" x14ac:dyDescent="0.25">
      <c r="A621" t="s">
        <v>89</v>
      </c>
      <c r="B621" t="s">
        <v>138</v>
      </c>
      <c r="C621" t="s">
        <v>24853</v>
      </c>
      <c r="D621" t="s">
        <v>14070</v>
      </c>
      <c r="E621" t="s">
        <v>14175</v>
      </c>
      <c r="F621" t="s">
        <v>14175</v>
      </c>
      <c r="G621" t="s">
        <v>24853</v>
      </c>
      <c r="H621" t="s">
        <v>24853</v>
      </c>
      <c r="I621" t="str">
        <f>StruttureRicettive[[#This Row],[Denominazione]] &amp; " (" &amp; StruttureRicettive[[#This Row],[Città]] &amp; ")"</f>
        <v>AREA DI SOSTA CAMPER (TREIA)</v>
      </c>
    </row>
    <row r="622" spans="1:9" x14ac:dyDescent="0.25">
      <c r="A622" t="s">
        <v>89</v>
      </c>
      <c r="B622" t="s">
        <v>138</v>
      </c>
      <c r="C622" t="s">
        <v>24853</v>
      </c>
      <c r="D622" t="s">
        <v>14281</v>
      </c>
      <c r="E622" t="s">
        <v>24853</v>
      </c>
      <c r="F622" t="s">
        <v>14281</v>
      </c>
      <c r="G622" t="s">
        <v>24853</v>
      </c>
      <c r="H622" t="s">
        <v>24853</v>
      </c>
      <c r="I622" t="str">
        <f>StruttureRicettive[[#This Row],[Denominazione]] &amp; " (" &amp; StruttureRicettive[[#This Row],[Città]] &amp; ")"</f>
        <v>AREA DI SOSTA CAMPER (VISSO)</v>
      </c>
    </row>
    <row r="623" spans="1:9" x14ac:dyDescent="0.25">
      <c r="A623" t="s">
        <v>89</v>
      </c>
      <c r="B623" t="s">
        <v>138</v>
      </c>
      <c r="C623" t="s">
        <v>23353</v>
      </c>
      <c r="D623" t="s">
        <v>15101</v>
      </c>
      <c r="E623" t="s">
        <v>24853</v>
      </c>
      <c r="F623" t="s">
        <v>15101</v>
      </c>
      <c r="G623" t="s">
        <v>24853</v>
      </c>
      <c r="H623" t="s">
        <v>24853</v>
      </c>
      <c r="I623" t="str">
        <f>StruttureRicettive[[#This Row],[Denominazione]] &amp; " (" &amp; StruttureRicettive[[#This Row],[Città]] &amp; ")"</f>
        <v>AREA DI SOSTA CAMPER (CARASSAI)</v>
      </c>
    </row>
    <row r="624" spans="1:9" x14ac:dyDescent="0.25">
      <c r="A624" t="s">
        <v>89</v>
      </c>
      <c r="B624" t="s">
        <v>138</v>
      </c>
      <c r="C624" t="s">
        <v>23363</v>
      </c>
      <c r="D624" t="s">
        <v>15156</v>
      </c>
      <c r="E624" t="s">
        <v>24853</v>
      </c>
      <c r="F624" t="s">
        <v>15156</v>
      </c>
      <c r="G624" t="s">
        <v>15163</v>
      </c>
      <c r="H624" t="s">
        <v>24853</v>
      </c>
      <c r="I624" t="str">
        <f>StruttureRicettive[[#This Row],[Denominazione]] &amp; " (" &amp; StruttureRicettive[[#This Row],[Città]] &amp; ")"</f>
        <v>AREA DI SOSTA CAMPER (CASTIGNANO)</v>
      </c>
    </row>
    <row r="625" spans="1:9" x14ac:dyDescent="0.25">
      <c r="A625" t="s">
        <v>89</v>
      </c>
      <c r="B625" t="s">
        <v>138</v>
      </c>
      <c r="C625" t="s">
        <v>24853</v>
      </c>
      <c r="D625" t="s">
        <v>15590</v>
      </c>
      <c r="E625" t="s">
        <v>15590</v>
      </c>
      <c r="F625" t="s">
        <v>15590</v>
      </c>
      <c r="G625" t="s">
        <v>24853</v>
      </c>
      <c r="H625" t="s">
        <v>15715</v>
      </c>
      <c r="I625" t="str">
        <f>StruttureRicettive[[#This Row],[Denominazione]] &amp; " (" &amp; StruttureRicettive[[#This Row],[Città]] &amp; ")"</f>
        <v>AREA DI SOSTA CAMPER (GROTTAMMARE)</v>
      </c>
    </row>
    <row r="626" spans="1:9" x14ac:dyDescent="0.25">
      <c r="A626" t="s">
        <v>89</v>
      </c>
      <c r="B626" t="s">
        <v>138</v>
      </c>
      <c r="C626" t="s">
        <v>24853</v>
      </c>
      <c r="D626" t="s">
        <v>16089</v>
      </c>
      <c r="E626" t="s">
        <v>24791</v>
      </c>
      <c r="F626" t="s">
        <v>24791</v>
      </c>
      <c r="G626" t="s">
        <v>24853</v>
      </c>
      <c r="H626" t="s">
        <v>24853</v>
      </c>
      <c r="I626" t="str">
        <f>StruttureRicettive[[#This Row],[Denominazione]] &amp; " (" &amp; StruttureRicettive[[#This Row],[Città]] &amp; ")"</f>
        <v>AREA DI SOSTA CAMPER (MONTALTO DELLE MARCHE)</v>
      </c>
    </row>
    <row r="627" spans="1:9" x14ac:dyDescent="0.25">
      <c r="A627" t="s">
        <v>89</v>
      </c>
      <c r="B627" t="s">
        <v>138</v>
      </c>
      <c r="C627" t="s">
        <v>24853</v>
      </c>
      <c r="D627" t="s">
        <v>16171</v>
      </c>
      <c r="E627" t="s">
        <v>16198</v>
      </c>
      <c r="F627" t="s">
        <v>16198</v>
      </c>
      <c r="G627" t="s">
        <v>24853</v>
      </c>
      <c r="H627" t="s">
        <v>16199</v>
      </c>
      <c r="I627" t="str">
        <f>StruttureRicettive[[#This Row],[Denominazione]] &amp; " (" &amp; StruttureRicettive[[#This Row],[Città]] &amp; ")"</f>
        <v>AREA DI SOSTA CAMPER (MONTEDINOVE)</v>
      </c>
    </row>
    <row r="628" spans="1:9" x14ac:dyDescent="0.25">
      <c r="A628" t="s">
        <v>89</v>
      </c>
      <c r="B628" t="s">
        <v>138</v>
      </c>
      <c r="C628" t="s">
        <v>24853</v>
      </c>
      <c r="D628" t="s">
        <v>16591</v>
      </c>
      <c r="E628" t="s">
        <v>24807</v>
      </c>
      <c r="F628" t="s">
        <v>24807</v>
      </c>
      <c r="G628" t="s">
        <v>24853</v>
      </c>
      <c r="H628" t="s">
        <v>24853</v>
      </c>
      <c r="I628" t="str">
        <f>StruttureRicettive[[#This Row],[Denominazione]] &amp; " (" &amp; StruttureRicettive[[#This Row],[Città]] &amp; ")"</f>
        <v>AREA DI SOSTA CAMPER (RIPATRANSONE)</v>
      </c>
    </row>
    <row r="629" spans="1:9" x14ac:dyDescent="0.25">
      <c r="A629" t="s">
        <v>89</v>
      </c>
      <c r="B629" t="s">
        <v>138</v>
      </c>
      <c r="C629" t="s">
        <v>24853</v>
      </c>
      <c r="D629" t="s">
        <v>17830</v>
      </c>
      <c r="E629" t="s">
        <v>24853</v>
      </c>
      <c r="F629" t="s">
        <v>17830</v>
      </c>
      <c r="G629" t="s">
        <v>24853</v>
      </c>
      <c r="H629" t="s">
        <v>24853</v>
      </c>
      <c r="I629" t="str">
        <f>StruttureRicettive[[#This Row],[Denominazione]] &amp; " (" &amp; StruttureRicettive[[#This Row],[Città]] &amp; ")"</f>
        <v>AREA DI SOSTA CAMPER (BELMONTE PICENO)</v>
      </c>
    </row>
    <row r="630" spans="1:9" x14ac:dyDescent="0.25">
      <c r="A630" t="s">
        <v>89</v>
      </c>
      <c r="B630" t="s">
        <v>138</v>
      </c>
      <c r="C630" t="s">
        <v>24853</v>
      </c>
      <c r="D630" t="s">
        <v>18496</v>
      </c>
      <c r="E630" t="s">
        <v>24853</v>
      </c>
      <c r="F630" t="s">
        <v>18496</v>
      </c>
      <c r="G630" t="s">
        <v>24853</v>
      </c>
      <c r="H630" t="s">
        <v>24853</v>
      </c>
      <c r="I630" t="str">
        <f>StruttureRicettive[[#This Row],[Denominazione]] &amp; " (" &amp; StruttureRicettive[[#This Row],[Città]] &amp; ")"</f>
        <v>AREA DI SOSTA CAMPER (MONTAPPONE)</v>
      </c>
    </row>
    <row r="631" spans="1:9" x14ac:dyDescent="0.25">
      <c r="A631" t="s">
        <v>89</v>
      </c>
      <c r="B631" t="s">
        <v>138</v>
      </c>
      <c r="C631" t="s">
        <v>24853</v>
      </c>
      <c r="D631" t="s">
        <v>18625</v>
      </c>
      <c r="E631" t="s">
        <v>18646</v>
      </c>
      <c r="F631" t="s">
        <v>18646</v>
      </c>
      <c r="G631" t="s">
        <v>24853</v>
      </c>
      <c r="H631" t="s">
        <v>24853</v>
      </c>
      <c r="I631" t="str">
        <f>StruttureRicettive[[#This Row],[Denominazione]] &amp; " (" &amp; StruttureRicettive[[#This Row],[Città]] &amp; ")"</f>
        <v>AREA DI SOSTA CAMPER (MONTEGIORGIO)</v>
      </c>
    </row>
    <row r="632" spans="1:9" x14ac:dyDescent="0.25">
      <c r="A632" t="s">
        <v>89</v>
      </c>
      <c r="B632" t="s">
        <v>138</v>
      </c>
      <c r="C632" t="s">
        <v>24853</v>
      </c>
      <c r="D632" t="s">
        <v>18874</v>
      </c>
      <c r="E632" t="s">
        <v>24853</v>
      </c>
      <c r="F632" t="s">
        <v>18874</v>
      </c>
      <c r="G632" t="s">
        <v>24853</v>
      </c>
      <c r="H632" t="s">
        <v>24853</v>
      </c>
      <c r="I632" t="str">
        <f>StruttureRicettive[[#This Row],[Denominazione]] &amp; " (" &amp; StruttureRicettive[[#This Row],[Città]] &amp; ")"</f>
        <v>AREA DI SOSTA CAMPER (MONTE VIDON CORRADO)</v>
      </c>
    </row>
    <row r="633" spans="1:9" x14ac:dyDescent="0.25">
      <c r="A633" t="s">
        <v>89</v>
      </c>
      <c r="B633" t="s">
        <v>138</v>
      </c>
      <c r="C633" t="s">
        <v>24853</v>
      </c>
      <c r="D633" t="s">
        <v>18904</v>
      </c>
      <c r="E633" t="s">
        <v>24853</v>
      </c>
      <c r="F633" t="s">
        <v>18904</v>
      </c>
      <c r="G633" t="s">
        <v>24853</v>
      </c>
      <c r="H633" t="s">
        <v>24853</v>
      </c>
      <c r="I633" t="str">
        <f>StruttureRicettive[[#This Row],[Denominazione]] &amp; " (" &amp; StruttureRicettive[[#This Row],[Città]] &amp; ")"</f>
        <v>AREA DI SOSTA CAMPER (MORESCO)</v>
      </c>
    </row>
    <row r="634" spans="1:9" x14ac:dyDescent="0.25">
      <c r="A634" t="s">
        <v>89</v>
      </c>
      <c r="B634" t="s">
        <v>5860</v>
      </c>
      <c r="C634" t="s">
        <v>24853</v>
      </c>
      <c r="D634" t="s">
        <v>1865</v>
      </c>
      <c r="E634" t="s">
        <v>5861</v>
      </c>
      <c r="F634" t="s">
        <v>5861</v>
      </c>
      <c r="G634" t="s">
        <v>5862</v>
      </c>
      <c r="H634" t="s">
        <v>5863</v>
      </c>
      <c r="I634" t="str">
        <f>StruttureRicettive[[#This Row],[Denominazione]] &amp; " (" &amp; StruttureRicettive[[#This Row],[Città]] &amp; ")"</f>
        <v>AREA DI SOSTA CAMPER - ANCONA (ANCONA)</v>
      </c>
    </row>
    <row r="635" spans="1:9" x14ac:dyDescent="0.25">
      <c r="A635" t="s">
        <v>89</v>
      </c>
      <c r="B635" t="s">
        <v>12763</v>
      </c>
      <c r="C635" t="s">
        <v>24853</v>
      </c>
      <c r="D635" t="s">
        <v>12753</v>
      </c>
      <c r="E635" t="s">
        <v>12764</v>
      </c>
      <c r="F635" t="s">
        <v>12764</v>
      </c>
      <c r="G635" t="s">
        <v>24853</v>
      </c>
      <c r="H635" t="s">
        <v>24853</v>
      </c>
      <c r="I635" t="str">
        <f>StruttureRicettive[[#This Row],[Denominazione]] &amp; " (" &amp; StruttureRicettive[[#This Row],[Città]] &amp; ")"</f>
        <v>AREA DI SOSTA CAMPER - BUCHETTO (PIORACO)</v>
      </c>
    </row>
    <row r="636" spans="1:9" x14ac:dyDescent="0.25">
      <c r="A636" t="s">
        <v>89</v>
      </c>
      <c r="B636" t="s">
        <v>6412</v>
      </c>
      <c r="C636" t="s">
        <v>21298</v>
      </c>
      <c r="D636" t="s">
        <v>6373</v>
      </c>
      <c r="E636" t="s">
        <v>6373</v>
      </c>
      <c r="F636" t="s">
        <v>6373</v>
      </c>
      <c r="G636" t="s">
        <v>24853</v>
      </c>
      <c r="H636" t="s">
        <v>24853</v>
      </c>
      <c r="I636" t="str">
        <f>StruttureRicettive[[#This Row],[Denominazione]] &amp; " (" &amp; StruttureRicettive[[#This Row],[Città]] &amp; ")"</f>
        <v>AREA DI SOSTA CAMPER - CASTELFIDARDO (CASTELFIDARDO)</v>
      </c>
    </row>
    <row r="637" spans="1:9" x14ac:dyDescent="0.25">
      <c r="A637" t="s">
        <v>89</v>
      </c>
      <c r="B637" t="s">
        <v>6589</v>
      </c>
      <c r="C637" t="s">
        <v>21343</v>
      </c>
      <c r="D637" t="s">
        <v>6538</v>
      </c>
      <c r="E637" t="s">
        <v>6538</v>
      </c>
      <c r="F637" t="s">
        <v>6538</v>
      </c>
      <c r="G637" t="s">
        <v>24853</v>
      </c>
      <c r="H637" t="s">
        <v>24853</v>
      </c>
      <c r="I637" t="str">
        <f>StruttureRicettive[[#This Row],[Denominazione]] &amp; " (" &amp; StruttureRicettive[[#This Row],[Città]] &amp; ")"</f>
        <v>AREA DI SOSTA CAMPER - CORINALDO (CORINALDO)</v>
      </c>
    </row>
    <row r="638" spans="1:9" x14ac:dyDescent="0.25">
      <c r="A638" t="s">
        <v>89</v>
      </c>
      <c r="B638" t="s">
        <v>6729</v>
      </c>
      <c r="C638" t="s">
        <v>24853</v>
      </c>
      <c r="D638" t="s">
        <v>6654</v>
      </c>
      <c r="E638" t="s">
        <v>6654</v>
      </c>
      <c r="F638" t="s">
        <v>6654</v>
      </c>
      <c r="G638" t="s">
        <v>24853</v>
      </c>
      <c r="H638" t="s">
        <v>6730</v>
      </c>
      <c r="I638" t="str">
        <f>StruttureRicettive[[#This Row],[Denominazione]] &amp; " (" &amp; StruttureRicettive[[#This Row],[Città]] &amp; ")"</f>
        <v>AREA DI SOSTA CAMPER - CUPRA MONTANA (CUPRAMONTANA)</v>
      </c>
    </row>
    <row r="639" spans="1:9" x14ac:dyDescent="0.25">
      <c r="A639" t="s">
        <v>89</v>
      </c>
      <c r="B639" t="s">
        <v>7231</v>
      </c>
      <c r="C639" t="s">
        <v>24853</v>
      </c>
      <c r="D639" t="s">
        <v>7202</v>
      </c>
      <c r="E639" t="s">
        <v>24853</v>
      </c>
      <c r="F639" t="s">
        <v>7202</v>
      </c>
      <c r="G639" t="s">
        <v>24853</v>
      </c>
      <c r="H639" t="s">
        <v>24853</v>
      </c>
      <c r="I639" t="str">
        <f>StruttureRicettive[[#This Row],[Denominazione]] &amp; " (" &amp; StruttureRicettive[[#This Row],[Città]] &amp; ")"</f>
        <v>AREA DI SOSTA CAMPER - LA CUNA (GENGA)</v>
      </c>
    </row>
    <row r="640" spans="1:9" x14ac:dyDescent="0.25">
      <c r="A640" t="s">
        <v>89</v>
      </c>
      <c r="B640" t="s">
        <v>18838</v>
      </c>
      <c r="C640" t="s">
        <v>24853</v>
      </c>
      <c r="D640" t="s">
        <v>18836</v>
      </c>
      <c r="E640" t="s">
        <v>24853</v>
      </c>
      <c r="F640" t="s">
        <v>18836</v>
      </c>
      <c r="G640" t="s">
        <v>24853</v>
      </c>
      <c r="H640" t="s">
        <v>24853</v>
      </c>
      <c r="I640" t="str">
        <f>StruttureRicettive[[#This Row],[Denominazione]] &amp; " (" &amp; StruttureRicettive[[#This Row],[Città]] &amp; ")"</f>
        <v>AREA DI SOSTA CAMPER - MONTESANPIETRANGELI (MONTE SAN PIETRANGELI)</v>
      </c>
    </row>
    <row r="641" spans="1:9" x14ac:dyDescent="0.25">
      <c r="A641" t="s">
        <v>89</v>
      </c>
      <c r="B641" t="s">
        <v>8793</v>
      </c>
      <c r="C641" t="s">
        <v>24853</v>
      </c>
      <c r="D641" t="s">
        <v>8766</v>
      </c>
      <c r="E641" t="s">
        <v>24853</v>
      </c>
      <c r="F641" t="s">
        <v>8766</v>
      </c>
      <c r="G641" t="s">
        <v>24853</v>
      </c>
      <c r="H641" t="s">
        <v>24853</v>
      </c>
      <c r="I641" t="str">
        <f>StruttureRicettive[[#This Row],[Denominazione]] &amp; " (" &amp; StruttureRicettive[[#This Row],[Città]] &amp; ")"</f>
        <v>AREA DI SOSTA CAMPER - ROSORA (ROSORA)</v>
      </c>
    </row>
    <row r="642" spans="1:9" x14ac:dyDescent="0.25">
      <c r="A642" t="s">
        <v>89</v>
      </c>
      <c r="B642" t="s">
        <v>3261</v>
      </c>
      <c r="C642" t="s">
        <v>20545</v>
      </c>
      <c r="D642" t="s">
        <v>3258</v>
      </c>
      <c r="E642" t="s">
        <v>3263</v>
      </c>
      <c r="F642" t="s">
        <v>3263</v>
      </c>
      <c r="G642" t="s">
        <v>24853</v>
      </c>
      <c r="H642" t="s">
        <v>24853</v>
      </c>
      <c r="I642" t="str">
        <f>StruttureRicettive[[#This Row],[Denominazione]] &amp; " (" &amp; StruttureRicettive[[#This Row],[Città]] &amp; ")"</f>
        <v>AREA DI SOSTA CAMPER "PLEIN AIR PIEVE CANNETI" (ORCIANO DI PESARO)</v>
      </c>
    </row>
    <row r="643" spans="1:9" x14ac:dyDescent="0.25">
      <c r="A643" t="s">
        <v>89</v>
      </c>
      <c r="B643" t="s">
        <v>11856</v>
      </c>
      <c r="C643" t="s">
        <v>24853</v>
      </c>
      <c r="D643" t="s">
        <v>11857</v>
      </c>
      <c r="E643" t="s">
        <v>24712</v>
      </c>
      <c r="F643" t="s">
        <v>24712</v>
      </c>
      <c r="G643" t="s">
        <v>24853</v>
      </c>
      <c r="H643" t="s">
        <v>11859</v>
      </c>
      <c r="I643" t="str">
        <f>StruttureRicettive[[#This Row],[Denominazione]] &amp; " (" &amp; StruttureRicettive[[#This Row],[Città]] &amp; ")"</f>
        <v>AREA DI SOSTA CAMPER AL PONTE (FIUMINATA)</v>
      </c>
    </row>
    <row r="644" spans="1:9" x14ac:dyDescent="0.25">
      <c r="A644" t="s">
        <v>89</v>
      </c>
      <c r="B644" t="s">
        <v>17921</v>
      </c>
      <c r="C644" t="s">
        <v>24853</v>
      </c>
      <c r="D644" t="s">
        <v>17916</v>
      </c>
      <c r="E644" t="s">
        <v>17922</v>
      </c>
      <c r="F644" t="s">
        <v>17922</v>
      </c>
      <c r="G644" t="s">
        <v>24853</v>
      </c>
      <c r="H644" t="s">
        <v>24853</v>
      </c>
      <c r="I644" t="str">
        <f>StruttureRicettive[[#This Row],[Denominazione]] &amp; " (" &amp; StruttureRicettive[[#This Row],[Città]] &amp; ")"</f>
        <v>AREA DI SOSTA CAMPER CAMPER SERVICE (FALERONE)</v>
      </c>
    </row>
    <row r="645" spans="1:9" x14ac:dyDescent="0.25">
      <c r="A645" t="s">
        <v>89</v>
      </c>
      <c r="B645" t="s">
        <v>4830</v>
      </c>
      <c r="C645" t="s">
        <v>20921</v>
      </c>
      <c r="D645" t="s">
        <v>4736</v>
      </c>
      <c r="E645" t="s">
        <v>24581</v>
      </c>
      <c r="F645" t="s">
        <v>24581</v>
      </c>
      <c r="G645" t="s">
        <v>24853</v>
      </c>
      <c r="H645" t="s">
        <v>24853</v>
      </c>
      <c r="I645" t="str">
        <f>StruttureRicettive[[#This Row],[Denominazione]] &amp; " (" &amp; StruttureRicettive[[#This Row],[Città]] &amp; ")"</f>
        <v>AREA DI SOSTA CAMPER COMUNALE (URBANIA)</v>
      </c>
    </row>
    <row r="646" spans="1:9" x14ac:dyDescent="0.25">
      <c r="A646" t="s">
        <v>89</v>
      </c>
      <c r="B646" t="s">
        <v>4560</v>
      </c>
      <c r="C646" t="s">
        <v>24853</v>
      </c>
      <c r="D646" t="s">
        <v>4551</v>
      </c>
      <c r="E646" t="s">
        <v>24853</v>
      </c>
      <c r="F646" t="s">
        <v>4551</v>
      </c>
      <c r="G646" t="s">
        <v>24853</v>
      </c>
      <c r="H646" t="s">
        <v>24853</v>
      </c>
      <c r="I646" t="str">
        <f>StruttureRicettive[[#This Row],[Denominazione]] &amp; " (" &amp; StruttureRicettive[[#This Row],[Città]] &amp; ")"</f>
        <v>AREA DI SOSTA DI SERRA SANT'ABBONDIO (SERRA SANT'ABBONDIO)</v>
      </c>
    </row>
    <row r="647" spans="1:9" x14ac:dyDescent="0.25">
      <c r="A647" t="s">
        <v>89</v>
      </c>
      <c r="B647" t="s">
        <v>7633</v>
      </c>
      <c r="C647" t="s">
        <v>21592</v>
      </c>
      <c r="D647" t="s">
        <v>7614</v>
      </c>
      <c r="E647" t="s">
        <v>7614</v>
      </c>
      <c r="F647" t="s">
        <v>7614</v>
      </c>
      <c r="G647" t="s">
        <v>7635</v>
      </c>
      <c r="H647" t="s">
        <v>7636</v>
      </c>
      <c r="I647" t="str">
        <f>StruttureRicettive[[#This Row],[Denominazione]] &amp; " (" &amp; StruttureRicettive[[#This Row],[Città]] &amp; ")"</f>
        <v>AREA DI SOSTA PER CAMPER (MERGO)</v>
      </c>
    </row>
    <row r="648" spans="1:9" x14ac:dyDescent="0.25">
      <c r="A648" t="s">
        <v>89</v>
      </c>
      <c r="B648" t="s">
        <v>2478</v>
      </c>
      <c r="C648" t="s">
        <v>24853</v>
      </c>
      <c r="D648" t="s">
        <v>2426</v>
      </c>
      <c r="E648" t="s">
        <v>2426</v>
      </c>
      <c r="F648" t="s">
        <v>2426</v>
      </c>
      <c r="G648" t="s">
        <v>2479</v>
      </c>
      <c r="H648" t="s">
        <v>2480</v>
      </c>
      <c r="I648" t="str">
        <f>StruttureRicettive[[#This Row],[Denominazione]] &amp; " (" &amp; StruttureRicettive[[#This Row],[Città]] &amp; ")"</f>
        <v>AREA SOSTA CAMPER (GRADARA)</v>
      </c>
    </row>
    <row r="649" spans="1:9" x14ac:dyDescent="0.25">
      <c r="A649" t="s">
        <v>89</v>
      </c>
      <c r="B649" t="s">
        <v>2478</v>
      </c>
      <c r="C649" t="s">
        <v>7512</v>
      </c>
      <c r="D649" t="s">
        <v>7388</v>
      </c>
      <c r="E649" t="s">
        <v>7388</v>
      </c>
      <c r="F649" t="s">
        <v>7388</v>
      </c>
      <c r="G649" t="s">
        <v>24853</v>
      </c>
      <c r="H649" t="s">
        <v>7513</v>
      </c>
      <c r="I649" t="str">
        <f>StruttureRicettive[[#This Row],[Denominazione]] &amp; " (" &amp; StruttureRicettive[[#This Row],[Città]] &amp; ")"</f>
        <v>AREA SOSTA CAMPER (LORETO)</v>
      </c>
    </row>
    <row r="650" spans="1:9" x14ac:dyDescent="0.25">
      <c r="A650" t="s">
        <v>89</v>
      </c>
      <c r="B650" t="s">
        <v>2478</v>
      </c>
      <c r="C650" t="s">
        <v>24853</v>
      </c>
      <c r="D650" t="s">
        <v>10592</v>
      </c>
      <c r="E650" t="s">
        <v>24690</v>
      </c>
      <c r="F650" t="s">
        <v>24690</v>
      </c>
      <c r="G650" t="s">
        <v>24853</v>
      </c>
      <c r="H650" t="s">
        <v>10594</v>
      </c>
      <c r="I650" t="str">
        <f>StruttureRicettive[[#This Row],[Denominazione]] &amp; " (" &amp; StruttureRicettive[[#This Row],[Città]] &amp; ")"</f>
        <v>AREA SOSTA CAMPER (APIRO)</v>
      </c>
    </row>
    <row r="651" spans="1:9" x14ac:dyDescent="0.25">
      <c r="A651" t="s">
        <v>89</v>
      </c>
      <c r="B651" t="s">
        <v>2478</v>
      </c>
      <c r="C651" t="s">
        <v>23400</v>
      </c>
      <c r="D651" t="s">
        <v>15287</v>
      </c>
      <c r="E651" t="s">
        <v>15309</v>
      </c>
      <c r="F651" t="s">
        <v>15309</v>
      </c>
      <c r="G651" t="s">
        <v>15310</v>
      </c>
      <c r="H651" t="s">
        <v>15311</v>
      </c>
      <c r="I651" t="str">
        <f>StruttureRicettive[[#This Row],[Denominazione]] &amp; " (" &amp; StruttureRicettive[[#This Row],[Città]] &amp; ")"</f>
        <v>AREA SOSTA CAMPER (COSSIGNANO)</v>
      </c>
    </row>
    <row r="652" spans="1:9" x14ac:dyDescent="0.25">
      <c r="A652" t="s">
        <v>89</v>
      </c>
      <c r="B652" t="s">
        <v>2478</v>
      </c>
      <c r="C652" t="s">
        <v>24853</v>
      </c>
      <c r="D652" t="s">
        <v>15565</v>
      </c>
      <c r="E652" t="s">
        <v>24853</v>
      </c>
      <c r="F652" t="s">
        <v>15565</v>
      </c>
      <c r="G652" t="s">
        <v>24853</v>
      </c>
      <c r="H652" t="s">
        <v>15587</v>
      </c>
      <c r="I652" t="str">
        <f>StruttureRicettive[[#This Row],[Denominazione]] &amp; " (" &amp; StruttureRicettive[[#This Row],[Città]] &amp; ")"</f>
        <v>AREA SOSTA CAMPER (FORCE)</v>
      </c>
    </row>
    <row r="653" spans="1:9" x14ac:dyDescent="0.25">
      <c r="A653" t="s">
        <v>89</v>
      </c>
      <c r="B653" t="s">
        <v>10766</v>
      </c>
      <c r="C653" t="s">
        <v>24853</v>
      </c>
      <c r="D653" t="s">
        <v>10740</v>
      </c>
      <c r="E653" t="s">
        <v>10740</v>
      </c>
      <c r="F653" t="s">
        <v>10740</v>
      </c>
      <c r="G653" t="s">
        <v>10767</v>
      </c>
      <c r="H653" t="s">
        <v>10768</v>
      </c>
      <c r="I653" t="str">
        <f>StruttureRicettive[[#This Row],[Denominazione]] &amp; " (" &amp; StruttureRicettive[[#This Row],[Città]] &amp; ")"</f>
        <v>AREA SOSTA CAMPER - CAMERINO (CAMERINO)</v>
      </c>
    </row>
    <row r="654" spans="1:9" x14ac:dyDescent="0.25">
      <c r="A654" t="s">
        <v>89</v>
      </c>
      <c r="B654" t="s">
        <v>6358</v>
      </c>
      <c r="C654" t="s">
        <v>24853</v>
      </c>
      <c r="D654" t="s">
        <v>6359</v>
      </c>
      <c r="E654" t="s">
        <v>6359</v>
      </c>
      <c r="F654" t="s">
        <v>6359</v>
      </c>
      <c r="G654" t="s">
        <v>24853</v>
      </c>
      <c r="H654" t="s">
        <v>24853</v>
      </c>
      <c r="I654" t="str">
        <f>StruttureRicettive[[#This Row],[Denominazione]] &amp; " (" &amp; StruttureRicettive[[#This Row],[Città]] &amp; ")"</f>
        <v>AREA SOSTA CAMPER - CASTELBELLINO (CASTELBELLINO)</v>
      </c>
    </row>
    <row r="655" spans="1:9" x14ac:dyDescent="0.25">
      <c r="A655" t="s">
        <v>89</v>
      </c>
      <c r="B655" t="s">
        <v>6851</v>
      </c>
      <c r="C655" t="s">
        <v>24853</v>
      </c>
      <c r="D655" t="s">
        <v>6792</v>
      </c>
      <c r="E655" t="s">
        <v>6852</v>
      </c>
      <c r="F655" t="s">
        <v>6852</v>
      </c>
      <c r="G655" t="s">
        <v>24853</v>
      </c>
      <c r="H655" t="s">
        <v>24853</v>
      </c>
      <c r="I655" t="str">
        <f>StruttureRicettive[[#This Row],[Denominazione]] &amp; " (" &amp; StruttureRicettive[[#This Row],[Città]] &amp; ")"</f>
        <v>AREA SOSTA CAMPER - FABRIANO (FABRIANO)</v>
      </c>
    </row>
    <row r="656" spans="1:9" x14ac:dyDescent="0.25">
      <c r="A656" t="s">
        <v>89</v>
      </c>
      <c r="B656" t="s">
        <v>4163</v>
      </c>
      <c r="C656" t="s">
        <v>20763</v>
      </c>
      <c r="D656" t="s">
        <v>4152</v>
      </c>
      <c r="E656" t="s">
        <v>4152</v>
      </c>
      <c r="F656" t="s">
        <v>4152</v>
      </c>
      <c r="G656" t="s">
        <v>24853</v>
      </c>
      <c r="H656" t="s">
        <v>24853</v>
      </c>
      <c r="I656" t="str">
        <f>StruttureRicettive[[#This Row],[Denominazione]] &amp; " (" &amp; StruttureRicettive[[#This Row],[Città]] &amp; ")"</f>
        <v>AREA SOSTA CAMPER - PIETRARUBBIA (PIETRARUBBIA)</v>
      </c>
    </row>
    <row r="657" spans="1:9" x14ac:dyDescent="0.25">
      <c r="A657" t="s">
        <v>89</v>
      </c>
      <c r="B657" t="s">
        <v>12722</v>
      </c>
      <c r="C657" t="s">
        <v>22788</v>
      </c>
      <c r="D657" t="s">
        <v>12698</v>
      </c>
      <c r="E657" t="s">
        <v>12698</v>
      </c>
      <c r="F657" t="s">
        <v>12698</v>
      </c>
      <c r="G657" t="s">
        <v>24853</v>
      </c>
      <c r="H657" t="s">
        <v>12724</v>
      </c>
      <c r="I657" t="str">
        <f>StruttureRicettive[[#This Row],[Denominazione]] &amp; " (" &amp; StruttureRicettive[[#This Row],[Città]] &amp; ")"</f>
        <v>AREA SOSTA CAMPER - PIEVEBOVIGLIANA (PIEVEBOVIGLIANA)</v>
      </c>
    </row>
    <row r="658" spans="1:9" x14ac:dyDescent="0.25">
      <c r="A658" t="s">
        <v>89</v>
      </c>
      <c r="B658" t="s">
        <v>6853</v>
      </c>
      <c r="C658" t="s">
        <v>24853</v>
      </c>
      <c r="D658" t="s">
        <v>6792</v>
      </c>
      <c r="E658" t="s">
        <v>6854</v>
      </c>
      <c r="F658" t="s">
        <v>6854</v>
      </c>
      <c r="G658" t="s">
        <v>24853</v>
      </c>
      <c r="H658" t="s">
        <v>24853</v>
      </c>
      <c r="I658" t="str">
        <f>StruttureRicettive[[#This Row],[Denominazione]] &amp; " (" &amp; StruttureRicettive[[#This Row],[Città]] &amp; ")"</f>
        <v>AREA SOSTA CAMPER - POGGIO SAN ROMUALDO (FABRIANO)</v>
      </c>
    </row>
    <row r="659" spans="1:9" x14ac:dyDescent="0.25">
      <c r="A659" t="s">
        <v>89</v>
      </c>
      <c r="B659" t="s">
        <v>13405</v>
      </c>
      <c r="C659" t="s">
        <v>24853</v>
      </c>
      <c r="D659" t="s">
        <v>13302</v>
      </c>
      <c r="E659" t="s">
        <v>24853</v>
      </c>
      <c r="F659" t="s">
        <v>13302</v>
      </c>
      <c r="G659" t="s">
        <v>24853</v>
      </c>
      <c r="H659" t="s">
        <v>24853</v>
      </c>
      <c r="I659" t="str">
        <f>StruttureRicettive[[#This Row],[Denominazione]] &amp; " (" &amp; StruttureRicettive[[#This Row],[Città]] &amp; ")"</f>
        <v>AREA SOSTA CAMPER - VIA CESARE PERUZZI (RECANATI)</v>
      </c>
    </row>
    <row r="660" spans="1:9" x14ac:dyDescent="0.25">
      <c r="A660" t="s">
        <v>89</v>
      </c>
      <c r="B660" t="s">
        <v>17821</v>
      </c>
      <c r="C660" t="s">
        <v>24853</v>
      </c>
      <c r="D660" t="s">
        <v>17752</v>
      </c>
      <c r="E660" t="s">
        <v>24817</v>
      </c>
      <c r="F660" t="s">
        <v>24817</v>
      </c>
      <c r="G660" t="s">
        <v>24853</v>
      </c>
      <c r="H660" t="s">
        <v>24853</v>
      </c>
      <c r="I660" t="str">
        <f>StruttureRicettive[[#This Row],[Denominazione]] &amp; " (" &amp; StruttureRicettive[[#This Row],[Città]] &amp; ")"</f>
        <v>AREA SOSTA CAMPER I SIBILLINI (AMANDOLA)</v>
      </c>
    </row>
    <row r="661" spans="1:9" x14ac:dyDescent="0.25">
      <c r="A661" t="s">
        <v>89</v>
      </c>
      <c r="B661" t="s">
        <v>19261</v>
      </c>
      <c r="C661" t="s">
        <v>24345</v>
      </c>
      <c r="D661" t="s">
        <v>18089</v>
      </c>
      <c r="E661" t="s">
        <v>18089</v>
      </c>
      <c r="F661" t="s">
        <v>18089</v>
      </c>
      <c r="G661" t="s">
        <v>19264</v>
      </c>
      <c r="H661" t="s">
        <v>19265</v>
      </c>
      <c r="I661" t="str">
        <f>StruttureRicettive[[#This Row],[Denominazione]] &amp; " (" &amp; StruttureRicettive[[#This Row],[Città]] &amp; ")"</f>
        <v>AREA SOSTA CAMPER LA PERLA DELL'ADRIATICO (PORTO SAN GIORGIO)</v>
      </c>
    </row>
    <row r="662" spans="1:9" x14ac:dyDescent="0.25">
      <c r="A662" t="s">
        <v>89</v>
      </c>
      <c r="B662" t="s">
        <v>90</v>
      </c>
      <c r="C662" t="s">
        <v>19730</v>
      </c>
      <c r="D662" t="s">
        <v>16</v>
      </c>
      <c r="E662" t="s">
        <v>92</v>
      </c>
      <c r="F662" t="s">
        <v>92</v>
      </c>
      <c r="G662" t="s">
        <v>93</v>
      </c>
      <c r="H662" t="s">
        <v>94</v>
      </c>
      <c r="I662" t="str">
        <f>StruttureRicettive[[#This Row],[Denominazione]] &amp; " (" &amp; StruttureRicettive[[#This Row],[Città]] &amp; ")"</f>
        <v>AREA SOSTA CAMPER PARCO LE QUERCE (ACQUALAGNA)</v>
      </c>
    </row>
    <row r="663" spans="1:9" x14ac:dyDescent="0.25">
      <c r="A663" t="s">
        <v>89</v>
      </c>
      <c r="B663" t="s">
        <v>13217</v>
      </c>
      <c r="C663" t="s">
        <v>24853</v>
      </c>
      <c r="D663" t="s">
        <v>13030</v>
      </c>
      <c r="E663" t="s">
        <v>13109</v>
      </c>
      <c r="F663" t="s">
        <v>13109</v>
      </c>
      <c r="G663" t="s">
        <v>24853</v>
      </c>
      <c r="H663" t="s">
        <v>24853</v>
      </c>
      <c r="I663" t="str">
        <f>StruttureRicettive[[#This Row],[Denominazione]] &amp; " (" &amp; StruttureRicettive[[#This Row],[Città]] &amp; ")"</f>
        <v>AREA SOSTA CAMPER PIAZZA DEL MERCATO (POTENZA PICENA)</v>
      </c>
    </row>
    <row r="664" spans="1:9" x14ac:dyDescent="0.25">
      <c r="A664" t="s">
        <v>89</v>
      </c>
      <c r="B664" t="s">
        <v>11013</v>
      </c>
      <c r="C664" t="s">
        <v>24853</v>
      </c>
      <c r="D664" t="s">
        <v>10993</v>
      </c>
      <c r="E664" t="s">
        <v>24699</v>
      </c>
      <c r="F664" t="s">
        <v>24699</v>
      </c>
      <c r="G664" t="s">
        <v>24853</v>
      </c>
      <c r="H664" t="s">
        <v>11015</v>
      </c>
      <c r="I664" t="str">
        <f>StruttureRicettive[[#This Row],[Denominazione]] &amp; " (" &amp; StruttureRicettive[[#This Row],[Città]] &amp; ")"</f>
        <v>AREA SOSTA CAMPER VIA B. VITTAZZI (CASTELSANTANGELO SUL NERA)</v>
      </c>
    </row>
    <row r="665" spans="1:9" x14ac:dyDescent="0.25">
      <c r="A665" t="s">
        <v>21</v>
      </c>
      <c r="B665" t="s">
        <v>12188</v>
      </c>
      <c r="C665" t="s">
        <v>22669</v>
      </c>
      <c r="D665" t="s">
        <v>12053</v>
      </c>
      <c r="E665" t="s">
        <v>12053</v>
      </c>
      <c r="F665" t="s">
        <v>12053</v>
      </c>
      <c r="G665" t="s">
        <v>12190</v>
      </c>
      <c r="H665" t="s">
        <v>12191</v>
      </c>
      <c r="I665" t="str">
        <f>StruttureRicettive[[#This Row],[Denominazione]] &amp; " (" &amp; StruttureRicettive[[#This Row],[Città]] &amp; ")"</f>
        <v>ARENA (MACERATA)</v>
      </c>
    </row>
    <row r="666" spans="1:9" x14ac:dyDescent="0.25">
      <c r="A666" t="s">
        <v>21</v>
      </c>
      <c r="B666" t="s">
        <v>9726</v>
      </c>
      <c r="C666" t="s">
        <v>22062</v>
      </c>
      <c r="D666" t="s">
        <v>8952</v>
      </c>
      <c r="E666" t="s">
        <v>8952</v>
      </c>
      <c r="F666" t="s">
        <v>8952</v>
      </c>
      <c r="G666" t="s">
        <v>9728</v>
      </c>
      <c r="H666" t="s">
        <v>9729</v>
      </c>
      <c r="I666" t="str">
        <f>StruttureRicettive[[#This Row],[Denominazione]] &amp; " (" &amp; StruttureRicettive[[#This Row],[Città]] &amp; ")"</f>
        <v>ARGENTINA (SENIGALLIA)</v>
      </c>
    </row>
    <row r="667" spans="1:9" x14ac:dyDescent="0.25">
      <c r="A667" t="s">
        <v>21</v>
      </c>
      <c r="B667" t="s">
        <v>14577</v>
      </c>
      <c r="C667" t="s">
        <v>23221</v>
      </c>
      <c r="D667" t="s">
        <v>14515</v>
      </c>
      <c r="E667" t="s">
        <v>14515</v>
      </c>
      <c r="F667" t="s">
        <v>14515</v>
      </c>
      <c r="G667" t="s">
        <v>24853</v>
      </c>
      <c r="H667" t="s">
        <v>24853</v>
      </c>
      <c r="I667" t="str">
        <f>StruttureRicettive[[#This Row],[Denominazione]] &amp; " (" &amp; StruttureRicettive[[#This Row],[Città]] &amp; ")"</f>
        <v>ARQUATA (ARQUATA DEL TRONTO)</v>
      </c>
    </row>
    <row r="668" spans="1:9" x14ac:dyDescent="0.25">
      <c r="A668" t="s">
        <v>83</v>
      </c>
      <c r="B668" t="s">
        <v>10241</v>
      </c>
      <c r="C668" t="s">
        <v>22200</v>
      </c>
      <c r="D668" t="s">
        <v>10209</v>
      </c>
      <c r="E668" t="s">
        <v>10209</v>
      </c>
      <c r="F668" t="s">
        <v>10209</v>
      </c>
      <c r="G668" t="s">
        <v>24853</v>
      </c>
      <c r="H668" t="s">
        <v>10243</v>
      </c>
      <c r="I668" t="str">
        <f>StruttureRicettive[[#This Row],[Denominazione]] &amp; " (" &amp; StruttureRicettive[[#This Row],[Città]] &amp; ")"</f>
        <v>ARRA CAMERE DI DOLCINI ANDREA (SIROLO)</v>
      </c>
    </row>
    <row r="669" spans="1:9" x14ac:dyDescent="0.25">
      <c r="A669" t="s">
        <v>30</v>
      </c>
      <c r="B669" t="s">
        <v>4514</v>
      </c>
      <c r="C669" t="s">
        <v>20844</v>
      </c>
      <c r="D669" t="s">
        <v>4494</v>
      </c>
      <c r="E669" t="s">
        <v>24570</v>
      </c>
      <c r="F669" t="s">
        <v>24570</v>
      </c>
      <c r="G669" t="s">
        <v>4517</v>
      </c>
      <c r="H669" t="s">
        <v>4518</v>
      </c>
      <c r="I669" t="str">
        <f>StruttureRicettive[[#This Row],[Denominazione]] &amp; " (" &amp; StruttureRicettive[[#This Row],[Città]] &amp; ")"</f>
        <v>ART B&amp;B (SASSOCORVARO)</v>
      </c>
    </row>
    <row r="670" spans="1:9" x14ac:dyDescent="0.25">
      <c r="A670" t="s">
        <v>30</v>
      </c>
      <c r="B670" t="s">
        <v>4514</v>
      </c>
      <c r="C670" t="s">
        <v>22476</v>
      </c>
      <c r="D670" t="s">
        <v>11247</v>
      </c>
      <c r="E670" t="s">
        <v>11247</v>
      </c>
      <c r="F670" t="s">
        <v>11247</v>
      </c>
      <c r="G670" t="s">
        <v>11385</v>
      </c>
      <c r="H670" t="s">
        <v>11386</v>
      </c>
      <c r="I670" t="str">
        <f>StruttureRicettive[[#This Row],[Denominazione]] &amp; " (" &amp; StruttureRicettive[[#This Row],[Città]] &amp; ")"</f>
        <v>ART B&amp;B (CIVITANOVA MARCHE)</v>
      </c>
    </row>
    <row r="671" spans="1:9" x14ac:dyDescent="0.25">
      <c r="A671" t="s">
        <v>680</v>
      </c>
      <c r="B671" t="s">
        <v>10207</v>
      </c>
      <c r="C671" t="s">
        <v>22191</v>
      </c>
      <c r="D671" t="s">
        <v>10209</v>
      </c>
      <c r="E671" t="s">
        <v>24679</v>
      </c>
      <c r="F671" t="s">
        <v>24679</v>
      </c>
      <c r="G671" t="s">
        <v>10212</v>
      </c>
      <c r="H671" t="s">
        <v>10211</v>
      </c>
      <c r="I671" t="str">
        <f>StruttureRicettive[[#This Row],[Denominazione]] &amp; " (" &amp; StruttureRicettive[[#This Row],[Città]] &amp; ")"</f>
        <v>ARTURO (SIROLO)</v>
      </c>
    </row>
    <row r="672" spans="1:9" x14ac:dyDescent="0.25">
      <c r="A672" t="s">
        <v>21</v>
      </c>
      <c r="B672" t="s">
        <v>10207</v>
      </c>
      <c r="C672" t="s">
        <v>22204</v>
      </c>
      <c r="D672" t="s">
        <v>10209</v>
      </c>
      <c r="E672" t="s">
        <v>10209</v>
      </c>
      <c r="F672" t="s">
        <v>10209</v>
      </c>
      <c r="G672" t="s">
        <v>10212</v>
      </c>
      <c r="H672" t="s">
        <v>10211</v>
      </c>
      <c r="I672" t="str">
        <f>StruttureRicettive[[#This Row],[Denominazione]] &amp; " (" &amp; StruttureRicettive[[#This Row],[Città]] &amp; ")"</f>
        <v>ARTURO (SIROLO)</v>
      </c>
    </row>
    <row r="673" spans="1:9" x14ac:dyDescent="0.25">
      <c r="A673" t="s">
        <v>680</v>
      </c>
      <c r="B673" t="s">
        <v>1382</v>
      </c>
      <c r="C673" t="s">
        <v>20038</v>
      </c>
      <c r="D673" t="s">
        <v>683</v>
      </c>
      <c r="E673" t="s">
        <v>683</v>
      </c>
      <c r="F673" t="s">
        <v>683</v>
      </c>
      <c r="G673" t="s">
        <v>1384</v>
      </c>
      <c r="H673" t="s">
        <v>24853</v>
      </c>
      <c r="I673" t="str">
        <f>StruttureRicettive[[#This Row],[Denominazione]] &amp; " (" &amp; StruttureRicettive[[#This Row],[Città]] &amp; ")"</f>
        <v>ARZILLA BEACH VILLAGE DI VINCENZI GIANLUCA (FANO)</v>
      </c>
    </row>
    <row r="674" spans="1:9" x14ac:dyDescent="0.25">
      <c r="A674" t="s">
        <v>30</v>
      </c>
      <c r="B674" t="s">
        <v>15085</v>
      </c>
      <c r="C674" t="s">
        <v>15086</v>
      </c>
      <c r="D674" t="s">
        <v>14581</v>
      </c>
      <c r="E674" t="s">
        <v>14581</v>
      </c>
      <c r="F674" t="s">
        <v>14581</v>
      </c>
      <c r="G674" t="s">
        <v>24853</v>
      </c>
      <c r="H674" t="s">
        <v>15087</v>
      </c>
      <c r="I674" t="str">
        <f>StruttureRicettive[[#This Row],[Denominazione]] &amp; " (" &amp; StruttureRicettive[[#This Row],[Città]] &amp; ")"</f>
        <v>ASCOLI ENJOY (ASCOLI PICENO)</v>
      </c>
    </row>
    <row r="675" spans="1:9" x14ac:dyDescent="0.25">
      <c r="A675" t="s">
        <v>30</v>
      </c>
      <c r="B675" t="s">
        <v>14581</v>
      </c>
      <c r="C675" t="s">
        <v>23328</v>
      </c>
      <c r="D675" t="s">
        <v>14581</v>
      </c>
      <c r="E675" t="s">
        <v>24853</v>
      </c>
      <c r="F675" t="s">
        <v>14581</v>
      </c>
      <c r="G675" t="s">
        <v>24853</v>
      </c>
      <c r="H675" t="s">
        <v>15001</v>
      </c>
      <c r="I675" t="str">
        <f>StruttureRicettive[[#This Row],[Denominazione]] &amp; " (" &amp; StruttureRicettive[[#This Row],[Città]] &amp; ")"</f>
        <v>ASCOLI PICENO (ASCOLI PICENO)</v>
      </c>
    </row>
    <row r="676" spans="1:9" x14ac:dyDescent="0.25">
      <c r="A676" t="s">
        <v>30</v>
      </c>
      <c r="B676" t="s">
        <v>14603</v>
      </c>
      <c r="C676" t="s">
        <v>23227</v>
      </c>
      <c r="D676" t="s">
        <v>14581</v>
      </c>
      <c r="E676" t="s">
        <v>14581</v>
      </c>
      <c r="F676" t="s">
        <v>14581</v>
      </c>
      <c r="G676" t="s">
        <v>24853</v>
      </c>
      <c r="H676" t="s">
        <v>14605</v>
      </c>
      <c r="I676" t="str">
        <f>StruttureRicettive[[#This Row],[Denominazione]] &amp; " (" &amp; StruttureRicettive[[#This Row],[Città]] &amp; ")"</f>
        <v>ASCOLICENTRO B&amp;B DI HEIDI STIPA (ASCOLI PICENO)</v>
      </c>
    </row>
    <row r="677" spans="1:9" x14ac:dyDescent="0.25">
      <c r="A677" t="s">
        <v>21</v>
      </c>
      <c r="B677" t="s">
        <v>3467</v>
      </c>
      <c r="C677" t="s">
        <v>20603</v>
      </c>
      <c r="D677" t="s">
        <v>2387</v>
      </c>
      <c r="E677" t="s">
        <v>2387</v>
      </c>
      <c r="F677" t="s">
        <v>2387</v>
      </c>
      <c r="G677" t="s">
        <v>3469</v>
      </c>
      <c r="H677" t="s">
        <v>3470</v>
      </c>
      <c r="I677" t="str">
        <f>StruttureRicettive[[#This Row],[Denominazione]] &amp; " (" &amp; StruttureRicettive[[#This Row],[Città]] &amp; ")"</f>
        <v>ASTORIA (PESARO)</v>
      </c>
    </row>
    <row r="678" spans="1:9" x14ac:dyDescent="0.25">
      <c r="A678" t="s">
        <v>21</v>
      </c>
      <c r="B678" t="s">
        <v>3467</v>
      </c>
      <c r="C678" t="s">
        <v>24096</v>
      </c>
      <c r="D678" t="s">
        <v>17939</v>
      </c>
      <c r="E678" t="s">
        <v>17939</v>
      </c>
      <c r="F678" t="s">
        <v>17939</v>
      </c>
      <c r="G678" t="s">
        <v>18193</v>
      </c>
      <c r="H678" t="s">
        <v>18194</v>
      </c>
      <c r="I678" t="str">
        <f>StruttureRicettive[[#This Row],[Denominazione]] &amp; " (" &amp; StruttureRicettive[[#This Row],[Città]] &amp; ")"</f>
        <v>ASTORIA (FERMO)</v>
      </c>
    </row>
    <row r="679" spans="1:9" x14ac:dyDescent="0.25">
      <c r="A679" t="s">
        <v>21</v>
      </c>
      <c r="B679" t="s">
        <v>939</v>
      </c>
      <c r="C679" t="s">
        <v>19926</v>
      </c>
      <c r="D679" t="s">
        <v>683</v>
      </c>
      <c r="E679" t="s">
        <v>683</v>
      </c>
      <c r="F679" t="s">
        <v>683</v>
      </c>
      <c r="G679" t="s">
        <v>941</v>
      </c>
      <c r="H679" t="s">
        <v>942</v>
      </c>
      <c r="I679" t="str">
        <f>StruttureRicettive[[#This Row],[Denominazione]] &amp; " (" &amp; StruttureRicettive[[#This Row],[Città]] &amp; ")"</f>
        <v>ASTORIA GOURMET &amp; RELAX (FANO)</v>
      </c>
    </row>
    <row r="680" spans="1:9" x14ac:dyDescent="0.25">
      <c r="A680" t="s">
        <v>30</v>
      </c>
      <c r="B680" t="s">
        <v>14796</v>
      </c>
      <c r="C680" t="s">
        <v>23278</v>
      </c>
      <c r="D680" t="s">
        <v>14581</v>
      </c>
      <c r="E680" t="s">
        <v>24683</v>
      </c>
      <c r="F680" t="s">
        <v>24683</v>
      </c>
      <c r="G680" t="s">
        <v>14799</v>
      </c>
      <c r="H680" t="s">
        <v>14800</v>
      </c>
      <c r="I680" t="str">
        <f>StruttureRicettive[[#This Row],[Denominazione]] &amp; " (" &amp; StruttureRicettive[[#This Row],[Città]] &amp; ")"</f>
        <v>ATELIER B&amp;B DI POLI ELENA (ASCOLI PICENO)</v>
      </c>
    </row>
    <row r="681" spans="1:9" x14ac:dyDescent="0.25">
      <c r="A681" t="s">
        <v>21</v>
      </c>
      <c r="B681" t="s">
        <v>3708</v>
      </c>
      <c r="C681" t="s">
        <v>20644</v>
      </c>
      <c r="D681" t="s">
        <v>2387</v>
      </c>
      <c r="E681" t="s">
        <v>2387</v>
      </c>
      <c r="F681" t="s">
        <v>2387</v>
      </c>
      <c r="G681" t="s">
        <v>3710</v>
      </c>
      <c r="H681" t="s">
        <v>3711</v>
      </c>
      <c r="I681" t="str">
        <f>StruttureRicettive[[#This Row],[Denominazione]] &amp; " (" &amp; StruttureRicettive[[#This Row],[Città]] &amp; ")"</f>
        <v>ATHENA (PESARO)</v>
      </c>
    </row>
    <row r="682" spans="1:9" x14ac:dyDescent="0.25">
      <c r="A682" t="s">
        <v>21</v>
      </c>
      <c r="B682" t="s">
        <v>2313</v>
      </c>
      <c r="C682" t="s">
        <v>20305</v>
      </c>
      <c r="D682" t="s">
        <v>1908</v>
      </c>
      <c r="E682" t="s">
        <v>1908</v>
      </c>
      <c r="F682" t="s">
        <v>1908</v>
      </c>
      <c r="G682" t="s">
        <v>2315</v>
      </c>
      <c r="H682" t="s">
        <v>2316</v>
      </c>
      <c r="I682" t="str">
        <f>StruttureRicettive[[#This Row],[Denominazione]] &amp; " (" &amp; StruttureRicettive[[#This Row],[Città]] &amp; ")"</f>
        <v>ATLANTIC (GABICCE MARE)</v>
      </c>
    </row>
    <row r="683" spans="1:9" x14ac:dyDescent="0.25">
      <c r="A683" t="s">
        <v>21</v>
      </c>
      <c r="B683" t="s">
        <v>2313</v>
      </c>
      <c r="C683" t="s">
        <v>21980</v>
      </c>
      <c r="D683" t="s">
        <v>8952</v>
      </c>
      <c r="E683" t="s">
        <v>8952</v>
      </c>
      <c r="F683" t="s">
        <v>8952</v>
      </c>
      <c r="G683" t="s">
        <v>9708</v>
      </c>
      <c r="H683" t="s">
        <v>9709</v>
      </c>
      <c r="I683" t="str">
        <f>StruttureRicettive[[#This Row],[Denominazione]] &amp; " (" &amp; StruttureRicettive[[#This Row],[Città]] &amp; ")"</f>
        <v>ATLANTIC (SENIGALLIA)</v>
      </c>
    </row>
    <row r="684" spans="1:9" x14ac:dyDescent="0.25">
      <c r="A684" t="s">
        <v>30</v>
      </c>
      <c r="B684" t="s">
        <v>8591</v>
      </c>
      <c r="C684" t="s">
        <v>8592</v>
      </c>
      <c r="D684" t="s">
        <v>8457</v>
      </c>
      <c r="E684" t="s">
        <v>8457</v>
      </c>
      <c r="F684" t="s">
        <v>8457</v>
      </c>
      <c r="G684" t="s">
        <v>8593</v>
      </c>
      <c r="H684" t="s">
        <v>8594</v>
      </c>
      <c r="I684" t="str">
        <f>StruttureRicettive[[#This Row],[Denominazione]] &amp; " (" &amp; StruttureRicettive[[#This Row],[Città]] &amp; ")"</f>
        <v>ATTICO LUCE (OSIMO)</v>
      </c>
    </row>
    <row r="685" spans="1:9" x14ac:dyDescent="0.25">
      <c r="A685" t="s">
        <v>680</v>
      </c>
      <c r="B685" t="s">
        <v>11633</v>
      </c>
      <c r="C685" t="s">
        <v>11634</v>
      </c>
      <c r="D685" t="s">
        <v>11247</v>
      </c>
      <c r="E685" t="s">
        <v>11247</v>
      </c>
      <c r="F685" t="s">
        <v>11247</v>
      </c>
      <c r="G685" t="s">
        <v>11636</v>
      </c>
      <c r="H685" t="s">
        <v>11635</v>
      </c>
      <c r="I685" t="str">
        <f>StruttureRicettive[[#This Row],[Denominazione]] &amp; " (" &amp; StruttureRicettive[[#This Row],[Città]] &amp; ")"</f>
        <v>ATTILIO (CIVITANOVA MARCHE)</v>
      </c>
    </row>
    <row r="686" spans="1:9" x14ac:dyDescent="0.25">
      <c r="A686" t="s">
        <v>680</v>
      </c>
      <c r="B686" t="s">
        <v>11633</v>
      </c>
      <c r="C686" t="s">
        <v>24853</v>
      </c>
      <c r="D686" t="s">
        <v>12805</v>
      </c>
      <c r="E686" t="s">
        <v>24853</v>
      </c>
      <c r="F686" t="s">
        <v>12805</v>
      </c>
      <c r="G686" t="s">
        <v>24853</v>
      </c>
      <c r="H686" t="s">
        <v>12996</v>
      </c>
      <c r="I686" t="str">
        <f>StruttureRicettive[[#This Row],[Denominazione]] &amp; " (" &amp; StruttureRicettive[[#This Row],[Città]] &amp; ")"</f>
        <v>ATTILIO (PORTO RECANATI)</v>
      </c>
    </row>
    <row r="687" spans="1:9" x14ac:dyDescent="0.25">
      <c r="A687" t="s">
        <v>7</v>
      </c>
      <c r="B687" t="s">
        <v>6606</v>
      </c>
      <c r="C687" t="s">
        <v>21348</v>
      </c>
      <c r="D687" t="s">
        <v>6538</v>
      </c>
      <c r="E687" t="s">
        <v>6538</v>
      </c>
      <c r="F687" t="s">
        <v>6538</v>
      </c>
      <c r="G687" t="s">
        <v>6608</v>
      </c>
      <c r="H687" t="s">
        <v>6609</v>
      </c>
      <c r="I687" t="str">
        <f>StruttureRicettive[[#This Row],[Denominazione]] &amp; " (" &amp; StruttureRicettive[[#This Row],[Città]] &amp; ")"</f>
        <v>ATTIVITA' RICETTIVA RURALE - LEONDINA COUNTRY HOUSE (CORINALDO)</v>
      </c>
    </row>
    <row r="688" spans="1:9" x14ac:dyDescent="0.25">
      <c r="A688" t="s">
        <v>7</v>
      </c>
      <c r="B688" t="s">
        <v>15540</v>
      </c>
      <c r="C688" t="s">
        <v>23455</v>
      </c>
      <c r="D688" t="s">
        <v>15354</v>
      </c>
      <c r="E688" t="s">
        <v>15354</v>
      </c>
      <c r="F688" t="s">
        <v>15354</v>
      </c>
      <c r="G688" t="s">
        <v>15542</v>
      </c>
      <c r="H688" t="s">
        <v>15543</v>
      </c>
      <c r="I688" t="str">
        <f>StruttureRicettive[[#This Row],[Denominazione]] &amp; " (" &amp; StruttureRicettive[[#This Row],[Città]] &amp; ")"</f>
        <v>ATTIVITA' RICETTIVA RURALE UNA (CUPRA MARITTIMA)</v>
      </c>
    </row>
    <row r="689" spans="1:9" x14ac:dyDescent="0.25">
      <c r="A689" t="s">
        <v>21</v>
      </c>
      <c r="B689" t="s">
        <v>2093</v>
      </c>
      <c r="C689" t="s">
        <v>20248</v>
      </c>
      <c r="D689" t="s">
        <v>1908</v>
      </c>
      <c r="E689" t="s">
        <v>1908</v>
      </c>
      <c r="F689" t="s">
        <v>1908</v>
      </c>
      <c r="G689" t="s">
        <v>2095</v>
      </c>
      <c r="H689" t="s">
        <v>2096</v>
      </c>
      <c r="I689" t="str">
        <f>StruttureRicettive[[#This Row],[Denominazione]] &amp; " (" &amp; StruttureRicettive[[#This Row],[Città]] &amp; ")"</f>
        <v>AUGUSTA (GABICCE MARE)</v>
      </c>
    </row>
    <row r="690" spans="1:9" x14ac:dyDescent="0.25">
      <c r="A690" t="s">
        <v>21</v>
      </c>
      <c r="B690" t="s">
        <v>1098</v>
      </c>
      <c r="C690" t="s">
        <v>19966</v>
      </c>
      <c r="D690" t="s">
        <v>683</v>
      </c>
      <c r="E690" t="s">
        <v>683</v>
      </c>
      <c r="F690" t="s">
        <v>683</v>
      </c>
      <c r="G690" t="s">
        <v>1100</v>
      </c>
      <c r="H690" t="s">
        <v>1101</v>
      </c>
      <c r="I690" t="str">
        <f>StruttureRicettive[[#This Row],[Denominazione]] &amp; " (" &amp; StruttureRicettive[[#This Row],[Città]] &amp; ")"</f>
        <v>AUGUSTUS (FANO)</v>
      </c>
    </row>
    <row r="691" spans="1:9" x14ac:dyDescent="0.25">
      <c r="A691" t="s">
        <v>21</v>
      </c>
      <c r="B691" t="s">
        <v>2097</v>
      </c>
      <c r="C691" t="s">
        <v>20249</v>
      </c>
      <c r="D691" t="s">
        <v>1908</v>
      </c>
      <c r="E691" t="s">
        <v>1908</v>
      </c>
      <c r="F691" t="s">
        <v>1908</v>
      </c>
      <c r="G691" t="s">
        <v>2099</v>
      </c>
      <c r="H691" t="s">
        <v>2100</v>
      </c>
      <c r="I691" t="str">
        <f>StruttureRicettive[[#This Row],[Denominazione]] &amp; " (" &amp; StruttureRicettive[[#This Row],[Città]] &amp; ")"</f>
        <v>AURORA (GABICCE MARE)</v>
      </c>
    </row>
    <row r="692" spans="1:9" x14ac:dyDescent="0.25">
      <c r="A692" t="s">
        <v>36</v>
      </c>
      <c r="B692" t="s">
        <v>2097</v>
      </c>
      <c r="C692" t="s">
        <v>23694</v>
      </c>
      <c r="D692" t="s">
        <v>16446</v>
      </c>
      <c r="E692" t="s">
        <v>16446</v>
      </c>
      <c r="F692" t="s">
        <v>16446</v>
      </c>
      <c r="G692" t="s">
        <v>16537</v>
      </c>
      <c r="H692" t="s">
        <v>16538</v>
      </c>
      <c r="I692" t="str">
        <f>StruttureRicettive[[#This Row],[Denominazione]] &amp; " (" &amp; StruttureRicettive[[#This Row],[Città]] &amp; ")"</f>
        <v>AURORA (OFFIDA)</v>
      </c>
    </row>
    <row r="693" spans="1:9" x14ac:dyDescent="0.25">
      <c r="A693" t="s">
        <v>21</v>
      </c>
      <c r="B693" t="s">
        <v>3231</v>
      </c>
      <c r="C693" t="s">
        <v>20538</v>
      </c>
      <c r="D693" t="s">
        <v>3223</v>
      </c>
      <c r="E693" t="s">
        <v>3223</v>
      </c>
      <c r="F693" t="s">
        <v>3223</v>
      </c>
      <c r="G693" t="s">
        <v>3233</v>
      </c>
      <c r="H693" t="s">
        <v>3234</v>
      </c>
      <c r="I693" t="str">
        <f>StruttureRicettive[[#This Row],[Denominazione]] &amp; " (" &amp; StruttureRicettive[[#This Row],[Città]] &amp; ")"</f>
        <v>AUSONIA (MONTE PORZIO)</v>
      </c>
    </row>
    <row r="694" spans="1:9" x14ac:dyDescent="0.25">
      <c r="A694" t="s">
        <v>404</v>
      </c>
      <c r="B694" t="s">
        <v>9391</v>
      </c>
      <c r="C694" t="s">
        <v>21976</v>
      </c>
      <c r="D694" t="s">
        <v>8952</v>
      </c>
      <c r="E694" t="s">
        <v>24853</v>
      </c>
      <c r="F694" t="s">
        <v>8952</v>
      </c>
      <c r="G694" t="s">
        <v>24853</v>
      </c>
      <c r="H694" t="s">
        <v>9393</v>
      </c>
      <c r="I694" t="str">
        <f>StruttureRicettive[[#This Row],[Denominazione]] &amp; " (" &amp; StruttureRicettive[[#This Row],[Città]] &amp; ")"</f>
        <v>AVANA (SENIGALLIA)</v>
      </c>
    </row>
    <row r="695" spans="1:9" x14ac:dyDescent="0.25">
      <c r="A695" t="s">
        <v>36</v>
      </c>
      <c r="B695" t="s">
        <v>14682</v>
      </c>
      <c r="C695" t="s">
        <v>23247</v>
      </c>
      <c r="D695" t="s">
        <v>14581</v>
      </c>
      <c r="E695" t="s">
        <v>24768</v>
      </c>
      <c r="F695" t="s">
        <v>24768</v>
      </c>
      <c r="G695" t="s">
        <v>14685</v>
      </c>
      <c r="H695" t="s">
        <v>14686</v>
      </c>
      <c r="I695" t="str">
        <f>StruttureRicettive[[#This Row],[Denominazione]] &amp; " (" &amp; StruttureRicettive[[#This Row],[Città]] &amp; ")"</f>
        <v>AZ. AGRITURISTICA LA CANTINA DI PIZI FIORELLA (ASCOLI PICENO)</v>
      </c>
    </row>
    <row r="696" spans="1:9" x14ac:dyDescent="0.25">
      <c r="A696" t="s">
        <v>36</v>
      </c>
      <c r="B696" t="s">
        <v>6895</v>
      </c>
      <c r="C696" t="s">
        <v>21409</v>
      </c>
      <c r="D696" t="s">
        <v>6792</v>
      </c>
      <c r="E696" t="s">
        <v>6792</v>
      </c>
      <c r="F696" t="s">
        <v>6792</v>
      </c>
      <c r="G696" t="s">
        <v>24853</v>
      </c>
      <c r="H696" t="s">
        <v>6897</v>
      </c>
      <c r="I696" t="str">
        <f>StruttureRicettive[[#This Row],[Denominazione]] &amp; " (" &amp; StruttureRicettive[[#This Row],[Città]] &amp; ")"</f>
        <v>AZIENDA AGRARIA ROCCHETTA (FABRIANO)</v>
      </c>
    </row>
    <row r="697" spans="1:9" x14ac:dyDescent="0.25">
      <c r="A697" t="s">
        <v>36</v>
      </c>
      <c r="B697" t="s">
        <v>1667</v>
      </c>
      <c r="C697" t="s">
        <v>20128</v>
      </c>
      <c r="D697" t="s">
        <v>1654</v>
      </c>
      <c r="E697" t="s">
        <v>1654</v>
      </c>
      <c r="F697" t="s">
        <v>1654</v>
      </c>
      <c r="G697" t="s">
        <v>1669</v>
      </c>
      <c r="H697" t="s">
        <v>1670</v>
      </c>
      <c r="I697" t="str">
        <f>StruttureRicettive[[#This Row],[Denominazione]] &amp; " (" &amp; StruttureRicettive[[#This Row],[Città]] &amp; ")"</f>
        <v>AZIENDA AGRICOLA "CA' MADDALENA" (FERMIGNANO)</v>
      </c>
    </row>
    <row r="698" spans="1:9" x14ac:dyDescent="0.25">
      <c r="A698" t="s">
        <v>36</v>
      </c>
      <c r="B698" t="s">
        <v>11725</v>
      </c>
      <c r="C698" t="s">
        <v>22556</v>
      </c>
      <c r="D698" t="s">
        <v>11719</v>
      </c>
      <c r="E698" t="s">
        <v>11719</v>
      </c>
      <c r="F698" t="s">
        <v>11719</v>
      </c>
      <c r="G698" t="s">
        <v>11727</v>
      </c>
      <c r="H698" t="s">
        <v>11728</v>
      </c>
      <c r="I698" t="str">
        <f>StruttureRicettive[[#This Row],[Denominazione]] &amp; " (" &amp; StruttureRicettive[[#This Row],[Città]] &amp; ")"</f>
        <v>AZIENDA AGRICOLA AGRA MATER (COLMURANO)</v>
      </c>
    </row>
    <row r="699" spans="1:9" x14ac:dyDescent="0.25">
      <c r="A699" t="s">
        <v>36</v>
      </c>
      <c r="B699" t="s">
        <v>16628</v>
      </c>
      <c r="C699" t="s">
        <v>23715</v>
      </c>
      <c r="D699" t="s">
        <v>16591</v>
      </c>
      <c r="E699" t="s">
        <v>16591</v>
      </c>
      <c r="F699" t="s">
        <v>16591</v>
      </c>
      <c r="G699" t="s">
        <v>24853</v>
      </c>
      <c r="H699" t="s">
        <v>24853</v>
      </c>
      <c r="I699" t="str">
        <f>StruttureRicettive[[#This Row],[Denominazione]] &amp; " (" &amp; StruttureRicettive[[#This Row],[Città]] &amp; ")"</f>
        <v>AZIENDA AGRICOLA AGRITURISTICA IERVASCIO' (RIPATRANSONE)</v>
      </c>
    </row>
    <row r="700" spans="1:9" x14ac:dyDescent="0.25">
      <c r="A700" t="s">
        <v>36</v>
      </c>
      <c r="B700" t="s">
        <v>23722</v>
      </c>
      <c r="C700" t="s">
        <v>23723</v>
      </c>
      <c r="D700" t="s">
        <v>16591</v>
      </c>
      <c r="E700" t="s">
        <v>16591</v>
      </c>
      <c r="F700" t="s">
        <v>16591</v>
      </c>
      <c r="G700" t="s">
        <v>16654</v>
      </c>
      <c r="H700" t="s">
        <v>16655</v>
      </c>
      <c r="I700" t="str">
        <f>StruttureRicettive[[#This Row],[Denominazione]] &amp; " (" &amp; StruttureRicettive[[#This Row],[Città]] &amp; ")"</f>
        <v>AZIENDA AGRICOLA AGRITURISTICA IL PODERE DEL NONNO (RIPATRANSONE)</v>
      </c>
    </row>
    <row r="701" spans="1:9" x14ac:dyDescent="0.25">
      <c r="A701" t="s">
        <v>36</v>
      </c>
      <c r="B701" t="s">
        <v>6804</v>
      </c>
      <c r="C701" t="s">
        <v>21387</v>
      </c>
      <c r="D701" t="s">
        <v>6792</v>
      </c>
      <c r="E701" t="s">
        <v>24853</v>
      </c>
      <c r="F701" t="s">
        <v>6792</v>
      </c>
      <c r="G701" t="s">
        <v>24853</v>
      </c>
      <c r="H701" t="s">
        <v>6806</v>
      </c>
      <c r="I701" t="str">
        <f>StruttureRicettive[[#This Row],[Denominazione]] &amp; " (" &amp; StruttureRicettive[[#This Row],[Città]] &amp; ")"</f>
        <v>AZIENDA AGRICOLA ATTIDIUM DI CARTONI ALICE (FABRIANO)</v>
      </c>
    </row>
    <row r="702" spans="1:9" x14ac:dyDescent="0.25">
      <c r="A702" t="s">
        <v>36</v>
      </c>
      <c r="B702" t="s">
        <v>3235</v>
      </c>
      <c r="C702" t="s">
        <v>20539</v>
      </c>
      <c r="D702" t="s">
        <v>3223</v>
      </c>
      <c r="E702" t="s">
        <v>24522</v>
      </c>
      <c r="F702" t="s">
        <v>24522</v>
      </c>
      <c r="G702" t="s">
        <v>24853</v>
      </c>
      <c r="H702" t="s">
        <v>3238</v>
      </c>
      <c r="I702" t="str">
        <f>StruttureRicettive[[#This Row],[Denominazione]] &amp; " (" &amp; StruttureRicettive[[#This Row],[Città]] &amp; ")"</f>
        <v>AZIENDA AGRICOLA BELLAGAMBA FILIPPO (MONTE PORZIO)</v>
      </c>
    </row>
    <row r="703" spans="1:9" x14ac:dyDescent="0.25">
      <c r="A703" t="s">
        <v>83</v>
      </c>
      <c r="B703" t="s">
        <v>10676</v>
      </c>
      <c r="C703" t="s">
        <v>22302</v>
      </c>
      <c r="D703" t="s">
        <v>10657</v>
      </c>
      <c r="E703" t="s">
        <v>24853</v>
      </c>
      <c r="F703" t="s">
        <v>10657</v>
      </c>
      <c r="G703" t="s">
        <v>10678</v>
      </c>
      <c r="H703" t="s">
        <v>10679</v>
      </c>
      <c r="I703" t="str">
        <f>StruttureRicettive[[#This Row],[Denominazione]] &amp; " (" &amp; StruttureRicettive[[#This Row],[Città]] &amp; ")"</f>
        <v>AZIENDA AGRICOLA CORONCINA DI MOSCHINI MELANIA (BELFORTE DEL CHIENTI)</v>
      </c>
    </row>
    <row r="704" spans="1:9" x14ac:dyDescent="0.25">
      <c r="A704" t="s">
        <v>36</v>
      </c>
      <c r="B704" t="s">
        <v>14029</v>
      </c>
      <c r="C704" t="s">
        <v>24853</v>
      </c>
      <c r="D704" t="s">
        <v>13951</v>
      </c>
      <c r="E704" t="s">
        <v>24853</v>
      </c>
      <c r="F704" t="s">
        <v>13951</v>
      </c>
      <c r="G704" t="s">
        <v>24853</v>
      </c>
      <c r="H704" t="s">
        <v>24853</v>
      </c>
      <c r="I704" t="str">
        <f>StruttureRicettive[[#This Row],[Denominazione]] &amp; " (" &amp; StruttureRicettive[[#This Row],[Città]] &amp; ")"</f>
        <v>AZIENDA AGRICOLA DI BRECCIA GIUSEPPINA &amp; FIGLI (TOLENTINO)</v>
      </c>
    </row>
    <row r="705" spans="1:9" x14ac:dyDescent="0.25">
      <c r="A705" t="s">
        <v>7</v>
      </c>
      <c r="B705" t="s">
        <v>11030</v>
      </c>
      <c r="C705" t="s">
        <v>24853</v>
      </c>
      <c r="D705" t="s">
        <v>11025</v>
      </c>
      <c r="E705" t="s">
        <v>11031</v>
      </c>
      <c r="F705" t="s">
        <v>11031</v>
      </c>
      <c r="G705" t="s">
        <v>11029</v>
      </c>
      <c r="H705" t="s">
        <v>24853</v>
      </c>
      <c r="I705" t="str">
        <f>StruttureRicettive[[#This Row],[Denominazione]] &amp; " (" &amp; StruttureRicettive[[#This Row],[Città]] &amp; ")"</f>
        <v>AZIENDA AGRICOLA FORESTALE CASIGLIANO DEI SIBILLINI (CESSAPALOMBO)</v>
      </c>
    </row>
    <row r="706" spans="1:9" x14ac:dyDescent="0.25">
      <c r="A706" t="s">
        <v>36</v>
      </c>
      <c r="B706" t="s">
        <v>13796</v>
      </c>
      <c r="C706" t="s">
        <v>24853</v>
      </c>
      <c r="D706" t="s">
        <v>13761</v>
      </c>
      <c r="E706" t="s">
        <v>24748</v>
      </c>
      <c r="F706" t="s">
        <v>24748</v>
      </c>
      <c r="G706" t="s">
        <v>24853</v>
      </c>
      <c r="H706" t="s">
        <v>13798</v>
      </c>
      <c r="I706" t="str">
        <f>StruttureRicettive[[#This Row],[Denominazione]] &amp; " (" &amp; StruttureRicettive[[#This Row],[Città]] &amp; ")"</f>
        <v>AZIENDA AGRICOLA LE BORETTE S.A.S. DI PIEROBON ARNALDO E C. (SARNANO)</v>
      </c>
    </row>
    <row r="707" spans="1:9" x14ac:dyDescent="0.25">
      <c r="A707" t="s">
        <v>36</v>
      </c>
      <c r="B707" t="s">
        <v>6464</v>
      </c>
      <c r="C707" t="s">
        <v>21312</v>
      </c>
      <c r="D707" t="s">
        <v>6458</v>
      </c>
      <c r="E707" t="s">
        <v>6458</v>
      </c>
      <c r="F707" t="s">
        <v>6458</v>
      </c>
      <c r="G707" t="s">
        <v>24853</v>
      </c>
      <c r="H707" t="s">
        <v>6466</v>
      </c>
      <c r="I707" t="str">
        <f>StruttureRicettive[[#This Row],[Denominazione]] &amp; " (" &amp; StruttureRicettive[[#This Row],[Città]] &amp; ")"</f>
        <v>AZIENDA AGRICOLA MANFREDI STEFANIA (CASTELLEONE DI SUASA)</v>
      </c>
    </row>
    <row r="708" spans="1:9" x14ac:dyDescent="0.25">
      <c r="A708" t="s">
        <v>36</v>
      </c>
      <c r="B708" t="s">
        <v>8449</v>
      </c>
      <c r="C708" t="s">
        <v>21800</v>
      </c>
      <c r="D708" t="s">
        <v>8414</v>
      </c>
      <c r="E708" t="s">
        <v>24853</v>
      </c>
      <c r="F708" t="s">
        <v>8414</v>
      </c>
      <c r="G708" t="s">
        <v>24853</v>
      </c>
      <c r="H708" t="s">
        <v>5981</v>
      </c>
      <c r="I708" t="str">
        <f>StruttureRicettive[[#This Row],[Denominazione]] &amp; " (" &amp; StruttureRicettive[[#This Row],[Città]] &amp; ")"</f>
        <v>AZIENDA AGRICOLA MARCONI KATIA (OFFAGNA)</v>
      </c>
    </row>
    <row r="709" spans="1:9" x14ac:dyDescent="0.25">
      <c r="A709" t="s">
        <v>36</v>
      </c>
      <c r="B709" t="s">
        <v>17762</v>
      </c>
      <c r="C709" t="s">
        <v>23998</v>
      </c>
      <c r="D709" t="s">
        <v>17752</v>
      </c>
      <c r="E709" t="s">
        <v>24853</v>
      </c>
      <c r="F709" t="s">
        <v>17752</v>
      </c>
      <c r="G709" t="s">
        <v>24853</v>
      </c>
      <c r="H709" t="s">
        <v>17764</v>
      </c>
      <c r="I709" t="str">
        <f>StruttureRicettive[[#This Row],[Denominazione]] &amp; " (" &amp; StruttureRicettive[[#This Row],[Città]] &amp; ")"</f>
        <v>AZIENDA AGRICOLA VITALI PINO E MASSIMO (AMANDOLA)</v>
      </c>
    </row>
    <row r="710" spans="1:9" x14ac:dyDescent="0.25">
      <c r="A710" t="s">
        <v>36</v>
      </c>
      <c r="B710" t="s">
        <v>1671</v>
      </c>
      <c r="C710" t="s">
        <v>20129</v>
      </c>
      <c r="D710" t="s">
        <v>1654</v>
      </c>
      <c r="E710" t="s">
        <v>1654</v>
      </c>
      <c r="F710" t="s">
        <v>1654</v>
      </c>
      <c r="G710" t="s">
        <v>1673</v>
      </c>
      <c r="H710" t="s">
        <v>1674</v>
      </c>
      <c r="I710" t="str">
        <f>StruttureRicettive[[#This Row],[Denominazione]] &amp; " (" &amp; StruttureRicettive[[#This Row],[Città]] &amp; ")"</f>
        <v>AZIENDA AGRITURISTICA "CA' VERDESELLE" (FERMIGNANO)</v>
      </c>
    </row>
    <row r="711" spans="1:9" x14ac:dyDescent="0.25">
      <c r="A711" t="s">
        <v>36</v>
      </c>
      <c r="B711" t="s">
        <v>7698</v>
      </c>
      <c r="C711" t="s">
        <v>7699</v>
      </c>
      <c r="D711" t="s">
        <v>7681</v>
      </c>
      <c r="E711" t="s">
        <v>7681</v>
      </c>
      <c r="F711" t="s">
        <v>7681</v>
      </c>
      <c r="G711" t="s">
        <v>7700</v>
      </c>
      <c r="H711" t="s">
        <v>7701</v>
      </c>
      <c r="I711" t="str">
        <f>StruttureRicettive[[#This Row],[Denominazione]] &amp; " (" &amp; StruttureRicettive[[#This Row],[Città]] &amp; ")"</f>
        <v>AZIENDA AGRITURISTICA CANAPINA (MONTECAROTTO)</v>
      </c>
    </row>
    <row r="712" spans="1:9" x14ac:dyDescent="0.25">
      <c r="A712" t="s">
        <v>36</v>
      </c>
      <c r="B712" t="s">
        <v>12227</v>
      </c>
      <c r="C712" t="s">
        <v>22679</v>
      </c>
      <c r="D712" t="s">
        <v>12212</v>
      </c>
      <c r="E712" t="s">
        <v>12212</v>
      </c>
      <c r="F712" t="s">
        <v>12212</v>
      </c>
      <c r="G712" t="s">
        <v>12229</v>
      </c>
      <c r="H712" t="s">
        <v>12230</v>
      </c>
      <c r="I712" t="str">
        <f>StruttureRicettive[[#This Row],[Denominazione]] &amp; " (" &amp; StruttureRicettive[[#This Row],[Città]] &amp; ")"</f>
        <v>AZIENDA AGRITURISTICA CASA RASTIA (MATELICA)</v>
      </c>
    </row>
    <row r="713" spans="1:9" x14ac:dyDescent="0.25">
      <c r="A713" t="s">
        <v>36</v>
      </c>
      <c r="B713" t="s">
        <v>376</v>
      </c>
      <c r="C713" t="s">
        <v>19794</v>
      </c>
      <c r="D713" t="s">
        <v>317</v>
      </c>
      <c r="E713" t="s">
        <v>317</v>
      </c>
      <c r="F713" t="s">
        <v>317</v>
      </c>
      <c r="G713" t="s">
        <v>24853</v>
      </c>
      <c r="H713" t="s">
        <v>24853</v>
      </c>
      <c r="I713" t="str">
        <f>StruttureRicettive[[#This Row],[Denominazione]] &amp; " (" &amp; StruttureRicettive[[#This Row],[Città]] &amp; ")"</f>
        <v>AZIENDA AGRITURISTICA F.LLI FULVI (CAGLI)</v>
      </c>
    </row>
    <row r="714" spans="1:9" x14ac:dyDescent="0.25">
      <c r="A714" t="s">
        <v>36</v>
      </c>
      <c r="B714" t="s">
        <v>8925</v>
      </c>
      <c r="C714" t="s">
        <v>21907</v>
      </c>
      <c r="D714" t="s">
        <v>8852</v>
      </c>
      <c r="E714" t="s">
        <v>24667</v>
      </c>
      <c r="F714" t="s">
        <v>24667</v>
      </c>
      <c r="G714" t="s">
        <v>8928</v>
      </c>
      <c r="H714" t="s">
        <v>8929</v>
      </c>
      <c r="I714" t="str">
        <f>StruttureRicettive[[#This Row],[Denominazione]] &amp; " (" &amp; StruttureRicettive[[#This Row],[Città]] &amp; ")"</f>
        <v>AZIENDA AGRITURISTICA IL CASTELLARO (SASSOFERRATO)</v>
      </c>
    </row>
    <row r="715" spans="1:9" x14ac:dyDescent="0.25">
      <c r="A715" t="s">
        <v>36</v>
      </c>
      <c r="B715" t="s">
        <v>1675</v>
      </c>
      <c r="C715" t="s">
        <v>20130</v>
      </c>
      <c r="D715" t="s">
        <v>1654</v>
      </c>
      <c r="E715" t="s">
        <v>1654</v>
      </c>
      <c r="F715" t="s">
        <v>1654</v>
      </c>
      <c r="G715" t="s">
        <v>1677</v>
      </c>
      <c r="H715" t="s">
        <v>1678</v>
      </c>
      <c r="I715" t="str">
        <f>StruttureRicettive[[#This Row],[Denominazione]] &amp; " (" &amp; StruttureRicettive[[#This Row],[Città]] &amp; ")"</f>
        <v>AZIENDA AGRITURISTICA IL VERZIERE (FERMIGNANO)</v>
      </c>
    </row>
    <row r="716" spans="1:9" x14ac:dyDescent="0.25">
      <c r="A716" t="s">
        <v>36</v>
      </c>
      <c r="B716" t="s">
        <v>8780</v>
      </c>
      <c r="C716" t="s">
        <v>21874</v>
      </c>
      <c r="D716" t="s">
        <v>8766</v>
      </c>
      <c r="E716" t="s">
        <v>8766</v>
      </c>
      <c r="F716" t="s">
        <v>8766</v>
      </c>
      <c r="G716" t="s">
        <v>8778</v>
      </c>
      <c r="H716" t="s">
        <v>8779</v>
      </c>
      <c r="I716" t="str">
        <f>StruttureRicettive[[#This Row],[Denominazione]] &amp; " (" &amp; StruttureRicettive[[#This Row],[Città]] &amp; ")"</f>
        <v>AZIENDA AGRITURISTICA LA SORGENTE (ROSORA)</v>
      </c>
    </row>
    <row r="717" spans="1:9" x14ac:dyDescent="0.25">
      <c r="A717" t="s">
        <v>36</v>
      </c>
      <c r="B717" t="s">
        <v>18560</v>
      </c>
      <c r="C717" t="s">
        <v>24189</v>
      </c>
      <c r="D717" t="s">
        <v>18529</v>
      </c>
      <c r="E717" t="s">
        <v>18529</v>
      </c>
      <c r="F717" t="s">
        <v>18529</v>
      </c>
      <c r="G717" t="s">
        <v>18562</v>
      </c>
      <c r="H717" t="s">
        <v>18563</v>
      </c>
      <c r="I717" t="str">
        <f>StruttureRicettive[[#This Row],[Denominazione]] &amp; " (" &amp; StruttureRicettive[[#This Row],[Città]] &amp; ")"</f>
        <v>AZIENDA AGRITURISTICA LA TERRA DEL VENTO (MONTEFORTINO)</v>
      </c>
    </row>
    <row r="718" spans="1:9" x14ac:dyDescent="0.25">
      <c r="A718" t="s">
        <v>36</v>
      </c>
      <c r="B718" t="s">
        <v>8873</v>
      </c>
      <c r="C718" t="s">
        <v>21894</v>
      </c>
      <c r="D718" t="s">
        <v>8852</v>
      </c>
      <c r="E718" t="s">
        <v>8875</v>
      </c>
      <c r="F718" t="s">
        <v>8875</v>
      </c>
      <c r="G718" t="s">
        <v>8876</v>
      </c>
      <c r="H718" t="s">
        <v>8877</v>
      </c>
      <c r="I718" t="str">
        <f>StruttureRicettive[[#This Row],[Denominazione]] &amp; " (" &amp; StruttureRicettive[[#This Row],[Città]] &amp; ")"</f>
        <v>AZIENDA AGRITURISTICA LE PERELLE (SASSOFERRATO)</v>
      </c>
    </row>
    <row r="719" spans="1:9" x14ac:dyDescent="0.25">
      <c r="A719" t="s">
        <v>36</v>
      </c>
      <c r="B719" t="s">
        <v>608</v>
      </c>
      <c r="C719" t="s">
        <v>19851</v>
      </c>
      <c r="D719" t="s">
        <v>580</v>
      </c>
      <c r="E719" t="s">
        <v>24480</v>
      </c>
      <c r="F719" t="s">
        <v>24480</v>
      </c>
      <c r="G719" t="s">
        <v>611</v>
      </c>
      <c r="H719" t="s">
        <v>612</v>
      </c>
      <c r="I719" t="str">
        <f>StruttureRicettive[[#This Row],[Denominazione]] &amp; " (" &amp; StruttureRicettive[[#This Row],[Città]] &amp; ")"</f>
        <v>AZIENDA AGRITURISTICA LE VILLE (CARPEGNA)</v>
      </c>
    </row>
    <row r="720" spans="1:9" x14ac:dyDescent="0.25">
      <c r="A720" t="s">
        <v>36</v>
      </c>
      <c r="B720" t="s">
        <v>19529</v>
      </c>
      <c r="C720" t="s">
        <v>24406</v>
      </c>
      <c r="D720" t="s">
        <v>19507</v>
      </c>
      <c r="E720" t="s">
        <v>19507</v>
      </c>
      <c r="F720" t="s">
        <v>19507</v>
      </c>
      <c r="G720" t="s">
        <v>24853</v>
      </c>
      <c r="H720" t="s">
        <v>24853</v>
      </c>
      <c r="I720" t="str">
        <f>StruttureRicettive[[#This Row],[Denominazione]] &amp; " (" &amp; StruttureRicettive[[#This Row],[Città]] &amp; ")"</f>
        <v>AZIENDA AGRITURISTICA MATENANO (SANTA VITTORIA IN MATENANO)</v>
      </c>
    </row>
    <row r="721" spans="1:9" x14ac:dyDescent="0.25">
      <c r="A721" t="s">
        <v>36</v>
      </c>
      <c r="B721" t="s">
        <v>19558</v>
      </c>
      <c r="C721" t="s">
        <v>24414</v>
      </c>
      <c r="D721" t="s">
        <v>19548</v>
      </c>
      <c r="E721" t="s">
        <v>24853</v>
      </c>
      <c r="F721" t="s">
        <v>19548</v>
      </c>
      <c r="G721" t="s">
        <v>24853</v>
      </c>
      <c r="H721" t="s">
        <v>19560</v>
      </c>
      <c r="I721" t="str">
        <f>StruttureRicettive[[#This Row],[Denominazione]] &amp; " (" &amp; StruttureRicettive[[#This Row],[Città]] &amp; ")"</f>
        <v>AZIENDA AGRITURISTICA MURRI (SANT'ELPIDIO A MARE)</v>
      </c>
    </row>
    <row r="722" spans="1:9" x14ac:dyDescent="0.25">
      <c r="A722" t="s">
        <v>36</v>
      </c>
      <c r="B722" t="s">
        <v>14151</v>
      </c>
      <c r="C722" t="s">
        <v>23118</v>
      </c>
      <c r="D722" t="s">
        <v>14070</v>
      </c>
      <c r="E722" t="s">
        <v>24853</v>
      </c>
      <c r="F722" t="s">
        <v>14070</v>
      </c>
      <c r="G722" t="s">
        <v>24853</v>
      </c>
      <c r="H722" t="s">
        <v>14090</v>
      </c>
      <c r="I722" t="str">
        <f>StruttureRicettive[[#This Row],[Denominazione]] &amp; " (" &amp; StruttureRicettive[[#This Row],[Città]] &amp; ")"</f>
        <v>AZIENDA AGRITURISTICA RIO TORBIDO 101 (TREIA)</v>
      </c>
    </row>
    <row r="723" spans="1:9" x14ac:dyDescent="0.25">
      <c r="A723" t="s">
        <v>36</v>
      </c>
      <c r="B723" t="s">
        <v>12521</v>
      </c>
      <c r="C723" t="s">
        <v>22744</v>
      </c>
      <c r="D723" t="s">
        <v>12523</v>
      </c>
      <c r="E723" t="s">
        <v>12523</v>
      </c>
      <c r="F723" t="s">
        <v>12523</v>
      </c>
      <c r="G723" t="s">
        <v>24853</v>
      </c>
      <c r="H723" t="s">
        <v>12524</v>
      </c>
      <c r="I723" t="str">
        <f>StruttureRicettive[[#This Row],[Denominazione]] &amp; " (" &amp; StruttureRicettive[[#This Row],[Città]] &amp; ")"</f>
        <v>AZIENDA AGRITURISTICA ROETA (MONTE SAN MARTINO)</v>
      </c>
    </row>
    <row r="724" spans="1:9" x14ac:dyDescent="0.25">
      <c r="A724" t="s">
        <v>36</v>
      </c>
      <c r="B724" t="s">
        <v>5679</v>
      </c>
      <c r="C724" t="s">
        <v>21130</v>
      </c>
      <c r="D724" t="s">
        <v>1865</v>
      </c>
      <c r="E724" t="s">
        <v>1865</v>
      </c>
      <c r="F724" t="s">
        <v>1865</v>
      </c>
      <c r="G724" t="s">
        <v>5681</v>
      </c>
      <c r="H724" t="s">
        <v>5682</v>
      </c>
      <c r="I724" t="str">
        <f>StruttureRicettive[[#This Row],[Denominazione]] &amp; " (" &amp; StruttureRicettive[[#This Row],[Città]] &amp; ")"</f>
        <v>AZIENDA AGRITURISTICA RUSTICO DEL CONERO (ANCONA)</v>
      </c>
    </row>
    <row r="725" spans="1:9" x14ac:dyDescent="0.25">
      <c r="A725" t="s">
        <v>36</v>
      </c>
      <c r="B725" t="s">
        <v>14033</v>
      </c>
      <c r="C725" t="s">
        <v>23088</v>
      </c>
      <c r="D725" t="s">
        <v>13951</v>
      </c>
      <c r="E725" t="s">
        <v>13951</v>
      </c>
      <c r="F725" t="s">
        <v>13951</v>
      </c>
      <c r="G725" t="s">
        <v>14035</v>
      </c>
      <c r="H725" t="s">
        <v>14036</v>
      </c>
      <c r="I725" t="str">
        <f>StruttureRicettive[[#This Row],[Denominazione]] &amp; " (" &amp; StruttureRicettive[[#This Row],[Città]] &amp; ")"</f>
        <v>AZIENDA AGRITURISTICA TERRE DEL CHIENTI (TOLENTINO)</v>
      </c>
    </row>
    <row r="726" spans="1:9" x14ac:dyDescent="0.25">
      <c r="A726" t="s">
        <v>36</v>
      </c>
      <c r="B726" t="s">
        <v>4108</v>
      </c>
      <c r="C726" t="s">
        <v>20749</v>
      </c>
      <c r="D726" t="s">
        <v>4110</v>
      </c>
      <c r="E726" t="s">
        <v>4110</v>
      </c>
      <c r="F726" t="s">
        <v>4110</v>
      </c>
      <c r="G726" t="s">
        <v>4111</v>
      </c>
      <c r="H726" t="s">
        <v>4112</v>
      </c>
      <c r="I726" t="str">
        <f>StruttureRicettive[[#This Row],[Denominazione]] &amp; " (" &amp; StruttureRicettive[[#This Row],[Città]] &amp; ")"</f>
        <v>AZIENDA AGRITURISTICA VIVAIO CLARETTA (PETRIANO)</v>
      </c>
    </row>
    <row r="727" spans="1:9" x14ac:dyDescent="0.25">
      <c r="A727" t="s">
        <v>36</v>
      </c>
      <c r="B727" t="s">
        <v>4313</v>
      </c>
      <c r="C727" t="s">
        <v>20798</v>
      </c>
      <c r="D727" t="s">
        <v>4273</v>
      </c>
      <c r="E727" t="s">
        <v>4273</v>
      </c>
      <c r="F727" t="s">
        <v>4273</v>
      </c>
      <c r="G727" t="s">
        <v>4315</v>
      </c>
      <c r="H727" t="s">
        <v>4316</v>
      </c>
      <c r="I727" t="str">
        <f>StruttureRicettive[[#This Row],[Denominazione]] &amp; " (" &amp; StruttureRicettive[[#This Row],[Città]] &amp; ")"</f>
        <v>AZIENDA BARTOLACCI DI PIERINI MONICA E MATTEO (SAN COSTANZO)</v>
      </c>
    </row>
    <row r="728" spans="1:9" x14ac:dyDescent="0.25">
      <c r="A728" t="s">
        <v>83</v>
      </c>
      <c r="B728" t="s">
        <v>12036</v>
      </c>
      <c r="C728" t="s">
        <v>22632</v>
      </c>
      <c r="D728" t="s">
        <v>11984</v>
      </c>
      <c r="E728" t="s">
        <v>24853</v>
      </c>
      <c r="F728" t="s">
        <v>11984</v>
      </c>
      <c r="G728" t="s">
        <v>12038</v>
      </c>
      <c r="H728" t="s">
        <v>12039</v>
      </c>
      <c r="I728" t="str">
        <f>StruttureRicettive[[#This Row],[Denominazione]] &amp; " (" &amp; StruttureRicettive[[#This Row],[Città]] &amp; ")"</f>
        <v>AZIENDA MASTROCOLA (LORO PICENO)</v>
      </c>
    </row>
    <row r="729" spans="1:9" x14ac:dyDescent="0.25">
      <c r="A729" t="s">
        <v>13</v>
      </c>
      <c r="B729" t="s">
        <v>9240</v>
      </c>
      <c r="C729" t="s">
        <v>9241</v>
      </c>
      <c r="D729" t="s">
        <v>8952</v>
      </c>
      <c r="E729" t="s">
        <v>8952</v>
      </c>
      <c r="F729" t="s">
        <v>8952</v>
      </c>
      <c r="G729" t="s">
        <v>24853</v>
      </c>
      <c r="H729" t="s">
        <v>9040</v>
      </c>
      <c r="I729" t="str">
        <f>StruttureRicettive[[#This Row],[Denominazione]] &amp; " (" &amp; StruttureRicettive[[#This Row],[Città]] &amp; ")"</f>
        <v>AZZARONI LILIANA (SENIGALLIA)</v>
      </c>
    </row>
    <row r="730" spans="1:9" x14ac:dyDescent="0.25">
      <c r="A730" t="s">
        <v>680</v>
      </c>
      <c r="B730" t="s">
        <v>7111</v>
      </c>
      <c r="C730" t="s">
        <v>21460</v>
      </c>
      <c r="D730" t="s">
        <v>5737</v>
      </c>
      <c r="E730" t="s">
        <v>5737</v>
      </c>
      <c r="F730" t="s">
        <v>5737</v>
      </c>
      <c r="G730" t="s">
        <v>24853</v>
      </c>
      <c r="H730" t="s">
        <v>24853</v>
      </c>
      <c r="I730" t="str">
        <f>StruttureRicettive[[#This Row],[Denominazione]] &amp; " (" &amp; StruttureRicettive[[#This Row],[Città]] &amp; ")"</f>
        <v>AZZURRA (FALCONARA MARITTIMA)</v>
      </c>
    </row>
    <row r="731" spans="1:9" x14ac:dyDescent="0.25">
      <c r="A731" t="s">
        <v>21</v>
      </c>
      <c r="B731" t="s">
        <v>7111</v>
      </c>
      <c r="C731" t="s">
        <v>22006</v>
      </c>
      <c r="D731" t="s">
        <v>8952</v>
      </c>
      <c r="E731" t="s">
        <v>8952</v>
      </c>
      <c r="F731" t="s">
        <v>8952</v>
      </c>
      <c r="G731" t="s">
        <v>9512</v>
      </c>
      <c r="H731" t="s">
        <v>9513</v>
      </c>
      <c r="I731" t="str">
        <f>StruttureRicettive[[#This Row],[Denominazione]] &amp; " (" &amp; StruttureRicettive[[#This Row],[Città]] &amp; ")"</f>
        <v>AZZURRA (SENIGALLIA)</v>
      </c>
    </row>
    <row r="732" spans="1:9" x14ac:dyDescent="0.25">
      <c r="A732" t="s">
        <v>30</v>
      </c>
      <c r="B732" t="s">
        <v>15604</v>
      </c>
      <c r="C732" t="s">
        <v>23470</v>
      </c>
      <c r="D732" t="s">
        <v>15590</v>
      </c>
      <c r="E732" t="s">
        <v>24853</v>
      </c>
      <c r="F732" t="s">
        <v>15590</v>
      </c>
      <c r="G732" t="s">
        <v>24853</v>
      </c>
      <c r="H732" t="s">
        <v>15606</v>
      </c>
      <c r="I732" t="str">
        <f>StruttureRicettive[[#This Row],[Denominazione]] &amp; " (" &amp; StruttureRicettive[[#This Row],[Città]] &amp; ")"</f>
        <v>AZZURRAMARE BED &amp; BREAKFAST (GROTTAMMARE)</v>
      </c>
    </row>
    <row r="733" spans="1:9" x14ac:dyDescent="0.25">
      <c r="A733" t="s">
        <v>30</v>
      </c>
      <c r="B733" t="s">
        <v>6619</v>
      </c>
      <c r="C733" t="s">
        <v>21351</v>
      </c>
      <c r="D733" t="s">
        <v>6538</v>
      </c>
      <c r="E733" t="s">
        <v>6538</v>
      </c>
      <c r="F733" t="s">
        <v>6538</v>
      </c>
      <c r="G733" t="s">
        <v>6621</v>
      </c>
      <c r="H733" t="s">
        <v>6622</v>
      </c>
      <c r="I733" t="str">
        <f>StruttureRicettive[[#This Row],[Denominazione]] &amp; " (" &amp; StruttureRicettive[[#This Row],[Città]] &amp; ")"</f>
        <v>B&amp;B  ADRIANA (CORINALDO)</v>
      </c>
    </row>
    <row r="734" spans="1:9" x14ac:dyDescent="0.25">
      <c r="A734" t="s">
        <v>30</v>
      </c>
      <c r="B734" t="s">
        <v>10927</v>
      </c>
      <c r="C734" t="s">
        <v>10914</v>
      </c>
      <c r="D734" t="s">
        <v>10915</v>
      </c>
      <c r="E734" t="s">
        <v>10915</v>
      </c>
      <c r="F734" t="s">
        <v>10915</v>
      </c>
      <c r="G734" t="s">
        <v>10916</v>
      </c>
      <c r="H734" t="s">
        <v>10917</v>
      </c>
      <c r="I734" t="str">
        <f>StruttureRicettive[[#This Row],[Denominazione]] &amp; " (" &amp; StruttureRicettive[[#This Row],[Città]] &amp; ")"</f>
        <v>B&amp;B  AL RESPIRO NEL BOSCO di GIACOMAZZI LUCA (CAMPOROTONDO DI FIASTRONE)</v>
      </c>
    </row>
    <row r="735" spans="1:9" x14ac:dyDescent="0.25">
      <c r="A735" t="s">
        <v>30</v>
      </c>
      <c r="B735" t="s">
        <v>5007</v>
      </c>
      <c r="C735" t="s">
        <v>20968</v>
      </c>
      <c r="D735" t="s">
        <v>10</v>
      </c>
      <c r="E735" t="s">
        <v>10</v>
      </c>
      <c r="F735" t="s">
        <v>10</v>
      </c>
      <c r="G735" t="s">
        <v>5009</v>
      </c>
      <c r="H735" t="s">
        <v>5010</v>
      </c>
      <c r="I735" t="str">
        <f>StruttureRicettive[[#This Row],[Denominazione]] &amp; " (" &amp; StruttureRicettive[[#This Row],[Città]] &amp; ")"</f>
        <v>B&amp;B  At  VILLA SAN MARTINO (URBINO)</v>
      </c>
    </row>
    <row r="736" spans="1:9" x14ac:dyDescent="0.25">
      <c r="A736" t="s">
        <v>30</v>
      </c>
      <c r="B736" t="s">
        <v>12152</v>
      </c>
      <c r="C736" t="s">
        <v>22658</v>
      </c>
      <c r="D736" t="s">
        <v>12053</v>
      </c>
      <c r="E736" t="s">
        <v>24853</v>
      </c>
      <c r="F736" t="s">
        <v>12053</v>
      </c>
      <c r="G736" t="s">
        <v>24853</v>
      </c>
      <c r="H736" t="s">
        <v>12130</v>
      </c>
      <c r="I736" t="str">
        <f>StruttureRicettive[[#This Row],[Denominazione]] &amp; " (" &amp; StruttureRicettive[[#This Row],[Città]] &amp; ")"</f>
        <v>B&amp;B  BELOHORIZONTE (MACERATA)</v>
      </c>
    </row>
    <row r="737" spans="1:9" x14ac:dyDescent="0.25">
      <c r="A737" t="s">
        <v>30</v>
      </c>
      <c r="B737" t="s">
        <v>9837</v>
      </c>
      <c r="C737" t="s">
        <v>22091</v>
      </c>
      <c r="D737" t="s">
        <v>8952</v>
      </c>
      <c r="E737" t="s">
        <v>8952</v>
      </c>
      <c r="F737" t="s">
        <v>8952</v>
      </c>
      <c r="G737" t="s">
        <v>9839</v>
      </c>
      <c r="H737" t="s">
        <v>9840</v>
      </c>
      <c r="I737" t="str">
        <f>StruttureRicettive[[#This Row],[Denominazione]] &amp; " (" &amp; StruttureRicettive[[#This Row],[Città]] &amp; ")"</f>
        <v>B&amp;B "IL GRANO E LE STELLE" RELAIS (SENIGALLIA)</v>
      </c>
    </row>
    <row r="738" spans="1:9" x14ac:dyDescent="0.25">
      <c r="A738" t="s">
        <v>30</v>
      </c>
      <c r="B738" t="s">
        <v>6303</v>
      </c>
      <c r="C738" t="s">
        <v>21273</v>
      </c>
      <c r="D738" t="s">
        <v>6292</v>
      </c>
      <c r="E738" t="s">
        <v>6292</v>
      </c>
      <c r="F738" t="s">
        <v>6292</v>
      </c>
      <c r="G738" t="s">
        <v>24853</v>
      </c>
      <c r="H738" t="s">
        <v>6305</v>
      </c>
      <c r="I738" t="str">
        <f>StruttureRicettive[[#This Row],[Denominazione]] &amp; " (" &amp; StruttureRicettive[[#This Row],[Città]] &amp; ")"</f>
        <v>B&amp;B 19 (CAMERANO)</v>
      </c>
    </row>
    <row r="739" spans="1:9" x14ac:dyDescent="0.25">
      <c r="A739" t="s">
        <v>30</v>
      </c>
      <c r="B739" t="s">
        <v>18154</v>
      </c>
      <c r="C739" t="s">
        <v>24083</v>
      </c>
      <c r="D739" t="s">
        <v>17939</v>
      </c>
      <c r="E739" t="s">
        <v>17939</v>
      </c>
      <c r="F739" t="s">
        <v>17939</v>
      </c>
      <c r="G739" t="s">
        <v>18156</v>
      </c>
      <c r="H739" t="s">
        <v>18157</v>
      </c>
      <c r="I739" t="str">
        <f>StruttureRicettive[[#This Row],[Denominazione]] &amp; " (" &amp; StruttureRicettive[[#This Row],[Città]] &amp; ")"</f>
        <v>B&amp;B 1912 (FERMO)</v>
      </c>
    </row>
    <row r="740" spans="1:9" x14ac:dyDescent="0.25">
      <c r="A740" t="s">
        <v>30</v>
      </c>
      <c r="B740" t="s">
        <v>14672</v>
      </c>
      <c r="C740" t="s">
        <v>23244</v>
      </c>
      <c r="D740" t="s">
        <v>14581</v>
      </c>
      <c r="E740" t="s">
        <v>14581</v>
      </c>
      <c r="F740" t="s">
        <v>14581</v>
      </c>
      <c r="G740" t="s">
        <v>24853</v>
      </c>
      <c r="H740" t="s">
        <v>14674</v>
      </c>
      <c r="I740" t="str">
        <f>StruttureRicettive[[#This Row],[Denominazione]] &amp; " (" &amp; StruttureRicettive[[#This Row],[Città]] &amp; ")"</f>
        <v>B&amp;B 2GABRI (ASCOLI PICENO)</v>
      </c>
    </row>
    <row r="741" spans="1:9" x14ac:dyDescent="0.25">
      <c r="A741" t="s">
        <v>30</v>
      </c>
      <c r="B741" t="s">
        <v>15634</v>
      </c>
      <c r="C741" t="s">
        <v>23479</v>
      </c>
      <c r="D741" t="s">
        <v>15590</v>
      </c>
      <c r="E741" t="s">
        <v>24853</v>
      </c>
      <c r="F741" t="s">
        <v>15590</v>
      </c>
      <c r="G741" t="s">
        <v>15636</v>
      </c>
      <c r="H741" t="s">
        <v>15637</v>
      </c>
      <c r="I741" t="str">
        <f>StruttureRicettive[[#This Row],[Denominazione]] &amp; " (" &amp; StruttureRicettive[[#This Row],[Città]] &amp; ")"</f>
        <v>B&amp;B 43 (GROTTAMMARE)</v>
      </c>
    </row>
    <row r="742" spans="1:9" x14ac:dyDescent="0.25">
      <c r="A742" t="s">
        <v>30</v>
      </c>
      <c r="B742" t="s">
        <v>6285</v>
      </c>
      <c r="C742" t="s">
        <v>21269</v>
      </c>
      <c r="D742" t="s">
        <v>6264</v>
      </c>
      <c r="E742" t="s">
        <v>24853</v>
      </c>
      <c r="F742" t="s">
        <v>6264</v>
      </c>
      <c r="G742" t="s">
        <v>6287</v>
      </c>
      <c r="H742" t="s">
        <v>6288</v>
      </c>
      <c r="I742" t="str">
        <f>StruttureRicettive[[#This Row],[Denominazione]] &amp; " (" &amp; StruttureRicettive[[#This Row],[Città]] &amp; ")"</f>
        <v>B&amp;B 5 ALBERI VACANZE (BELVEDERE OSTRENSE)</v>
      </c>
    </row>
    <row r="743" spans="1:9" x14ac:dyDescent="0.25">
      <c r="A743" t="s">
        <v>30</v>
      </c>
      <c r="B743" t="s">
        <v>846</v>
      </c>
      <c r="C743" t="s">
        <v>19898</v>
      </c>
      <c r="D743" t="s">
        <v>683</v>
      </c>
      <c r="E743" t="s">
        <v>24853</v>
      </c>
      <c r="F743" t="s">
        <v>683</v>
      </c>
      <c r="G743" t="s">
        <v>24853</v>
      </c>
      <c r="H743" t="s">
        <v>848</v>
      </c>
      <c r="I743" t="str">
        <f>StruttureRicettive[[#This Row],[Denominazione]] &amp; " (" &amp; StruttureRicettive[[#This Row],[Città]] &amp; ")"</f>
        <v>B&amp;B A 2 PASSI (FANO)</v>
      </c>
    </row>
    <row r="744" spans="1:9" x14ac:dyDescent="0.25">
      <c r="A744" t="s">
        <v>30</v>
      </c>
      <c r="B744" t="s">
        <v>958</v>
      </c>
      <c r="C744" t="s">
        <v>19931</v>
      </c>
      <c r="D744" t="s">
        <v>683</v>
      </c>
      <c r="E744" t="s">
        <v>683</v>
      </c>
      <c r="F744" t="s">
        <v>683</v>
      </c>
      <c r="G744" t="s">
        <v>960</v>
      </c>
      <c r="H744" t="s">
        <v>961</v>
      </c>
      <c r="I744" t="str">
        <f>StruttureRicettive[[#This Row],[Denominazione]] &amp; " (" &amp; StruttureRicettive[[#This Row],[Città]] &amp; ")"</f>
        <v>B&amp;B A CASA DA MATILDE (FANO)</v>
      </c>
    </row>
    <row r="745" spans="1:9" x14ac:dyDescent="0.25">
      <c r="A745" t="s">
        <v>30</v>
      </c>
      <c r="B745" t="s">
        <v>19278</v>
      </c>
      <c r="C745" t="s">
        <v>24350</v>
      </c>
      <c r="D745" t="s">
        <v>18089</v>
      </c>
      <c r="E745" t="s">
        <v>24853</v>
      </c>
      <c r="F745" t="s">
        <v>18089</v>
      </c>
      <c r="G745" t="s">
        <v>19280</v>
      </c>
      <c r="H745" t="s">
        <v>19281</v>
      </c>
      <c r="I745" t="str">
        <f>StruttureRicettive[[#This Row],[Denominazione]] &amp; " (" &amp; StruttureRicettive[[#This Row],[Città]] &amp; ")"</f>
        <v>B&amp;B A CASA DI ADRIA (PORTO SAN GIORGIO)</v>
      </c>
    </row>
    <row r="746" spans="1:9" x14ac:dyDescent="0.25">
      <c r="A746" t="s">
        <v>30</v>
      </c>
      <c r="B746" t="s">
        <v>3415</v>
      </c>
      <c r="C746" t="s">
        <v>20587</v>
      </c>
      <c r="D746" t="s">
        <v>3306</v>
      </c>
      <c r="E746" t="s">
        <v>24853</v>
      </c>
      <c r="F746" t="s">
        <v>3306</v>
      </c>
      <c r="G746" t="s">
        <v>24853</v>
      </c>
      <c r="H746" t="s">
        <v>24853</v>
      </c>
      <c r="I746" t="str">
        <f>StruttureRicettive[[#This Row],[Denominazione]] &amp; " (" &amp; StruttureRicettive[[#This Row],[Città]] &amp; ")"</f>
        <v>B&amp;B A CASA DI ANNA (PERGOLA)</v>
      </c>
    </row>
    <row r="747" spans="1:9" x14ac:dyDescent="0.25">
      <c r="A747" t="s">
        <v>30</v>
      </c>
      <c r="B747" t="s">
        <v>7800</v>
      </c>
      <c r="C747" t="s">
        <v>21635</v>
      </c>
      <c r="D747" t="s">
        <v>7721</v>
      </c>
      <c r="E747" t="s">
        <v>24853</v>
      </c>
      <c r="F747" t="s">
        <v>7721</v>
      </c>
      <c r="G747" t="s">
        <v>7802</v>
      </c>
      <c r="H747" t="s">
        <v>7803</v>
      </c>
      <c r="I747" t="str">
        <f>StruttureRicettive[[#This Row],[Denominazione]] &amp; " (" &amp; StruttureRicettive[[#This Row],[Città]] &amp; ")"</f>
        <v>B&amp;B A CASA DI CIUCIU' (MONTEMARCIANO)</v>
      </c>
    </row>
    <row r="748" spans="1:9" x14ac:dyDescent="0.25">
      <c r="A748" t="s">
        <v>30</v>
      </c>
      <c r="B748" t="s">
        <v>907</v>
      </c>
      <c r="C748" t="s">
        <v>19917</v>
      </c>
      <c r="D748" t="s">
        <v>683</v>
      </c>
      <c r="E748" t="s">
        <v>24853</v>
      </c>
      <c r="F748" t="s">
        <v>683</v>
      </c>
      <c r="G748" t="s">
        <v>24853</v>
      </c>
      <c r="H748" t="s">
        <v>909</v>
      </c>
      <c r="I748" t="str">
        <f>StruttureRicettive[[#This Row],[Denominazione]] &amp; " (" &amp; StruttureRicettive[[#This Row],[Città]] &amp; ")"</f>
        <v>B&amp;B A CASA DI ERNESTO (FANO)</v>
      </c>
    </row>
    <row r="749" spans="1:9" x14ac:dyDescent="0.25">
      <c r="A749" t="s">
        <v>30</v>
      </c>
      <c r="B749" t="s">
        <v>17972</v>
      </c>
      <c r="C749" t="s">
        <v>24046</v>
      </c>
      <c r="D749" t="s">
        <v>17939</v>
      </c>
      <c r="E749" t="s">
        <v>24853</v>
      </c>
      <c r="F749" t="s">
        <v>17939</v>
      </c>
      <c r="G749" t="s">
        <v>24853</v>
      </c>
      <c r="H749" t="s">
        <v>17974</v>
      </c>
      <c r="I749" t="str">
        <f>StruttureRicettive[[#This Row],[Denominazione]] &amp; " (" &amp; StruttureRicettive[[#This Row],[Città]] &amp; ")"</f>
        <v>B&amp;B A CASA DI ILARIA (FERMO)</v>
      </c>
    </row>
    <row r="750" spans="1:9" x14ac:dyDescent="0.25">
      <c r="A750" t="s">
        <v>30</v>
      </c>
      <c r="B750" t="s">
        <v>7655</v>
      </c>
      <c r="C750" t="s">
        <v>21598</v>
      </c>
      <c r="D750" t="s">
        <v>7614</v>
      </c>
      <c r="E750" t="s">
        <v>24853</v>
      </c>
      <c r="F750" t="s">
        <v>7614</v>
      </c>
      <c r="G750" t="s">
        <v>24853</v>
      </c>
      <c r="H750" t="s">
        <v>7657</v>
      </c>
      <c r="I750" t="str">
        <f>StruttureRicettive[[#This Row],[Denominazione]] &amp; " (" &amp; StruttureRicettive[[#This Row],[Città]] &amp; ")"</f>
        <v>B&amp;B A CASA DI LAURA (MERGO)</v>
      </c>
    </row>
    <row r="751" spans="1:9" x14ac:dyDescent="0.25">
      <c r="A751" t="s">
        <v>30</v>
      </c>
      <c r="B751" t="s">
        <v>18318</v>
      </c>
      <c r="C751" t="s">
        <v>24130</v>
      </c>
      <c r="D751" t="s">
        <v>17939</v>
      </c>
      <c r="E751" t="s">
        <v>24825</v>
      </c>
      <c r="F751" t="s">
        <v>24825</v>
      </c>
      <c r="G751" t="s">
        <v>18321</v>
      </c>
      <c r="H751" t="s">
        <v>24131</v>
      </c>
      <c r="I751" t="str">
        <f>StruttureRicettive[[#This Row],[Denominazione]] &amp; " (" &amp; StruttureRicettive[[#This Row],[Città]] &amp; ")"</f>
        <v>B&amp;B A CASA DI LORI (FERMO)</v>
      </c>
    </row>
    <row r="752" spans="1:9" x14ac:dyDescent="0.25">
      <c r="A752" t="s">
        <v>30</v>
      </c>
      <c r="B752" t="s">
        <v>13617</v>
      </c>
      <c r="C752" t="s">
        <v>22986</v>
      </c>
      <c r="D752" t="s">
        <v>13552</v>
      </c>
      <c r="E752" t="s">
        <v>24741</v>
      </c>
      <c r="F752" t="s">
        <v>24741</v>
      </c>
      <c r="G752" t="s">
        <v>13620</v>
      </c>
      <c r="H752" t="s">
        <v>13621</v>
      </c>
      <c r="I752" t="str">
        <f>StruttureRicettive[[#This Row],[Denominazione]] &amp; " (" &amp; StruttureRicettive[[#This Row],[Città]] &amp; ")"</f>
        <v>B&amp;B A CASA DI LUCIA (SAN SEVERINO MARCHE)</v>
      </c>
    </row>
    <row r="753" spans="1:9" x14ac:dyDescent="0.25">
      <c r="A753" t="s">
        <v>30</v>
      </c>
      <c r="B753" t="s">
        <v>4297</v>
      </c>
      <c r="C753" t="s">
        <v>20794</v>
      </c>
      <c r="D753" t="s">
        <v>4273</v>
      </c>
      <c r="E753" t="s">
        <v>24561</v>
      </c>
      <c r="F753" t="s">
        <v>24561</v>
      </c>
      <c r="G753" t="s">
        <v>24853</v>
      </c>
      <c r="H753" t="s">
        <v>4300</v>
      </c>
      <c r="I753" t="str">
        <f>StruttureRicettive[[#This Row],[Denominazione]] &amp; " (" &amp; StruttureRicettive[[#This Row],[Città]] &amp; ")"</f>
        <v>B&amp;B A CASA DI MAEL (SAN COSTANZO)</v>
      </c>
    </row>
    <row r="754" spans="1:9" x14ac:dyDescent="0.25">
      <c r="A754" t="s">
        <v>30</v>
      </c>
      <c r="B754" t="s">
        <v>9428</v>
      </c>
      <c r="C754" t="s">
        <v>21988</v>
      </c>
      <c r="D754" t="s">
        <v>8952</v>
      </c>
      <c r="E754" t="s">
        <v>24674</v>
      </c>
      <c r="F754" t="s">
        <v>24674</v>
      </c>
      <c r="G754" t="s">
        <v>24853</v>
      </c>
      <c r="H754" t="s">
        <v>9431</v>
      </c>
      <c r="I754" t="str">
        <f>StruttureRicettive[[#This Row],[Denominazione]] &amp; " (" &amp; StruttureRicettive[[#This Row],[Città]] &amp; ")"</f>
        <v>B&amp;B A CASA DI MAURO (SENIGALLIA)</v>
      </c>
    </row>
    <row r="755" spans="1:9" x14ac:dyDescent="0.25">
      <c r="A755" t="s">
        <v>30</v>
      </c>
      <c r="B755" t="s">
        <v>17909</v>
      </c>
      <c r="C755" t="s">
        <v>24029</v>
      </c>
      <c r="D755" t="s">
        <v>17846</v>
      </c>
      <c r="E755" t="s">
        <v>24820</v>
      </c>
      <c r="F755" t="s">
        <v>24820</v>
      </c>
      <c r="G755" t="s">
        <v>17912</v>
      </c>
      <c r="H755" t="s">
        <v>17913</v>
      </c>
      <c r="I755" t="str">
        <f>StruttureRicettive[[#This Row],[Denominazione]] &amp; " (" &amp; StruttureRicettive[[#This Row],[Città]] &amp; ")"</f>
        <v>B&amp;B A CASA DI MAX (CAMPOFILONE)</v>
      </c>
    </row>
    <row r="756" spans="1:9" x14ac:dyDescent="0.25">
      <c r="A756" t="s">
        <v>30</v>
      </c>
      <c r="B756" t="s">
        <v>16080</v>
      </c>
      <c r="C756" t="s">
        <v>23592</v>
      </c>
      <c r="D756" t="s">
        <v>16046</v>
      </c>
      <c r="E756" t="s">
        <v>24853</v>
      </c>
      <c r="F756" t="s">
        <v>16046</v>
      </c>
      <c r="G756" t="s">
        <v>24853</v>
      </c>
      <c r="H756" t="s">
        <v>24865</v>
      </c>
      <c r="I756" t="str">
        <f>StruttureRicettive[[#This Row],[Denominazione]] &amp; " (" &amp; StruttureRicettive[[#This Row],[Città]] &amp; ")"</f>
        <v>B&amp;B A CASA DI MEG (MONSAMPOLO DEL TRONTO)</v>
      </c>
    </row>
    <row r="757" spans="1:9" x14ac:dyDescent="0.25">
      <c r="A757" t="s">
        <v>30</v>
      </c>
      <c r="B757" t="s">
        <v>15688</v>
      </c>
      <c r="C757" t="s">
        <v>23491</v>
      </c>
      <c r="D757" t="s">
        <v>15590</v>
      </c>
      <c r="E757" t="s">
        <v>15590</v>
      </c>
      <c r="F757" t="s">
        <v>15590</v>
      </c>
      <c r="G757" t="s">
        <v>15690</v>
      </c>
      <c r="H757" t="s">
        <v>15691</v>
      </c>
      <c r="I757" t="str">
        <f>StruttureRicettive[[#This Row],[Denominazione]] &amp; " (" &amp; StruttureRicettive[[#This Row],[Città]] &amp; ")"</f>
        <v>B&amp;B A CASA DI PAOLO (GROTTAMMARE)</v>
      </c>
    </row>
    <row r="758" spans="1:9" x14ac:dyDescent="0.25">
      <c r="A758" t="s">
        <v>30</v>
      </c>
      <c r="B758" t="s">
        <v>13276</v>
      </c>
      <c r="C758" t="s">
        <v>22907</v>
      </c>
      <c r="D758" t="s">
        <v>13030</v>
      </c>
      <c r="E758" t="s">
        <v>24736</v>
      </c>
      <c r="F758" t="s">
        <v>24736</v>
      </c>
      <c r="G758" t="s">
        <v>13279</v>
      </c>
      <c r="H758" t="s">
        <v>13280</v>
      </c>
      <c r="I758" t="str">
        <f>StruttureRicettive[[#This Row],[Denominazione]] &amp; " (" &amp; StruttureRicettive[[#This Row],[Città]] &amp; ")"</f>
        <v>B&amp;B A CASA DI PICI (POTENZA PICENA)</v>
      </c>
    </row>
    <row r="759" spans="1:9" x14ac:dyDescent="0.25">
      <c r="A759" t="s">
        <v>30</v>
      </c>
      <c r="B759" t="s">
        <v>18587</v>
      </c>
      <c r="C759" t="s">
        <v>24193</v>
      </c>
      <c r="D759" t="s">
        <v>18529</v>
      </c>
      <c r="E759" t="s">
        <v>24853</v>
      </c>
      <c r="F759" t="s">
        <v>18529</v>
      </c>
      <c r="G759" t="s">
        <v>24853</v>
      </c>
      <c r="H759" t="s">
        <v>18589</v>
      </c>
      <c r="I759" t="str">
        <f>StruttureRicettive[[#This Row],[Denominazione]] &amp; " (" &amp; StruttureRicettive[[#This Row],[Città]] &amp; ")"</f>
        <v>B&amp;B A CASA DI PINA (MONTEFORTINO)</v>
      </c>
    </row>
    <row r="760" spans="1:9" x14ac:dyDescent="0.25">
      <c r="A760" t="s">
        <v>30</v>
      </c>
      <c r="B760" t="s">
        <v>9417</v>
      </c>
      <c r="C760" t="s">
        <v>21984</v>
      </c>
      <c r="D760" t="s">
        <v>8952</v>
      </c>
      <c r="E760" t="s">
        <v>8952</v>
      </c>
      <c r="F760" t="s">
        <v>8952</v>
      </c>
      <c r="G760" t="s">
        <v>9419</v>
      </c>
      <c r="H760" t="s">
        <v>9420</v>
      </c>
      <c r="I760" t="str">
        <f>StruttureRicettive[[#This Row],[Denominazione]] &amp; " (" &amp; StruttureRicettive[[#This Row],[Città]] &amp; ")"</f>
        <v>B&amp;B A CASA DI SARA (SENIGALLIA)</v>
      </c>
    </row>
    <row r="761" spans="1:9" x14ac:dyDescent="0.25">
      <c r="A761" t="s">
        <v>30</v>
      </c>
      <c r="B761" t="s">
        <v>15630</v>
      </c>
      <c r="C761" t="s">
        <v>23477</v>
      </c>
      <c r="D761" t="s">
        <v>15590</v>
      </c>
      <c r="E761" t="s">
        <v>24853</v>
      </c>
      <c r="F761" t="s">
        <v>15590</v>
      </c>
      <c r="G761" t="s">
        <v>24853</v>
      </c>
      <c r="H761" t="s">
        <v>15629</v>
      </c>
      <c r="I761" t="str">
        <f>StruttureRicettive[[#This Row],[Denominazione]] &amp; " (" &amp; StruttureRicettive[[#This Row],[Città]] &amp; ")"</f>
        <v>B&amp;B A CASA DI.. (GROTTAMMARE)</v>
      </c>
    </row>
    <row r="762" spans="1:9" x14ac:dyDescent="0.25">
      <c r="A762" t="s">
        <v>30</v>
      </c>
      <c r="B762" t="s">
        <v>4903</v>
      </c>
      <c r="C762" t="s">
        <v>20939</v>
      </c>
      <c r="D762" t="s">
        <v>10</v>
      </c>
      <c r="E762" t="s">
        <v>24590</v>
      </c>
      <c r="F762" t="s">
        <v>24590</v>
      </c>
      <c r="G762" t="s">
        <v>24853</v>
      </c>
      <c r="H762" t="s">
        <v>4906</v>
      </c>
      <c r="I762" t="str">
        <f>StruttureRicettive[[#This Row],[Denominazione]] &amp; " (" &amp; StruttureRicettive[[#This Row],[Città]] &amp; ")"</f>
        <v>B&amp;B A CASA MIA (URBINO)</v>
      </c>
    </row>
    <row r="763" spans="1:9" x14ac:dyDescent="0.25">
      <c r="A763" t="s">
        <v>30</v>
      </c>
      <c r="B763" t="s">
        <v>4903</v>
      </c>
      <c r="C763" t="s">
        <v>22090</v>
      </c>
      <c r="D763" t="s">
        <v>8952</v>
      </c>
      <c r="E763" t="s">
        <v>8952</v>
      </c>
      <c r="F763" t="s">
        <v>8952</v>
      </c>
      <c r="G763" t="s">
        <v>9835</v>
      </c>
      <c r="H763" t="s">
        <v>9836</v>
      </c>
      <c r="I763" t="str">
        <f>StruttureRicettive[[#This Row],[Denominazione]] &amp; " (" &amp; StruttureRicettive[[#This Row],[Città]] &amp; ")"</f>
        <v>B&amp;B A CASA MIA (SENIGALLIA)</v>
      </c>
    </row>
    <row r="764" spans="1:9" x14ac:dyDescent="0.25">
      <c r="A764" t="s">
        <v>30</v>
      </c>
      <c r="B764" t="s">
        <v>4903</v>
      </c>
      <c r="C764" t="s">
        <v>10467</v>
      </c>
      <c r="D764" t="s">
        <v>10209</v>
      </c>
      <c r="E764" t="s">
        <v>10209</v>
      </c>
      <c r="F764" t="s">
        <v>10209</v>
      </c>
      <c r="G764" t="s">
        <v>24853</v>
      </c>
      <c r="H764" t="s">
        <v>10468</v>
      </c>
      <c r="I764" t="str">
        <f>StruttureRicettive[[#This Row],[Denominazione]] &amp; " (" &amp; StruttureRicettive[[#This Row],[Città]] &amp; ")"</f>
        <v>B&amp;B A CASA MIA (SIROLO)</v>
      </c>
    </row>
    <row r="765" spans="1:9" x14ac:dyDescent="0.25">
      <c r="A765" t="s">
        <v>30</v>
      </c>
      <c r="B765" t="s">
        <v>4903</v>
      </c>
      <c r="C765" t="s">
        <v>22490</v>
      </c>
      <c r="D765" t="s">
        <v>11247</v>
      </c>
      <c r="E765" t="s">
        <v>11247</v>
      </c>
      <c r="F765" t="s">
        <v>11247</v>
      </c>
      <c r="G765" t="s">
        <v>24853</v>
      </c>
      <c r="H765" t="s">
        <v>24853</v>
      </c>
      <c r="I765" t="str">
        <f>StruttureRicettive[[#This Row],[Denominazione]] &amp; " (" &amp; StruttureRicettive[[#This Row],[Città]] &amp; ")"</f>
        <v>B&amp;B A CASA MIA (CIVITANOVA MARCHE)</v>
      </c>
    </row>
    <row r="766" spans="1:9" x14ac:dyDescent="0.25">
      <c r="A766" t="s">
        <v>30</v>
      </c>
      <c r="B766" t="s">
        <v>11302</v>
      </c>
      <c r="C766" t="s">
        <v>22457</v>
      </c>
      <c r="D766" t="s">
        <v>11247</v>
      </c>
      <c r="E766" t="s">
        <v>24853</v>
      </c>
      <c r="F766" t="s">
        <v>11247</v>
      </c>
      <c r="G766" t="s">
        <v>24853</v>
      </c>
      <c r="H766" t="s">
        <v>11304</v>
      </c>
      <c r="I766" t="str">
        <f>StruttureRicettive[[#This Row],[Denominazione]] &amp; " (" &amp; StruttureRicettive[[#This Row],[Città]] &amp; ")"</f>
        <v>B&amp;B A CASA TUA (CIVITANOVA MARCHE)</v>
      </c>
    </row>
    <row r="767" spans="1:9" x14ac:dyDescent="0.25">
      <c r="A767" t="s">
        <v>30</v>
      </c>
      <c r="B767" t="s">
        <v>7400</v>
      </c>
      <c r="C767" t="s">
        <v>21530</v>
      </c>
      <c r="D767" t="s">
        <v>7388</v>
      </c>
      <c r="E767" t="s">
        <v>24853</v>
      </c>
      <c r="F767" t="s">
        <v>7388</v>
      </c>
      <c r="G767" t="s">
        <v>7402</v>
      </c>
      <c r="H767" t="s">
        <v>7403</v>
      </c>
      <c r="I767" t="str">
        <f>StruttureRicettive[[#This Row],[Denominazione]] &amp; " (" &amp; StruttureRicettive[[#This Row],[Città]] &amp; ")"</f>
        <v>B&amp;B A DUE PASSI (LORETO)</v>
      </c>
    </row>
    <row r="768" spans="1:9" x14ac:dyDescent="0.25">
      <c r="A768" t="s">
        <v>30</v>
      </c>
      <c r="B768" t="s">
        <v>7400</v>
      </c>
      <c r="C768" t="s">
        <v>14992</v>
      </c>
      <c r="D768" t="s">
        <v>14581</v>
      </c>
      <c r="E768" t="s">
        <v>14581</v>
      </c>
      <c r="F768" t="s">
        <v>14581</v>
      </c>
      <c r="G768" t="s">
        <v>24853</v>
      </c>
      <c r="H768" t="s">
        <v>14993</v>
      </c>
      <c r="I768" t="str">
        <f>StruttureRicettive[[#This Row],[Denominazione]] &amp; " (" &amp; StruttureRicettive[[#This Row],[Città]] &amp; ")"</f>
        <v>B&amp;B A DUE PASSI (ASCOLI PICENO)</v>
      </c>
    </row>
    <row r="769" spans="1:9" x14ac:dyDescent="0.25">
      <c r="A769" t="s">
        <v>30</v>
      </c>
      <c r="B769" t="s">
        <v>8034</v>
      </c>
      <c r="C769" t="s">
        <v>21691</v>
      </c>
      <c r="D769" t="s">
        <v>7892</v>
      </c>
      <c r="E769" t="s">
        <v>7892</v>
      </c>
      <c r="F769" t="s">
        <v>7892</v>
      </c>
      <c r="G769" t="s">
        <v>8036</v>
      </c>
      <c r="H769" t="s">
        <v>8037</v>
      </c>
      <c r="I769" t="str">
        <f>StruttureRicettive[[#This Row],[Denominazione]] &amp; " (" &amp; StruttureRicettive[[#This Row],[Città]] &amp; ")"</f>
        <v>B&amp;B A DUE PASSI DAL MARE (NUMANA)</v>
      </c>
    </row>
    <row r="770" spans="1:9" x14ac:dyDescent="0.25">
      <c r="A770" t="s">
        <v>30</v>
      </c>
      <c r="B770" t="s">
        <v>8034</v>
      </c>
      <c r="C770" t="s">
        <v>21977</v>
      </c>
      <c r="D770" t="s">
        <v>8952</v>
      </c>
      <c r="E770" t="s">
        <v>24853</v>
      </c>
      <c r="F770" t="s">
        <v>8952</v>
      </c>
      <c r="G770" t="s">
        <v>24853</v>
      </c>
      <c r="H770" t="s">
        <v>9395</v>
      </c>
      <c r="I770" t="str">
        <f>StruttureRicettive[[#This Row],[Denominazione]] &amp; " (" &amp; StruttureRicettive[[#This Row],[Città]] &amp; ")"</f>
        <v>B&amp;B A DUE PASSI DAL MARE (SENIGALLIA)</v>
      </c>
    </row>
    <row r="771" spans="1:9" x14ac:dyDescent="0.25">
      <c r="A771" t="s">
        <v>30</v>
      </c>
      <c r="B771" t="s">
        <v>9403</v>
      </c>
      <c r="C771" t="s">
        <v>21980</v>
      </c>
      <c r="D771" t="s">
        <v>8952</v>
      </c>
      <c r="E771" t="s">
        <v>8952</v>
      </c>
      <c r="F771" t="s">
        <v>8952</v>
      </c>
      <c r="G771" t="s">
        <v>9405</v>
      </c>
      <c r="H771" t="s">
        <v>9406</v>
      </c>
      <c r="I771" t="str">
        <f>StruttureRicettive[[#This Row],[Denominazione]] &amp; " (" &amp; StruttureRicettive[[#This Row],[Città]] &amp; ")"</f>
        <v>B&amp;B A MARE di PALADINI PATRIZIA (SENIGALLIA)</v>
      </c>
    </row>
    <row r="772" spans="1:9" x14ac:dyDescent="0.25">
      <c r="A772" t="s">
        <v>30</v>
      </c>
      <c r="B772" t="s">
        <v>18083</v>
      </c>
      <c r="C772" t="s">
        <v>24071</v>
      </c>
      <c r="D772" t="s">
        <v>17939</v>
      </c>
      <c r="E772" t="s">
        <v>17939</v>
      </c>
      <c r="F772" t="s">
        <v>17939</v>
      </c>
      <c r="G772" t="s">
        <v>18085</v>
      </c>
      <c r="H772" t="s">
        <v>18086</v>
      </c>
      <c r="I772" t="str">
        <f>StruttureRicettive[[#This Row],[Denominazione]] &amp; " (" &amp; StruttureRicettive[[#This Row],[Città]] &amp; ")"</f>
        <v>B&amp;B A PALAZZO (FERMO)</v>
      </c>
    </row>
    <row r="773" spans="1:9" x14ac:dyDescent="0.25">
      <c r="A773" t="s">
        <v>30</v>
      </c>
      <c r="B773" t="s">
        <v>7550</v>
      </c>
      <c r="C773" t="s">
        <v>21571</v>
      </c>
      <c r="D773" t="s">
        <v>7388</v>
      </c>
      <c r="E773" t="s">
        <v>24853</v>
      </c>
      <c r="F773" t="s">
        <v>7388</v>
      </c>
      <c r="G773" t="s">
        <v>7552</v>
      </c>
      <c r="H773" t="s">
        <v>7553</v>
      </c>
      <c r="I773" t="str">
        <f>StruttureRicettive[[#This Row],[Denominazione]] &amp; " (" &amp; StruttureRicettive[[#This Row],[Città]] &amp; ")"</f>
        <v>B&amp;B A PORTATA DI MARE (LORETO)</v>
      </c>
    </row>
    <row r="774" spans="1:9" x14ac:dyDescent="0.25">
      <c r="A774" t="s">
        <v>30</v>
      </c>
      <c r="B774" t="s">
        <v>4987</v>
      </c>
      <c r="C774" t="s">
        <v>20962</v>
      </c>
      <c r="D774" t="s">
        <v>10</v>
      </c>
      <c r="E774" t="s">
        <v>10</v>
      </c>
      <c r="F774" t="s">
        <v>10</v>
      </c>
      <c r="G774" t="s">
        <v>4989</v>
      </c>
      <c r="H774" t="s">
        <v>4990</v>
      </c>
      <c r="I774" t="str">
        <f>StruttureRicettive[[#This Row],[Denominazione]] &amp; " (" &amp; StruttureRicettive[[#This Row],[Città]] &amp; ")"</f>
        <v>B&amp;B ABACO - ALMA DOMUS (URBINO)</v>
      </c>
    </row>
    <row r="775" spans="1:9" x14ac:dyDescent="0.25">
      <c r="A775" t="s">
        <v>30</v>
      </c>
      <c r="B775" t="s">
        <v>8481</v>
      </c>
      <c r="C775" t="s">
        <v>21809</v>
      </c>
      <c r="D775" t="s">
        <v>8457</v>
      </c>
      <c r="E775" t="s">
        <v>24853</v>
      </c>
      <c r="F775" t="s">
        <v>8457</v>
      </c>
      <c r="G775" t="s">
        <v>8483</v>
      </c>
      <c r="H775" t="s">
        <v>8484</v>
      </c>
      <c r="I775" t="str">
        <f>StruttureRicettive[[#This Row],[Denominazione]] &amp; " (" &amp; StruttureRicettive[[#This Row],[Città]] &amp; ")"</f>
        <v>B&amp;B ABBADIA 14 (OSIMO)</v>
      </c>
    </row>
    <row r="776" spans="1:9" x14ac:dyDescent="0.25">
      <c r="A776" t="s">
        <v>30</v>
      </c>
      <c r="B776" t="s">
        <v>10118</v>
      </c>
      <c r="C776" t="s">
        <v>22172</v>
      </c>
      <c r="D776" t="s">
        <v>10120</v>
      </c>
      <c r="E776" t="s">
        <v>24676</v>
      </c>
      <c r="F776" t="s">
        <v>24676</v>
      </c>
      <c r="G776" t="s">
        <v>24853</v>
      </c>
      <c r="H776" t="s">
        <v>10122</v>
      </c>
      <c r="I776" t="str">
        <f>StruttureRicettive[[#This Row],[Denominazione]] &amp; " (" &amp; StruttureRicettive[[#This Row],[Città]] &amp; ")"</f>
        <v>B&amp;B ABBAZIA SANT'ELENA (SERRA SAN QUIRICO)</v>
      </c>
    </row>
    <row r="777" spans="1:9" x14ac:dyDescent="0.25">
      <c r="A777" t="s">
        <v>30</v>
      </c>
      <c r="B777" t="s">
        <v>4983</v>
      </c>
      <c r="C777" t="s">
        <v>20961</v>
      </c>
      <c r="D777" t="s">
        <v>10</v>
      </c>
      <c r="E777" t="s">
        <v>10</v>
      </c>
      <c r="F777" t="s">
        <v>10</v>
      </c>
      <c r="G777" t="s">
        <v>4985</v>
      </c>
      <c r="H777" t="s">
        <v>4986</v>
      </c>
      <c r="I777" t="str">
        <f>StruttureRicettive[[#This Row],[Denominazione]] &amp; " (" &amp; StruttureRicettive[[#This Row],[Città]] &amp; ")"</f>
        <v>B&amp;B ACACIA (URBINO)</v>
      </c>
    </row>
    <row r="778" spans="1:9" x14ac:dyDescent="0.25">
      <c r="A778" t="s">
        <v>30</v>
      </c>
      <c r="B778" t="s">
        <v>10792</v>
      </c>
      <c r="C778" t="s">
        <v>22328</v>
      </c>
      <c r="D778" t="s">
        <v>10740</v>
      </c>
      <c r="E778" t="s">
        <v>24693</v>
      </c>
      <c r="F778" t="s">
        <v>24693</v>
      </c>
      <c r="G778" t="s">
        <v>10795</v>
      </c>
      <c r="H778" t="s">
        <v>10796</v>
      </c>
      <c r="I778" t="str">
        <f>StruttureRicettive[[#This Row],[Denominazione]] &amp; " (" &amp; StruttureRicettive[[#This Row],[Città]] &amp; ")"</f>
        <v>B&amp;B ACANTO GARDEN (CAMERINO)</v>
      </c>
    </row>
    <row r="779" spans="1:9" x14ac:dyDescent="0.25">
      <c r="A779" t="s">
        <v>30</v>
      </c>
      <c r="B779" t="s">
        <v>18451</v>
      </c>
      <c r="C779" t="s">
        <v>24165</v>
      </c>
      <c r="D779" t="s">
        <v>18396</v>
      </c>
      <c r="E779" t="s">
        <v>17939</v>
      </c>
      <c r="F779" t="s">
        <v>17939</v>
      </c>
      <c r="G779" t="s">
        <v>18453</v>
      </c>
      <c r="H779" t="s">
        <v>18454</v>
      </c>
      <c r="I779" t="str">
        <f>StruttureRicettive[[#This Row],[Denominazione]] &amp; " (" &amp; StruttureRicettive[[#This Row],[Città]] &amp; ")"</f>
        <v>B&amp;B ACERO CAMPESTRE (LAPEDONA)</v>
      </c>
    </row>
    <row r="780" spans="1:9" x14ac:dyDescent="0.25">
      <c r="A780" t="s">
        <v>30</v>
      </c>
      <c r="B780" t="s">
        <v>15638</v>
      </c>
      <c r="C780" t="s">
        <v>23480</v>
      </c>
      <c r="D780" t="s">
        <v>15590</v>
      </c>
      <c r="E780" t="s">
        <v>24853</v>
      </c>
      <c r="F780" t="s">
        <v>15590</v>
      </c>
      <c r="G780" t="s">
        <v>24853</v>
      </c>
      <c r="H780" t="s">
        <v>15640</v>
      </c>
      <c r="I780" t="str">
        <f>StruttureRicettive[[#This Row],[Denominazione]] &amp; " (" &amp; StruttureRicettive[[#This Row],[Città]] &amp; ")"</f>
        <v>B&amp;B ACQUA MARINA (GROTTAMMARE)</v>
      </c>
    </row>
    <row r="781" spans="1:9" x14ac:dyDescent="0.25">
      <c r="A781" t="s">
        <v>30</v>
      </c>
      <c r="B781" t="s">
        <v>17099</v>
      </c>
      <c r="C781" t="s">
        <v>23822</v>
      </c>
      <c r="D781" t="s">
        <v>15825</v>
      </c>
      <c r="E781" t="s">
        <v>15825</v>
      </c>
      <c r="F781" t="s">
        <v>15825</v>
      </c>
      <c r="G781" t="s">
        <v>17101</v>
      </c>
      <c r="H781" t="s">
        <v>17102</v>
      </c>
      <c r="I781" t="str">
        <f>StruttureRicettive[[#This Row],[Denominazione]] &amp; " (" &amp; StruttureRicettive[[#This Row],[Città]] &amp; ")"</f>
        <v>B&amp;B ADRIATICO (SAN BENEDETTO DEL TRONTO)</v>
      </c>
    </row>
    <row r="782" spans="1:9" x14ac:dyDescent="0.25">
      <c r="A782" t="s">
        <v>30</v>
      </c>
      <c r="B782" t="s">
        <v>7327</v>
      </c>
      <c r="C782" t="s">
        <v>21513</v>
      </c>
      <c r="D782" t="s">
        <v>7256</v>
      </c>
      <c r="E782" t="s">
        <v>7256</v>
      </c>
      <c r="F782" t="s">
        <v>7256</v>
      </c>
      <c r="G782" t="s">
        <v>7329</v>
      </c>
      <c r="H782" t="s">
        <v>7330</v>
      </c>
      <c r="I782" t="str">
        <f>StruttureRicettive[[#This Row],[Denominazione]] &amp; " (" &amp; StruttureRicettive[[#This Row],[Città]] &amp; ")"</f>
        <v>B&amp;B AESIS - LA DOLCE COLLINA (JESI)</v>
      </c>
    </row>
    <row r="783" spans="1:9" x14ac:dyDescent="0.25">
      <c r="A783" t="s">
        <v>30</v>
      </c>
      <c r="B783" t="s">
        <v>8713</v>
      </c>
      <c r="C783" t="s">
        <v>21860</v>
      </c>
      <c r="D783" t="s">
        <v>8686</v>
      </c>
      <c r="E783" t="s">
        <v>24853</v>
      </c>
      <c r="F783" t="s">
        <v>8686</v>
      </c>
      <c r="G783" t="s">
        <v>24853</v>
      </c>
      <c r="H783" t="s">
        <v>8715</v>
      </c>
      <c r="I783" t="str">
        <f>StruttureRicettive[[#This Row],[Denominazione]] &amp; " (" &amp; StruttureRicettive[[#This Row],[Città]] &amp; ")"</f>
        <v>B&amp;B AGLI ULIVI DI MASCIO (OSTRA VETERE)</v>
      </c>
    </row>
    <row r="784" spans="1:9" x14ac:dyDescent="0.25">
      <c r="A784" t="s">
        <v>30</v>
      </c>
      <c r="B784" t="s">
        <v>10744</v>
      </c>
      <c r="C784" t="s">
        <v>22316</v>
      </c>
      <c r="D784" t="s">
        <v>10740</v>
      </c>
      <c r="E784" t="s">
        <v>10740</v>
      </c>
      <c r="F784" t="s">
        <v>10740</v>
      </c>
      <c r="G784" t="s">
        <v>24853</v>
      </c>
      <c r="H784" t="s">
        <v>10746</v>
      </c>
      <c r="I784" t="str">
        <f>StruttureRicettive[[#This Row],[Denominazione]] &amp; " (" &amp; StruttureRicettive[[#This Row],[Città]] &amp; ")"</f>
        <v>B&amp;B AGNANO PICCOLO (CAMERINO)</v>
      </c>
    </row>
    <row r="785" spans="1:9" x14ac:dyDescent="0.25">
      <c r="A785" t="s">
        <v>30</v>
      </c>
      <c r="B785" t="s">
        <v>3946</v>
      </c>
      <c r="C785" t="s">
        <v>20708</v>
      </c>
      <c r="D785" t="s">
        <v>2387</v>
      </c>
      <c r="E785" t="s">
        <v>2387</v>
      </c>
      <c r="F785" t="s">
        <v>2387</v>
      </c>
      <c r="G785" t="s">
        <v>24853</v>
      </c>
      <c r="H785" t="s">
        <v>3948</v>
      </c>
      <c r="I785" t="str">
        <f>StruttureRicettive[[#This Row],[Denominazione]] &amp; " (" &amp; StruttureRicettive[[#This Row],[Città]] &amp; ")"</f>
        <v>B&amp;B AGORA' (PESARO)</v>
      </c>
    </row>
    <row r="786" spans="1:9" x14ac:dyDescent="0.25">
      <c r="A786" t="s">
        <v>30</v>
      </c>
      <c r="B786" t="s">
        <v>3946</v>
      </c>
      <c r="C786" t="s">
        <v>21535</v>
      </c>
      <c r="D786" t="s">
        <v>7388</v>
      </c>
      <c r="E786" t="s">
        <v>24853</v>
      </c>
      <c r="F786" t="s">
        <v>7388</v>
      </c>
      <c r="G786" t="s">
        <v>7420</v>
      </c>
      <c r="H786" t="s">
        <v>7421</v>
      </c>
      <c r="I786" t="str">
        <f>StruttureRicettive[[#This Row],[Denominazione]] &amp; " (" &amp; StruttureRicettive[[#This Row],[Città]] &amp; ")"</f>
        <v>B&amp;B AGORA' (LORETO)</v>
      </c>
    </row>
    <row r="787" spans="1:9" x14ac:dyDescent="0.25">
      <c r="A787" t="s">
        <v>30</v>
      </c>
      <c r="B787" t="s">
        <v>18472</v>
      </c>
      <c r="C787" t="s">
        <v>24170</v>
      </c>
      <c r="D787" t="s">
        <v>18470</v>
      </c>
      <c r="E787" t="s">
        <v>24853</v>
      </c>
      <c r="F787" t="s">
        <v>18470</v>
      </c>
      <c r="G787" t="s">
        <v>24853</v>
      </c>
      <c r="H787" t="s">
        <v>18474</v>
      </c>
      <c r="I787" t="str">
        <f>StruttureRicettive[[#This Row],[Denominazione]] &amp; " (" &amp; StruttureRicettive[[#This Row],[Città]] &amp; ")"</f>
        <v>B&amp;B AGRICOLA LE GRAZIE (MAGLIANO DI TENNA)</v>
      </c>
    </row>
    <row r="788" spans="1:9" x14ac:dyDescent="0.25">
      <c r="A788" t="s">
        <v>30</v>
      </c>
      <c r="B788" t="s">
        <v>19617</v>
      </c>
      <c r="C788" t="s">
        <v>19618</v>
      </c>
      <c r="D788" t="s">
        <v>19548</v>
      </c>
      <c r="E788" t="s">
        <v>24853</v>
      </c>
      <c r="F788" t="s">
        <v>19548</v>
      </c>
      <c r="G788" t="s">
        <v>24853</v>
      </c>
      <c r="H788" t="s">
        <v>19619</v>
      </c>
      <c r="I788" t="str">
        <f>StruttureRicettive[[#This Row],[Denominazione]] &amp; " (" &amp; StruttureRicettive[[#This Row],[Città]] &amp; ")"</f>
        <v>B&amp;B AGRIFOGLIO (SANT'ELPIDIO A MARE)</v>
      </c>
    </row>
    <row r="789" spans="1:9" x14ac:dyDescent="0.25">
      <c r="A789" t="s">
        <v>30</v>
      </c>
      <c r="B789" t="s">
        <v>5019</v>
      </c>
      <c r="C789" t="s">
        <v>20958</v>
      </c>
      <c r="D789" t="s">
        <v>10</v>
      </c>
      <c r="E789" t="s">
        <v>10</v>
      </c>
      <c r="F789" t="s">
        <v>10</v>
      </c>
      <c r="G789" t="s">
        <v>5021</v>
      </c>
      <c r="H789" t="s">
        <v>4974</v>
      </c>
      <c r="I789" t="str">
        <f>StruttureRicettive[[#This Row],[Denominazione]] &amp; " (" &amp; StruttureRicettive[[#This Row],[Città]] &amp; ")"</f>
        <v>B&amp;B AI CIPRESSI (URBINO)</v>
      </c>
    </row>
    <row r="790" spans="1:9" x14ac:dyDescent="0.25">
      <c r="A790" t="s">
        <v>30</v>
      </c>
      <c r="B790" t="s">
        <v>1886</v>
      </c>
      <c r="C790" t="s">
        <v>20181</v>
      </c>
      <c r="D790" t="s">
        <v>357</v>
      </c>
      <c r="E790" t="s">
        <v>357</v>
      </c>
      <c r="F790" t="s">
        <v>357</v>
      </c>
      <c r="G790" t="s">
        <v>1888</v>
      </c>
      <c r="H790" t="s">
        <v>1889</v>
      </c>
      <c r="I790" t="str">
        <f>StruttureRicettive[[#This Row],[Denominazione]] &amp; " (" &amp; StruttureRicettive[[#This Row],[Città]] &amp; ")"</f>
        <v>B&amp;B AI PIEDI DEL CATRIA (FRONTONE)</v>
      </c>
    </row>
    <row r="791" spans="1:9" x14ac:dyDescent="0.25">
      <c r="A791" t="s">
        <v>30</v>
      </c>
      <c r="B791" t="s">
        <v>18860</v>
      </c>
      <c r="C791" t="s">
        <v>24257</v>
      </c>
      <c r="D791" t="s">
        <v>18849</v>
      </c>
      <c r="E791" t="s">
        <v>24853</v>
      </c>
      <c r="F791" t="s">
        <v>18849</v>
      </c>
      <c r="G791" t="s">
        <v>18862</v>
      </c>
      <c r="H791" t="s">
        <v>18863</v>
      </c>
      <c r="I791" t="str">
        <f>StruttureRicettive[[#This Row],[Denominazione]] &amp; " (" &amp; StruttureRicettive[[#This Row],[Città]] &amp; ")"</f>
        <v>B&amp;B AI QUATTRO ULIVI (MONTE URANO)</v>
      </c>
    </row>
    <row r="792" spans="1:9" x14ac:dyDescent="0.25">
      <c r="A792" t="s">
        <v>30</v>
      </c>
      <c r="B792" t="s">
        <v>663</v>
      </c>
      <c r="C792" t="s">
        <v>19864</v>
      </c>
      <c r="D792" t="s">
        <v>635</v>
      </c>
      <c r="E792" t="s">
        <v>635</v>
      </c>
      <c r="F792" t="s">
        <v>635</v>
      </c>
      <c r="G792" t="s">
        <v>665</v>
      </c>
      <c r="H792" t="s">
        <v>666</v>
      </c>
      <c r="I792" t="str">
        <f>StruttureRicettive[[#This Row],[Denominazione]] &amp; " (" &amp; StruttureRicettive[[#This Row],[Città]] &amp; ")"</f>
        <v>B&amp;B AILANTO (CARTOCETO)</v>
      </c>
    </row>
    <row r="793" spans="1:9" x14ac:dyDescent="0.25">
      <c r="A793" t="s">
        <v>30</v>
      </c>
      <c r="B793" t="s">
        <v>12005</v>
      </c>
      <c r="C793" t="s">
        <v>22625</v>
      </c>
      <c r="D793" t="s">
        <v>11984</v>
      </c>
      <c r="E793" t="s">
        <v>11984</v>
      </c>
      <c r="F793" t="s">
        <v>11984</v>
      </c>
      <c r="G793" t="s">
        <v>12007</v>
      </c>
      <c r="H793" t="s">
        <v>12008</v>
      </c>
      <c r="I793" t="str">
        <f>StruttureRicettive[[#This Row],[Denominazione]] &amp; " (" &amp; StruttureRicettive[[#This Row],[Città]] &amp; ")"</f>
        <v>B&amp;B AL CASALE (LORO PICENO)</v>
      </c>
    </row>
    <row r="794" spans="1:9" x14ac:dyDescent="0.25">
      <c r="A794" t="s">
        <v>30</v>
      </c>
      <c r="B794" t="s">
        <v>14808</v>
      </c>
      <c r="C794" t="s">
        <v>23281</v>
      </c>
      <c r="D794" t="s">
        <v>14581</v>
      </c>
      <c r="E794" t="s">
        <v>14581</v>
      </c>
      <c r="F794" t="s">
        <v>14581</v>
      </c>
      <c r="G794" t="s">
        <v>24853</v>
      </c>
      <c r="H794" t="s">
        <v>24853</v>
      </c>
      <c r="I794" t="str">
        <f>StruttureRicettive[[#This Row],[Denominazione]] &amp; " (" &amp; StruttureRicettive[[#This Row],[Città]] &amp; ")"</f>
        <v>B&amp;B AL CASTELLANO (ASCOLI PICENO)</v>
      </c>
    </row>
    <row r="795" spans="1:9" x14ac:dyDescent="0.25">
      <c r="A795" t="s">
        <v>30</v>
      </c>
      <c r="B795" t="s">
        <v>4371</v>
      </c>
      <c r="C795" t="s">
        <v>20809</v>
      </c>
      <c r="D795" t="s">
        <v>4360</v>
      </c>
      <c r="E795" t="s">
        <v>4389</v>
      </c>
      <c r="F795" t="s">
        <v>4389</v>
      </c>
      <c r="G795" t="s">
        <v>4374</v>
      </c>
      <c r="H795" t="s">
        <v>4375</v>
      </c>
      <c r="I795" t="str">
        <f>StruttureRicettive[[#This Row],[Denominazione]] &amp; " (" &amp; StruttureRicettive[[#This Row],[Città]] &amp; ")"</f>
        <v>B&amp;B AL CASTELLO DI MONTALFOGLIO (SAN LORENZO IN CAMPO)</v>
      </c>
    </row>
    <row r="796" spans="1:9" x14ac:dyDescent="0.25">
      <c r="A796" t="s">
        <v>30</v>
      </c>
      <c r="B796" t="s">
        <v>10398</v>
      </c>
      <c r="C796" t="s">
        <v>10399</v>
      </c>
      <c r="D796" t="s">
        <v>10209</v>
      </c>
      <c r="E796" t="s">
        <v>10209</v>
      </c>
      <c r="F796" t="s">
        <v>10209</v>
      </c>
      <c r="G796" t="s">
        <v>10400</v>
      </c>
      <c r="H796" t="s">
        <v>10401</v>
      </c>
      <c r="I796" t="str">
        <f>StruttureRicettive[[#This Row],[Denominazione]] &amp; " (" &amp; StruttureRicettive[[#This Row],[Città]] &amp; ")"</f>
        <v>B&amp;B AL COPPO (SIROLO)</v>
      </c>
    </row>
    <row r="797" spans="1:9" x14ac:dyDescent="0.25">
      <c r="A797" t="s">
        <v>30</v>
      </c>
      <c r="B797" t="s">
        <v>11114</v>
      </c>
      <c r="C797" t="s">
        <v>22410</v>
      </c>
      <c r="D797" t="s">
        <v>11061</v>
      </c>
      <c r="E797" t="s">
        <v>11061</v>
      </c>
      <c r="F797" t="s">
        <v>11061</v>
      </c>
      <c r="G797" t="s">
        <v>11116</v>
      </c>
      <c r="H797" t="s">
        <v>11117</v>
      </c>
      <c r="I797" t="str">
        <f>StruttureRicettive[[#This Row],[Denominazione]] &amp; " (" &amp; StruttureRicettive[[#This Row],[Città]] &amp; ")"</f>
        <v>B&amp;B AL MAGO RANCH con scuola d'equitazione (CINGOLI)</v>
      </c>
    </row>
    <row r="798" spans="1:9" x14ac:dyDescent="0.25">
      <c r="A798" t="s">
        <v>30</v>
      </c>
      <c r="B798" t="s">
        <v>17884</v>
      </c>
      <c r="C798" t="s">
        <v>17885</v>
      </c>
      <c r="D798" t="s">
        <v>17846</v>
      </c>
      <c r="E798" t="s">
        <v>24819</v>
      </c>
      <c r="F798" t="s">
        <v>24819</v>
      </c>
      <c r="G798" t="s">
        <v>24853</v>
      </c>
      <c r="H798" t="s">
        <v>24853</v>
      </c>
      <c r="I798" t="str">
        <f>StruttureRicettive[[#This Row],[Denominazione]] &amp; " (" &amp; StruttureRicettive[[#This Row],[Città]] &amp; ")"</f>
        <v>B&amp;B AL MARE (CAMPOFILONE)</v>
      </c>
    </row>
    <row r="799" spans="1:9" x14ac:dyDescent="0.25">
      <c r="A799" t="s">
        <v>30</v>
      </c>
      <c r="B799" t="s">
        <v>17884</v>
      </c>
      <c r="C799" t="s">
        <v>24302</v>
      </c>
      <c r="D799" t="s">
        <v>18089</v>
      </c>
      <c r="E799" t="s">
        <v>18089</v>
      </c>
      <c r="F799" t="s">
        <v>18089</v>
      </c>
      <c r="G799" t="s">
        <v>19047</v>
      </c>
      <c r="H799" t="s">
        <v>19048</v>
      </c>
      <c r="I799" t="str">
        <f>StruttureRicettive[[#This Row],[Denominazione]] &amp; " (" &amp; StruttureRicettive[[#This Row],[Città]] &amp; ")"</f>
        <v>B&amp;B AL MARE (PORTO SAN GIORGIO)</v>
      </c>
    </row>
    <row r="800" spans="1:9" x14ac:dyDescent="0.25">
      <c r="A800" t="s">
        <v>30</v>
      </c>
      <c r="B800" t="s">
        <v>19259</v>
      </c>
      <c r="C800" t="s">
        <v>24344</v>
      </c>
      <c r="D800" t="s">
        <v>18089</v>
      </c>
      <c r="E800" t="s">
        <v>24853</v>
      </c>
      <c r="F800" t="s">
        <v>18089</v>
      </c>
      <c r="G800" t="s">
        <v>19047</v>
      </c>
      <c r="H800" t="s">
        <v>19048</v>
      </c>
      <c r="I800" t="str">
        <f>StruttureRicettive[[#This Row],[Denominazione]] &amp; " (" &amp; StruttureRicettive[[#This Row],[Città]] &amp; ")"</f>
        <v>B&amp;B AL MARE di STEFANIA D'ANGELO (PORTO SAN GIORGIO)</v>
      </c>
    </row>
    <row r="801" spans="1:9" x14ac:dyDescent="0.25">
      <c r="A801" t="s">
        <v>30</v>
      </c>
      <c r="B801" t="s">
        <v>1740</v>
      </c>
      <c r="C801" t="s">
        <v>20147</v>
      </c>
      <c r="D801" t="s">
        <v>1725</v>
      </c>
      <c r="E801" t="s">
        <v>1725</v>
      </c>
      <c r="F801" t="s">
        <v>1725</v>
      </c>
      <c r="G801" t="s">
        <v>1742</v>
      </c>
      <c r="H801" t="s">
        <v>1743</v>
      </c>
      <c r="I801" t="str">
        <f>StruttureRicettive[[#This Row],[Denominazione]] &amp; " (" &amp; StruttureRicettive[[#This Row],[Città]] &amp; ")"</f>
        <v>B&amp;B AL MULINO (FOSSOMBRONE)</v>
      </c>
    </row>
    <row r="802" spans="1:9" x14ac:dyDescent="0.25">
      <c r="A802" t="s">
        <v>30</v>
      </c>
      <c r="B802" t="s">
        <v>5011</v>
      </c>
      <c r="C802" t="s">
        <v>20969</v>
      </c>
      <c r="D802" t="s">
        <v>10</v>
      </c>
      <c r="E802" t="s">
        <v>10</v>
      </c>
      <c r="F802" t="s">
        <v>10</v>
      </c>
      <c r="G802" t="s">
        <v>24853</v>
      </c>
      <c r="H802" t="s">
        <v>5013</v>
      </c>
      <c r="I802" t="str">
        <f>StruttureRicettive[[#This Row],[Denominazione]] &amp; " (" &amp; StruttureRicettive[[#This Row],[Città]] &amp; ")"</f>
        <v>B&amp;B AL NIDO (URBINO)</v>
      </c>
    </row>
    <row r="803" spans="1:9" x14ac:dyDescent="0.25">
      <c r="A803" t="s">
        <v>30</v>
      </c>
      <c r="B803" t="s">
        <v>6267</v>
      </c>
      <c r="C803" t="s">
        <v>21264</v>
      </c>
      <c r="D803" t="s">
        <v>6264</v>
      </c>
      <c r="E803" t="s">
        <v>6264</v>
      </c>
      <c r="F803" t="s">
        <v>6264</v>
      </c>
      <c r="G803" t="s">
        <v>6269</v>
      </c>
      <c r="H803" t="s">
        <v>6270</v>
      </c>
      <c r="I803" t="str">
        <f>StruttureRicettive[[#This Row],[Denominazione]] &amp; " (" &amp; StruttureRicettive[[#This Row],[Città]] &amp; ")"</f>
        <v>B&amp;B AL RIFUGIO DiVINO DI LANDI LUCIANO (BELVEDERE OSTRENSE)</v>
      </c>
    </row>
    <row r="804" spans="1:9" x14ac:dyDescent="0.25">
      <c r="A804" t="s">
        <v>30</v>
      </c>
      <c r="B804" t="s">
        <v>11431</v>
      </c>
      <c r="C804" t="s">
        <v>22489</v>
      </c>
      <c r="D804" t="s">
        <v>11247</v>
      </c>
      <c r="E804" t="s">
        <v>11247</v>
      </c>
      <c r="F804" t="s">
        <v>11247</v>
      </c>
      <c r="G804" t="s">
        <v>11433</v>
      </c>
      <c r="H804" t="s">
        <v>11434</v>
      </c>
      <c r="I804" t="str">
        <f>StruttureRicettive[[#This Row],[Denominazione]] &amp; " (" &amp; StruttureRicettive[[#This Row],[Città]] &amp; ")"</f>
        <v>B&amp;B AL SOLE (CIVITANOVA MARCHE)</v>
      </c>
    </row>
    <row r="805" spans="1:9" x14ac:dyDescent="0.25">
      <c r="A805" t="s">
        <v>30</v>
      </c>
      <c r="B805" t="s">
        <v>14844</v>
      </c>
      <c r="C805" t="s">
        <v>23289</v>
      </c>
      <c r="D805" t="s">
        <v>14581</v>
      </c>
      <c r="E805" t="s">
        <v>14581</v>
      </c>
      <c r="F805" t="s">
        <v>14581</v>
      </c>
      <c r="G805" t="s">
        <v>14846</v>
      </c>
      <c r="H805" t="s">
        <v>14847</v>
      </c>
      <c r="I805" t="str">
        <f>StruttureRicettive[[#This Row],[Denominazione]] &amp; " (" &amp; StruttureRicettive[[#This Row],[Città]] &amp; ")"</f>
        <v>B&amp;B AL TRIVIO (ASCOLI PICENO)</v>
      </c>
    </row>
    <row r="806" spans="1:9" x14ac:dyDescent="0.25">
      <c r="A806" t="s">
        <v>30</v>
      </c>
      <c r="B806" t="s">
        <v>6645</v>
      </c>
      <c r="C806" t="s">
        <v>6646</v>
      </c>
      <c r="D806" t="s">
        <v>6538</v>
      </c>
      <c r="E806" t="s">
        <v>6538</v>
      </c>
      <c r="F806" t="s">
        <v>6538</v>
      </c>
      <c r="G806" t="s">
        <v>6647</v>
      </c>
      <c r="H806" t="s">
        <v>6648</v>
      </c>
      <c r="I806" t="str">
        <f>StruttureRicettive[[#This Row],[Denominazione]] &amp; " (" &amp; StruttureRicettive[[#This Row],[Città]] &amp; ")"</f>
        <v>B&amp;B AL VECCHIO CIPRESSO (CORINALDO)</v>
      </c>
    </row>
    <row r="807" spans="1:9" x14ac:dyDescent="0.25">
      <c r="A807" t="s">
        <v>30</v>
      </c>
      <c r="B807" t="s">
        <v>10458</v>
      </c>
      <c r="C807" t="s">
        <v>10459</v>
      </c>
      <c r="D807" t="s">
        <v>10209</v>
      </c>
      <c r="E807" t="s">
        <v>10209</v>
      </c>
      <c r="F807" t="s">
        <v>10209</v>
      </c>
      <c r="G807" t="s">
        <v>24853</v>
      </c>
      <c r="H807" t="s">
        <v>10460</v>
      </c>
      <c r="I807" t="str">
        <f>StruttureRicettive[[#This Row],[Denominazione]] &amp; " (" &amp; StruttureRicettive[[#This Row],[Città]] &amp; ")"</f>
        <v>B&amp;B AL VECCHIO OLMO (SIROLO)</v>
      </c>
    </row>
    <row r="808" spans="1:9" x14ac:dyDescent="0.25">
      <c r="A808" t="s">
        <v>30</v>
      </c>
      <c r="B808" t="s">
        <v>827</v>
      </c>
      <c r="C808" t="s">
        <v>19894</v>
      </c>
      <c r="D808" t="s">
        <v>683</v>
      </c>
      <c r="E808" t="s">
        <v>24484</v>
      </c>
      <c r="F808" t="s">
        <v>24484</v>
      </c>
      <c r="G808" t="s">
        <v>830</v>
      </c>
      <c r="H808" t="s">
        <v>831</v>
      </c>
      <c r="I808" t="str">
        <f>StruttureRicettive[[#This Row],[Denominazione]] &amp; " (" &amp; StruttureRicettive[[#This Row],[Città]] &amp; ")"</f>
        <v>B&amp;B AL VILLINO DEL SOLE (FANO)</v>
      </c>
    </row>
    <row r="809" spans="1:9" x14ac:dyDescent="0.25">
      <c r="A809" t="s">
        <v>30</v>
      </c>
      <c r="B809" t="s">
        <v>9368</v>
      </c>
      <c r="C809" t="s">
        <v>21968</v>
      </c>
      <c r="D809" t="s">
        <v>8952</v>
      </c>
      <c r="E809" t="s">
        <v>24853</v>
      </c>
      <c r="F809" t="s">
        <v>8952</v>
      </c>
      <c r="G809" t="s">
        <v>24853</v>
      </c>
      <c r="H809" t="s">
        <v>9370</v>
      </c>
      <c r="I809" t="str">
        <f>StruttureRicettive[[#This Row],[Denominazione]] &amp; " (" &amp; StruttureRicettive[[#This Row],[Città]] &amp; ")"</f>
        <v>B&amp;B AL VIVERE VERDE (SENIGALLIA)</v>
      </c>
    </row>
    <row r="810" spans="1:9" x14ac:dyDescent="0.25">
      <c r="A810" t="s">
        <v>30</v>
      </c>
      <c r="B810" t="s">
        <v>3121</v>
      </c>
      <c r="C810" t="s">
        <v>20507</v>
      </c>
      <c r="D810" t="s">
        <v>3101</v>
      </c>
      <c r="E810" t="s">
        <v>24853</v>
      </c>
      <c r="F810" t="s">
        <v>3101</v>
      </c>
      <c r="G810" t="s">
        <v>24853</v>
      </c>
      <c r="H810" t="s">
        <v>3123</v>
      </c>
      <c r="I810" t="str">
        <f>StruttureRicettive[[#This Row],[Denominazione]] &amp; " (" &amp; StruttureRicettive[[#This Row],[Città]] &amp; ")"</f>
        <v>B&amp;B ALAN ERIC NEILSON (MONTEFELCINO)</v>
      </c>
    </row>
    <row r="811" spans="1:9" x14ac:dyDescent="0.25">
      <c r="A811" t="s">
        <v>30</v>
      </c>
      <c r="B811" t="s">
        <v>3124</v>
      </c>
      <c r="C811" t="s">
        <v>20508</v>
      </c>
      <c r="D811" t="s">
        <v>3101</v>
      </c>
      <c r="E811" t="s">
        <v>24520</v>
      </c>
      <c r="F811" t="s">
        <v>24520</v>
      </c>
      <c r="G811" t="s">
        <v>24853</v>
      </c>
      <c r="H811" t="s">
        <v>3127</v>
      </c>
      <c r="I811" t="str">
        <f>StruttureRicettive[[#This Row],[Denominazione]] &amp; " (" &amp; StruttureRicettive[[#This Row],[Città]] &amp; ")"</f>
        <v>B&amp;B ALBA CHIARA (MONTEFELCINO)</v>
      </c>
    </row>
    <row r="812" spans="1:9" x14ac:dyDescent="0.25">
      <c r="A812" t="s">
        <v>30</v>
      </c>
      <c r="B812" t="s">
        <v>3124</v>
      </c>
      <c r="C812" t="s">
        <v>21440</v>
      </c>
      <c r="D812" t="s">
        <v>5737</v>
      </c>
      <c r="E812" t="s">
        <v>24853</v>
      </c>
      <c r="F812" t="s">
        <v>5737</v>
      </c>
      <c r="G812" t="s">
        <v>24853</v>
      </c>
      <c r="H812" t="s">
        <v>7033</v>
      </c>
      <c r="I812" t="str">
        <f>StruttureRicettive[[#This Row],[Denominazione]] &amp; " (" &amp; StruttureRicettive[[#This Row],[Città]] &amp; ")"</f>
        <v>B&amp;B ALBA CHIARA (FALCONARA MARITTIMA)</v>
      </c>
    </row>
    <row r="813" spans="1:9" x14ac:dyDescent="0.25">
      <c r="A813" t="s">
        <v>30</v>
      </c>
      <c r="B813" t="s">
        <v>19348</v>
      </c>
      <c r="C813" t="s">
        <v>24366</v>
      </c>
      <c r="D813" t="s">
        <v>19290</v>
      </c>
      <c r="E813" t="s">
        <v>24853</v>
      </c>
      <c r="F813" t="s">
        <v>19290</v>
      </c>
      <c r="G813" t="s">
        <v>19350</v>
      </c>
      <c r="H813" t="s">
        <v>19351</v>
      </c>
      <c r="I813" t="str">
        <f>StruttureRicettive[[#This Row],[Denominazione]] &amp; " (" &amp; StruttureRicettive[[#This Row],[Città]] &amp; ")"</f>
        <v>B&amp;B ALBA MARINA (PORTO SANT'ELPIDIO)</v>
      </c>
    </row>
    <row r="814" spans="1:9" x14ac:dyDescent="0.25">
      <c r="A814" t="s">
        <v>30</v>
      </c>
      <c r="B814" t="s">
        <v>16821</v>
      </c>
      <c r="C814" t="s">
        <v>23761</v>
      </c>
      <c r="D814" t="s">
        <v>15825</v>
      </c>
      <c r="E814" t="s">
        <v>24853</v>
      </c>
      <c r="F814" t="s">
        <v>15825</v>
      </c>
      <c r="G814" t="s">
        <v>16823</v>
      </c>
      <c r="H814" t="s">
        <v>16824</v>
      </c>
      <c r="I814" t="str">
        <f>StruttureRicettive[[#This Row],[Denominazione]] &amp; " (" &amp; StruttureRicettive[[#This Row],[Città]] &amp; ")"</f>
        <v>B&amp;B ALBA SUL MARE (SAN BENEDETTO DEL TRONTO)</v>
      </c>
    </row>
    <row r="815" spans="1:9" x14ac:dyDescent="0.25">
      <c r="A815" t="s">
        <v>30</v>
      </c>
      <c r="B815" t="s">
        <v>14775</v>
      </c>
      <c r="C815" t="s">
        <v>23272</v>
      </c>
      <c r="D815" t="s">
        <v>14581</v>
      </c>
      <c r="E815" t="s">
        <v>24853</v>
      </c>
      <c r="F815" t="s">
        <v>14581</v>
      </c>
      <c r="G815" t="s">
        <v>24853</v>
      </c>
      <c r="H815" t="s">
        <v>24853</v>
      </c>
      <c r="I815" t="str">
        <f>StruttureRicettive[[#This Row],[Denominazione]] &amp; " (" &amp; StruttureRicettive[[#This Row],[Città]] &amp; ")"</f>
        <v>B&amp;B ALBANESI CLAUDIA (ASCOLI PICENO)</v>
      </c>
    </row>
    <row r="816" spans="1:9" x14ac:dyDescent="0.25">
      <c r="A816" t="s">
        <v>30</v>
      </c>
      <c r="B816" t="s">
        <v>16875</v>
      </c>
      <c r="C816" t="s">
        <v>23771</v>
      </c>
      <c r="D816" t="s">
        <v>15825</v>
      </c>
      <c r="E816" t="s">
        <v>24853</v>
      </c>
      <c r="F816" t="s">
        <v>15825</v>
      </c>
      <c r="G816" t="s">
        <v>24853</v>
      </c>
      <c r="H816" t="s">
        <v>16877</v>
      </c>
      <c r="I816" t="str">
        <f>StruttureRicettive[[#This Row],[Denominazione]] &amp; " (" &amp; StruttureRicettive[[#This Row],[Città]] &amp; ")"</f>
        <v>B&amp;B ALBATROS (SAN BENEDETTO DEL TRONTO)</v>
      </c>
    </row>
    <row r="817" spans="1:9" x14ac:dyDescent="0.25">
      <c r="A817" t="s">
        <v>30</v>
      </c>
      <c r="B817" t="s">
        <v>14958</v>
      </c>
      <c r="C817" t="s">
        <v>14959</v>
      </c>
      <c r="D817" t="s">
        <v>14581</v>
      </c>
      <c r="E817" t="s">
        <v>14581</v>
      </c>
      <c r="F817" t="s">
        <v>14581</v>
      </c>
      <c r="G817" t="s">
        <v>24853</v>
      </c>
      <c r="H817" t="s">
        <v>24853</v>
      </c>
      <c r="I817" t="str">
        <f>StruttureRicettive[[#This Row],[Denominazione]] &amp; " (" &amp; StruttureRicettive[[#This Row],[Città]] &amp; ")"</f>
        <v>B&amp;B ALBERTINI ALESSIO (ASCOLI PICENO)</v>
      </c>
    </row>
    <row r="818" spans="1:9" x14ac:dyDescent="0.25">
      <c r="A818" t="s">
        <v>30</v>
      </c>
      <c r="B818" t="s">
        <v>17654</v>
      </c>
      <c r="C818" t="s">
        <v>23973</v>
      </c>
      <c r="D818" t="s">
        <v>15825</v>
      </c>
      <c r="E818" t="s">
        <v>15825</v>
      </c>
      <c r="F818" t="s">
        <v>15825</v>
      </c>
      <c r="G818" t="s">
        <v>24853</v>
      </c>
      <c r="H818" t="s">
        <v>24853</v>
      </c>
      <c r="I818" t="str">
        <f>StruttureRicettive[[#This Row],[Denominazione]] &amp; " (" &amp; StruttureRicettive[[#This Row],[Città]] &amp; ")"</f>
        <v>B&amp;B ALBERTO DEL ZOMPO (SAN BENEDETTO DEL TRONTO)</v>
      </c>
    </row>
    <row r="819" spans="1:9" x14ac:dyDescent="0.25">
      <c r="A819" t="s">
        <v>30</v>
      </c>
      <c r="B819" t="s">
        <v>4638</v>
      </c>
      <c r="C819" t="s">
        <v>20876</v>
      </c>
      <c r="D819" t="s">
        <v>4631</v>
      </c>
      <c r="E819" t="s">
        <v>4631</v>
      </c>
      <c r="F819" t="s">
        <v>4631</v>
      </c>
      <c r="G819" t="s">
        <v>24853</v>
      </c>
      <c r="H819" t="s">
        <v>4640</v>
      </c>
      <c r="I819" t="str">
        <f>StruttureRicettive[[#This Row],[Denominazione]] &amp; " (" &amp; StruttureRicettive[[#This Row],[Città]] &amp; ")"</f>
        <v>B&amp;B ALBERTO HOUSE (TAVOLETO)</v>
      </c>
    </row>
    <row r="820" spans="1:9" x14ac:dyDescent="0.25">
      <c r="A820" t="s">
        <v>30</v>
      </c>
      <c r="B820" t="s">
        <v>4943</v>
      </c>
      <c r="C820" t="s">
        <v>20951</v>
      </c>
      <c r="D820" t="s">
        <v>10</v>
      </c>
      <c r="E820" t="s">
        <v>24853</v>
      </c>
      <c r="F820" t="s">
        <v>10</v>
      </c>
      <c r="G820" t="s">
        <v>4945</v>
      </c>
      <c r="H820" t="s">
        <v>4946</v>
      </c>
      <c r="I820" t="str">
        <f>StruttureRicettive[[#This Row],[Denominazione]] &amp; " (" &amp; StruttureRicettive[[#This Row],[Città]] &amp; ")"</f>
        <v>B&amp;B ALBORNOZ (URBINO)</v>
      </c>
    </row>
    <row r="821" spans="1:9" x14ac:dyDescent="0.25">
      <c r="A821" t="s">
        <v>30</v>
      </c>
      <c r="B821" t="s">
        <v>13704</v>
      </c>
      <c r="C821" t="s">
        <v>23007</v>
      </c>
      <c r="D821" t="s">
        <v>13552</v>
      </c>
      <c r="E821" t="s">
        <v>13552</v>
      </c>
      <c r="F821" t="s">
        <v>13552</v>
      </c>
      <c r="G821" t="s">
        <v>24853</v>
      </c>
      <c r="H821" t="s">
        <v>13706</v>
      </c>
      <c r="I821" t="str">
        <f>StruttureRicettive[[#This Row],[Denominazione]] &amp; " (" &amp; StruttureRicettive[[#This Row],[Città]] &amp; ")"</f>
        <v>B&amp;B ALCE ANGELO (SAN SEVERINO MARCHE)</v>
      </c>
    </row>
    <row r="822" spans="1:9" x14ac:dyDescent="0.25">
      <c r="A822" t="s">
        <v>30</v>
      </c>
      <c r="B822" t="s">
        <v>17022</v>
      </c>
      <c r="C822" t="s">
        <v>24853</v>
      </c>
      <c r="D822" t="s">
        <v>15825</v>
      </c>
      <c r="E822" t="s">
        <v>24853</v>
      </c>
      <c r="F822" t="s">
        <v>15825</v>
      </c>
      <c r="G822" t="s">
        <v>24853</v>
      </c>
      <c r="H822" t="s">
        <v>17023</v>
      </c>
      <c r="I822" t="str">
        <f>StruttureRicettive[[#This Row],[Denominazione]] &amp; " (" &amp; StruttureRicettive[[#This Row],[Città]] &amp; ")"</f>
        <v>B&amp;B ALESI SAVERIO (SAN BENEDETTO DEL TRONTO)</v>
      </c>
    </row>
    <row r="823" spans="1:9" x14ac:dyDescent="0.25">
      <c r="A823" t="s">
        <v>30</v>
      </c>
      <c r="B823" t="s">
        <v>17652</v>
      </c>
      <c r="C823" t="s">
        <v>24853</v>
      </c>
      <c r="D823" t="s">
        <v>15825</v>
      </c>
      <c r="E823" t="s">
        <v>15825</v>
      </c>
      <c r="F823" t="s">
        <v>15825</v>
      </c>
      <c r="G823" t="s">
        <v>24853</v>
      </c>
      <c r="H823" t="s">
        <v>17653</v>
      </c>
      <c r="I823" t="str">
        <f>StruttureRicettive[[#This Row],[Denominazione]] &amp; " (" &amp; StruttureRicettive[[#This Row],[Città]] &amp; ")"</f>
        <v>B&amp;B ALFRED CHATELAIN (SAN BENEDETTO DEL TRONTO)</v>
      </c>
    </row>
    <row r="824" spans="1:9" x14ac:dyDescent="0.25">
      <c r="A824" t="s">
        <v>30</v>
      </c>
      <c r="B824" t="s">
        <v>13385</v>
      </c>
      <c r="C824" t="s">
        <v>22931</v>
      </c>
      <c r="D824" t="s">
        <v>13302</v>
      </c>
      <c r="E824" t="s">
        <v>24853</v>
      </c>
      <c r="F824" t="s">
        <v>13302</v>
      </c>
      <c r="G824" t="s">
        <v>13387</v>
      </c>
      <c r="H824" t="s">
        <v>13388</v>
      </c>
      <c r="I824" t="str">
        <f>StruttureRicettive[[#This Row],[Denominazione]] &amp; " (" &amp; StruttureRicettive[[#This Row],[Città]] &amp; ")"</f>
        <v>B&amp;B ALLA LUNA (RECANATI)</v>
      </c>
    </row>
    <row r="825" spans="1:9" x14ac:dyDescent="0.25">
      <c r="A825" t="s">
        <v>30</v>
      </c>
      <c r="B825" t="s">
        <v>10406</v>
      </c>
      <c r="C825" t="s">
        <v>22241</v>
      </c>
      <c r="D825" t="s">
        <v>10209</v>
      </c>
      <c r="E825" t="s">
        <v>24853</v>
      </c>
      <c r="F825" t="s">
        <v>10209</v>
      </c>
      <c r="G825" t="s">
        <v>10407</v>
      </c>
      <c r="H825" t="s">
        <v>10408</v>
      </c>
      <c r="I825" t="str">
        <f>StruttureRicettive[[#This Row],[Denominazione]] &amp; " (" &amp; StruttureRicettive[[#This Row],[Città]] &amp; ")"</f>
        <v>B&amp;B ALLE PENDICI DEL CONERO (SIROLO)</v>
      </c>
    </row>
    <row r="826" spans="1:9" x14ac:dyDescent="0.25">
      <c r="A826" t="s">
        <v>30</v>
      </c>
      <c r="B826" t="s">
        <v>10391</v>
      </c>
      <c r="C826" t="s">
        <v>22241</v>
      </c>
      <c r="D826" t="s">
        <v>10209</v>
      </c>
      <c r="E826" t="s">
        <v>24853</v>
      </c>
      <c r="F826" t="s">
        <v>10209</v>
      </c>
      <c r="G826" t="s">
        <v>10393</v>
      </c>
      <c r="H826" t="s">
        <v>8370</v>
      </c>
      <c r="I826" t="str">
        <f>StruttureRicettive[[#This Row],[Denominazione]] &amp; " (" &amp; StruttureRicettive[[#This Row],[Città]] &amp; ")"</f>
        <v>B&amp;B ALLE PENDICI DEL CONERO II (SIROLO)</v>
      </c>
    </row>
    <row r="827" spans="1:9" x14ac:dyDescent="0.25">
      <c r="A827" t="s">
        <v>30</v>
      </c>
      <c r="B827" t="s">
        <v>17713</v>
      </c>
      <c r="C827" t="s">
        <v>23987</v>
      </c>
      <c r="D827" t="s">
        <v>17710</v>
      </c>
      <c r="E827" t="s">
        <v>24853</v>
      </c>
      <c r="F827" t="s">
        <v>17710</v>
      </c>
      <c r="G827" t="s">
        <v>24853</v>
      </c>
      <c r="H827" t="s">
        <v>17715</v>
      </c>
      <c r="I827" t="str">
        <f>StruttureRicettive[[#This Row],[Denominazione]] &amp; " (" &amp; StruttureRicettive[[#This Row],[Città]] &amp; ")"</f>
        <v>B&amp;B ALL'INFINITO (ALTIDONA)</v>
      </c>
    </row>
    <row r="828" spans="1:9" x14ac:dyDescent="0.25">
      <c r="A828" t="s">
        <v>30</v>
      </c>
      <c r="B828" t="s">
        <v>8802</v>
      </c>
      <c r="C828" t="s">
        <v>21880</v>
      </c>
      <c r="D828" t="s">
        <v>8804</v>
      </c>
      <c r="E828" t="s">
        <v>24853</v>
      </c>
      <c r="F828" t="s">
        <v>8804</v>
      </c>
      <c r="G828" t="s">
        <v>24853</v>
      </c>
      <c r="H828" t="s">
        <v>8805</v>
      </c>
      <c r="I828" t="str">
        <f>StruttureRicettive[[#This Row],[Denominazione]] &amp; " (" &amp; StruttureRicettive[[#This Row],[Città]] &amp; ")"</f>
        <v>B&amp;B ALL'OMBRA DEGLI ULIVI (SAN MARCELLO)</v>
      </c>
    </row>
    <row r="829" spans="1:9" x14ac:dyDescent="0.25">
      <c r="A829" t="s">
        <v>30</v>
      </c>
      <c r="B829" t="s">
        <v>5829</v>
      </c>
      <c r="C829" t="s">
        <v>21162</v>
      </c>
      <c r="D829" t="s">
        <v>1865</v>
      </c>
      <c r="E829" t="s">
        <v>1865</v>
      </c>
      <c r="F829" t="s">
        <v>1865</v>
      </c>
      <c r="G829" t="s">
        <v>24853</v>
      </c>
      <c r="H829" t="s">
        <v>5831</v>
      </c>
      <c r="I829" t="str">
        <f>StruttureRicettive[[#This Row],[Denominazione]] &amp; " (" &amp; StruttureRicettive[[#This Row],[Città]] &amp; ")"</f>
        <v>B&amp;B ALMA ANTIGUA (ANCONA)</v>
      </c>
    </row>
    <row r="830" spans="1:9" x14ac:dyDescent="0.25">
      <c r="A830" t="s">
        <v>30</v>
      </c>
      <c r="B830" t="s">
        <v>14740</v>
      </c>
      <c r="C830" t="s">
        <v>23262</v>
      </c>
      <c r="D830" t="s">
        <v>14581</v>
      </c>
      <c r="E830" t="s">
        <v>24853</v>
      </c>
      <c r="F830" t="s">
        <v>14581</v>
      </c>
      <c r="G830" t="s">
        <v>24853</v>
      </c>
      <c r="H830" t="s">
        <v>24853</v>
      </c>
      <c r="I830" t="str">
        <f>StruttureRicettive[[#This Row],[Denominazione]] &amp; " (" &amp; StruttureRicettive[[#This Row],[Città]] &amp; ")"</f>
        <v>B&amp;B AMADIO FRANCESCO (ASCOLI PICENO)</v>
      </c>
    </row>
    <row r="831" spans="1:9" x14ac:dyDescent="0.25">
      <c r="A831" t="s">
        <v>30</v>
      </c>
      <c r="B831" t="s">
        <v>15290</v>
      </c>
      <c r="C831" t="s">
        <v>23395</v>
      </c>
      <c r="D831" t="s">
        <v>15287</v>
      </c>
      <c r="E831" t="s">
        <v>15287</v>
      </c>
      <c r="F831" t="s">
        <v>15287</v>
      </c>
      <c r="G831" t="s">
        <v>24853</v>
      </c>
      <c r="H831" t="s">
        <v>15292</v>
      </c>
      <c r="I831" t="str">
        <f>StruttureRicettive[[#This Row],[Denominazione]] &amp; " (" &amp; StruttureRicettive[[#This Row],[Città]] &amp; ")"</f>
        <v>B&amp;B AMADIO ROSA (COSSIGNANO)</v>
      </c>
    </row>
    <row r="832" spans="1:9" x14ac:dyDescent="0.25">
      <c r="A832" t="s">
        <v>30</v>
      </c>
      <c r="B832" t="s">
        <v>4093</v>
      </c>
      <c r="C832" t="s">
        <v>20745</v>
      </c>
      <c r="D832" t="s">
        <v>2387</v>
      </c>
      <c r="E832" t="s">
        <v>2387</v>
      </c>
      <c r="F832" t="s">
        <v>2387</v>
      </c>
      <c r="G832" t="s">
        <v>24853</v>
      </c>
      <c r="H832" t="s">
        <v>24853</v>
      </c>
      <c r="I832" t="str">
        <f>StruttureRicettive[[#This Row],[Denominazione]] &amp; " (" &amp; StruttureRicettive[[#This Row],[Città]] &amp; ")"</f>
        <v>B&amp;B AMALIA FURNO (PESARO)</v>
      </c>
    </row>
    <row r="833" spans="1:9" x14ac:dyDescent="0.25">
      <c r="A833" t="s">
        <v>30</v>
      </c>
      <c r="B833" t="s">
        <v>5537</v>
      </c>
      <c r="C833" t="s">
        <v>5538</v>
      </c>
      <c r="D833" t="s">
        <v>1865</v>
      </c>
      <c r="E833" t="s">
        <v>1865</v>
      </c>
      <c r="F833" t="s">
        <v>1865</v>
      </c>
      <c r="G833" t="s">
        <v>24853</v>
      </c>
      <c r="H833" t="s">
        <v>5539</v>
      </c>
      <c r="I833" t="str">
        <f>StruttureRicettive[[#This Row],[Denominazione]] &amp; " (" &amp; StruttureRicettive[[#This Row],[Città]] &amp; ")"</f>
        <v>B&amp;B AMENDOLA (ANCONA)</v>
      </c>
    </row>
    <row r="834" spans="1:9" x14ac:dyDescent="0.25">
      <c r="A834" t="s">
        <v>30</v>
      </c>
      <c r="B834" t="s">
        <v>11238</v>
      </c>
      <c r="C834" t="s">
        <v>22441</v>
      </c>
      <c r="D834" t="s">
        <v>11061</v>
      </c>
      <c r="E834" t="s">
        <v>11240</v>
      </c>
      <c r="F834" t="s">
        <v>11240</v>
      </c>
      <c r="G834" t="s">
        <v>24853</v>
      </c>
      <c r="H834" t="s">
        <v>11241</v>
      </c>
      <c r="I834" t="str">
        <f>StruttureRicettive[[#This Row],[Denominazione]] &amp; " (" &amp; StruttureRicettive[[#This Row],[Città]] &amp; ")"</f>
        <v>B&amp;B AMOR DI LAVANDA (CINGOLI)</v>
      </c>
    </row>
    <row r="835" spans="1:9" x14ac:dyDescent="0.25">
      <c r="A835" t="s">
        <v>30</v>
      </c>
      <c r="B835" t="s">
        <v>4907</v>
      </c>
      <c r="C835" t="s">
        <v>20940</v>
      </c>
      <c r="D835" t="s">
        <v>10</v>
      </c>
      <c r="E835" t="s">
        <v>24853</v>
      </c>
      <c r="F835" t="s">
        <v>10</v>
      </c>
      <c r="G835" t="s">
        <v>24853</v>
      </c>
      <c r="H835" t="s">
        <v>4909</v>
      </c>
      <c r="I835" t="str">
        <f>StruttureRicettive[[#This Row],[Denominazione]] &amp; " (" &amp; StruttureRicettive[[#This Row],[Città]] &amp; ")"</f>
        <v>B&amp;B AMPIAVISTA (URBINO)</v>
      </c>
    </row>
    <row r="836" spans="1:9" x14ac:dyDescent="0.25">
      <c r="A836" t="s">
        <v>30</v>
      </c>
      <c r="B836" t="s">
        <v>15817</v>
      </c>
      <c r="C836" t="s">
        <v>23527</v>
      </c>
      <c r="D836" t="s">
        <v>15590</v>
      </c>
      <c r="E836" t="s">
        <v>15590</v>
      </c>
      <c r="F836" t="s">
        <v>15590</v>
      </c>
      <c r="G836" t="s">
        <v>24853</v>
      </c>
      <c r="H836" t="s">
        <v>15819</v>
      </c>
      <c r="I836" t="str">
        <f>StruttureRicettive[[#This Row],[Denominazione]] &amp; " (" &amp; StruttureRicettive[[#This Row],[Città]] &amp; ")"</f>
        <v>B&amp;B AMURRI DOMENICA (GROTTAMMARE)</v>
      </c>
    </row>
    <row r="837" spans="1:9" x14ac:dyDescent="0.25">
      <c r="A837" t="s">
        <v>30</v>
      </c>
      <c r="B837" t="s">
        <v>5921</v>
      </c>
      <c r="C837" t="s">
        <v>21183</v>
      </c>
      <c r="D837" t="s">
        <v>1865</v>
      </c>
      <c r="E837" t="s">
        <v>24853</v>
      </c>
      <c r="F837" t="s">
        <v>1865</v>
      </c>
      <c r="G837" t="s">
        <v>5923</v>
      </c>
      <c r="H837" t="s">
        <v>5924</v>
      </c>
      <c r="I837" t="str">
        <f>StruttureRicettive[[#This Row],[Denominazione]] &amp; " (" &amp; StruttureRicettive[[#This Row],[Città]] &amp; ")"</f>
        <v>B&amp;B ANCONA (ANCONA)</v>
      </c>
    </row>
    <row r="838" spans="1:9" x14ac:dyDescent="0.25">
      <c r="A838" t="s">
        <v>30</v>
      </c>
      <c r="B838" t="s">
        <v>11412</v>
      </c>
      <c r="C838" t="s">
        <v>24853</v>
      </c>
      <c r="D838" t="s">
        <v>11247</v>
      </c>
      <c r="E838" t="s">
        <v>24853</v>
      </c>
      <c r="F838" t="s">
        <v>11247</v>
      </c>
      <c r="G838" t="s">
        <v>24853</v>
      </c>
      <c r="H838" t="s">
        <v>11413</v>
      </c>
      <c r="I838" t="str">
        <f>StruttureRicettive[[#This Row],[Denominazione]] &amp; " (" &amp; StruttureRicettive[[#This Row],[Città]] &amp; ")"</f>
        <v>B&amp;B ANDY (CIVITANOVA MARCHE)</v>
      </c>
    </row>
    <row r="839" spans="1:9" x14ac:dyDescent="0.25">
      <c r="A839" t="s">
        <v>30</v>
      </c>
      <c r="B839" t="s">
        <v>19650</v>
      </c>
      <c r="C839" t="s">
        <v>24434</v>
      </c>
      <c r="D839" t="s">
        <v>19635</v>
      </c>
      <c r="E839" t="s">
        <v>19635</v>
      </c>
      <c r="F839" t="s">
        <v>19635</v>
      </c>
      <c r="G839" t="s">
        <v>19652</v>
      </c>
      <c r="H839" t="s">
        <v>19653</v>
      </c>
      <c r="I839" t="str">
        <f>StruttureRicettive[[#This Row],[Denominazione]] &amp; " (" &amp; StruttureRicettive[[#This Row],[Città]] &amp; ")"</f>
        <v>B&amp;B ANGELA GARDEN (SERVIGLIANO)</v>
      </c>
    </row>
    <row r="840" spans="1:9" x14ac:dyDescent="0.25">
      <c r="A840" t="s">
        <v>30</v>
      </c>
      <c r="B840" t="s">
        <v>3308</v>
      </c>
      <c r="C840" t="s">
        <v>20559</v>
      </c>
      <c r="D840" t="s">
        <v>3306</v>
      </c>
      <c r="E840" t="s">
        <v>3306</v>
      </c>
      <c r="F840" t="s">
        <v>3306</v>
      </c>
      <c r="G840" t="s">
        <v>3310</v>
      </c>
      <c r="H840" t="s">
        <v>24853</v>
      </c>
      <c r="I840" t="str">
        <f>StruttureRicettive[[#This Row],[Denominazione]] &amp; " (" &amp; StruttureRicettive[[#This Row],[Città]] &amp; ")"</f>
        <v>B&amp;B ANGELI DEL BORGO (PERGOLA)</v>
      </c>
    </row>
    <row r="841" spans="1:9" x14ac:dyDescent="0.25">
      <c r="A841" t="s">
        <v>30</v>
      </c>
      <c r="B841" t="s">
        <v>3918</v>
      </c>
      <c r="C841" t="s">
        <v>20700</v>
      </c>
      <c r="D841" t="s">
        <v>2387</v>
      </c>
      <c r="E841" t="s">
        <v>2387</v>
      </c>
      <c r="F841" t="s">
        <v>2387</v>
      </c>
      <c r="G841" t="s">
        <v>3920</v>
      </c>
      <c r="H841" t="s">
        <v>3921</v>
      </c>
      <c r="I841" t="str">
        <f>StruttureRicettive[[#This Row],[Denominazione]] &amp; " (" &amp; StruttureRicettive[[#This Row],[Città]] &amp; ")"</f>
        <v>B&amp;B ANGELO CUSTODE (PESARO)</v>
      </c>
    </row>
    <row r="842" spans="1:9" x14ac:dyDescent="0.25">
      <c r="A842" t="s">
        <v>30</v>
      </c>
      <c r="B842" t="s">
        <v>14483</v>
      </c>
      <c r="C842" t="s">
        <v>23198</v>
      </c>
      <c r="D842" t="s">
        <v>14433</v>
      </c>
      <c r="E842" t="s">
        <v>14433</v>
      </c>
      <c r="F842" t="s">
        <v>14433</v>
      </c>
      <c r="G842" t="s">
        <v>24853</v>
      </c>
      <c r="H842" t="s">
        <v>24853</v>
      </c>
      <c r="I842" t="str">
        <f>StruttureRicettive[[#This Row],[Denominazione]] &amp; " (" &amp; StruttureRicettive[[#This Row],[Città]] &amp; ")"</f>
        <v>B&amp;B ANGELOTTI SERINO (ACQUAVIVA PICENA)</v>
      </c>
    </row>
    <row r="843" spans="1:9" x14ac:dyDescent="0.25">
      <c r="A843" t="s">
        <v>30</v>
      </c>
      <c r="B843" t="s">
        <v>12061</v>
      </c>
      <c r="C843" t="s">
        <v>12062</v>
      </c>
      <c r="D843" t="s">
        <v>12053</v>
      </c>
      <c r="E843" t="s">
        <v>12053</v>
      </c>
      <c r="F843" t="s">
        <v>12053</v>
      </c>
      <c r="G843" t="s">
        <v>12063</v>
      </c>
      <c r="H843" t="s">
        <v>12064</v>
      </c>
      <c r="I843" t="str">
        <f>StruttureRicettive[[#This Row],[Denominazione]] &amp; " (" &amp; StruttureRicettive[[#This Row],[Città]] &amp; ")"</f>
        <v>B&amp;B ANGELOZZI DE FEUDIS GIACOMO (MACERATA)</v>
      </c>
    </row>
    <row r="844" spans="1:9" x14ac:dyDescent="0.25">
      <c r="A844" t="s">
        <v>30</v>
      </c>
      <c r="B844" t="s">
        <v>14697</v>
      </c>
      <c r="C844" t="s">
        <v>23250</v>
      </c>
      <c r="D844" t="s">
        <v>14581</v>
      </c>
      <c r="E844" t="s">
        <v>14581</v>
      </c>
      <c r="F844" t="s">
        <v>14581</v>
      </c>
      <c r="G844" t="s">
        <v>24853</v>
      </c>
      <c r="H844" t="s">
        <v>14699</v>
      </c>
      <c r="I844" t="str">
        <f>StruttureRicettive[[#This Row],[Denominazione]] &amp; " (" &amp; StruttureRicettive[[#This Row],[Città]] &amp; ")"</f>
        <v>B&amp;B ANNA MARIA DI MARCO (ASCOLI PICENO)</v>
      </c>
    </row>
    <row r="845" spans="1:9" x14ac:dyDescent="0.25">
      <c r="A845" t="s">
        <v>30</v>
      </c>
      <c r="B845" t="s">
        <v>16185</v>
      </c>
      <c r="C845" t="s">
        <v>23616</v>
      </c>
      <c r="D845" t="s">
        <v>16171</v>
      </c>
      <c r="E845" t="s">
        <v>16171</v>
      </c>
      <c r="F845" t="s">
        <v>16171</v>
      </c>
      <c r="G845" t="s">
        <v>24853</v>
      </c>
      <c r="H845" t="s">
        <v>16187</v>
      </c>
      <c r="I845" t="str">
        <f>StruttureRicettive[[#This Row],[Denominazione]] &amp; " (" &amp; StruttureRicettive[[#This Row],[Città]] &amp; ")"</f>
        <v>B&amp;B ANNA MARIA PALLOTTINI (MONTEDINOVE)</v>
      </c>
    </row>
    <row r="846" spans="1:9" x14ac:dyDescent="0.25">
      <c r="A846" t="s">
        <v>30</v>
      </c>
      <c r="B846" t="s">
        <v>14978</v>
      </c>
      <c r="C846" t="s">
        <v>23320</v>
      </c>
      <c r="D846" t="s">
        <v>14581</v>
      </c>
      <c r="E846" t="s">
        <v>14581</v>
      </c>
      <c r="F846" t="s">
        <v>14581</v>
      </c>
      <c r="G846" t="s">
        <v>24853</v>
      </c>
      <c r="H846" t="s">
        <v>14980</v>
      </c>
      <c r="I846" t="str">
        <f>StruttureRicettive[[#This Row],[Denominazione]] &amp; " (" &amp; StruttureRicettive[[#This Row],[Città]] &amp; ")"</f>
        <v>B&amp;B ANNA MONINI (ASCOLI PICENO)</v>
      </c>
    </row>
    <row r="847" spans="1:9" x14ac:dyDescent="0.25">
      <c r="A847" t="s">
        <v>30</v>
      </c>
      <c r="B847" t="s">
        <v>6493</v>
      </c>
      <c r="C847" t="s">
        <v>21320</v>
      </c>
      <c r="D847" t="s">
        <v>6469</v>
      </c>
      <c r="E847" t="s">
        <v>6495</v>
      </c>
      <c r="F847" t="s">
        <v>6495</v>
      </c>
      <c r="G847" t="s">
        <v>24853</v>
      </c>
      <c r="H847" t="s">
        <v>6496</v>
      </c>
      <c r="I847" t="str">
        <f>StruttureRicettive[[#This Row],[Denominazione]] &amp; " (" &amp; StruttureRicettive[[#This Row],[Città]] &amp; ")"</f>
        <v>B&amp;B ANNA RITA (CASTELPLANIO)</v>
      </c>
    </row>
    <row r="848" spans="1:9" x14ac:dyDescent="0.25">
      <c r="A848" t="s">
        <v>30</v>
      </c>
      <c r="B848" t="s">
        <v>10680</v>
      </c>
      <c r="C848" t="s">
        <v>22303</v>
      </c>
      <c r="D848" t="s">
        <v>10657</v>
      </c>
      <c r="E848" t="s">
        <v>24853</v>
      </c>
      <c r="F848" t="s">
        <v>10657</v>
      </c>
      <c r="G848" t="s">
        <v>10682</v>
      </c>
      <c r="H848" t="s">
        <v>10683</v>
      </c>
      <c r="I848" t="str">
        <f>StruttureRicettive[[#This Row],[Denominazione]] &amp; " (" &amp; StruttureRicettive[[#This Row],[Città]] &amp; ")"</f>
        <v>B&amp;B ANTEGIANO (BELFORTE DEL CHIENTI)</v>
      </c>
    </row>
    <row r="849" spans="1:9" x14ac:dyDescent="0.25">
      <c r="A849" t="s">
        <v>30</v>
      </c>
      <c r="B849" t="s">
        <v>17986</v>
      </c>
      <c r="C849" t="s">
        <v>24049</v>
      </c>
      <c r="D849" t="s">
        <v>17939</v>
      </c>
      <c r="E849" t="s">
        <v>24853</v>
      </c>
      <c r="F849" t="s">
        <v>17939</v>
      </c>
      <c r="G849" t="s">
        <v>24853</v>
      </c>
      <c r="H849" t="s">
        <v>17988</v>
      </c>
      <c r="I849" t="str">
        <f>StruttureRicettive[[#This Row],[Denominazione]] &amp; " (" &amp; StruttureRicettive[[#This Row],[Città]] &amp; ")"</f>
        <v>B&amp;B ANTICA BIBLIOTECA DI MICHELE BERNETTI EVANGELISTA (FERMO)</v>
      </c>
    </row>
    <row r="850" spans="1:9" x14ac:dyDescent="0.25">
      <c r="A850" t="s">
        <v>30</v>
      </c>
      <c r="B850" t="s">
        <v>13406</v>
      </c>
      <c r="C850" t="s">
        <v>22935</v>
      </c>
      <c r="D850" t="s">
        <v>13302</v>
      </c>
      <c r="E850" t="s">
        <v>24853</v>
      </c>
      <c r="F850" t="s">
        <v>13302</v>
      </c>
      <c r="G850" t="s">
        <v>13408</v>
      </c>
      <c r="H850" t="s">
        <v>13409</v>
      </c>
      <c r="I850" t="str">
        <f>StruttureRicettive[[#This Row],[Denominazione]] &amp; " (" &amp; StruttureRicettive[[#This Row],[Città]] &amp; ")"</f>
        <v>B&amp;B ANTICA CAMPAGNA (RECANATI)</v>
      </c>
    </row>
    <row r="851" spans="1:9" x14ac:dyDescent="0.25">
      <c r="A851" t="s">
        <v>30</v>
      </c>
      <c r="B851" t="s">
        <v>14664</v>
      </c>
      <c r="C851" t="s">
        <v>23242</v>
      </c>
      <c r="D851" t="s">
        <v>14581</v>
      </c>
      <c r="E851" t="s">
        <v>14581</v>
      </c>
      <c r="F851" t="s">
        <v>14581</v>
      </c>
      <c r="G851" t="s">
        <v>14666</v>
      </c>
      <c r="H851" t="s">
        <v>14667</v>
      </c>
      <c r="I851" t="str">
        <f>StruttureRicettive[[#This Row],[Denominazione]] &amp; " (" &amp; StruttureRicettive[[#This Row],[Città]] &amp; ")"</f>
        <v>B&amp;B ANTICA DIMORA di ANNA MARIA CAUCCI (ASCOLI PICENO)</v>
      </c>
    </row>
    <row r="852" spans="1:9" x14ac:dyDescent="0.25">
      <c r="A852" t="s">
        <v>30</v>
      </c>
      <c r="B852" t="s">
        <v>19518</v>
      </c>
      <c r="C852" t="s">
        <v>24404</v>
      </c>
      <c r="D852" t="s">
        <v>19507</v>
      </c>
      <c r="E852" t="s">
        <v>24846</v>
      </c>
      <c r="F852" t="s">
        <v>24846</v>
      </c>
      <c r="G852" t="s">
        <v>19521</v>
      </c>
      <c r="H852" t="s">
        <v>19522</v>
      </c>
      <c r="I852" t="str">
        <f>StruttureRicettive[[#This Row],[Denominazione]] &amp; " (" &amp; StruttureRicettive[[#This Row],[Città]] &amp; ")"</f>
        <v>B&amp;B ANTICA FONTE DEL LATTE (SANTA VITTORIA IN MATENANO)</v>
      </c>
    </row>
    <row r="853" spans="1:9" x14ac:dyDescent="0.25">
      <c r="A853" t="s">
        <v>30</v>
      </c>
      <c r="B853" t="s">
        <v>14133</v>
      </c>
      <c r="C853" t="s">
        <v>23112</v>
      </c>
      <c r="D853" t="s">
        <v>14070</v>
      </c>
      <c r="E853" t="s">
        <v>24853</v>
      </c>
      <c r="F853" t="s">
        <v>14070</v>
      </c>
      <c r="G853" t="s">
        <v>11849</v>
      </c>
      <c r="H853" t="s">
        <v>14135</v>
      </c>
      <c r="I853" t="str">
        <f>StruttureRicettive[[#This Row],[Denominazione]] &amp; " (" &amp; StruttureRicettive[[#This Row],[Città]] &amp; ")"</f>
        <v>B&amp;B ANTICHI GELSI (TREIA)</v>
      </c>
    </row>
    <row r="854" spans="1:9" x14ac:dyDescent="0.25">
      <c r="A854" t="s">
        <v>30</v>
      </c>
      <c r="B854" t="s">
        <v>14917</v>
      </c>
      <c r="C854" t="s">
        <v>23263</v>
      </c>
      <c r="D854" t="s">
        <v>14581</v>
      </c>
      <c r="E854" t="s">
        <v>14581</v>
      </c>
      <c r="F854" t="s">
        <v>14581</v>
      </c>
      <c r="G854" t="s">
        <v>24853</v>
      </c>
      <c r="H854" t="s">
        <v>14918</v>
      </c>
      <c r="I854" t="str">
        <f>StruttureRicettive[[#This Row],[Denominazione]] &amp; " (" &amp; StruttureRicettive[[#This Row],[Città]] &amp; ")"</f>
        <v>B&amp;B ANTICO BORGO PICENO (ASCOLI PICENO)</v>
      </c>
    </row>
    <row r="855" spans="1:9" x14ac:dyDescent="0.25">
      <c r="A855" t="s">
        <v>30</v>
      </c>
      <c r="B855" t="s">
        <v>9407</v>
      </c>
      <c r="C855" t="s">
        <v>21981</v>
      </c>
      <c r="D855" t="s">
        <v>8952</v>
      </c>
      <c r="E855" t="s">
        <v>24853</v>
      </c>
      <c r="F855" t="s">
        <v>8952</v>
      </c>
      <c r="G855" t="s">
        <v>24853</v>
      </c>
      <c r="H855" t="s">
        <v>9409</v>
      </c>
      <c r="I855" t="str">
        <f>StruttureRicettive[[#This Row],[Denominazione]] &amp; " (" &amp; StruttureRicettive[[#This Row],[Città]] &amp; ")"</f>
        <v>B&amp;B ANTICO GELSO (SENIGALLIA)</v>
      </c>
    </row>
    <row r="856" spans="1:9" x14ac:dyDescent="0.25">
      <c r="A856" t="s">
        <v>30</v>
      </c>
      <c r="B856" t="s">
        <v>12470</v>
      </c>
      <c r="C856" t="s">
        <v>22734</v>
      </c>
      <c r="D856" t="s">
        <v>12463</v>
      </c>
      <c r="E856" t="s">
        <v>24853</v>
      </c>
      <c r="F856" t="s">
        <v>12463</v>
      </c>
      <c r="G856" t="s">
        <v>24853</v>
      </c>
      <c r="H856" t="s">
        <v>24853</v>
      </c>
      <c r="I856" t="str">
        <f>StruttureRicettive[[#This Row],[Denominazione]] &amp; " (" &amp; StruttureRicettive[[#This Row],[Città]] &amp; ")"</f>
        <v>B&amp;B ANTICO GIACIGLIO di DANIELA BENIGNI (MONTELUPONE)</v>
      </c>
    </row>
    <row r="857" spans="1:9" x14ac:dyDescent="0.25">
      <c r="A857" t="s">
        <v>30</v>
      </c>
      <c r="B857" t="s">
        <v>8485</v>
      </c>
      <c r="C857" t="s">
        <v>21810</v>
      </c>
      <c r="D857" t="s">
        <v>8457</v>
      </c>
      <c r="E857" t="s">
        <v>24853</v>
      </c>
      <c r="F857" t="s">
        <v>8457</v>
      </c>
      <c r="G857" t="s">
        <v>8487</v>
      </c>
      <c r="H857" t="s">
        <v>8488</v>
      </c>
      <c r="I857" t="str">
        <f>StruttureRicettive[[#This Row],[Denominazione]] &amp; " (" &amp; StruttureRicettive[[#This Row],[Città]] &amp; ")"</f>
        <v>B&amp;B ANTICO POMERIO (OSIMO)</v>
      </c>
    </row>
    <row r="858" spans="1:9" x14ac:dyDescent="0.25">
      <c r="A858" t="s">
        <v>30</v>
      </c>
      <c r="B858" t="s">
        <v>4263</v>
      </c>
      <c r="C858" t="s">
        <v>20787</v>
      </c>
      <c r="D858" t="s">
        <v>4243</v>
      </c>
      <c r="E858" t="s">
        <v>24559</v>
      </c>
      <c r="F858" t="s">
        <v>24559</v>
      </c>
      <c r="G858" t="s">
        <v>4266</v>
      </c>
      <c r="H858" t="s">
        <v>4267</v>
      </c>
      <c r="I858" t="str">
        <f>StruttureRicettive[[#This Row],[Denominazione]] &amp; " (" &amp; StruttureRicettive[[#This Row],[Città]] &amp; ")"</f>
        <v>B&amp;B ANTICO ULIVO (SALTARA)</v>
      </c>
    </row>
    <row r="859" spans="1:9" x14ac:dyDescent="0.25">
      <c r="A859" t="s">
        <v>30</v>
      </c>
      <c r="B859" t="s">
        <v>13191</v>
      </c>
      <c r="C859" t="s">
        <v>22885</v>
      </c>
      <c r="D859" t="s">
        <v>13030</v>
      </c>
      <c r="E859" t="s">
        <v>13030</v>
      </c>
      <c r="F859" t="s">
        <v>13030</v>
      </c>
      <c r="G859" t="s">
        <v>13193</v>
      </c>
      <c r="H859" t="s">
        <v>13194</v>
      </c>
      <c r="I859" t="str">
        <f>StruttureRicettive[[#This Row],[Denominazione]] &amp; " (" &amp; StruttureRicettive[[#This Row],[Città]] &amp; ")"</f>
        <v>B&amp;B ANTIGUA (POTENZA PICENA)</v>
      </c>
    </row>
    <row r="860" spans="1:9" x14ac:dyDescent="0.25">
      <c r="A860" t="s">
        <v>30</v>
      </c>
      <c r="B860" t="s">
        <v>3017</v>
      </c>
      <c r="C860" t="s">
        <v>20480</v>
      </c>
      <c r="D860" t="s">
        <v>2995</v>
      </c>
      <c r="E860" t="s">
        <v>24516</v>
      </c>
      <c r="F860" t="s">
        <v>24516</v>
      </c>
      <c r="G860" t="s">
        <v>24853</v>
      </c>
      <c r="H860" t="s">
        <v>3020</v>
      </c>
      <c r="I860" t="str">
        <f>StruttureRicettive[[#This Row],[Denominazione]] &amp; " (" &amp; StruttureRicettive[[#This Row],[Città]] &amp; ")"</f>
        <v>B&amp;B ANTONIA COFANO (MONTECALVO IN FOGLIA)</v>
      </c>
    </row>
    <row r="861" spans="1:9" x14ac:dyDescent="0.25">
      <c r="A861" t="s">
        <v>30</v>
      </c>
      <c r="B861" t="s">
        <v>14726</v>
      </c>
      <c r="C861" t="s">
        <v>23258</v>
      </c>
      <c r="D861" t="s">
        <v>14581</v>
      </c>
      <c r="E861" t="s">
        <v>24853</v>
      </c>
      <c r="F861" t="s">
        <v>14581</v>
      </c>
      <c r="G861" t="s">
        <v>14728</v>
      </c>
      <c r="H861" t="s">
        <v>14729</v>
      </c>
      <c r="I861" t="str">
        <f>StruttureRicettive[[#This Row],[Denominazione]] &amp; " (" &amp; StruttureRicettive[[#This Row],[Città]] &amp; ")"</f>
        <v>B&amp;B APOLLO 26 (ASCOLI PICENO)</v>
      </c>
    </row>
    <row r="862" spans="1:9" x14ac:dyDescent="0.25">
      <c r="A862" t="s">
        <v>30</v>
      </c>
      <c r="B862" t="s">
        <v>14919</v>
      </c>
      <c r="C862" t="s">
        <v>23309</v>
      </c>
      <c r="D862" t="s">
        <v>14581</v>
      </c>
      <c r="E862" t="s">
        <v>14581</v>
      </c>
      <c r="F862" t="s">
        <v>14581</v>
      </c>
      <c r="G862" t="s">
        <v>14921</v>
      </c>
      <c r="H862" t="s">
        <v>14922</v>
      </c>
      <c r="I862" t="str">
        <f>StruttureRicettive[[#This Row],[Denominazione]] &amp; " (" &amp; StruttureRicettive[[#This Row],[Città]] &amp; ")"</f>
        <v>B&amp;B APPARTAMENTI OLEANDRO (ASCOLI PICENO)</v>
      </c>
    </row>
    <row r="863" spans="1:9" x14ac:dyDescent="0.25">
      <c r="A863" t="s">
        <v>30</v>
      </c>
      <c r="B863" t="s">
        <v>14923</v>
      </c>
      <c r="C863" t="s">
        <v>23309</v>
      </c>
      <c r="D863" t="s">
        <v>14581</v>
      </c>
      <c r="E863" t="s">
        <v>14581</v>
      </c>
      <c r="F863" t="s">
        <v>14581</v>
      </c>
      <c r="G863" t="s">
        <v>14924</v>
      </c>
      <c r="H863" t="s">
        <v>14922</v>
      </c>
      <c r="I863" t="str">
        <f>StruttureRicettive[[#This Row],[Denominazione]] &amp; " (" &amp; StruttureRicettive[[#This Row],[Città]] &amp; ")"</f>
        <v>B&amp;B APPARTAMENTI ORTENSIA (ASCOLI PICENO)</v>
      </c>
    </row>
    <row r="864" spans="1:9" x14ac:dyDescent="0.25">
      <c r="A864" t="s">
        <v>30</v>
      </c>
      <c r="B864" t="s">
        <v>31</v>
      </c>
      <c r="C864" t="s">
        <v>19715</v>
      </c>
      <c r="D864" t="s">
        <v>16</v>
      </c>
      <c r="E864" t="s">
        <v>24454</v>
      </c>
      <c r="F864" t="s">
        <v>24454</v>
      </c>
      <c r="G864" t="s">
        <v>34</v>
      </c>
      <c r="H864" t="s">
        <v>35</v>
      </c>
      <c r="I864" t="str">
        <f>StruttureRicettive[[#This Row],[Denominazione]] &amp; " (" &amp; StruttureRicettive[[#This Row],[Città]] &amp; ")"</f>
        <v>B&amp;B AQUILEGIA (ACQUALAGNA)</v>
      </c>
    </row>
    <row r="865" spans="1:9" x14ac:dyDescent="0.25">
      <c r="A865" t="s">
        <v>30</v>
      </c>
      <c r="B865" t="s">
        <v>5243</v>
      </c>
      <c r="C865" t="s">
        <v>20967</v>
      </c>
      <c r="D865" t="s">
        <v>10</v>
      </c>
      <c r="E865" t="s">
        <v>10</v>
      </c>
      <c r="F865" t="s">
        <v>10</v>
      </c>
      <c r="G865" t="s">
        <v>5245</v>
      </c>
      <c r="H865" t="s">
        <v>5006</v>
      </c>
      <c r="I865" t="str">
        <f>StruttureRicettive[[#This Row],[Denominazione]] &amp; " (" &amp; StruttureRicettive[[#This Row],[Città]] &amp; ")"</f>
        <v>B&amp;B AQUILONE (URBINO)</v>
      </c>
    </row>
    <row r="866" spans="1:9" x14ac:dyDescent="0.25">
      <c r="A866" t="s">
        <v>30</v>
      </c>
      <c r="B866" t="s">
        <v>11295</v>
      </c>
      <c r="C866" t="s">
        <v>22455</v>
      </c>
      <c r="D866" t="s">
        <v>11247</v>
      </c>
      <c r="E866" t="s">
        <v>24853</v>
      </c>
      <c r="F866" t="s">
        <v>11247</v>
      </c>
      <c r="G866" t="s">
        <v>24853</v>
      </c>
      <c r="H866" t="s">
        <v>11297</v>
      </c>
      <c r="I866" t="str">
        <f>StruttureRicettive[[#This Row],[Denominazione]] &amp; " (" &amp; StruttureRicettive[[#This Row],[Città]] &amp; ")"</f>
        <v>B&amp;B ARATRO E ROSMARINO (CIVITANOVA MARCHE)</v>
      </c>
    </row>
    <row r="867" spans="1:9" x14ac:dyDescent="0.25">
      <c r="A867" t="s">
        <v>30</v>
      </c>
      <c r="B867" t="s">
        <v>8032</v>
      </c>
      <c r="C867" t="s">
        <v>8033</v>
      </c>
      <c r="D867" t="s">
        <v>7892</v>
      </c>
      <c r="E867" t="s">
        <v>7892</v>
      </c>
      <c r="F867" t="s">
        <v>7892</v>
      </c>
      <c r="G867" t="s">
        <v>24853</v>
      </c>
      <c r="H867" t="s">
        <v>24853</v>
      </c>
      <c r="I867" t="str">
        <f>StruttureRicettive[[#This Row],[Denominazione]] &amp; " (" &amp; StruttureRicettive[[#This Row],[Città]] &amp; ")"</f>
        <v>B&amp;B ARBUATTI ANTONIO (NUMANA)</v>
      </c>
    </row>
    <row r="868" spans="1:9" x14ac:dyDescent="0.25">
      <c r="A868" t="s">
        <v>30</v>
      </c>
      <c r="B868" t="s">
        <v>15006</v>
      </c>
      <c r="C868" t="s">
        <v>23330</v>
      </c>
      <c r="D868" t="s">
        <v>14581</v>
      </c>
      <c r="E868" t="s">
        <v>14581</v>
      </c>
      <c r="F868" t="s">
        <v>14581</v>
      </c>
      <c r="G868" t="s">
        <v>15008</v>
      </c>
      <c r="H868" t="s">
        <v>15009</v>
      </c>
      <c r="I868" t="str">
        <f>StruttureRicettive[[#This Row],[Denominazione]] &amp; " (" &amp; StruttureRicettive[[#This Row],[Città]] &amp; ")"</f>
        <v>B&amp;B ARCO ANTICO di CIARALLI FLAVIO EMANUELE (ASCOLI PICENO)</v>
      </c>
    </row>
    <row r="869" spans="1:9" x14ac:dyDescent="0.25">
      <c r="A869" t="s">
        <v>30</v>
      </c>
      <c r="B869" t="s">
        <v>14545</v>
      </c>
      <c r="C869" t="s">
        <v>23210</v>
      </c>
      <c r="D869" t="s">
        <v>14515</v>
      </c>
      <c r="E869" t="s">
        <v>14515</v>
      </c>
      <c r="F869" t="s">
        <v>14515</v>
      </c>
      <c r="G869" t="s">
        <v>24853</v>
      </c>
      <c r="H869" t="s">
        <v>24853</v>
      </c>
      <c r="I869" t="str">
        <f>StruttureRicettive[[#This Row],[Denominazione]] &amp; " (" &amp; StruttureRicettive[[#This Row],[Città]] &amp; ")"</f>
        <v>B&amp;B ARCO DI FILIPPO' (ARQUATA DEL TRONTO)</v>
      </c>
    </row>
    <row r="870" spans="1:9" x14ac:dyDescent="0.25">
      <c r="A870" t="s">
        <v>30</v>
      </c>
      <c r="B870" t="s">
        <v>16880</v>
      </c>
      <c r="C870" t="s">
        <v>16881</v>
      </c>
      <c r="D870" t="s">
        <v>15825</v>
      </c>
      <c r="E870" t="s">
        <v>15825</v>
      </c>
      <c r="F870" t="s">
        <v>15825</v>
      </c>
      <c r="G870" t="s">
        <v>24853</v>
      </c>
      <c r="H870" t="s">
        <v>16882</v>
      </c>
      <c r="I870" t="str">
        <f>StruttureRicettive[[#This Row],[Denominazione]] &amp; " (" &amp; StruttureRicettive[[#This Row],[Città]] &amp; ")"</f>
        <v>B&amp;B ARCOBALENO (SAN BENEDETTO DEL TRONTO)</v>
      </c>
    </row>
    <row r="871" spans="1:9" x14ac:dyDescent="0.25">
      <c r="A871" t="s">
        <v>30</v>
      </c>
      <c r="B871" t="s">
        <v>1334</v>
      </c>
      <c r="C871" t="s">
        <v>20026</v>
      </c>
      <c r="D871" t="s">
        <v>683</v>
      </c>
      <c r="E871" t="s">
        <v>683</v>
      </c>
      <c r="F871" t="s">
        <v>683</v>
      </c>
      <c r="G871" t="s">
        <v>24853</v>
      </c>
      <c r="H871" t="s">
        <v>1336</v>
      </c>
      <c r="I871" t="str">
        <f>StruttureRicettive[[#This Row],[Denominazione]] &amp; " (" &amp; StruttureRicettive[[#This Row],[Città]] &amp; ")"</f>
        <v>B&amp;B ARIA DI CASA MIA (FANO)</v>
      </c>
    </row>
    <row r="872" spans="1:9" x14ac:dyDescent="0.25">
      <c r="A872" t="s">
        <v>30</v>
      </c>
      <c r="B872" t="s">
        <v>14382</v>
      </c>
      <c r="C872" t="s">
        <v>23175</v>
      </c>
      <c r="D872" t="s">
        <v>14339</v>
      </c>
      <c r="E872" t="s">
        <v>14339</v>
      </c>
      <c r="F872" t="s">
        <v>14339</v>
      </c>
      <c r="G872" t="s">
        <v>24853</v>
      </c>
      <c r="H872" t="s">
        <v>14384</v>
      </c>
      <c r="I872" t="str">
        <f>StruttureRicettive[[#This Row],[Denominazione]] &amp; " (" &amp; StruttureRicettive[[#This Row],[Città]] &amp; ")"</f>
        <v>B&amp;B ARIA PULITA (ACQUASANTA TERME)</v>
      </c>
    </row>
    <row r="873" spans="1:9" x14ac:dyDescent="0.25">
      <c r="A873" t="s">
        <v>30</v>
      </c>
      <c r="B873" t="s">
        <v>5802</v>
      </c>
      <c r="C873" t="s">
        <v>21155</v>
      </c>
      <c r="D873" t="s">
        <v>1865</v>
      </c>
      <c r="E873" t="s">
        <v>1865</v>
      </c>
      <c r="F873" t="s">
        <v>1865</v>
      </c>
      <c r="G873" t="s">
        <v>24853</v>
      </c>
      <c r="H873" t="s">
        <v>5804</v>
      </c>
      <c r="I873" t="str">
        <f>StruttureRicettive[[#This Row],[Denominazione]] &amp; " (" &amp; StruttureRicettive[[#This Row],[Città]] &amp; ")"</f>
        <v>B&amp;B ARMONIA (ANCONA)</v>
      </c>
    </row>
    <row r="874" spans="1:9" x14ac:dyDescent="0.25">
      <c r="A874" t="s">
        <v>30</v>
      </c>
      <c r="B874" t="s">
        <v>19327</v>
      </c>
      <c r="C874" t="s">
        <v>24360</v>
      </c>
      <c r="D874" t="s">
        <v>19290</v>
      </c>
      <c r="E874" t="s">
        <v>24853</v>
      </c>
      <c r="F874" t="s">
        <v>19290</v>
      </c>
      <c r="G874" t="s">
        <v>24853</v>
      </c>
      <c r="H874" t="s">
        <v>19329</v>
      </c>
      <c r="I874" t="str">
        <f>StruttureRicettive[[#This Row],[Denominazione]] &amp; " (" &amp; StruttureRicettive[[#This Row],[Città]] &amp; ")"</f>
        <v>B&amp;B ARMONIA DELLA SERA (PORTO SANT'ELPIDIO)</v>
      </c>
    </row>
    <row r="875" spans="1:9" x14ac:dyDescent="0.25">
      <c r="A875" t="s">
        <v>30</v>
      </c>
      <c r="B875" t="s">
        <v>6785</v>
      </c>
      <c r="C875" t="s">
        <v>21383</v>
      </c>
      <c r="D875" t="s">
        <v>6654</v>
      </c>
      <c r="E875" t="s">
        <v>24630</v>
      </c>
      <c r="F875" t="s">
        <v>24630</v>
      </c>
      <c r="G875" t="s">
        <v>6788</v>
      </c>
      <c r="H875" t="s">
        <v>6789</v>
      </c>
      <c r="I875" t="str">
        <f>StruttureRicettive[[#This Row],[Denominazione]] &amp; " (" &amp; StruttureRicettive[[#This Row],[Città]] &amp; ")"</f>
        <v>B&amp;B AROMANTICA (CUPRAMONTANA)</v>
      </c>
    </row>
    <row r="876" spans="1:9" x14ac:dyDescent="0.25">
      <c r="A876" t="s">
        <v>30</v>
      </c>
      <c r="B876" t="s">
        <v>6004</v>
      </c>
      <c r="C876" t="s">
        <v>21203</v>
      </c>
      <c r="D876" t="s">
        <v>1865</v>
      </c>
      <c r="E876" t="s">
        <v>24622</v>
      </c>
      <c r="F876" t="s">
        <v>24622</v>
      </c>
      <c r="G876" t="s">
        <v>6007</v>
      </c>
      <c r="H876" t="s">
        <v>6008</v>
      </c>
      <c r="I876" t="str">
        <f>StruttureRicettive[[#This Row],[Denominazione]] &amp; " (" &amp; StruttureRicettive[[#This Row],[Città]] &amp; ")"</f>
        <v>B&amp;B ARTS AND MUSIC (ANCONA)</v>
      </c>
    </row>
    <row r="877" spans="1:9" x14ac:dyDescent="0.25">
      <c r="A877" t="s">
        <v>30</v>
      </c>
      <c r="B877" t="s">
        <v>1641</v>
      </c>
      <c r="C877" t="s">
        <v>20120</v>
      </c>
      <c r="D877" t="s">
        <v>683</v>
      </c>
      <c r="E877" t="s">
        <v>24853</v>
      </c>
      <c r="F877" t="s">
        <v>683</v>
      </c>
      <c r="G877" t="s">
        <v>24853</v>
      </c>
      <c r="H877" t="s">
        <v>1643</v>
      </c>
      <c r="I877" t="str">
        <f>StruttureRicettive[[#This Row],[Denominazione]] &amp; " (" &amp; StruttureRicettive[[#This Row],[Città]] &amp; ")"</f>
        <v>B&amp;B ARZILLA (FANO)</v>
      </c>
    </row>
    <row r="878" spans="1:9" x14ac:dyDescent="0.25">
      <c r="A878" t="s">
        <v>30</v>
      </c>
      <c r="B878" t="s">
        <v>14648</v>
      </c>
      <c r="C878" t="s">
        <v>23239</v>
      </c>
      <c r="D878" t="s">
        <v>14581</v>
      </c>
      <c r="E878" t="s">
        <v>14581</v>
      </c>
      <c r="F878" t="s">
        <v>14581</v>
      </c>
      <c r="G878" t="s">
        <v>14650</v>
      </c>
      <c r="H878" t="s">
        <v>14651</v>
      </c>
      <c r="I878" t="str">
        <f>StruttureRicettive[[#This Row],[Denominazione]] &amp; " (" &amp; StruttureRicettive[[#This Row],[Città]] &amp; ")"</f>
        <v>B&amp;B ASCOLI ANTICA (ASCOLI PICENO)</v>
      </c>
    </row>
    <row r="879" spans="1:9" x14ac:dyDescent="0.25">
      <c r="A879" t="s">
        <v>30</v>
      </c>
      <c r="B879" t="s">
        <v>14730</v>
      </c>
      <c r="C879" t="s">
        <v>23259</v>
      </c>
      <c r="D879" t="s">
        <v>14581</v>
      </c>
      <c r="E879" t="s">
        <v>14581</v>
      </c>
      <c r="F879" t="s">
        <v>14581</v>
      </c>
      <c r="G879" t="s">
        <v>24853</v>
      </c>
      <c r="H879" t="s">
        <v>14732</v>
      </c>
      <c r="I879" t="str">
        <f>StruttureRicettive[[#This Row],[Denominazione]] &amp; " (" &amp; StruttureRicettive[[#This Row],[Città]] &amp; ")"</f>
        <v>B&amp;B ASCOLI E'... (ASCOLI PICENO)</v>
      </c>
    </row>
    <row r="880" spans="1:9" x14ac:dyDescent="0.25">
      <c r="A880" t="s">
        <v>30</v>
      </c>
      <c r="B880" t="s">
        <v>16308</v>
      </c>
      <c r="C880" t="s">
        <v>23647</v>
      </c>
      <c r="D880" t="s">
        <v>16287</v>
      </c>
      <c r="E880" t="s">
        <v>16287</v>
      </c>
      <c r="F880" t="s">
        <v>16287</v>
      </c>
      <c r="G880" t="s">
        <v>24853</v>
      </c>
      <c r="H880" t="s">
        <v>24853</v>
      </c>
      <c r="I880" t="str">
        <f>StruttureRicettive[[#This Row],[Denominazione]] &amp; " (" &amp; StruttureRicettive[[#This Row],[Città]] &amp; ")"</f>
        <v>B&amp;B ASTOLFI MARCO (MONTEGALLO)</v>
      </c>
    </row>
    <row r="881" spans="1:9" x14ac:dyDescent="0.25">
      <c r="A881" t="s">
        <v>30</v>
      </c>
      <c r="B881" t="s">
        <v>17053</v>
      </c>
      <c r="C881" t="s">
        <v>23814</v>
      </c>
      <c r="D881" t="s">
        <v>15825</v>
      </c>
      <c r="E881" t="s">
        <v>15825</v>
      </c>
      <c r="F881" t="s">
        <v>15825</v>
      </c>
      <c r="G881" t="s">
        <v>17055</v>
      </c>
      <c r="H881" t="s">
        <v>17056</v>
      </c>
      <c r="I881" t="str">
        <f>StruttureRicettive[[#This Row],[Denominazione]] &amp; " (" &amp; StruttureRicettive[[#This Row],[Città]] &amp; ")"</f>
        <v>B&amp;B ATTICO MARE I (SAN BENEDETTO DEL TRONTO)</v>
      </c>
    </row>
    <row r="882" spans="1:9" x14ac:dyDescent="0.25">
      <c r="A882" t="s">
        <v>30</v>
      </c>
      <c r="B882" t="s">
        <v>290</v>
      </c>
      <c r="C882" t="s">
        <v>19776</v>
      </c>
      <c r="D882" t="s">
        <v>267</v>
      </c>
      <c r="E882" t="s">
        <v>267</v>
      </c>
      <c r="F882" t="s">
        <v>267</v>
      </c>
      <c r="G882" t="s">
        <v>24853</v>
      </c>
      <c r="H882" t="s">
        <v>292</v>
      </c>
      <c r="I882" t="str">
        <f>StruttureRicettive[[#This Row],[Denominazione]] &amp; " (" &amp; StruttureRicettive[[#This Row],[Città]] &amp; ")"</f>
        <v>B&amp;B AURO di BERNARDINI IVO (BORGO PACE)</v>
      </c>
    </row>
    <row r="883" spans="1:9" x14ac:dyDescent="0.25">
      <c r="A883" t="s">
        <v>30</v>
      </c>
      <c r="B883" t="s">
        <v>5849</v>
      </c>
      <c r="C883" t="s">
        <v>21168</v>
      </c>
      <c r="D883" t="s">
        <v>1865</v>
      </c>
      <c r="E883" t="s">
        <v>1865</v>
      </c>
      <c r="F883" t="s">
        <v>1865</v>
      </c>
      <c r="G883" t="s">
        <v>24853</v>
      </c>
      <c r="H883" t="s">
        <v>5851</v>
      </c>
      <c r="I883" t="str">
        <f>StruttureRicettive[[#This Row],[Denominazione]] &amp; " (" &amp; StruttureRicettive[[#This Row],[Città]] &amp; ")"</f>
        <v>B&amp;B AURORA (ANCONA)</v>
      </c>
    </row>
    <row r="884" spans="1:9" x14ac:dyDescent="0.25">
      <c r="A884" t="s">
        <v>30</v>
      </c>
      <c r="B884" t="s">
        <v>4071</v>
      </c>
      <c r="C884" t="s">
        <v>20740</v>
      </c>
      <c r="D884" t="s">
        <v>2387</v>
      </c>
      <c r="E884" t="s">
        <v>2387</v>
      </c>
      <c r="F884" t="s">
        <v>2387</v>
      </c>
      <c r="G884" t="s">
        <v>24853</v>
      </c>
      <c r="H884" t="s">
        <v>4073</v>
      </c>
      <c r="I884" t="str">
        <f>StruttureRicettive[[#This Row],[Denominazione]] &amp; " (" &amp; StruttureRicettive[[#This Row],[Città]] &amp; ")"</f>
        <v>B&amp;B AURORA DOMUS D-AMARE (PESARO)</v>
      </c>
    </row>
    <row r="885" spans="1:9" x14ac:dyDescent="0.25">
      <c r="A885" t="s">
        <v>30</v>
      </c>
      <c r="B885" t="s">
        <v>14836</v>
      </c>
      <c r="C885" t="s">
        <v>23288</v>
      </c>
      <c r="D885" t="s">
        <v>14581</v>
      </c>
      <c r="E885" t="s">
        <v>14581</v>
      </c>
      <c r="F885" t="s">
        <v>14581</v>
      </c>
      <c r="G885" t="s">
        <v>14838</v>
      </c>
      <c r="H885" t="s">
        <v>14839</v>
      </c>
      <c r="I885" t="str">
        <f>StruttureRicettive[[#This Row],[Denominazione]] &amp; " (" &amp; StruttureRicettive[[#This Row],[Città]] &amp; ")"</f>
        <v>B&amp;B AUSSIE HOME di FIORAVANTI ANNARITA (ASCOLI PICENO)</v>
      </c>
    </row>
    <row r="886" spans="1:9" x14ac:dyDescent="0.25">
      <c r="A886" t="s">
        <v>30</v>
      </c>
      <c r="B886" t="s">
        <v>19401</v>
      </c>
      <c r="C886" t="s">
        <v>24379</v>
      </c>
      <c r="D886" t="s">
        <v>19290</v>
      </c>
      <c r="E886" t="s">
        <v>19370</v>
      </c>
      <c r="F886" t="s">
        <v>19370</v>
      </c>
      <c r="G886" t="s">
        <v>19399</v>
      </c>
      <c r="H886" t="s">
        <v>19400</v>
      </c>
      <c r="I886" t="str">
        <f>StruttureRicettive[[#This Row],[Denominazione]] &amp; " (" &amp; StruttureRicettive[[#This Row],[Città]] &amp; ")"</f>
        <v>B&amp;B AZZURROMARE (PORTO SANT'ELPIDIO)</v>
      </c>
    </row>
    <row r="887" spans="1:9" x14ac:dyDescent="0.25">
      <c r="A887" t="s">
        <v>30</v>
      </c>
      <c r="B887" t="s">
        <v>5827</v>
      </c>
      <c r="C887" t="s">
        <v>21161</v>
      </c>
      <c r="D887" t="s">
        <v>1865</v>
      </c>
      <c r="E887" t="s">
        <v>1865</v>
      </c>
      <c r="F887" t="s">
        <v>1865</v>
      </c>
      <c r="G887" t="s">
        <v>24853</v>
      </c>
      <c r="H887" t="s">
        <v>24853</v>
      </c>
      <c r="I887" t="str">
        <f>StruttureRicettive[[#This Row],[Denominazione]] &amp; " (" &amp; StruttureRicettive[[#This Row],[Città]] &amp; ")"</f>
        <v>B&amp;B BADIALI ORNELLA (ANCONA)</v>
      </c>
    </row>
    <row r="888" spans="1:9" x14ac:dyDescent="0.25">
      <c r="A888" t="s">
        <v>30</v>
      </c>
      <c r="B888" t="s">
        <v>949</v>
      </c>
      <c r="C888" t="s">
        <v>950</v>
      </c>
      <c r="D888" t="s">
        <v>683</v>
      </c>
      <c r="E888" t="s">
        <v>683</v>
      </c>
      <c r="F888" t="s">
        <v>683</v>
      </c>
      <c r="G888" t="s">
        <v>24853</v>
      </c>
      <c r="H888" t="s">
        <v>951</v>
      </c>
      <c r="I888" t="str">
        <f>StruttureRicettive[[#This Row],[Denominazione]] &amp; " (" &amp; StruttureRicettive[[#This Row],[Città]] &amp; ")"</f>
        <v>B&amp;B BAJOCCHI GIANCARLA (FANO)</v>
      </c>
    </row>
    <row r="889" spans="1:9" x14ac:dyDescent="0.25">
      <c r="A889" t="s">
        <v>30</v>
      </c>
      <c r="B889" t="s">
        <v>4852</v>
      </c>
      <c r="C889" t="s">
        <v>20926</v>
      </c>
      <c r="D889" t="s">
        <v>4736</v>
      </c>
      <c r="E889" t="s">
        <v>24583</v>
      </c>
      <c r="F889" t="s">
        <v>24583</v>
      </c>
      <c r="G889" t="s">
        <v>24853</v>
      </c>
      <c r="H889" t="s">
        <v>4855</v>
      </c>
      <c r="I889" t="str">
        <f>StruttureRicettive[[#This Row],[Denominazione]] &amp; " (" &amp; StruttureRicettive[[#This Row],[Città]] &amp; ")"</f>
        <v>B&amp;B BALDELLI DIANA (URBANIA)</v>
      </c>
    </row>
    <row r="890" spans="1:9" x14ac:dyDescent="0.25">
      <c r="A890" t="s">
        <v>30</v>
      </c>
      <c r="B890" t="s">
        <v>19025</v>
      </c>
      <c r="C890" t="s">
        <v>24296</v>
      </c>
      <c r="D890" t="s">
        <v>18978</v>
      </c>
      <c r="E890" t="s">
        <v>18978</v>
      </c>
      <c r="F890" t="s">
        <v>18978</v>
      </c>
      <c r="G890" t="s">
        <v>24853</v>
      </c>
      <c r="H890" t="s">
        <v>24853</v>
      </c>
      <c r="I890" t="str">
        <f>StruttureRicettive[[#This Row],[Denominazione]] &amp; " (" &amp; StruttureRicettive[[#This Row],[Città]] &amp; ")"</f>
        <v>B&amp;B BATES GEOFFREY (PETRITOLI)</v>
      </c>
    </row>
    <row r="891" spans="1:9" x14ac:dyDescent="0.25">
      <c r="A891" t="s">
        <v>30</v>
      </c>
      <c r="B891" t="s">
        <v>10716</v>
      </c>
      <c r="C891" t="s">
        <v>10714</v>
      </c>
      <c r="D891" t="s">
        <v>10705</v>
      </c>
      <c r="E891" t="s">
        <v>10705</v>
      </c>
      <c r="F891" t="s">
        <v>10705</v>
      </c>
      <c r="G891" t="s">
        <v>24853</v>
      </c>
      <c r="H891" t="s">
        <v>10717</v>
      </c>
      <c r="I891" t="str">
        <f>StruttureRicettive[[#This Row],[Denominazione]] &amp; " (" &amp; StruttureRicettive[[#This Row],[Città]] &amp; ")"</f>
        <v>B&amp;B BEA VILLA BEA (CALDAROLA)</v>
      </c>
    </row>
    <row r="892" spans="1:9" x14ac:dyDescent="0.25">
      <c r="A892" t="s">
        <v>30</v>
      </c>
      <c r="B892" t="s">
        <v>14879</v>
      </c>
      <c r="C892" t="s">
        <v>23298</v>
      </c>
      <c r="D892" t="s">
        <v>14581</v>
      </c>
      <c r="E892" t="s">
        <v>14581</v>
      </c>
      <c r="F892" t="s">
        <v>14581</v>
      </c>
      <c r="G892" t="s">
        <v>14881</v>
      </c>
      <c r="H892" t="s">
        <v>14882</v>
      </c>
      <c r="I892" t="str">
        <f>StruttureRicettive[[#This Row],[Denominazione]] &amp; " (" &amp; StruttureRicettive[[#This Row],[Città]] &amp; ")"</f>
        <v>B&amp;B BELLA ASCOLI (ASCOLI PICENO)</v>
      </c>
    </row>
    <row r="893" spans="1:9" x14ac:dyDescent="0.25">
      <c r="A893" t="s">
        <v>30</v>
      </c>
      <c r="B893" t="s">
        <v>5332</v>
      </c>
      <c r="C893" t="s">
        <v>21055</v>
      </c>
      <c r="D893" t="s">
        <v>10</v>
      </c>
      <c r="E893" t="s">
        <v>24599</v>
      </c>
      <c r="F893" t="s">
        <v>24599</v>
      </c>
      <c r="G893" t="s">
        <v>24853</v>
      </c>
      <c r="H893" t="s">
        <v>5335</v>
      </c>
      <c r="I893" t="str">
        <f>StruttureRicettive[[#This Row],[Denominazione]] &amp; " (" &amp; StruttureRicettive[[#This Row],[Città]] &amp; ")"</f>
        <v>B&amp;B BELLAVISTA (URBINO)</v>
      </c>
    </row>
    <row r="894" spans="1:9" x14ac:dyDescent="0.25">
      <c r="A894" t="s">
        <v>30</v>
      </c>
      <c r="B894" t="s">
        <v>11370</v>
      </c>
      <c r="C894" t="s">
        <v>22472</v>
      </c>
      <c r="D894" t="s">
        <v>11247</v>
      </c>
      <c r="E894" t="s">
        <v>11372</v>
      </c>
      <c r="F894" t="s">
        <v>11372</v>
      </c>
      <c r="G894" t="s">
        <v>11373</v>
      </c>
      <c r="H894" t="s">
        <v>24853</v>
      </c>
      <c r="I894" t="str">
        <f>StruttureRicettive[[#This Row],[Denominazione]] &amp; " (" &amp; StruttureRicettive[[#This Row],[Città]] &amp; ")"</f>
        <v>B&amp;B BELLE MARCHE (CIVITANOVA MARCHE)</v>
      </c>
    </row>
    <row r="895" spans="1:9" x14ac:dyDescent="0.25">
      <c r="A895" t="s">
        <v>30</v>
      </c>
      <c r="B895" t="s">
        <v>15392</v>
      </c>
      <c r="C895" t="s">
        <v>23419</v>
      </c>
      <c r="D895" t="s">
        <v>15354</v>
      </c>
      <c r="E895" t="s">
        <v>15354</v>
      </c>
      <c r="F895" t="s">
        <v>15354</v>
      </c>
      <c r="G895" t="s">
        <v>15394</v>
      </c>
      <c r="H895" t="s">
        <v>15395</v>
      </c>
      <c r="I895" t="str">
        <f>StruttureRicettive[[#This Row],[Denominazione]] &amp; " (" &amp; StruttureRicettive[[#This Row],[Città]] &amp; ")"</f>
        <v>B&amp;B BELLEGGIA (CUPRA MARITTIMA)</v>
      </c>
    </row>
    <row r="896" spans="1:9" x14ac:dyDescent="0.25">
      <c r="A896" t="s">
        <v>30</v>
      </c>
      <c r="B896" t="s">
        <v>5488</v>
      </c>
      <c r="C896" t="s">
        <v>21088</v>
      </c>
      <c r="D896" t="s">
        <v>1865</v>
      </c>
      <c r="E896" t="s">
        <v>24853</v>
      </c>
      <c r="F896" t="s">
        <v>1865</v>
      </c>
      <c r="G896" t="s">
        <v>24853</v>
      </c>
      <c r="H896" t="s">
        <v>5490</v>
      </c>
      <c r="I896" t="str">
        <f>StruttureRicettive[[#This Row],[Denominazione]] &amp; " (" &amp; StruttureRicettive[[#This Row],[Città]] &amp; ")"</f>
        <v>B&amp;B BELLO COME IL SOLE (ANCONA)</v>
      </c>
    </row>
    <row r="897" spans="1:9" x14ac:dyDescent="0.25">
      <c r="A897" t="s">
        <v>30</v>
      </c>
      <c r="B897" t="s">
        <v>11462</v>
      </c>
      <c r="C897" t="s">
        <v>22497</v>
      </c>
      <c r="D897" t="s">
        <v>11247</v>
      </c>
      <c r="E897" t="s">
        <v>24853</v>
      </c>
      <c r="F897" t="s">
        <v>11247</v>
      </c>
      <c r="G897" t="s">
        <v>24853</v>
      </c>
      <c r="H897" t="s">
        <v>11464</v>
      </c>
      <c r="I897" t="str">
        <f>StruttureRicettive[[#This Row],[Denominazione]] &amp; " (" &amp; StruttureRicettive[[#This Row],[Città]] &amp; ")"</f>
        <v>B&amp;B BELO ORIZZONTE (CIVITANOVA MARCHE)</v>
      </c>
    </row>
    <row r="898" spans="1:9" x14ac:dyDescent="0.25">
      <c r="A898" t="s">
        <v>30</v>
      </c>
      <c r="B898" t="s">
        <v>19255</v>
      </c>
      <c r="C898" t="s">
        <v>24343</v>
      </c>
      <c r="D898" t="s">
        <v>18089</v>
      </c>
      <c r="E898" t="s">
        <v>24853</v>
      </c>
      <c r="F898" t="s">
        <v>18089</v>
      </c>
      <c r="G898" t="s">
        <v>19257</v>
      </c>
      <c r="H898" t="s">
        <v>19258</v>
      </c>
      <c r="I898" t="str">
        <f>StruttureRicettive[[#This Row],[Denominazione]] &amp; " (" &amp; StruttureRicettive[[#This Row],[Città]] &amp; ")"</f>
        <v>B&amp;B BELSIT (PORTO SAN GIORGIO)</v>
      </c>
    </row>
    <row r="899" spans="1:9" x14ac:dyDescent="0.25">
      <c r="A899" t="s">
        <v>30</v>
      </c>
      <c r="B899" t="s">
        <v>16638</v>
      </c>
      <c r="C899" t="s">
        <v>23718</v>
      </c>
      <c r="D899" t="s">
        <v>16591</v>
      </c>
      <c r="E899" t="s">
        <v>24853</v>
      </c>
      <c r="F899" t="s">
        <v>16591</v>
      </c>
      <c r="G899" t="s">
        <v>16640</v>
      </c>
      <c r="H899" t="s">
        <v>16641</v>
      </c>
      <c r="I899" t="str">
        <f>StruttureRicettive[[#This Row],[Denominazione]] &amp; " (" &amp; StruttureRicettive[[#This Row],[Città]] &amp; ")"</f>
        <v>B&amp;B BELVEDERE (RIPATRANSONE)</v>
      </c>
    </row>
    <row r="900" spans="1:9" x14ac:dyDescent="0.25">
      <c r="A900" t="s">
        <v>30</v>
      </c>
      <c r="B900" t="s">
        <v>11793</v>
      </c>
      <c r="C900" t="s">
        <v>22573</v>
      </c>
      <c r="D900" t="s">
        <v>11795</v>
      </c>
      <c r="E900" t="s">
        <v>11795</v>
      </c>
      <c r="F900" t="s">
        <v>11795</v>
      </c>
      <c r="G900" t="s">
        <v>24853</v>
      </c>
      <c r="H900" t="s">
        <v>11796</v>
      </c>
      <c r="I900" t="str">
        <f>StruttureRicettive[[#This Row],[Denominazione]] &amp; " (" &amp; StruttureRicettive[[#This Row],[Città]] &amp; ")"</f>
        <v>B&amp;B BELVEDERE SUL LAGO (FIASTRA)</v>
      </c>
    </row>
    <row r="901" spans="1:9" x14ac:dyDescent="0.25">
      <c r="A901" t="s">
        <v>30</v>
      </c>
      <c r="B901" t="s">
        <v>2650</v>
      </c>
      <c r="C901" t="s">
        <v>20389</v>
      </c>
      <c r="D901" t="s">
        <v>2595</v>
      </c>
      <c r="E901" t="s">
        <v>24853</v>
      </c>
      <c r="F901" t="s">
        <v>2595</v>
      </c>
      <c r="G901" t="s">
        <v>24874</v>
      </c>
      <c r="H901" t="s">
        <v>2653</v>
      </c>
      <c r="I901" t="str">
        <f>StruttureRicettive[[#This Row],[Denominazione]] &amp; " (" &amp; StruttureRicettive[[#This Row],[Città]] &amp; ")"</f>
        <v>B&amp;B BENCIVENNI DI UGOLINI VERONICA (MERCATELLO SUL METAURO)</v>
      </c>
    </row>
    <row r="902" spans="1:9" x14ac:dyDescent="0.25">
      <c r="A902" t="s">
        <v>30</v>
      </c>
      <c r="B902" t="s">
        <v>17960</v>
      </c>
      <c r="C902" t="s">
        <v>24042</v>
      </c>
      <c r="D902" t="s">
        <v>17939</v>
      </c>
      <c r="E902" t="s">
        <v>24853</v>
      </c>
      <c r="F902" t="s">
        <v>17939</v>
      </c>
      <c r="G902" t="s">
        <v>24853</v>
      </c>
      <c r="H902" t="s">
        <v>17962</v>
      </c>
      <c r="I902" t="str">
        <f>StruttureRicettive[[#This Row],[Denominazione]] &amp; " (" &amp; StruttureRicettive[[#This Row],[Città]] &amp; ")"</f>
        <v>B&amp;B BERKOVITS (FERMO)</v>
      </c>
    </row>
    <row r="903" spans="1:9" x14ac:dyDescent="0.25">
      <c r="A903" t="s">
        <v>30</v>
      </c>
      <c r="B903" t="s">
        <v>11506</v>
      </c>
      <c r="C903" t="s">
        <v>11507</v>
      </c>
      <c r="D903" t="s">
        <v>11247</v>
      </c>
      <c r="E903" t="s">
        <v>24853</v>
      </c>
      <c r="F903" t="s">
        <v>11247</v>
      </c>
      <c r="G903" t="s">
        <v>24853</v>
      </c>
      <c r="H903" t="s">
        <v>24853</v>
      </c>
      <c r="I903" t="str">
        <f>StruttureRicettive[[#This Row],[Denominazione]] &amp; " (" &amp; StruttureRicettive[[#This Row],[Città]] &amp; ")"</f>
        <v>B&amp;B BIANCAMARIA (CIVITANOVA MARCHE)</v>
      </c>
    </row>
    <row r="904" spans="1:9" x14ac:dyDescent="0.25">
      <c r="A904" t="s">
        <v>30</v>
      </c>
      <c r="B904" t="s">
        <v>13607</v>
      </c>
      <c r="C904" t="s">
        <v>22983</v>
      </c>
      <c r="D904" t="s">
        <v>13552</v>
      </c>
      <c r="E904" t="s">
        <v>24853</v>
      </c>
      <c r="F904" t="s">
        <v>13552</v>
      </c>
      <c r="G904" t="s">
        <v>13609</v>
      </c>
      <c r="H904" t="s">
        <v>13610</v>
      </c>
      <c r="I904" t="str">
        <f>StruttureRicettive[[#This Row],[Denominazione]] &amp; " (" &amp; StruttureRicettive[[#This Row],[Città]] &amp; ")"</f>
        <v>B&amp;B BIANCHINI ANTONIA (SAN SEVERINO MARCHE)</v>
      </c>
    </row>
    <row r="905" spans="1:9" x14ac:dyDescent="0.25">
      <c r="A905" t="s">
        <v>30</v>
      </c>
      <c r="B905" t="s">
        <v>5373</v>
      </c>
      <c r="C905" t="s">
        <v>21060</v>
      </c>
      <c r="D905" t="s">
        <v>5360</v>
      </c>
      <c r="E905" t="s">
        <v>5375</v>
      </c>
      <c r="F905" t="s">
        <v>5375</v>
      </c>
      <c r="G905" t="s">
        <v>5376</v>
      </c>
      <c r="H905" t="s">
        <v>5377</v>
      </c>
      <c r="I905" t="str">
        <f>StruttureRicettive[[#This Row],[Denominazione]] &amp; " (" &amp; StruttureRicettive[[#This Row],[Città]] &amp; ")"</f>
        <v>B&amp;B BIANCO NUVOLA (VALLEFOGLIA)</v>
      </c>
    </row>
    <row r="906" spans="1:9" x14ac:dyDescent="0.25">
      <c r="A906" t="s">
        <v>30</v>
      </c>
      <c r="B906" t="s">
        <v>14171</v>
      </c>
      <c r="C906" t="s">
        <v>23125</v>
      </c>
      <c r="D906" t="s">
        <v>14070</v>
      </c>
      <c r="E906" t="s">
        <v>24853</v>
      </c>
      <c r="F906" t="s">
        <v>14070</v>
      </c>
      <c r="G906" t="s">
        <v>14173</v>
      </c>
      <c r="H906" t="s">
        <v>14174</v>
      </c>
      <c r="I906" t="str">
        <f>StruttureRicettive[[#This Row],[Denominazione]] &amp; " (" &amp; StruttureRicettive[[#This Row],[Città]] &amp; ")"</f>
        <v>B&amp;B BIBIANO 38 (TREIA)</v>
      </c>
    </row>
    <row r="907" spans="1:9" x14ac:dyDescent="0.25">
      <c r="A907" t="s">
        <v>30</v>
      </c>
      <c r="B907" t="s">
        <v>1507</v>
      </c>
      <c r="C907" t="s">
        <v>20077</v>
      </c>
      <c r="D907" t="s">
        <v>683</v>
      </c>
      <c r="E907" t="s">
        <v>683</v>
      </c>
      <c r="F907" t="s">
        <v>683</v>
      </c>
      <c r="G907" t="s">
        <v>24853</v>
      </c>
      <c r="H907" t="s">
        <v>865</v>
      </c>
      <c r="I907" t="str">
        <f>StruttureRicettive[[#This Row],[Denominazione]] &amp; " (" &amp; StruttureRicettive[[#This Row],[Città]] &amp; ")"</f>
        <v>B&amp;B BIGOTTI 2 (FANO)</v>
      </c>
    </row>
    <row r="908" spans="1:9" x14ac:dyDescent="0.25">
      <c r="A908" t="s">
        <v>30</v>
      </c>
      <c r="B908" t="s">
        <v>862</v>
      </c>
      <c r="C908" t="s">
        <v>19904</v>
      </c>
      <c r="D908" t="s">
        <v>683</v>
      </c>
      <c r="E908" t="s">
        <v>24853</v>
      </c>
      <c r="F908" t="s">
        <v>683</v>
      </c>
      <c r="G908" t="s">
        <v>864</v>
      </c>
      <c r="H908" t="s">
        <v>865</v>
      </c>
      <c r="I908" t="str">
        <f>StruttureRicettive[[#This Row],[Denominazione]] &amp; " (" &amp; StruttureRicettive[[#This Row],[Città]] &amp; ")"</f>
        <v>B&amp;B BIGOTTI 3 (FANO)</v>
      </c>
    </row>
    <row r="909" spans="1:9" x14ac:dyDescent="0.25">
      <c r="A909" t="s">
        <v>30</v>
      </c>
      <c r="B909" t="s">
        <v>101</v>
      </c>
      <c r="C909" t="s">
        <v>19733</v>
      </c>
      <c r="D909" t="s">
        <v>103</v>
      </c>
      <c r="E909" t="s">
        <v>24853</v>
      </c>
      <c r="F909" t="s">
        <v>103</v>
      </c>
      <c r="G909" t="s">
        <v>24853</v>
      </c>
      <c r="H909" t="s">
        <v>104</v>
      </c>
      <c r="I909" t="str">
        <f>StruttureRicettive[[#This Row],[Denominazione]] &amp; " (" &amp; StruttureRicettive[[#This Row],[Città]] &amp; ")"</f>
        <v>B&amp;B BISCUBIO (APECCHIO)</v>
      </c>
    </row>
    <row r="910" spans="1:9" x14ac:dyDescent="0.25">
      <c r="A910" t="s">
        <v>30</v>
      </c>
      <c r="B910" t="s">
        <v>4591</v>
      </c>
      <c r="C910" t="s">
        <v>20863</v>
      </c>
      <c r="D910" t="s">
        <v>4579</v>
      </c>
      <c r="E910" t="s">
        <v>24853</v>
      </c>
      <c r="F910" t="s">
        <v>4579</v>
      </c>
      <c r="G910" t="s">
        <v>24853</v>
      </c>
      <c r="H910" t="s">
        <v>4593</v>
      </c>
      <c r="I910" t="str">
        <f>StruttureRicettive[[#This Row],[Denominazione]] &amp; " (" &amp; StruttureRicettive[[#This Row],[Città]] &amp; ")"</f>
        <v>B&amp;B BLANDIN FREDERIQUE (SERRUNGARINA)</v>
      </c>
    </row>
    <row r="911" spans="1:9" x14ac:dyDescent="0.25">
      <c r="A911" t="s">
        <v>30</v>
      </c>
      <c r="B911" t="s">
        <v>19695</v>
      </c>
      <c r="C911" t="s">
        <v>24447</v>
      </c>
      <c r="D911" t="s">
        <v>19692</v>
      </c>
      <c r="E911" t="s">
        <v>19692</v>
      </c>
      <c r="F911" t="s">
        <v>19692</v>
      </c>
      <c r="G911" t="s">
        <v>24853</v>
      </c>
      <c r="H911" t="s">
        <v>19697</v>
      </c>
      <c r="I911" t="str">
        <f>StruttureRicettive[[#This Row],[Denominazione]] &amp; " (" &amp; StruttureRicettive[[#This Row],[Città]] &amp; ")"</f>
        <v>B&amp;B BONCORE di BORRONI SILVANA (TORRE SAN PATRIZIO)</v>
      </c>
    </row>
    <row r="912" spans="1:9" x14ac:dyDescent="0.25">
      <c r="A912" t="s">
        <v>30</v>
      </c>
      <c r="B912" t="s">
        <v>649</v>
      </c>
      <c r="C912" t="s">
        <v>19860</v>
      </c>
      <c r="D912" t="s">
        <v>635</v>
      </c>
      <c r="E912" t="s">
        <v>635</v>
      </c>
      <c r="F912" t="s">
        <v>635</v>
      </c>
      <c r="G912" t="s">
        <v>651</v>
      </c>
      <c r="H912" t="s">
        <v>652</v>
      </c>
      <c r="I912" t="str">
        <f>StruttureRicettive[[#This Row],[Denominazione]] &amp; " (" &amp; StruttureRicettive[[#This Row],[Città]] &amp; ")"</f>
        <v>B&amp;B BORGHI DELLA ROCCA (CARTOCETO)</v>
      </c>
    </row>
    <row r="913" spans="1:9" x14ac:dyDescent="0.25">
      <c r="A913" t="s">
        <v>30</v>
      </c>
      <c r="B913" t="s">
        <v>1852</v>
      </c>
      <c r="C913" t="s">
        <v>20172</v>
      </c>
      <c r="D913" t="s">
        <v>1811</v>
      </c>
      <c r="E913" t="s">
        <v>1811</v>
      </c>
      <c r="F913" t="s">
        <v>1811</v>
      </c>
      <c r="G913" t="s">
        <v>1854</v>
      </c>
      <c r="H913" t="s">
        <v>24853</v>
      </c>
      <c r="I913" t="str">
        <f>StruttureRicettive[[#This Row],[Denominazione]] &amp; " (" &amp; StruttureRicettive[[#This Row],[Città]] &amp; ")"</f>
        <v>B&amp;B BORGO CASANOVA di ERCOLANI LUCIANA (FRONTINO)</v>
      </c>
    </row>
    <row r="914" spans="1:9" x14ac:dyDescent="0.25">
      <c r="A914" t="s">
        <v>30</v>
      </c>
      <c r="B914" t="s">
        <v>10769</v>
      </c>
      <c r="C914" t="s">
        <v>22321</v>
      </c>
      <c r="D914" t="s">
        <v>10740</v>
      </c>
      <c r="E914" t="s">
        <v>10771</v>
      </c>
      <c r="F914" t="s">
        <v>10771</v>
      </c>
      <c r="G914" t="s">
        <v>10772</v>
      </c>
      <c r="H914" t="s">
        <v>10773</v>
      </c>
      <c r="I914" t="str">
        <f>StruttureRicettive[[#This Row],[Denominazione]] &amp; " (" &amp; StruttureRicettive[[#This Row],[Città]] &amp; ")"</f>
        <v>B&amp;B BORGO COLLE PIANO (CAMERINO)</v>
      </c>
    </row>
    <row r="915" spans="1:9" x14ac:dyDescent="0.25">
      <c r="A915" t="s">
        <v>30</v>
      </c>
      <c r="B915" t="s">
        <v>13662</v>
      </c>
      <c r="C915" t="s">
        <v>22995</v>
      </c>
      <c r="D915" t="s">
        <v>13552</v>
      </c>
      <c r="E915" t="s">
        <v>24746</v>
      </c>
      <c r="F915" t="s">
        <v>24746</v>
      </c>
      <c r="G915" t="s">
        <v>13665</v>
      </c>
      <c r="H915" t="s">
        <v>13666</v>
      </c>
      <c r="I915" t="str">
        <f>StruttureRicettive[[#This Row],[Denominazione]] &amp; " (" &amp; StruttureRicettive[[#This Row],[Città]] &amp; ")"</f>
        <v>B&amp;B BORGO D'ANCHISE di BASILE ANCHISE (SAN SEVERINO MARCHE)</v>
      </c>
    </row>
    <row r="916" spans="1:9" x14ac:dyDescent="0.25">
      <c r="A916" t="s">
        <v>30</v>
      </c>
      <c r="B916" t="s">
        <v>12389</v>
      </c>
      <c r="C916" t="s">
        <v>22718</v>
      </c>
      <c r="D916" t="s">
        <v>12386</v>
      </c>
      <c r="E916" t="s">
        <v>12391</v>
      </c>
      <c r="F916" t="s">
        <v>12391</v>
      </c>
      <c r="G916" t="s">
        <v>24853</v>
      </c>
      <c r="H916" t="s">
        <v>12392</v>
      </c>
      <c r="I916" t="str">
        <f>StruttureRicettive[[#This Row],[Denominazione]] &amp; " (" &amp; StruttureRicettive[[#This Row],[Città]] &amp; ")"</f>
        <v>B&amp;B BORGO LATINO, AZZURRO, SELVAGGIO (MONTECOSARO)</v>
      </c>
    </row>
    <row r="917" spans="1:9" x14ac:dyDescent="0.25">
      <c r="A917" t="s">
        <v>30</v>
      </c>
      <c r="B917" t="s">
        <v>7738</v>
      </c>
      <c r="C917" t="s">
        <v>21614</v>
      </c>
      <c r="D917" t="s">
        <v>7721</v>
      </c>
      <c r="E917" t="s">
        <v>7751</v>
      </c>
      <c r="F917" t="s">
        <v>7751</v>
      </c>
      <c r="G917" t="s">
        <v>7740</v>
      </c>
      <c r="H917" t="s">
        <v>7725</v>
      </c>
      <c r="I917" t="str">
        <f>StruttureRicettive[[#This Row],[Denominazione]] &amp; " (" &amp; StruttureRicettive[[#This Row],[Città]] &amp; ")"</f>
        <v>B&amp;B BREZZA DA MARE (MONTEMARCIANO)</v>
      </c>
    </row>
    <row r="918" spans="1:9" x14ac:dyDescent="0.25">
      <c r="A918" t="s">
        <v>30</v>
      </c>
      <c r="B918" t="s">
        <v>10991</v>
      </c>
      <c r="C918" t="s">
        <v>22379</v>
      </c>
      <c r="D918" t="s">
        <v>10993</v>
      </c>
      <c r="E918" t="s">
        <v>8734</v>
      </c>
      <c r="F918" t="s">
        <v>8734</v>
      </c>
      <c r="G918" t="s">
        <v>24853</v>
      </c>
      <c r="H918" t="s">
        <v>24853</v>
      </c>
      <c r="I918" t="str">
        <f>StruttureRicettive[[#This Row],[Denominazione]] &amp; " (" &amp; StruttureRicettive[[#This Row],[Città]] &amp; ")"</f>
        <v>B&amp;B BREZZA DEL PARCO (CASTELSANTANGELO SUL NERA)</v>
      </c>
    </row>
    <row r="919" spans="1:9" x14ac:dyDescent="0.25">
      <c r="A919" t="s">
        <v>30</v>
      </c>
      <c r="B919" t="s">
        <v>15947</v>
      </c>
      <c r="C919" t="s">
        <v>23559</v>
      </c>
      <c r="D919" t="s">
        <v>15590</v>
      </c>
      <c r="E919" t="s">
        <v>24853</v>
      </c>
      <c r="F919" t="s">
        <v>15590</v>
      </c>
      <c r="G919" t="s">
        <v>24853</v>
      </c>
      <c r="H919" t="s">
        <v>15949</v>
      </c>
      <c r="I919" t="str">
        <f>StruttureRicettive[[#This Row],[Denominazione]] &amp; " (" &amp; StruttureRicettive[[#This Row],[Città]] &amp; ")"</f>
        <v>B&amp;B BRIC E BRAC (GROTTAMMARE)</v>
      </c>
    </row>
    <row r="920" spans="1:9" x14ac:dyDescent="0.25">
      <c r="A920" t="s">
        <v>30</v>
      </c>
      <c r="B920" t="s">
        <v>4497</v>
      </c>
      <c r="C920" t="s">
        <v>20839</v>
      </c>
      <c r="D920" t="s">
        <v>4494</v>
      </c>
      <c r="E920" t="s">
        <v>4494</v>
      </c>
      <c r="F920" t="s">
        <v>4494</v>
      </c>
      <c r="G920" t="s">
        <v>4499</v>
      </c>
      <c r="H920" t="s">
        <v>4500</v>
      </c>
      <c r="I920" t="str">
        <f>StruttureRicettive[[#This Row],[Denominazione]] &amp; " (" &amp; StruttureRicettive[[#This Row],[Città]] &amp; ")"</f>
        <v>B&amp;B CA' AGOSTINO di JORG PETER (SASSOCORVARO)</v>
      </c>
    </row>
    <row r="921" spans="1:9" x14ac:dyDescent="0.25">
      <c r="A921" t="s">
        <v>30</v>
      </c>
      <c r="B921" t="s">
        <v>5050</v>
      </c>
      <c r="C921" t="s">
        <v>5051</v>
      </c>
      <c r="D921" t="s">
        <v>10</v>
      </c>
      <c r="E921" t="s">
        <v>24853</v>
      </c>
      <c r="F921" t="s">
        <v>10</v>
      </c>
      <c r="G921" t="s">
        <v>24853</v>
      </c>
      <c r="H921" t="s">
        <v>5052</v>
      </c>
      <c r="I921" t="str">
        <f>StruttureRicettive[[#This Row],[Denominazione]] &amp; " (" &amp; StruttureRicettive[[#This Row],[Città]] &amp; ")"</f>
        <v>B&amp;B CA' BARTOCCIO (URBINO)</v>
      </c>
    </row>
    <row r="922" spans="1:9" x14ac:dyDescent="0.25">
      <c r="A922" t="s">
        <v>30</v>
      </c>
      <c r="B922" t="s">
        <v>4434</v>
      </c>
      <c r="C922" t="s">
        <v>20822</v>
      </c>
      <c r="D922" t="s">
        <v>4398</v>
      </c>
      <c r="E922" t="s">
        <v>24565</v>
      </c>
      <c r="F922" t="s">
        <v>24565</v>
      </c>
      <c r="G922" t="s">
        <v>24853</v>
      </c>
      <c r="H922" t="s">
        <v>4437</v>
      </c>
      <c r="I922" t="str">
        <f>StruttureRicettive[[#This Row],[Denominazione]] &amp; " (" &amp; StruttureRicettive[[#This Row],[Città]] &amp; ")"</f>
        <v>B&amp;B CA' BETO (SANT'ANGELO IN VADO)</v>
      </c>
    </row>
    <row r="923" spans="1:9" x14ac:dyDescent="0.25">
      <c r="A923" t="s">
        <v>30</v>
      </c>
      <c r="B923" t="s">
        <v>18542</v>
      </c>
      <c r="C923" t="s">
        <v>18543</v>
      </c>
      <c r="D923" t="s">
        <v>18529</v>
      </c>
      <c r="E923" t="s">
        <v>18544</v>
      </c>
      <c r="F923" t="s">
        <v>18544</v>
      </c>
      <c r="G923" t="s">
        <v>18545</v>
      </c>
      <c r="H923" t="s">
        <v>18546</v>
      </c>
      <c r="I923" t="str">
        <f>StruttureRicettive[[#This Row],[Denominazione]] &amp; " (" &amp; StruttureRicettive[[#This Row],[Città]] &amp; ")"</f>
        <v>B&amp;B CA' DE LA ROSSA (MONTEFORTINO)</v>
      </c>
    </row>
    <row r="924" spans="1:9" x14ac:dyDescent="0.25">
      <c r="A924" t="s">
        <v>30</v>
      </c>
      <c r="B924" t="s">
        <v>10498</v>
      </c>
      <c r="C924" t="s">
        <v>22264</v>
      </c>
      <c r="D924" t="s">
        <v>10491</v>
      </c>
      <c r="E924" t="s">
        <v>10491</v>
      </c>
      <c r="F924" t="s">
        <v>10491</v>
      </c>
      <c r="G924" t="s">
        <v>10500</v>
      </c>
      <c r="H924" t="s">
        <v>10501</v>
      </c>
      <c r="I924" t="str">
        <f>StruttureRicettive[[#This Row],[Denominazione]] &amp; " (" &amp; StruttureRicettive[[#This Row],[Città]] &amp; ")"</f>
        <v>B&amp;B CA' DEL CARDO (STAFFOLO)</v>
      </c>
    </row>
    <row r="925" spans="1:9" x14ac:dyDescent="0.25">
      <c r="A925" t="s">
        <v>30</v>
      </c>
      <c r="B925" t="s">
        <v>1687</v>
      </c>
      <c r="C925" t="s">
        <v>20133</v>
      </c>
      <c r="D925" t="s">
        <v>1654</v>
      </c>
      <c r="E925" t="s">
        <v>1654</v>
      </c>
      <c r="F925" t="s">
        <v>1654</v>
      </c>
      <c r="G925" t="s">
        <v>24853</v>
      </c>
      <c r="H925" t="s">
        <v>1689</v>
      </c>
      <c r="I925" t="str">
        <f>StruttureRicettive[[#This Row],[Denominazione]] &amp; " (" &amp; StruttureRicettive[[#This Row],[Città]] &amp; ")"</f>
        <v>B&amp;B CA' DEL PINO (FERMIGNANO)</v>
      </c>
    </row>
    <row r="926" spans="1:9" x14ac:dyDescent="0.25">
      <c r="A926" t="s">
        <v>30</v>
      </c>
      <c r="B926" t="s">
        <v>4892</v>
      </c>
      <c r="C926" t="s">
        <v>20936</v>
      </c>
      <c r="D926" t="s">
        <v>10</v>
      </c>
      <c r="E926" t="s">
        <v>24853</v>
      </c>
      <c r="F926" t="s">
        <v>10</v>
      </c>
      <c r="G926" t="s">
        <v>24853</v>
      </c>
      <c r="H926" t="s">
        <v>4894</v>
      </c>
      <c r="I926" t="str">
        <f>StruttureRicettive[[#This Row],[Denominazione]] &amp; " (" &amp; StruttureRicettive[[#This Row],[Città]] &amp; ")"</f>
        <v>B&amp;B CA' FABBRO (URBINO)</v>
      </c>
    </row>
    <row r="927" spans="1:9" x14ac:dyDescent="0.25">
      <c r="A927" t="s">
        <v>30</v>
      </c>
      <c r="B927" t="s">
        <v>1855</v>
      </c>
      <c r="C927" t="s">
        <v>20173</v>
      </c>
      <c r="D927" t="s">
        <v>1811</v>
      </c>
      <c r="E927" t="s">
        <v>1811</v>
      </c>
      <c r="F927" t="s">
        <v>1811</v>
      </c>
      <c r="G927" t="s">
        <v>1857</v>
      </c>
      <c r="H927" t="s">
        <v>1858</v>
      </c>
      <c r="I927" t="str">
        <f>StruttureRicettive[[#This Row],[Denominazione]] &amp; " (" &amp; StruttureRicettive[[#This Row],[Città]] &amp; ")"</f>
        <v>B&amp;B CA' GIORGETTO (FRONTINO)</v>
      </c>
    </row>
    <row r="928" spans="1:9" x14ac:dyDescent="0.25">
      <c r="A928" t="s">
        <v>30</v>
      </c>
      <c r="B928" t="s">
        <v>5225</v>
      </c>
      <c r="C928" t="s">
        <v>21028</v>
      </c>
      <c r="D928" t="s">
        <v>10</v>
      </c>
      <c r="E928" t="s">
        <v>10</v>
      </c>
      <c r="F928" t="s">
        <v>10</v>
      </c>
      <c r="G928" t="s">
        <v>5227</v>
      </c>
      <c r="H928" t="s">
        <v>5228</v>
      </c>
      <c r="I928" t="str">
        <f>StruttureRicettive[[#This Row],[Denominazione]] &amp; " (" &amp; StruttureRicettive[[#This Row],[Città]] &amp; ")"</f>
        <v>B&amp;B CA' GIOVANNI COUNTRY RESORT (URBINO)</v>
      </c>
    </row>
    <row r="929" spans="1:9" x14ac:dyDescent="0.25">
      <c r="A929" t="s">
        <v>30</v>
      </c>
      <c r="B929" t="s">
        <v>1683</v>
      </c>
      <c r="C929" t="s">
        <v>20132</v>
      </c>
      <c r="D929" t="s">
        <v>1654</v>
      </c>
      <c r="E929" t="s">
        <v>1654</v>
      </c>
      <c r="F929" t="s">
        <v>1654</v>
      </c>
      <c r="G929" t="s">
        <v>1685</v>
      </c>
      <c r="H929" t="s">
        <v>1686</v>
      </c>
      <c r="I929" t="str">
        <f>StruttureRicettive[[#This Row],[Denominazione]] &amp; " (" &amp; StruttureRicettive[[#This Row],[Città]] &amp; ")"</f>
        <v>B&amp;B CA' I SEVERI (FERMIGNANO)</v>
      </c>
    </row>
    <row r="930" spans="1:9" x14ac:dyDescent="0.25">
      <c r="A930" t="s">
        <v>30</v>
      </c>
      <c r="B930" t="s">
        <v>5174</v>
      </c>
      <c r="C930" t="s">
        <v>21012</v>
      </c>
      <c r="D930" t="s">
        <v>10</v>
      </c>
      <c r="E930" t="s">
        <v>10</v>
      </c>
      <c r="F930" t="s">
        <v>10</v>
      </c>
      <c r="G930" t="s">
        <v>5176</v>
      </c>
      <c r="H930" t="s">
        <v>5177</v>
      </c>
      <c r="I930" t="str">
        <f>StruttureRicettive[[#This Row],[Denominazione]] &amp; " (" &amp; StruttureRicettive[[#This Row],[Città]] &amp; ")"</f>
        <v>B&amp;B CA' IL GOVERNATORE (URBINO)</v>
      </c>
    </row>
    <row r="931" spans="1:9" x14ac:dyDescent="0.25">
      <c r="A931" t="s">
        <v>30</v>
      </c>
      <c r="B931" t="s">
        <v>4919</v>
      </c>
      <c r="C931" t="s">
        <v>20944</v>
      </c>
      <c r="D931" t="s">
        <v>10</v>
      </c>
      <c r="E931" t="s">
        <v>24853</v>
      </c>
      <c r="F931" t="s">
        <v>10</v>
      </c>
      <c r="G931" t="s">
        <v>24853</v>
      </c>
      <c r="H931" t="s">
        <v>4921</v>
      </c>
      <c r="I931" t="str">
        <f>StruttureRicettive[[#This Row],[Denominazione]] &amp; " (" &amp; StruttureRicettive[[#This Row],[Città]] &amp; ")"</f>
        <v>B&amp;B CA' IMELDE (URBINO)</v>
      </c>
    </row>
    <row r="932" spans="1:9" x14ac:dyDescent="0.25">
      <c r="A932" t="s">
        <v>30</v>
      </c>
      <c r="B932" t="s">
        <v>1679</v>
      </c>
      <c r="C932" t="s">
        <v>20131</v>
      </c>
      <c r="D932" t="s">
        <v>1654</v>
      </c>
      <c r="E932" t="s">
        <v>1654</v>
      </c>
      <c r="F932" t="s">
        <v>1654</v>
      </c>
      <c r="G932" t="s">
        <v>1681</v>
      </c>
      <c r="H932" t="s">
        <v>1682</v>
      </c>
      <c r="I932" t="str">
        <f>StruttureRicettive[[#This Row],[Denominazione]] &amp; " (" &amp; StruttureRicettive[[#This Row],[Città]] &amp; ")"</f>
        <v>B&amp;B CA' LA CORNACCHIA (FERMIGNANO)</v>
      </c>
    </row>
    <row r="933" spans="1:9" x14ac:dyDescent="0.25">
      <c r="A933" t="s">
        <v>30</v>
      </c>
      <c r="B933" t="s">
        <v>4844</v>
      </c>
      <c r="C933" t="s">
        <v>20924</v>
      </c>
      <c r="D933" t="s">
        <v>4736</v>
      </c>
      <c r="E933" t="s">
        <v>4736</v>
      </c>
      <c r="F933" t="s">
        <v>4736</v>
      </c>
      <c r="G933" t="s">
        <v>24853</v>
      </c>
      <c r="H933" t="s">
        <v>24853</v>
      </c>
      <c r="I933" t="str">
        <f>StruttureRicettive[[#This Row],[Denominazione]] &amp; " (" &amp; StruttureRicettive[[#This Row],[Città]] &amp; ")"</f>
        <v>B&amp;B CA' LACINA (URBANIA)</v>
      </c>
    </row>
    <row r="934" spans="1:9" x14ac:dyDescent="0.25">
      <c r="A934" t="s">
        <v>30</v>
      </c>
      <c r="B934" t="s">
        <v>5146</v>
      </c>
      <c r="C934" t="s">
        <v>21004</v>
      </c>
      <c r="D934" t="s">
        <v>10</v>
      </c>
      <c r="E934" t="s">
        <v>10</v>
      </c>
      <c r="F934" t="s">
        <v>10</v>
      </c>
      <c r="G934" t="s">
        <v>24853</v>
      </c>
      <c r="H934" t="s">
        <v>5148</v>
      </c>
      <c r="I934" t="str">
        <f>StruttureRicettive[[#This Row],[Denominazione]] &amp; " (" &amp; StruttureRicettive[[#This Row],[Città]] &amp; ")"</f>
        <v>B&amp;B CA' LANTE (URBINO)</v>
      </c>
    </row>
    <row r="935" spans="1:9" x14ac:dyDescent="0.25">
      <c r="A935" t="s">
        <v>30</v>
      </c>
      <c r="B935" t="s">
        <v>4862</v>
      </c>
      <c r="C935" t="s">
        <v>20929</v>
      </c>
      <c r="D935" t="s">
        <v>4736</v>
      </c>
      <c r="E935" t="s">
        <v>24584</v>
      </c>
      <c r="F935" t="s">
        <v>24584</v>
      </c>
      <c r="G935" t="s">
        <v>24853</v>
      </c>
      <c r="H935" t="s">
        <v>4865</v>
      </c>
      <c r="I935" t="str">
        <f>StruttureRicettive[[#This Row],[Denominazione]] &amp; " (" &amp; StruttureRicettive[[#This Row],[Città]] &amp; ")"</f>
        <v>B&amp;B CA' LASAGNO (URBANIA)</v>
      </c>
    </row>
    <row r="936" spans="1:9" x14ac:dyDescent="0.25">
      <c r="A936" t="s">
        <v>30</v>
      </c>
      <c r="B936" t="s">
        <v>468</v>
      </c>
      <c r="C936" t="s">
        <v>19820</v>
      </c>
      <c r="D936" t="s">
        <v>317</v>
      </c>
      <c r="E936" t="s">
        <v>317</v>
      </c>
      <c r="F936" t="s">
        <v>317</v>
      </c>
      <c r="G936" t="s">
        <v>470</v>
      </c>
      <c r="H936" t="s">
        <v>471</v>
      </c>
      <c r="I936" t="str">
        <f>StruttureRicettive[[#This Row],[Denominazione]] &amp; " (" &amp; StruttureRicettive[[#This Row],[Città]] &amp; ")"</f>
        <v>B&amp;B CA' MAGGIO NUOVO (CAGLI)</v>
      </c>
    </row>
    <row r="937" spans="1:9" x14ac:dyDescent="0.25">
      <c r="A937" t="s">
        <v>30</v>
      </c>
      <c r="B937" t="s">
        <v>5195</v>
      </c>
      <c r="C937" t="s">
        <v>21018</v>
      </c>
      <c r="D937" t="s">
        <v>10</v>
      </c>
      <c r="E937" t="s">
        <v>10</v>
      </c>
      <c r="F937" t="s">
        <v>10</v>
      </c>
      <c r="G937" t="s">
        <v>5197</v>
      </c>
      <c r="H937" t="s">
        <v>5198</v>
      </c>
      <c r="I937" t="str">
        <f>StruttureRicettive[[#This Row],[Denominazione]] &amp; " (" &amp; StruttureRicettive[[#This Row],[Città]] &amp; ")"</f>
        <v>B&amp;B CA' MARCHIGIANO (URBINO)</v>
      </c>
    </row>
    <row r="938" spans="1:9" x14ac:dyDescent="0.25">
      <c r="A938" t="s">
        <v>30</v>
      </c>
      <c r="B938" t="s">
        <v>545</v>
      </c>
      <c r="C938" t="s">
        <v>19837</v>
      </c>
      <c r="D938" t="s">
        <v>536</v>
      </c>
      <c r="E938" t="s">
        <v>547</v>
      </c>
      <c r="F938" t="s">
        <v>547</v>
      </c>
      <c r="G938" t="s">
        <v>548</v>
      </c>
      <c r="H938" t="s">
        <v>549</v>
      </c>
      <c r="I938" t="str">
        <f>StruttureRicettive[[#This Row],[Denominazione]] &amp; " (" &amp; StruttureRicettive[[#This Row],[Città]] &amp; ")"</f>
        <v>B&amp;B CA' PARAVENTO (CANTIANO)</v>
      </c>
    </row>
    <row r="939" spans="1:9" x14ac:dyDescent="0.25">
      <c r="A939" t="s">
        <v>30</v>
      </c>
      <c r="B939" t="s">
        <v>2573</v>
      </c>
      <c r="C939" t="s">
        <v>2574</v>
      </c>
      <c r="D939" t="s">
        <v>2558</v>
      </c>
      <c r="E939" t="s">
        <v>2559</v>
      </c>
      <c r="F939" t="s">
        <v>2559</v>
      </c>
      <c r="G939" t="s">
        <v>2576</v>
      </c>
      <c r="H939" t="s">
        <v>2577</v>
      </c>
      <c r="I939" t="str">
        <f>StruttureRicettive[[#This Row],[Denominazione]] &amp; " (" &amp; StruttureRicettive[[#This Row],[Città]] &amp; ")"</f>
        <v>B&amp;B CA' RICCIO DELLA FAGGIOLA (MACERATA FELTRIA)</v>
      </c>
    </row>
    <row r="940" spans="1:9" x14ac:dyDescent="0.25">
      <c r="A940" t="s">
        <v>30</v>
      </c>
      <c r="B940" t="s">
        <v>5068</v>
      </c>
      <c r="C940" t="s">
        <v>20983</v>
      </c>
      <c r="D940" t="s">
        <v>10</v>
      </c>
      <c r="E940" t="s">
        <v>5070</v>
      </c>
      <c r="F940" t="s">
        <v>5070</v>
      </c>
      <c r="G940" t="s">
        <v>5071</v>
      </c>
      <c r="H940" t="s">
        <v>5072</v>
      </c>
      <c r="I940" t="str">
        <f>StruttureRicettive[[#This Row],[Denominazione]] &amp; " (" &amp; StruttureRicettive[[#This Row],[Città]] &amp; ")"</f>
        <v>B&amp;B CAL TORELLO (URBINO)</v>
      </c>
    </row>
    <row r="941" spans="1:9" x14ac:dyDescent="0.25">
      <c r="A941" t="s">
        <v>30</v>
      </c>
      <c r="B941" t="s">
        <v>11317</v>
      </c>
      <c r="C941" t="s">
        <v>22462</v>
      </c>
      <c r="D941" t="s">
        <v>11247</v>
      </c>
      <c r="E941" t="s">
        <v>24853</v>
      </c>
      <c r="F941" t="s">
        <v>11247</v>
      </c>
      <c r="G941" t="s">
        <v>24853</v>
      </c>
      <c r="H941" t="s">
        <v>11319</v>
      </c>
      <c r="I941" t="str">
        <f>StruttureRicettive[[#This Row],[Denominazione]] &amp; " (" &amp; StruttureRicettive[[#This Row],[Città]] &amp; ")"</f>
        <v>B&amp;B CALIPSO (CIVITANOVA MARCHE)</v>
      </c>
    </row>
    <row r="942" spans="1:9" x14ac:dyDescent="0.25">
      <c r="A942" t="s">
        <v>30</v>
      </c>
      <c r="B942" t="s">
        <v>4441</v>
      </c>
      <c r="C942" t="s">
        <v>20824</v>
      </c>
      <c r="D942" t="s">
        <v>4398</v>
      </c>
      <c r="E942" t="s">
        <v>24567</v>
      </c>
      <c r="F942" t="s">
        <v>24567</v>
      </c>
      <c r="G942" t="s">
        <v>24853</v>
      </c>
      <c r="H942" t="s">
        <v>4444</v>
      </c>
      <c r="I942" t="str">
        <f>StruttureRicettive[[#This Row],[Denominazione]] &amp; " (" &amp; StruttureRicettive[[#This Row],[Città]] &amp; ")"</f>
        <v>B&amp;B CALMANCINO (SANT'ANGELO IN VADO)</v>
      </c>
    </row>
    <row r="943" spans="1:9" x14ac:dyDescent="0.25">
      <c r="A943" t="s">
        <v>30</v>
      </c>
      <c r="B943" t="s">
        <v>12417</v>
      </c>
      <c r="C943" t="s">
        <v>12418</v>
      </c>
      <c r="D943" t="s">
        <v>12386</v>
      </c>
      <c r="E943" t="s">
        <v>12386</v>
      </c>
      <c r="F943" t="s">
        <v>12386</v>
      </c>
      <c r="G943" t="s">
        <v>12419</v>
      </c>
      <c r="H943" t="s">
        <v>12420</v>
      </c>
      <c r="I943" t="str">
        <f>StruttureRicettive[[#This Row],[Denominazione]] &amp; " (" &amp; StruttureRicettive[[#This Row],[Città]] &amp; ")"</f>
        <v>B&amp;B CALU' (MONTECOSARO)</v>
      </c>
    </row>
    <row r="944" spans="1:9" x14ac:dyDescent="0.25">
      <c r="A944" t="s">
        <v>30</v>
      </c>
      <c r="B944" t="s">
        <v>15803</v>
      </c>
      <c r="C944" t="s">
        <v>23523</v>
      </c>
      <c r="D944" t="s">
        <v>15590</v>
      </c>
      <c r="E944" t="s">
        <v>15590</v>
      </c>
      <c r="F944" t="s">
        <v>15590</v>
      </c>
      <c r="G944" t="s">
        <v>24853</v>
      </c>
      <c r="H944" t="s">
        <v>15805</v>
      </c>
      <c r="I944" t="str">
        <f>StruttureRicettive[[#This Row],[Denominazione]] &amp; " (" &amp; StruttureRicettive[[#This Row],[Città]] &amp; ")"</f>
        <v>B&amp;B CAMELI EMIDIO (GROTTAMMARE)</v>
      </c>
    </row>
    <row r="945" spans="1:9" x14ac:dyDescent="0.25">
      <c r="A945" t="s">
        <v>30</v>
      </c>
      <c r="B945" t="s">
        <v>1723</v>
      </c>
      <c r="C945" t="s">
        <v>20144</v>
      </c>
      <c r="D945" t="s">
        <v>1725</v>
      </c>
      <c r="E945" t="s">
        <v>1725</v>
      </c>
      <c r="F945" t="s">
        <v>1725</v>
      </c>
      <c r="G945" t="s">
        <v>24853</v>
      </c>
      <c r="H945" t="s">
        <v>1726</v>
      </c>
      <c r="I945" t="str">
        <f>StruttureRicettive[[#This Row],[Denominazione]] &amp; " (" &amp; StruttureRicettive[[#This Row],[Città]] &amp; ")"</f>
        <v>B&amp;B CAMERA CON VISTA (FOSSOMBRONE)</v>
      </c>
    </row>
    <row r="946" spans="1:9" x14ac:dyDescent="0.25">
      <c r="A946" t="s">
        <v>30</v>
      </c>
      <c r="B946" t="s">
        <v>1723</v>
      </c>
      <c r="C946" t="s">
        <v>24423</v>
      </c>
      <c r="D946" t="s">
        <v>19548</v>
      </c>
      <c r="E946" t="s">
        <v>24853</v>
      </c>
      <c r="F946" t="s">
        <v>19548</v>
      </c>
      <c r="G946" t="s">
        <v>24853</v>
      </c>
      <c r="H946" t="s">
        <v>19595</v>
      </c>
      <c r="I946" t="str">
        <f>StruttureRicettive[[#This Row],[Denominazione]] &amp; " (" &amp; StruttureRicettive[[#This Row],[Città]] &amp; ")"</f>
        <v>B&amp;B CAMERA CON VISTA (SANT'ELPIDIO A MARE)</v>
      </c>
    </row>
    <row r="947" spans="1:9" x14ac:dyDescent="0.25">
      <c r="A947" t="s">
        <v>30</v>
      </c>
      <c r="B947" t="s">
        <v>12260</v>
      </c>
      <c r="C947" t="s">
        <v>22689</v>
      </c>
      <c r="D947" t="s">
        <v>12212</v>
      </c>
      <c r="E947" t="s">
        <v>12212</v>
      </c>
      <c r="F947" t="s">
        <v>12212</v>
      </c>
      <c r="G947" t="s">
        <v>12262</v>
      </c>
      <c r="H947" t="s">
        <v>12263</v>
      </c>
      <c r="I947" t="str">
        <f>StruttureRicettive[[#This Row],[Denominazione]] &amp; " (" &amp; StruttureRicettive[[#This Row],[Città]] &amp; ")"</f>
        <v>B&amp;B CAMERE DA BRUNA (MATELICA)</v>
      </c>
    </row>
    <row r="948" spans="1:9" x14ac:dyDescent="0.25">
      <c r="A948" t="s">
        <v>30</v>
      </c>
      <c r="B948" t="s">
        <v>5387</v>
      </c>
      <c r="C948" t="s">
        <v>21063</v>
      </c>
      <c r="D948" t="s">
        <v>5360</v>
      </c>
      <c r="E948" t="s">
        <v>5375</v>
      </c>
      <c r="F948" t="s">
        <v>5375</v>
      </c>
      <c r="G948" t="s">
        <v>24853</v>
      </c>
      <c r="H948" t="s">
        <v>5390</v>
      </c>
      <c r="I948" t="str">
        <f>StruttureRicettive[[#This Row],[Denominazione]] &amp; " (" &amp; StruttureRicettive[[#This Row],[Città]] &amp; ")"</f>
        <v>B&amp;B CAMILLA (VALLEFOGLIA)</v>
      </c>
    </row>
    <row r="949" spans="1:9" x14ac:dyDescent="0.25">
      <c r="A949" t="s">
        <v>30</v>
      </c>
      <c r="B949" t="s">
        <v>5387</v>
      </c>
      <c r="C949" t="s">
        <v>22722</v>
      </c>
      <c r="D949" t="s">
        <v>12386</v>
      </c>
      <c r="E949" t="s">
        <v>24853</v>
      </c>
      <c r="F949" t="s">
        <v>12386</v>
      </c>
      <c r="G949" t="s">
        <v>24884</v>
      </c>
      <c r="H949" t="s">
        <v>12416</v>
      </c>
      <c r="I949" t="str">
        <f>StruttureRicettive[[#This Row],[Denominazione]] &amp; " (" &amp; StruttureRicettive[[#This Row],[Città]] &amp; ")"</f>
        <v>B&amp;B CAMILLA (MONTECOSARO)</v>
      </c>
    </row>
    <row r="950" spans="1:9" x14ac:dyDescent="0.25">
      <c r="A950" t="s">
        <v>30</v>
      </c>
      <c r="B950" t="s">
        <v>19624</v>
      </c>
      <c r="C950" t="s">
        <v>24429</v>
      </c>
      <c r="D950" t="s">
        <v>19548</v>
      </c>
      <c r="E950" t="s">
        <v>24853</v>
      </c>
      <c r="F950" t="s">
        <v>19548</v>
      </c>
      <c r="G950" t="s">
        <v>24853</v>
      </c>
      <c r="H950" t="s">
        <v>19626</v>
      </c>
      <c r="I950" t="str">
        <f>StruttureRicettive[[#This Row],[Denominazione]] &amp; " (" &amp; StruttureRicettive[[#This Row],[Città]] &amp; ")"</f>
        <v>B&amp;B CAMPANELLA (SANT'ELPIDIO A MARE)</v>
      </c>
    </row>
    <row r="951" spans="1:9" x14ac:dyDescent="0.25">
      <c r="A951" t="s">
        <v>30</v>
      </c>
      <c r="B951" t="s">
        <v>5883</v>
      </c>
      <c r="C951" t="s">
        <v>21175</v>
      </c>
      <c r="D951" t="s">
        <v>1865</v>
      </c>
      <c r="E951" t="s">
        <v>5694</v>
      </c>
      <c r="F951" t="s">
        <v>5694</v>
      </c>
      <c r="G951" t="s">
        <v>5885</v>
      </c>
      <c r="H951" t="s">
        <v>5886</v>
      </c>
      <c r="I951" t="str">
        <f>StruttureRicettive[[#This Row],[Denominazione]] &amp; " (" &amp; StruttureRicettive[[#This Row],[Città]] &amp; ")"</f>
        <v>B&amp;B CAMPO DEL MARE (ANCONA)</v>
      </c>
    </row>
    <row r="952" spans="1:9" x14ac:dyDescent="0.25">
      <c r="A952" t="s">
        <v>30</v>
      </c>
      <c r="B952" t="s">
        <v>8532</v>
      </c>
      <c r="C952" t="s">
        <v>21823</v>
      </c>
      <c r="D952" t="s">
        <v>8457</v>
      </c>
      <c r="E952" t="s">
        <v>8457</v>
      </c>
      <c r="F952" t="s">
        <v>8457</v>
      </c>
      <c r="G952" t="s">
        <v>8534</v>
      </c>
      <c r="H952" t="s">
        <v>8535</v>
      </c>
      <c r="I952" t="str">
        <f>StruttureRicettive[[#This Row],[Denominazione]] &amp; " (" &amp; StruttureRicettive[[#This Row],[Città]] &amp; ")"</f>
        <v>B&amp;B CAMPODISOLE (OSIMO)</v>
      </c>
    </row>
    <row r="953" spans="1:9" x14ac:dyDescent="0.25">
      <c r="A953" t="s">
        <v>30</v>
      </c>
      <c r="B953" t="s">
        <v>3082</v>
      </c>
      <c r="C953" t="s">
        <v>20498</v>
      </c>
      <c r="D953" t="s">
        <v>3068</v>
      </c>
      <c r="E953" t="s">
        <v>24853</v>
      </c>
      <c r="F953" t="s">
        <v>3068</v>
      </c>
      <c r="G953" t="s">
        <v>24853</v>
      </c>
      <c r="H953" t="s">
        <v>3084</v>
      </c>
      <c r="I953" t="str">
        <f>StruttureRicettive[[#This Row],[Denominazione]] &amp; " (" &amp; StruttureRicettive[[#This Row],[Città]] &amp; ")"</f>
        <v>B&amp;B CANGIARI MAURO (MONTECOPIOLO)</v>
      </c>
    </row>
    <row r="954" spans="1:9" x14ac:dyDescent="0.25">
      <c r="A954" t="s">
        <v>30</v>
      </c>
      <c r="B954" t="s">
        <v>15665</v>
      </c>
      <c r="C954" t="s">
        <v>23486</v>
      </c>
      <c r="D954" t="s">
        <v>15590</v>
      </c>
      <c r="E954" t="s">
        <v>15590</v>
      </c>
      <c r="F954" t="s">
        <v>15590</v>
      </c>
      <c r="G954" t="s">
        <v>15667</v>
      </c>
      <c r="H954" t="s">
        <v>15668</v>
      </c>
      <c r="I954" t="str">
        <f>StruttureRicettive[[#This Row],[Denominazione]] &amp; " (" &amp; StruttureRicettive[[#This Row],[Città]] &amp; ")"</f>
        <v>B&amp;B CANTINE CAMELI (GROTTAMMARE)</v>
      </c>
    </row>
    <row r="955" spans="1:9" x14ac:dyDescent="0.25">
      <c r="A955" t="s">
        <v>30</v>
      </c>
      <c r="B955" t="s">
        <v>15703</v>
      </c>
      <c r="C955" t="s">
        <v>23495</v>
      </c>
      <c r="D955" t="s">
        <v>15590</v>
      </c>
      <c r="E955" t="s">
        <v>15590</v>
      </c>
      <c r="F955" t="s">
        <v>15590</v>
      </c>
      <c r="G955" t="s">
        <v>15667</v>
      </c>
      <c r="H955" t="s">
        <v>15668</v>
      </c>
      <c r="I955" t="str">
        <f>StruttureRicettive[[#This Row],[Denominazione]] &amp; " (" &amp; StruttureRicettive[[#This Row],[Città]] &amp; ")"</f>
        <v>B&amp;B CANTINE CAMELI VINI 1890 (GROTTAMMARE)</v>
      </c>
    </row>
    <row r="956" spans="1:9" x14ac:dyDescent="0.25">
      <c r="A956" t="s">
        <v>30</v>
      </c>
      <c r="B956" t="s">
        <v>6703</v>
      </c>
      <c r="C956" t="s">
        <v>21363</v>
      </c>
      <c r="D956" t="s">
        <v>6654</v>
      </c>
      <c r="E956" t="s">
        <v>6654</v>
      </c>
      <c r="F956" t="s">
        <v>6654</v>
      </c>
      <c r="G956" t="s">
        <v>6705</v>
      </c>
      <c r="H956" t="s">
        <v>6706</v>
      </c>
      <c r="I956" t="str">
        <f>StruttureRicettive[[#This Row],[Denominazione]] &amp; " (" &amp; StruttureRicettive[[#This Row],[Città]] &amp; ")"</f>
        <v>B&amp;B CANTINONE (CUPRAMONTANA)</v>
      </c>
    </row>
    <row r="957" spans="1:9" x14ac:dyDescent="0.25">
      <c r="A957" t="s">
        <v>30</v>
      </c>
      <c r="B957" t="s">
        <v>19012</v>
      </c>
      <c r="C957" t="s">
        <v>24292</v>
      </c>
      <c r="D957" t="s">
        <v>18978</v>
      </c>
      <c r="E957" t="s">
        <v>18978</v>
      </c>
      <c r="F957" t="s">
        <v>18978</v>
      </c>
      <c r="G957" t="s">
        <v>24853</v>
      </c>
      <c r="H957" t="s">
        <v>19014</v>
      </c>
      <c r="I957" t="str">
        <f>StruttureRicettive[[#This Row],[Denominazione]] &amp; " (" &amp; StruttureRicettive[[#This Row],[Città]] &amp; ")"</f>
        <v>B&amp;B CAPANNA MARGHERITA (PETRITOLI)</v>
      </c>
    </row>
    <row r="958" spans="1:9" x14ac:dyDescent="0.25">
      <c r="A958" t="s">
        <v>30</v>
      </c>
      <c r="B958" t="s">
        <v>8523</v>
      </c>
      <c r="C958" t="s">
        <v>21820</v>
      </c>
      <c r="D958" t="s">
        <v>8457</v>
      </c>
      <c r="E958" t="s">
        <v>8457</v>
      </c>
      <c r="F958" t="s">
        <v>8457</v>
      </c>
      <c r="G958" t="s">
        <v>24853</v>
      </c>
      <c r="H958" t="s">
        <v>8525</v>
      </c>
      <c r="I958" t="str">
        <f>StruttureRicettive[[#This Row],[Denominazione]] &amp; " (" &amp; StruttureRicettive[[#This Row],[Città]] &amp; ")"</f>
        <v>B&amp;B CAPITANELLI STEFANO (OSIMO)</v>
      </c>
    </row>
    <row r="959" spans="1:9" x14ac:dyDescent="0.25">
      <c r="A959" t="s">
        <v>30</v>
      </c>
      <c r="B959" t="s">
        <v>14593</v>
      </c>
      <c r="C959" t="s">
        <v>23224</v>
      </c>
      <c r="D959" t="s">
        <v>14581</v>
      </c>
      <c r="E959" t="s">
        <v>14581</v>
      </c>
      <c r="F959" t="s">
        <v>14581</v>
      </c>
      <c r="G959" t="s">
        <v>24853</v>
      </c>
      <c r="H959" t="s">
        <v>14595</v>
      </c>
      <c r="I959" t="str">
        <f>StruttureRicettive[[#This Row],[Denominazione]] &amp; " (" &amp; StruttureRicettive[[#This Row],[Città]] &amp; ")"</f>
        <v>B&amp;B CAPONI SILVANA (ASCOLI PICENO)</v>
      </c>
    </row>
    <row r="960" spans="1:9" x14ac:dyDescent="0.25">
      <c r="A960" t="s">
        <v>30</v>
      </c>
      <c r="B960" t="s">
        <v>4115</v>
      </c>
      <c r="C960" t="s">
        <v>20751</v>
      </c>
      <c r="D960" t="s">
        <v>4110</v>
      </c>
      <c r="E960" t="s">
        <v>24551</v>
      </c>
      <c r="F960" t="s">
        <v>24551</v>
      </c>
      <c r="G960" t="s">
        <v>4118</v>
      </c>
      <c r="H960" t="s">
        <v>4119</v>
      </c>
      <c r="I960" t="str">
        <f>StruttureRicettive[[#This Row],[Denominazione]] &amp; " (" &amp; StruttureRicettive[[#This Row],[Città]] &amp; ")"</f>
        <v>B&amp;B CAPOTORTO (PETRIANO)</v>
      </c>
    </row>
    <row r="961" spans="1:9" x14ac:dyDescent="0.25">
      <c r="A961" t="s">
        <v>30</v>
      </c>
      <c r="B961" t="s">
        <v>14519</v>
      </c>
      <c r="C961" t="s">
        <v>23206</v>
      </c>
      <c r="D961" t="s">
        <v>14515</v>
      </c>
      <c r="E961" t="s">
        <v>14515</v>
      </c>
      <c r="F961" t="s">
        <v>14515</v>
      </c>
      <c r="G961" t="s">
        <v>24853</v>
      </c>
      <c r="H961" t="s">
        <v>14521</v>
      </c>
      <c r="I961" t="str">
        <f>StruttureRicettive[[#This Row],[Denominazione]] &amp; " (" &amp; StruttureRicettive[[#This Row],[Città]] &amp; ")"</f>
        <v>B&amp;B CAPPELLI CORRADO (ARQUATA DEL TRONTO)</v>
      </c>
    </row>
    <row r="962" spans="1:9" x14ac:dyDescent="0.25">
      <c r="A962" t="s">
        <v>30</v>
      </c>
      <c r="B962" t="s">
        <v>8861</v>
      </c>
      <c r="C962" t="s">
        <v>21890</v>
      </c>
      <c r="D962" t="s">
        <v>8852</v>
      </c>
      <c r="E962" t="s">
        <v>8852</v>
      </c>
      <c r="F962" t="s">
        <v>8852</v>
      </c>
      <c r="G962" t="s">
        <v>24853</v>
      </c>
      <c r="H962" t="s">
        <v>24853</v>
      </c>
      <c r="I962" t="str">
        <f>StruttureRicettive[[#This Row],[Denominazione]] &amp; " (" &amp; StruttureRicettive[[#This Row],[Città]] &amp; ")"</f>
        <v>B&amp;B CAPPELLINI PALMIRO (SASSOFERRATO)</v>
      </c>
    </row>
    <row r="963" spans="1:9" x14ac:dyDescent="0.25">
      <c r="A963" t="s">
        <v>30</v>
      </c>
      <c r="B963" t="s">
        <v>12637</v>
      </c>
      <c r="C963" t="s">
        <v>22773</v>
      </c>
      <c r="D963" t="s">
        <v>12639</v>
      </c>
      <c r="E963" t="s">
        <v>12639</v>
      </c>
      <c r="F963" t="s">
        <v>12639</v>
      </c>
      <c r="G963" t="s">
        <v>24853</v>
      </c>
      <c r="H963" t="s">
        <v>24853</v>
      </c>
      <c r="I963" t="str">
        <f>StruttureRicettive[[#This Row],[Denominazione]] &amp; " (" &amp; StruttureRicettive[[#This Row],[Città]] &amp; ")"</f>
        <v>B&amp;B CARDARELLI ISA (PENNA SAN GIOVANNI)</v>
      </c>
    </row>
    <row r="964" spans="1:9" x14ac:dyDescent="0.25">
      <c r="A964" t="s">
        <v>30</v>
      </c>
      <c r="B964" t="s">
        <v>12745</v>
      </c>
      <c r="C964" t="s">
        <v>22797</v>
      </c>
      <c r="D964" t="s">
        <v>12734</v>
      </c>
      <c r="E964" t="s">
        <v>12734</v>
      </c>
      <c r="F964" t="s">
        <v>12734</v>
      </c>
      <c r="G964" t="s">
        <v>24853</v>
      </c>
      <c r="H964" t="s">
        <v>24853</v>
      </c>
      <c r="I964" t="str">
        <f>StruttureRicettive[[#This Row],[Denominazione]] &amp; " (" &amp; StruttureRicettive[[#This Row],[Città]] &amp; ")"</f>
        <v>B&amp;B CARDURANI SANDRA (PIEVE TORINA)</v>
      </c>
    </row>
    <row r="965" spans="1:9" x14ac:dyDescent="0.25">
      <c r="A965" t="s">
        <v>30</v>
      </c>
      <c r="B965" t="s">
        <v>1657</v>
      </c>
      <c r="C965" t="s">
        <v>20125</v>
      </c>
      <c r="D965" t="s">
        <v>1654</v>
      </c>
      <c r="E965" t="s">
        <v>24853</v>
      </c>
      <c r="F965" t="s">
        <v>1654</v>
      </c>
      <c r="G965" t="s">
        <v>24853</v>
      </c>
      <c r="H965" t="s">
        <v>1659</v>
      </c>
      <c r="I965" t="str">
        <f>StruttureRicettive[[#This Row],[Denominazione]] &amp; " (" &amp; StruttureRicettive[[#This Row],[Città]] &amp; ")"</f>
        <v>B&amp;B CARGANICO MARIA SILVIA (FERMIGNANO)</v>
      </c>
    </row>
    <row r="966" spans="1:9" x14ac:dyDescent="0.25">
      <c r="A966" t="s">
        <v>30</v>
      </c>
      <c r="B966" t="s">
        <v>12556</v>
      </c>
      <c r="C966" t="s">
        <v>22753</v>
      </c>
      <c r="D966" t="s">
        <v>12550</v>
      </c>
      <c r="E966" t="s">
        <v>12550</v>
      </c>
      <c r="F966" t="s">
        <v>12550</v>
      </c>
      <c r="G966" t="s">
        <v>12558</v>
      </c>
      <c r="H966" t="s">
        <v>12559</v>
      </c>
      <c r="I966" t="str">
        <f>StruttureRicettive[[#This Row],[Denominazione]] &amp; " (" &amp; StruttureRicettive[[#This Row],[Città]] &amp; ")"</f>
        <v>B&amp;B CARPE DIEM (MORROVALLE)</v>
      </c>
    </row>
    <row r="967" spans="1:9" x14ac:dyDescent="0.25">
      <c r="A967" t="s">
        <v>30</v>
      </c>
      <c r="B967" t="s">
        <v>18607</v>
      </c>
      <c r="C967" t="s">
        <v>24197</v>
      </c>
      <c r="D967" t="s">
        <v>18596</v>
      </c>
      <c r="E967" t="s">
        <v>18596</v>
      </c>
      <c r="F967" t="s">
        <v>18596</v>
      </c>
      <c r="G967" t="s">
        <v>24853</v>
      </c>
      <c r="H967" t="s">
        <v>24853</v>
      </c>
      <c r="I967" t="str">
        <f>StruttureRicettive[[#This Row],[Denominazione]] &amp; " (" &amp; StruttureRicettive[[#This Row],[Città]] &amp; ")"</f>
        <v>B&amp;B CASA  VITTORIA (MONTE GIBERTO)</v>
      </c>
    </row>
    <row r="968" spans="1:9" x14ac:dyDescent="0.25">
      <c r="A968" t="s">
        <v>30</v>
      </c>
      <c r="B968" t="s">
        <v>6602</v>
      </c>
      <c r="C968" t="s">
        <v>21347</v>
      </c>
      <c r="D968" t="s">
        <v>6538</v>
      </c>
      <c r="E968" t="s">
        <v>6538</v>
      </c>
      <c r="F968" t="s">
        <v>6538</v>
      </c>
      <c r="G968" t="s">
        <v>6604</v>
      </c>
      <c r="H968" t="s">
        <v>6605</v>
      </c>
      <c r="I968" t="str">
        <f>StruttureRicettive[[#This Row],[Denominazione]] &amp; " (" &amp; StruttureRicettive[[#This Row],[Città]] &amp; ")"</f>
        <v>B&amp;B CASA ADAGIO (CORINALDO)</v>
      </c>
    </row>
    <row r="969" spans="1:9" x14ac:dyDescent="0.25">
      <c r="A969" t="s">
        <v>30</v>
      </c>
      <c r="B969" t="s">
        <v>15645</v>
      </c>
      <c r="C969" t="s">
        <v>23482</v>
      </c>
      <c r="D969" t="s">
        <v>15590</v>
      </c>
      <c r="E969" t="s">
        <v>24787</v>
      </c>
      <c r="F969" t="s">
        <v>24787</v>
      </c>
      <c r="G969" t="s">
        <v>15648</v>
      </c>
      <c r="H969" t="s">
        <v>15649</v>
      </c>
      <c r="I969" t="str">
        <f>StruttureRicettive[[#This Row],[Denominazione]] &amp; " (" &amp; StruttureRicettive[[#This Row],[Città]] &amp; ")"</f>
        <v>B&amp;B CASA ADELE (GROTTAMMARE)</v>
      </c>
    </row>
    <row r="970" spans="1:9" x14ac:dyDescent="0.25">
      <c r="A970" t="s">
        <v>30</v>
      </c>
      <c r="B970" t="s">
        <v>18338</v>
      </c>
      <c r="C970" t="s">
        <v>24135</v>
      </c>
      <c r="D970" t="s">
        <v>17939</v>
      </c>
      <c r="E970" t="s">
        <v>24853</v>
      </c>
      <c r="F970" t="s">
        <v>17939</v>
      </c>
      <c r="G970" t="s">
        <v>18340</v>
      </c>
      <c r="H970" t="s">
        <v>18341</v>
      </c>
      <c r="I970" t="str">
        <f>StruttureRicettive[[#This Row],[Denominazione]] &amp; " (" &amp; StruttureRicettive[[#This Row],[Città]] &amp; ")"</f>
        <v>B&amp;B CASA ADORNA (FERMO)</v>
      </c>
    </row>
    <row r="971" spans="1:9" x14ac:dyDescent="0.25">
      <c r="A971" t="s">
        <v>30</v>
      </c>
      <c r="B971" t="s">
        <v>4662</v>
      </c>
      <c r="C971" t="s">
        <v>20882</v>
      </c>
      <c r="D971" t="s">
        <v>4658</v>
      </c>
      <c r="E971" t="s">
        <v>24853</v>
      </c>
      <c r="F971" t="s">
        <v>4658</v>
      </c>
      <c r="G971" t="s">
        <v>24853</v>
      </c>
      <c r="H971" t="s">
        <v>4664</v>
      </c>
      <c r="I971" t="str">
        <f>StruttureRicettive[[#This Row],[Denominazione]] &amp; " (" &amp; StruttureRicettive[[#This Row],[Città]] &amp; ")"</f>
        <v>B&amp;B CASA ALYSA (TAVULLIA)</v>
      </c>
    </row>
    <row r="972" spans="1:9" x14ac:dyDescent="0.25">
      <c r="A972" t="s">
        <v>30</v>
      </c>
      <c r="B972" t="s">
        <v>16457</v>
      </c>
      <c r="C972" t="s">
        <v>23674</v>
      </c>
      <c r="D972" t="s">
        <v>16446</v>
      </c>
      <c r="E972" t="s">
        <v>16446</v>
      </c>
      <c r="F972" t="s">
        <v>16446</v>
      </c>
      <c r="G972" t="s">
        <v>24853</v>
      </c>
      <c r="H972" t="s">
        <v>24853</v>
      </c>
      <c r="I972" t="str">
        <f>StruttureRicettive[[#This Row],[Denominazione]] &amp; " (" &amp; StruttureRicettive[[#This Row],[Città]] &amp; ")"</f>
        <v>B&amp;B CASA AMABILI (OFFIDA)</v>
      </c>
    </row>
    <row r="973" spans="1:9" x14ac:dyDescent="0.25">
      <c r="A973" t="s">
        <v>30</v>
      </c>
      <c r="B973" t="s">
        <v>5835</v>
      </c>
      <c r="C973" t="s">
        <v>21164</v>
      </c>
      <c r="D973" t="s">
        <v>1865</v>
      </c>
      <c r="E973" t="s">
        <v>5837</v>
      </c>
      <c r="F973" t="s">
        <v>5837</v>
      </c>
      <c r="G973" t="s">
        <v>24853</v>
      </c>
      <c r="H973" t="s">
        <v>5838</v>
      </c>
      <c r="I973" t="str">
        <f>StruttureRicettive[[#This Row],[Denominazione]] &amp; " (" &amp; StruttureRicettive[[#This Row],[Città]] &amp; ")"</f>
        <v>B&amp;B CASA ANGELICA (ANCONA)</v>
      </c>
    </row>
    <row r="974" spans="1:9" x14ac:dyDescent="0.25">
      <c r="A974" t="s">
        <v>30</v>
      </c>
      <c r="B974" t="s">
        <v>16833</v>
      </c>
      <c r="C974" t="s">
        <v>23764</v>
      </c>
      <c r="D974" t="s">
        <v>15825</v>
      </c>
      <c r="E974" t="s">
        <v>14581</v>
      </c>
      <c r="F974" t="s">
        <v>14581</v>
      </c>
      <c r="G974" t="s">
        <v>16835</v>
      </c>
      <c r="H974" t="s">
        <v>16836</v>
      </c>
      <c r="I974" t="str">
        <f>StruttureRicettive[[#This Row],[Denominazione]] &amp; " (" &amp; StruttureRicettive[[#This Row],[Città]] &amp; ")"</f>
        <v>B&amp;B CASA ANTONELLI (SAN BENEDETTO DEL TRONTO)</v>
      </c>
    </row>
    <row r="975" spans="1:9" x14ac:dyDescent="0.25">
      <c r="A975" t="s">
        <v>30</v>
      </c>
      <c r="B975" t="s">
        <v>6743</v>
      </c>
      <c r="C975" t="s">
        <v>21373</v>
      </c>
      <c r="D975" t="s">
        <v>6654</v>
      </c>
      <c r="E975" t="s">
        <v>24853</v>
      </c>
      <c r="F975" t="s">
        <v>6654</v>
      </c>
      <c r="G975" t="s">
        <v>6745</v>
      </c>
      <c r="H975" t="s">
        <v>6746</v>
      </c>
      <c r="I975" t="str">
        <f>StruttureRicettive[[#This Row],[Denominazione]] &amp; " (" &amp; StruttureRicettive[[#This Row],[Città]] &amp; ")"</f>
        <v>B&amp;B CASA AURORA (CUPRAMONTANA)</v>
      </c>
    </row>
    <row r="976" spans="1:9" x14ac:dyDescent="0.25">
      <c r="A976" t="s">
        <v>30</v>
      </c>
      <c r="B976" t="s">
        <v>10954</v>
      </c>
      <c r="C976" t="s">
        <v>22369</v>
      </c>
      <c r="D976" t="s">
        <v>10935</v>
      </c>
      <c r="E976" t="s">
        <v>24853</v>
      </c>
      <c r="F976" t="s">
        <v>10935</v>
      </c>
      <c r="G976" t="s">
        <v>10956</v>
      </c>
      <c r="H976" t="s">
        <v>10957</v>
      </c>
      <c r="I976" t="str">
        <f>StruttureRicettive[[#This Row],[Denominazione]] &amp; " (" &amp; StruttureRicettive[[#This Row],[Città]] &amp; ")"</f>
        <v>B&amp;B CASA BELVEDER (CASTELRAIMONDO)</v>
      </c>
    </row>
    <row r="977" spans="1:9" x14ac:dyDescent="0.25">
      <c r="A977" t="s">
        <v>30</v>
      </c>
      <c r="B977" t="s">
        <v>4039</v>
      </c>
      <c r="C977" t="s">
        <v>20732</v>
      </c>
      <c r="D977" t="s">
        <v>2387</v>
      </c>
      <c r="E977" t="s">
        <v>24853</v>
      </c>
      <c r="F977" t="s">
        <v>2387</v>
      </c>
      <c r="G977" t="s">
        <v>4041</v>
      </c>
      <c r="H977" t="s">
        <v>4042</v>
      </c>
      <c r="I977" t="str">
        <f>StruttureRicettive[[#This Row],[Denominazione]] &amp; " (" &amp; StruttureRicettive[[#This Row],[Città]] &amp; ")"</f>
        <v>B&amp;B CASA BERARDI (PESARO)</v>
      </c>
    </row>
    <row r="978" spans="1:9" x14ac:dyDescent="0.25">
      <c r="A978" t="s">
        <v>30</v>
      </c>
      <c r="B978" t="s">
        <v>2721</v>
      </c>
      <c r="C978" t="s">
        <v>20403</v>
      </c>
      <c r="D978" t="s">
        <v>2679</v>
      </c>
      <c r="E978" t="s">
        <v>24853</v>
      </c>
      <c r="F978" t="s">
        <v>2679</v>
      </c>
      <c r="G978" t="s">
        <v>2723</v>
      </c>
      <c r="H978" t="s">
        <v>2724</v>
      </c>
      <c r="I978" t="str">
        <f>StruttureRicettive[[#This Row],[Denominazione]] &amp; " (" &amp; StruttureRicettive[[#This Row],[Città]] &amp; ")"</f>
        <v>B&amp;B CASA CAIRO (MOMBAROCCIO)</v>
      </c>
    </row>
    <row r="979" spans="1:9" x14ac:dyDescent="0.25">
      <c r="A979" t="s">
        <v>30</v>
      </c>
      <c r="B979" t="s">
        <v>3247</v>
      </c>
      <c r="C979" t="s">
        <v>20542</v>
      </c>
      <c r="D979" t="s">
        <v>3223</v>
      </c>
      <c r="E979" t="s">
        <v>24525</v>
      </c>
      <c r="F979" t="s">
        <v>24525</v>
      </c>
      <c r="G979" t="s">
        <v>3250</v>
      </c>
      <c r="H979" t="s">
        <v>3251</v>
      </c>
      <c r="I979" t="str">
        <f>StruttureRicettive[[#This Row],[Denominazione]] &amp; " (" &amp; StruttureRicettive[[#This Row],[Città]] &amp; ")"</f>
        <v>B&amp;B CASA CANTE LA GARBATINA (MONTE PORZIO)</v>
      </c>
    </row>
    <row r="980" spans="1:9" x14ac:dyDescent="0.25">
      <c r="A980" t="s">
        <v>30</v>
      </c>
      <c r="B980" t="s">
        <v>17966</v>
      </c>
      <c r="C980" t="s">
        <v>24044</v>
      </c>
      <c r="D980" t="s">
        <v>17939</v>
      </c>
      <c r="E980" t="s">
        <v>24853</v>
      </c>
      <c r="F980" t="s">
        <v>17939</v>
      </c>
      <c r="G980" t="s">
        <v>24853</v>
      </c>
      <c r="H980" t="s">
        <v>17968</v>
      </c>
      <c r="I980" t="str">
        <f>StruttureRicettive[[#This Row],[Denominazione]] &amp; " (" &amp; StruttureRicettive[[#This Row],[Città]] &amp; ")"</f>
        <v>B&amp;B CASA CAPPONI (FERMO)</v>
      </c>
    </row>
    <row r="981" spans="1:9" x14ac:dyDescent="0.25">
      <c r="A981" t="s">
        <v>30</v>
      </c>
      <c r="B981" t="s">
        <v>16484</v>
      </c>
      <c r="C981" t="s">
        <v>16485</v>
      </c>
      <c r="D981" t="s">
        <v>16446</v>
      </c>
      <c r="E981" t="s">
        <v>24853</v>
      </c>
      <c r="F981" t="s">
        <v>16446</v>
      </c>
      <c r="G981" t="s">
        <v>16486</v>
      </c>
      <c r="H981" t="s">
        <v>16487</v>
      </c>
      <c r="I981" t="str">
        <f>StruttureRicettive[[#This Row],[Denominazione]] &amp; " (" &amp; StruttureRicettive[[#This Row],[Città]] &amp; ")"</f>
        <v>B&amp;B CASA CARDUCCI (OFFIDA)</v>
      </c>
    </row>
    <row r="982" spans="1:9" x14ac:dyDescent="0.25">
      <c r="A982" t="s">
        <v>30</v>
      </c>
      <c r="B982" t="s">
        <v>19596</v>
      </c>
      <c r="C982" t="s">
        <v>24424</v>
      </c>
      <c r="D982" t="s">
        <v>19548</v>
      </c>
      <c r="E982" t="s">
        <v>24853</v>
      </c>
      <c r="F982" t="s">
        <v>19548</v>
      </c>
      <c r="G982" t="s">
        <v>19598</v>
      </c>
      <c r="H982" t="s">
        <v>19599</v>
      </c>
      <c r="I982" t="str">
        <f>StruttureRicettive[[#This Row],[Denominazione]] &amp; " (" &amp; StruttureRicettive[[#This Row],[Città]] &amp; ")"</f>
        <v>B&amp;B CASA CAVALIERA (SANT'ELPIDIO A MARE)</v>
      </c>
    </row>
    <row r="983" spans="1:9" x14ac:dyDescent="0.25">
      <c r="A983" t="s">
        <v>30</v>
      </c>
      <c r="B983" t="s">
        <v>12055</v>
      </c>
      <c r="C983" t="s">
        <v>12056</v>
      </c>
      <c r="D983" t="s">
        <v>12053</v>
      </c>
      <c r="E983" t="s">
        <v>12053</v>
      </c>
      <c r="F983" t="s">
        <v>12053</v>
      </c>
      <c r="G983" t="s">
        <v>24853</v>
      </c>
      <c r="H983" t="s">
        <v>12057</v>
      </c>
      <c r="I983" t="str">
        <f>StruttureRicettive[[#This Row],[Denominazione]] &amp; " (" &amp; StruttureRicettive[[#This Row],[Città]] &amp; ")"</f>
        <v>B&amp;B CASA CETTINA (MACERATA)</v>
      </c>
    </row>
    <row r="984" spans="1:9" x14ac:dyDescent="0.25">
      <c r="A984" t="s">
        <v>30</v>
      </c>
      <c r="B984" t="s">
        <v>17771</v>
      </c>
      <c r="C984" t="s">
        <v>23999</v>
      </c>
      <c r="D984" t="s">
        <v>17752</v>
      </c>
      <c r="E984" t="s">
        <v>17752</v>
      </c>
      <c r="F984" t="s">
        <v>17752</v>
      </c>
      <c r="G984" t="s">
        <v>24853</v>
      </c>
      <c r="H984" t="s">
        <v>17773</v>
      </c>
      <c r="I984" t="str">
        <f>StruttureRicettive[[#This Row],[Denominazione]] &amp; " (" &amp; StruttureRicettive[[#This Row],[Città]] &amp; ")"</f>
        <v>B&amp;B CASA CHIOCCIOLA DI BERNHARD WARNER (AMANDOLA)</v>
      </c>
    </row>
    <row r="985" spans="1:9" x14ac:dyDescent="0.25">
      <c r="A985" t="s">
        <v>30</v>
      </c>
      <c r="B985" t="s">
        <v>18689</v>
      </c>
      <c r="C985" t="s">
        <v>24216</v>
      </c>
      <c r="D985" t="s">
        <v>18660</v>
      </c>
      <c r="E985" t="s">
        <v>24853</v>
      </c>
      <c r="F985" t="s">
        <v>18660</v>
      </c>
      <c r="G985" t="s">
        <v>24853</v>
      </c>
      <c r="H985" t="s">
        <v>18691</v>
      </c>
      <c r="I985" t="str">
        <f>StruttureRicettive[[#This Row],[Denominazione]] &amp; " (" &amp; StruttureRicettive[[#This Row],[Città]] &amp; ")"</f>
        <v>B&amp;B CASA CIARPELLA (MONTEGRANARO)</v>
      </c>
    </row>
    <row r="986" spans="1:9" x14ac:dyDescent="0.25">
      <c r="A986" t="s">
        <v>30</v>
      </c>
      <c r="B986" t="s">
        <v>19542</v>
      </c>
      <c r="C986" t="s">
        <v>22355</v>
      </c>
      <c r="D986" t="s">
        <v>19507</v>
      </c>
      <c r="E986" t="s">
        <v>19507</v>
      </c>
      <c r="F986" t="s">
        <v>19507</v>
      </c>
      <c r="G986" t="s">
        <v>19544</v>
      </c>
      <c r="H986" t="s">
        <v>19545</v>
      </c>
      <c r="I986" t="str">
        <f>StruttureRicettive[[#This Row],[Denominazione]] &amp; " (" &amp; StruttureRicettive[[#This Row],[Città]] &amp; ")"</f>
        <v>B&amp;B CASA CONTENTA (SANTA VITTORIA IN MATENANO)</v>
      </c>
    </row>
    <row r="987" spans="1:9" x14ac:dyDescent="0.25">
      <c r="A987" t="s">
        <v>30</v>
      </c>
      <c r="B987" t="s">
        <v>18999</v>
      </c>
      <c r="C987" t="s">
        <v>24289</v>
      </c>
      <c r="D987" t="s">
        <v>18978</v>
      </c>
      <c r="E987" t="s">
        <v>24853</v>
      </c>
      <c r="F987" t="s">
        <v>18978</v>
      </c>
      <c r="G987" t="s">
        <v>19001</v>
      </c>
      <c r="H987" t="s">
        <v>19002</v>
      </c>
      <c r="I987" t="str">
        <f>StruttureRicettive[[#This Row],[Denominazione]] &amp; " (" &amp; StruttureRicettive[[#This Row],[Città]] &amp; ")"</f>
        <v>B&amp;B CASA CORMAR (PETRITOLI)</v>
      </c>
    </row>
    <row r="988" spans="1:9" x14ac:dyDescent="0.25">
      <c r="A988" t="s">
        <v>30</v>
      </c>
      <c r="B988" t="s">
        <v>6275</v>
      </c>
      <c r="C988" t="s">
        <v>21266</v>
      </c>
      <c r="D988" t="s">
        <v>6264</v>
      </c>
      <c r="E988" t="s">
        <v>24853</v>
      </c>
      <c r="F988" t="s">
        <v>6264</v>
      </c>
      <c r="G988" t="s">
        <v>24853</v>
      </c>
      <c r="H988" t="s">
        <v>6277</v>
      </c>
      <c r="I988" t="str">
        <f>StruttureRicettive[[#This Row],[Denominazione]] &amp; " (" &amp; StruttureRicettive[[#This Row],[Città]] &amp; ")"</f>
        <v>B&amp;B CASA CORNELIA (BELVEDERE OSTRENSE)</v>
      </c>
    </row>
    <row r="989" spans="1:9" x14ac:dyDescent="0.25">
      <c r="A989" t="s">
        <v>30</v>
      </c>
      <c r="B989" t="s">
        <v>16966</v>
      </c>
      <c r="C989" t="s">
        <v>23791</v>
      </c>
      <c r="D989" t="s">
        <v>15825</v>
      </c>
      <c r="E989" t="s">
        <v>24853</v>
      </c>
      <c r="F989" t="s">
        <v>15825</v>
      </c>
      <c r="G989" t="s">
        <v>16968</v>
      </c>
      <c r="H989" t="s">
        <v>16969</v>
      </c>
      <c r="I989" t="str">
        <f>StruttureRicettive[[#This Row],[Denominazione]] &amp; " (" &amp; StruttureRicettive[[#This Row],[Città]] &amp; ")"</f>
        <v>B&amp;B CASA D'AMARE (SAN BENEDETTO DEL TRONTO)</v>
      </c>
    </row>
    <row r="990" spans="1:9" x14ac:dyDescent="0.25">
      <c r="A990" t="s">
        <v>30</v>
      </c>
      <c r="B990" t="s">
        <v>14586</v>
      </c>
      <c r="C990" t="s">
        <v>24853</v>
      </c>
      <c r="D990" t="s">
        <v>14581</v>
      </c>
      <c r="E990" t="s">
        <v>14581</v>
      </c>
      <c r="F990" t="s">
        <v>14581</v>
      </c>
      <c r="G990" t="s">
        <v>24853</v>
      </c>
      <c r="H990" t="s">
        <v>14588</v>
      </c>
      <c r="I990" t="str">
        <f>StruttureRicettive[[#This Row],[Denominazione]] &amp; " (" &amp; StruttureRicettive[[#This Row],[Città]] &amp; ")"</f>
        <v>B&amp;B CASA DE ANGELIS (ASCOLI PICENO)</v>
      </c>
    </row>
    <row r="991" spans="1:9" x14ac:dyDescent="0.25">
      <c r="A991" t="s">
        <v>30</v>
      </c>
      <c r="B991" t="s">
        <v>7639</v>
      </c>
      <c r="C991" t="s">
        <v>7640</v>
      </c>
      <c r="D991" t="s">
        <v>7614</v>
      </c>
      <c r="E991" t="s">
        <v>7614</v>
      </c>
      <c r="F991" t="s">
        <v>7614</v>
      </c>
      <c r="G991" t="s">
        <v>7641</v>
      </c>
      <c r="H991" t="s">
        <v>7642</v>
      </c>
      <c r="I991" t="str">
        <f>StruttureRicettive[[#This Row],[Denominazione]] &amp; " (" &amp; StruttureRicettive[[#This Row],[Città]] &amp; ")"</f>
        <v>B&amp;B CASA DEI COLLI (MERGO)</v>
      </c>
    </row>
    <row r="992" spans="1:9" x14ac:dyDescent="0.25">
      <c r="A992" t="s">
        <v>30</v>
      </c>
      <c r="B992" t="s">
        <v>8544</v>
      </c>
      <c r="C992" t="s">
        <v>21824</v>
      </c>
      <c r="D992" t="s">
        <v>8457</v>
      </c>
      <c r="E992" t="s">
        <v>24658</v>
      </c>
      <c r="F992" t="s">
        <v>24658</v>
      </c>
      <c r="G992" t="s">
        <v>8547</v>
      </c>
      <c r="H992" t="s">
        <v>8548</v>
      </c>
      <c r="I992" t="str">
        <f>StruttureRicettive[[#This Row],[Denominazione]] &amp; " (" &amp; StruttureRicettive[[#This Row],[Città]] &amp; ")"</f>
        <v>B&amp;B CASA DEI PINI DI AGOSTINELLI GIUSEPPINA (OSIMO)</v>
      </c>
    </row>
    <row r="993" spans="1:9" x14ac:dyDescent="0.25">
      <c r="A993" t="s">
        <v>30</v>
      </c>
      <c r="B993" t="s">
        <v>6595</v>
      </c>
      <c r="C993" t="s">
        <v>21345</v>
      </c>
      <c r="D993" t="s">
        <v>6538</v>
      </c>
      <c r="E993" t="s">
        <v>6538</v>
      </c>
      <c r="F993" t="s">
        <v>6538</v>
      </c>
      <c r="G993" t="s">
        <v>6597</v>
      </c>
      <c r="H993" t="s">
        <v>6598</v>
      </c>
      <c r="I993" t="str">
        <f>StruttureRicettive[[#This Row],[Denominazione]] &amp; " (" &amp; StruttureRicettive[[#This Row],[Città]] &amp; ")"</f>
        <v>B&amp;B CASA DEL FONTE (CORINALDO)</v>
      </c>
    </row>
    <row r="994" spans="1:9" x14ac:dyDescent="0.25">
      <c r="A994" t="s">
        <v>30</v>
      </c>
      <c r="B994" t="s">
        <v>7880</v>
      </c>
      <c r="C994" t="s">
        <v>21656</v>
      </c>
      <c r="D994" t="s">
        <v>7852</v>
      </c>
      <c r="E994" t="s">
        <v>24853</v>
      </c>
      <c r="F994" t="s">
        <v>7852</v>
      </c>
      <c r="G994" t="s">
        <v>24853</v>
      </c>
      <c r="H994" t="s">
        <v>7882</v>
      </c>
      <c r="I994" t="str">
        <f>StruttureRicettive[[#This Row],[Denominazione]] &amp; " (" &amp; StruttureRicettive[[#This Row],[Città]] &amp; ")"</f>
        <v>B&amp;B CASA DEL GELSO (MORRO D'ALBA)</v>
      </c>
    </row>
    <row r="995" spans="1:9" x14ac:dyDescent="0.25">
      <c r="A995" t="s">
        <v>30</v>
      </c>
      <c r="B995" t="s">
        <v>7880</v>
      </c>
      <c r="C995" t="s">
        <v>22244</v>
      </c>
      <c r="D995" t="s">
        <v>10209</v>
      </c>
      <c r="E995" t="s">
        <v>24853</v>
      </c>
      <c r="F995" t="s">
        <v>10209</v>
      </c>
      <c r="G995" t="s">
        <v>24853</v>
      </c>
      <c r="H995" t="s">
        <v>10413</v>
      </c>
      <c r="I995" t="str">
        <f>StruttureRicettive[[#This Row],[Denominazione]] &amp; " (" &amp; StruttureRicettive[[#This Row],[Città]] &amp; ")"</f>
        <v>B&amp;B CASA DEL GELSO (SIROLO)</v>
      </c>
    </row>
    <row r="996" spans="1:9" x14ac:dyDescent="0.25">
      <c r="A996" t="s">
        <v>30</v>
      </c>
      <c r="B996" t="s">
        <v>10148</v>
      </c>
      <c r="C996" t="s">
        <v>22176</v>
      </c>
      <c r="D996" t="s">
        <v>10120</v>
      </c>
      <c r="E996" t="s">
        <v>24853</v>
      </c>
      <c r="F996" t="s">
        <v>10120</v>
      </c>
      <c r="G996" t="s">
        <v>10150</v>
      </c>
      <c r="H996" t="s">
        <v>10151</v>
      </c>
      <c r="I996" t="str">
        <f>StruttureRicettive[[#This Row],[Denominazione]] &amp; " (" &amp; StruttureRicettive[[#This Row],[Città]] &amp; ")"</f>
        <v>B&amp;B CASA DEL PELLEGRINO DA FRANCI (SERRA SAN QUIRICO)</v>
      </c>
    </row>
    <row r="997" spans="1:9" x14ac:dyDescent="0.25">
      <c r="A997" t="s">
        <v>30</v>
      </c>
      <c r="B997" t="s">
        <v>8529</v>
      </c>
      <c r="C997" t="s">
        <v>21822</v>
      </c>
      <c r="D997" t="s">
        <v>8457</v>
      </c>
      <c r="E997" t="s">
        <v>8457</v>
      </c>
      <c r="F997" t="s">
        <v>8457</v>
      </c>
      <c r="G997" t="s">
        <v>24853</v>
      </c>
      <c r="H997" t="s">
        <v>8531</v>
      </c>
      <c r="I997" t="str">
        <f>StruttureRicettive[[#This Row],[Denominazione]] &amp; " (" &amp; StruttureRicettive[[#This Row],[Città]] &amp; ")"</f>
        <v>B&amp;B CASA DELLA LUCE DORATA (OSIMO)</v>
      </c>
    </row>
    <row r="998" spans="1:9" x14ac:dyDescent="0.25">
      <c r="A998" t="s">
        <v>30</v>
      </c>
      <c r="B998" t="s">
        <v>2471</v>
      </c>
      <c r="C998" t="s">
        <v>20354</v>
      </c>
      <c r="D998" t="s">
        <v>2426</v>
      </c>
      <c r="E998" t="s">
        <v>2426</v>
      </c>
      <c r="F998" t="s">
        <v>2426</v>
      </c>
      <c r="G998" t="s">
        <v>2473</v>
      </c>
      <c r="H998" t="s">
        <v>2474</v>
      </c>
      <c r="I998" t="str">
        <f>StruttureRicettive[[#This Row],[Denominazione]] &amp; " (" &amp; StruttureRicettive[[#This Row],[Città]] &amp; ")"</f>
        <v>B&amp;B CASA DELLA STELLA (GRADARA)</v>
      </c>
    </row>
    <row r="999" spans="1:9" x14ac:dyDescent="0.25">
      <c r="A999" t="s">
        <v>30</v>
      </c>
      <c r="B999" t="s">
        <v>8797</v>
      </c>
      <c r="C999" t="s">
        <v>21879</v>
      </c>
      <c r="D999" t="s">
        <v>8766</v>
      </c>
      <c r="E999" t="s">
        <v>24661</v>
      </c>
      <c r="F999" t="s">
        <v>24661</v>
      </c>
      <c r="G999" t="s">
        <v>8800</v>
      </c>
      <c r="H999" t="s">
        <v>8801</v>
      </c>
      <c r="I999" t="str">
        <f>StruttureRicettive[[#This Row],[Denominazione]] &amp; " (" &amp; StruttureRicettive[[#This Row],[Città]] &amp; ")"</f>
        <v>B&amp;B CASA DELLE NOCI (ROSORA)</v>
      </c>
    </row>
    <row r="1000" spans="1:9" x14ac:dyDescent="0.25">
      <c r="A1000" t="s">
        <v>30</v>
      </c>
      <c r="B1000" t="s">
        <v>16216</v>
      </c>
      <c r="C1000" t="s">
        <v>23623</v>
      </c>
      <c r="D1000" t="s">
        <v>16208</v>
      </c>
      <c r="E1000" t="s">
        <v>6117</v>
      </c>
      <c r="F1000" t="s">
        <v>6117</v>
      </c>
      <c r="G1000" t="s">
        <v>16218</v>
      </c>
      <c r="H1000" t="s">
        <v>16219</v>
      </c>
      <c r="I1000" t="str">
        <f>StruttureRicettive[[#This Row],[Denominazione]] &amp; " (" &amp; StruttureRicettive[[#This Row],[Città]] &amp; ")"</f>
        <v>B&amp;B CASA DELLE SORGENTI di LESLEY DORIN (MONTEFIORE DELL'ASO)</v>
      </c>
    </row>
    <row r="1001" spans="1:9" x14ac:dyDescent="0.25">
      <c r="A1001" t="s">
        <v>30</v>
      </c>
      <c r="B1001" t="s">
        <v>8794</v>
      </c>
      <c r="C1001" t="s">
        <v>21878</v>
      </c>
      <c r="D1001" t="s">
        <v>8766</v>
      </c>
      <c r="E1001" t="s">
        <v>24853</v>
      </c>
      <c r="F1001" t="s">
        <v>8766</v>
      </c>
      <c r="G1001" t="s">
        <v>24853</v>
      </c>
      <c r="H1001" t="s">
        <v>8796</v>
      </c>
      <c r="I1001" t="str">
        <f>StruttureRicettive[[#This Row],[Denominazione]] &amp; " (" &amp; StruttureRicettive[[#This Row],[Città]] &amp; ")"</f>
        <v>B&amp;B CASA DI CAMPAGNA (ROSORA)</v>
      </c>
    </row>
    <row r="1002" spans="1:9" x14ac:dyDescent="0.25">
      <c r="A1002" t="s">
        <v>30</v>
      </c>
      <c r="B1002" t="s">
        <v>1449</v>
      </c>
      <c r="C1002" t="s">
        <v>20057</v>
      </c>
      <c r="D1002" t="s">
        <v>683</v>
      </c>
      <c r="E1002" t="s">
        <v>24853</v>
      </c>
      <c r="F1002" t="s">
        <v>683</v>
      </c>
      <c r="G1002" t="s">
        <v>1451</v>
      </c>
      <c r="H1002" t="s">
        <v>1452</v>
      </c>
      <c r="I1002" t="str">
        <f>StruttureRicettive[[#This Row],[Denominazione]] &amp; " (" &amp; StruttureRicettive[[#This Row],[Città]] &amp; ")"</f>
        <v>B&amp;B CASA DI LUCE (FANO)</v>
      </c>
    </row>
    <row r="1003" spans="1:9" x14ac:dyDescent="0.25">
      <c r="A1003" t="s">
        <v>30</v>
      </c>
      <c r="B1003" t="s">
        <v>15939</v>
      </c>
      <c r="C1003" t="s">
        <v>23557</v>
      </c>
      <c r="D1003" t="s">
        <v>15590</v>
      </c>
      <c r="E1003" t="s">
        <v>15590</v>
      </c>
      <c r="F1003" t="s">
        <v>15590</v>
      </c>
      <c r="G1003" t="s">
        <v>24853</v>
      </c>
      <c r="H1003" t="s">
        <v>15941</v>
      </c>
      <c r="I1003" t="str">
        <f>StruttureRicettive[[#This Row],[Denominazione]] &amp; " (" &amp; StruttureRicettive[[#This Row],[Città]] &amp; ")"</f>
        <v>B&amp;B CASA DI MARY (GROTTAMMARE)</v>
      </c>
    </row>
    <row r="1004" spans="1:9" x14ac:dyDescent="0.25">
      <c r="A1004" t="s">
        <v>30</v>
      </c>
      <c r="B1004" t="s">
        <v>11064</v>
      </c>
      <c r="C1004" t="s">
        <v>22396</v>
      </c>
      <c r="D1004" t="s">
        <v>11061</v>
      </c>
      <c r="E1004" t="s">
        <v>11061</v>
      </c>
      <c r="F1004" t="s">
        <v>11061</v>
      </c>
      <c r="G1004" t="s">
        <v>24853</v>
      </c>
      <c r="H1004" t="s">
        <v>24853</v>
      </c>
      <c r="I1004" t="str">
        <f>StruttureRicettive[[#This Row],[Denominazione]] &amp; " (" &amp; StruttureRicettive[[#This Row],[Città]] &amp; ")"</f>
        <v>B&amp;B CASA DI NONNO URE' (CINGOLI)</v>
      </c>
    </row>
    <row r="1005" spans="1:9" x14ac:dyDescent="0.25">
      <c r="A1005" t="s">
        <v>30</v>
      </c>
      <c r="B1005" t="s">
        <v>5184</v>
      </c>
      <c r="C1005" t="s">
        <v>21015</v>
      </c>
      <c r="D1005" t="s">
        <v>10</v>
      </c>
      <c r="E1005" t="s">
        <v>10</v>
      </c>
      <c r="F1005" t="s">
        <v>10</v>
      </c>
      <c r="G1005" t="s">
        <v>5186</v>
      </c>
      <c r="H1005" t="s">
        <v>5187</v>
      </c>
      <c r="I1005" t="str">
        <f>StruttureRicettive[[#This Row],[Denominazione]] &amp; " (" &amp; StruttureRicettive[[#This Row],[Città]] &amp; ")"</f>
        <v>B&amp;B CASA DOLCE CASA (URBINO)</v>
      </c>
    </row>
    <row r="1006" spans="1:9" x14ac:dyDescent="0.25">
      <c r="A1006" t="s">
        <v>30</v>
      </c>
      <c r="B1006" t="s">
        <v>18934</v>
      </c>
      <c r="C1006" t="s">
        <v>24275</v>
      </c>
      <c r="D1006" t="s">
        <v>18916</v>
      </c>
      <c r="E1006" t="s">
        <v>24853</v>
      </c>
      <c r="F1006" t="s">
        <v>18916</v>
      </c>
      <c r="G1006" t="s">
        <v>24853</v>
      </c>
      <c r="H1006" t="s">
        <v>18936</v>
      </c>
      <c r="I1006" t="str">
        <f>StruttureRicettive[[#This Row],[Denominazione]] &amp; " (" &amp; StruttureRicettive[[#This Row],[Città]] &amp; ")"</f>
        <v>B&amp;B CASA ELEONORA (ORTEZZANO)</v>
      </c>
    </row>
    <row r="1007" spans="1:9" x14ac:dyDescent="0.25">
      <c r="A1007" t="s">
        <v>30</v>
      </c>
      <c r="B1007" t="s">
        <v>4003</v>
      </c>
      <c r="C1007" t="s">
        <v>20724</v>
      </c>
      <c r="D1007" t="s">
        <v>2387</v>
      </c>
      <c r="E1007" t="s">
        <v>24548</v>
      </c>
      <c r="F1007" t="s">
        <v>24548</v>
      </c>
      <c r="G1007" t="s">
        <v>4006</v>
      </c>
      <c r="H1007" t="s">
        <v>4007</v>
      </c>
      <c r="I1007" t="str">
        <f>StruttureRicettive[[#This Row],[Denominazione]] &amp; " (" &amp; StruttureRicettive[[#This Row],[Città]] &amp; ")"</f>
        <v>B&amp;B CASA EZELINA (PESARO)</v>
      </c>
    </row>
    <row r="1008" spans="1:9" x14ac:dyDescent="0.25">
      <c r="A1008" t="s">
        <v>30</v>
      </c>
      <c r="B1008" t="s">
        <v>17933</v>
      </c>
      <c r="C1008" t="s">
        <v>24035</v>
      </c>
      <c r="D1008" t="s">
        <v>17916</v>
      </c>
      <c r="E1008" t="s">
        <v>24853</v>
      </c>
      <c r="F1008" t="s">
        <v>17916</v>
      </c>
      <c r="G1008" t="s">
        <v>17935</v>
      </c>
      <c r="H1008" t="s">
        <v>17936</v>
      </c>
      <c r="I1008" t="str">
        <f>StruttureRicettive[[#This Row],[Denominazione]] &amp; " (" &amp; StruttureRicettive[[#This Row],[Città]] &amp; ")"</f>
        <v>B&amp;B CASA FALERONE DI MARINOZZI GIANCARLO (FALERONE)</v>
      </c>
    </row>
    <row r="1009" spans="1:9" x14ac:dyDescent="0.25">
      <c r="A1009" t="s">
        <v>30</v>
      </c>
      <c r="B1009" t="s">
        <v>17085</v>
      </c>
      <c r="C1009" t="s">
        <v>17086</v>
      </c>
      <c r="D1009" t="s">
        <v>15825</v>
      </c>
      <c r="E1009" t="s">
        <v>24812</v>
      </c>
      <c r="F1009" t="s">
        <v>24812</v>
      </c>
      <c r="G1009" t="s">
        <v>24853</v>
      </c>
      <c r="H1009" t="s">
        <v>16903</v>
      </c>
      <c r="I1009" t="str">
        <f>StruttureRicettive[[#This Row],[Denominazione]] &amp; " (" &amp; StruttureRicettive[[#This Row],[Città]] &amp; ")"</f>
        <v>B&amp;B CASA FELICIA (SAN BENEDETTO DEL TRONTO)</v>
      </c>
    </row>
    <row r="1010" spans="1:9" x14ac:dyDescent="0.25">
      <c r="A1010" t="s">
        <v>30</v>
      </c>
      <c r="B1010" t="s">
        <v>16899</v>
      </c>
      <c r="C1010" t="s">
        <v>23774</v>
      </c>
      <c r="D1010" t="s">
        <v>15825</v>
      </c>
      <c r="E1010" t="s">
        <v>24810</v>
      </c>
      <c r="F1010" t="s">
        <v>24810</v>
      </c>
      <c r="G1010" t="s">
        <v>16902</v>
      </c>
      <c r="H1010" t="s">
        <v>16903</v>
      </c>
      <c r="I1010" t="str">
        <f>StruttureRicettive[[#This Row],[Denominazione]] &amp; " (" &amp; StruttureRicettive[[#This Row],[Città]] &amp; ")"</f>
        <v>B&amp;B CASA FELICIA II (SAN BENEDETTO DEL TRONTO)</v>
      </c>
    </row>
    <row r="1011" spans="1:9" x14ac:dyDescent="0.25">
      <c r="A1011" t="s">
        <v>30</v>
      </c>
      <c r="B1011" t="s">
        <v>13534</v>
      </c>
      <c r="C1011" t="s">
        <v>22965</v>
      </c>
      <c r="D1011" t="s">
        <v>6074</v>
      </c>
      <c r="E1011" t="s">
        <v>24853</v>
      </c>
      <c r="F1011" t="s">
        <v>6074</v>
      </c>
      <c r="G1011" t="s">
        <v>24853</v>
      </c>
      <c r="H1011" t="s">
        <v>13536</v>
      </c>
      <c r="I1011" t="str">
        <f>StruttureRicettive[[#This Row],[Denominazione]] &amp; " (" &amp; StruttureRicettive[[#This Row],[Città]] &amp; ")"</f>
        <v>B&amp;B CASA FENICE (SAN GINESIO)</v>
      </c>
    </row>
    <row r="1012" spans="1:9" x14ac:dyDescent="0.25">
      <c r="A1012" t="s">
        <v>30</v>
      </c>
      <c r="B1012" t="s">
        <v>14431</v>
      </c>
      <c r="C1012" t="s">
        <v>23185</v>
      </c>
      <c r="D1012" t="s">
        <v>14433</v>
      </c>
      <c r="E1012" t="s">
        <v>14433</v>
      </c>
      <c r="F1012" t="s">
        <v>14433</v>
      </c>
      <c r="G1012" t="s">
        <v>24853</v>
      </c>
      <c r="H1012" t="s">
        <v>14434</v>
      </c>
      <c r="I1012" t="str">
        <f>StruttureRicettive[[#This Row],[Denominazione]] &amp; " (" &amp; StruttureRicettive[[#This Row],[Città]] &amp; ")"</f>
        <v>B&amp;B CASA FILIPPO (ACQUAVIVA PICENA)</v>
      </c>
    </row>
    <row r="1013" spans="1:9" x14ac:dyDescent="0.25">
      <c r="A1013" t="s">
        <v>30</v>
      </c>
      <c r="B1013" t="s">
        <v>4646</v>
      </c>
      <c r="C1013" t="s">
        <v>20878</v>
      </c>
      <c r="D1013" t="s">
        <v>4631</v>
      </c>
      <c r="E1013" t="s">
        <v>4631</v>
      </c>
      <c r="F1013" t="s">
        <v>4631</v>
      </c>
      <c r="G1013" t="s">
        <v>4648</v>
      </c>
      <c r="H1013" t="s">
        <v>4649</v>
      </c>
      <c r="I1013" t="str">
        <f>StruttureRicettive[[#This Row],[Denominazione]] &amp; " (" &amp; StruttureRicettive[[#This Row],[Città]] &amp; ")"</f>
        <v>B&amp;B CASA FIORITA DI CAVALLI ROSANNA (TAVOLETO)</v>
      </c>
    </row>
    <row r="1014" spans="1:9" x14ac:dyDescent="0.25">
      <c r="A1014" t="s">
        <v>30</v>
      </c>
      <c r="B1014" t="s">
        <v>7621</v>
      </c>
      <c r="C1014" t="s">
        <v>21589</v>
      </c>
      <c r="D1014" t="s">
        <v>7614</v>
      </c>
      <c r="E1014" t="s">
        <v>7614</v>
      </c>
      <c r="F1014" t="s">
        <v>7614</v>
      </c>
      <c r="G1014" t="s">
        <v>7623</v>
      </c>
      <c r="H1014" t="s">
        <v>7624</v>
      </c>
      <c r="I1014" t="str">
        <f>StruttureRicettive[[#This Row],[Denominazione]] &amp; " (" &amp; StruttureRicettive[[#This Row],[Città]] &amp; ")"</f>
        <v>B&amp;B CASA FONTANA (MERGO)</v>
      </c>
    </row>
    <row r="1015" spans="1:9" x14ac:dyDescent="0.25">
      <c r="A1015" t="s">
        <v>30</v>
      </c>
      <c r="B1015" t="s">
        <v>9830</v>
      </c>
      <c r="C1015" t="s">
        <v>22089</v>
      </c>
      <c r="D1015" t="s">
        <v>8952</v>
      </c>
      <c r="E1015" t="s">
        <v>24853</v>
      </c>
      <c r="F1015" t="s">
        <v>8952</v>
      </c>
      <c r="G1015" t="s">
        <v>9832</v>
      </c>
      <c r="H1015" t="s">
        <v>9833</v>
      </c>
      <c r="I1015" t="str">
        <f>StruttureRicettive[[#This Row],[Denominazione]] &amp; " (" &amp; StruttureRicettive[[#This Row],[Città]] &amp; ")"</f>
        <v>B&amp;B CASA FUORI CASA (SENIGALLIA)</v>
      </c>
    </row>
    <row r="1016" spans="1:9" x14ac:dyDescent="0.25">
      <c r="A1016" t="s">
        <v>30</v>
      </c>
      <c r="B1016" t="s">
        <v>14747</v>
      </c>
      <c r="C1016" t="s">
        <v>23264</v>
      </c>
      <c r="D1016" t="s">
        <v>14581</v>
      </c>
      <c r="E1016" t="s">
        <v>14749</v>
      </c>
      <c r="F1016" t="s">
        <v>14749</v>
      </c>
      <c r="G1016" t="s">
        <v>14750</v>
      </c>
      <c r="H1016" t="s">
        <v>14751</v>
      </c>
      <c r="I1016" t="str">
        <f>StruttureRicettive[[#This Row],[Denominazione]] &amp; " (" &amp; StruttureRicettive[[#This Row],[Città]] &amp; ")"</f>
        <v>B&amp;B CASA GIOIA (ASCOLI PICENO)</v>
      </c>
    </row>
    <row r="1017" spans="1:9" x14ac:dyDescent="0.25">
      <c r="A1017" t="s">
        <v>30</v>
      </c>
      <c r="B1017" t="s">
        <v>15169</v>
      </c>
      <c r="C1017" t="s">
        <v>23365</v>
      </c>
      <c r="D1017" t="s">
        <v>15156</v>
      </c>
      <c r="E1017" t="s">
        <v>15156</v>
      </c>
      <c r="F1017" t="s">
        <v>15156</v>
      </c>
      <c r="G1017" t="s">
        <v>15171</v>
      </c>
      <c r="H1017" t="s">
        <v>15172</v>
      </c>
      <c r="I1017" t="str">
        <f>StruttureRicettive[[#This Row],[Denominazione]] &amp; " (" &amp; StruttureRicettive[[#This Row],[Città]] &amp; ")"</f>
        <v>B&amp;B CASA LAURA (CASTIGNANO)</v>
      </c>
    </row>
    <row r="1018" spans="1:9" x14ac:dyDescent="0.25">
      <c r="A1018" t="s">
        <v>30</v>
      </c>
      <c r="B1018" t="s">
        <v>8651</v>
      </c>
      <c r="C1018" t="s">
        <v>21844</v>
      </c>
      <c r="D1018" t="s">
        <v>8611</v>
      </c>
      <c r="E1018" t="s">
        <v>8611</v>
      </c>
      <c r="F1018" t="s">
        <v>8611</v>
      </c>
      <c r="G1018" t="s">
        <v>8653</v>
      </c>
      <c r="H1018" t="s">
        <v>8654</v>
      </c>
      <c r="I1018" t="str">
        <f>StruttureRicettive[[#This Row],[Denominazione]] &amp; " (" &amp; StruttureRicettive[[#This Row],[Città]] &amp; ")"</f>
        <v>B&amp;B CASA LINA (OSTRA)</v>
      </c>
    </row>
    <row r="1019" spans="1:9" x14ac:dyDescent="0.25">
      <c r="A1019" t="s">
        <v>30</v>
      </c>
      <c r="B1019" t="s">
        <v>16269</v>
      </c>
      <c r="C1019" t="s">
        <v>23637</v>
      </c>
      <c r="D1019" t="s">
        <v>16208</v>
      </c>
      <c r="E1019" t="s">
        <v>24853</v>
      </c>
      <c r="F1019" t="s">
        <v>16208</v>
      </c>
      <c r="G1019" t="s">
        <v>24853</v>
      </c>
      <c r="H1019" t="s">
        <v>16271</v>
      </c>
      <c r="I1019" t="str">
        <f>StruttureRicettive[[#This Row],[Denominazione]] &amp; " (" &amp; StruttureRicettive[[#This Row],[Città]] &amp; ")"</f>
        <v>B&amp;B CASA MALAVOLTA (MONTEFIORE DELL'ASO)</v>
      </c>
    </row>
    <row r="1020" spans="1:9" x14ac:dyDescent="0.25">
      <c r="A1020" t="s">
        <v>30</v>
      </c>
      <c r="B1020" t="s">
        <v>6278</v>
      </c>
      <c r="C1020" t="s">
        <v>21267</v>
      </c>
      <c r="D1020" t="s">
        <v>6264</v>
      </c>
      <c r="E1020" t="s">
        <v>24853</v>
      </c>
      <c r="F1020" t="s">
        <v>6264</v>
      </c>
      <c r="G1020" t="s">
        <v>24853</v>
      </c>
      <c r="H1020" t="s">
        <v>6280</v>
      </c>
      <c r="I1020" t="str">
        <f>StruttureRicettive[[#This Row],[Denominazione]] &amp; " (" &amp; StruttureRicettive[[#This Row],[Città]] &amp; ")"</f>
        <v>B&amp;B CASA MATILDA (BELVEDERE OSTRENSE)</v>
      </c>
    </row>
    <row r="1021" spans="1:9" x14ac:dyDescent="0.25">
      <c r="A1021" t="s">
        <v>30</v>
      </c>
      <c r="B1021" t="s">
        <v>5318</v>
      </c>
      <c r="C1021" t="s">
        <v>5319</v>
      </c>
      <c r="D1021" t="s">
        <v>10</v>
      </c>
      <c r="E1021" t="s">
        <v>24598</v>
      </c>
      <c r="F1021" t="s">
        <v>24598</v>
      </c>
      <c r="G1021" t="s">
        <v>24853</v>
      </c>
      <c r="H1021" t="s">
        <v>5321</v>
      </c>
      <c r="I1021" t="str">
        <f>StruttureRicettive[[#This Row],[Denominazione]] &amp; " (" &amp; StruttureRicettive[[#This Row],[Città]] &amp; ")"</f>
        <v>B&amp;B CASA MATILDE (URBINO)</v>
      </c>
    </row>
    <row r="1022" spans="1:9" x14ac:dyDescent="0.25">
      <c r="A1022" t="s">
        <v>30</v>
      </c>
      <c r="B1022" t="s">
        <v>18609</v>
      </c>
      <c r="C1022" t="s">
        <v>23658</v>
      </c>
      <c r="D1022" t="s">
        <v>18596</v>
      </c>
      <c r="E1022" t="s">
        <v>18596</v>
      </c>
      <c r="F1022" t="s">
        <v>18596</v>
      </c>
      <c r="G1022" t="s">
        <v>18610</v>
      </c>
      <c r="H1022" t="s">
        <v>18611</v>
      </c>
      <c r="I1022" t="str">
        <f>StruttureRicettive[[#This Row],[Denominazione]] &amp; " (" &amp; StruttureRicettive[[#This Row],[Città]] &amp; ")"</f>
        <v>B&amp;B CASA MILLEVOLTE di ALESSANDRA MILLEVOLTE (MONTE GIBERTO)</v>
      </c>
    </row>
    <row r="1023" spans="1:9" x14ac:dyDescent="0.25">
      <c r="A1023" t="s">
        <v>30</v>
      </c>
      <c r="B1023" t="s">
        <v>18612</v>
      </c>
      <c r="C1023" t="s">
        <v>23658</v>
      </c>
      <c r="D1023" t="s">
        <v>18596</v>
      </c>
      <c r="E1023" t="s">
        <v>18596</v>
      </c>
      <c r="F1023" t="s">
        <v>18596</v>
      </c>
      <c r="G1023" t="s">
        <v>18610</v>
      </c>
      <c r="H1023" t="s">
        <v>18611</v>
      </c>
      <c r="I1023" t="str">
        <f>StruttureRicettive[[#This Row],[Denominazione]] &amp; " (" &amp; StruttureRicettive[[#This Row],[Città]] &amp; ")"</f>
        <v>B&amp;B CASA MILLEVOLTE di MARINA MILLEVOLTE (MONTE GIBERTO)</v>
      </c>
    </row>
    <row r="1024" spans="1:9" x14ac:dyDescent="0.25">
      <c r="A1024" t="s">
        <v>30</v>
      </c>
      <c r="B1024" t="s">
        <v>4774</v>
      </c>
      <c r="C1024" t="s">
        <v>20906</v>
      </c>
      <c r="D1024" t="s">
        <v>4736</v>
      </c>
      <c r="E1024" t="s">
        <v>4736</v>
      </c>
      <c r="F1024" t="s">
        <v>4736</v>
      </c>
      <c r="G1024" t="s">
        <v>4776</v>
      </c>
      <c r="H1024" t="s">
        <v>4777</v>
      </c>
      <c r="I1024" t="str">
        <f>StruttureRicettive[[#This Row],[Denominazione]] &amp; " (" &amp; StruttureRicettive[[#This Row],[Città]] &amp; ")"</f>
        <v>B&amp;B CASA MINI DI FAGGI LUCIANO (URBANIA)</v>
      </c>
    </row>
    <row r="1025" spans="1:9" x14ac:dyDescent="0.25">
      <c r="A1025" t="s">
        <v>30</v>
      </c>
      <c r="B1025" t="s">
        <v>16119</v>
      </c>
      <c r="C1025" t="s">
        <v>23601</v>
      </c>
      <c r="D1025" t="s">
        <v>16089</v>
      </c>
      <c r="E1025" t="s">
        <v>24853</v>
      </c>
      <c r="F1025" t="s">
        <v>16089</v>
      </c>
      <c r="G1025" t="s">
        <v>16121</v>
      </c>
      <c r="H1025" t="s">
        <v>16122</v>
      </c>
      <c r="I1025" t="str">
        <f>StruttureRicettive[[#This Row],[Denominazione]] &amp; " (" &amp; StruttureRicettive[[#This Row],[Città]] &amp; ")"</f>
        <v>B&amp;B CASA MONTALTO (MONTALTO DELLE MARCHE)</v>
      </c>
    </row>
    <row r="1026" spans="1:9" x14ac:dyDescent="0.25">
      <c r="A1026" t="s">
        <v>30</v>
      </c>
      <c r="B1026" t="s">
        <v>4697</v>
      </c>
      <c r="C1026" t="s">
        <v>4698</v>
      </c>
      <c r="D1026" t="s">
        <v>4658</v>
      </c>
      <c r="E1026" t="s">
        <v>4699</v>
      </c>
      <c r="F1026" t="s">
        <v>4699</v>
      </c>
      <c r="G1026" t="s">
        <v>24853</v>
      </c>
      <c r="H1026" t="s">
        <v>4700</v>
      </c>
      <c r="I1026" t="str">
        <f>StruttureRicettive[[#This Row],[Denominazione]] &amp; " (" &amp; StruttureRicettive[[#This Row],[Città]] &amp; ")"</f>
        <v>B&amp;B CASA MONTELURO (TAVULLIA)</v>
      </c>
    </row>
    <row r="1027" spans="1:9" x14ac:dyDescent="0.25">
      <c r="A1027" t="s">
        <v>30</v>
      </c>
      <c r="B1027" t="s">
        <v>4910</v>
      </c>
      <c r="C1027" t="s">
        <v>20941</v>
      </c>
      <c r="D1027" t="s">
        <v>10</v>
      </c>
      <c r="E1027" t="s">
        <v>24853</v>
      </c>
      <c r="F1027" t="s">
        <v>10</v>
      </c>
      <c r="G1027" t="s">
        <v>24853</v>
      </c>
      <c r="H1027" t="s">
        <v>4912</v>
      </c>
      <c r="I1027" t="str">
        <f>StruttureRicettive[[#This Row],[Denominazione]] &amp; " (" &amp; StruttureRicettive[[#This Row],[Città]] &amp; ")"</f>
        <v>B&amp;B CASA NELLA (URBINO)</v>
      </c>
    </row>
    <row r="1028" spans="1:9" x14ac:dyDescent="0.25">
      <c r="A1028" t="s">
        <v>30</v>
      </c>
      <c r="B1028" t="s">
        <v>16229</v>
      </c>
      <c r="C1028" t="s">
        <v>23627</v>
      </c>
      <c r="D1028" t="s">
        <v>16208</v>
      </c>
      <c r="E1028" t="s">
        <v>24853</v>
      </c>
      <c r="F1028" t="s">
        <v>16208</v>
      </c>
      <c r="G1028" t="s">
        <v>24853</v>
      </c>
      <c r="H1028" t="s">
        <v>16231</v>
      </c>
      <c r="I1028" t="str">
        <f>StruttureRicettive[[#This Row],[Denominazione]] &amp; " (" &amp; StruttureRicettive[[#This Row],[Città]] &amp; ")"</f>
        <v>B&amp;B CASA NOLLY (MONTEFIORE DELL'ASO)</v>
      </c>
    </row>
    <row r="1029" spans="1:9" x14ac:dyDescent="0.25">
      <c r="A1029" t="s">
        <v>30</v>
      </c>
      <c r="B1029" t="s">
        <v>13472</v>
      </c>
      <c r="C1029" t="s">
        <v>22949</v>
      </c>
      <c r="D1029" t="s">
        <v>6074</v>
      </c>
      <c r="E1029" t="s">
        <v>6074</v>
      </c>
      <c r="F1029" t="s">
        <v>6074</v>
      </c>
      <c r="G1029" t="s">
        <v>13474</v>
      </c>
      <c r="H1029" t="s">
        <v>13475</v>
      </c>
      <c r="I1029" t="str">
        <f>StruttureRicettive[[#This Row],[Denominazione]] &amp; " (" &amp; StruttureRicettive[[#This Row],[Città]] &amp; ")"</f>
        <v>B&amp;B CASA NOSTRA (SAN GINESIO)</v>
      </c>
    </row>
    <row r="1030" spans="1:9" x14ac:dyDescent="0.25">
      <c r="A1030" t="s">
        <v>30</v>
      </c>
      <c r="B1030" t="s">
        <v>15337</v>
      </c>
      <c r="C1030" t="s">
        <v>23407</v>
      </c>
      <c r="D1030" t="s">
        <v>15287</v>
      </c>
      <c r="E1030" t="s">
        <v>15287</v>
      </c>
      <c r="F1030" t="s">
        <v>15287</v>
      </c>
      <c r="G1030" t="s">
        <v>24853</v>
      </c>
      <c r="H1030" t="s">
        <v>15339</v>
      </c>
      <c r="I1030" t="str">
        <f>StruttureRicettive[[#This Row],[Denominazione]] &amp; " (" &amp; StruttureRicettive[[#This Row],[Città]] &amp; ")"</f>
        <v>B&amp;B CASA PANSONI (COSSIGNANO)</v>
      </c>
    </row>
    <row r="1031" spans="1:9" x14ac:dyDescent="0.25">
      <c r="A1031" t="s">
        <v>30</v>
      </c>
      <c r="B1031" t="s">
        <v>14972</v>
      </c>
      <c r="C1031" t="s">
        <v>23318</v>
      </c>
      <c r="D1031" t="s">
        <v>14581</v>
      </c>
      <c r="E1031" t="s">
        <v>14581</v>
      </c>
      <c r="F1031" t="s">
        <v>14581</v>
      </c>
      <c r="G1031" t="s">
        <v>24853</v>
      </c>
      <c r="H1031" t="s">
        <v>14974</v>
      </c>
      <c r="I1031" t="str">
        <f>StruttureRicettive[[#This Row],[Denominazione]] &amp; " (" &amp; StruttureRicettive[[#This Row],[Città]] &amp; ")"</f>
        <v>B&amp;B CASA PERRY di PERICO GIUSEPPINA (ASCOLI PICENO)</v>
      </c>
    </row>
    <row r="1032" spans="1:9" x14ac:dyDescent="0.25">
      <c r="A1032" t="s">
        <v>30</v>
      </c>
      <c r="B1032" t="s">
        <v>12017</v>
      </c>
      <c r="C1032" t="s">
        <v>22627</v>
      </c>
      <c r="D1032" t="s">
        <v>11984</v>
      </c>
      <c r="E1032" t="s">
        <v>24853</v>
      </c>
      <c r="F1032" t="s">
        <v>11984</v>
      </c>
      <c r="G1032" t="s">
        <v>12019</v>
      </c>
      <c r="H1032" t="s">
        <v>12020</v>
      </c>
      <c r="I1032" t="str">
        <f>StruttureRicettive[[#This Row],[Denominazione]] &amp; " (" &amp; StruttureRicettive[[#This Row],[Città]] &amp; ")"</f>
        <v>B&amp;B CASA PISANI (LORO PICENO)</v>
      </c>
    </row>
    <row r="1033" spans="1:9" x14ac:dyDescent="0.25">
      <c r="A1033" t="s">
        <v>30</v>
      </c>
      <c r="B1033" t="s">
        <v>10738</v>
      </c>
      <c r="C1033" t="s">
        <v>22314</v>
      </c>
      <c r="D1033" t="s">
        <v>10740</v>
      </c>
      <c r="E1033" t="s">
        <v>10740</v>
      </c>
      <c r="F1033" t="s">
        <v>10740</v>
      </c>
      <c r="G1033" t="s">
        <v>24853</v>
      </c>
      <c r="H1033" t="s">
        <v>10741</v>
      </c>
      <c r="I1033" t="str">
        <f>StruttureRicettive[[#This Row],[Denominazione]] &amp; " (" &amp; StruttureRicettive[[#This Row],[Città]] &amp; ")"</f>
        <v>B&amp;B CASA ROCCA (CAMERINO)</v>
      </c>
    </row>
    <row r="1034" spans="1:9" x14ac:dyDescent="0.25">
      <c r="A1034" t="s">
        <v>30</v>
      </c>
      <c r="B1034" t="s">
        <v>12109</v>
      </c>
      <c r="C1034" t="s">
        <v>22646</v>
      </c>
      <c r="D1034" t="s">
        <v>12053</v>
      </c>
      <c r="E1034" t="s">
        <v>12053</v>
      </c>
      <c r="F1034" t="s">
        <v>12053</v>
      </c>
      <c r="G1034" t="s">
        <v>24853</v>
      </c>
      <c r="H1034" t="s">
        <v>12111</v>
      </c>
      <c r="I1034" t="str">
        <f>StruttureRicettive[[#This Row],[Denominazione]] &amp; " (" &amp; StruttureRicettive[[#This Row],[Città]] &amp; ")"</f>
        <v>B&amp;B CASA SALTO (MACERATA)</v>
      </c>
    </row>
    <row r="1035" spans="1:9" x14ac:dyDescent="0.25">
      <c r="A1035" t="s">
        <v>30</v>
      </c>
      <c r="B1035" t="s">
        <v>789</v>
      </c>
      <c r="C1035" t="s">
        <v>19883</v>
      </c>
      <c r="D1035" t="s">
        <v>683</v>
      </c>
      <c r="E1035" t="s">
        <v>791</v>
      </c>
      <c r="F1035" t="s">
        <v>791</v>
      </c>
      <c r="G1035" t="s">
        <v>792</v>
      </c>
      <c r="H1035" t="s">
        <v>793</v>
      </c>
      <c r="I1035" t="str">
        <f>StruttureRicettive[[#This Row],[Denominazione]] &amp; " (" &amp; StruttureRicettive[[#This Row],[Città]] &amp; ")"</f>
        <v>B&amp;B CASA SGARIA (FANO)</v>
      </c>
    </row>
    <row r="1036" spans="1:9" x14ac:dyDescent="0.25">
      <c r="A1036" t="s">
        <v>30</v>
      </c>
      <c r="B1036" t="s">
        <v>11110</v>
      </c>
      <c r="C1036" t="s">
        <v>22409</v>
      </c>
      <c r="D1036" t="s">
        <v>11061</v>
      </c>
      <c r="E1036" t="s">
        <v>11061</v>
      </c>
      <c r="F1036" t="s">
        <v>11061</v>
      </c>
      <c r="G1036" t="s">
        <v>11112</v>
      </c>
      <c r="H1036" t="s">
        <v>11113</v>
      </c>
      <c r="I1036" t="str">
        <f>StruttureRicettive[[#This Row],[Denominazione]] &amp; " (" &amp; StruttureRicettive[[#This Row],[Città]] &amp; ")"</f>
        <v>B&amp;B CASA SILVESTRI (CINGOLI)</v>
      </c>
    </row>
    <row r="1037" spans="1:9" x14ac:dyDescent="0.25">
      <c r="A1037" t="s">
        <v>30</v>
      </c>
      <c r="B1037" t="s">
        <v>4293</v>
      </c>
      <c r="C1037" t="s">
        <v>20793</v>
      </c>
      <c r="D1037" t="s">
        <v>4273</v>
      </c>
      <c r="E1037" t="s">
        <v>4273</v>
      </c>
      <c r="F1037" t="s">
        <v>4273</v>
      </c>
      <c r="G1037" t="s">
        <v>4295</v>
      </c>
      <c r="H1037" t="s">
        <v>4296</v>
      </c>
      <c r="I1037" t="str">
        <f>StruttureRicettive[[#This Row],[Denominazione]] &amp; " (" &amp; StruttureRicettive[[#This Row],[Città]] &amp; ")"</f>
        <v>B&amp;B CASA SORGENTE (SAN COSTANZO)</v>
      </c>
    </row>
    <row r="1038" spans="1:9" x14ac:dyDescent="0.25">
      <c r="A1038" t="s">
        <v>30</v>
      </c>
      <c r="B1038" t="s">
        <v>3340</v>
      </c>
      <c r="C1038" t="s">
        <v>20567</v>
      </c>
      <c r="D1038" t="s">
        <v>3306</v>
      </c>
      <c r="E1038" t="s">
        <v>24853</v>
      </c>
      <c r="F1038" t="s">
        <v>3306</v>
      </c>
      <c r="G1038" t="s">
        <v>3342</v>
      </c>
      <c r="H1038" t="s">
        <v>3343</v>
      </c>
      <c r="I1038" t="str">
        <f>StruttureRicettive[[#This Row],[Denominazione]] &amp; " (" &amp; StruttureRicettive[[#This Row],[Città]] &amp; ")"</f>
        <v>B&amp;B CASA SPONGE (PERGOLA)</v>
      </c>
    </row>
    <row r="1039" spans="1:9" x14ac:dyDescent="0.25">
      <c r="A1039" t="s">
        <v>30</v>
      </c>
      <c r="B1039" t="s">
        <v>13970</v>
      </c>
      <c r="C1039" t="s">
        <v>23072</v>
      </c>
      <c r="D1039" t="s">
        <v>13951</v>
      </c>
      <c r="E1039" t="s">
        <v>13951</v>
      </c>
      <c r="F1039" t="s">
        <v>13951</v>
      </c>
      <c r="G1039" t="s">
        <v>24853</v>
      </c>
      <c r="H1039" t="s">
        <v>13972</v>
      </c>
      <c r="I1039" t="str">
        <f>StruttureRicettive[[#This Row],[Denominazione]] &amp; " (" &amp; StruttureRicettive[[#This Row],[Città]] &amp; ")"</f>
        <v>B&amp;B CASA TOURING SAN NICOLA (TOLENTINO)</v>
      </c>
    </row>
    <row r="1040" spans="1:9" x14ac:dyDescent="0.25">
      <c r="A1040" t="s">
        <v>30</v>
      </c>
      <c r="B1040" t="s">
        <v>4276</v>
      </c>
      <c r="C1040" t="s">
        <v>20789</v>
      </c>
      <c r="D1040" t="s">
        <v>4273</v>
      </c>
      <c r="E1040" t="s">
        <v>24853</v>
      </c>
      <c r="F1040" t="s">
        <v>4273</v>
      </c>
      <c r="G1040" t="s">
        <v>4278</v>
      </c>
      <c r="H1040" t="s">
        <v>4279</v>
      </c>
      <c r="I1040" t="str">
        <f>StruttureRicettive[[#This Row],[Denominazione]] &amp; " (" &amp; StruttureRicettive[[#This Row],[Città]] &amp; ")"</f>
        <v>B&amp;B CASA UNO (SAN COSTANZO)</v>
      </c>
    </row>
    <row r="1041" spans="1:9" x14ac:dyDescent="0.25">
      <c r="A1041" t="s">
        <v>30</v>
      </c>
      <c r="B1041" t="s">
        <v>15806</v>
      </c>
      <c r="C1041" t="s">
        <v>23524</v>
      </c>
      <c r="D1041" t="s">
        <v>15590</v>
      </c>
      <c r="E1041" t="s">
        <v>15590</v>
      </c>
      <c r="F1041" t="s">
        <v>15590</v>
      </c>
      <c r="G1041" t="s">
        <v>24853</v>
      </c>
      <c r="H1041" t="s">
        <v>15808</v>
      </c>
      <c r="I1041" t="str">
        <f>StruttureRicettive[[#This Row],[Denominazione]] &amp; " (" &amp; StruttureRicettive[[#This Row],[Città]] &amp; ")"</f>
        <v>B&amp;B CASA VACANZE (GROTTAMMARE)</v>
      </c>
    </row>
    <row r="1042" spans="1:9" x14ac:dyDescent="0.25">
      <c r="A1042" t="s">
        <v>30</v>
      </c>
      <c r="B1042" t="s">
        <v>16312</v>
      </c>
      <c r="C1042" t="s">
        <v>21757</v>
      </c>
      <c r="D1042" t="s">
        <v>16287</v>
      </c>
      <c r="E1042" t="s">
        <v>16287</v>
      </c>
      <c r="F1042" t="s">
        <v>16287</v>
      </c>
      <c r="G1042" t="s">
        <v>16314</v>
      </c>
      <c r="H1042" t="s">
        <v>16315</v>
      </c>
      <c r="I1042" t="str">
        <f>StruttureRicettive[[#This Row],[Denominazione]] &amp; " (" &amp; StruttureRicettive[[#This Row],[Città]] &amp; ")"</f>
        <v>B&amp;B CASA VACANZE LO SPUNTINO (MONTEGALLO)</v>
      </c>
    </row>
    <row r="1043" spans="1:9" x14ac:dyDescent="0.25">
      <c r="A1043" t="s">
        <v>30</v>
      </c>
      <c r="B1043" t="s">
        <v>10156</v>
      </c>
      <c r="C1043" t="s">
        <v>22178</v>
      </c>
      <c r="D1043" t="s">
        <v>10120</v>
      </c>
      <c r="E1043" t="s">
        <v>24853</v>
      </c>
      <c r="F1043" t="s">
        <v>10120</v>
      </c>
      <c r="G1043" t="s">
        <v>10158</v>
      </c>
      <c r="H1043" t="s">
        <v>10159</v>
      </c>
      <c r="I1043" t="str">
        <f>StruttureRicettive[[#This Row],[Denominazione]] &amp; " (" &amp; StruttureRicettive[[#This Row],[Città]] &amp; ")"</f>
        <v>B&amp;B CASA VALFIORITA (SERRA SAN QUIRICO)</v>
      </c>
    </row>
    <row r="1044" spans="1:9" x14ac:dyDescent="0.25">
      <c r="A1044" t="s">
        <v>30</v>
      </c>
      <c r="B1044" t="s">
        <v>11508</v>
      </c>
      <c r="C1044" t="s">
        <v>22508</v>
      </c>
      <c r="D1044" t="s">
        <v>11247</v>
      </c>
      <c r="E1044" t="s">
        <v>24853</v>
      </c>
      <c r="F1044" t="s">
        <v>11247</v>
      </c>
      <c r="G1044" t="s">
        <v>24853</v>
      </c>
      <c r="H1044" t="s">
        <v>11510</v>
      </c>
      <c r="I1044" t="str">
        <f>StruttureRicettive[[#This Row],[Denominazione]] &amp; " (" &amp; StruttureRicettive[[#This Row],[Città]] &amp; ")"</f>
        <v>B&amp;B CASA VITTORIA (CIVITANOVA MARCHE)</v>
      </c>
    </row>
    <row r="1045" spans="1:9" x14ac:dyDescent="0.25">
      <c r="A1045" t="s">
        <v>30</v>
      </c>
      <c r="B1045" t="s">
        <v>17682</v>
      </c>
      <c r="C1045" t="s">
        <v>17683</v>
      </c>
      <c r="D1045" t="s">
        <v>17666</v>
      </c>
      <c r="E1045" t="s">
        <v>24853</v>
      </c>
      <c r="F1045" t="s">
        <v>17666</v>
      </c>
      <c r="G1045" t="s">
        <v>17684</v>
      </c>
      <c r="H1045" t="s">
        <v>17685</v>
      </c>
      <c r="I1045" t="str">
        <f>StruttureRicettive[[#This Row],[Denominazione]] &amp; " (" &amp; StruttureRicettive[[#This Row],[Città]] &amp; ")"</f>
        <v>B&amp;B CASA ZIO GUIDO (SPINETOLI)</v>
      </c>
    </row>
    <row r="1046" spans="1:9" x14ac:dyDescent="0.25">
      <c r="A1046" t="s">
        <v>30</v>
      </c>
      <c r="B1046" t="s">
        <v>7311</v>
      </c>
      <c r="C1046" t="s">
        <v>21509</v>
      </c>
      <c r="D1046" t="s">
        <v>7256</v>
      </c>
      <c r="E1046" t="s">
        <v>7256</v>
      </c>
      <c r="F1046" t="s">
        <v>7256</v>
      </c>
      <c r="G1046" t="s">
        <v>7313</v>
      </c>
      <c r="H1046" t="s">
        <v>7314</v>
      </c>
      <c r="I1046" t="str">
        <f>StruttureRicettive[[#This Row],[Denominazione]] &amp; " (" &amp; StruttureRicettive[[#This Row],[Città]] &amp; ")"</f>
        <v>B&amp;B CASACORNO (JESI)</v>
      </c>
    </row>
    <row r="1047" spans="1:9" x14ac:dyDescent="0.25">
      <c r="A1047" t="s">
        <v>30</v>
      </c>
      <c r="B1047" t="s">
        <v>13500</v>
      </c>
      <c r="C1047" t="s">
        <v>22957</v>
      </c>
      <c r="D1047" t="s">
        <v>6074</v>
      </c>
      <c r="E1047" t="s">
        <v>6074</v>
      </c>
      <c r="F1047" t="s">
        <v>6074</v>
      </c>
      <c r="G1047" t="s">
        <v>24853</v>
      </c>
      <c r="H1047" t="s">
        <v>13502</v>
      </c>
      <c r="I1047" t="str">
        <f>StruttureRicettive[[#This Row],[Denominazione]] &amp; " (" &amp; StruttureRicettive[[#This Row],[Città]] &amp; ")"</f>
        <v>B&amp;B CASAGATTI (SAN GINESIO)</v>
      </c>
    </row>
    <row r="1048" spans="1:9" x14ac:dyDescent="0.25">
      <c r="A1048" t="s">
        <v>30</v>
      </c>
      <c r="B1048" t="s">
        <v>14091</v>
      </c>
      <c r="C1048" t="s">
        <v>23100</v>
      </c>
      <c r="D1048" t="s">
        <v>14070</v>
      </c>
      <c r="E1048" t="s">
        <v>14070</v>
      </c>
      <c r="F1048" t="s">
        <v>14070</v>
      </c>
      <c r="G1048" t="s">
        <v>14093</v>
      </c>
      <c r="H1048" t="s">
        <v>14094</v>
      </c>
      <c r="I1048" t="str">
        <f>StruttureRicettive[[#This Row],[Denominazione]] &amp; " (" &amp; StruttureRicettive[[#This Row],[Città]] &amp; ")"</f>
        <v>B&amp;B CASAL DE PINI (TREIA)</v>
      </c>
    </row>
    <row r="1049" spans="1:9" x14ac:dyDescent="0.25">
      <c r="A1049" t="s">
        <v>30</v>
      </c>
      <c r="B1049" t="s">
        <v>12978</v>
      </c>
      <c r="C1049" t="s">
        <v>22852</v>
      </c>
      <c r="D1049" t="s">
        <v>12805</v>
      </c>
      <c r="E1049" t="s">
        <v>24853</v>
      </c>
      <c r="F1049" t="s">
        <v>12805</v>
      </c>
      <c r="G1049" t="s">
        <v>12980</v>
      </c>
      <c r="H1049" t="s">
        <v>12981</v>
      </c>
      <c r="I1049" t="str">
        <f>StruttureRicettive[[#This Row],[Denominazione]] &amp; " (" &amp; StruttureRicettive[[#This Row],[Città]] &amp; ")"</f>
        <v>B&amp;B CASALE AL MARE (PORTO RECANATI)</v>
      </c>
    </row>
    <row r="1050" spans="1:9" x14ac:dyDescent="0.25">
      <c r="A1050" t="s">
        <v>30</v>
      </c>
      <c r="B1050" t="s">
        <v>11729</v>
      </c>
      <c r="C1050" t="s">
        <v>22557</v>
      </c>
      <c r="D1050" t="s">
        <v>11731</v>
      </c>
      <c r="E1050" t="s">
        <v>11731</v>
      </c>
      <c r="F1050" t="s">
        <v>11731</v>
      </c>
      <c r="G1050" t="s">
        <v>24853</v>
      </c>
      <c r="H1050" t="s">
        <v>11732</v>
      </c>
      <c r="I1050" t="str">
        <f>StruttureRicettive[[#This Row],[Denominazione]] &amp; " (" &amp; StruttureRicettive[[#This Row],[Città]] &amp; ")"</f>
        <v>B&amp;B CASALE CIGLIANO (CORRIDONIA)</v>
      </c>
    </row>
    <row r="1051" spans="1:9" x14ac:dyDescent="0.25">
      <c r="A1051" t="s">
        <v>30</v>
      </c>
      <c r="B1051" t="s">
        <v>10573</v>
      </c>
      <c r="C1051" t="s">
        <v>22280</v>
      </c>
      <c r="D1051" t="s">
        <v>10522</v>
      </c>
      <c r="E1051" t="s">
        <v>24688</v>
      </c>
      <c r="F1051" t="s">
        <v>24688</v>
      </c>
      <c r="G1051" t="s">
        <v>24853</v>
      </c>
      <c r="H1051" t="s">
        <v>10576</v>
      </c>
      <c r="I1051" t="str">
        <f>StruttureRicettive[[#This Row],[Denominazione]] &amp; " (" &amp; StruttureRicettive[[#This Row],[Città]] &amp; ")"</f>
        <v>B&amp;B CASALE CIVETTA (TRECASTELLI)</v>
      </c>
    </row>
    <row r="1052" spans="1:9" x14ac:dyDescent="0.25">
      <c r="A1052" t="s">
        <v>30</v>
      </c>
      <c r="B1052" t="s">
        <v>16684</v>
      </c>
      <c r="C1052" t="s">
        <v>23730</v>
      </c>
      <c r="D1052" t="s">
        <v>16591</v>
      </c>
      <c r="E1052" t="s">
        <v>24853</v>
      </c>
      <c r="F1052" t="s">
        <v>16591</v>
      </c>
      <c r="G1052" t="s">
        <v>24853</v>
      </c>
      <c r="H1052" t="s">
        <v>24853</v>
      </c>
      <c r="I1052" t="str">
        <f>StruttureRicettive[[#This Row],[Denominazione]] &amp; " (" &amp; StruttureRicettive[[#This Row],[Città]] &amp; ")"</f>
        <v>B&amp;B CASALE DEI PATRIZI (RIPATRANSONE)</v>
      </c>
    </row>
    <row r="1053" spans="1:9" x14ac:dyDescent="0.25">
      <c r="A1053" t="s">
        <v>30</v>
      </c>
      <c r="B1053" t="s">
        <v>16212</v>
      </c>
      <c r="C1053" t="s">
        <v>23622</v>
      </c>
      <c r="D1053" t="s">
        <v>16208</v>
      </c>
      <c r="E1053" t="s">
        <v>16209</v>
      </c>
      <c r="F1053" t="s">
        <v>16209</v>
      </c>
      <c r="G1053" t="s">
        <v>16214</v>
      </c>
      <c r="H1053" t="s">
        <v>16215</v>
      </c>
      <c r="I1053" t="str">
        <f>StruttureRicettive[[#This Row],[Denominazione]] &amp; " (" &amp; StruttureRicettive[[#This Row],[Città]] &amp; ")"</f>
        <v>B&amp;B CASALE DEL LEVRIERO (MONTEFIORE DELL'ASO)</v>
      </c>
    </row>
    <row r="1054" spans="1:9" x14ac:dyDescent="0.25">
      <c r="A1054" t="s">
        <v>30</v>
      </c>
      <c r="B1054" t="s">
        <v>14759</v>
      </c>
      <c r="C1054" t="s">
        <v>14760</v>
      </c>
      <c r="D1054" t="s">
        <v>14581</v>
      </c>
      <c r="E1054" t="s">
        <v>24853</v>
      </c>
      <c r="F1054" t="s">
        <v>14581</v>
      </c>
      <c r="G1054" t="s">
        <v>24853</v>
      </c>
      <c r="H1054" t="s">
        <v>14761</v>
      </c>
      <c r="I1054" t="str">
        <f>StruttureRicettive[[#This Row],[Denominazione]] &amp; " (" &amp; StruttureRicettive[[#This Row],[Città]] &amp; ")"</f>
        <v>B&amp;B CASALE GIOVANNOZZI (ASCOLI PICENO)</v>
      </c>
    </row>
    <row r="1055" spans="1:9" x14ac:dyDescent="0.25">
      <c r="A1055" t="s">
        <v>30</v>
      </c>
      <c r="B1055" t="s">
        <v>8741</v>
      </c>
      <c r="C1055" t="s">
        <v>21867</v>
      </c>
      <c r="D1055" t="s">
        <v>8734</v>
      </c>
      <c r="E1055" t="s">
        <v>24853</v>
      </c>
      <c r="F1055" t="s">
        <v>8734</v>
      </c>
      <c r="G1055" t="s">
        <v>8743</v>
      </c>
      <c r="H1055" t="s">
        <v>8744</v>
      </c>
      <c r="I1055" t="str">
        <f>StruttureRicettive[[#This Row],[Denominazione]] &amp; " (" &amp; StruttureRicettive[[#This Row],[Città]] &amp; ")"</f>
        <v>B&amp;B CASALE LE RADICI (POLVERIGI)</v>
      </c>
    </row>
    <row r="1056" spans="1:9" x14ac:dyDescent="0.25">
      <c r="A1056" t="s">
        <v>30</v>
      </c>
      <c r="B1056" t="s">
        <v>7535</v>
      </c>
      <c r="C1056" t="s">
        <v>21567</v>
      </c>
      <c r="D1056" t="s">
        <v>7388</v>
      </c>
      <c r="E1056" t="s">
        <v>24853</v>
      </c>
      <c r="F1056" t="s">
        <v>7388</v>
      </c>
      <c r="G1056" t="s">
        <v>24853</v>
      </c>
      <c r="H1056" t="s">
        <v>7537</v>
      </c>
      <c r="I1056" t="str">
        <f>StruttureRicettive[[#This Row],[Denominazione]] &amp; " (" &amp; StruttureRicettive[[#This Row],[Città]] &amp; ")"</f>
        <v>B&amp;B CASALE PAPA di RENZETTI COSTANZA (LORETO)</v>
      </c>
    </row>
    <row r="1057" spans="1:9" x14ac:dyDescent="0.25">
      <c r="A1057" t="s">
        <v>30</v>
      </c>
      <c r="B1057" t="s">
        <v>2702</v>
      </c>
      <c r="C1057" t="s">
        <v>2703</v>
      </c>
      <c r="D1057" t="s">
        <v>2679</v>
      </c>
      <c r="E1057" t="s">
        <v>2679</v>
      </c>
      <c r="F1057" t="s">
        <v>2679</v>
      </c>
      <c r="G1057" t="s">
        <v>24853</v>
      </c>
      <c r="H1057" t="s">
        <v>2704</v>
      </c>
      <c r="I1057" t="str">
        <f>StruttureRicettive[[#This Row],[Denominazione]] &amp; " (" &amp; StruttureRicettive[[#This Row],[Città]] &amp; ")"</f>
        <v>B&amp;B CASALE ROSSI (MOMBAROCCIO)</v>
      </c>
    </row>
    <row r="1058" spans="1:9" x14ac:dyDescent="0.25">
      <c r="A1058" t="s">
        <v>30</v>
      </c>
      <c r="B1058" t="s">
        <v>4358</v>
      </c>
      <c r="C1058" t="s">
        <v>20806</v>
      </c>
      <c r="D1058" t="s">
        <v>4360</v>
      </c>
      <c r="E1058" t="s">
        <v>24853</v>
      </c>
      <c r="F1058" t="s">
        <v>4360</v>
      </c>
      <c r="G1058" t="s">
        <v>24853</v>
      </c>
      <c r="H1058" t="s">
        <v>4361</v>
      </c>
      <c r="I1058" t="str">
        <f>StruttureRicettive[[#This Row],[Denominazione]] &amp; " (" &amp; StruttureRicettive[[#This Row],[Città]] &amp; ")"</f>
        <v>B&amp;B CASALE VEGA (SAN LORENZO IN CAMPO)</v>
      </c>
    </row>
    <row r="1059" spans="1:9" x14ac:dyDescent="0.25">
      <c r="A1059" t="s">
        <v>30</v>
      </c>
      <c r="B1059" t="s">
        <v>10381</v>
      </c>
      <c r="C1059" t="s">
        <v>10382</v>
      </c>
      <c r="D1059" t="s">
        <v>10209</v>
      </c>
      <c r="E1059" t="s">
        <v>6929</v>
      </c>
      <c r="F1059" t="s">
        <v>6929</v>
      </c>
      <c r="G1059" t="s">
        <v>10383</v>
      </c>
      <c r="H1059" t="s">
        <v>10384</v>
      </c>
      <c r="I1059" t="str">
        <f>StruttureRicettive[[#This Row],[Denominazione]] &amp; " (" &amp; StruttureRicettive[[#This Row],[Città]] &amp; ")"</f>
        <v>B&amp;B CASAMICI (SIROLO)</v>
      </c>
    </row>
    <row r="1060" spans="1:9" x14ac:dyDescent="0.25">
      <c r="A1060" t="s">
        <v>30</v>
      </c>
      <c r="B1060" t="s">
        <v>8655</v>
      </c>
      <c r="C1060" t="s">
        <v>21845</v>
      </c>
      <c r="D1060" t="s">
        <v>8611</v>
      </c>
      <c r="E1060" t="s">
        <v>24853</v>
      </c>
      <c r="F1060" t="s">
        <v>8611</v>
      </c>
      <c r="G1060" t="s">
        <v>24853</v>
      </c>
      <c r="H1060" t="s">
        <v>8657</v>
      </c>
      <c r="I1060" t="str">
        <f>StruttureRicettive[[#This Row],[Denominazione]] &amp; " (" &amp; StruttureRicettive[[#This Row],[Città]] &amp; ")"</f>
        <v>B&amp;B CASAMORI (OSTRA)</v>
      </c>
    </row>
    <row r="1061" spans="1:9" x14ac:dyDescent="0.25">
      <c r="A1061" t="s">
        <v>30</v>
      </c>
      <c r="B1061" t="s">
        <v>16148</v>
      </c>
      <c r="C1061" t="s">
        <v>23608</v>
      </c>
      <c r="D1061" t="s">
        <v>16089</v>
      </c>
      <c r="E1061" t="s">
        <v>16089</v>
      </c>
      <c r="F1061" t="s">
        <v>16089</v>
      </c>
      <c r="G1061" t="s">
        <v>16150</v>
      </c>
      <c r="H1061" t="s">
        <v>16151</v>
      </c>
      <c r="I1061" t="str">
        <f>StruttureRicettive[[#This Row],[Denominazione]] &amp; " (" &amp; StruttureRicettive[[#This Row],[Città]] &amp; ")"</f>
        <v>B&amp;B CASANNUNZIATA (MONTALTO DELLE MARCHE)</v>
      </c>
    </row>
    <row r="1062" spans="1:9" x14ac:dyDescent="0.25">
      <c r="A1062" t="s">
        <v>30</v>
      </c>
      <c r="B1062" t="s">
        <v>9346</v>
      </c>
      <c r="C1062" t="s">
        <v>21962</v>
      </c>
      <c r="D1062" t="s">
        <v>8952</v>
      </c>
      <c r="E1062" t="s">
        <v>24853</v>
      </c>
      <c r="F1062" t="s">
        <v>8952</v>
      </c>
      <c r="G1062" t="s">
        <v>24853</v>
      </c>
      <c r="H1062" t="s">
        <v>9348</v>
      </c>
      <c r="I1062" t="str">
        <f>StruttureRicettive[[#This Row],[Denominazione]] &amp; " (" &amp; StruttureRicettive[[#This Row],[Città]] &amp; ")"</f>
        <v>B&amp;B CASATORRICELLI (SENIGALLIA)</v>
      </c>
    </row>
    <row r="1063" spans="1:9" x14ac:dyDescent="0.25">
      <c r="A1063" t="s">
        <v>30</v>
      </c>
      <c r="B1063" t="s">
        <v>11016</v>
      </c>
      <c r="C1063" t="s">
        <v>22386</v>
      </c>
      <c r="D1063" t="s">
        <v>10993</v>
      </c>
      <c r="E1063" t="s">
        <v>10993</v>
      </c>
      <c r="F1063" t="s">
        <v>10993</v>
      </c>
      <c r="G1063" t="s">
        <v>24853</v>
      </c>
      <c r="H1063" t="s">
        <v>24853</v>
      </c>
      <c r="I1063" t="str">
        <f>StruttureRicettive[[#This Row],[Denominazione]] &amp; " (" &amp; StruttureRicettive[[#This Row],[Città]] &amp; ")"</f>
        <v>B&amp;B CASCINA DELL'ORSO (CASTELSANTANGELO SUL NERA)</v>
      </c>
    </row>
    <row r="1064" spans="1:9" x14ac:dyDescent="0.25">
      <c r="A1064" t="s">
        <v>30</v>
      </c>
      <c r="B1064" t="s">
        <v>6725</v>
      </c>
      <c r="C1064" t="s">
        <v>21369</v>
      </c>
      <c r="D1064" t="s">
        <v>6654</v>
      </c>
      <c r="E1064" t="s">
        <v>6654</v>
      </c>
      <c r="F1064" t="s">
        <v>6654</v>
      </c>
      <c r="G1064" t="s">
        <v>6727</v>
      </c>
      <c r="H1064" t="s">
        <v>6728</v>
      </c>
      <c r="I1064" t="str">
        <f>StruttureRicettive[[#This Row],[Denominazione]] &amp; " (" &amp; StruttureRicettive[[#This Row],[Città]] &amp; ")"</f>
        <v>B&amp;B CASCINALE LA MIMOSA (CUPRAMONTANA)</v>
      </c>
    </row>
    <row r="1065" spans="1:9" x14ac:dyDescent="0.25">
      <c r="A1065" t="s">
        <v>30</v>
      </c>
      <c r="B1065" t="s">
        <v>10843</v>
      </c>
      <c r="C1065" t="s">
        <v>22342</v>
      </c>
      <c r="D1065" t="s">
        <v>10740</v>
      </c>
      <c r="E1065" t="s">
        <v>10740</v>
      </c>
      <c r="F1065" t="s">
        <v>10740</v>
      </c>
      <c r="G1065" t="s">
        <v>10845</v>
      </c>
      <c r="H1065" t="s">
        <v>10846</v>
      </c>
      <c r="I1065" t="str">
        <f>StruttureRicettive[[#This Row],[Denominazione]] &amp; " (" &amp; StruttureRicettive[[#This Row],[Città]] &amp; ")"</f>
        <v>B&amp;B CASELUNGHE Country House (CAMERINO)</v>
      </c>
    </row>
    <row r="1066" spans="1:9" x14ac:dyDescent="0.25">
      <c r="A1066" t="s">
        <v>30</v>
      </c>
      <c r="B1066" t="s">
        <v>2950</v>
      </c>
      <c r="C1066" t="s">
        <v>2951</v>
      </c>
      <c r="D1066" t="s">
        <v>1606</v>
      </c>
      <c r="E1066" t="s">
        <v>1606</v>
      </c>
      <c r="F1066" t="s">
        <v>1606</v>
      </c>
      <c r="G1066" t="s">
        <v>24853</v>
      </c>
      <c r="H1066" t="s">
        <v>2952</v>
      </c>
      <c r="I1066" t="str">
        <f>StruttureRicettive[[#This Row],[Denominazione]] &amp; " (" &amp; StruttureRicettive[[#This Row],[Città]] &amp; ")"</f>
        <v>B&amp;B CASITA BLANCA (MONDOLFO)</v>
      </c>
    </row>
    <row r="1067" spans="1:9" x14ac:dyDescent="0.25">
      <c r="A1067" t="s">
        <v>30</v>
      </c>
      <c r="B1067" t="s">
        <v>5039</v>
      </c>
      <c r="C1067" t="s">
        <v>20976</v>
      </c>
      <c r="D1067" t="s">
        <v>10</v>
      </c>
      <c r="E1067" t="s">
        <v>5041</v>
      </c>
      <c r="F1067" t="s">
        <v>5041</v>
      </c>
      <c r="G1067" t="s">
        <v>24879</v>
      </c>
      <c r="H1067" t="s">
        <v>5043</v>
      </c>
      <c r="I1067" t="str">
        <f>StruttureRicettive[[#This Row],[Denominazione]] &amp; " (" &amp; StruttureRicettive[[#This Row],[Città]] &amp; ")"</f>
        <v>B&amp;B CASTELBOCCIONE (URBINO)</v>
      </c>
    </row>
    <row r="1068" spans="1:9" x14ac:dyDescent="0.25">
      <c r="A1068" t="s">
        <v>30</v>
      </c>
      <c r="B1068" t="s">
        <v>15304</v>
      </c>
      <c r="C1068" t="s">
        <v>23399</v>
      </c>
      <c r="D1068" t="s">
        <v>15287</v>
      </c>
      <c r="E1068" t="s">
        <v>15287</v>
      </c>
      <c r="F1068" t="s">
        <v>15287</v>
      </c>
      <c r="G1068" t="s">
        <v>15306</v>
      </c>
      <c r="H1068" t="s">
        <v>15307</v>
      </c>
      <c r="I1068" t="str">
        <f>StruttureRicettive[[#This Row],[Denominazione]] &amp; " (" &amp; StruttureRicettive[[#This Row],[Città]] &amp; ")"</f>
        <v>B&amp;B CASTELLO DE MARTE (COSSIGNANO)</v>
      </c>
    </row>
    <row r="1069" spans="1:9" x14ac:dyDescent="0.25">
      <c r="A1069" t="s">
        <v>30</v>
      </c>
      <c r="B1069" t="s">
        <v>13369</v>
      </c>
      <c r="C1069" t="s">
        <v>22927</v>
      </c>
      <c r="D1069" t="s">
        <v>13302</v>
      </c>
      <c r="E1069" t="s">
        <v>13302</v>
      </c>
      <c r="F1069" t="s">
        <v>13302</v>
      </c>
      <c r="G1069" t="s">
        <v>13371</v>
      </c>
      <c r="H1069" t="s">
        <v>13372</v>
      </c>
      <c r="I1069" t="str">
        <f>StruttureRicettive[[#This Row],[Denominazione]] &amp; " (" &amp; StruttureRicettive[[#This Row],[Città]] &amp; ")"</f>
        <v>B&amp;B CASTELNUOVO (RECANATI)</v>
      </c>
    </row>
    <row r="1070" spans="1:9" x14ac:dyDescent="0.25">
      <c r="A1070" t="s">
        <v>30</v>
      </c>
      <c r="B1070" t="s">
        <v>5565</v>
      </c>
      <c r="C1070" t="s">
        <v>5566</v>
      </c>
      <c r="D1070" t="s">
        <v>1865</v>
      </c>
      <c r="E1070" t="s">
        <v>5567</v>
      </c>
      <c r="F1070" t="s">
        <v>5567</v>
      </c>
      <c r="G1070" t="s">
        <v>24853</v>
      </c>
      <c r="H1070" t="s">
        <v>5568</v>
      </c>
      <c r="I1070" t="str">
        <f>StruttureRicettive[[#This Row],[Denominazione]] &amp; " (" &amp; StruttureRicettive[[#This Row],[Città]] &amp; ")"</f>
        <v>B&amp;B CASTRUM PODII (ANCONA)</v>
      </c>
    </row>
    <row r="1071" spans="1:9" x14ac:dyDescent="0.25">
      <c r="A1071" t="s">
        <v>30</v>
      </c>
      <c r="B1071" t="s">
        <v>3170</v>
      </c>
      <c r="C1071" t="s">
        <v>20522</v>
      </c>
      <c r="D1071" t="s">
        <v>3161</v>
      </c>
      <c r="E1071" t="s">
        <v>24853</v>
      </c>
      <c r="F1071" t="s">
        <v>3161</v>
      </c>
      <c r="G1071" t="s">
        <v>24853</v>
      </c>
      <c r="H1071" t="s">
        <v>3172</v>
      </c>
      <c r="I1071" t="str">
        <f>StruttureRicettive[[#This Row],[Denominazione]] &amp; " (" &amp; StruttureRicettive[[#This Row],[Città]] &amp; ")"</f>
        <v>B&amp;B CASULA (MONTELABBATE)</v>
      </c>
    </row>
    <row r="1072" spans="1:9" x14ac:dyDescent="0.25">
      <c r="A1072" t="s">
        <v>30</v>
      </c>
      <c r="B1072" t="s">
        <v>17919</v>
      </c>
      <c r="C1072" t="s">
        <v>24031</v>
      </c>
      <c r="D1072" t="s">
        <v>17916</v>
      </c>
      <c r="E1072" t="s">
        <v>24853</v>
      </c>
      <c r="F1072" t="s">
        <v>17916</v>
      </c>
      <c r="G1072" t="s">
        <v>24853</v>
      </c>
      <c r="H1072" t="s">
        <v>24853</v>
      </c>
      <c r="I1072" t="str">
        <f>StruttureRicettive[[#This Row],[Denominazione]] &amp; " (" &amp; StruttureRicettive[[#This Row],[Città]] &amp; ")"</f>
        <v>B&amp;B CATALANO LUISA (FALERONE)</v>
      </c>
    </row>
    <row r="1073" spans="1:9" x14ac:dyDescent="0.25">
      <c r="A1073" t="s">
        <v>30</v>
      </c>
      <c r="B1073" t="s">
        <v>4742</v>
      </c>
      <c r="C1073" t="s">
        <v>20898</v>
      </c>
      <c r="D1073" t="s">
        <v>4736</v>
      </c>
      <c r="E1073" t="s">
        <v>24853</v>
      </c>
      <c r="F1073" t="s">
        <v>4736</v>
      </c>
      <c r="G1073" t="s">
        <v>24853</v>
      </c>
      <c r="H1073" t="s">
        <v>4744</v>
      </c>
      <c r="I1073" t="str">
        <f>StruttureRicettive[[#This Row],[Denominazione]] &amp; " (" &amp; StruttureRicettive[[#This Row],[Città]] &amp; ")"</f>
        <v>B&amp;B CATERINA (URBANIA)</v>
      </c>
    </row>
    <row r="1074" spans="1:9" x14ac:dyDescent="0.25">
      <c r="A1074" t="s">
        <v>30</v>
      </c>
      <c r="B1074" t="s">
        <v>4506</v>
      </c>
      <c r="C1074" t="s">
        <v>20842</v>
      </c>
      <c r="D1074" t="s">
        <v>4494</v>
      </c>
      <c r="E1074" t="s">
        <v>4494</v>
      </c>
      <c r="F1074" t="s">
        <v>4494</v>
      </c>
      <c r="G1074" t="s">
        <v>24853</v>
      </c>
      <c r="H1074" t="s">
        <v>4508</v>
      </c>
      <c r="I1074" t="str">
        <f>StruttureRicettive[[#This Row],[Denominazione]] &amp; " (" &amp; StruttureRicettive[[#This Row],[Città]] &amp; ")"</f>
        <v>B&amp;B CATONTINO di LILLI ADRIANA (SASSOCORVARO)</v>
      </c>
    </row>
    <row r="1075" spans="1:9" x14ac:dyDescent="0.25">
      <c r="A1075" t="s">
        <v>30</v>
      </c>
      <c r="B1075" t="s">
        <v>894</v>
      </c>
      <c r="C1075" t="s">
        <v>19914</v>
      </c>
      <c r="D1075" t="s">
        <v>683</v>
      </c>
      <c r="E1075" t="s">
        <v>24853</v>
      </c>
      <c r="F1075" t="s">
        <v>683</v>
      </c>
      <c r="G1075" t="s">
        <v>896</v>
      </c>
      <c r="H1075" t="s">
        <v>897</v>
      </c>
      <c r="I1075" t="str">
        <f>StruttureRicettive[[#This Row],[Denominazione]] &amp; " (" &amp; StruttureRicettive[[#This Row],[Città]] &amp; ")"</f>
        <v>B&amp;B CAVALIER GENTILE (FANO)</v>
      </c>
    </row>
    <row r="1076" spans="1:9" x14ac:dyDescent="0.25">
      <c r="A1076" t="s">
        <v>30</v>
      </c>
      <c r="B1076" t="s">
        <v>7542</v>
      </c>
      <c r="C1076" t="s">
        <v>21569</v>
      </c>
      <c r="D1076" t="s">
        <v>7388</v>
      </c>
      <c r="E1076" t="s">
        <v>24649</v>
      </c>
      <c r="F1076" t="s">
        <v>24649</v>
      </c>
      <c r="G1076" t="s">
        <v>24853</v>
      </c>
      <c r="H1076" t="s">
        <v>7545</v>
      </c>
      <c r="I1076" t="str">
        <f>StruttureRicettive[[#This Row],[Denominazione]] &amp; " (" &amp; StruttureRicettive[[#This Row],[Città]] &amp; ")"</f>
        <v>B&amp;B CELESTE LORETO CONERO (LORETO)</v>
      </c>
    </row>
    <row r="1077" spans="1:9" x14ac:dyDescent="0.25">
      <c r="A1077" t="s">
        <v>30</v>
      </c>
      <c r="B1077" t="s">
        <v>4448</v>
      </c>
      <c r="C1077" t="s">
        <v>20826</v>
      </c>
      <c r="D1077" t="s">
        <v>4398</v>
      </c>
      <c r="E1077" t="s">
        <v>4407</v>
      </c>
      <c r="F1077" t="s">
        <v>4407</v>
      </c>
      <c r="G1077" t="s">
        <v>4450</v>
      </c>
      <c r="H1077" t="s">
        <v>4451</v>
      </c>
      <c r="I1077" t="str">
        <f>StruttureRicettive[[#This Row],[Denominazione]] &amp; " (" &amp; StruttureRicettive[[#This Row],[Città]] &amp; ")"</f>
        <v>B&amp;B CELLAVECCHIA (SANT'ANGELO IN VADO)</v>
      </c>
    </row>
    <row r="1078" spans="1:9" x14ac:dyDescent="0.25">
      <c r="A1078" t="s">
        <v>30</v>
      </c>
      <c r="B1078" t="s">
        <v>15010</v>
      </c>
      <c r="C1078" t="s">
        <v>23331</v>
      </c>
      <c r="D1078" t="s">
        <v>14581</v>
      </c>
      <c r="E1078" t="s">
        <v>24853</v>
      </c>
      <c r="F1078" t="s">
        <v>14581</v>
      </c>
      <c r="G1078" t="s">
        <v>24853</v>
      </c>
      <c r="H1078" t="s">
        <v>15012</v>
      </c>
      <c r="I1078" t="str">
        <f>StruttureRicettive[[#This Row],[Denominazione]] &amp; " (" &amp; StruttureRicettive[[#This Row],[Città]] &amp; ")"</f>
        <v>B&amp;B CENSORI MARIA VINCENZA (ASCOLI PICENO)</v>
      </c>
    </row>
    <row r="1079" spans="1:9" x14ac:dyDescent="0.25">
      <c r="A1079" t="s">
        <v>30</v>
      </c>
      <c r="B1079" t="s">
        <v>14793</v>
      </c>
      <c r="C1079" t="s">
        <v>23277</v>
      </c>
      <c r="D1079" t="s">
        <v>14581</v>
      </c>
      <c r="E1079" t="s">
        <v>24853</v>
      </c>
      <c r="F1079" t="s">
        <v>14581</v>
      </c>
      <c r="G1079" t="s">
        <v>24853</v>
      </c>
      <c r="H1079" t="s">
        <v>14795</v>
      </c>
      <c r="I1079" t="str">
        <f>StruttureRicettive[[#This Row],[Denominazione]] &amp; " (" &amp; StruttureRicettive[[#This Row],[Città]] &amp; ")"</f>
        <v>B&amp;B CENTRO CENTRO (ASCOLI PICENO)</v>
      </c>
    </row>
    <row r="1080" spans="1:9" x14ac:dyDescent="0.25">
      <c r="A1080" t="s">
        <v>30</v>
      </c>
      <c r="B1080" t="s">
        <v>11416</v>
      </c>
      <c r="C1080" t="s">
        <v>22484</v>
      </c>
      <c r="D1080" t="s">
        <v>11247</v>
      </c>
      <c r="E1080" t="s">
        <v>11247</v>
      </c>
      <c r="F1080" t="s">
        <v>11247</v>
      </c>
      <c r="G1080" t="s">
        <v>24853</v>
      </c>
      <c r="H1080" t="s">
        <v>11418</v>
      </c>
      <c r="I1080" t="str">
        <f>StruttureRicettive[[#This Row],[Denominazione]] &amp; " (" &amp; StruttureRicettive[[#This Row],[Città]] &amp; ")"</f>
        <v>B&amp;B CENTRO CITTA' (CIVITANOVA MARCHE)</v>
      </c>
    </row>
    <row r="1081" spans="1:9" x14ac:dyDescent="0.25">
      <c r="A1081" t="s">
        <v>30</v>
      </c>
      <c r="B1081" t="s">
        <v>11523</v>
      </c>
      <c r="C1081" t="s">
        <v>22512</v>
      </c>
      <c r="D1081" t="s">
        <v>11247</v>
      </c>
      <c r="E1081" t="s">
        <v>24853</v>
      </c>
      <c r="F1081" t="s">
        <v>11247</v>
      </c>
      <c r="G1081" t="s">
        <v>24853</v>
      </c>
      <c r="H1081" t="s">
        <v>11525</v>
      </c>
      <c r="I1081" t="str">
        <f>StruttureRicettive[[#This Row],[Denominazione]] &amp; " (" &amp; StruttureRicettive[[#This Row],[Città]] &amp; ")"</f>
        <v>B&amp;B CENTRO E MARE (CIVITANOVA MARCHE)</v>
      </c>
    </row>
    <row r="1082" spans="1:9" x14ac:dyDescent="0.25">
      <c r="A1082" t="s">
        <v>30</v>
      </c>
      <c r="B1082" t="s">
        <v>13281</v>
      </c>
      <c r="C1082" t="s">
        <v>22908</v>
      </c>
      <c r="D1082" t="s">
        <v>13030</v>
      </c>
      <c r="E1082" t="s">
        <v>13030</v>
      </c>
      <c r="F1082" t="s">
        <v>13030</v>
      </c>
      <c r="G1082" t="s">
        <v>13283</v>
      </c>
      <c r="H1082" t="s">
        <v>13284</v>
      </c>
      <c r="I1082" t="str">
        <f>StruttureRicettive[[#This Row],[Denominazione]] &amp; " (" &amp; StruttureRicettive[[#This Row],[Città]] &amp; ")"</f>
        <v>B&amp;B CENTRO IPPICO ANDREA (POTENZA PICENA)</v>
      </c>
    </row>
    <row r="1083" spans="1:9" x14ac:dyDescent="0.25">
      <c r="A1083" t="s">
        <v>30</v>
      </c>
      <c r="B1083" t="s">
        <v>9313</v>
      </c>
      <c r="C1083" t="s">
        <v>9314</v>
      </c>
      <c r="D1083" t="s">
        <v>8952</v>
      </c>
      <c r="E1083" t="s">
        <v>8952</v>
      </c>
      <c r="F1083" t="s">
        <v>8952</v>
      </c>
      <c r="G1083" t="s">
        <v>24853</v>
      </c>
      <c r="H1083" t="s">
        <v>9315</v>
      </c>
      <c r="I1083" t="str">
        <f>StruttureRicettive[[#This Row],[Denominazione]] &amp; " (" &amp; StruttureRicettive[[#This Row],[Città]] &amp; ")"</f>
        <v>B&amp;B CENTRO STORICO (SENIGALLIA)</v>
      </c>
    </row>
    <row r="1084" spans="1:9" x14ac:dyDescent="0.25">
      <c r="A1084" t="s">
        <v>30</v>
      </c>
      <c r="B1084" t="s">
        <v>11106</v>
      </c>
      <c r="C1084" t="s">
        <v>22408</v>
      </c>
      <c r="D1084" t="s">
        <v>11061</v>
      </c>
      <c r="E1084" t="s">
        <v>11061</v>
      </c>
      <c r="F1084" t="s">
        <v>11061</v>
      </c>
      <c r="G1084" t="s">
        <v>11108</v>
      </c>
      <c r="H1084" t="s">
        <v>11109</v>
      </c>
      <c r="I1084" t="str">
        <f>StruttureRicettive[[#This Row],[Denominazione]] &amp; " (" &amp; StruttureRicettive[[#This Row],[Città]] &amp; ")"</f>
        <v>B&amp;B CERQUATTI (CINGOLI)</v>
      </c>
    </row>
    <row r="1085" spans="1:9" x14ac:dyDescent="0.25">
      <c r="A1085" t="s">
        <v>30</v>
      </c>
      <c r="B1085" t="s">
        <v>12479</v>
      </c>
      <c r="C1085" t="s">
        <v>22737</v>
      </c>
      <c r="D1085" t="s">
        <v>12463</v>
      </c>
      <c r="E1085" t="s">
        <v>12468</v>
      </c>
      <c r="F1085" t="s">
        <v>12468</v>
      </c>
      <c r="G1085" t="s">
        <v>12481</v>
      </c>
      <c r="H1085" t="s">
        <v>12482</v>
      </c>
      <c r="I1085" t="str">
        <f>StruttureRicettive[[#This Row],[Denominazione]] &amp; " (" &amp; StruttureRicettive[[#This Row],[Città]] &amp; ")"</f>
        <v>B&amp;B CERVARE 21 di ROBERTO DE DURO (MONTELUPONE)</v>
      </c>
    </row>
    <row r="1086" spans="1:9" x14ac:dyDescent="0.25">
      <c r="A1086" t="s">
        <v>30</v>
      </c>
      <c r="B1086" t="s">
        <v>14232</v>
      </c>
      <c r="C1086" t="s">
        <v>24853</v>
      </c>
      <c r="D1086" t="s">
        <v>14218</v>
      </c>
      <c r="E1086" t="s">
        <v>24853</v>
      </c>
      <c r="F1086" t="s">
        <v>14218</v>
      </c>
      <c r="G1086" t="s">
        <v>24853</v>
      </c>
      <c r="H1086" t="s">
        <v>14233</v>
      </c>
      <c r="I1086" t="str">
        <f>StruttureRicettive[[#This Row],[Denominazione]] &amp; " (" &amp; StruttureRicettive[[#This Row],[Città]] &amp; ")"</f>
        <v>B&amp;B CHALET IL CERBIATTO (USSITA)</v>
      </c>
    </row>
    <row r="1087" spans="1:9" x14ac:dyDescent="0.25">
      <c r="A1087" t="s">
        <v>30</v>
      </c>
      <c r="B1087" t="s">
        <v>14652</v>
      </c>
      <c r="C1087" t="s">
        <v>15072</v>
      </c>
      <c r="D1087" t="s">
        <v>14581</v>
      </c>
      <c r="E1087" t="s">
        <v>14581</v>
      </c>
      <c r="F1087" t="s">
        <v>14581</v>
      </c>
      <c r="G1087" t="s">
        <v>14654</v>
      </c>
      <c r="H1087" t="s">
        <v>14655</v>
      </c>
      <c r="I1087" t="str">
        <f>StruttureRicettive[[#This Row],[Denominazione]] &amp; " (" &amp; StruttureRicettive[[#This Row],[Città]] &amp; ")"</f>
        <v>B&amp;B CHARTARIA (ASCOLI PICENO)</v>
      </c>
    </row>
    <row r="1088" spans="1:9" x14ac:dyDescent="0.25">
      <c r="A1088" t="s">
        <v>30</v>
      </c>
      <c r="B1088" t="s">
        <v>15071</v>
      </c>
      <c r="C1088" t="s">
        <v>15072</v>
      </c>
      <c r="D1088" t="s">
        <v>14581</v>
      </c>
      <c r="E1088" t="s">
        <v>14581</v>
      </c>
      <c r="F1088" t="s">
        <v>14581</v>
      </c>
      <c r="G1088" t="s">
        <v>24853</v>
      </c>
      <c r="H1088" t="s">
        <v>24853</v>
      </c>
      <c r="I1088" t="str">
        <f>StruttureRicettive[[#This Row],[Denominazione]] &amp; " (" &amp; StruttureRicettive[[#This Row],[Città]] &amp; ")"</f>
        <v>B&amp;B CHARTARIA II (ASCOLI PICENO)</v>
      </c>
    </row>
    <row r="1089" spans="1:9" x14ac:dyDescent="0.25">
      <c r="A1089" t="s">
        <v>30</v>
      </c>
      <c r="B1089" t="s">
        <v>1361</v>
      </c>
      <c r="C1089" t="s">
        <v>20031</v>
      </c>
      <c r="D1089" t="s">
        <v>683</v>
      </c>
      <c r="E1089" t="s">
        <v>683</v>
      </c>
      <c r="F1089" t="s">
        <v>683</v>
      </c>
      <c r="G1089" t="s">
        <v>24853</v>
      </c>
      <c r="H1089" t="s">
        <v>1363</v>
      </c>
      <c r="I1089" t="str">
        <f>StruttureRicettive[[#This Row],[Denominazione]] &amp; " (" &amp; StruttureRicettive[[#This Row],[Città]] &amp; ")"</f>
        <v>B&amp;B CHEZ CLEO (FANO)</v>
      </c>
    </row>
    <row r="1090" spans="1:9" x14ac:dyDescent="0.25">
      <c r="A1090" t="s">
        <v>30</v>
      </c>
      <c r="B1090" t="s">
        <v>7506</v>
      </c>
      <c r="C1090" t="s">
        <v>21560</v>
      </c>
      <c r="D1090" t="s">
        <v>7388</v>
      </c>
      <c r="E1090" t="s">
        <v>7388</v>
      </c>
      <c r="F1090" t="s">
        <v>7388</v>
      </c>
      <c r="G1090" t="s">
        <v>24853</v>
      </c>
      <c r="H1090" t="s">
        <v>7508</v>
      </c>
      <c r="I1090" t="str">
        <f>StruttureRicettive[[#This Row],[Denominazione]] &amp; " (" &amp; StruttureRicettive[[#This Row],[Città]] &amp; ")"</f>
        <v>B&amp;B CHIARALUCE ELENA (LORETO)</v>
      </c>
    </row>
    <row r="1091" spans="1:9" x14ac:dyDescent="0.25">
      <c r="A1091" t="s">
        <v>30</v>
      </c>
      <c r="B1091" t="s">
        <v>5450</v>
      </c>
      <c r="C1091" t="s">
        <v>21077</v>
      </c>
      <c r="D1091" t="s">
        <v>1865</v>
      </c>
      <c r="E1091" t="s">
        <v>24853</v>
      </c>
      <c r="F1091" t="s">
        <v>1865</v>
      </c>
      <c r="G1091" t="s">
        <v>24853</v>
      </c>
      <c r="H1091" t="s">
        <v>24853</v>
      </c>
      <c r="I1091" t="str">
        <f>StruttureRicettive[[#This Row],[Denominazione]] &amp; " (" &amp; StruttureRicettive[[#This Row],[Città]] &amp; ")"</f>
        <v>B&amp;B CIAO ANCONA (ANCONA)</v>
      </c>
    </row>
    <row r="1092" spans="1:9" x14ac:dyDescent="0.25">
      <c r="A1092" t="s">
        <v>30</v>
      </c>
      <c r="B1092" t="s">
        <v>14565</v>
      </c>
      <c r="C1092" t="s">
        <v>23217</v>
      </c>
      <c r="D1092" t="s">
        <v>14515</v>
      </c>
      <c r="E1092" t="s">
        <v>14515</v>
      </c>
      <c r="F1092" t="s">
        <v>14515</v>
      </c>
      <c r="G1092" t="s">
        <v>24853</v>
      </c>
      <c r="H1092" t="s">
        <v>14567</v>
      </c>
      <c r="I1092" t="str">
        <f>StruttureRicettive[[#This Row],[Denominazione]] &amp; " (" &amp; StruttureRicettive[[#This Row],[Città]] &amp; ")"</f>
        <v>B&amp;B CIARABONITTE (ARQUATA DEL TRONTO)</v>
      </c>
    </row>
    <row r="1093" spans="1:9" x14ac:dyDescent="0.25">
      <c r="A1093" t="s">
        <v>30</v>
      </c>
      <c r="B1093" t="s">
        <v>17852</v>
      </c>
      <c r="C1093" t="s">
        <v>24017</v>
      </c>
      <c r="D1093" t="s">
        <v>17846</v>
      </c>
      <c r="E1093" t="s">
        <v>17846</v>
      </c>
      <c r="F1093" t="s">
        <v>17846</v>
      </c>
      <c r="G1093" t="s">
        <v>24853</v>
      </c>
      <c r="H1093" t="s">
        <v>17854</v>
      </c>
      <c r="I1093" t="str">
        <f>StruttureRicettive[[#This Row],[Denominazione]] &amp; " (" &amp; StruttureRicettive[[#This Row],[Città]] &amp; ")"</f>
        <v>B&amp;B CIARROCCHI NAZZARENO (CAMPOFILONE)</v>
      </c>
    </row>
    <row r="1094" spans="1:9" x14ac:dyDescent="0.25">
      <c r="A1094" t="s">
        <v>30</v>
      </c>
      <c r="B1094" t="s">
        <v>14447</v>
      </c>
      <c r="C1094" t="s">
        <v>23189</v>
      </c>
      <c r="D1094" t="s">
        <v>14433</v>
      </c>
      <c r="E1094" t="s">
        <v>14433</v>
      </c>
      <c r="F1094" t="s">
        <v>14433</v>
      </c>
      <c r="G1094" t="s">
        <v>14449</v>
      </c>
      <c r="H1094" t="s">
        <v>14450</v>
      </c>
      <c r="I1094" t="str">
        <f>StruttureRicettive[[#This Row],[Denominazione]] &amp; " (" &amp; StruttureRicettive[[#This Row],[Città]] &amp; ")"</f>
        <v>B&amp;B CIELO APERTO di IVEY CLARE (ACQUAVIVA PICENA)</v>
      </c>
    </row>
    <row r="1095" spans="1:9" x14ac:dyDescent="0.25">
      <c r="A1095" t="s">
        <v>30</v>
      </c>
      <c r="B1095" t="s">
        <v>11098</v>
      </c>
      <c r="C1095" t="s">
        <v>22406</v>
      </c>
      <c r="D1095" t="s">
        <v>11061</v>
      </c>
      <c r="E1095" t="s">
        <v>11061</v>
      </c>
      <c r="F1095" t="s">
        <v>11061</v>
      </c>
      <c r="G1095" t="s">
        <v>11100</v>
      </c>
      <c r="H1095" t="s">
        <v>11101</v>
      </c>
      <c r="I1095" t="str">
        <f>StruttureRicettive[[#This Row],[Denominazione]] &amp; " (" &amp; StruttureRicettive[[#This Row],[Città]] &amp; ")"</f>
        <v>B&amp;B CIMA DELLE STELLE (CINGOLI)</v>
      </c>
    </row>
    <row r="1096" spans="1:9" x14ac:dyDescent="0.25">
      <c r="A1096" t="s">
        <v>30</v>
      </c>
      <c r="B1096" t="s">
        <v>13134</v>
      </c>
      <c r="C1096" t="s">
        <v>22873</v>
      </c>
      <c r="D1096" t="s">
        <v>13030</v>
      </c>
      <c r="E1096" t="s">
        <v>24853</v>
      </c>
      <c r="F1096" t="s">
        <v>13030</v>
      </c>
      <c r="G1096" t="s">
        <v>24853</v>
      </c>
      <c r="H1096" t="s">
        <v>13136</v>
      </c>
      <c r="I1096" t="str">
        <f>StruttureRicettive[[#This Row],[Denominazione]] &amp; " (" &amp; StruttureRicettive[[#This Row],[Città]] &amp; ")"</f>
        <v>B&amp;B CIPRIANI GIANCARLO (POTENZA PICENA)</v>
      </c>
    </row>
    <row r="1097" spans="1:9" x14ac:dyDescent="0.25">
      <c r="A1097" t="s">
        <v>30</v>
      </c>
      <c r="B1097" t="s">
        <v>7034</v>
      </c>
      <c r="C1097" t="s">
        <v>21441</v>
      </c>
      <c r="D1097" t="s">
        <v>5737</v>
      </c>
      <c r="E1097" t="s">
        <v>5737</v>
      </c>
      <c r="F1097" t="s">
        <v>5737</v>
      </c>
      <c r="G1097" t="s">
        <v>7037</v>
      </c>
      <c r="H1097" t="s">
        <v>7038</v>
      </c>
      <c r="I1097" t="str">
        <f>StruttureRicettive[[#This Row],[Denominazione]] &amp; " (" &amp; StruttureRicettive[[#This Row],[Città]] &amp; ")"</f>
        <v>B&amp;B CIPRIANI MARCO (FALCONARA MARITTIMA)</v>
      </c>
    </row>
    <row r="1098" spans="1:9" x14ac:dyDescent="0.25">
      <c r="A1098" t="s">
        <v>30</v>
      </c>
      <c r="B1098" t="s">
        <v>1353</v>
      </c>
      <c r="C1098" t="s">
        <v>1354</v>
      </c>
      <c r="D1098" t="s">
        <v>683</v>
      </c>
      <c r="E1098" t="s">
        <v>683</v>
      </c>
      <c r="F1098" t="s">
        <v>683</v>
      </c>
      <c r="G1098" t="s">
        <v>1355</v>
      </c>
      <c r="H1098" t="s">
        <v>1356</v>
      </c>
      <c r="I1098" t="str">
        <f>StruttureRicettive[[#This Row],[Denominazione]] &amp; " (" &amp; StruttureRicettive[[#This Row],[Città]] &amp; ")"</f>
        <v>B&amp;B CITTA' DELLA FORTUNA (FANO)</v>
      </c>
    </row>
    <row r="1099" spans="1:9" x14ac:dyDescent="0.25">
      <c r="A1099" t="s">
        <v>30</v>
      </c>
      <c r="B1099" t="s">
        <v>1359</v>
      </c>
      <c r="C1099" t="s">
        <v>1360</v>
      </c>
      <c r="D1099" t="s">
        <v>683</v>
      </c>
      <c r="E1099" t="s">
        <v>683</v>
      </c>
      <c r="F1099" t="s">
        <v>683</v>
      </c>
      <c r="G1099" t="s">
        <v>1355</v>
      </c>
      <c r="H1099" t="s">
        <v>1356</v>
      </c>
      <c r="I1099" t="str">
        <f>StruttureRicettive[[#This Row],[Denominazione]] &amp; " (" &amp; StruttureRicettive[[#This Row],[Città]] &amp; ")"</f>
        <v>B&amp;B CITTA' DELLA FORTUNA/APOLLO (FANO)</v>
      </c>
    </row>
    <row r="1100" spans="1:9" x14ac:dyDescent="0.25">
      <c r="A1100" t="s">
        <v>30</v>
      </c>
      <c r="B1100" t="s">
        <v>1357</v>
      </c>
      <c r="C1100" t="s">
        <v>1358</v>
      </c>
      <c r="D1100" t="s">
        <v>683</v>
      </c>
      <c r="E1100" t="s">
        <v>683</v>
      </c>
      <c r="F1100" t="s">
        <v>683</v>
      </c>
      <c r="G1100" t="s">
        <v>1355</v>
      </c>
      <c r="H1100" t="s">
        <v>1356</v>
      </c>
      <c r="I1100" t="str">
        <f>StruttureRicettive[[#This Row],[Denominazione]] &amp; " (" &amp; StruttureRicettive[[#This Row],[Città]] &amp; ")"</f>
        <v>B&amp;B CITTA' DELLA FORTUNA/AURORA (FANO)</v>
      </c>
    </row>
    <row r="1101" spans="1:9" x14ac:dyDescent="0.25">
      <c r="A1101" t="s">
        <v>30</v>
      </c>
      <c r="B1101" t="s">
        <v>14551</v>
      </c>
      <c r="C1101" t="s">
        <v>23212</v>
      </c>
      <c r="D1101" t="s">
        <v>14515</v>
      </c>
      <c r="E1101" t="s">
        <v>14515</v>
      </c>
      <c r="F1101" t="s">
        <v>14515</v>
      </c>
      <c r="G1101" t="s">
        <v>14553</v>
      </c>
      <c r="H1101" t="s">
        <v>14554</v>
      </c>
      <c r="I1101" t="str">
        <f>StruttureRicettive[[#This Row],[Denominazione]] &amp; " (" &amp; StruttureRicettive[[#This Row],[Città]] &amp; ")"</f>
        <v>B&amp;B CLAUDIO TASSI (ARQUATA DEL TRONTO)</v>
      </c>
    </row>
    <row r="1102" spans="1:9" x14ac:dyDescent="0.25">
      <c r="A1102" t="s">
        <v>30</v>
      </c>
      <c r="B1102" t="s">
        <v>19341</v>
      </c>
      <c r="C1102" t="s">
        <v>24364</v>
      </c>
      <c r="D1102" t="s">
        <v>19290</v>
      </c>
      <c r="E1102" t="s">
        <v>24853</v>
      </c>
      <c r="F1102" t="s">
        <v>19290</v>
      </c>
      <c r="G1102" t="s">
        <v>24853</v>
      </c>
      <c r="H1102" t="s">
        <v>19343</v>
      </c>
      <c r="I1102" t="str">
        <f>StruttureRicettive[[#This Row],[Denominazione]] &amp; " (" &amp; StruttureRicettive[[#This Row],[Città]] &amp; ")"</f>
        <v>B&amp;B COCCI OLIVIERO (PORTO SANT'ELPIDIO)</v>
      </c>
    </row>
    <row r="1103" spans="1:9" x14ac:dyDescent="0.25">
      <c r="A1103" t="s">
        <v>30</v>
      </c>
      <c r="B1103" t="s">
        <v>11187</v>
      </c>
      <c r="C1103" t="s">
        <v>11188</v>
      </c>
      <c r="D1103" t="s">
        <v>11061</v>
      </c>
      <c r="E1103" t="s">
        <v>11061</v>
      </c>
      <c r="F1103" t="s">
        <v>11061</v>
      </c>
      <c r="G1103" t="s">
        <v>11189</v>
      </c>
      <c r="H1103" t="s">
        <v>11190</v>
      </c>
      <c r="I1103" t="str">
        <f>StruttureRicettive[[#This Row],[Denominazione]] &amp; " (" &amp; StruttureRicettive[[#This Row],[Città]] &amp; ")"</f>
        <v>B&amp;B COL DI LUNA (CINGOLI)</v>
      </c>
    </row>
    <row r="1104" spans="1:9" x14ac:dyDescent="0.25">
      <c r="A1104" t="s">
        <v>30</v>
      </c>
      <c r="B1104" t="s">
        <v>10368</v>
      </c>
      <c r="C1104" t="s">
        <v>22236</v>
      </c>
      <c r="D1104" t="s">
        <v>10209</v>
      </c>
      <c r="E1104" t="s">
        <v>24681</v>
      </c>
      <c r="F1104" t="s">
        <v>24681</v>
      </c>
      <c r="G1104" t="s">
        <v>10371</v>
      </c>
      <c r="H1104" t="s">
        <v>10372</v>
      </c>
      <c r="I1104" t="str">
        <f>StruttureRicettive[[#This Row],[Denominazione]] &amp; " (" &amp; StruttureRicettive[[#This Row],[Città]] &amp; ")"</f>
        <v>B&amp;B COLLE DEL SOLE (SIROLO)</v>
      </c>
    </row>
    <row r="1105" spans="1:9" x14ac:dyDescent="0.25">
      <c r="A1105" t="s">
        <v>30</v>
      </c>
      <c r="B1105" t="s">
        <v>5675</v>
      </c>
      <c r="C1105" t="s">
        <v>21129</v>
      </c>
      <c r="D1105" t="s">
        <v>1865</v>
      </c>
      <c r="E1105" t="s">
        <v>1865</v>
      </c>
      <c r="F1105" t="s">
        <v>1865</v>
      </c>
      <c r="G1105" t="s">
        <v>5677</v>
      </c>
      <c r="H1105" t="s">
        <v>5678</v>
      </c>
      <c r="I1105" t="str">
        <f>StruttureRicettive[[#This Row],[Denominazione]] &amp; " (" &amp; StruttureRicettive[[#This Row],[Città]] &amp; ")"</f>
        <v>B&amp;B COLLE LAURO (ANCONA)</v>
      </c>
    </row>
    <row r="1106" spans="1:9" x14ac:dyDescent="0.25">
      <c r="A1106" t="s">
        <v>30</v>
      </c>
      <c r="B1106" t="s">
        <v>16672</v>
      </c>
      <c r="C1106" t="s">
        <v>23727</v>
      </c>
      <c r="D1106" t="s">
        <v>16591</v>
      </c>
      <c r="E1106" t="s">
        <v>16591</v>
      </c>
      <c r="F1106" t="s">
        <v>16591</v>
      </c>
      <c r="G1106" t="s">
        <v>16674</v>
      </c>
      <c r="H1106" t="s">
        <v>16675</v>
      </c>
      <c r="I1106" t="str">
        <f>StruttureRicettive[[#This Row],[Denominazione]] &amp; " (" &amp; StruttureRicettive[[#This Row],[Città]] &amp; ")"</f>
        <v>B&amp;B COLLE SANTANDREA (RIPATRANSONE)</v>
      </c>
    </row>
    <row r="1107" spans="1:9" x14ac:dyDescent="0.25">
      <c r="A1107" t="s">
        <v>30</v>
      </c>
      <c r="B1107" t="s">
        <v>2500</v>
      </c>
      <c r="C1107" t="s">
        <v>20359</v>
      </c>
      <c r="D1107" t="s">
        <v>2426</v>
      </c>
      <c r="E1107" t="s">
        <v>24853</v>
      </c>
      <c r="F1107" t="s">
        <v>2426</v>
      </c>
      <c r="G1107" t="s">
        <v>24853</v>
      </c>
      <c r="H1107" t="s">
        <v>2502</v>
      </c>
      <c r="I1107" t="str">
        <f>StruttureRicettive[[#This Row],[Denominazione]] &amp; " (" &amp; StruttureRicettive[[#This Row],[Città]] &amp; ")"</f>
        <v>B&amp;B COLLESOLE (GRADARA)</v>
      </c>
    </row>
    <row r="1108" spans="1:9" x14ac:dyDescent="0.25">
      <c r="A1108" t="s">
        <v>30</v>
      </c>
      <c r="B1108" t="s">
        <v>18262</v>
      </c>
      <c r="C1108" t="s">
        <v>24114</v>
      </c>
      <c r="D1108" t="s">
        <v>17939</v>
      </c>
      <c r="E1108" t="s">
        <v>17939</v>
      </c>
      <c r="F1108" t="s">
        <v>17939</v>
      </c>
      <c r="G1108" t="s">
        <v>18264</v>
      </c>
      <c r="H1108" t="s">
        <v>18265</v>
      </c>
      <c r="I1108" t="str">
        <f>StruttureRicettive[[#This Row],[Denominazione]] &amp; " (" &amp; StruttureRicettive[[#This Row],[Città]] &amp; ")"</f>
        <v>B&amp;B COLLINA ROSA (FERMO)</v>
      </c>
    </row>
    <row r="1109" spans="1:9" x14ac:dyDescent="0.25">
      <c r="A1109" t="s">
        <v>30</v>
      </c>
      <c r="B1109" t="s">
        <v>12899</v>
      </c>
      <c r="C1109" t="s">
        <v>22830</v>
      </c>
      <c r="D1109" t="s">
        <v>12805</v>
      </c>
      <c r="E1109" t="s">
        <v>24853</v>
      </c>
      <c r="F1109" t="s">
        <v>12805</v>
      </c>
      <c r="G1109" t="s">
        <v>12901</v>
      </c>
      <c r="H1109" t="s">
        <v>12902</v>
      </c>
      <c r="I1109" t="str">
        <f>StruttureRicettive[[#This Row],[Denominazione]] &amp; " (" &amp; StruttureRicettive[[#This Row],[Città]] &amp; ")"</f>
        <v>B&amp;B CONERO RANCH (PORTO RECANATI)</v>
      </c>
    </row>
    <row r="1110" spans="1:9" x14ac:dyDescent="0.25">
      <c r="A1110" t="s">
        <v>30</v>
      </c>
      <c r="B1110" t="s">
        <v>6591</v>
      </c>
      <c r="C1110" t="s">
        <v>21344</v>
      </c>
      <c r="D1110" t="s">
        <v>6538</v>
      </c>
      <c r="E1110" t="s">
        <v>6538</v>
      </c>
      <c r="F1110" t="s">
        <v>6538</v>
      </c>
      <c r="G1110" t="s">
        <v>6593</v>
      </c>
      <c r="H1110" t="s">
        <v>6594</v>
      </c>
      <c r="I1110" t="str">
        <f>StruttureRicettive[[#This Row],[Denominazione]] &amp; " (" &amp; StruttureRicettive[[#This Row],[Città]] &amp; ")"</f>
        <v>B&amp;B CORINALDO HOLIDAY (CORINALDO)</v>
      </c>
    </row>
    <row r="1111" spans="1:9" x14ac:dyDescent="0.25">
      <c r="A1111" t="s">
        <v>30</v>
      </c>
      <c r="B1111" t="s">
        <v>9000</v>
      </c>
      <c r="C1111" t="s">
        <v>21924</v>
      </c>
      <c r="D1111" t="s">
        <v>8952</v>
      </c>
      <c r="E1111" t="s">
        <v>24853</v>
      </c>
      <c r="F1111" t="s">
        <v>8952</v>
      </c>
      <c r="G1111" t="s">
        <v>24853</v>
      </c>
      <c r="H1111" t="s">
        <v>9002</v>
      </c>
      <c r="I1111" t="str">
        <f>StruttureRicettive[[#This Row],[Denominazione]] &amp; " (" &amp; StruttureRicettive[[#This Row],[Città]] &amp; ")"</f>
        <v>B&amp;B CORRADO RAFFAELE (SENIGALLIA)</v>
      </c>
    </row>
    <row r="1112" spans="1:9" x14ac:dyDescent="0.25">
      <c r="A1112" t="s">
        <v>30</v>
      </c>
      <c r="B1112" t="s">
        <v>1730</v>
      </c>
      <c r="C1112" t="s">
        <v>1731</v>
      </c>
      <c r="D1112" t="s">
        <v>1725</v>
      </c>
      <c r="E1112" t="s">
        <v>24853</v>
      </c>
      <c r="F1112" t="s">
        <v>1725</v>
      </c>
      <c r="G1112" t="s">
        <v>24853</v>
      </c>
      <c r="H1112" t="s">
        <v>1732</v>
      </c>
      <c r="I1112" t="str">
        <f>StruttureRicettive[[#This Row],[Denominazione]] &amp; " (" &amp; StruttureRicettive[[#This Row],[Città]] &amp; ")"</f>
        <v>B&amp;B CORTE ROSSA (FOSSOMBRONE)</v>
      </c>
    </row>
    <row r="1113" spans="1:9" x14ac:dyDescent="0.25">
      <c r="A1113" t="s">
        <v>30</v>
      </c>
      <c r="B1113" t="s">
        <v>10857</v>
      </c>
      <c r="C1113" t="s">
        <v>22347</v>
      </c>
      <c r="D1113" t="s">
        <v>10740</v>
      </c>
      <c r="E1113" t="s">
        <v>10740</v>
      </c>
      <c r="F1113" t="s">
        <v>10740</v>
      </c>
      <c r="G1113" t="s">
        <v>24853</v>
      </c>
      <c r="H1113" t="s">
        <v>10859</v>
      </c>
      <c r="I1113" t="str">
        <f>StruttureRicettive[[#This Row],[Denominazione]] &amp; " (" &amp; StruttureRicettive[[#This Row],[Città]] &amp; ")"</f>
        <v>B&amp;B COUNTRY - LA CONTEA (CAMERINO)</v>
      </c>
    </row>
    <row r="1114" spans="1:9" x14ac:dyDescent="0.25">
      <c r="A1114" t="s">
        <v>30</v>
      </c>
      <c r="B1114" t="s">
        <v>1300</v>
      </c>
      <c r="C1114" t="s">
        <v>20020</v>
      </c>
      <c r="D1114" t="s">
        <v>683</v>
      </c>
      <c r="E1114" t="s">
        <v>1302</v>
      </c>
      <c r="F1114" t="s">
        <v>1302</v>
      </c>
      <c r="G1114" t="s">
        <v>24853</v>
      </c>
      <c r="H1114" t="s">
        <v>1303</v>
      </c>
      <c r="I1114" t="str">
        <f>StruttureRicettive[[#This Row],[Denominazione]] &amp; " (" &amp; StruttureRicettive[[#This Row],[Città]] &amp; ")"</f>
        <v>B&amp;B COUNTRY HOUSE VIEWS (FANO)</v>
      </c>
    </row>
    <row r="1115" spans="1:9" x14ac:dyDescent="0.25">
      <c r="A1115" t="s">
        <v>30</v>
      </c>
      <c r="B1115" t="s">
        <v>12732</v>
      </c>
      <c r="C1115" t="s">
        <v>12733</v>
      </c>
      <c r="D1115" t="s">
        <v>12734</v>
      </c>
      <c r="E1115" t="s">
        <v>12735</v>
      </c>
      <c r="F1115" t="s">
        <v>12735</v>
      </c>
      <c r="G1115" t="s">
        <v>24853</v>
      </c>
      <c r="H1115" t="s">
        <v>24853</v>
      </c>
      <c r="I1115" t="str">
        <f>StruttureRicettive[[#This Row],[Denominazione]] &amp; " (" &amp; StruttureRicettive[[#This Row],[Città]] &amp; ")"</f>
        <v>B&amp;B CRAZY HORSE di CROCETTI LUIGI (PIEVE TORINA)</v>
      </c>
    </row>
    <row r="1116" spans="1:9" x14ac:dyDescent="0.25">
      <c r="A1116" t="s">
        <v>30</v>
      </c>
      <c r="B1116" t="s">
        <v>5976</v>
      </c>
      <c r="C1116" t="s">
        <v>21196</v>
      </c>
      <c r="D1116" t="s">
        <v>1865</v>
      </c>
      <c r="E1116" t="s">
        <v>24853</v>
      </c>
      <c r="F1116" t="s">
        <v>1865</v>
      </c>
      <c r="G1116" t="s">
        <v>24853</v>
      </c>
      <c r="H1116" t="s">
        <v>5978</v>
      </c>
      <c r="I1116" t="str">
        <f>StruttureRicettive[[#This Row],[Denominazione]] &amp; " (" &amp; StruttureRicettive[[#This Row],[Città]] &amp; ")"</f>
        <v>B&amp;B CRISTINA (ANCONA)</v>
      </c>
    </row>
    <row r="1117" spans="1:9" x14ac:dyDescent="0.25">
      <c r="A1117" t="s">
        <v>30</v>
      </c>
      <c r="B1117" t="s">
        <v>10698</v>
      </c>
      <c r="C1117" t="s">
        <v>22308</v>
      </c>
      <c r="D1117" t="s">
        <v>10693</v>
      </c>
      <c r="E1117" t="s">
        <v>10693</v>
      </c>
      <c r="F1117" t="s">
        <v>10693</v>
      </c>
      <c r="G1117" t="s">
        <v>24853</v>
      </c>
      <c r="H1117" t="s">
        <v>10700</v>
      </c>
      <c r="I1117" t="str">
        <f>StruttureRicettive[[#This Row],[Denominazione]] &amp; " (" &amp; StruttureRicettive[[#This Row],[Città]] &amp; ")"</f>
        <v>B&amp;B CRISTINA &amp; LAURA di MAGGI MARIA GABRIELLA (BOLOGNOLA)</v>
      </c>
    </row>
    <row r="1118" spans="1:9" x14ac:dyDescent="0.25">
      <c r="A1118" t="s">
        <v>30</v>
      </c>
      <c r="B1118" t="s">
        <v>47</v>
      </c>
      <c r="C1118" t="s">
        <v>19716</v>
      </c>
      <c r="D1118" t="s">
        <v>16</v>
      </c>
      <c r="E1118" t="s">
        <v>16</v>
      </c>
      <c r="F1118" t="s">
        <v>16</v>
      </c>
      <c r="G1118" t="s">
        <v>24853</v>
      </c>
      <c r="H1118" t="s">
        <v>48</v>
      </c>
      <c r="I1118" t="str">
        <f>StruttureRicettive[[#This Row],[Denominazione]] &amp; " (" &amp; StruttureRicettive[[#This Row],[Città]] &amp; ")"</f>
        <v>B&amp;B CRISTINI CRISTINA (ACQUALAGNA)</v>
      </c>
    </row>
    <row r="1119" spans="1:9" x14ac:dyDescent="0.25">
      <c r="A1119" t="s">
        <v>30</v>
      </c>
      <c r="B1119" t="s">
        <v>18000</v>
      </c>
      <c r="C1119" t="s">
        <v>18001</v>
      </c>
      <c r="D1119" t="s">
        <v>17939</v>
      </c>
      <c r="E1119" t="s">
        <v>18002</v>
      </c>
      <c r="F1119" t="s">
        <v>18002</v>
      </c>
      <c r="G1119" t="s">
        <v>24853</v>
      </c>
      <c r="H1119" t="s">
        <v>18003</v>
      </c>
      <c r="I1119" t="str">
        <f>StruttureRicettive[[#This Row],[Denominazione]] &amp; " (" &amp; StruttureRicettive[[#This Row],[Città]] &amp; ")"</f>
        <v>B&amp;B CRIVELLI (FERMO)</v>
      </c>
    </row>
    <row r="1120" spans="1:9" x14ac:dyDescent="0.25">
      <c r="A1120" t="s">
        <v>30</v>
      </c>
      <c r="B1120" t="s">
        <v>2507</v>
      </c>
      <c r="C1120" t="s">
        <v>20361</v>
      </c>
      <c r="D1120" t="s">
        <v>2426</v>
      </c>
      <c r="E1120" t="s">
        <v>24853</v>
      </c>
      <c r="F1120" t="s">
        <v>2426</v>
      </c>
      <c r="G1120" t="s">
        <v>2509</v>
      </c>
      <c r="H1120" t="s">
        <v>2510</v>
      </c>
      <c r="I1120" t="str">
        <f>StruttureRicettive[[#This Row],[Denominazione]] &amp; " (" &amp; StruttureRicettive[[#This Row],[Città]] &amp; ")"</f>
        <v>B&amp;B CUBO CON VISTA (GRADARA)</v>
      </c>
    </row>
    <row r="1121" spans="1:9" x14ac:dyDescent="0.25">
      <c r="A1121" t="s">
        <v>30</v>
      </c>
      <c r="B1121" t="s">
        <v>14378</v>
      </c>
      <c r="C1121" t="s">
        <v>23174</v>
      </c>
      <c r="D1121" t="s">
        <v>14339</v>
      </c>
      <c r="E1121" t="s">
        <v>14339</v>
      </c>
      <c r="F1121" t="s">
        <v>14339</v>
      </c>
      <c r="G1121" t="s">
        <v>14380</v>
      </c>
      <c r="H1121" t="s">
        <v>14381</v>
      </c>
      <c r="I1121" t="str">
        <f>StruttureRicettive[[#This Row],[Denominazione]] &amp; " (" &amp; StruttureRicettive[[#This Row],[Città]] &amp; ")"</f>
        <v>B&amp;B CUORE (ACQUASANTA TERME)</v>
      </c>
    </row>
    <row r="1122" spans="1:9" x14ac:dyDescent="0.25">
      <c r="A1122" t="s">
        <v>30</v>
      </c>
      <c r="B1122" t="s">
        <v>18735</v>
      </c>
      <c r="C1122" t="s">
        <v>24226</v>
      </c>
      <c r="D1122" t="s">
        <v>18709</v>
      </c>
      <c r="E1122" t="s">
        <v>24853</v>
      </c>
      <c r="F1122" t="s">
        <v>18709</v>
      </c>
      <c r="G1122" t="s">
        <v>24853</v>
      </c>
      <c r="H1122" t="s">
        <v>18737</v>
      </c>
      <c r="I1122" t="str">
        <f>StruttureRicettive[[#This Row],[Denominazione]] &amp; " (" &amp; StruttureRicettive[[#This Row],[Città]] &amp; ")"</f>
        <v>B&amp;B CURI MAURIZIO (MONTELPARO)</v>
      </c>
    </row>
    <row r="1123" spans="1:9" x14ac:dyDescent="0.25">
      <c r="A1123" t="s">
        <v>30</v>
      </c>
      <c r="B1123" t="s">
        <v>8004</v>
      </c>
      <c r="C1123" t="s">
        <v>21682</v>
      </c>
      <c r="D1123" t="s">
        <v>7892</v>
      </c>
      <c r="E1123" t="s">
        <v>24853</v>
      </c>
      <c r="F1123" t="s">
        <v>7892</v>
      </c>
      <c r="G1123" t="s">
        <v>24853</v>
      </c>
      <c r="H1123" t="s">
        <v>8006</v>
      </c>
      <c r="I1123" t="str">
        <f>StruttureRicettive[[#This Row],[Denominazione]] &amp; " (" &amp; StruttureRicettive[[#This Row],[Città]] &amp; ")"</f>
        <v>B&amp;B DA BIANCHINA (NUMANA)</v>
      </c>
    </row>
    <row r="1124" spans="1:9" x14ac:dyDescent="0.25">
      <c r="A1124" t="s">
        <v>30</v>
      </c>
      <c r="B1124" t="s">
        <v>16070</v>
      </c>
      <c r="C1124" t="s">
        <v>23589</v>
      </c>
      <c r="D1124" t="s">
        <v>16046</v>
      </c>
      <c r="E1124" t="s">
        <v>24853</v>
      </c>
      <c r="F1124" t="s">
        <v>16046</v>
      </c>
      <c r="G1124" t="s">
        <v>16072</v>
      </c>
      <c r="H1124" t="s">
        <v>16073</v>
      </c>
      <c r="I1124" t="str">
        <f>StruttureRicettive[[#This Row],[Denominazione]] &amp; " (" &amp; StruttureRicettive[[#This Row],[Città]] &amp; ")"</f>
        <v>B&amp;B DA CRISTINA (MONSAMPOLO DEL TRONTO)</v>
      </c>
    </row>
    <row r="1125" spans="1:9" x14ac:dyDescent="0.25">
      <c r="A1125" t="s">
        <v>30</v>
      </c>
      <c r="B1125" t="s">
        <v>7849</v>
      </c>
      <c r="C1125" t="s">
        <v>24853</v>
      </c>
      <c r="D1125" t="s">
        <v>7827</v>
      </c>
      <c r="E1125" t="s">
        <v>7827</v>
      </c>
      <c r="F1125" t="s">
        <v>7827</v>
      </c>
      <c r="G1125" t="s">
        <v>24853</v>
      </c>
      <c r="H1125" t="s">
        <v>7850</v>
      </c>
      <c r="I1125" t="str">
        <f>StruttureRicettive[[#This Row],[Denominazione]] &amp; " (" &amp; StruttureRicettive[[#This Row],[Città]] &amp; ")"</f>
        <v>B&amp;B DA DANY (MONTE SAN VITO)</v>
      </c>
    </row>
    <row r="1126" spans="1:9" x14ac:dyDescent="0.25">
      <c r="A1126" t="s">
        <v>30</v>
      </c>
      <c r="B1126" t="s">
        <v>14049</v>
      </c>
      <c r="C1126" t="s">
        <v>23091</v>
      </c>
      <c r="D1126" t="s">
        <v>13951</v>
      </c>
      <c r="E1126" t="s">
        <v>24853</v>
      </c>
      <c r="F1126" t="s">
        <v>13951</v>
      </c>
      <c r="G1126" t="s">
        <v>24853</v>
      </c>
      <c r="H1126" t="s">
        <v>14051</v>
      </c>
      <c r="I1126" t="str">
        <f>StruttureRicettive[[#This Row],[Denominazione]] &amp; " (" &amp; StruttureRicettive[[#This Row],[Città]] &amp; ")"</f>
        <v>B&amp;B DA EZIO (TOLENTINO)</v>
      </c>
    </row>
    <row r="1127" spans="1:9" x14ac:dyDescent="0.25">
      <c r="A1127" t="s">
        <v>30</v>
      </c>
      <c r="B1127" t="s">
        <v>15561</v>
      </c>
      <c r="C1127" t="s">
        <v>15562</v>
      </c>
      <c r="D1127" t="s">
        <v>15551</v>
      </c>
      <c r="E1127" t="s">
        <v>15551</v>
      </c>
      <c r="F1127" t="s">
        <v>15551</v>
      </c>
      <c r="G1127" t="s">
        <v>24853</v>
      </c>
      <c r="H1127" t="s">
        <v>24853</v>
      </c>
      <c r="I1127" t="str">
        <f>StruttureRicettive[[#This Row],[Denominazione]] &amp; " (" &amp; StruttureRicettive[[#This Row],[Città]] &amp; ")"</f>
        <v>B&amp;B DA GIULIANA (FOLIGNANO)</v>
      </c>
    </row>
    <row r="1128" spans="1:9" x14ac:dyDescent="0.25">
      <c r="A1128" t="s">
        <v>30</v>
      </c>
      <c r="B1128" t="s">
        <v>4587</v>
      </c>
      <c r="C1128" t="s">
        <v>20862</v>
      </c>
      <c r="D1128" t="s">
        <v>4579</v>
      </c>
      <c r="E1128" t="s">
        <v>24853</v>
      </c>
      <c r="F1128" t="s">
        <v>4579</v>
      </c>
      <c r="G1128" t="s">
        <v>4589</v>
      </c>
      <c r="H1128" t="s">
        <v>4590</v>
      </c>
      <c r="I1128" t="str">
        <f>StruttureRicettive[[#This Row],[Denominazione]] &amp; " (" &amp; StruttureRicettive[[#This Row],[Città]] &amp; ")"</f>
        <v>B&amp;B DA GUSTIN (SERRUNGARINA)</v>
      </c>
    </row>
    <row r="1129" spans="1:9" x14ac:dyDescent="0.25">
      <c r="A1129" t="s">
        <v>30</v>
      </c>
      <c r="B1129" t="s">
        <v>3496</v>
      </c>
      <c r="C1129" t="s">
        <v>20611</v>
      </c>
      <c r="D1129" t="s">
        <v>2387</v>
      </c>
      <c r="E1129" t="s">
        <v>24853</v>
      </c>
      <c r="F1129" t="s">
        <v>2387</v>
      </c>
      <c r="G1129" t="s">
        <v>24853</v>
      </c>
      <c r="H1129" t="s">
        <v>3498</v>
      </c>
      <c r="I1129" t="str">
        <f>StruttureRicettive[[#This Row],[Denominazione]] &amp; " (" &amp; StruttureRicettive[[#This Row],[Città]] &amp; ")"</f>
        <v>B&amp;B DA LARRY (PESARO)</v>
      </c>
    </row>
    <row r="1130" spans="1:9" x14ac:dyDescent="0.25">
      <c r="A1130" t="s">
        <v>30</v>
      </c>
      <c r="B1130" t="s">
        <v>5988</v>
      </c>
      <c r="C1130" t="s">
        <v>21199</v>
      </c>
      <c r="D1130" t="s">
        <v>1865</v>
      </c>
      <c r="E1130" t="s">
        <v>24853</v>
      </c>
      <c r="F1130" t="s">
        <v>1865</v>
      </c>
      <c r="G1130" t="s">
        <v>24853</v>
      </c>
      <c r="H1130" t="s">
        <v>5990</v>
      </c>
      <c r="I1130" t="str">
        <f>StruttureRicettive[[#This Row],[Denominazione]] &amp; " (" &amp; StruttureRicettive[[#This Row],[Città]] &amp; ")"</f>
        <v>B&amp;B DA MARIA (ANCONA)</v>
      </c>
    </row>
    <row r="1131" spans="1:9" x14ac:dyDescent="0.25">
      <c r="A1131" t="s">
        <v>30</v>
      </c>
      <c r="B1131" t="s">
        <v>5988</v>
      </c>
      <c r="C1131" t="s">
        <v>18573</v>
      </c>
      <c r="D1131" t="s">
        <v>18529</v>
      </c>
      <c r="E1131" t="s">
        <v>18529</v>
      </c>
      <c r="F1131" t="s">
        <v>18529</v>
      </c>
      <c r="G1131" t="s">
        <v>24853</v>
      </c>
      <c r="H1131" t="s">
        <v>18574</v>
      </c>
      <c r="I1131" t="str">
        <f>StruttureRicettive[[#This Row],[Denominazione]] &amp; " (" &amp; StruttureRicettive[[#This Row],[Città]] &amp; ")"</f>
        <v>B&amp;B DA MARIA (MONTEFORTINO)</v>
      </c>
    </row>
    <row r="1132" spans="1:9" x14ac:dyDescent="0.25">
      <c r="A1132" t="s">
        <v>30</v>
      </c>
      <c r="B1132" t="s">
        <v>19245</v>
      </c>
      <c r="C1132" t="s">
        <v>24341</v>
      </c>
      <c r="D1132" t="s">
        <v>18089</v>
      </c>
      <c r="E1132" t="s">
        <v>19247</v>
      </c>
      <c r="F1132" t="s">
        <v>19247</v>
      </c>
      <c r="G1132" t="s">
        <v>19247</v>
      </c>
      <c r="H1132" t="s">
        <v>19248</v>
      </c>
      <c r="I1132" t="str">
        <f>StruttureRicettive[[#This Row],[Denominazione]] &amp; " (" &amp; StruttureRicettive[[#This Row],[Città]] &amp; ")"</f>
        <v>B&amp;B da NONNA SOLE (PORTO SAN GIORGIO)</v>
      </c>
    </row>
    <row r="1133" spans="1:9" x14ac:dyDescent="0.25">
      <c r="A1133" t="s">
        <v>30</v>
      </c>
      <c r="B1133" t="s">
        <v>16808</v>
      </c>
      <c r="C1133" t="s">
        <v>23757</v>
      </c>
      <c r="D1133" t="s">
        <v>15825</v>
      </c>
      <c r="E1133" t="s">
        <v>24853</v>
      </c>
      <c r="F1133" t="s">
        <v>15825</v>
      </c>
      <c r="G1133" t="s">
        <v>24853</v>
      </c>
      <c r="H1133" t="s">
        <v>16810</v>
      </c>
      <c r="I1133" t="str">
        <f>StruttureRicettive[[#This Row],[Denominazione]] &amp; " (" &amp; StruttureRicettive[[#This Row],[Città]] &amp; ")"</f>
        <v>B&amp;B DA NONNA TERESA (SAN BENEDETTO DEL TRONTO)</v>
      </c>
    </row>
    <row r="1134" spans="1:9" x14ac:dyDescent="0.25">
      <c r="A1134" t="s">
        <v>30</v>
      </c>
      <c r="B1134" t="s">
        <v>3482</v>
      </c>
      <c r="C1134" t="s">
        <v>20607</v>
      </c>
      <c r="D1134" t="s">
        <v>2387</v>
      </c>
      <c r="E1134" t="s">
        <v>24853</v>
      </c>
      <c r="F1134" t="s">
        <v>2387</v>
      </c>
      <c r="G1134" t="s">
        <v>24853</v>
      </c>
      <c r="H1134" t="s">
        <v>3484</v>
      </c>
      <c r="I1134" t="str">
        <f>StruttureRicettive[[#This Row],[Denominazione]] &amp; " (" &amp; StruttureRicettive[[#This Row],[Città]] &amp; ")"</f>
        <v>B&amp;B DA PENS (PESARO)</v>
      </c>
    </row>
    <row r="1135" spans="1:9" x14ac:dyDescent="0.25">
      <c r="A1135" t="s">
        <v>30</v>
      </c>
      <c r="B1135" t="s">
        <v>3519</v>
      </c>
      <c r="C1135" t="s">
        <v>20616</v>
      </c>
      <c r="D1135" t="s">
        <v>2387</v>
      </c>
      <c r="E1135" t="s">
        <v>24536</v>
      </c>
      <c r="F1135" t="s">
        <v>24536</v>
      </c>
      <c r="G1135" t="s">
        <v>24853</v>
      </c>
      <c r="H1135" t="s">
        <v>3522</v>
      </c>
      <c r="I1135" t="str">
        <f>StruttureRicettive[[#This Row],[Denominazione]] &amp; " (" &amp; StruttureRicettive[[#This Row],[Città]] &amp; ")"</f>
        <v>B&amp;B DA PEPPENNADIA (PESARO)</v>
      </c>
    </row>
    <row r="1136" spans="1:9" x14ac:dyDescent="0.25">
      <c r="A1136" t="s">
        <v>30</v>
      </c>
      <c r="B1136" t="s">
        <v>7972</v>
      </c>
      <c r="C1136" t="s">
        <v>21674</v>
      </c>
      <c r="D1136" t="s">
        <v>7892</v>
      </c>
      <c r="E1136" t="s">
        <v>24853</v>
      </c>
      <c r="F1136" t="s">
        <v>7892</v>
      </c>
      <c r="G1136" t="s">
        <v>7974</v>
      </c>
      <c r="H1136" t="s">
        <v>7975</v>
      </c>
      <c r="I1136" t="str">
        <f>StruttureRicettive[[#This Row],[Denominazione]] &amp; " (" &amp; StruttureRicettive[[#This Row],[Città]] &amp; ")"</f>
        <v>B&amp;B DA RITA (NUMANA)</v>
      </c>
    </row>
    <row r="1137" spans="1:9" x14ac:dyDescent="0.25">
      <c r="A1137" t="s">
        <v>30</v>
      </c>
      <c r="B1137" t="s">
        <v>6584</v>
      </c>
      <c r="C1137" t="s">
        <v>21342</v>
      </c>
      <c r="D1137" t="s">
        <v>6538</v>
      </c>
      <c r="E1137" t="s">
        <v>6538</v>
      </c>
      <c r="F1137" t="s">
        <v>6538</v>
      </c>
      <c r="G1137" t="s">
        <v>24853</v>
      </c>
      <c r="H1137" t="s">
        <v>6586</v>
      </c>
      <c r="I1137" t="str">
        <f>StruttureRicettive[[#This Row],[Denominazione]] &amp; " (" &amp; StruttureRicettive[[#This Row],[Città]] &amp; ")"</f>
        <v>B&amp;B DA ROBY (CORINALDO)</v>
      </c>
    </row>
    <row r="1138" spans="1:9" x14ac:dyDescent="0.25">
      <c r="A1138" t="s">
        <v>30</v>
      </c>
      <c r="B1138" t="s">
        <v>10607</v>
      </c>
      <c r="C1138" t="s">
        <v>22286</v>
      </c>
      <c r="D1138" t="s">
        <v>10592</v>
      </c>
      <c r="E1138" t="s">
        <v>10609</v>
      </c>
      <c r="F1138" t="s">
        <v>10609</v>
      </c>
      <c r="G1138" t="s">
        <v>24853</v>
      </c>
      <c r="H1138" t="s">
        <v>10610</v>
      </c>
      <c r="I1138" t="str">
        <f>StruttureRicettive[[#This Row],[Denominazione]] &amp; " (" &amp; StruttureRicettive[[#This Row],[Città]] &amp; ")"</f>
        <v>B&amp;B DA SILVA VERA LUCIA (APIRO)</v>
      </c>
    </row>
    <row r="1139" spans="1:9" x14ac:dyDescent="0.25">
      <c r="A1139" t="s">
        <v>30</v>
      </c>
      <c r="B1139" t="s">
        <v>13626</v>
      </c>
      <c r="C1139" t="s">
        <v>22988</v>
      </c>
      <c r="D1139" t="s">
        <v>13552</v>
      </c>
      <c r="E1139" t="s">
        <v>24853</v>
      </c>
      <c r="F1139" t="s">
        <v>13552</v>
      </c>
      <c r="G1139" t="s">
        <v>13628</v>
      </c>
      <c r="H1139" t="s">
        <v>13629</v>
      </c>
      <c r="I1139" t="str">
        <f>StruttureRicettive[[#This Row],[Denominazione]] &amp; " (" &amp; StruttureRicettive[[#This Row],[Città]] &amp; ")"</f>
        <v>B&amp;B DA SUGARI' (SAN SEVERINO MARCHE)</v>
      </c>
    </row>
    <row r="1140" spans="1:9" x14ac:dyDescent="0.25">
      <c r="A1140" t="s">
        <v>30</v>
      </c>
      <c r="B1140" t="s">
        <v>14394</v>
      </c>
      <c r="C1140" t="s">
        <v>23178</v>
      </c>
      <c r="D1140" t="s">
        <v>14339</v>
      </c>
      <c r="E1140" t="s">
        <v>24760</v>
      </c>
      <c r="F1140" t="s">
        <v>24760</v>
      </c>
      <c r="G1140" t="s">
        <v>14397</v>
      </c>
      <c r="H1140" t="s">
        <v>14398</v>
      </c>
      <c r="I1140" t="str">
        <f>StruttureRicettive[[#This Row],[Denominazione]] &amp; " (" &amp; StruttureRicettive[[#This Row],[Città]] &amp; ")"</f>
        <v>B&amp;B DA TEMPERI' (ACQUASANTA TERME)</v>
      </c>
    </row>
    <row r="1141" spans="1:9" x14ac:dyDescent="0.25">
      <c r="A1141" t="s">
        <v>30</v>
      </c>
      <c r="B1141" t="s">
        <v>14827</v>
      </c>
      <c r="C1141" t="s">
        <v>23286</v>
      </c>
      <c r="D1141" t="s">
        <v>14581</v>
      </c>
      <c r="E1141" t="s">
        <v>14581</v>
      </c>
      <c r="F1141" t="s">
        <v>14581</v>
      </c>
      <c r="G1141" t="s">
        <v>14829</v>
      </c>
      <c r="H1141" t="s">
        <v>14830</v>
      </c>
      <c r="I1141" t="str">
        <f>StruttureRicettive[[#This Row],[Denominazione]] &amp; " (" &amp; StruttureRicettive[[#This Row],[Città]] &amp; ")"</f>
        <v>B&amp;B DAFNE (ASCOLI PICENO)</v>
      </c>
    </row>
    <row r="1142" spans="1:9" x14ac:dyDescent="0.25">
      <c r="A1142" t="s">
        <v>30</v>
      </c>
      <c r="B1142" t="s">
        <v>4098</v>
      </c>
      <c r="C1142" t="s">
        <v>20747</v>
      </c>
      <c r="D1142" t="s">
        <v>2387</v>
      </c>
      <c r="E1142" t="s">
        <v>2387</v>
      </c>
      <c r="F1142" t="s">
        <v>2387</v>
      </c>
      <c r="G1142" t="s">
        <v>4100</v>
      </c>
      <c r="H1142" t="s">
        <v>4101</v>
      </c>
      <c r="I1142" t="str">
        <f>StruttureRicettive[[#This Row],[Denominazione]] &amp; " (" &amp; StruttureRicettive[[#This Row],[Città]] &amp; ")"</f>
        <v>B&amp;B DAI CASOLI (PESARO)</v>
      </c>
    </row>
    <row r="1143" spans="1:9" x14ac:dyDescent="0.25">
      <c r="A1143" t="s">
        <v>30</v>
      </c>
      <c r="B1143" t="s">
        <v>10876</v>
      </c>
      <c r="C1143" t="s">
        <v>22353</v>
      </c>
      <c r="D1143" t="s">
        <v>10740</v>
      </c>
      <c r="E1143" t="s">
        <v>24853</v>
      </c>
      <c r="F1143" t="s">
        <v>10740</v>
      </c>
      <c r="G1143" t="s">
        <v>10878</v>
      </c>
      <c r="H1143" t="s">
        <v>10879</v>
      </c>
      <c r="I1143" t="str">
        <f>StruttureRicettive[[#This Row],[Denominazione]] &amp; " (" &amp; StruttureRicettive[[#This Row],[Città]] &amp; ")"</f>
        <v>B&amp;B DAI NONNI (CAMERINO)</v>
      </c>
    </row>
    <row r="1144" spans="1:9" x14ac:dyDescent="0.25">
      <c r="A1144" t="s">
        <v>30</v>
      </c>
      <c r="B1144" t="s">
        <v>16272</v>
      </c>
      <c r="C1144" t="s">
        <v>23638</v>
      </c>
      <c r="D1144" t="s">
        <v>16208</v>
      </c>
      <c r="E1144" t="s">
        <v>24853</v>
      </c>
      <c r="F1144" t="s">
        <v>16208</v>
      </c>
      <c r="G1144" t="s">
        <v>16274</v>
      </c>
      <c r="H1144" t="s">
        <v>16275</v>
      </c>
      <c r="I1144" t="str">
        <f>StruttureRicettive[[#This Row],[Denominazione]] &amp; " (" &amp; StruttureRicettive[[#This Row],[Città]] &amp; ")"</f>
        <v>B&amp;B DAI RAGAZZI PAZZI (MONTEFIORE DELL'ASO)</v>
      </c>
    </row>
    <row r="1145" spans="1:9" x14ac:dyDescent="0.25">
      <c r="A1145" t="s">
        <v>30</v>
      </c>
      <c r="B1145" t="s">
        <v>17871</v>
      </c>
      <c r="C1145" t="s">
        <v>24021</v>
      </c>
      <c r="D1145" t="s">
        <v>17846</v>
      </c>
      <c r="E1145" t="s">
        <v>17846</v>
      </c>
      <c r="F1145" t="s">
        <v>17846</v>
      </c>
      <c r="G1145" t="s">
        <v>17873</v>
      </c>
      <c r="H1145" t="s">
        <v>17874</v>
      </c>
      <c r="I1145" t="str">
        <f>StruttureRicettive[[#This Row],[Denominazione]] &amp; " (" &amp; StruttureRicettive[[#This Row],[Città]] &amp; ")"</f>
        <v>B&amp;B DAL CAPO (CAMPOFILONE)</v>
      </c>
    </row>
    <row r="1146" spans="1:9" x14ac:dyDescent="0.25">
      <c r="A1146" t="s">
        <v>30</v>
      </c>
      <c r="B1146" t="s">
        <v>5378</v>
      </c>
      <c r="C1146" t="s">
        <v>21061</v>
      </c>
      <c r="D1146" t="s">
        <v>5360</v>
      </c>
      <c r="E1146" t="s">
        <v>5380</v>
      </c>
      <c r="F1146" t="s">
        <v>5380</v>
      </c>
      <c r="G1146" t="s">
        <v>5381</v>
      </c>
      <c r="H1146" t="s">
        <v>5382</v>
      </c>
      <c r="I1146" t="str">
        <f>StruttureRicettive[[#This Row],[Denominazione]] &amp; " (" &amp; StruttureRicettive[[#This Row],[Città]] &amp; ")"</f>
        <v>B&amp;B DALLA BRUNA (VALLEFOGLIA)</v>
      </c>
    </row>
    <row r="1147" spans="1:9" x14ac:dyDescent="0.25">
      <c r="A1147" t="s">
        <v>30</v>
      </c>
      <c r="B1147" t="s">
        <v>16554</v>
      </c>
      <c r="C1147" t="s">
        <v>23698</v>
      </c>
      <c r="D1147" t="s">
        <v>16446</v>
      </c>
      <c r="E1147" t="s">
        <v>24853</v>
      </c>
      <c r="F1147" t="s">
        <v>16446</v>
      </c>
      <c r="G1147" t="s">
        <v>24853</v>
      </c>
      <c r="H1147" t="s">
        <v>16556</v>
      </c>
      <c r="I1147" t="str">
        <f>StruttureRicettive[[#This Row],[Denominazione]] &amp; " (" &amp; StruttureRicettive[[#This Row],[Città]] &amp; ")"</f>
        <v>B&amp;B D'ANGELO DANIELE (OFFIDA)</v>
      </c>
    </row>
    <row r="1148" spans="1:9" x14ac:dyDescent="0.25">
      <c r="A1148" t="s">
        <v>30</v>
      </c>
      <c r="B1148" t="s">
        <v>12503</v>
      </c>
      <c r="C1148" t="s">
        <v>24853</v>
      </c>
      <c r="D1148" t="s">
        <v>12463</v>
      </c>
      <c r="E1148" t="s">
        <v>24853</v>
      </c>
      <c r="F1148" t="s">
        <v>12463</v>
      </c>
      <c r="G1148" t="s">
        <v>24853</v>
      </c>
      <c r="H1148" t="s">
        <v>12502</v>
      </c>
      <c r="I1148" t="str">
        <f>StruttureRicettive[[#This Row],[Denominazione]] &amp; " (" &amp; StruttureRicettive[[#This Row],[Città]] &amp; ")"</f>
        <v>B&amp;B DEDICATO A TE (MONTELUPONE)</v>
      </c>
    </row>
    <row r="1149" spans="1:9" x14ac:dyDescent="0.25">
      <c r="A1149" t="s">
        <v>30</v>
      </c>
      <c r="B1149" t="s">
        <v>5765</v>
      </c>
      <c r="C1149" t="s">
        <v>21145</v>
      </c>
      <c r="D1149" t="s">
        <v>1865</v>
      </c>
      <c r="E1149" t="s">
        <v>1865</v>
      </c>
      <c r="F1149" t="s">
        <v>1865</v>
      </c>
      <c r="G1149" t="s">
        <v>5767</v>
      </c>
      <c r="H1149" t="s">
        <v>5768</v>
      </c>
      <c r="I1149" t="str">
        <f>StruttureRicettive[[#This Row],[Denominazione]] &amp; " (" &amp; StruttureRicettive[[#This Row],[Città]] &amp; ")"</f>
        <v>B&amp;B DEGLI ANGELI (ANCONA)</v>
      </c>
    </row>
    <row r="1150" spans="1:9" x14ac:dyDescent="0.25">
      <c r="A1150" t="s">
        <v>30</v>
      </c>
      <c r="B1150" t="s">
        <v>5765</v>
      </c>
      <c r="C1150" t="s">
        <v>24417</v>
      </c>
      <c r="D1150" t="s">
        <v>19548</v>
      </c>
      <c r="E1150" t="s">
        <v>24850</v>
      </c>
      <c r="F1150" t="s">
        <v>24850</v>
      </c>
      <c r="G1150" t="s">
        <v>24853</v>
      </c>
      <c r="H1150" t="s">
        <v>19572</v>
      </c>
      <c r="I1150" t="str">
        <f>StruttureRicettive[[#This Row],[Denominazione]] &amp; " (" &amp; StruttureRicettive[[#This Row],[Città]] &amp; ")"</f>
        <v>B&amp;B DEGLI ANGELI (SANT'ELPIDIO A MARE)</v>
      </c>
    </row>
    <row r="1151" spans="1:9" x14ac:dyDescent="0.25">
      <c r="A1151" t="s">
        <v>30</v>
      </c>
      <c r="B1151" t="s">
        <v>4402</v>
      </c>
      <c r="C1151" t="s">
        <v>20816</v>
      </c>
      <c r="D1151" t="s">
        <v>4398</v>
      </c>
      <c r="E1151" t="s">
        <v>24853</v>
      </c>
      <c r="F1151" t="s">
        <v>4398</v>
      </c>
      <c r="G1151" t="s">
        <v>24853</v>
      </c>
      <c r="H1151" t="s">
        <v>4404</v>
      </c>
      <c r="I1151" t="str">
        <f>StruttureRicettive[[#This Row],[Denominazione]] &amp; " (" &amp; StruttureRicettive[[#This Row],[Città]] &amp; ")"</f>
        <v>B&amp;B DEGL'INNOCENTI MARIA ALESSANDRA (SANT'ANGELO IN VADO)</v>
      </c>
    </row>
    <row r="1152" spans="1:9" x14ac:dyDescent="0.25">
      <c r="A1152" t="s">
        <v>30</v>
      </c>
      <c r="B1152" t="s">
        <v>14159</v>
      </c>
      <c r="C1152" t="s">
        <v>23121</v>
      </c>
      <c r="D1152" t="s">
        <v>14070</v>
      </c>
      <c r="E1152" t="s">
        <v>24853</v>
      </c>
      <c r="F1152" t="s">
        <v>14070</v>
      </c>
      <c r="G1152" t="s">
        <v>24853</v>
      </c>
      <c r="H1152" t="s">
        <v>14161</v>
      </c>
      <c r="I1152" t="str">
        <f>StruttureRicettive[[#This Row],[Denominazione]] &amp; " (" &amp; StruttureRicettive[[#This Row],[Città]] &amp; ")"</f>
        <v>B&amp;B DEI CESARI (TREIA)</v>
      </c>
    </row>
    <row r="1153" spans="1:9" x14ac:dyDescent="0.25">
      <c r="A1153" t="s">
        <v>30</v>
      </c>
      <c r="B1153" t="s">
        <v>14887</v>
      </c>
      <c r="C1153" t="s">
        <v>23300</v>
      </c>
      <c r="D1153" t="s">
        <v>14581</v>
      </c>
      <c r="E1153" t="s">
        <v>14581</v>
      </c>
      <c r="F1153" t="s">
        <v>14581</v>
      </c>
      <c r="G1153" t="s">
        <v>24853</v>
      </c>
      <c r="H1153" t="s">
        <v>14732</v>
      </c>
      <c r="I1153" t="str">
        <f>StruttureRicettive[[#This Row],[Denominazione]] &amp; " (" &amp; StruttureRicettive[[#This Row],[Città]] &amp; ")"</f>
        <v>B&amp;B DEI MERLETTI (ASCOLI PICENO)</v>
      </c>
    </row>
    <row r="1154" spans="1:9" x14ac:dyDescent="0.25">
      <c r="A1154" t="s">
        <v>30</v>
      </c>
      <c r="B1154" t="s">
        <v>17024</v>
      </c>
      <c r="C1154" t="s">
        <v>23807</v>
      </c>
      <c r="D1154" t="s">
        <v>15825</v>
      </c>
      <c r="E1154" t="s">
        <v>15825</v>
      </c>
      <c r="F1154" t="s">
        <v>15825</v>
      </c>
      <c r="G1154" t="s">
        <v>17026</v>
      </c>
      <c r="H1154" t="s">
        <v>17027</v>
      </c>
      <c r="I1154" t="str">
        <f>StruttureRicettive[[#This Row],[Denominazione]] &amp; " (" &amp; StruttureRicettive[[#This Row],[Città]] &amp; ")"</f>
        <v>B&amp;B del CASTELLO (SAN BENEDETTO DEL TRONTO)</v>
      </c>
    </row>
    <row r="1155" spans="1:9" x14ac:dyDescent="0.25">
      <c r="A1155" t="s">
        <v>30</v>
      </c>
      <c r="B1155" t="s">
        <v>19546</v>
      </c>
      <c r="C1155" t="s">
        <v>24411</v>
      </c>
      <c r="D1155" t="s">
        <v>19548</v>
      </c>
      <c r="E1155" t="s">
        <v>24847</v>
      </c>
      <c r="F1155" t="s">
        <v>24847</v>
      </c>
      <c r="G1155" t="s">
        <v>24853</v>
      </c>
      <c r="H1155" t="s">
        <v>24853</v>
      </c>
      <c r="I1155" t="str">
        <f>StruttureRicettive[[#This Row],[Denominazione]] &amp; " (" &amp; StruttureRicettive[[#This Row],[Città]] &amp; ")"</f>
        <v>B&amp;B DEL GATTO MARIA (SANT'ELPIDIO A MARE)</v>
      </c>
    </row>
    <row r="1156" spans="1:9" x14ac:dyDescent="0.25">
      <c r="A1156" t="s">
        <v>30</v>
      </c>
      <c r="B1156" t="s">
        <v>7022</v>
      </c>
      <c r="C1156" t="s">
        <v>21439</v>
      </c>
      <c r="D1156" t="s">
        <v>6792</v>
      </c>
      <c r="E1156" t="s">
        <v>6792</v>
      </c>
      <c r="F1156" t="s">
        <v>6792</v>
      </c>
      <c r="G1156" t="s">
        <v>24853</v>
      </c>
      <c r="H1156" t="s">
        <v>7024</v>
      </c>
      <c r="I1156" t="str">
        <f>StruttureRicettive[[#This Row],[Denominazione]] &amp; " (" &amp; StruttureRicettive[[#This Row],[Città]] &amp; ")"</f>
        <v>B&amp;B DEL PODESTA' (FABRIANO)</v>
      </c>
    </row>
    <row r="1157" spans="1:9" x14ac:dyDescent="0.25">
      <c r="A1157" t="s">
        <v>30</v>
      </c>
      <c r="B1157" t="s">
        <v>481</v>
      </c>
      <c r="C1157" t="s">
        <v>19824</v>
      </c>
      <c r="D1157" t="s">
        <v>317</v>
      </c>
      <c r="E1157" t="s">
        <v>317</v>
      </c>
      <c r="F1157" t="s">
        <v>317</v>
      </c>
      <c r="G1157" t="s">
        <v>483</v>
      </c>
      <c r="H1157" t="s">
        <v>484</v>
      </c>
      <c r="I1157" t="str">
        <f>StruttureRicettive[[#This Row],[Denominazione]] &amp; " (" &amp; StruttureRicettive[[#This Row],[Città]] &amp; ")"</f>
        <v>B&amp;B DEL TEATRO (CAGLI)</v>
      </c>
    </row>
    <row r="1158" spans="1:9" x14ac:dyDescent="0.25">
      <c r="A1158" t="s">
        <v>30</v>
      </c>
      <c r="B1158" t="s">
        <v>14463</v>
      </c>
      <c r="C1158" t="s">
        <v>23193</v>
      </c>
      <c r="D1158" t="s">
        <v>14433</v>
      </c>
      <c r="E1158" t="s">
        <v>24853</v>
      </c>
      <c r="F1158" t="s">
        <v>14433</v>
      </c>
      <c r="G1158" t="s">
        <v>14465</v>
      </c>
      <c r="H1158" t="s">
        <v>14466</v>
      </c>
      <c r="I1158" t="str">
        <f>StruttureRicettive[[#This Row],[Denominazione]] &amp; " (" &amp; StruttureRicettive[[#This Row],[Città]] &amp; ")"</f>
        <v>B&amp;B DELLA TARTANA (ACQUAVIVA PICENA)</v>
      </c>
    </row>
    <row r="1159" spans="1:9" x14ac:dyDescent="0.25">
      <c r="A1159" t="s">
        <v>30</v>
      </c>
      <c r="B1159" t="s">
        <v>4975</v>
      </c>
      <c r="C1159" t="s">
        <v>20959</v>
      </c>
      <c r="D1159" t="s">
        <v>10</v>
      </c>
      <c r="E1159" t="s">
        <v>10</v>
      </c>
      <c r="F1159" t="s">
        <v>10</v>
      </c>
      <c r="G1159" t="s">
        <v>4977</v>
      </c>
      <c r="H1159" t="s">
        <v>4978</v>
      </c>
      <c r="I1159" t="str">
        <f>StruttureRicettive[[#This Row],[Denominazione]] &amp; " (" &amp; StruttureRicettive[[#This Row],[Città]] &amp; ")"</f>
        <v>B&amp;B DELLE DUCHESSE (URBINO)</v>
      </c>
    </row>
    <row r="1160" spans="1:9" x14ac:dyDescent="0.25">
      <c r="A1160" t="s">
        <v>30</v>
      </c>
      <c r="B1160" t="s">
        <v>14854</v>
      </c>
      <c r="C1160" t="s">
        <v>23292</v>
      </c>
      <c r="D1160" t="s">
        <v>14581</v>
      </c>
      <c r="E1160" t="s">
        <v>14581</v>
      </c>
      <c r="F1160" t="s">
        <v>14581</v>
      </c>
      <c r="G1160" t="s">
        <v>24853</v>
      </c>
      <c r="H1160" t="s">
        <v>14856</v>
      </c>
      <c r="I1160" t="str">
        <f>StruttureRicettive[[#This Row],[Denominazione]] &amp; " (" &amp; StruttureRicettive[[#This Row],[Città]] &amp; ")"</f>
        <v>B&amp;B DELLE STELLE DI BORZACCHINI VALERIO E PERONI CARLA (ASCOLI PICENO)</v>
      </c>
    </row>
    <row r="1161" spans="1:9" x14ac:dyDescent="0.25">
      <c r="A1161" t="s">
        <v>30</v>
      </c>
      <c r="B1161" t="s">
        <v>12014</v>
      </c>
      <c r="C1161" t="s">
        <v>22626</v>
      </c>
      <c r="D1161" t="s">
        <v>11984</v>
      </c>
      <c r="E1161" t="s">
        <v>24853</v>
      </c>
      <c r="F1161" t="s">
        <v>11984</v>
      </c>
      <c r="G1161" t="s">
        <v>24853</v>
      </c>
      <c r="H1161" t="s">
        <v>12016</v>
      </c>
      <c r="I1161" t="str">
        <f>StruttureRicettive[[#This Row],[Denominazione]] &amp; " (" &amp; StruttureRicettive[[#This Row],[Città]] &amp; ")"</f>
        <v>B&amp;B DELL'ORSO GIUSEPPE (LORO PICENO)</v>
      </c>
    </row>
    <row r="1162" spans="1:9" x14ac:dyDescent="0.25">
      <c r="A1162" t="s">
        <v>30</v>
      </c>
      <c r="B1162" t="s">
        <v>18889</v>
      </c>
      <c r="C1162" t="s">
        <v>24264</v>
      </c>
      <c r="D1162" t="s">
        <v>18883</v>
      </c>
      <c r="E1162" t="s">
        <v>24853</v>
      </c>
      <c r="F1162" t="s">
        <v>18883</v>
      </c>
      <c r="G1162" t="s">
        <v>24853</v>
      </c>
      <c r="H1162" t="s">
        <v>18891</v>
      </c>
      <c r="I1162" t="str">
        <f>StruttureRicettive[[#This Row],[Denominazione]] &amp; " (" &amp; StruttureRicettive[[#This Row],[Città]] &amp; ")"</f>
        <v>B&amp;B DEN HARTOG CORNELIS MAARTEN (MONTOTTONE)</v>
      </c>
    </row>
    <row r="1163" spans="1:9" x14ac:dyDescent="0.25">
      <c r="A1163" t="s">
        <v>30</v>
      </c>
      <c r="B1163" t="s">
        <v>14182</v>
      </c>
      <c r="C1163" t="s">
        <v>23127</v>
      </c>
      <c r="D1163" t="s">
        <v>14070</v>
      </c>
      <c r="E1163" t="s">
        <v>14070</v>
      </c>
      <c r="F1163" t="s">
        <v>14070</v>
      </c>
      <c r="G1163" t="s">
        <v>24853</v>
      </c>
      <c r="H1163" t="s">
        <v>14184</v>
      </c>
      <c r="I1163" t="str">
        <f>StruttureRicettive[[#This Row],[Denominazione]] &amp; " (" &amp; StruttureRicettive[[#This Row],[Città]] &amp; ")"</f>
        <v>B&amp;B DENOPOPE (TREIA)</v>
      </c>
    </row>
    <row r="1164" spans="1:9" x14ac:dyDescent="0.25">
      <c r="A1164" t="s">
        <v>30</v>
      </c>
      <c r="B1164" t="s">
        <v>14966</v>
      </c>
      <c r="C1164" t="s">
        <v>14967</v>
      </c>
      <c r="D1164" t="s">
        <v>14581</v>
      </c>
      <c r="E1164" t="s">
        <v>14968</v>
      </c>
      <c r="F1164" t="s">
        <v>14968</v>
      </c>
      <c r="G1164" t="s">
        <v>24853</v>
      </c>
      <c r="H1164" t="s">
        <v>24853</v>
      </c>
      <c r="I1164" t="str">
        <f>StruttureRicettive[[#This Row],[Denominazione]] &amp; " (" &amp; StruttureRicettive[[#This Row],[Città]] &amp; ")"</f>
        <v>B&amp;B DI CRISTOFARO FIORENZA (ASCOLI PICENO)</v>
      </c>
    </row>
    <row r="1165" spans="1:9" x14ac:dyDescent="0.25">
      <c r="A1165" t="s">
        <v>30</v>
      </c>
      <c r="B1165" t="s">
        <v>6999</v>
      </c>
      <c r="C1165" t="s">
        <v>21434</v>
      </c>
      <c r="D1165" t="s">
        <v>6792</v>
      </c>
      <c r="E1165" t="s">
        <v>6792</v>
      </c>
      <c r="F1165" t="s">
        <v>6792</v>
      </c>
      <c r="G1165" t="s">
        <v>24853</v>
      </c>
      <c r="H1165" t="s">
        <v>7001</v>
      </c>
      <c r="I1165" t="str">
        <f>StruttureRicettive[[#This Row],[Denominazione]] &amp; " (" &amp; StruttureRicettive[[#This Row],[Città]] &amp; ")"</f>
        <v>B&amp;B DI GABRIELE ARGIGNANO (FABRIANO)</v>
      </c>
    </row>
    <row r="1166" spans="1:9" x14ac:dyDescent="0.25">
      <c r="A1166" t="s">
        <v>30</v>
      </c>
      <c r="B1166" t="s">
        <v>8786</v>
      </c>
      <c r="C1166" t="s">
        <v>21876</v>
      </c>
      <c r="D1166" t="s">
        <v>8766</v>
      </c>
      <c r="E1166" t="s">
        <v>8766</v>
      </c>
      <c r="F1166" t="s">
        <v>8766</v>
      </c>
      <c r="G1166" t="s">
        <v>24853</v>
      </c>
      <c r="H1166" t="s">
        <v>8788</v>
      </c>
      <c r="I1166" t="str">
        <f>StruttureRicettive[[#This Row],[Denominazione]] &amp; " (" &amp; StruttureRicettive[[#This Row],[Città]] &amp; ")"</f>
        <v>B&amp;B di GALEASSI FRANCO (ROSORA)</v>
      </c>
    </row>
    <row r="1167" spans="1:9" x14ac:dyDescent="0.25">
      <c r="A1167" t="s">
        <v>30</v>
      </c>
      <c r="B1167" t="s">
        <v>1395</v>
      </c>
      <c r="C1167" t="s">
        <v>20042</v>
      </c>
      <c r="D1167" t="s">
        <v>683</v>
      </c>
      <c r="E1167" t="s">
        <v>683</v>
      </c>
      <c r="F1167" t="s">
        <v>683</v>
      </c>
      <c r="G1167" t="s">
        <v>24853</v>
      </c>
      <c r="H1167" t="s">
        <v>1397</v>
      </c>
      <c r="I1167" t="str">
        <f>StruttureRicettive[[#This Row],[Denominazione]] &amp; " (" &amp; StruttureRicettive[[#This Row],[Città]] &amp; ")"</f>
        <v>B&amp;B di LUCARELLI PAOLO (FANO)</v>
      </c>
    </row>
    <row r="1168" spans="1:9" x14ac:dyDescent="0.25">
      <c r="A1168" t="s">
        <v>30</v>
      </c>
      <c r="B1168" t="s">
        <v>14426</v>
      </c>
      <c r="C1168" t="s">
        <v>23183</v>
      </c>
      <c r="D1168" t="s">
        <v>14339</v>
      </c>
      <c r="E1168" t="s">
        <v>14339</v>
      </c>
      <c r="F1168" t="s">
        <v>14339</v>
      </c>
      <c r="G1168" t="s">
        <v>24853</v>
      </c>
      <c r="H1168" t="s">
        <v>24853</v>
      </c>
      <c r="I1168" t="str">
        <f>StruttureRicettive[[#This Row],[Denominazione]] &amp; " (" &amp; StruttureRicettive[[#This Row],[Città]] &amp; ")"</f>
        <v>B&amp;B DI MALLONI FERDINANDO (ACQUASANTA TERME)</v>
      </c>
    </row>
    <row r="1169" spans="1:9" x14ac:dyDescent="0.25">
      <c r="A1169" t="s">
        <v>30</v>
      </c>
      <c r="B1169" t="s">
        <v>11197</v>
      </c>
      <c r="C1169" t="s">
        <v>22431</v>
      </c>
      <c r="D1169" t="s">
        <v>11061</v>
      </c>
      <c r="E1169" t="s">
        <v>11061</v>
      </c>
      <c r="F1169" t="s">
        <v>11061</v>
      </c>
      <c r="G1169" t="s">
        <v>11199</v>
      </c>
      <c r="H1169" t="s">
        <v>11200</v>
      </c>
      <c r="I1169" t="str">
        <f>StruttureRicettive[[#This Row],[Denominazione]] &amp; " (" &amp; StruttureRicettive[[#This Row],[Città]] &amp; ")"</f>
        <v>B&amp;B DI WEALTHAL PERRY GREGORY (CINGOLI)</v>
      </c>
    </row>
    <row r="1170" spans="1:9" x14ac:dyDescent="0.25">
      <c r="A1170" t="s">
        <v>30</v>
      </c>
      <c r="B1170" t="s">
        <v>19487</v>
      </c>
      <c r="C1170" t="s">
        <v>24396</v>
      </c>
      <c r="D1170" t="s">
        <v>19290</v>
      </c>
      <c r="E1170" t="s">
        <v>19370</v>
      </c>
      <c r="F1170" t="s">
        <v>19370</v>
      </c>
      <c r="G1170" t="s">
        <v>24853</v>
      </c>
      <c r="H1170" t="s">
        <v>19489</v>
      </c>
      <c r="I1170" t="str">
        <f>StruttureRicettive[[#This Row],[Denominazione]] &amp; " (" &amp; StruttureRicettive[[#This Row],[Città]] &amp; ")"</f>
        <v>B&amp;B DIAMANTI PAOLA (PORTO SANT'ELPIDIO)</v>
      </c>
    </row>
    <row r="1171" spans="1:9" x14ac:dyDescent="0.25">
      <c r="A1171" t="s">
        <v>30</v>
      </c>
      <c r="B1171" t="s">
        <v>12539</v>
      </c>
      <c r="C1171" t="s">
        <v>22749</v>
      </c>
      <c r="D1171" t="s">
        <v>12523</v>
      </c>
      <c r="E1171" t="s">
        <v>12523</v>
      </c>
      <c r="F1171" t="s">
        <v>12523</v>
      </c>
      <c r="G1171" t="s">
        <v>12541</v>
      </c>
      <c r="H1171" t="s">
        <v>12542</v>
      </c>
      <c r="I1171" t="str">
        <f>StruttureRicettive[[#This Row],[Denominazione]] &amp; " (" &amp; StruttureRicettive[[#This Row],[Città]] &amp; ")"</f>
        <v>B&amp;B DILETTI DANIELE (MONTE SAN MARTINO)</v>
      </c>
    </row>
    <row r="1172" spans="1:9" x14ac:dyDescent="0.25">
      <c r="A1172" t="s">
        <v>30</v>
      </c>
      <c r="B1172" t="s">
        <v>2456</v>
      </c>
      <c r="C1172" t="s">
        <v>20350</v>
      </c>
      <c r="D1172" t="s">
        <v>2426</v>
      </c>
      <c r="E1172" t="s">
        <v>24853</v>
      </c>
      <c r="F1172" t="s">
        <v>2426</v>
      </c>
      <c r="G1172" t="s">
        <v>2458</v>
      </c>
      <c r="H1172" t="s">
        <v>2459</v>
      </c>
      <c r="I1172" t="str">
        <f>StruttureRicettive[[#This Row],[Denominazione]] &amp; " (" &amp; StruttureRicettive[[#This Row],[Città]] &amp; ")"</f>
        <v>B&amp;B DIMORA DELLA ROVERE (GRADARA)</v>
      </c>
    </row>
    <row r="1173" spans="1:9" x14ac:dyDescent="0.25">
      <c r="A1173" t="s">
        <v>30</v>
      </c>
      <c r="B1173" t="s">
        <v>14781</v>
      </c>
      <c r="C1173" t="s">
        <v>23274</v>
      </c>
      <c r="D1173" t="s">
        <v>14581</v>
      </c>
      <c r="E1173" t="s">
        <v>24853</v>
      </c>
      <c r="F1173" t="s">
        <v>14581</v>
      </c>
      <c r="G1173" t="s">
        <v>24853</v>
      </c>
      <c r="H1173" t="s">
        <v>14783</v>
      </c>
      <c r="I1173" t="str">
        <f>StruttureRicettive[[#This Row],[Denominazione]] &amp; " (" &amp; StruttureRicettive[[#This Row],[Città]] &amp; ")"</f>
        <v>B&amp;B DIMORA GIOSAFATTI (ASCOLI PICENO)</v>
      </c>
    </row>
    <row r="1174" spans="1:9" x14ac:dyDescent="0.25">
      <c r="A1174" t="s">
        <v>30</v>
      </c>
      <c r="B1174" t="s">
        <v>2503</v>
      </c>
      <c r="C1174" t="s">
        <v>20360</v>
      </c>
      <c r="D1174" t="s">
        <v>2426</v>
      </c>
      <c r="E1174" t="s">
        <v>2426</v>
      </c>
      <c r="F1174" t="s">
        <v>2426</v>
      </c>
      <c r="G1174" t="s">
        <v>24853</v>
      </c>
      <c r="H1174" t="s">
        <v>2506</v>
      </c>
      <c r="I1174" t="str">
        <f>StruttureRicettive[[#This Row],[Denominazione]] &amp; " (" &amp; StruttureRicettive[[#This Row],[Città]] &amp; ")"</f>
        <v>B&amp;B DIMORA MALATESTA (GRADARA)</v>
      </c>
    </row>
    <row r="1175" spans="1:9" x14ac:dyDescent="0.25">
      <c r="A1175" t="s">
        <v>30</v>
      </c>
      <c r="B1175" t="s">
        <v>16550</v>
      </c>
      <c r="C1175" t="s">
        <v>23697</v>
      </c>
      <c r="D1175" t="s">
        <v>16446</v>
      </c>
      <c r="E1175" t="s">
        <v>16446</v>
      </c>
      <c r="F1175" t="s">
        <v>16446</v>
      </c>
      <c r="G1175" t="s">
        <v>24853</v>
      </c>
      <c r="H1175" t="s">
        <v>16553</v>
      </c>
      <c r="I1175" t="str">
        <f>StruttureRicettive[[#This Row],[Denominazione]] &amp; " (" &amp; StruttureRicettive[[#This Row],[Città]] &amp; ")"</f>
        <v>B&amp;B DIMORA NEL BORGO (OFFIDA)</v>
      </c>
    </row>
    <row r="1176" spans="1:9" x14ac:dyDescent="0.25">
      <c r="A1176" t="s">
        <v>30</v>
      </c>
      <c r="B1176" t="s">
        <v>16510</v>
      </c>
      <c r="C1176" t="s">
        <v>23686</v>
      </c>
      <c r="D1176" t="s">
        <v>16446</v>
      </c>
      <c r="E1176" t="s">
        <v>24853</v>
      </c>
      <c r="F1176" t="s">
        <v>16446</v>
      </c>
      <c r="G1176" t="s">
        <v>16512</v>
      </c>
      <c r="H1176" t="s">
        <v>16513</v>
      </c>
      <c r="I1176" t="str">
        <f>StruttureRicettive[[#This Row],[Denominazione]] &amp; " (" &amp; StruttureRicettive[[#This Row],[Città]] &amp; ")"</f>
        <v>B&amp;B DIMORA ROSSO PICENO (OFFIDA)</v>
      </c>
    </row>
    <row r="1177" spans="1:9" x14ac:dyDescent="0.25">
      <c r="A1177" t="s">
        <v>30</v>
      </c>
      <c r="B1177" t="s">
        <v>10540</v>
      </c>
      <c r="C1177" t="s">
        <v>22273</v>
      </c>
      <c r="D1177" t="s">
        <v>10522</v>
      </c>
      <c r="E1177" t="s">
        <v>10542</v>
      </c>
      <c r="F1177" t="s">
        <v>10542</v>
      </c>
      <c r="G1177" t="s">
        <v>10543</v>
      </c>
      <c r="H1177" t="s">
        <v>10544</v>
      </c>
      <c r="I1177" t="str">
        <f>StruttureRicettive[[#This Row],[Denominazione]] &amp; " (" &amp; StruttureRicettive[[#This Row],[Città]] &amp; ")"</f>
        <v>B&amp;B DIMORA STORICA CASTELLO DI MONTERADO (TRECASTELLI)</v>
      </c>
    </row>
    <row r="1178" spans="1:9" x14ac:dyDescent="0.25">
      <c r="A1178" t="s">
        <v>30</v>
      </c>
      <c r="B1178" t="s">
        <v>18266</v>
      </c>
      <c r="C1178" t="s">
        <v>24115</v>
      </c>
      <c r="D1178" t="s">
        <v>17939</v>
      </c>
      <c r="E1178" t="s">
        <v>17939</v>
      </c>
      <c r="F1178" t="s">
        <v>17939</v>
      </c>
      <c r="G1178" t="s">
        <v>18268</v>
      </c>
      <c r="H1178" t="s">
        <v>18269</v>
      </c>
      <c r="I1178" t="str">
        <f>StruttureRicettive[[#This Row],[Denominazione]] &amp; " (" &amp; StruttureRicettive[[#This Row],[Città]] &amp; ")"</f>
        <v>B&amp;B DIMORANTICA (FERMO)</v>
      </c>
    </row>
    <row r="1179" spans="1:9" x14ac:dyDescent="0.25">
      <c r="A1179" t="s">
        <v>30</v>
      </c>
      <c r="B1179" t="s">
        <v>2593</v>
      </c>
      <c r="C1179" t="s">
        <v>20377</v>
      </c>
      <c r="D1179" t="s">
        <v>2595</v>
      </c>
      <c r="E1179" t="s">
        <v>24853</v>
      </c>
      <c r="F1179" t="s">
        <v>2595</v>
      </c>
      <c r="G1179" t="s">
        <v>24853</v>
      </c>
      <c r="H1179" t="s">
        <v>2596</v>
      </c>
      <c r="I1179" t="str">
        <f>StruttureRicettive[[#This Row],[Denominazione]] &amp; " (" &amp; StruttureRicettive[[#This Row],[Città]] &amp; ")"</f>
        <v>B&amp;B DINI CARLO (MERCATELLO SUL METAURO)</v>
      </c>
    </row>
    <row r="1180" spans="1:9" x14ac:dyDescent="0.25">
      <c r="A1180" t="s">
        <v>30</v>
      </c>
      <c r="B1180" t="s">
        <v>16848</v>
      </c>
      <c r="C1180" t="s">
        <v>16849</v>
      </c>
      <c r="D1180" t="s">
        <v>15825</v>
      </c>
      <c r="E1180" t="s">
        <v>15825</v>
      </c>
      <c r="F1180" t="s">
        <v>15825</v>
      </c>
      <c r="G1180" t="s">
        <v>24853</v>
      </c>
      <c r="H1180" t="s">
        <v>16850</v>
      </c>
      <c r="I1180" t="str">
        <f>StruttureRicettive[[#This Row],[Denominazione]] &amp; " (" &amp; StruttureRicettive[[#This Row],[Città]] &amp; ")"</f>
        <v>B&amp;B DOLCE BUONGIORNO (SAN BENEDETTO DEL TRONTO)</v>
      </c>
    </row>
    <row r="1181" spans="1:9" x14ac:dyDescent="0.25">
      <c r="A1181" t="s">
        <v>30</v>
      </c>
      <c r="B1181" t="s">
        <v>15110</v>
      </c>
      <c r="C1181" t="s">
        <v>23350</v>
      </c>
      <c r="D1181" t="s">
        <v>15101</v>
      </c>
      <c r="E1181" t="s">
        <v>15101</v>
      </c>
      <c r="F1181" t="s">
        <v>15101</v>
      </c>
      <c r="G1181" t="s">
        <v>15112</v>
      </c>
      <c r="H1181" t="s">
        <v>15113</v>
      </c>
      <c r="I1181" t="str">
        <f>StruttureRicettive[[#This Row],[Denominazione]] &amp; " (" &amp; StruttureRicettive[[#This Row],[Città]] &amp; ")"</f>
        <v>B&amp;B DOLCE MIELE (CARASSAI)</v>
      </c>
    </row>
    <row r="1182" spans="1:9" x14ac:dyDescent="0.25">
      <c r="A1182" t="s">
        <v>30</v>
      </c>
      <c r="B1182" t="s">
        <v>14819</v>
      </c>
      <c r="C1182" t="s">
        <v>23284</v>
      </c>
      <c r="D1182" t="s">
        <v>14581</v>
      </c>
      <c r="E1182" t="s">
        <v>14581</v>
      </c>
      <c r="F1182" t="s">
        <v>14581</v>
      </c>
      <c r="G1182" t="s">
        <v>14821</v>
      </c>
      <c r="H1182" t="s">
        <v>14822</v>
      </c>
      <c r="I1182" t="str">
        <f>StruttureRicettive[[#This Row],[Denominazione]] &amp; " (" &amp; StruttureRicettive[[#This Row],[Città]] &amp; ")"</f>
        <v>B&amp;B DOMUS FLOREA (ASCOLI PICENO)</v>
      </c>
    </row>
    <row r="1183" spans="1:9" x14ac:dyDescent="0.25">
      <c r="A1183" t="s">
        <v>30</v>
      </c>
      <c r="B1183" t="s">
        <v>13214</v>
      </c>
      <c r="C1183" t="s">
        <v>22891</v>
      </c>
      <c r="D1183" t="s">
        <v>13030</v>
      </c>
      <c r="E1183" t="s">
        <v>13030</v>
      </c>
      <c r="F1183" t="s">
        <v>13030</v>
      </c>
      <c r="G1183" t="s">
        <v>24853</v>
      </c>
      <c r="H1183" t="s">
        <v>13216</v>
      </c>
      <c r="I1183" t="str">
        <f>StruttureRicettive[[#This Row],[Denominazione]] &amp; " (" &amp; StruttureRicettive[[#This Row],[Città]] &amp; ")"</f>
        <v>B&amp;B DOMUS MONTESANTO (POTENZA PICENA)</v>
      </c>
    </row>
    <row r="1184" spans="1:9" x14ac:dyDescent="0.25">
      <c r="A1184" t="s">
        <v>30</v>
      </c>
      <c r="B1184" t="s">
        <v>8536</v>
      </c>
      <c r="C1184" t="s">
        <v>8537</v>
      </c>
      <c r="D1184" t="s">
        <v>8457</v>
      </c>
      <c r="E1184" t="s">
        <v>8538</v>
      </c>
      <c r="F1184" t="s">
        <v>8538</v>
      </c>
      <c r="G1184" t="s">
        <v>24853</v>
      </c>
      <c r="H1184" t="s">
        <v>8539</v>
      </c>
      <c r="I1184" t="str">
        <f>StruttureRicettive[[#This Row],[Denominazione]] &amp; " (" &amp; StruttureRicettive[[#This Row],[Città]] &amp; ")"</f>
        <v>B&amp;B DOREMI (OSIMO)</v>
      </c>
    </row>
    <row r="1185" spans="1:9" x14ac:dyDescent="0.25">
      <c r="A1185" t="s">
        <v>30</v>
      </c>
      <c r="B1185" t="s">
        <v>11476</v>
      </c>
      <c r="C1185" t="s">
        <v>22501</v>
      </c>
      <c r="D1185" t="s">
        <v>11247</v>
      </c>
      <c r="E1185" t="s">
        <v>24853</v>
      </c>
      <c r="F1185" t="s">
        <v>11247</v>
      </c>
      <c r="G1185" t="s">
        <v>11478</v>
      </c>
      <c r="H1185" t="s">
        <v>11479</v>
      </c>
      <c r="I1185" t="str">
        <f>StruttureRicettive[[#This Row],[Denominazione]] &amp; " (" &amp; StruttureRicettive[[#This Row],[Città]] &amp; ")"</f>
        <v>B&amp;B DORMI DA NOI (CIVITANOVA MARCHE)</v>
      </c>
    </row>
    <row r="1186" spans="1:9" x14ac:dyDescent="0.25">
      <c r="A1186" t="s">
        <v>30</v>
      </c>
      <c r="B1186" t="s">
        <v>7992</v>
      </c>
      <c r="C1186" t="s">
        <v>21679</v>
      </c>
      <c r="D1186" t="s">
        <v>7892</v>
      </c>
      <c r="E1186" t="s">
        <v>24853</v>
      </c>
      <c r="F1186" t="s">
        <v>7892</v>
      </c>
      <c r="G1186" t="s">
        <v>7994</v>
      </c>
      <c r="H1186" t="s">
        <v>7995</v>
      </c>
      <c r="I1186" t="str">
        <f>StruttureRicettive[[#This Row],[Denominazione]] &amp; " (" &amp; StruttureRicettive[[#This Row],[Città]] &amp; ")"</f>
        <v>B&amp;B DORMO AL MARE (NUMANA)</v>
      </c>
    </row>
    <row r="1187" spans="1:9" x14ac:dyDescent="0.25">
      <c r="A1187" t="s">
        <v>30</v>
      </c>
      <c r="B1187" t="s">
        <v>16943</v>
      </c>
      <c r="C1187" t="s">
        <v>23785</v>
      </c>
      <c r="D1187" t="s">
        <v>15825</v>
      </c>
      <c r="E1187" t="s">
        <v>24853</v>
      </c>
      <c r="F1187" t="s">
        <v>15825</v>
      </c>
      <c r="G1187" t="s">
        <v>16945</v>
      </c>
      <c r="H1187" t="s">
        <v>16946</v>
      </c>
      <c r="I1187" t="str">
        <f>StruttureRicettive[[#This Row],[Denominazione]] &amp; " (" &amp; StruttureRicettive[[#This Row],[Città]] &amp; ")"</f>
        <v>B&amp;B DREAMTIME (SAN BENEDETTO DEL TRONTO)</v>
      </c>
    </row>
    <row r="1188" spans="1:9" x14ac:dyDescent="0.25">
      <c r="A1188" t="s">
        <v>30</v>
      </c>
      <c r="B1188" t="s">
        <v>3347</v>
      </c>
      <c r="C1188" t="s">
        <v>20569</v>
      </c>
      <c r="D1188" t="s">
        <v>3306</v>
      </c>
      <c r="E1188" t="s">
        <v>24529</v>
      </c>
      <c r="F1188" t="s">
        <v>24529</v>
      </c>
      <c r="G1188" t="s">
        <v>24853</v>
      </c>
      <c r="H1188" t="s">
        <v>3350</v>
      </c>
      <c r="I1188" t="str">
        <f>StruttureRicettive[[#This Row],[Denominazione]] &amp; " (" &amp; StruttureRicettive[[#This Row],[Città]] &amp; ")"</f>
        <v>B&amp;B DROGHINI DAVIDE (PERGOLA)</v>
      </c>
    </row>
    <row r="1189" spans="1:9" x14ac:dyDescent="0.25">
      <c r="A1189" t="s">
        <v>30</v>
      </c>
      <c r="B1189" t="s">
        <v>8667</v>
      </c>
      <c r="C1189" t="s">
        <v>21849</v>
      </c>
      <c r="D1189" t="s">
        <v>8611</v>
      </c>
      <c r="E1189" t="s">
        <v>24659</v>
      </c>
      <c r="F1189" t="s">
        <v>24659</v>
      </c>
      <c r="G1189" t="s">
        <v>8670</v>
      </c>
      <c r="H1189" t="s">
        <v>8671</v>
      </c>
      <c r="I1189" t="str">
        <f>StruttureRicettive[[#This Row],[Denominazione]] &amp; " (" &amp; StruttureRicettive[[#This Row],[Città]] &amp; ")"</f>
        <v>B&amp;B DRUPAROSA (OSTRA)</v>
      </c>
    </row>
    <row r="1190" spans="1:9" x14ac:dyDescent="0.25">
      <c r="A1190" t="s">
        <v>30</v>
      </c>
      <c r="B1190" t="s">
        <v>13177</v>
      </c>
      <c r="C1190" t="s">
        <v>22882</v>
      </c>
      <c r="D1190" t="s">
        <v>13030</v>
      </c>
      <c r="E1190" t="s">
        <v>13179</v>
      </c>
      <c r="F1190" t="s">
        <v>13179</v>
      </c>
      <c r="G1190" t="s">
        <v>13180</v>
      </c>
      <c r="H1190" t="s">
        <v>13181</v>
      </c>
      <c r="I1190" t="str">
        <f>StruttureRicettive[[#This Row],[Denominazione]] &amp; " (" &amp; StruttureRicettive[[#This Row],[Città]] &amp; ")"</f>
        <v>B&amp;B DUE PASSI DAL MARE (POTENZA PICENA)</v>
      </c>
    </row>
    <row r="1191" spans="1:9" x14ac:dyDescent="0.25">
      <c r="A1191" t="s">
        <v>30</v>
      </c>
      <c r="B1191" t="s">
        <v>14298</v>
      </c>
      <c r="C1191" t="s">
        <v>23153</v>
      </c>
      <c r="D1191" t="s">
        <v>14281</v>
      </c>
      <c r="E1191" t="s">
        <v>24853</v>
      </c>
      <c r="F1191" t="s">
        <v>14281</v>
      </c>
      <c r="G1191" t="s">
        <v>14300</v>
      </c>
      <c r="H1191" t="s">
        <v>14301</v>
      </c>
      <c r="I1191" t="str">
        <f>StruttureRicettive[[#This Row],[Denominazione]] &amp; " (" &amp; StruttureRicettive[[#This Row],[Città]] &amp; ")"</f>
        <v>B&amp;B DUE TORRI (VISSO)</v>
      </c>
    </row>
    <row r="1192" spans="1:9" x14ac:dyDescent="0.25">
      <c r="A1192" t="s">
        <v>30</v>
      </c>
      <c r="B1192" t="s">
        <v>5395</v>
      </c>
      <c r="C1192" t="s">
        <v>21065</v>
      </c>
      <c r="D1192" t="s">
        <v>5360</v>
      </c>
      <c r="E1192" t="s">
        <v>24602</v>
      </c>
      <c r="F1192" t="s">
        <v>24602</v>
      </c>
      <c r="G1192" t="s">
        <v>5398</v>
      </c>
      <c r="H1192" t="s">
        <v>5399</v>
      </c>
      <c r="I1192" t="str">
        <f>StruttureRicettive[[#This Row],[Denominazione]] &amp; " (" &amp; StruttureRicettive[[#This Row],[Città]] &amp; ")"</f>
        <v>B&amp;B EL KOT (VALLEFOGLIA)</v>
      </c>
    </row>
    <row r="1193" spans="1:9" x14ac:dyDescent="0.25">
      <c r="A1193" t="s">
        <v>30</v>
      </c>
      <c r="B1193" t="s">
        <v>13557</v>
      </c>
      <c r="C1193" t="s">
        <v>22970</v>
      </c>
      <c r="D1193" t="s">
        <v>13552</v>
      </c>
      <c r="E1193" t="s">
        <v>24740</v>
      </c>
      <c r="F1193" t="s">
        <v>24740</v>
      </c>
      <c r="G1193" t="s">
        <v>24853</v>
      </c>
      <c r="H1193" t="s">
        <v>24853</v>
      </c>
      <c r="I1193" t="str">
        <f>StruttureRicettive[[#This Row],[Denominazione]] &amp; " (" &amp; StruttureRicettive[[#This Row],[Città]] &amp; ")"</f>
        <v>B&amp;B EL SITO (SAN SEVERINO MARCHE)</v>
      </c>
    </row>
    <row r="1194" spans="1:9" x14ac:dyDescent="0.25">
      <c r="A1194" t="s">
        <v>30</v>
      </c>
      <c r="B1194" t="s">
        <v>19003</v>
      </c>
      <c r="C1194" t="s">
        <v>24290</v>
      </c>
      <c r="D1194" t="s">
        <v>18978</v>
      </c>
      <c r="E1194" t="s">
        <v>18978</v>
      </c>
      <c r="F1194" t="s">
        <v>18978</v>
      </c>
      <c r="G1194" t="s">
        <v>19005</v>
      </c>
      <c r="H1194" t="s">
        <v>19006</v>
      </c>
      <c r="I1194" t="str">
        <f>StruttureRicettive[[#This Row],[Denominazione]] &amp; " (" &amp; StruttureRicettive[[#This Row],[Città]] &amp; ")"</f>
        <v>B&amp;B ELENA MONALDI (PETRITOLI)</v>
      </c>
    </row>
    <row r="1195" spans="1:9" x14ac:dyDescent="0.25">
      <c r="A1195" t="s">
        <v>30</v>
      </c>
      <c r="B1195" t="s">
        <v>18213</v>
      </c>
      <c r="C1195" t="s">
        <v>24102</v>
      </c>
      <c r="D1195" t="s">
        <v>17939</v>
      </c>
      <c r="E1195" t="s">
        <v>17939</v>
      </c>
      <c r="F1195" t="s">
        <v>17939</v>
      </c>
      <c r="G1195" t="s">
        <v>24853</v>
      </c>
      <c r="H1195" t="s">
        <v>18215</v>
      </c>
      <c r="I1195" t="str">
        <f>StruttureRicettive[[#This Row],[Denominazione]] &amp; " (" &amp; StruttureRicettive[[#This Row],[Città]] &amp; ")"</f>
        <v>B&amp;B ELISABETTA ACHILLE (FERMO)</v>
      </c>
    </row>
    <row r="1196" spans="1:9" x14ac:dyDescent="0.25">
      <c r="A1196" t="s">
        <v>30</v>
      </c>
      <c r="B1196" t="s">
        <v>14415</v>
      </c>
      <c r="C1196" t="s">
        <v>23181</v>
      </c>
      <c r="D1196" t="s">
        <v>14339</v>
      </c>
      <c r="E1196" t="s">
        <v>14417</v>
      </c>
      <c r="F1196" t="s">
        <v>14417</v>
      </c>
      <c r="G1196" t="s">
        <v>24853</v>
      </c>
      <c r="H1196" t="s">
        <v>14418</v>
      </c>
      <c r="I1196" t="str">
        <f>StruttureRicettive[[#This Row],[Denominazione]] &amp; " (" &amp; StruttureRicettive[[#This Row],[Città]] &amp; ")"</f>
        <v>B&amp;B EMILIA MARILYN TROLI (ACQUASANTA TERME)</v>
      </c>
    </row>
    <row r="1197" spans="1:9" x14ac:dyDescent="0.25">
      <c r="A1197" t="s">
        <v>30</v>
      </c>
      <c r="B1197" t="s">
        <v>11191</v>
      </c>
      <c r="C1197" t="s">
        <v>22429</v>
      </c>
      <c r="D1197" t="s">
        <v>11061</v>
      </c>
      <c r="E1197" t="s">
        <v>11061</v>
      </c>
      <c r="F1197" t="s">
        <v>11061</v>
      </c>
      <c r="G1197" t="s">
        <v>24853</v>
      </c>
      <c r="H1197" t="s">
        <v>24853</v>
      </c>
      <c r="I1197" t="str">
        <f>StruttureRicettive[[#This Row],[Denominazione]] &amp; " (" &amp; StruttureRicettive[[#This Row],[Città]] &amp; ")"</f>
        <v>B&amp;B EMILIANI GRAZIELLA (CINGOLI)</v>
      </c>
    </row>
    <row r="1198" spans="1:9" x14ac:dyDescent="0.25">
      <c r="A1198" t="s">
        <v>30</v>
      </c>
      <c r="B1198" t="s">
        <v>17656</v>
      </c>
      <c r="C1198" t="s">
        <v>23973</v>
      </c>
      <c r="D1198" t="s">
        <v>15825</v>
      </c>
      <c r="E1198" t="s">
        <v>15825</v>
      </c>
      <c r="F1198" t="s">
        <v>15825</v>
      </c>
      <c r="G1198" t="s">
        <v>24853</v>
      </c>
      <c r="H1198" t="s">
        <v>24853</v>
      </c>
      <c r="I1198" t="str">
        <f>StruttureRicettive[[#This Row],[Denominazione]] &amp; " (" &amp; StruttureRicettive[[#This Row],[Città]] &amp; ")"</f>
        <v>B&amp;B EMMA DEL ZOMPO (SAN BENEDETTO DEL TRONTO)</v>
      </c>
    </row>
    <row r="1199" spans="1:9" x14ac:dyDescent="0.25">
      <c r="A1199" t="s">
        <v>30</v>
      </c>
      <c r="B1199" t="s">
        <v>15951</v>
      </c>
      <c r="C1199" t="s">
        <v>23560</v>
      </c>
      <c r="D1199" t="s">
        <v>15590</v>
      </c>
      <c r="E1199" t="s">
        <v>24853</v>
      </c>
      <c r="F1199" t="s">
        <v>15590</v>
      </c>
      <c r="G1199" t="s">
        <v>24853</v>
      </c>
      <c r="H1199" t="s">
        <v>15953</v>
      </c>
      <c r="I1199" t="str">
        <f>StruttureRicettive[[#This Row],[Denominazione]] &amp; " (" &amp; StruttureRicettive[[#This Row],[Città]] &amp; ")"</f>
        <v>B&amp;B ER COLOSSEO (GROTTAMMARE)</v>
      </c>
    </row>
    <row r="1200" spans="1:9" x14ac:dyDescent="0.25">
      <c r="A1200" t="s">
        <v>30</v>
      </c>
      <c r="B1200" t="s">
        <v>16811</v>
      </c>
      <c r="C1200" t="s">
        <v>23758</v>
      </c>
      <c r="D1200" t="s">
        <v>15825</v>
      </c>
      <c r="E1200" t="s">
        <v>24853</v>
      </c>
      <c r="F1200" t="s">
        <v>15825</v>
      </c>
      <c r="G1200" t="s">
        <v>24853</v>
      </c>
      <c r="H1200" t="s">
        <v>16813</v>
      </c>
      <c r="I1200" t="str">
        <f>StruttureRicettive[[#This Row],[Denominazione]] &amp; " (" &amp; StruttureRicettive[[#This Row],[Città]] &amp; ")"</f>
        <v>B&amp;B ERIKA (SAN BENEDETTO DEL TRONTO)</v>
      </c>
    </row>
    <row r="1201" spans="1:9" x14ac:dyDescent="0.25">
      <c r="A1201" t="s">
        <v>30</v>
      </c>
      <c r="B1201" t="s">
        <v>7012</v>
      </c>
      <c r="C1201" t="s">
        <v>7013</v>
      </c>
      <c r="D1201" t="s">
        <v>6792</v>
      </c>
      <c r="E1201" t="s">
        <v>6792</v>
      </c>
      <c r="F1201" t="s">
        <v>6792</v>
      </c>
      <c r="G1201" t="s">
        <v>24853</v>
      </c>
      <c r="H1201" t="s">
        <v>7014</v>
      </c>
      <c r="I1201" t="str">
        <f>StruttureRicettive[[#This Row],[Denominazione]] &amp; " (" &amp; StruttureRicettive[[#This Row],[Città]] &amp; ")"</f>
        <v>B&amp;B FABERIUS (FABRIANO)</v>
      </c>
    </row>
    <row r="1202" spans="1:9" x14ac:dyDescent="0.25">
      <c r="A1202" t="s">
        <v>30</v>
      </c>
      <c r="B1202" t="s">
        <v>12336</v>
      </c>
      <c r="C1202" t="s">
        <v>22708</v>
      </c>
      <c r="D1202" t="s">
        <v>12294</v>
      </c>
      <c r="E1202" t="s">
        <v>12294</v>
      </c>
      <c r="F1202" t="s">
        <v>12294</v>
      </c>
      <c r="G1202" t="s">
        <v>12338</v>
      </c>
      <c r="H1202" t="s">
        <v>12339</v>
      </c>
      <c r="I1202" t="str">
        <f>StruttureRicettive[[#This Row],[Denominazione]] &amp; " (" &amp; StruttureRicettive[[#This Row],[Città]] &amp; ")"</f>
        <v>B&amp;B FABIANI ANDREA (MOGLIANO)</v>
      </c>
    </row>
    <row r="1203" spans="1:9" x14ac:dyDescent="0.25">
      <c r="A1203" t="s">
        <v>30</v>
      </c>
      <c r="B1203" t="s">
        <v>1714</v>
      </c>
      <c r="C1203" t="s">
        <v>20141</v>
      </c>
      <c r="D1203" t="s">
        <v>1654</v>
      </c>
      <c r="E1203" t="s">
        <v>24853</v>
      </c>
      <c r="F1203" t="s">
        <v>1654</v>
      </c>
      <c r="G1203" t="s">
        <v>24853</v>
      </c>
      <c r="H1203" t="s">
        <v>1716</v>
      </c>
      <c r="I1203" t="str">
        <f>StruttureRicettive[[#This Row],[Denominazione]] &amp; " (" &amp; StruttureRicettive[[#This Row],[Città]] &amp; ")"</f>
        <v>B&amp;B FALASCONI MARCO (FERMIGNANO)</v>
      </c>
    </row>
    <row r="1204" spans="1:9" x14ac:dyDescent="0.25">
      <c r="A1204" t="s">
        <v>30</v>
      </c>
      <c r="B1204" t="s">
        <v>18250</v>
      </c>
      <c r="C1204" t="s">
        <v>24110</v>
      </c>
      <c r="D1204" t="s">
        <v>17939</v>
      </c>
      <c r="E1204" t="s">
        <v>17939</v>
      </c>
      <c r="F1204" t="s">
        <v>17939</v>
      </c>
      <c r="G1204" t="s">
        <v>24853</v>
      </c>
      <c r="H1204" t="s">
        <v>18252</v>
      </c>
      <c r="I1204" t="str">
        <f>StruttureRicettive[[#This Row],[Denominazione]] &amp; " (" &amp; StruttureRicettive[[#This Row],[Città]] &amp; ")"</f>
        <v>B&amp;B FALCONI CHIARA (FERMO)</v>
      </c>
    </row>
    <row r="1205" spans="1:9" x14ac:dyDescent="0.25">
      <c r="A1205" t="s">
        <v>30</v>
      </c>
      <c r="B1205" t="s">
        <v>16605</v>
      </c>
      <c r="C1205" t="s">
        <v>23709</v>
      </c>
      <c r="D1205" t="s">
        <v>16591</v>
      </c>
      <c r="E1205" t="s">
        <v>16591</v>
      </c>
      <c r="F1205" t="s">
        <v>16591</v>
      </c>
      <c r="G1205" t="s">
        <v>16607</v>
      </c>
      <c r="H1205" t="s">
        <v>16608</v>
      </c>
      <c r="I1205" t="str">
        <f>StruttureRicettive[[#This Row],[Denominazione]] &amp; " (" &amp; StruttureRicettive[[#This Row],[Città]] &amp; ")"</f>
        <v>B&amp;B FAMIGLIA DE ANGELIS (RIPATRANSONE)</v>
      </c>
    </row>
    <row r="1206" spans="1:9" x14ac:dyDescent="0.25">
      <c r="A1206" t="s">
        <v>30</v>
      </c>
      <c r="B1206" t="s">
        <v>1468</v>
      </c>
      <c r="C1206" t="s">
        <v>20063</v>
      </c>
      <c r="D1206" t="s">
        <v>683</v>
      </c>
      <c r="E1206" t="s">
        <v>24853</v>
      </c>
      <c r="F1206" t="s">
        <v>683</v>
      </c>
      <c r="G1206" t="s">
        <v>24853</v>
      </c>
      <c r="H1206" t="s">
        <v>1470</v>
      </c>
      <c r="I1206" t="str">
        <f>StruttureRicettive[[#This Row],[Denominazione]] &amp; " (" &amp; StruttureRicettive[[#This Row],[Città]] &amp; ")"</f>
        <v>B&amp;B FATTORINI SAURO (FANO)</v>
      </c>
    </row>
    <row r="1207" spans="1:9" x14ac:dyDescent="0.25">
      <c r="A1207" t="s">
        <v>30</v>
      </c>
      <c r="B1207" t="s">
        <v>15935</v>
      </c>
      <c r="C1207" t="s">
        <v>23556</v>
      </c>
      <c r="D1207" t="s">
        <v>15590</v>
      </c>
      <c r="E1207" t="s">
        <v>24853</v>
      </c>
      <c r="F1207" t="s">
        <v>15590</v>
      </c>
      <c r="G1207" t="s">
        <v>15937</v>
      </c>
      <c r="H1207" t="s">
        <v>15938</v>
      </c>
      <c r="I1207" t="str">
        <f>StruttureRicettive[[#This Row],[Denominazione]] &amp; " (" &amp; StruttureRicettive[[#This Row],[Città]] &amp; ")"</f>
        <v>B&amp;B FERMATA 135 (GROTTAMMARE)</v>
      </c>
    </row>
    <row r="1208" spans="1:9" x14ac:dyDescent="0.25">
      <c r="A1208" t="s">
        <v>30</v>
      </c>
      <c r="B1208" t="s">
        <v>18288</v>
      </c>
      <c r="C1208" t="s">
        <v>24121</v>
      </c>
      <c r="D1208" t="s">
        <v>17939</v>
      </c>
      <c r="E1208" t="s">
        <v>17939</v>
      </c>
      <c r="F1208" t="s">
        <v>17939</v>
      </c>
      <c r="G1208" t="s">
        <v>18290</v>
      </c>
      <c r="H1208" t="s">
        <v>18291</v>
      </c>
      <c r="I1208" t="str">
        <f>StruttureRicettive[[#This Row],[Denominazione]] &amp; " (" &amp; StruttureRicettive[[#This Row],[Città]] &amp; ")"</f>
        <v>B&amp;B FERMO D'AMARE (FERMO)</v>
      </c>
    </row>
    <row r="1209" spans="1:9" x14ac:dyDescent="0.25">
      <c r="A1209" t="s">
        <v>30</v>
      </c>
      <c r="B1209" t="s">
        <v>17956</v>
      </c>
      <c r="C1209" t="s">
        <v>24041</v>
      </c>
      <c r="D1209" t="s">
        <v>17939</v>
      </c>
      <c r="E1209" t="s">
        <v>17939</v>
      </c>
      <c r="F1209" t="s">
        <v>17939</v>
      </c>
      <c r="G1209" t="s">
        <v>17958</v>
      </c>
      <c r="H1209" t="s">
        <v>17959</v>
      </c>
      <c r="I1209" t="str">
        <f>StruttureRicettive[[#This Row],[Denominazione]] &amp; " (" &amp; StruttureRicettive[[#This Row],[Città]] &amp; ")"</f>
        <v>B&amp;B FERMO STORICA (FERMO)</v>
      </c>
    </row>
    <row r="1210" spans="1:9" x14ac:dyDescent="0.25">
      <c r="A1210" t="s">
        <v>30</v>
      </c>
      <c r="B1210" t="s">
        <v>14831</v>
      </c>
      <c r="C1210" t="s">
        <v>23287</v>
      </c>
      <c r="D1210" t="s">
        <v>14581</v>
      </c>
      <c r="E1210" t="s">
        <v>24774</v>
      </c>
      <c r="F1210" t="s">
        <v>24774</v>
      </c>
      <c r="G1210" t="s">
        <v>14834</v>
      </c>
      <c r="H1210" t="s">
        <v>14835</v>
      </c>
      <c r="I1210" t="str">
        <f>StruttureRicettive[[#This Row],[Denominazione]] &amp; " (" &amp; StruttureRicettive[[#This Row],[Città]] &amp; ")"</f>
        <v>B&amp;B FIL DI FUMO (ASCOLI PICENO)</v>
      </c>
    </row>
    <row r="1211" spans="1:9" x14ac:dyDescent="0.25">
      <c r="A1211" t="s">
        <v>30</v>
      </c>
      <c r="B1211" t="s">
        <v>16784</v>
      </c>
      <c r="C1211" t="s">
        <v>23750</v>
      </c>
      <c r="D1211" t="s">
        <v>16774</v>
      </c>
      <c r="E1211" t="s">
        <v>16774</v>
      </c>
      <c r="F1211" t="s">
        <v>16774</v>
      </c>
      <c r="G1211" t="s">
        <v>16786</v>
      </c>
      <c r="H1211" t="s">
        <v>16787</v>
      </c>
      <c r="I1211" t="str">
        <f>StruttureRicettive[[#This Row],[Denominazione]] &amp; " (" &amp; StruttureRicettive[[#This Row],[Città]] &amp; ")"</f>
        <v>B&amp;B FIOCCO (ROTELLA)</v>
      </c>
    </row>
    <row r="1212" spans="1:9" x14ac:dyDescent="0.25">
      <c r="A1212" t="s">
        <v>30</v>
      </c>
      <c r="B1212" t="s">
        <v>14643</v>
      </c>
      <c r="C1212" t="s">
        <v>23237</v>
      </c>
      <c r="D1212" t="s">
        <v>14581</v>
      </c>
      <c r="E1212" t="s">
        <v>14581</v>
      </c>
      <c r="F1212" t="s">
        <v>14581</v>
      </c>
      <c r="G1212" t="s">
        <v>24853</v>
      </c>
      <c r="H1212" t="s">
        <v>24853</v>
      </c>
      <c r="I1212" t="str">
        <f>StruttureRicettive[[#This Row],[Denominazione]] &amp; " (" &amp; StruttureRicettive[[#This Row],[Città]] &amp; ")"</f>
        <v>B&amp;B FIORAVANTI EMIDIO (ASCOLI PICENO)</v>
      </c>
    </row>
    <row r="1213" spans="1:9" x14ac:dyDescent="0.25">
      <c r="A1213" t="s">
        <v>30</v>
      </c>
      <c r="B1213" t="s">
        <v>14990</v>
      </c>
      <c r="C1213" t="s">
        <v>23325</v>
      </c>
      <c r="D1213" t="s">
        <v>14581</v>
      </c>
      <c r="E1213" t="s">
        <v>24853</v>
      </c>
      <c r="F1213" t="s">
        <v>14581</v>
      </c>
      <c r="G1213" t="s">
        <v>24853</v>
      </c>
      <c r="H1213" t="s">
        <v>24853</v>
      </c>
      <c r="I1213" t="str">
        <f>StruttureRicettive[[#This Row],[Denominazione]] &amp; " (" &amp; StruttureRicettive[[#This Row],[Città]] &amp; ")"</f>
        <v>B&amp;B FIORAVANTI SANDRA (ASCOLI PICENO)</v>
      </c>
    </row>
    <row r="1214" spans="1:9" x14ac:dyDescent="0.25">
      <c r="A1214" t="s">
        <v>30</v>
      </c>
      <c r="B1214" t="s">
        <v>9410</v>
      </c>
      <c r="C1214" t="s">
        <v>21982</v>
      </c>
      <c r="D1214" t="s">
        <v>8952</v>
      </c>
      <c r="E1214" t="s">
        <v>8952</v>
      </c>
      <c r="F1214" t="s">
        <v>8952</v>
      </c>
      <c r="G1214" t="s">
        <v>24853</v>
      </c>
      <c r="H1214" t="s">
        <v>24853</v>
      </c>
      <c r="I1214" t="str">
        <f>StruttureRicettive[[#This Row],[Denominazione]] &amp; " (" &amp; StruttureRicettive[[#This Row],[Città]] &amp; ")"</f>
        <v>B&amp;B FLAT (SENIGALLIA)</v>
      </c>
    </row>
    <row r="1215" spans="1:9" x14ac:dyDescent="0.25">
      <c r="A1215" t="s">
        <v>30</v>
      </c>
      <c r="B1215" t="s">
        <v>12165</v>
      </c>
      <c r="C1215" t="s">
        <v>22662</v>
      </c>
      <c r="D1215" t="s">
        <v>12053</v>
      </c>
      <c r="E1215" t="s">
        <v>12053</v>
      </c>
      <c r="F1215" t="s">
        <v>12053</v>
      </c>
      <c r="G1215" t="s">
        <v>12167</v>
      </c>
      <c r="H1215" t="s">
        <v>12168</v>
      </c>
      <c r="I1215" t="str">
        <f>StruttureRicettive[[#This Row],[Denominazione]] &amp; " (" &amp; StruttureRicettive[[#This Row],[Città]] &amp; ")"</f>
        <v>B&amp;B FLORIANI (MACERATA)</v>
      </c>
    </row>
    <row r="1216" spans="1:9" x14ac:dyDescent="0.25">
      <c r="A1216" t="s">
        <v>30</v>
      </c>
      <c r="B1216" t="s">
        <v>11145</v>
      </c>
      <c r="C1216" t="s">
        <v>22418</v>
      </c>
      <c r="D1216" t="s">
        <v>11061</v>
      </c>
      <c r="E1216" t="s">
        <v>24853</v>
      </c>
      <c r="F1216" t="s">
        <v>11061</v>
      </c>
      <c r="G1216" t="s">
        <v>24853</v>
      </c>
      <c r="H1216" t="s">
        <v>24853</v>
      </c>
      <c r="I1216" t="str">
        <f>StruttureRicettive[[#This Row],[Denominazione]] &amp; " (" &amp; StruttureRicettive[[#This Row],[Città]] &amp; ")"</f>
        <v>B&amp;B FLORIDA (CINGOLI)</v>
      </c>
    </row>
    <row r="1217" spans="1:9" x14ac:dyDescent="0.25">
      <c r="A1217" t="s">
        <v>30</v>
      </c>
      <c r="B1217" t="s">
        <v>19021</v>
      </c>
      <c r="C1217" t="s">
        <v>24295</v>
      </c>
      <c r="D1217" t="s">
        <v>18978</v>
      </c>
      <c r="E1217" t="s">
        <v>18978</v>
      </c>
      <c r="F1217" t="s">
        <v>18978</v>
      </c>
      <c r="G1217" t="s">
        <v>19023</v>
      </c>
      <c r="H1217" t="s">
        <v>19024</v>
      </c>
      <c r="I1217" t="str">
        <f>StruttureRicettive[[#This Row],[Denominazione]] &amp; " (" &amp; StruttureRicettive[[#This Row],[Città]] &amp; ")"</f>
        <v>B&amp;B FOGLINI LIVIA (PETRITOLI)</v>
      </c>
    </row>
    <row r="1218" spans="1:9" x14ac:dyDescent="0.25">
      <c r="A1218" t="s">
        <v>30</v>
      </c>
      <c r="B1218" t="s">
        <v>9349</v>
      </c>
      <c r="C1218" t="s">
        <v>21963</v>
      </c>
      <c r="D1218" t="s">
        <v>8952</v>
      </c>
      <c r="E1218" t="s">
        <v>9030</v>
      </c>
      <c r="F1218" t="s">
        <v>9030</v>
      </c>
      <c r="G1218" t="s">
        <v>24853</v>
      </c>
      <c r="H1218" t="s">
        <v>9352</v>
      </c>
      <c r="I1218" t="str">
        <f>StruttureRicettive[[#This Row],[Denominazione]] &amp; " (" &amp; StruttureRicettive[[#This Row],[Città]] &amp; ")"</f>
        <v>B&amp;B FONTE ANTICA (SENIGALLIA)</v>
      </c>
    </row>
    <row r="1219" spans="1:9" x14ac:dyDescent="0.25">
      <c r="A1219" t="s">
        <v>30</v>
      </c>
      <c r="B1219" t="s">
        <v>13938</v>
      </c>
      <c r="C1219" t="s">
        <v>24853</v>
      </c>
      <c r="D1219" t="s">
        <v>13934</v>
      </c>
      <c r="E1219" t="s">
        <v>24752</v>
      </c>
      <c r="F1219" t="s">
        <v>24752</v>
      </c>
      <c r="G1219" t="s">
        <v>24853</v>
      </c>
      <c r="H1219" t="s">
        <v>13940</v>
      </c>
      <c r="I1219" t="str">
        <f>StruttureRicettive[[#This Row],[Denominazione]] &amp; " (" &amp; StruttureRicettive[[#This Row],[Città]] &amp; ")"</f>
        <v>B&amp;B FONTE DELL'ARIA (SERRAVALLE DI CHIENTI)</v>
      </c>
    </row>
    <row r="1220" spans="1:9" x14ac:dyDescent="0.25">
      <c r="A1220" t="s">
        <v>30</v>
      </c>
      <c r="B1220" t="s">
        <v>16145</v>
      </c>
      <c r="C1220" t="s">
        <v>23607</v>
      </c>
      <c r="D1220" t="s">
        <v>16089</v>
      </c>
      <c r="E1220" t="s">
        <v>16089</v>
      </c>
      <c r="F1220" t="s">
        <v>16089</v>
      </c>
      <c r="G1220" t="s">
        <v>24853</v>
      </c>
      <c r="H1220" t="s">
        <v>16147</v>
      </c>
      <c r="I1220" t="str">
        <f>StruttureRicettive[[#This Row],[Denominazione]] &amp; " (" &amp; StruttureRicettive[[#This Row],[Città]] &amp; ")"</f>
        <v>B&amp;B FONTE D'ERCOLE (MONTALTO DELLE MARCHE)</v>
      </c>
    </row>
    <row r="1221" spans="1:9" x14ac:dyDescent="0.25">
      <c r="A1221" t="s">
        <v>30</v>
      </c>
      <c r="B1221" t="s">
        <v>11270</v>
      </c>
      <c r="C1221" t="s">
        <v>22449</v>
      </c>
      <c r="D1221" t="s">
        <v>11247</v>
      </c>
      <c r="E1221" t="s">
        <v>24705</v>
      </c>
      <c r="F1221" t="s">
        <v>24705</v>
      </c>
      <c r="G1221" t="s">
        <v>11273</v>
      </c>
      <c r="H1221" t="s">
        <v>11274</v>
      </c>
      <c r="I1221" t="str">
        <f>StruttureRicettive[[#This Row],[Denominazione]] &amp; " (" &amp; StruttureRicettive[[#This Row],[Città]] &amp; ")"</f>
        <v>B&amp;B FONTE GIULIA (CIVITANOVA MARCHE)</v>
      </c>
    </row>
    <row r="1222" spans="1:9" x14ac:dyDescent="0.25">
      <c r="A1222" t="s">
        <v>30</v>
      </c>
      <c r="B1222" t="s">
        <v>4156</v>
      </c>
      <c r="C1222" t="s">
        <v>20761</v>
      </c>
      <c r="D1222" t="s">
        <v>4152</v>
      </c>
      <c r="E1222" t="s">
        <v>24554</v>
      </c>
      <c r="F1222" t="s">
        <v>24554</v>
      </c>
      <c r="G1222" t="s">
        <v>4159</v>
      </c>
      <c r="H1222" t="s">
        <v>4160</v>
      </c>
      <c r="I1222" t="str">
        <f>StruttureRicettive[[#This Row],[Denominazione]] &amp; " (" &amp; StruttureRicettive[[#This Row],[Città]] &amp; ")"</f>
        <v>B&amp;B FONTE GRIMA (PIETRARUBBIA)</v>
      </c>
    </row>
    <row r="1223" spans="1:9" x14ac:dyDescent="0.25">
      <c r="A1223" t="s">
        <v>30</v>
      </c>
      <c r="B1223" t="s">
        <v>7735</v>
      </c>
      <c r="C1223" t="s">
        <v>21618</v>
      </c>
      <c r="D1223" t="s">
        <v>7721</v>
      </c>
      <c r="E1223" t="s">
        <v>24853</v>
      </c>
      <c r="F1223" t="s">
        <v>7721</v>
      </c>
      <c r="G1223" t="s">
        <v>24853</v>
      </c>
      <c r="H1223" t="s">
        <v>7737</v>
      </c>
      <c r="I1223" t="str">
        <f>StruttureRicettive[[#This Row],[Denominazione]] &amp; " (" &amp; StruttureRicettive[[#This Row],[Città]] &amp; ")"</f>
        <v>B&amp;B FONTEBELLA (MONTEMARCIANO)</v>
      </c>
    </row>
    <row r="1224" spans="1:9" x14ac:dyDescent="0.25">
      <c r="A1224" t="s">
        <v>30</v>
      </c>
      <c r="B1224" t="s">
        <v>14013</v>
      </c>
      <c r="C1224" t="s">
        <v>23083</v>
      </c>
      <c r="D1224" t="s">
        <v>13951</v>
      </c>
      <c r="E1224" t="s">
        <v>13951</v>
      </c>
      <c r="F1224" t="s">
        <v>13951</v>
      </c>
      <c r="G1224" t="s">
        <v>14015</v>
      </c>
      <c r="H1224" t="s">
        <v>14016</v>
      </c>
      <c r="I1224" t="str">
        <f>StruttureRicettive[[#This Row],[Denominazione]] &amp; " (" &amp; StruttureRicettive[[#This Row],[Città]] &amp; ")"</f>
        <v>B&amp;B FONTEBIGONCIO (TOLENTINO)</v>
      </c>
    </row>
    <row r="1225" spans="1:9" x14ac:dyDescent="0.25">
      <c r="A1225" t="s">
        <v>30</v>
      </c>
      <c r="B1225" t="s">
        <v>10140</v>
      </c>
      <c r="C1225" t="s">
        <v>6627</v>
      </c>
      <c r="D1225" t="s">
        <v>10120</v>
      </c>
      <c r="E1225" t="s">
        <v>24853</v>
      </c>
      <c r="F1225" t="s">
        <v>10120</v>
      </c>
      <c r="G1225" t="s">
        <v>10142</v>
      </c>
      <c r="H1225" t="s">
        <v>10143</v>
      </c>
      <c r="I1225" t="str">
        <f>StruttureRicettive[[#This Row],[Denominazione]] &amp; " (" &amp; StruttureRicettive[[#This Row],[Città]] &amp; ")"</f>
        <v>B&amp;B FONTECORONA (SERRA SAN QUIRICO)</v>
      </c>
    </row>
    <row r="1226" spans="1:9" x14ac:dyDescent="0.25">
      <c r="A1226" t="s">
        <v>30</v>
      </c>
      <c r="B1226" t="s">
        <v>6876</v>
      </c>
      <c r="C1226" t="s">
        <v>21404</v>
      </c>
      <c r="D1226" t="s">
        <v>6792</v>
      </c>
      <c r="E1226" t="s">
        <v>6792</v>
      </c>
      <c r="F1226" t="s">
        <v>6792</v>
      </c>
      <c r="G1226" t="s">
        <v>6878</v>
      </c>
      <c r="H1226" t="s">
        <v>6879</v>
      </c>
      <c r="I1226" t="str">
        <f>StruttureRicettive[[#This Row],[Denominazione]] &amp; " (" &amp; StruttureRicettive[[#This Row],[Città]] &amp; ")"</f>
        <v>B&amp;B FONTEFRESCA (FABRIANO)</v>
      </c>
    </row>
    <row r="1227" spans="1:9" x14ac:dyDescent="0.25">
      <c r="A1227" t="s">
        <v>30</v>
      </c>
      <c r="B1227" t="s">
        <v>5239</v>
      </c>
      <c r="C1227" t="s">
        <v>21032</v>
      </c>
      <c r="D1227" t="s">
        <v>10</v>
      </c>
      <c r="E1227" t="s">
        <v>10</v>
      </c>
      <c r="F1227" t="s">
        <v>10</v>
      </c>
      <c r="G1227" t="s">
        <v>5241</v>
      </c>
      <c r="H1227" t="s">
        <v>5242</v>
      </c>
      <c r="I1227" t="str">
        <f>StruttureRicettive[[#This Row],[Denominazione]] &amp; " (" &amp; StruttureRicettive[[#This Row],[Città]] &amp; ")"</f>
        <v>B&amp;B FONTESPINO (URBINO)</v>
      </c>
    </row>
    <row r="1228" spans="1:9" x14ac:dyDescent="0.25">
      <c r="A1228" t="s">
        <v>30</v>
      </c>
      <c r="B1228" t="s">
        <v>14522</v>
      </c>
      <c r="C1228" t="s">
        <v>23207</v>
      </c>
      <c r="D1228" t="s">
        <v>14515</v>
      </c>
      <c r="E1228" t="s">
        <v>24762</v>
      </c>
      <c r="F1228" t="s">
        <v>24762</v>
      </c>
      <c r="G1228" t="s">
        <v>24853</v>
      </c>
      <c r="H1228" t="s">
        <v>14525</v>
      </c>
      <c r="I1228" t="str">
        <f>StruttureRicettive[[#This Row],[Denominazione]] &amp; " (" &amp; StruttureRicettive[[#This Row],[Città]] &amp; ")"</f>
        <v>B&amp;B FORTUNA EMANUELA (ARQUATA DEL TRONTO)</v>
      </c>
    </row>
    <row r="1229" spans="1:9" x14ac:dyDescent="0.25">
      <c r="A1229" t="s">
        <v>30</v>
      </c>
      <c r="B1229" t="s">
        <v>4770</v>
      </c>
      <c r="C1229" t="s">
        <v>20905</v>
      </c>
      <c r="D1229" t="s">
        <v>4736</v>
      </c>
      <c r="E1229" t="s">
        <v>4736</v>
      </c>
      <c r="F1229" t="s">
        <v>4736</v>
      </c>
      <c r="G1229" t="s">
        <v>4772</v>
      </c>
      <c r="H1229" t="s">
        <v>4773</v>
      </c>
      <c r="I1229" t="str">
        <f>StruttureRicettive[[#This Row],[Denominazione]] &amp; " (" &amp; StruttureRicettive[[#This Row],[Città]] &amp; ")"</f>
        <v>B&amp;B FOX'S HILL (URBANIA)</v>
      </c>
    </row>
    <row r="1230" spans="1:9" x14ac:dyDescent="0.25">
      <c r="A1230" t="s">
        <v>30</v>
      </c>
      <c r="B1230" t="s">
        <v>18292</v>
      </c>
      <c r="C1230" t="s">
        <v>24122</v>
      </c>
      <c r="D1230" t="s">
        <v>17939</v>
      </c>
      <c r="E1230" t="s">
        <v>24853</v>
      </c>
      <c r="F1230" t="s">
        <v>17939</v>
      </c>
      <c r="G1230" t="s">
        <v>24853</v>
      </c>
      <c r="H1230" t="s">
        <v>18294</v>
      </c>
      <c r="I1230" t="str">
        <f>StruttureRicettive[[#This Row],[Denominazione]] &amp; " (" &amp; StruttureRicettive[[#This Row],[Città]] &amp; ")"</f>
        <v>B&amp;B FRANCESCO BERBELLINI (FERMO)</v>
      </c>
    </row>
    <row r="1231" spans="1:9" x14ac:dyDescent="0.25">
      <c r="A1231" t="s">
        <v>30</v>
      </c>
      <c r="B1231" t="s">
        <v>10814</v>
      </c>
      <c r="C1231" t="s">
        <v>22334</v>
      </c>
      <c r="D1231" t="s">
        <v>10740</v>
      </c>
      <c r="E1231" t="s">
        <v>10740</v>
      </c>
      <c r="F1231" t="s">
        <v>10740</v>
      </c>
      <c r="G1231" t="s">
        <v>24853</v>
      </c>
      <c r="H1231" t="s">
        <v>24853</v>
      </c>
      <c r="I1231" t="str">
        <f>StruttureRicettive[[#This Row],[Denominazione]] &amp; " (" &amp; StruttureRicettive[[#This Row],[Città]] &amp; ")"</f>
        <v>B&amp;B FRANCIONI DONATELLA (CAMERINO)</v>
      </c>
    </row>
    <row r="1232" spans="1:9" x14ac:dyDescent="0.25">
      <c r="A1232" t="s">
        <v>30</v>
      </c>
      <c r="B1232" t="s">
        <v>18487</v>
      </c>
      <c r="C1232" t="s">
        <v>24173</v>
      </c>
      <c r="D1232" t="s">
        <v>18485</v>
      </c>
      <c r="E1232" t="s">
        <v>24827</v>
      </c>
      <c r="F1232" t="s">
        <v>24827</v>
      </c>
      <c r="G1232" t="s">
        <v>18490</v>
      </c>
      <c r="H1232" t="s">
        <v>18491</v>
      </c>
      <c r="I1232" t="str">
        <f>StruttureRicettive[[#This Row],[Denominazione]] &amp; " (" &amp; StruttureRicettive[[#This Row],[Città]] &amp; ")"</f>
        <v>B&amp;B FUNARI ALBERTO (MONSAMPIETRO MORICO)</v>
      </c>
    </row>
    <row r="1233" spans="1:9" x14ac:dyDescent="0.25">
      <c r="A1233" t="s">
        <v>30</v>
      </c>
      <c r="B1233" t="s">
        <v>16951</v>
      </c>
      <c r="C1233" t="s">
        <v>23787</v>
      </c>
      <c r="D1233" t="s">
        <v>15825</v>
      </c>
      <c r="E1233" t="s">
        <v>24853</v>
      </c>
      <c r="F1233" t="s">
        <v>15825</v>
      </c>
      <c r="G1233" t="s">
        <v>16953</v>
      </c>
      <c r="H1233" t="s">
        <v>16954</v>
      </c>
      <c r="I1233" t="str">
        <f>StruttureRicettive[[#This Row],[Denominazione]] &amp; " (" &amp; StruttureRicettive[[#This Row],[Città]] &amp; ")"</f>
        <v>B&amp;B FUORI ROTTA (SAN BENEDETTO DEL TRONTO)</v>
      </c>
    </row>
    <row r="1234" spans="1:9" x14ac:dyDescent="0.25">
      <c r="A1234" t="s">
        <v>30</v>
      </c>
      <c r="B1234" t="s">
        <v>14981</v>
      </c>
      <c r="C1234" t="s">
        <v>23321</v>
      </c>
      <c r="D1234" t="s">
        <v>14581</v>
      </c>
      <c r="E1234" t="s">
        <v>14581</v>
      </c>
      <c r="F1234" t="s">
        <v>14581</v>
      </c>
      <c r="G1234" t="s">
        <v>24853</v>
      </c>
      <c r="H1234" t="s">
        <v>24853</v>
      </c>
      <c r="I1234" t="str">
        <f>StruttureRicettive[[#This Row],[Denominazione]] &amp; " (" &amp; StruttureRicettive[[#This Row],[Città]] &amp; ")"</f>
        <v>B&amp;B GALIE' (ASCOLI PICENO)</v>
      </c>
    </row>
    <row r="1235" spans="1:9" x14ac:dyDescent="0.25">
      <c r="A1235" t="s">
        <v>30</v>
      </c>
      <c r="B1235" t="s">
        <v>19235</v>
      </c>
      <c r="C1235" t="s">
        <v>24338</v>
      </c>
      <c r="D1235" t="s">
        <v>18089</v>
      </c>
      <c r="E1235" t="s">
        <v>24853</v>
      </c>
      <c r="F1235" t="s">
        <v>18089</v>
      </c>
      <c r="G1235" t="s">
        <v>24853</v>
      </c>
      <c r="H1235" t="s">
        <v>19237</v>
      </c>
      <c r="I1235" t="str">
        <f>StruttureRicettive[[#This Row],[Denominazione]] &amp; " (" &amp; StruttureRicettive[[#This Row],[Città]] &amp; ")"</f>
        <v>B&amp;B GALLETTO (PORTO SAN GIORGIO)</v>
      </c>
    </row>
    <row r="1236" spans="1:9" x14ac:dyDescent="0.25">
      <c r="A1236" t="s">
        <v>30</v>
      </c>
      <c r="B1236" t="s">
        <v>4452</v>
      </c>
      <c r="C1236" t="s">
        <v>20827</v>
      </c>
      <c r="D1236" t="s">
        <v>4398</v>
      </c>
      <c r="E1236" t="s">
        <v>4407</v>
      </c>
      <c r="F1236" t="s">
        <v>4407</v>
      </c>
      <c r="G1236" t="s">
        <v>4454</v>
      </c>
      <c r="H1236" t="s">
        <v>4455</v>
      </c>
      <c r="I1236" t="str">
        <f>StruttureRicettive[[#This Row],[Denominazione]] &amp; " (" &amp; StruttureRicettive[[#This Row],[Città]] &amp; ")"</f>
        <v>B&amp;B GALLI ENRICO (SANT'ANGELO IN VADO)</v>
      </c>
    </row>
    <row r="1237" spans="1:9" x14ac:dyDescent="0.25">
      <c r="A1237" t="s">
        <v>30</v>
      </c>
      <c r="B1237" t="s">
        <v>14290</v>
      </c>
      <c r="C1237" t="s">
        <v>23150</v>
      </c>
      <c r="D1237" t="s">
        <v>14281</v>
      </c>
      <c r="E1237" t="s">
        <v>24853</v>
      </c>
      <c r="F1237" t="s">
        <v>14281</v>
      </c>
      <c r="G1237" t="s">
        <v>24853</v>
      </c>
      <c r="H1237" t="s">
        <v>14292</v>
      </c>
      <c r="I1237" t="str">
        <f>StruttureRicettive[[#This Row],[Denominazione]] &amp; " (" &amp; StruttureRicettive[[#This Row],[Città]] &amp; ")"</f>
        <v>B&amp;B GALLIANO (VISSO)</v>
      </c>
    </row>
    <row r="1238" spans="1:9" x14ac:dyDescent="0.25">
      <c r="A1238" t="s">
        <v>30</v>
      </c>
      <c r="B1238" t="s">
        <v>1705</v>
      </c>
      <c r="C1238" t="s">
        <v>20138</v>
      </c>
      <c r="D1238" t="s">
        <v>1654</v>
      </c>
      <c r="E1238" t="s">
        <v>1654</v>
      </c>
      <c r="F1238" t="s">
        <v>1654</v>
      </c>
      <c r="G1238" t="s">
        <v>1707</v>
      </c>
      <c r="H1238" t="s">
        <v>1708</v>
      </c>
      <c r="I1238" t="str">
        <f>StruttureRicettive[[#This Row],[Denominazione]] &amp; " (" &amp; StruttureRicettive[[#This Row],[Città]] &amp; ")"</f>
        <v>B&amp;B GARDEN (FERMIGNANO)</v>
      </c>
    </row>
    <row r="1239" spans="1:9" x14ac:dyDescent="0.25">
      <c r="A1239" t="s">
        <v>30</v>
      </c>
      <c r="B1239" t="s">
        <v>11381</v>
      </c>
      <c r="C1239" t="s">
        <v>22475</v>
      </c>
      <c r="D1239" t="s">
        <v>11247</v>
      </c>
      <c r="E1239" t="s">
        <v>11247</v>
      </c>
      <c r="F1239" t="s">
        <v>11247</v>
      </c>
      <c r="G1239" t="s">
        <v>24853</v>
      </c>
      <c r="H1239" t="s">
        <v>11383</v>
      </c>
      <c r="I1239" t="str">
        <f>StruttureRicettive[[#This Row],[Denominazione]] &amp; " (" &amp; StruttureRicettive[[#This Row],[Città]] &amp; ")"</f>
        <v>B&amp;B GARDENIA (CIVITANOVA MARCHE)</v>
      </c>
    </row>
    <row r="1240" spans="1:9" x14ac:dyDescent="0.25">
      <c r="A1240" t="s">
        <v>30</v>
      </c>
      <c r="B1240" t="s">
        <v>8620</v>
      </c>
      <c r="C1240" t="s">
        <v>21836</v>
      </c>
      <c r="D1240" t="s">
        <v>8611</v>
      </c>
      <c r="E1240" t="s">
        <v>8611</v>
      </c>
      <c r="F1240" t="s">
        <v>8611</v>
      </c>
      <c r="G1240" t="s">
        <v>24853</v>
      </c>
      <c r="H1240" t="s">
        <v>8622</v>
      </c>
      <c r="I1240" t="str">
        <f>StruttureRicettive[[#This Row],[Denominazione]] &amp; " (" &amp; StruttureRicettive[[#This Row],[Città]] &amp; ")"</f>
        <v>B&amp;B GEBAUER PETRA (OSTRA)</v>
      </c>
    </row>
    <row r="1241" spans="1:9" x14ac:dyDescent="0.25">
      <c r="A1241" t="s">
        <v>30</v>
      </c>
      <c r="B1241" t="s">
        <v>16691</v>
      </c>
      <c r="C1241" t="s">
        <v>23732</v>
      </c>
      <c r="D1241" t="s">
        <v>16591</v>
      </c>
      <c r="E1241" t="s">
        <v>24853</v>
      </c>
      <c r="F1241" t="s">
        <v>16591</v>
      </c>
      <c r="G1241" t="s">
        <v>16693</v>
      </c>
      <c r="H1241" t="s">
        <v>16694</v>
      </c>
      <c r="I1241" t="str">
        <f>StruttureRicettive[[#This Row],[Denominazione]] &amp; " (" &amp; StruttureRicettive[[#This Row],[Città]] &amp; ")"</f>
        <v>B&amp;B GECO di FARES GIANCARLO (RIPATRANSONE)</v>
      </c>
    </row>
    <row r="1242" spans="1:9" x14ac:dyDescent="0.25">
      <c r="A1242" t="s">
        <v>30</v>
      </c>
      <c r="B1242" t="s">
        <v>18161</v>
      </c>
      <c r="C1242" t="s">
        <v>24085</v>
      </c>
      <c r="D1242" t="s">
        <v>17939</v>
      </c>
      <c r="E1242" t="s">
        <v>17939</v>
      </c>
      <c r="F1242" t="s">
        <v>17939</v>
      </c>
      <c r="G1242" t="s">
        <v>24853</v>
      </c>
      <c r="H1242" t="s">
        <v>18163</v>
      </c>
      <c r="I1242" t="str">
        <f>StruttureRicettive[[#This Row],[Denominazione]] &amp; " (" &amp; StruttureRicettive[[#This Row],[Città]] &amp; ")"</f>
        <v>B&amp;B GENTILI TERESA MARIA (FERMO)</v>
      </c>
    </row>
    <row r="1243" spans="1:9" x14ac:dyDescent="0.25">
      <c r="A1243" t="s">
        <v>30</v>
      </c>
      <c r="B1243" t="s">
        <v>14562</v>
      </c>
      <c r="C1243" t="s">
        <v>23216</v>
      </c>
      <c r="D1243" t="s">
        <v>14515</v>
      </c>
      <c r="E1243" t="s">
        <v>14515</v>
      </c>
      <c r="F1243" t="s">
        <v>14515</v>
      </c>
      <c r="G1243" t="s">
        <v>14368</v>
      </c>
      <c r="H1243" t="s">
        <v>14564</v>
      </c>
      <c r="I1243" t="str">
        <f>StruttureRicettive[[#This Row],[Denominazione]] &amp; " (" &amp; StruttureRicettive[[#This Row],[Città]] &amp; ")"</f>
        <v>B&amp;B GIANFRANCO FALCONETTI (ARQUATA DEL TRONTO)</v>
      </c>
    </row>
    <row r="1244" spans="1:9" x14ac:dyDescent="0.25">
      <c r="A1244" t="s">
        <v>30</v>
      </c>
      <c r="B1244" t="s">
        <v>15927</v>
      </c>
      <c r="C1244" t="s">
        <v>23554</v>
      </c>
      <c r="D1244" t="s">
        <v>15590</v>
      </c>
      <c r="E1244" t="s">
        <v>15590</v>
      </c>
      <c r="F1244" t="s">
        <v>15590</v>
      </c>
      <c r="G1244" t="s">
        <v>24853</v>
      </c>
      <c r="H1244" t="s">
        <v>24853</v>
      </c>
      <c r="I1244" t="str">
        <f>StruttureRicettive[[#This Row],[Denominazione]] &amp; " (" &amp; StruttureRicettive[[#This Row],[Città]] &amp; ")"</f>
        <v>B&amp;B GIANLUIGI SPAZIANI (GROTTAMMARE)</v>
      </c>
    </row>
    <row r="1245" spans="1:9" x14ac:dyDescent="0.25">
      <c r="A1245" t="s">
        <v>30</v>
      </c>
      <c r="B1245" t="s">
        <v>398</v>
      </c>
      <c r="C1245" t="s">
        <v>19801</v>
      </c>
      <c r="D1245" t="s">
        <v>317</v>
      </c>
      <c r="E1245" t="s">
        <v>317</v>
      </c>
      <c r="F1245" t="s">
        <v>317</v>
      </c>
      <c r="G1245" t="s">
        <v>24853</v>
      </c>
      <c r="H1245" t="s">
        <v>24853</v>
      </c>
      <c r="I1245" t="str">
        <f>StruttureRicettive[[#This Row],[Denominazione]] &amp; " (" &amp; StruttureRicettive[[#This Row],[Città]] &amp; ")"</f>
        <v>B&amp;B GIANPAOLO LUCHINI (CAGLI)</v>
      </c>
    </row>
    <row r="1246" spans="1:9" x14ac:dyDescent="0.25">
      <c r="A1246" t="s">
        <v>30</v>
      </c>
      <c r="B1246" t="s">
        <v>14526</v>
      </c>
      <c r="C1246" t="s">
        <v>14527</v>
      </c>
      <c r="D1246" t="s">
        <v>14515</v>
      </c>
      <c r="E1246" t="s">
        <v>14528</v>
      </c>
      <c r="F1246" t="s">
        <v>14528</v>
      </c>
      <c r="G1246" t="s">
        <v>14529</v>
      </c>
      <c r="H1246" t="s">
        <v>14530</v>
      </c>
      <c r="I1246" t="str">
        <f>StruttureRicettive[[#This Row],[Denominazione]] &amp; " (" &amp; StruttureRicettive[[#This Row],[Città]] &amp; ")"</f>
        <v>B&amp;B GIARDINO DELLE FATE (ARQUATA DEL TRONTO)</v>
      </c>
    </row>
    <row r="1247" spans="1:9" x14ac:dyDescent="0.25">
      <c r="A1247" t="s">
        <v>30</v>
      </c>
      <c r="B1247" t="s">
        <v>14470</v>
      </c>
      <c r="C1247" t="s">
        <v>23195</v>
      </c>
      <c r="D1247" t="s">
        <v>14433</v>
      </c>
      <c r="E1247" t="s">
        <v>14433</v>
      </c>
      <c r="F1247" t="s">
        <v>14433</v>
      </c>
      <c r="G1247" t="s">
        <v>14473</v>
      </c>
      <c r="H1247" t="s">
        <v>14474</v>
      </c>
      <c r="I1247" t="str">
        <f>StruttureRicettive[[#This Row],[Denominazione]] &amp; " (" &amp; StruttureRicettive[[#This Row],[Città]] &amp; ")"</f>
        <v>B&amp;B GIARDINO MEDITERRANEO (ACQUAVIVA PICENA)</v>
      </c>
    </row>
    <row r="1248" spans="1:9" x14ac:dyDescent="0.25">
      <c r="A1248" t="s">
        <v>30</v>
      </c>
      <c r="B1248" t="s">
        <v>6380</v>
      </c>
      <c r="C1248" t="s">
        <v>21291</v>
      </c>
      <c r="D1248" t="s">
        <v>6373</v>
      </c>
      <c r="E1248" t="s">
        <v>24853</v>
      </c>
      <c r="F1248" t="s">
        <v>6373</v>
      </c>
      <c r="G1248" t="s">
        <v>6382</v>
      </c>
      <c r="H1248" t="s">
        <v>6383</v>
      </c>
      <c r="I1248" t="str">
        <f>StruttureRicettive[[#This Row],[Denominazione]] &amp; " (" &amp; StruttureRicettive[[#This Row],[Città]] &amp; ")"</f>
        <v>B&amp;B GILI (CASTELFIDARDO)</v>
      </c>
    </row>
    <row r="1249" spans="1:9" x14ac:dyDescent="0.25">
      <c r="A1249" t="s">
        <v>30</v>
      </c>
      <c r="B1249" t="s">
        <v>4286</v>
      </c>
      <c r="C1249" t="s">
        <v>20791</v>
      </c>
      <c r="D1249" t="s">
        <v>4273</v>
      </c>
      <c r="E1249" t="s">
        <v>24853</v>
      </c>
      <c r="F1249" t="s">
        <v>4273</v>
      </c>
      <c r="G1249" t="s">
        <v>4288</v>
      </c>
      <c r="H1249" t="s">
        <v>4289</v>
      </c>
      <c r="I1249" t="str">
        <f>StruttureRicettive[[#This Row],[Denominazione]] &amp; " (" &amp; StruttureRicettive[[#This Row],[Città]] &amp; ")"</f>
        <v>B&amp;B GIORGINI MARINELLA (SAN COSTANZO)</v>
      </c>
    </row>
    <row r="1250" spans="1:9" x14ac:dyDescent="0.25">
      <c r="A1250" t="s">
        <v>30</v>
      </c>
      <c r="B1250" t="s">
        <v>14560</v>
      </c>
      <c r="C1250" t="s">
        <v>23215</v>
      </c>
      <c r="D1250" t="s">
        <v>14515</v>
      </c>
      <c r="E1250" t="s">
        <v>14515</v>
      </c>
      <c r="F1250" t="s">
        <v>14515</v>
      </c>
      <c r="G1250" t="s">
        <v>24853</v>
      </c>
      <c r="H1250" t="s">
        <v>24853</v>
      </c>
      <c r="I1250" t="str">
        <f>StruttureRicettive[[#This Row],[Denominazione]] &amp; " (" &amp; StruttureRicettive[[#This Row],[Città]] &amp; ")"</f>
        <v>B&amp;B GIOVANNA EUPIZI (ARQUATA DEL TRONTO)</v>
      </c>
    </row>
    <row r="1251" spans="1:9" x14ac:dyDescent="0.25">
      <c r="A1251" t="s">
        <v>30</v>
      </c>
      <c r="B1251" t="s">
        <v>13554</v>
      </c>
      <c r="C1251" t="s">
        <v>22969</v>
      </c>
      <c r="D1251" t="s">
        <v>13552</v>
      </c>
      <c r="E1251" t="s">
        <v>24853</v>
      </c>
      <c r="F1251" t="s">
        <v>13552</v>
      </c>
      <c r="G1251" t="s">
        <v>24853</v>
      </c>
      <c r="H1251" t="s">
        <v>13556</v>
      </c>
      <c r="I1251" t="str">
        <f>StruttureRicettive[[#This Row],[Denominazione]] &amp; " (" &amp; StruttureRicettive[[#This Row],[Città]] &amp; ")"</f>
        <v>B&amp;B GIOVANNI DELLACASA (SAN SEVERINO MARCHE)</v>
      </c>
    </row>
    <row r="1252" spans="1:9" x14ac:dyDescent="0.25">
      <c r="A1252" t="s">
        <v>30</v>
      </c>
      <c r="B1252" t="s">
        <v>15073</v>
      </c>
      <c r="C1252" t="s">
        <v>23344</v>
      </c>
      <c r="D1252" t="s">
        <v>14581</v>
      </c>
      <c r="E1252" t="s">
        <v>14581</v>
      </c>
      <c r="F1252" t="s">
        <v>14581</v>
      </c>
      <c r="G1252" t="s">
        <v>24853</v>
      </c>
      <c r="H1252" t="s">
        <v>15075</v>
      </c>
      <c r="I1252" t="str">
        <f>StruttureRicettive[[#This Row],[Denominazione]] &amp; " (" &amp; StruttureRicettive[[#This Row],[Città]] &amp; ")"</f>
        <v>B&amp;B GIRASOLI (ASCOLI PICENO)</v>
      </c>
    </row>
    <row r="1253" spans="1:9" x14ac:dyDescent="0.25">
      <c r="A1253" t="s">
        <v>30</v>
      </c>
      <c r="B1253" t="s">
        <v>19380</v>
      </c>
      <c r="C1253" t="s">
        <v>24374</v>
      </c>
      <c r="D1253" t="s">
        <v>19290</v>
      </c>
      <c r="E1253" t="s">
        <v>19370</v>
      </c>
      <c r="F1253" t="s">
        <v>19370</v>
      </c>
      <c r="G1253" t="s">
        <v>19382</v>
      </c>
      <c r="H1253" t="s">
        <v>19383</v>
      </c>
      <c r="I1253" t="str">
        <f>StruttureRicettive[[#This Row],[Denominazione]] &amp; " (" &amp; StruttureRicettive[[#This Row],[Città]] &amp; ")"</f>
        <v>B&amp;B GIROVAGANDO (PORTO SANT'ELPIDIO)</v>
      </c>
    </row>
    <row r="1254" spans="1:9" x14ac:dyDescent="0.25">
      <c r="A1254" t="s">
        <v>30</v>
      </c>
      <c r="B1254" t="s">
        <v>17975</v>
      </c>
      <c r="C1254" t="s">
        <v>24047</v>
      </c>
      <c r="D1254" t="s">
        <v>17939</v>
      </c>
      <c r="E1254" t="s">
        <v>24853</v>
      </c>
      <c r="F1254" t="s">
        <v>17939</v>
      </c>
      <c r="G1254" t="s">
        <v>24853</v>
      </c>
      <c r="H1254" t="s">
        <v>17977</v>
      </c>
      <c r="I1254" t="str">
        <f>StruttureRicettive[[#This Row],[Denominazione]] &amp; " (" &amp; StruttureRicettive[[#This Row],[Città]] &amp; ")"</f>
        <v>B&amp;B GLI ALBERELLI (FERMO)</v>
      </c>
    </row>
    <row r="1255" spans="1:9" x14ac:dyDescent="0.25">
      <c r="A1255" t="s">
        <v>30</v>
      </c>
      <c r="B1255" t="s">
        <v>19225</v>
      </c>
      <c r="C1255" t="s">
        <v>24336</v>
      </c>
      <c r="D1255" t="s">
        <v>18089</v>
      </c>
      <c r="E1255" t="s">
        <v>18089</v>
      </c>
      <c r="F1255" t="s">
        <v>18089</v>
      </c>
      <c r="G1255" t="s">
        <v>19227</v>
      </c>
      <c r="H1255" t="s">
        <v>19228</v>
      </c>
      <c r="I1255" t="str">
        <f>StruttureRicettive[[#This Row],[Denominazione]] &amp; " (" &amp; StruttureRicettive[[#This Row],[Città]] &amp; ")"</f>
        <v>B&amp;B GLI ARTISTI (PORTO SAN GIORGIO)</v>
      </c>
    </row>
    <row r="1256" spans="1:9" x14ac:dyDescent="0.25">
      <c r="A1256" t="s">
        <v>30</v>
      </c>
      <c r="B1256" t="s">
        <v>5056</v>
      </c>
      <c r="C1256" t="s">
        <v>20979</v>
      </c>
      <c r="D1256" t="s">
        <v>10</v>
      </c>
      <c r="E1256" t="s">
        <v>10</v>
      </c>
      <c r="F1256" t="s">
        <v>10</v>
      </c>
      <c r="G1256" t="s">
        <v>24853</v>
      </c>
      <c r="H1256" t="s">
        <v>5058</v>
      </c>
      <c r="I1256" t="str">
        <f>StruttureRicettive[[#This Row],[Denominazione]] &amp; " (" &amp; StruttureRicettive[[#This Row],[Città]] &amp; ")"</f>
        <v>B&amp;B GLI AURI (URBINO)</v>
      </c>
    </row>
    <row r="1257" spans="1:9" x14ac:dyDescent="0.25">
      <c r="A1257" t="s">
        <v>30</v>
      </c>
      <c r="B1257" t="s">
        <v>6775</v>
      </c>
      <c r="C1257" t="s">
        <v>21380</v>
      </c>
      <c r="D1257" t="s">
        <v>6654</v>
      </c>
      <c r="E1257" t="s">
        <v>6654</v>
      </c>
      <c r="F1257" t="s">
        <v>6654</v>
      </c>
      <c r="G1257" t="s">
        <v>24853</v>
      </c>
      <c r="H1257" t="s">
        <v>6777</v>
      </c>
      <c r="I1257" t="str">
        <f>StruttureRicettive[[#This Row],[Denominazione]] &amp; " (" &amp; StruttureRicettive[[#This Row],[Città]] &amp; ")"</f>
        <v>B&amp;B GLI ELFI (CUPRAMONTANA)</v>
      </c>
    </row>
    <row r="1258" spans="1:9" x14ac:dyDescent="0.25">
      <c r="A1258" t="s">
        <v>30</v>
      </c>
      <c r="B1258" t="s">
        <v>3622</v>
      </c>
      <c r="C1258" t="s">
        <v>3623</v>
      </c>
      <c r="D1258" t="s">
        <v>2387</v>
      </c>
      <c r="E1258" t="s">
        <v>3624</v>
      </c>
      <c r="F1258" t="s">
        <v>3624</v>
      </c>
      <c r="G1258" t="s">
        <v>24853</v>
      </c>
      <c r="H1258" t="s">
        <v>3625</v>
      </c>
      <c r="I1258" t="str">
        <f>StruttureRicettive[[#This Row],[Denominazione]] &amp; " (" &amp; StruttureRicettive[[#This Row],[Città]] &amp; ")"</f>
        <v>B&amp;B GLI ULIVI (PESARO)</v>
      </c>
    </row>
    <row r="1259" spans="1:9" x14ac:dyDescent="0.25">
      <c r="A1259" t="s">
        <v>30</v>
      </c>
      <c r="B1259" t="s">
        <v>3622</v>
      </c>
      <c r="C1259" t="s">
        <v>21086</v>
      </c>
      <c r="D1259" t="s">
        <v>1865</v>
      </c>
      <c r="E1259" t="s">
        <v>24853</v>
      </c>
      <c r="F1259" t="s">
        <v>1865</v>
      </c>
      <c r="G1259" t="s">
        <v>5480</v>
      </c>
      <c r="H1259" t="s">
        <v>5481</v>
      </c>
      <c r="I1259" t="str">
        <f>StruttureRicettive[[#This Row],[Denominazione]] &amp; " (" &amp; StruttureRicettive[[#This Row],[Città]] &amp; ")"</f>
        <v>B&amp;B GLI ULIVI (ANCONA)</v>
      </c>
    </row>
    <row r="1260" spans="1:9" x14ac:dyDescent="0.25">
      <c r="A1260" t="s">
        <v>30</v>
      </c>
      <c r="B1260" t="s">
        <v>5887</v>
      </c>
      <c r="C1260" t="s">
        <v>5888</v>
      </c>
      <c r="D1260" t="s">
        <v>1865</v>
      </c>
      <c r="E1260" t="s">
        <v>1865</v>
      </c>
      <c r="F1260" t="s">
        <v>1865</v>
      </c>
      <c r="G1260" t="s">
        <v>5889</v>
      </c>
      <c r="H1260" t="s">
        <v>5890</v>
      </c>
      <c r="I1260" t="str">
        <f>StruttureRicettive[[#This Row],[Denominazione]] &amp; " (" &amp; StruttureRicettive[[#This Row],[Città]] &amp; ")"</f>
        <v>B&amp;B GLICINE (ANCONA)</v>
      </c>
    </row>
    <row r="1261" spans="1:9" x14ac:dyDescent="0.25">
      <c r="A1261" t="s">
        <v>30</v>
      </c>
      <c r="B1261" t="s">
        <v>5887</v>
      </c>
      <c r="C1261" t="s">
        <v>22500</v>
      </c>
      <c r="D1261" t="s">
        <v>11247</v>
      </c>
      <c r="E1261" t="s">
        <v>24853</v>
      </c>
      <c r="F1261" t="s">
        <v>11247</v>
      </c>
      <c r="G1261" t="s">
        <v>11474</v>
      </c>
      <c r="H1261" t="s">
        <v>11475</v>
      </c>
      <c r="I1261" t="str">
        <f>StruttureRicettive[[#This Row],[Denominazione]] &amp; " (" &amp; StruttureRicettive[[#This Row],[Città]] &amp; ")"</f>
        <v>B&amp;B GLICINE (CIVITANOVA MARCHE)</v>
      </c>
    </row>
    <row r="1262" spans="1:9" x14ac:dyDescent="0.25">
      <c r="A1262" t="s">
        <v>30</v>
      </c>
      <c r="B1262" t="s">
        <v>5469</v>
      </c>
      <c r="C1262" t="s">
        <v>21083</v>
      </c>
      <c r="D1262" t="s">
        <v>1865</v>
      </c>
      <c r="E1262" t="s">
        <v>24853</v>
      </c>
      <c r="F1262" t="s">
        <v>1865</v>
      </c>
      <c r="G1262" t="s">
        <v>24853</v>
      </c>
      <c r="H1262" t="s">
        <v>5471</v>
      </c>
      <c r="I1262" t="str">
        <f>StruttureRicettive[[#This Row],[Denominazione]] &amp; " (" &amp; StruttureRicettive[[#This Row],[Città]] &amp; ")"</f>
        <v>B&amp;B GLORIA (ANCONA)</v>
      </c>
    </row>
    <row r="1263" spans="1:9" x14ac:dyDescent="0.25">
      <c r="A1263" t="s">
        <v>30</v>
      </c>
      <c r="B1263" t="s">
        <v>3989</v>
      </c>
      <c r="C1263" t="s">
        <v>20720</v>
      </c>
      <c r="D1263" t="s">
        <v>2387</v>
      </c>
      <c r="E1263" t="s">
        <v>2387</v>
      </c>
      <c r="F1263" t="s">
        <v>2387</v>
      </c>
      <c r="G1263" t="s">
        <v>24853</v>
      </c>
      <c r="H1263" t="s">
        <v>3991</v>
      </c>
      <c r="I1263" t="str">
        <f>StruttureRicettive[[#This Row],[Denominazione]] &amp; " (" &amp; StruttureRicettive[[#This Row],[Città]] &amp; ")"</f>
        <v>B&amp;B GOGA &amp; ROMEO (PESARO)</v>
      </c>
    </row>
    <row r="1264" spans="1:9" x14ac:dyDescent="0.25">
      <c r="A1264" t="s">
        <v>30</v>
      </c>
      <c r="B1264" t="s">
        <v>2475</v>
      </c>
      <c r="C1264" t="s">
        <v>20355</v>
      </c>
      <c r="D1264" t="s">
        <v>2426</v>
      </c>
      <c r="E1264" t="s">
        <v>2426</v>
      </c>
      <c r="F1264" t="s">
        <v>2426</v>
      </c>
      <c r="G1264" t="s">
        <v>24853</v>
      </c>
      <c r="H1264" t="s">
        <v>2477</v>
      </c>
      <c r="I1264" t="str">
        <f>StruttureRicettive[[#This Row],[Denominazione]] &amp; " (" &amp; StruttureRicettive[[#This Row],[Città]] &amp; ")"</f>
        <v>B&amp;B GRADARA (GRADARA)</v>
      </c>
    </row>
    <row r="1265" spans="1:9" x14ac:dyDescent="0.25">
      <c r="A1265" t="s">
        <v>30</v>
      </c>
      <c r="B1265" t="s">
        <v>14891</v>
      </c>
      <c r="C1265" t="s">
        <v>23302</v>
      </c>
      <c r="D1265" t="s">
        <v>14581</v>
      </c>
      <c r="E1265" t="s">
        <v>14581</v>
      </c>
      <c r="F1265" t="s">
        <v>14581</v>
      </c>
      <c r="G1265" t="s">
        <v>24853</v>
      </c>
      <c r="H1265" t="s">
        <v>14893</v>
      </c>
      <c r="I1265" t="str">
        <f>StruttureRicettive[[#This Row],[Denominazione]] &amp; " (" &amp; StruttureRicettive[[#This Row],[Città]] &amp; ")"</f>
        <v>B&amp;B GRAN CASO (ASCOLI PICENO)</v>
      </c>
    </row>
    <row r="1266" spans="1:9" x14ac:dyDescent="0.25">
      <c r="A1266" t="s">
        <v>30</v>
      </c>
      <c r="B1266" t="s">
        <v>120</v>
      </c>
      <c r="C1266" t="s">
        <v>19736</v>
      </c>
      <c r="D1266" t="s">
        <v>103</v>
      </c>
      <c r="E1266" t="s">
        <v>103</v>
      </c>
      <c r="F1266" t="s">
        <v>103</v>
      </c>
      <c r="G1266" t="s">
        <v>24853</v>
      </c>
      <c r="H1266" t="s">
        <v>24853</v>
      </c>
      <c r="I1266" t="str">
        <f>StruttureRicettive[[#This Row],[Denominazione]] &amp; " (" &amp; StruttureRicettive[[#This Row],[Città]] &amp; ")"</f>
        <v>B&amp;B GRANCI MARIA GRAZIA (APECCHIO)</v>
      </c>
    </row>
    <row r="1267" spans="1:9" x14ac:dyDescent="0.25">
      <c r="A1267" t="s">
        <v>30</v>
      </c>
      <c r="B1267" t="s">
        <v>14975</v>
      </c>
      <c r="C1267" t="s">
        <v>23319</v>
      </c>
      <c r="D1267" t="s">
        <v>14581</v>
      </c>
      <c r="E1267" t="s">
        <v>14581</v>
      </c>
      <c r="F1267" t="s">
        <v>14581</v>
      </c>
      <c r="G1267" t="s">
        <v>24853</v>
      </c>
      <c r="H1267" t="s">
        <v>14977</v>
      </c>
      <c r="I1267" t="str">
        <f>StruttureRicettive[[#This Row],[Denominazione]] &amp; " (" &amp; StruttureRicettive[[#This Row],[Città]] &amp; ")"</f>
        <v>B&amp;B GRAZIELLA NICOLAI (ASCOLI PICENO)</v>
      </c>
    </row>
    <row r="1268" spans="1:9" x14ac:dyDescent="0.25">
      <c r="A1268" t="s">
        <v>30</v>
      </c>
      <c r="B1268" t="s">
        <v>19269</v>
      </c>
      <c r="C1268" t="s">
        <v>24347</v>
      </c>
      <c r="D1268" t="s">
        <v>18089</v>
      </c>
      <c r="E1268" t="s">
        <v>24853</v>
      </c>
      <c r="F1268" t="s">
        <v>18089</v>
      </c>
      <c r="G1268" t="s">
        <v>24853</v>
      </c>
      <c r="H1268" t="s">
        <v>19271</v>
      </c>
      <c r="I1268" t="str">
        <f>StruttureRicettive[[#This Row],[Denominazione]] &amp; " (" &amp; StruttureRicettive[[#This Row],[Città]] &amp; ")"</f>
        <v>B&amp;B GREEN HARMONY di BIANCA MARIA CASALI (PORTO SAN GIORGIO)</v>
      </c>
    </row>
    <row r="1269" spans="1:9" x14ac:dyDescent="0.25">
      <c r="A1269" t="s">
        <v>30</v>
      </c>
      <c r="B1269" t="s">
        <v>890</v>
      </c>
      <c r="C1269" t="s">
        <v>19913</v>
      </c>
      <c r="D1269" t="s">
        <v>683</v>
      </c>
      <c r="E1269" t="s">
        <v>892</v>
      </c>
      <c r="F1269" t="s">
        <v>892</v>
      </c>
      <c r="G1269" t="s">
        <v>24853</v>
      </c>
      <c r="H1269" t="s">
        <v>893</v>
      </c>
      <c r="I1269" t="str">
        <f>StruttureRicettive[[#This Row],[Denominazione]] &amp; " (" &amp; StruttureRicettive[[#This Row],[Città]] &amp; ")"</f>
        <v>B&amp;B GRETA (FANO)</v>
      </c>
    </row>
    <row r="1270" spans="1:9" x14ac:dyDescent="0.25">
      <c r="A1270" t="s">
        <v>30</v>
      </c>
      <c r="B1270" t="s">
        <v>5949</v>
      </c>
      <c r="C1270" t="s">
        <v>21191</v>
      </c>
      <c r="D1270" t="s">
        <v>1865</v>
      </c>
      <c r="E1270" t="s">
        <v>24853</v>
      </c>
      <c r="F1270" t="s">
        <v>1865</v>
      </c>
      <c r="G1270" t="s">
        <v>24853</v>
      </c>
      <c r="H1270" t="s">
        <v>5951</v>
      </c>
      <c r="I1270" t="str">
        <f>StruttureRicettive[[#This Row],[Denominazione]] &amp; " (" &amp; StruttureRicettive[[#This Row],[Città]] &amp; ")"</f>
        <v>B&amp;B GRIGRA' (ANCONA)</v>
      </c>
    </row>
    <row r="1271" spans="1:9" x14ac:dyDescent="0.25">
      <c r="A1271" t="s">
        <v>30</v>
      </c>
      <c r="B1271" t="s">
        <v>15658</v>
      </c>
      <c r="C1271" t="s">
        <v>23484</v>
      </c>
      <c r="D1271" t="s">
        <v>15590</v>
      </c>
      <c r="E1271" t="s">
        <v>15590</v>
      </c>
      <c r="F1271" t="s">
        <v>15590</v>
      </c>
      <c r="G1271" t="s">
        <v>15659</v>
      </c>
      <c r="H1271" t="s">
        <v>15660</v>
      </c>
      <c r="I1271" t="str">
        <f>StruttureRicettive[[#This Row],[Denominazione]] &amp; " (" &amp; StruttureRicettive[[#This Row],[Città]] &amp; ")"</f>
        <v>B&amp;B GUARNERI IVANA (GROTTAMMARE)</v>
      </c>
    </row>
    <row r="1272" spans="1:9" x14ac:dyDescent="0.25">
      <c r="A1272" t="s">
        <v>30</v>
      </c>
      <c r="B1272" t="s">
        <v>16285</v>
      </c>
      <c r="C1272" t="s">
        <v>23641</v>
      </c>
      <c r="D1272" t="s">
        <v>16287</v>
      </c>
      <c r="E1272" t="s">
        <v>24853</v>
      </c>
      <c r="F1272" t="s">
        <v>16287</v>
      </c>
      <c r="G1272" t="s">
        <v>24853</v>
      </c>
      <c r="H1272" t="s">
        <v>16288</v>
      </c>
      <c r="I1272" t="str">
        <f>StruttureRicettive[[#This Row],[Denominazione]] &amp; " (" &amp; StruttureRicettive[[#This Row],[Città]] &amp; ")"</f>
        <v>B&amp;B GUERRIERI ALESSANDRO (MONTEGALLO)</v>
      </c>
    </row>
    <row r="1273" spans="1:9" x14ac:dyDescent="0.25">
      <c r="A1273" t="s">
        <v>30</v>
      </c>
      <c r="B1273" t="s">
        <v>15573</v>
      </c>
      <c r="C1273" t="s">
        <v>23462</v>
      </c>
      <c r="D1273" t="s">
        <v>15565</v>
      </c>
      <c r="E1273" t="s">
        <v>15575</v>
      </c>
      <c r="F1273" t="s">
        <v>15575</v>
      </c>
      <c r="G1273" t="s">
        <v>15576</v>
      </c>
      <c r="H1273" t="s">
        <v>15577</v>
      </c>
      <c r="I1273" t="str">
        <f>StruttureRicettive[[#This Row],[Denominazione]] &amp; " (" &amp; StruttureRicettive[[#This Row],[Città]] &amp; ")"</f>
        <v>B&amp;B GUSTISSIMO (FORCE)</v>
      </c>
    </row>
    <row r="1274" spans="1:9" x14ac:dyDescent="0.25">
      <c r="A1274" t="s">
        <v>30</v>
      </c>
      <c r="B1274" t="s">
        <v>8420</v>
      </c>
      <c r="C1274" t="s">
        <v>21792</v>
      </c>
      <c r="D1274" t="s">
        <v>8414</v>
      </c>
      <c r="E1274" t="s">
        <v>24853</v>
      </c>
      <c r="F1274" t="s">
        <v>8414</v>
      </c>
      <c r="G1274" t="s">
        <v>24853</v>
      </c>
      <c r="H1274" t="s">
        <v>8422</v>
      </c>
      <c r="I1274" t="str">
        <f>StruttureRicettive[[#This Row],[Denominazione]] &amp; " (" &amp; StruttureRicettive[[#This Row],[Città]] &amp; ")"</f>
        <v>B&amp;B GYM &amp; TENNIS IL FALCO (OFFAGNA)</v>
      </c>
    </row>
    <row r="1275" spans="1:9" x14ac:dyDescent="0.25">
      <c r="A1275" t="s">
        <v>30</v>
      </c>
      <c r="B1275" t="s">
        <v>19308</v>
      </c>
      <c r="C1275" t="s">
        <v>24356</v>
      </c>
      <c r="D1275" t="s">
        <v>19290</v>
      </c>
      <c r="E1275" t="s">
        <v>24841</v>
      </c>
      <c r="F1275" t="s">
        <v>24841</v>
      </c>
      <c r="G1275" t="s">
        <v>24853</v>
      </c>
      <c r="H1275" t="s">
        <v>19311</v>
      </c>
      <c r="I1275" t="str">
        <f>StruttureRicettive[[#This Row],[Denominazione]] &amp; " (" &amp; StruttureRicettive[[#This Row],[Città]] &amp; ")"</f>
        <v>B&amp;B HAPPY (PORTO SANT'ELPIDIO)</v>
      </c>
    </row>
    <row r="1276" spans="1:9" x14ac:dyDescent="0.25">
      <c r="A1276" t="s">
        <v>30</v>
      </c>
      <c r="B1276" t="s">
        <v>16980</v>
      </c>
      <c r="C1276" t="s">
        <v>23795</v>
      </c>
      <c r="D1276" t="s">
        <v>15825</v>
      </c>
      <c r="E1276" t="s">
        <v>24853</v>
      </c>
      <c r="F1276" t="s">
        <v>15825</v>
      </c>
      <c r="G1276" t="s">
        <v>24853</v>
      </c>
      <c r="H1276" t="s">
        <v>16982</v>
      </c>
      <c r="I1276" t="str">
        <f>StruttureRicettive[[#This Row],[Denominazione]] &amp; " (" &amp; StruttureRicettive[[#This Row],[Città]] &amp; ")"</f>
        <v>B&amp;B HAPPY FAMILY (SAN BENEDETTO DEL TRONTO)</v>
      </c>
    </row>
    <row r="1277" spans="1:9" x14ac:dyDescent="0.25">
      <c r="A1277" t="s">
        <v>30</v>
      </c>
      <c r="B1277" t="s">
        <v>10797</v>
      </c>
      <c r="C1277" t="s">
        <v>22329</v>
      </c>
      <c r="D1277" t="s">
        <v>10740</v>
      </c>
      <c r="E1277" t="s">
        <v>24853</v>
      </c>
      <c r="F1277" t="s">
        <v>10740</v>
      </c>
      <c r="G1277" t="s">
        <v>10799</v>
      </c>
      <c r="H1277" t="s">
        <v>10800</v>
      </c>
      <c r="I1277" t="str">
        <f>StruttureRicettive[[#This Row],[Denominazione]] &amp; " (" &amp; StruttureRicettive[[#This Row],[Città]] &amp; ")"</f>
        <v>B&amp;B HAPPY HOUSES (CAMERINO)</v>
      </c>
    </row>
    <row r="1278" spans="1:9" x14ac:dyDescent="0.25">
      <c r="A1278" t="s">
        <v>30</v>
      </c>
      <c r="B1278" t="s">
        <v>12084</v>
      </c>
      <c r="C1278" t="s">
        <v>22639</v>
      </c>
      <c r="D1278" t="s">
        <v>12053</v>
      </c>
      <c r="E1278" t="s">
        <v>24853</v>
      </c>
      <c r="F1278" t="s">
        <v>12053</v>
      </c>
      <c r="G1278" t="s">
        <v>24853</v>
      </c>
      <c r="H1278" t="s">
        <v>12086</v>
      </c>
      <c r="I1278" t="str">
        <f>StruttureRicettive[[#This Row],[Denominazione]] &amp; " (" &amp; StruttureRicettive[[#This Row],[Città]] &amp; ")"</f>
        <v>B&amp;B HELVIA RECINA (MACERATA)</v>
      </c>
    </row>
    <row r="1279" spans="1:9" x14ac:dyDescent="0.25">
      <c r="A1279" t="s">
        <v>30</v>
      </c>
      <c r="B1279" t="s">
        <v>7396</v>
      </c>
      <c r="C1279" t="s">
        <v>21529</v>
      </c>
      <c r="D1279" t="s">
        <v>7388</v>
      </c>
      <c r="E1279" t="s">
        <v>24853</v>
      </c>
      <c r="F1279" t="s">
        <v>7388</v>
      </c>
      <c r="G1279" t="s">
        <v>7398</v>
      </c>
      <c r="H1279" t="s">
        <v>7399</v>
      </c>
      <c r="I1279" t="str">
        <f>StruttureRicettive[[#This Row],[Denominazione]] &amp; " (" &amp; StruttureRicettive[[#This Row],[Città]] &amp; ")"</f>
        <v>B&amp;B HOLY HOUSE (LORETO)</v>
      </c>
    </row>
    <row r="1280" spans="1:9" x14ac:dyDescent="0.25">
      <c r="A1280" t="s">
        <v>30</v>
      </c>
      <c r="B1280" t="s">
        <v>18623</v>
      </c>
      <c r="C1280" t="s">
        <v>24201</v>
      </c>
      <c r="D1280" t="s">
        <v>18625</v>
      </c>
      <c r="E1280" t="s">
        <v>18625</v>
      </c>
      <c r="F1280" t="s">
        <v>18625</v>
      </c>
      <c r="G1280" t="s">
        <v>18627</v>
      </c>
      <c r="H1280" t="s">
        <v>18628</v>
      </c>
      <c r="I1280" t="str">
        <f>StruttureRicettive[[#This Row],[Denominazione]] &amp; " (" &amp; StruttureRicettive[[#This Row],[Città]] &amp; ")"</f>
        <v>B&amp;B HOUSE SAN NICOLO' (MONTEGIORGIO)</v>
      </c>
    </row>
    <row r="1281" spans="1:9" x14ac:dyDescent="0.25">
      <c r="A1281" t="s">
        <v>30</v>
      </c>
      <c r="B1281" t="s">
        <v>16630</v>
      </c>
      <c r="C1281" t="s">
        <v>23716</v>
      </c>
      <c r="D1281" t="s">
        <v>16591</v>
      </c>
      <c r="E1281" t="s">
        <v>24853</v>
      </c>
      <c r="F1281" t="s">
        <v>16591</v>
      </c>
      <c r="G1281" t="s">
        <v>24853</v>
      </c>
      <c r="H1281" t="s">
        <v>16632</v>
      </c>
      <c r="I1281" t="str">
        <f>StruttureRicettive[[#This Row],[Denominazione]] &amp; " (" &amp; StruttureRicettive[[#This Row],[Città]] &amp; ")"</f>
        <v>B&amp;B I .. GATTI DI RIPA (RIPATRANSONE)</v>
      </c>
    </row>
    <row r="1282" spans="1:9" x14ac:dyDescent="0.25">
      <c r="A1282" t="s">
        <v>30</v>
      </c>
      <c r="B1282" t="s">
        <v>5293</v>
      </c>
      <c r="C1282" t="s">
        <v>21046</v>
      </c>
      <c r="D1282" t="s">
        <v>10</v>
      </c>
      <c r="E1282" t="s">
        <v>10</v>
      </c>
      <c r="F1282" t="s">
        <v>10</v>
      </c>
      <c r="G1282" t="s">
        <v>5295</v>
      </c>
      <c r="H1282" t="s">
        <v>5296</v>
      </c>
      <c r="I1282" t="str">
        <f>StruttureRicettive[[#This Row],[Denominazione]] &amp; " (" &amp; StruttureRicettive[[#This Row],[Città]] &amp; ")"</f>
        <v>B&amp;B I CANONICI (URBINO)</v>
      </c>
    </row>
    <row r="1283" spans="1:9" x14ac:dyDescent="0.25">
      <c r="A1283" t="s">
        <v>30</v>
      </c>
      <c r="B1283" t="s">
        <v>8464</v>
      </c>
      <c r="C1283" t="s">
        <v>21804</v>
      </c>
      <c r="D1283" t="s">
        <v>8457</v>
      </c>
      <c r="E1283" t="s">
        <v>8457</v>
      </c>
      <c r="F1283" t="s">
        <v>8457</v>
      </c>
      <c r="G1283" t="s">
        <v>8466</v>
      </c>
      <c r="H1283" t="s">
        <v>8467</v>
      </c>
      <c r="I1283" t="str">
        <f>StruttureRicettive[[#This Row],[Denominazione]] &amp; " (" &amp; StruttureRicettive[[#This Row],[Città]] &amp; ")"</f>
        <v>B&amp;B I CILIEGI (OSIMO)</v>
      </c>
    </row>
    <row r="1284" spans="1:9" x14ac:dyDescent="0.25">
      <c r="A1284" t="s">
        <v>30</v>
      </c>
      <c r="B1284" t="s">
        <v>8464</v>
      </c>
      <c r="C1284" t="s">
        <v>22514</v>
      </c>
      <c r="D1284" t="s">
        <v>11247</v>
      </c>
      <c r="E1284" t="s">
        <v>24853</v>
      </c>
      <c r="F1284" t="s">
        <v>11247</v>
      </c>
      <c r="G1284" t="s">
        <v>24853</v>
      </c>
      <c r="H1284" t="s">
        <v>11533</v>
      </c>
      <c r="I1284" t="str">
        <f>StruttureRicettive[[#This Row],[Denominazione]] &amp; " (" &amp; StruttureRicettive[[#This Row],[Città]] &amp; ")"</f>
        <v>B&amp;B I CILIEGI (CIVITANOVA MARCHE)</v>
      </c>
    </row>
    <row r="1285" spans="1:9" x14ac:dyDescent="0.25">
      <c r="A1285" t="s">
        <v>30</v>
      </c>
      <c r="B1285" t="s">
        <v>12774</v>
      </c>
      <c r="C1285" t="s">
        <v>22804</v>
      </c>
      <c r="D1285" t="s">
        <v>12776</v>
      </c>
      <c r="E1285" t="s">
        <v>24853</v>
      </c>
      <c r="F1285" t="s">
        <v>12776</v>
      </c>
      <c r="G1285" t="s">
        <v>24853</v>
      </c>
      <c r="H1285" t="s">
        <v>12777</v>
      </c>
      <c r="I1285" t="str">
        <f>StruttureRicettive[[#This Row],[Denominazione]] &amp; " (" &amp; StruttureRicettive[[#This Row],[Città]] &amp; ")"</f>
        <v>B&amp;B I CINQUE COLLI (POLLENZA)</v>
      </c>
    </row>
    <row r="1286" spans="1:9" x14ac:dyDescent="0.25">
      <c r="A1286" t="s">
        <v>30</v>
      </c>
      <c r="B1286" t="s">
        <v>7978</v>
      </c>
      <c r="C1286" t="s">
        <v>21676</v>
      </c>
      <c r="D1286" t="s">
        <v>7892</v>
      </c>
      <c r="E1286" t="s">
        <v>24853</v>
      </c>
      <c r="F1286" t="s">
        <v>7892</v>
      </c>
      <c r="G1286" t="s">
        <v>7980</v>
      </c>
      <c r="H1286" t="s">
        <v>7981</v>
      </c>
      <c r="I1286" t="str">
        <f>StruttureRicettive[[#This Row],[Denominazione]] &amp; " (" &amp; StruttureRicettive[[#This Row],[Città]] &amp; ")"</f>
        <v>B&amp;B I COLORI DEL CONERO (NUMANA)</v>
      </c>
    </row>
    <row r="1287" spans="1:9" x14ac:dyDescent="0.25">
      <c r="A1287" t="s">
        <v>30</v>
      </c>
      <c r="B1287" t="s">
        <v>12992</v>
      </c>
      <c r="C1287" t="s">
        <v>22854</v>
      </c>
      <c r="D1287" t="s">
        <v>12805</v>
      </c>
      <c r="E1287" t="s">
        <v>24853</v>
      </c>
      <c r="F1287" t="s">
        <v>12805</v>
      </c>
      <c r="G1287" t="s">
        <v>12994</v>
      </c>
      <c r="H1287" t="s">
        <v>12995</v>
      </c>
      <c r="I1287" t="str">
        <f>StruttureRicettive[[#This Row],[Denominazione]] &amp; " (" &amp; StruttureRicettive[[#This Row],[Città]] &amp; ")"</f>
        <v>B&amp;B I CUCALI (PORTO RECANATI)</v>
      </c>
    </row>
    <row r="1288" spans="1:9" x14ac:dyDescent="0.25">
      <c r="A1288" t="s">
        <v>30</v>
      </c>
      <c r="B1288" t="s">
        <v>3958</v>
      </c>
      <c r="C1288" t="s">
        <v>20712</v>
      </c>
      <c r="D1288" t="s">
        <v>2387</v>
      </c>
      <c r="E1288" t="s">
        <v>24853</v>
      </c>
      <c r="F1288" t="s">
        <v>2387</v>
      </c>
      <c r="G1288" t="s">
        <v>3960</v>
      </c>
      <c r="H1288" t="s">
        <v>3961</v>
      </c>
      <c r="I1288" t="str">
        <f>StruttureRicettive[[#This Row],[Denominazione]] &amp; " (" &amp; StruttureRicettive[[#This Row],[Città]] &amp; ")"</f>
        <v>B&amp;B I FIORI DELLA CAVA (PESARO)</v>
      </c>
    </row>
    <row r="1289" spans="1:9" x14ac:dyDescent="0.25">
      <c r="A1289" t="s">
        <v>30</v>
      </c>
      <c r="B1289" t="s">
        <v>15820</v>
      </c>
      <c r="C1289" t="s">
        <v>23528</v>
      </c>
      <c r="D1289" t="s">
        <v>15590</v>
      </c>
      <c r="E1289" t="s">
        <v>15590</v>
      </c>
      <c r="F1289" t="s">
        <v>15590</v>
      </c>
      <c r="G1289" t="s">
        <v>24853</v>
      </c>
      <c r="H1289" t="s">
        <v>15822</v>
      </c>
      <c r="I1289" t="str">
        <f>StruttureRicettive[[#This Row],[Denominazione]] &amp; " (" &amp; StruttureRicettive[[#This Row],[Città]] &amp; ")"</f>
        <v>B&amp;B I GIRASOLI di ANTONINI DANIELA (GROTTAMMARE)</v>
      </c>
    </row>
    <row r="1290" spans="1:9" x14ac:dyDescent="0.25">
      <c r="A1290" t="s">
        <v>30</v>
      </c>
      <c r="B1290" t="s">
        <v>7532</v>
      </c>
      <c r="C1290" t="s">
        <v>21566</v>
      </c>
      <c r="D1290" t="s">
        <v>7388</v>
      </c>
      <c r="E1290" t="s">
        <v>24853</v>
      </c>
      <c r="F1290" t="s">
        <v>7388</v>
      </c>
      <c r="G1290" t="s">
        <v>24853</v>
      </c>
      <c r="H1290" t="s">
        <v>7534</v>
      </c>
      <c r="I1290" t="str">
        <f>StruttureRicettive[[#This Row],[Denominazione]] &amp; " (" &amp; StruttureRicettive[[#This Row],[Città]] &amp; ")"</f>
        <v>B&amp;B I TRE BASSOTTI (LORETO)</v>
      </c>
    </row>
    <row r="1291" spans="1:9" x14ac:dyDescent="0.25">
      <c r="A1291" t="s">
        <v>30</v>
      </c>
      <c r="B1291" t="s">
        <v>12285</v>
      </c>
      <c r="C1291" t="s">
        <v>22696</v>
      </c>
      <c r="D1291" t="s">
        <v>12212</v>
      </c>
      <c r="E1291" t="s">
        <v>24853</v>
      </c>
      <c r="F1291" t="s">
        <v>12212</v>
      </c>
      <c r="G1291" t="s">
        <v>24853</v>
      </c>
      <c r="H1291" t="s">
        <v>24853</v>
      </c>
      <c r="I1291" t="str">
        <f>StruttureRicettive[[#This Row],[Denominazione]] &amp; " (" &amp; StruttureRicettive[[#This Row],[Città]] &amp; ")"</f>
        <v>B&amp;B I TRE CILIEGI (MATELICA)</v>
      </c>
    </row>
    <row r="1292" spans="1:9" x14ac:dyDescent="0.25">
      <c r="A1292" t="s">
        <v>30</v>
      </c>
      <c r="B1292" t="s">
        <v>6000</v>
      </c>
      <c r="C1292" t="s">
        <v>21202</v>
      </c>
      <c r="D1292" t="s">
        <v>1865</v>
      </c>
      <c r="E1292" t="s">
        <v>24853</v>
      </c>
      <c r="F1292" t="s">
        <v>1865</v>
      </c>
      <c r="G1292" t="s">
        <v>6002</v>
      </c>
      <c r="H1292" t="s">
        <v>6003</v>
      </c>
      <c r="I1292" t="str">
        <f>StruttureRicettive[[#This Row],[Denominazione]] &amp; " (" &amp; StruttureRicettive[[#This Row],[Città]] &amp; ")"</f>
        <v>B&amp;B I TRE GELSI (ANCONA)</v>
      </c>
    </row>
    <row r="1293" spans="1:9" x14ac:dyDescent="0.25">
      <c r="A1293" t="s">
        <v>30</v>
      </c>
      <c r="B1293" t="s">
        <v>7173</v>
      </c>
      <c r="C1293" t="s">
        <v>21477</v>
      </c>
      <c r="D1293" t="s">
        <v>7163</v>
      </c>
      <c r="E1293" t="s">
        <v>7163</v>
      </c>
      <c r="F1293" t="s">
        <v>7163</v>
      </c>
      <c r="G1293" t="s">
        <v>7175</v>
      </c>
      <c r="H1293" t="s">
        <v>7176</v>
      </c>
      <c r="I1293" t="str">
        <f>StruttureRicettive[[#This Row],[Denominazione]] &amp; " (" &amp; StruttureRicettive[[#This Row],[Città]] &amp; ")"</f>
        <v>B&amp;B I TRE PULCINI (FILOTTRANO)</v>
      </c>
    </row>
    <row r="1294" spans="1:9" x14ac:dyDescent="0.25">
      <c r="A1294" t="s">
        <v>30</v>
      </c>
      <c r="B1294" t="s">
        <v>6026</v>
      </c>
      <c r="C1294" t="s">
        <v>21208</v>
      </c>
      <c r="D1294" t="s">
        <v>1865</v>
      </c>
      <c r="E1294" t="s">
        <v>24624</v>
      </c>
      <c r="F1294" t="s">
        <v>24624</v>
      </c>
      <c r="G1294" t="s">
        <v>24853</v>
      </c>
      <c r="H1294" t="s">
        <v>6029</v>
      </c>
      <c r="I1294" t="str">
        <f>StruttureRicettive[[#This Row],[Denominazione]] &amp; " (" &amp; StruttureRicettive[[#This Row],[Città]] &amp; ")"</f>
        <v>B&amp;B I TRINCI (ANCONA)</v>
      </c>
    </row>
    <row r="1295" spans="1:9" x14ac:dyDescent="0.25">
      <c r="A1295" t="s">
        <v>30</v>
      </c>
      <c r="B1295" t="s">
        <v>16935</v>
      </c>
      <c r="C1295" t="s">
        <v>23783</v>
      </c>
      <c r="D1295" t="s">
        <v>15825</v>
      </c>
      <c r="E1295" t="s">
        <v>24853</v>
      </c>
      <c r="F1295" t="s">
        <v>15825</v>
      </c>
      <c r="G1295" t="s">
        <v>16937</v>
      </c>
      <c r="H1295" t="s">
        <v>16938</v>
      </c>
      <c r="I1295" t="str">
        <f>StruttureRicettive[[#This Row],[Denominazione]] &amp; " (" &amp; StruttureRicettive[[#This Row],[Città]] &amp; ")"</f>
        <v>B&amp;B IDIANA (SAN BENEDETTO DEL TRONTO)</v>
      </c>
    </row>
    <row r="1296" spans="1:9" x14ac:dyDescent="0.25">
      <c r="A1296" t="s">
        <v>30</v>
      </c>
      <c r="B1296" t="s">
        <v>6731</v>
      </c>
      <c r="C1296" t="s">
        <v>21370</v>
      </c>
      <c r="D1296" t="s">
        <v>6654</v>
      </c>
      <c r="E1296" t="s">
        <v>6654</v>
      </c>
      <c r="F1296" t="s">
        <v>6654</v>
      </c>
      <c r="G1296" t="s">
        <v>6733</v>
      </c>
      <c r="H1296" t="s">
        <v>6734</v>
      </c>
      <c r="I1296" t="str">
        <f>StruttureRicettive[[#This Row],[Denominazione]] &amp; " (" &amp; StruttureRicettive[[#This Row],[Città]] &amp; ")"</f>
        <v>B&amp;B IL BACO (CUPRAMONTANA)</v>
      </c>
    </row>
    <row r="1297" spans="1:9" x14ac:dyDescent="0.25">
      <c r="A1297" t="s">
        <v>30</v>
      </c>
      <c r="B1297" t="s">
        <v>11419</v>
      </c>
      <c r="C1297" t="s">
        <v>22485</v>
      </c>
      <c r="D1297" t="s">
        <v>11247</v>
      </c>
      <c r="E1297" t="s">
        <v>11247</v>
      </c>
      <c r="F1297" t="s">
        <v>11247</v>
      </c>
      <c r="G1297" t="s">
        <v>24853</v>
      </c>
      <c r="H1297" t="s">
        <v>11421</v>
      </c>
      <c r="I1297" t="str">
        <f>StruttureRicettive[[#This Row],[Denominazione]] &amp; " (" &amp; StruttureRicettive[[#This Row],[Città]] &amp; ")"</f>
        <v>B&amp;B IL BAIOCCO (CIVITANOVA MARCHE)</v>
      </c>
    </row>
    <row r="1298" spans="1:9" x14ac:dyDescent="0.25">
      <c r="A1298" t="s">
        <v>30</v>
      </c>
      <c r="B1298" t="s">
        <v>14777</v>
      </c>
      <c r="C1298" t="s">
        <v>23273</v>
      </c>
      <c r="D1298" t="s">
        <v>14581</v>
      </c>
      <c r="E1298" t="s">
        <v>14581</v>
      </c>
      <c r="F1298" t="s">
        <v>14581</v>
      </c>
      <c r="G1298" t="s">
        <v>14779</v>
      </c>
      <c r="H1298" t="s">
        <v>14780</v>
      </c>
      <c r="I1298" t="str">
        <f>StruttureRicettive[[#This Row],[Denominazione]] &amp; " (" &amp; StruttureRicettive[[#This Row],[Città]] &amp; ")"</f>
        <v>B&amp;B IL BATTISTERO di FIORAVANTI EUROSIA (ASCOLI PICENO)</v>
      </c>
    </row>
    <row r="1299" spans="1:9" x14ac:dyDescent="0.25">
      <c r="A1299" t="s">
        <v>30</v>
      </c>
      <c r="B1299" t="s">
        <v>1720</v>
      </c>
      <c r="C1299" t="s">
        <v>20143</v>
      </c>
      <c r="D1299" t="s">
        <v>1654</v>
      </c>
      <c r="E1299" t="s">
        <v>1654</v>
      </c>
      <c r="F1299" t="s">
        <v>1654</v>
      </c>
      <c r="G1299" t="s">
        <v>24853</v>
      </c>
      <c r="H1299" t="s">
        <v>1722</v>
      </c>
      <c r="I1299" t="str">
        <f>StruttureRicettive[[#This Row],[Denominazione]] &amp; " (" &amp; StruttureRicettive[[#This Row],[Città]] &amp; ")"</f>
        <v>B&amp;B IL BICICLO (FERMIGNANO)</v>
      </c>
    </row>
    <row r="1300" spans="1:9" x14ac:dyDescent="0.25">
      <c r="A1300" t="s">
        <v>30</v>
      </c>
      <c r="B1300" t="s">
        <v>4271</v>
      </c>
      <c r="C1300" t="s">
        <v>20788</v>
      </c>
      <c r="D1300" t="s">
        <v>4273</v>
      </c>
      <c r="E1300" t="s">
        <v>24560</v>
      </c>
      <c r="F1300" t="s">
        <v>24560</v>
      </c>
      <c r="G1300" t="s">
        <v>24853</v>
      </c>
      <c r="H1300" t="s">
        <v>4275</v>
      </c>
      <c r="I1300" t="str">
        <f>StruttureRicettive[[#This Row],[Denominazione]] &amp; " (" &amp; StruttureRicettive[[#This Row],[Città]] &amp; ")"</f>
        <v>B&amp;B IL BORGHETTO (SAN COSTANZO)</v>
      </c>
    </row>
    <row r="1301" spans="1:9" x14ac:dyDescent="0.25">
      <c r="A1301" t="s">
        <v>30</v>
      </c>
      <c r="B1301" t="s">
        <v>4271</v>
      </c>
      <c r="C1301" t="s">
        <v>22594</v>
      </c>
      <c r="D1301" t="s">
        <v>11886</v>
      </c>
      <c r="E1301" t="s">
        <v>11886</v>
      </c>
      <c r="F1301" t="s">
        <v>11886</v>
      </c>
      <c r="G1301" t="s">
        <v>24853</v>
      </c>
      <c r="H1301" t="s">
        <v>11887</v>
      </c>
      <c r="I1301" t="str">
        <f>StruttureRicettive[[#This Row],[Denominazione]] &amp; " (" &amp; StruttureRicettive[[#This Row],[Città]] &amp; ")"</f>
        <v>B&amp;B IL BORGHETTO (GUALDO)</v>
      </c>
    </row>
    <row r="1302" spans="1:9" x14ac:dyDescent="0.25">
      <c r="A1302" t="s">
        <v>30</v>
      </c>
      <c r="B1302" t="s">
        <v>2768</v>
      </c>
      <c r="C1302" t="s">
        <v>20415</v>
      </c>
      <c r="D1302" t="s">
        <v>2730</v>
      </c>
      <c r="E1302" t="s">
        <v>24853</v>
      </c>
      <c r="F1302" t="s">
        <v>2730</v>
      </c>
      <c r="G1302" t="s">
        <v>24853</v>
      </c>
      <c r="H1302" t="s">
        <v>2770</v>
      </c>
      <c r="I1302" t="str">
        <f>StruttureRicettive[[#This Row],[Denominazione]] &amp; " (" &amp; StruttureRicettive[[#This Row],[Città]] &amp; ")"</f>
        <v>B&amp;B IL BORGHETTO DI SOTTO (MONDAVIO)</v>
      </c>
    </row>
    <row r="1303" spans="1:9" x14ac:dyDescent="0.25">
      <c r="A1303" t="s">
        <v>30</v>
      </c>
      <c r="B1303" t="s">
        <v>195</v>
      </c>
      <c r="C1303" t="s">
        <v>19755</v>
      </c>
      <c r="D1303" t="s">
        <v>103</v>
      </c>
      <c r="E1303" t="s">
        <v>103</v>
      </c>
      <c r="F1303" t="s">
        <v>103</v>
      </c>
      <c r="G1303" t="s">
        <v>24853</v>
      </c>
      <c r="H1303" t="s">
        <v>197</v>
      </c>
      <c r="I1303" t="str">
        <f>StruttureRicettive[[#This Row],[Denominazione]] &amp; " (" &amp; StruttureRicettive[[#This Row],[Città]] &amp; ")"</f>
        <v>B&amp;B IL BORGO (APECCHIO)</v>
      </c>
    </row>
    <row r="1304" spans="1:9" x14ac:dyDescent="0.25">
      <c r="A1304" t="s">
        <v>30</v>
      </c>
      <c r="B1304" t="s">
        <v>195</v>
      </c>
      <c r="C1304" t="s">
        <v>20394</v>
      </c>
      <c r="D1304" t="s">
        <v>2673</v>
      </c>
      <c r="E1304" t="s">
        <v>2674</v>
      </c>
      <c r="F1304" t="s">
        <v>2674</v>
      </c>
      <c r="G1304" t="s">
        <v>24853</v>
      </c>
      <c r="H1304" t="s">
        <v>24853</v>
      </c>
      <c r="I1304" t="str">
        <f>StruttureRicettive[[#This Row],[Denominazione]] &amp; " (" &amp; StruttureRicettive[[#This Row],[Città]] &amp; ")"</f>
        <v>B&amp;B IL BORGO (MERCATINO CONCA)</v>
      </c>
    </row>
    <row r="1305" spans="1:9" x14ac:dyDescent="0.25">
      <c r="A1305" t="s">
        <v>30</v>
      </c>
      <c r="B1305" t="s">
        <v>195</v>
      </c>
      <c r="C1305" t="s">
        <v>21821</v>
      </c>
      <c r="D1305" t="s">
        <v>8457</v>
      </c>
      <c r="E1305" t="s">
        <v>8457</v>
      </c>
      <c r="F1305" t="s">
        <v>8457</v>
      </c>
      <c r="G1305" t="s">
        <v>8527</v>
      </c>
      <c r="H1305" t="s">
        <v>8528</v>
      </c>
      <c r="I1305" t="str">
        <f>StruttureRicettive[[#This Row],[Denominazione]] &amp; " (" &amp; StruttureRicettive[[#This Row],[Città]] &amp; ")"</f>
        <v>B&amp;B IL BORGO (OSIMO)</v>
      </c>
    </row>
    <row r="1306" spans="1:9" x14ac:dyDescent="0.25">
      <c r="A1306" t="s">
        <v>30</v>
      </c>
      <c r="B1306" t="s">
        <v>195</v>
      </c>
      <c r="C1306" t="s">
        <v>23152</v>
      </c>
      <c r="D1306" t="s">
        <v>14281</v>
      </c>
      <c r="E1306" t="s">
        <v>24853</v>
      </c>
      <c r="F1306" t="s">
        <v>14281</v>
      </c>
      <c r="G1306" t="s">
        <v>24853</v>
      </c>
      <c r="H1306" t="s">
        <v>14297</v>
      </c>
      <c r="I1306" t="str">
        <f>StruttureRicettive[[#This Row],[Denominazione]] &amp; " (" &amp; StruttureRicettive[[#This Row],[Città]] &amp; ")"</f>
        <v>B&amp;B IL BORGO (VISSO)</v>
      </c>
    </row>
    <row r="1307" spans="1:9" x14ac:dyDescent="0.25">
      <c r="A1307" t="s">
        <v>30</v>
      </c>
      <c r="B1307" t="s">
        <v>19334</v>
      </c>
      <c r="C1307" t="s">
        <v>24362</v>
      </c>
      <c r="D1307" t="s">
        <v>19290</v>
      </c>
      <c r="E1307" t="s">
        <v>24853</v>
      </c>
      <c r="F1307" t="s">
        <v>19290</v>
      </c>
      <c r="G1307" t="s">
        <v>19336</v>
      </c>
      <c r="H1307" t="s">
        <v>19337</v>
      </c>
      <c r="I1307" t="str">
        <f>StruttureRicettive[[#This Row],[Denominazione]] &amp; " (" &amp; StruttureRicettive[[#This Row],[Città]] &amp; ")"</f>
        <v>B&amp;B IL BOSCHETTO (PORTO SANT'ELPIDIO)</v>
      </c>
    </row>
    <row r="1308" spans="1:9" x14ac:dyDescent="0.25">
      <c r="A1308" t="s">
        <v>30</v>
      </c>
      <c r="B1308" t="s">
        <v>5935</v>
      </c>
      <c r="C1308" t="s">
        <v>21187</v>
      </c>
      <c r="D1308" t="s">
        <v>1865</v>
      </c>
      <c r="E1308" t="s">
        <v>1865</v>
      </c>
      <c r="F1308" t="s">
        <v>1865</v>
      </c>
      <c r="G1308" t="s">
        <v>24853</v>
      </c>
      <c r="H1308" t="s">
        <v>5937</v>
      </c>
      <c r="I1308" t="str">
        <f>StruttureRicettive[[#This Row],[Denominazione]] &amp; " (" &amp; StruttureRicettive[[#This Row],[Città]] &amp; ")"</f>
        <v>B&amp;B IL BOSCO DEGLI ALLORI (ANCONA)</v>
      </c>
    </row>
    <row r="1309" spans="1:9" x14ac:dyDescent="0.25">
      <c r="A1309" t="s">
        <v>30</v>
      </c>
      <c r="B1309" t="s">
        <v>2725</v>
      </c>
      <c r="C1309" t="s">
        <v>20404</v>
      </c>
      <c r="D1309" t="s">
        <v>2679</v>
      </c>
      <c r="E1309" t="s">
        <v>2679</v>
      </c>
      <c r="F1309" t="s">
        <v>2679</v>
      </c>
      <c r="G1309" t="s">
        <v>24853</v>
      </c>
      <c r="H1309" t="s">
        <v>2727</v>
      </c>
      <c r="I1309" t="str">
        <f>StruttureRicettive[[#This Row],[Denominazione]] &amp; " (" &amp; StruttureRicettive[[#This Row],[Città]] &amp; ")"</f>
        <v>B&amp;B IL BOSCO DEI CICLAMINI (MOMBAROCCIO)</v>
      </c>
    </row>
    <row r="1310" spans="1:9" x14ac:dyDescent="0.25">
      <c r="A1310" t="s">
        <v>30</v>
      </c>
      <c r="B1310" t="s">
        <v>6845</v>
      </c>
      <c r="C1310" t="s">
        <v>21397</v>
      </c>
      <c r="D1310" t="s">
        <v>6792</v>
      </c>
      <c r="E1310" t="s">
        <v>6792</v>
      </c>
      <c r="F1310" t="s">
        <v>6792</v>
      </c>
      <c r="G1310" t="s">
        <v>24853</v>
      </c>
      <c r="H1310" t="s">
        <v>24853</v>
      </c>
      <c r="I1310" t="str">
        <f>StruttureRicettive[[#This Row],[Denominazione]] &amp; " (" &amp; StruttureRicettive[[#This Row],[Città]] &amp; ")"</f>
        <v>B&amp;B IL BOSCO DI VALARGUE (FABRIANO)</v>
      </c>
    </row>
    <row r="1311" spans="1:9" x14ac:dyDescent="0.25">
      <c r="A1311" t="s">
        <v>30</v>
      </c>
      <c r="B1311" t="s">
        <v>618</v>
      </c>
      <c r="C1311" t="s">
        <v>19852</v>
      </c>
      <c r="D1311" t="s">
        <v>580</v>
      </c>
      <c r="E1311" t="s">
        <v>580</v>
      </c>
      <c r="F1311" t="s">
        <v>580</v>
      </c>
      <c r="G1311" t="s">
        <v>620</v>
      </c>
      <c r="H1311" t="s">
        <v>621</v>
      </c>
      <c r="I1311" t="str">
        <f>StruttureRicettive[[#This Row],[Denominazione]] &amp; " (" &amp; StruttureRicettive[[#This Row],[Città]] &amp; ")"</f>
        <v>B&amp;B IL BUGHETTO (CARPEGNA)</v>
      </c>
    </row>
    <row r="1312" spans="1:9" x14ac:dyDescent="0.25">
      <c r="A1312" t="s">
        <v>30</v>
      </c>
      <c r="B1312" t="s">
        <v>16204</v>
      </c>
      <c r="C1312" t="s">
        <v>22519</v>
      </c>
      <c r="D1312" t="s">
        <v>16171</v>
      </c>
      <c r="E1312" t="s">
        <v>16171</v>
      </c>
      <c r="F1312" t="s">
        <v>16171</v>
      </c>
      <c r="G1312" t="s">
        <v>24853</v>
      </c>
      <c r="H1312" t="s">
        <v>24853</v>
      </c>
      <c r="I1312" t="str">
        <f>StruttureRicettive[[#This Row],[Denominazione]] &amp; " (" &amp; StruttureRicettive[[#This Row],[Città]] &amp; ")"</f>
        <v>B&amp;B IL CAMPANILE (MONTEDINOVE)</v>
      </c>
    </row>
    <row r="1313" spans="1:9" x14ac:dyDescent="0.25">
      <c r="A1313" t="s">
        <v>30</v>
      </c>
      <c r="B1313" t="s">
        <v>5237</v>
      </c>
      <c r="C1313" t="s">
        <v>21031</v>
      </c>
      <c r="D1313" t="s">
        <v>10</v>
      </c>
      <c r="E1313" t="s">
        <v>10</v>
      </c>
      <c r="F1313" t="s">
        <v>10</v>
      </c>
      <c r="G1313" t="s">
        <v>24853</v>
      </c>
      <c r="H1313" t="s">
        <v>24853</v>
      </c>
      <c r="I1313" t="str">
        <f>StruttureRicettive[[#This Row],[Denominazione]] &amp; " (" &amp; StruttureRicettive[[#This Row],[Città]] &amp; ")"</f>
        <v>B&amp;B IL CAMPO DEGLI OLIVI (URBINO)</v>
      </c>
    </row>
    <row r="1314" spans="1:9" x14ac:dyDescent="0.25">
      <c r="A1314" t="s">
        <v>30</v>
      </c>
      <c r="B1314" t="s">
        <v>11459</v>
      </c>
      <c r="C1314" t="s">
        <v>22496</v>
      </c>
      <c r="D1314" t="s">
        <v>11247</v>
      </c>
      <c r="E1314" t="s">
        <v>24853</v>
      </c>
      <c r="F1314" t="s">
        <v>11247</v>
      </c>
      <c r="G1314" t="s">
        <v>24853</v>
      </c>
      <c r="H1314" t="s">
        <v>11461</v>
      </c>
      <c r="I1314" t="str">
        <f>StruttureRicettive[[#This Row],[Denominazione]] &amp; " (" &amp; StruttureRicettive[[#This Row],[Città]] &amp; ")"</f>
        <v>B&amp;B IL CANTASTORIE (CIVITANOVA MARCHE)</v>
      </c>
    </row>
    <row r="1315" spans="1:9" x14ac:dyDescent="0.25">
      <c r="A1315" t="s">
        <v>30</v>
      </c>
      <c r="B1315" t="s">
        <v>14286</v>
      </c>
      <c r="C1315" t="s">
        <v>23149</v>
      </c>
      <c r="D1315" t="s">
        <v>14281</v>
      </c>
      <c r="E1315" t="s">
        <v>24853</v>
      </c>
      <c r="F1315" t="s">
        <v>14281</v>
      </c>
      <c r="G1315" t="s">
        <v>14288</v>
      </c>
      <c r="H1315" t="s">
        <v>14289</v>
      </c>
      <c r="I1315" t="str">
        <f>StruttureRicettive[[#This Row],[Denominazione]] &amp; " (" &amp; StruttureRicettive[[#This Row],[Città]] &amp; ")"</f>
        <v>B&amp;B IL CANTO DEL NERA (VISSO)</v>
      </c>
    </row>
    <row r="1316" spans="1:9" x14ac:dyDescent="0.25">
      <c r="A1316" t="s">
        <v>30</v>
      </c>
      <c r="B1316" t="s">
        <v>13583</v>
      </c>
      <c r="C1316" t="s">
        <v>13584</v>
      </c>
      <c r="D1316" t="s">
        <v>13552</v>
      </c>
      <c r="E1316" t="s">
        <v>13585</v>
      </c>
      <c r="F1316" t="s">
        <v>13585</v>
      </c>
      <c r="G1316" t="s">
        <v>24853</v>
      </c>
      <c r="H1316" t="s">
        <v>13586</v>
      </c>
      <c r="I1316" t="str">
        <f>StruttureRicettive[[#This Row],[Denominazione]] &amp; " (" &amp; StruttureRicettive[[#This Row],[Città]] &amp; ")"</f>
        <v>B&amp;B IL CANTUCCIO (SAN SEVERINO MARCHE)</v>
      </c>
    </row>
    <row r="1317" spans="1:9" x14ac:dyDescent="0.25">
      <c r="A1317" t="s">
        <v>30</v>
      </c>
      <c r="B1317" t="s">
        <v>2690</v>
      </c>
      <c r="C1317" t="s">
        <v>20398</v>
      </c>
      <c r="D1317" t="s">
        <v>2679</v>
      </c>
      <c r="E1317" t="s">
        <v>24514</v>
      </c>
      <c r="F1317" t="s">
        <v>24514</v>
      </c>
      <c r="G1317" t="s">
        <v>2693</v>
      </c>
      <c r="H1317" t="s">
        <v>2694</v>
      </c>
      <c r="I1317" t="str">
        <f>StruttureRicettive[[#This Row],[Denominazione]] &amp; " (" &amp; StruttureRicettive[[#This Row],[Città]] &amp; ")"</f>
        <v>B&amp;B IL CASALE (MOMBAROCCIO)</v>
      </c>
    </row>
    <row r="1318" spans="1:9" x14ac:dyDescent="0.25">
      <c r="A1318" t="s">
        <v>30</v>
      </c>
      <c r="B1318" t="s">
        <v>13964</v>
      </c>
      <c r="C1318" t="s">
        <v>24853</v>
      </c>
      <c r="D1318" t="s">
        <v>13951</v>
      </c>
      <c r="E1318" t="s">
        <v>13951</v>
      </c>
      <c r="F1318" t="s">
        <v>13951</v>
      </c>
      <c r="G1318" t="s">
        <v>13965</v>
      </c>
      <c r="H1318" t="s">
        <v>13966</v>
      </c>
      <c r="I1318" t="str">
        <f>StruttureRicettive[[#This Row],[Denominazione]] &amp; " (" &amp; StruttureRicettive[[#This Row],[Città]] &amp; ")"</f>
        <v>B&amp;B IL CASALE DEGLI INCANTI (TOLENTINO)</v>
      </c>
    </row>
    <row r="1319" spans="1:9" x14ac:dyDescent="0.25">
      <c r="A1319" t="s">
        <v>30</v>
      </c>
      <c r="B1319" t="s">
        <v>4883</v>
      </c>
      <c r="C1319" t="s">
        <v>20934</v>
      </c>
      <c r="D1319" t="s">
        <v>10</v>
      </c>
      <c r="E1319" t="s">
        <v>24587</v>
      </c>
      <c r="F1319" t="s">
        <v>24587</v>
      </c>
      <c r="G1319" t="s">
        <v>4886</v>
      </c>
      <c r="H1319" t="s">
        <v>4887</v>
      </c>
      <c r="I1319" t="str">
        <f>StruttureRicettive[[#This Row],[Denominazione]] &amp; " (" &amp; StruttureRicettive[[#This Row],[Città]] &amp; ")"</f>
        <v>B&amp;B IL CASALE DEL DUCA (URBINO)</v>
      </c>
    </row>
    <row r="1320" spans="1:9" x14ac:dyDescent="0.25">
      <c r="A1320" t="s">
        <v>30</v>
      </c>
      <c r="B1320" t="s">
        <v>8672</v>
      </c>
      <c r="C1320" t="s">
        <v>21850</v>
      </c>
      <c r="D1320" t="s">
        <v>8611</v>
      </c>
      <c r="E1320" t="s">
        <v>24853</v>
      </c>
      <c r="F1320" t="s">
        <v>8611</v>
      </c>
      <c r="G1320" t="s">
        <v>24853</v>
      </c>
      <c r="H1320" t="s">
        <v>8674</v>
      </c>
      <c r="I1320" t="str">
        <f>StruttureRicettive[[#This Row],[Denominazione]] &amp; " (" &amp; StruttureRicettive[[#This Row],[Città]] &amp; ")"</f>
        <v>B&amp;B IL CASALE DEL SOLE (OSTRA)</v>
      </c>
    </row>
    <row r="1321" spans="1:9" x14ac:dyDescent="0.25">
      <c r="A1321" t="s">
        <v>30</v>
      </c>
      <c r="B1321" t="s">
        <v>1319</v>
      </c>
      <c r="C1321" t="s">
        <v>20024</v>
      </c>
      <c r="D1321" t="s">
        <v>683</v>
      </c>
      <c r="E1321" t="s">
        <v>1321</v>
      </c>
      <c r="F1321" t="s">
        <v>1321</v>
      </c>
      <c r="G1321" t="s">
        <v>24853</v>
      </c>
      <c r="H1321" t="s">
        <v>1322</v>
      </c>
      <c r="I1321" t="str">
        <f>StruttureRicettive[[#This Row],[Denominazione]] &amp; " (" &amp; StruttureRicettive[[#This Row],[Città]] &amp; ")"</f>
        <v>B&amp;B IL CASALE DI GIOVE (FANO)</v>
      </c>
    </row>
    <row r="1322" spans="1:9" x14ac:dyDescent="0.25">
      <c r="A1322" t="s">
        <v>30</v>
      </c>
      <c r="B1322" t="s">
        <v>12660</v>
      </c>
      <c r="C1322" t="s">
        <v>22781</v>
      </c>
      <c r="D1322" t="s">
        <v>12639</v>
      </c>
      <c r="E1322" t="s">
        <v>12639</v>
      </c>
      <c r="F1322" t="s">
        <v>12639</v>
      </c>
      <c r="G1322" t="s">
        <v>24853</v>
      </c>
      <c r="H1322" t="s">
        <v>12662</v>
      </c>
      <c r="I1322" t="str">
        <f>StruttureRicettive[[#This Row],[Denominazione]] &amp; " (" &amp; StruttureRicettive[[#This Row],[Città]] &amp; ")"</f>
        <v>B&amp;B IL CASALE DI NANNI (PENNA SAN GIOVANNI)</v>
      </c>
    </row>
    <row r="1323" spans="1:9" x14ac:dyDescent="0.25">
      <c r="A1323" t="s">
        <v>30</v>
      </c>
      <c r="B1323" t="s">
        <v>12461</v>
      </c>
      <c r="C1323" t="s">
        <v>22732</v>
      </c>
      <c r="D1323" t="s">
        <v>12463</v>
      </c>
      <c r="E1323" t="s">
        <v>24853</v>
      </c>
      <c r="F1323" t="s">
        <v>12463</v>
      </c>
      <c r="G1323" t="s">
        <v>12464</v>
      </c>
      <c r="H1323" t="s">
        <v>12465</v>
      </c>
      <c r="I1323" t="str">
        <f>StruttureRicettive[[#This Row],[Denominazione]] &amp; " (" &amp; StruttureRicettive[[#This Row],[Città]] &amp; ")"</f>
        <v>B&amp;B IL CASONE (MONTELUPONE)</v>
      </c>
    </row>
    <row r="1324" spans="1:9" x14ac:dyDescent="0.25">
      <c r="A1324" t="s">
        <v>30</v>
      </c>
      <c r="B1324" t="s">
        <v>14337</v>
      </c>
      <c r="C1324" t="s">
        <v>23164</v>
      </c>
      <c r="D1324" t="s">
        <v>14339</v>
      </c>
      <c r="E1324" t="s">
        <v>14339</v>
      </c>
      <c r="F1324" t="s">
        <v>14339</v>
      </c>
      <c r="G1324" t="s">
        <v>24853</v>
      </c>
      <c r="H1324" t="s">
        <v>14340</v>
      </c>
      <c r="I1324" t="str">
        <f>StruttureRicettive[[#This Row],[Denominazione]] &amp; " (" &amp; StruttureRicettive[[#This Row],[Città]] &amp; ")"</f>
        <v>B&amp;B IL CASTELLANO (ACQUASANTA TERME)</v>
      </c>
    </row>
    <row r="1325" spans="1:9" x14ac:dyDescent="0.25">
      <c r="A1325" t="s">
        <v>30</v>
      </c>
      <c r="B1325" t="s">
        <v>7129</v>
      </c>
      <c r="C1325" t="s">
        <v>21464</v>
      </c>
      <c r="D1325" t="s">
        <v>5737</v>
      </c>
      <c r="E1325" t="s">
        <v>24638</v>
      </c>
      <c r="F1325" t="s">
        <v>24638</v>
      </c>
      <c r="G1325" t="s">
        <v>24853</v>
      </c>
      <c r="H1325" t="s">
        <v>7132</v>
      </c>
      <c r="I1325" t="str">
        <f>StruttureRicettive[[#This Row],[Denominazione]] &amp; " (" &amp; StruttureRicettive[[#This Row],[Città]] &amp; ")"</f>
        <v>B&amp;B IL CASTELLO (FALCONARA MARITTIMA)</v>
      </c>
    </row>
    <row r="1326" spans="1:9" x14ac:dyDescent="0.25">
      <c r="A1326" t="s">
        <v>30</v>
      </c>
      <c r="B1326" t="s">
        <v>7129</v>
      </c>
      <c r="C1326" t="s">
        <v>22587</v>
      </c>
      <c r="D1326" t="s">
        <v>11852</v>
      </c>
      <c r="E1326" t="s">
        <v>24711</v>
      </c>
      <c r="F1326" t="s">
        <v>24711</v>
      </c>
      <c r="G1326" t="s">
        <v>11854</v>
      </c>
      <c r="H1326" t="s">
        <v>11855</v>
      </c>
      <c r="I1326" t="str">
        <f>StruttureRicettive[[#This Row],[Denominazione]] &amp; " (" &amp; StruttureRicettive[[#This Row],[Città]] &amp; ")"</f>
        <v>B&amp;B IL CASTELLO (FIORDIMONTE)</v>
      </c>
    </row>
    <row r="1327" spans="1:9" x14ac:dyDescent="0.25">
      <c r="A1327" t="s">
        <v>30</v>
      </c>
      <c r="B1327" t="s">
        <v>7129</v>
      </c>
      <c r="C1327" t="s">
        <v>23634</v>
      </c>
      <c r="D1327" t="s">
        <v>16208</v>
      </c>
      <c r="E1327" t="s">
        <v>24853</v>
      </c>
      <c r="F1327" t="s">
        <v>16208</v>
      </c>
      <c r="G1327" t="s">
        <v>24853</v>
      </c>
      <c r="H1327" t="s">
        <v>16261</v>
      </c>
      <c r="I1327" t="str">
        <f>StruttureRicettive[[#This Row],[Denominazione]] &amp; " (" &amp; StruttureRicettive[[#This Row],[Città]] &amp; ")"</f>
        <v>B&amp;B IL CASTELLO (MONTEFIORE DELL'ASO)</v>
      </c>
    </row>
    <row r="1328" spans="1:9" x14ac:dyDescent="0.25">
      <c r="A1328" t="s">
        <v>30</v>
      </c>
      <c r="B1328" t="s">
        <v>13738</v>
      </c>
      <c r="C1328" t="s">
        <v>23014</v>
      </c>
      <c r="D1328" t="s">
        <v>13552</v>
      </c>
      <c r="E1328" t="s">
        <v>13552</v>
      </c>
      <c r="F1328" t="s">
        <v>13552</v>
      </c>
      <c r="G1328" t="s">
        <v>13740</v>
      </c>
      <c r="H1328" t="s">
        <v>13741</v>
      </c>
      <c r="I1328" t="str">
        <f>StruttureRicettive[[#This Row],[Denominazione]] &amp; " (" &amp; StruttureRicettive[[#This Row],[Città]] &amp; ")"</f>
        <v>B&amp;B IL CAVALLINO BIANCO (SAN SEVERINO MARCHE)</v>
      </c>
    </row>
    <row r="1329" spans="1:9" x14ac:dyDescent="0.25">
      <c r="A1329" t="s">
        <v>30</v>
      </c>
      <c r="B1329" t="s">
        <v>13738</v>
      </c>
      <c r="C1329" t="s">
        <v>17776</v>
      </c>
      <c r="D1329" t="s">
        <v>14515</v>
      </c>
      <c r="E1329" t="s">
        <v>14515</v>
      </c>
      <c r="F1329" t="s">
        <v>14515</v>
      </c>
      <c r="G1329" t="s">
        <v>14550</v>
      </c>
      <c r="H1329" t="s">
        <v>14549</v>
      </c>
      <c r="I1329" t="str">
        <f>StruttureRicettive[[#This Row],[Denominazione]] &amp; " (" &amp; StruttureRicettive[[#This Row],[Città]] &amp; ")"</f>
        <v>B&amp;B IL CAVALLINO BIANCO (ARQUATA DEL TRONTO)</v>
      </c>
    </row>
    <row r="1330" spans="1:9" x14ac:dyDescent="0.25">
      <c r="A1330" t="s">
        <v>30</v>
      </c>
      <c r="B1330" t="s">
        <v>5769</v>
      </c>
      <c r="C1330" t="s">
        <v>21146</v>
      </c>
      <c r="D1330" t="s">
        <v>1865</v>
      </c>
      <c r="E1330" t="s">
        <v>1865</v>
      </c>
      <c r="F1330" t="s">
        <v>1865</v>
      </c>
      <c r="G1330" t="s">
        <v>5771</v>
      </c>
      <c r="H1330" t="s">
        <v>5772</v>
      </c>
      <c r="I1330" t="str">
        <f>StruttureRicettive[[#This Row],[Denominazione]] &amp; " (" &amp; StruttureRicettive[[#This Row],[Città]] &amp; ")"</f>
        <v>B&amp;B IL CENTRO (ANCONA)</v>
      </c>
    </row>
    <row r="1331" spans="1:9" x14ac:dyDescent="0.25">
      <c r="A1331" t="s">
        <v>30</v>
      </c>
      <c r="B1331" t="s">
        <v>19603</v>
      </c>
      <c r="C1331" t="s">
        <v>19604</v>
      </c>
      <c r="D1331" t="s">
        <v>19548</v>
      </c>
      <c r="E1331" t="s">
        <v>24853</v>
      </c>
      <c r="F1331" t="s">
        <v>19548</v>
      </c>
      <c r="G1331" t="s">
        <v>19605</v>
      </c>
      <c r="H1331" t="s">
        <v>19606</v>
      </c>
      <c r="I1331" t="str">
        <f>StruttureRicettive[[#This Row],[Denominazione]] &amp; " (" &amp; StruttureRicettive[[#This Row],[Città]] &amp; ")"</f>
        <v>B&amp;B IL CHIARO DI LUNA (SANT'ELPIDIO A MARE)</v>
      </c>
    </row>
    <row r="1332" spans="1:9" x14ac:dyDescent="0.25">
      <c r="A1332" t="s">
        <v>30</v>
      </c>
      <c r="B1332" t="s">
        <v>14871</v>
      </c>
      <c r="C1332" t="s">
        <v>23296</v>
      </c>
      <c r="D1332" t="s">
        <v>14581</v>
      </c>
      <c r="E1332" t="s">
        <v>14581</v>
      </c>
      <c r="F1332" t="s">
        <v>14581</v>
      </c>
      <c r="G1332" t="s">
        <v>14873</v>
      </c>
      <c r="H1332" t="s">
        <v>14874</v>
      </c>
      <c r="I1332" t="str">
        <f>StruttureRicettive[[#This Row],[Denominazione]] &amp; " (" &amp; StruttureRicettive[[#This Row],[Città]] &amp; ")"</f>
        <v>B&amp;B IL CICLAMINO (ASCOLI PICENO)</v>
      </c>
    </row>
    <row r="1333" spans="1:9" x14ac:dyDescent="0.25">
      <c r="A1333" t="s">
        <v>30</v>
      </c>
      <c r="B1333" t="s">
        <v>17005</v>
      </c>
      <c r="C1333" t="s">
        <v>23802</v>
      </c>
      <c r="D1333" t="s">
        <v>15825</v>
      </c>
      <c r="E1333" t="s">
        <v>15825</v>
      </c>
      <c r="F1333" t="s">
        <v>15825</v>
      </c>
      <c r="G1333" t="s">
        <v>17007</v>
      </c>
      <c r="H1333" t="s">
        <v>17008</v>
      </c>
      <c r="I1333" t="str">
        <f>StruttureRicettive[[#This Row],[Denominazione]] &amp; " (" &amp; StruttureRicettive[[#This Row],[Città]] &amp; ")"</f>
        <v>B&amp;B IL CIELO IN UNA STANZA (SAN BENEDETTO DEL TRONTO)</v>
      </c>
    </row>
    <row r="1334" spans="1:9" x14ac:dyDescent="0.25">
      <c r="A1334" t="s">
        <v>30</v>
      </c>
      <c r="B1334" t="s">
        <v>19338</v>
      </c>
      <c r="C1334" t="s">
        <v>24363</v>
      </c>
      <c r="D1334" t="s">
        <v>19290</v>
      </c>
      <c r="E1334" t="s">
        <v>24853</v>
      </c>
      <c r="F1334" t="s">
        <v>19290</v>
      </c>
      <c r="G1334" t="s">
        <v>19340</v>
      </c>
      <c r="H1334" t="s">
        <v>19337</v>
      </c>
      <c r="I1334" t="str">
        <f>StruttureRicettive[[#This Row],[Denominazione]] &amp; " (" &amp; StruttureRicettive[[#This Row],[Città]] &amp; ")"</f>
        <v>B&amp;B IL CILIEGIO (PORTO SANT'ELPIDIO)</v>
      </c>
    </row>
    <row r="1335" spans="1:9" x14ac:dyDescent="0.25">
      <c r="A1335" t="s">
        <v>30</v>
      </c>
      <c r="B1335" t="s">
        <v>17754</v>
      </c>
      <c r="C1335" t="s">
        <v>23996</v>
      </c>
      <c r="D1335" t="s">
        <v>17752</v>
      </c>
      <c r="E1335" t="s">
        <v>17752</v>
      </c>
      <c r="F1335" t="s">
        <v>17752</v>
      </c>
      <c r="G1335" t="s">
        <v>24853</v>
      </c>
      <c r="H1335" t="s">
        <v>17756</v>
      </c>
      <c r="I1335" t="str">
        <f>StruttureRicettive[[#This Row],[Denominazione]] &amp; " (" &amp; StruttureRicettive[[#This Row],[Città]] &amp; ")"</f>
        <v>B&amp;B IL COLIBRI' (AMANDOLA)</v>
      </c>
    </row>
    <row r="1336" spans="1:9" x14ac:dyDescent="0.25">
      <c r="A1336" t="s">
        <v>30</v>
      </c>
      <c r="B1336" t="s">
        <v>14467</v>
      </c>
      <c r="C1336" t="s">
        <v>23194</v>
      </c>
      <c r="D1336" t="s">
        <v>14433</v>
      </c>
      <c r="E1336" t="s">
        <v>24853</v>
      </c>
      <c r="F1336" t="s">
        <v>14433</v>
      </c>
      <c r="G1336" t="s">
        <v>24853</v>
      </c>
      <c r="H1336" t="s">
        <v>14469</v>
      </c>
      <c r="I1336" t="str">
        <f>StruttureRicettive[[#This Row],[Denominazione]] &amp; " (" &amp; StruttureRicettive[[#This Row],[Città]] &amp; ")"</f>
        <v>B&amp;B IL COLLE (ACQUAVIVA PICENA)</v>
      </c>
    </row>
    <row r="1337" spans="1:9" x14ac:dyDescent="0.25">
      <c r="A1337" t="s">
        <v>30</v>
      </c>
      <c r="B1337" t="s">
        <v>10373</v>
      </c>
      <c r="C1337" t="s">
        <v>22237</v>
      </c>
      <c r="D1337" t="s">
        <v>10209</v>
      </c>
      <c r="E1337" t="s">
        <v>24682</v>
      </c>
      <c r="F1337" t="s">
        <v>24682</v>
      </c>
      <c r="G1337" t="s">
        <v>10376</v>
      </c>
      <c r="H1337" t="s">
        <v>10377</v>
      </c>
      <c r="I1337" t="str">
        <f>StruttureRicettive[[#This Row],[Denominazione]] &amp; " (" &amp; StruttureRicettive[[#This Row],[Città]] &amp; ")"</f>
        <v>B&amp;B IL CONCIO (SIROLO)</v>
      </c>
    </row>
    <row r="1338" spans="1:9" x14ac:dyDescent="0.25">
      <c r="A1338" t="s">
        <v>30</v>
      </c>
      <c r="B1338" t="s">
        <v>14238</v>
      </c>
      <c r="C1338" t="s">
        <v>23141</v>
      </c>
      <c r="D1338" t="s">
        <v>14218</v>
      </c>
      <c r="E1338" t="s">
        <v>14218</v>
      </c>
      <c r="F1338" t="s">
        <v>14218</v>
      </c>
      <c r="G1338" t="s">
        <v>24853</v>
      </c>
      <c r="H1338" t="s">
        <v>14240</v>
      </c>
      <c r="I1338" t="str">
        <f>StruttureRicettive[[#This Row],[Denominazione]] &amp; " (" &amp; StruttureRicettive[[#This Row],[Città]] &amp; ")"</f>
        <v>B&amp;B IL CONVENTINO (USSITA)</v>
      </c>
    </row>
    <row r="1339" spans="1:9" x14ac:dyDescent="0.25">
      <c r="A1339" t="s">
        <v>30</v>
      </c>
      <c r="B1339" t="s">
        <v>7028</v>
      </c>
      <c r="C1339" t="s">
        <v>7029</v>
      </c>
      <c r="D1339" t="s">
        <v>5737</v>
      </c>
      <c r="E1339" t="s">
        <v>5737</v>
      </c>
      <c r="F1339" t="s">
        <v>5737</v>
      </c>
      <c r="G1339" t="s">
        <v>7030</v>
      </c>
      <c r="H1339" t="s">
        <v>7031</v>
      </c>
      <c r="I1339" t="str">
        <f>StruttureRicettive[[#This Row],[Denominazione]] &amp; " (" &amp; StruttureRicettive[[#This Row],[Città]] &amp; ")"</f>
        <v>B&amp;B IL CONVENTINO 44 (FALCONARA MARITTIMA)</v>
      </c>
    </row>
    <row r="1340" spans="1:9" x14ac:dyDescent="0.25">
      <c r="A1340" t="s">
        <v>30</v>
      </c>
      <c r="B1340" t="s">
        <v>18299</v>
      </c>
      <c r="C1340" t="s">
        <v>24124</v>
      </c>
      <c r="D1340" t="s">
        <v>17939</v>
      </c>
      <c r="E1340" t="s">
        <v>24853</v>
      </c>
      <c r="F1340" t="s">
        <v>17939</v>
      </c>
      <c r="G1340" t="s">
        <v>24853</v>
      </c>
      <c r="H1340" t="s">
        <v>24853</v>
      </c>
      <c r="I1340" t="str">
        <f>StruttureRicettive[[#This Row],[Denominazione]] &amp; " (" &amp; StruttureRicettive[[#This Row],[Città]] &amp; ")"</f>
        <v>B&amp;B IL CORSO (FERMO)</v>
      </c>
    </row>
    <row r="1341" spans="1:9" x14ac:dyDescent="0.25">
      <c r="A1341" t="s">
        <v>30</v>
      </c>
      <c r="B1341" t="s">
        <v>6439</v>
      </c>
      <c r="C1341" t="s">
        <v>21305</v>
      </c>
      <c r="D1341" t="s">
        <v>6373</v>
      </c>
      <c r="E1341" t="s">
        <v>24853</v>
      </c>
      <c r="F1341" t="s">
        <v>6373</v>
      </c>
      <c r="G1341" t="s">
        <v>24853</v>
      </c>
      <c r="H1341" t="s">
        <v>6441</v>
      </c>
      <c r="I1341" t="str">
        <f>StruttureRicettive[[#This Row],[Denominazione]] &amp; " (" &amp; StruttureRicettive[[#This Row],[Città]] &amp; ")"</f>
        <v>B&amp;B IL COVO DEI PICCIONI (CASTELFIDARDO)</v>
      </c>
    </row>
    <row r="1342" spans="1:9" x14ac:dyDescent="0.25">
      <c r="A1342" t="s">
        <v>30</v>
      </c>
      <c r="B1342" t="s">
        <v>11540</v>
      </c>
      <c r="C1342" t="s">
        <v>22517</v>
      </c>
      <c r="D1342" t="s">
        <v>11247</v>
      </c>
      <c r="E1342" t="s">
        <v>11247</v>
      </c>
      <c r="F1342" t="s">
        <v>11247</v>
      </c>
      <c r="G1342" t="s">
        <v>11542</v>
      </c>
      <c r="H1342" t="s">
        <v>11543</v>
      </c>
      <c r="I1342" t="str">
        <f>StruttureRicettive[[#This Row],[Denominazione]] &amp; " (" &amp; StruttureRicettive[[#This Row],[Città]] &amp; ")"</f>
        <v>B&amp;B IL DORMIGLIONE (CIVITANOVA MARCHE)</v>
      </c>
    </row>
    <row r="1343" spans="1:9" x14ac:dyDescent="0.25">
      <c r="A1343" t="s">
        <v>30</v>
      </c>
      <c r="B1343" t="s">
        <v>16920</v>
      </c>
      <c r="C1343" t="s">
        <v>23779</v>
      </c>
      <c r="D1343" t="s">
        <v>15825</v>
      </c>
      <c r="E1343" t="s">
        <v>24853</v>
      </c>
      <c r="F1343" t="s">
        <v>15825</v>
      </c>
      <c r="G1343" t="s">
        <v>16922</v>
      </c>
      <c r="H1343" t="s">
        <v>16923</v>
      </c>
      <c r="I1343" t="str">
        <f>StruttureRicettive[[#This Row],[Denominazione]] &amp; " (" &amp; StruttureRicettive[[#This Row],[Città]] &amp; ")"</f>
        <v>B&amp;B IL FARO (SAN BENEDETTO DEL TRONTO)</v>
      </c>
    </row>
    <row r="1344" spans="1:9" x14ac:dyDescent="0.25">
      <c r="A1344" t="s">
        <v>30</v>
      </c>
      <c r="B1344" t="s">
        <v>17952</v>
      </c>
      <c r="C1344" t="s">
        <v>24040</v>
      </c>
      <c r="D1344" t="s">
        <v>17939</v>
      </c>
      <c r="E1344" t="s">
        <v>24853</v>
      </c>
      <c r="F1344" t="s">
        <v>17939</v>
      </c>
      <c r="G1344" t="s">
        <v>17954</v>
      </c>
      <c r="H1344" t="s">
        <v>17955</v>
      </c>
      <c r="I1344" t="str">
        <f>StruttureRicettive[[#This Row],[Denominazione]] &amp; " (" &amp; StruttureRicettive[[#This Row],[Città]] &amp; ")"</f>
        <v>B&amp;B IL FICO GENTILE (FERMO)</v>
      </c>
    </row>
    <row r="1345" spans="1:9" x14ac:dyDescent="0.25">
      <c r="A1345" t="s">
        <v>30</v>
      </c>
      <c r="B1345" t="s">
        <v>12241</v>
      </c>
      <c r="C1345" t="s">
        <v>22683</v>
      </c>
      <c r="D1345" t="s">
        <v>12212</v>
      </c>
      <c r="E1345" t="s">
        <v>12212</v>
      </c>
      <c r="F1345" t="s">
        <v>12212</v>
      </c>
      <c r="G1345" t="s">
        <v>12243</v>
      </c>
      <c r="H1345" t="s">
        <v>12244</v>
      </c>
      <c r="I1345" t="str">
        <f>StruttureRicettive[[#This Row],[Denominazione]] &amp; " (" &amp; StruttureRicettive[[#This Row],[Città]] &amp; ")"</f>
        <v>B&amp;B IL FIENILE (MATELICA)</v>
      </c>
    </row>
    <row r="1346" spans="1:9" x14ac:dyDescent="0.25">
      <c r="A1346" t="s">
        <v>30</v>
      </c>
      <c r="B1346" t="s">
        <v>1374</v>
      </c>
      <c r="C1346" t="s">
        <v>20035</v>
      </c>
      <c r="D1346" t="s">
        <v>683</v>
      </c>
      <c r="E1346" t="s">
        <v>683</v>
      </c>
      <c r="F1346" t="s">
        <v>683</v>
      </c>
      <c r="G1346" t="s">
        <v>24853</v>
      </c>
      <c r="H1346" t="s">
        <v>1376</v>
      </c>
      <c r="I1346" t="str">
        <f>StruttureRicettive[[#This Row],[Denominazione]] &amp; " (" &amp; StruttureRicettive[[#This Row],[Città]] &amp; ")"</f>
        <v>B&amp;B IL FIENILE DI UGUCCIONI RENATO (FANO)</v>
      </c>
    </row>
    <row r="1347" spans="1:9" x14ac:dyDescent="0.25">
      <c r="A1347" t="s">
        <v>30</v>
      </c>
      <c r="B1347" t="s">
        <v>9432</v>
      </c>
      <c r="C1347" t="s">
        <v>21989</v>
      </c>
      <c r="D1347" t="s">
        <v>8952</v>
      </c>
      <c r="E1347" t="s">
        <v>8952</v>
      </c>
      <c r="F1347" t="s">
        <v>8952</v>
      </c>
      <c r="G1347" t="s">
        <v>24853</v>
      </c>
      <c r="H1347" t="s">
        <v>9434</v>
      </c>
      <c r="I1347" t="str">
        <f>StruttureRicettive[[#This Row],[Denominazione]] &amp; " (" &amp; StruttureRicettive[[#This Row],[Città]] &amp; ")"</f>
        <v>B&amp;B IL GELSO (SENIGALLIA)</v>
      </c>
    </row>
    <row r="1348" spans="1:9" x14ac:dyDescent="0.25">
      <c r="A1348" t="s">
        <v>30</v>
      </c>
      <c r="B1348" t="s">
        <v>4546</v>
      </c>
      <c r="C1348" t="s">
        <v>20851</v>
      </c>
      <c r="D1348" t="s">
        <v>4528</v>
      </c>
      <c r="E1348" t="s">
        <v>24853</v>
      </c>
      <c r="F1348" t="s">
        <v>4528</v>
      </c>
      <c r="G1348" t="s">
        <v>24853</v>
      </c>
      <c r="H1348" t="s">
        <v>4548</v>
      </c>
      <c r="I1348" t="str">
        <f>StruttureRicettive[[#This Row],[Denominazione]] &amp; " (" &amp; StruttureRicettive[[#This Row],[Città]] &amp; ")"</f>
        <v>B&amp;B IL GELSOMINO (SASSOFELTRIO)</v>
      </c>
    </row>
    <row r="1349" spans="1:9" x14ac:dyDescent="0.25">
      <c r="A1349" t="s">
        <v>30</v>
      </c>
      <c r="B1349" t="s">
        <v>4546</v>
      </c>
      <c r="C1349" t="s">
        <v>21831</v>
      </c>
      <c r="D1349" t="s">
        <v>8457</v>
      </c>
      <c r="E1349" t="s">
        <v>8457</v>
      </c>
      <c r="F1349" t="s">
        <v>8457</v>
      </c>
      <c r="G1349" t="s">
        <v>24853</v>
      </c>
      <c r="H1349" t="s">
        <v>8579</v>
      </c>
      <c r="I1349" t="str">
        <f>StruttureRicettive[[#This Row],[Denominazione]] &amp; " (" &amp; StruttureRicettive[[#This Row],[Città]] &amp; ")"</f>
        <v>B&amp;B IL GELSOMINO (OSIMO)</v>
      </c>
    </row>
    <row r="1350" spans="1:9" x14ac:dyDescent="0.25">
      <c r="A1350" t="s">
        <v>30</v>
      </c>
      <c r="B1350" t="s">
        <v>4956</v>
      </c>
      <c r="C1350" t="s">
        <v>20953</v>
      </c>
      <c r="D1350" t="s">
        <v>10</v>
      </c>
      <c r="E1350" t="s">
        <v>10</v>
      </c>
      <c r="F1350" t="s">
        <v>10</v>
      </c>
      <c r="G1350" t="s">
        <v>4958</v>
      </c>
      <c r="H1350" t="s">
        <v>4959</v>
      </c>
      <c r="I1350" t="str">
        <f>StruttureRicettive[[#This Row],[Denominazione]] &amp; " (" &amp; StruttureRicettive[[#This Row],[Città]] &amp; ")"</f>
        <v>B&amp;B IL GHETTO (URBINO)</v>
      </c>
    </row>
    <row r="1351" spans="1:9" x14ac:dyDescent="0.25">
      <c r="A1351" t="s">
        <v>30</v>
      </c>
      <c r="B1351" t="s">
        <v>4701</v>
      </c>
      <c r="C1351" t="s">
        <v>20891</v>
      </c>
      <c r="D1351" t="s">
        <v>4658</v>
      </c>
      <c r="E1351" t="s">
        <v>4658</v>
      </c>
      <c r="F1351" t="s">
        <v>4658</v>
      </c>
      <c r="G1351" t="s">
        <v>4703</v>
      </c>
      <c r="H1351" t="s">
        <v>4704</v>
      </c>
      <c r="I1351" t="str">
        <f>StruttureRicettive[[#This Row],[Denominazione]] &amp; " (" &amp; StruttureRicettive[[#This Row],[Città]] &amp; ")"</f>
        <v>B&amp;B IL GIARDINO (TAVULLIA)</v>
      </c>
    </row>
    <row r="1352" spans="1:9" x14ac:dyDescent="0.25">
      <c r="A1352" t="s">
        <v>30</v>
      </c>
      <c r="B1352" t="s">
        <v>4701</v>
      </c>
      <c r="C1352" t="s">
        <v>23266</v>
      </c>
      <c r="D1352" t="s">
        <v>14581</v>
      </c>
      <c r="E1352" t="s">
        <v>24853</v>
      </c>
      <c r="F1352" t="s">
        <v>14581</v>
      </c>
      <c r="G1352" t="s">
        <v>24853</v>
      </c>
      <c r="H1352" t="s">
        <v>14758</v>
      </c>
      <c r="I1352" t="str">
        <f>StruttureRicettive[[#This Row],[Denominazione]] &amp; " (" &amp; StruttureRicettive[[#This Row],[Città]] &amp; ")"</f>
        <v>B&amp;B IL GIARDINO (ASCOLI PICENO)</v>
      </c>
    </row>
    <row r="1353" spans="1:9" x14ac:dyDescent="0.25">
      <c r="A1353" t="s">
        <v>30</v>
      </c>
      <c r="B1353" t="s">
        <v>12377</v>
      </c>
      <c r="C1353" t="s">
        <v>22716</v>
      </c>
      <c r="D1353" t="s">
        <v>12346</v>
      </c>
      <c r="E1353" t="s">
        <v>12346</v>
      </c>
      <c r="F1353" t="s">
        <v>12346</v>
      </c>
      <c r="G1353" t="s">
        <v>12379</v>
      </c>
      <c r="H1353" t="s">
        <v>12380</v>
      </c>
      <c r="I1353" t="str">
        <f>StruttureRicettive[[#This Row],[Denominazione]] &amp; " (" &amp; StruttureRicettive[[#This Row],[Città]] &amp; ")"</f>
        <v>B&amp;B IL GIARDINO DEI LIMONI (MONTECASSIANO)</v>
      </c>
    </row>
    <row r="1354" spans="1:9" x14ac:dyDescent="0.25">
      <c r="A1354" t="s">
        <v>30</v>
      </c>
      <c r="B1354" t="s">
        <v>204</v>
      </c>
      <c r="C1354" t="s">
        <v>205</v>
      </c>
      <c r="D1354" t="s">
        <v>200</v>
      </c>
      <c r="E1354" t="s">
        <v>24462</v>
      </c>
      <c r="F1354" t="s">
        <v>24462</v>
      </c>
      <c r="G1354" t="s">
        <v>24853</v>
      </c>
      <c r="H1354" t="s">
        <v>207</v>
      </c>
      <c r="I1354" t="str">
        <f>StruttureRicettive[[#This Row],[Denominazione]] &amp; " (" &amp; StruttureRicettive[[#This Row],[Città]] &amp; ")"</f>
        <v>B&amp;B IL GIARDINO DELLE NOCI (AUDITORE)</v>
      </c>
    </row>
    <row r="1355" spans="1:9" x14ac:dyDescent="0.25">
      <c r="A1355" t="s">
        <v>30</v>
      </c>
      <c r="B1355" t="s">
        <v>204</v>
      </c>
      <c r="C1355" t="s">
        <v>24377</v>
      </c>
      <c r="D1355" t="s">
        <v>19290</v>
      </c>
      <c r="E1355" t="s">
        <v>19370</v>
      </c>
      <c r="F1355" t="s">
        <v>19370</v>
      </c>
      <c r="G1355" t="s">
        <v>24853</v>
      </c>
      <c r="H1355" t="s">
        <v>19391</v>
      </c>
      <c r="I1355" t="str">
        <f>StruttureRicettive[[#This Row],[Denominazione]] &amp; " (" &amp; StruttureRicettive[[#This Row],[Città]] &amp; ")"</f>
        <v>B&amp;B IL GIARDINO DELLE NOCI (PORTO SANT'ELPIDIO)</v>
      </c>
    </row>
    <row r="1356" spans="1:9" x14ac:dyDescent="0.25">
      <c r="A1356" t="s">
        <v>30</v>
      </c>
      <c r="B1356" t="s">
        <v>5901</v>
      </c>
      <c r="C1356" t="s">
        <v>21178</v>
      </c>
      <c r="D1356" t="s">
        <v>1865</v>
      </c>
      <c r="E1356" t="s">
        <v>1865</v>
      </c>
      <c r="F1356" t="s">
        <v>1865</v>
      </c>
      <c r="G1356" t="s">
        <v>24853</v>
      </c>
      <c r="H1356" t="s">
        <v>5903</v>
      </c>
      <c r="I1356" t="str">
        <f>StruttureRicettive[[#This Row],[Denominazione]] &amp; " (" &amp; StruttureRicettive[[#This Row],[Città]] &amp; ")"</f>
        <v>B&amp;B IL GIARDINO DI ANNA (ANCONA)</v>
      </c>
    </row>
    <row r="1357" spans="1:9" x14ac:dyDescent="0.25">
      <c r="A1357" t="s">
        <v>30</v>
      </c>
      <c r="B1357" t="s">
        <v>3367</v>
      </c>
      <c r="C1357" t="s">
        <v>20574</v>
      </c>
      <c r="D1357" t="s">
        <v>3306</v>
      </c>
      <c r="E1357" t="s">
        <v>3306</v>
      </c>
      <c r="F1357" t="s">
        <v>3306</v>
      </c>
      <c r="G1357" t="s">
        <v>24853</v>
      </c>
      <c r="H1357" t="s">
        <v>3369</v>
      </c>
      <c r="I1357" t="str">
        <f>StruttureRicettive[[#This Row],[Denominazione]] &amp; " (" &amp; StruttureRicettive[[#This Row],[Città]] &amp; ")"</f>
        <v>B&amp;B IL GIARDINO di FABBRI MARIA CRISTINA (PERGOLA)</v>
      </c>
    </row>
    <row r="1358" spans="1:9" x14ac:dyDescent="0.25">
      <c r="A1358" t="s">
        <v>30</v>
      </c>
      <c r="B1358" t="s">
        <v>11346</v>
      </c>
      <c r="C1358" t="s">
        <v>11347</v>
      </c>
      <c r="D1358" t="s">
        <v>11247</v>
      </c>
      <c r="E1358" t="s">
        <v>11247</v>
      </c>
      <c r="F1358" t="s">
        <v>11247</v>
      </c>
      <c r="G1358" t="s">
        <v>24853</v>
      </c>
      <c r="H1358" t="s">
        <v>11348</v>
      </c>
      <c r="I1358" t="str">
        <f>StruttureRicettive[[#This Row],[Denominazione]] &amp; " (" &amp; StruttureRicettive[[#This Row],[Città]] &amp; ")"</f>
        <v>B&amp;B IL GIARDINO DI VIKI (CIVITANOVA MARCHE)</v>
      </c>
    </row>
    <row r="1359" spans="1:9" x14ac:dyDescent="0.25">
      <c r="A1359" t="s">
        <v>30</v>
      </c>
      <c r="B1359" t="s">
        <v>16049</v>
      </c>
      <c r="C1359" t="s">
        <v>23584</v>
      </c>
      <c r="D1359" t="s">
        <v>16046</v>
      </c>
      <c r="E1359" t="s">
        <v>16046</v>
      </c>
      <c r="F1359" t="s">
        <v>16046</v>
      </c>
      <c r="G1359" t="s">
        <v>16051</v>
      </c>
      <c r="H1359" t="s">
        <v>16052</v>
      </c>
      <c r="I1359" t="str">
        <f>StruttureRicettive[[#This Row],[Denominazione]] &amp; " (" &amp; StruttureRicettive[[#This Row],[Città]] &amp; ")"</f>
        <v>B&amp;B IL GIARDINO ERBOSO (MONSAMPOLO DEL TRONTO)</v>
      </c>
    </row>
    <row r="1360" spans="1:9" x14ac:dyDescent="0.25">
      <c r="A1360" t="s">
        <v>30</v>
      </c>
      <c r="B1360" t="s">
        <v>903</v>
      </c>
      <c r="C1360" t="s">
        <v>19916</v>
      </c>
      <c r="D1360" t="s">
        <v>683</v>
      </c>
      <c r="E1360" t="s">
        <v>905</v>
      </c>
      <c r="F1360" t="s">
        <v>905</v>
      </c>
      <c r="G1360" t="s">
        <v>24853</v>
      </c>
      <c r="H1360" t="s">
        <v>906</v>
      </c>
      <c r="I1360" t="str">
        <f>StruttureRicettive[[#This Row],[Denominazione]] &amp; " (" &amp; StruttureRicettive[[#This Row],[Città]] &amp; ")"</f>
        <v>B&amp;B IL GIARDINO RITROVATO (FANO)</v>
      </c>
    </row>
    <row r="1361" spans="1:9" x14ac:dyDescent="0.25">
      <c r="A1361" t="s">
        <v>30</v>
      </c>
      <c r="B1361" t="s">
        <v>14883</v>
      </c>
      <c r="C1361" t="s">
        <v>23299</v>
      </c>
      <c r="D1361" t="s">
        <v>14581</v>
      </c>
      <c r="E1361" t="s">
        <v>14581</v>
      </c>
      <c r="F1361" t="s">
        <v>14581</v>
      </c>
      <c r="G1361" t="s">
        <v>14885</v>
      </c>
      <c r="H1361" t="s">
        <v>14886</v>
      </c>
      <c r="I1361" t="str">
        <f>StruttureRicettive[[#This Row],[Denominazione]] &amp; " (" &amp; StruttureRicettive[[#This Row],[Città]] &amp; ")"</f>
        <v>B&amp;B IL GIARDINO SEGRETO (ASCOLI PICENO)</v>
      </c>
    </row>
    <row r="1362" spans="1:9" x14ac:dyDescent="0.25">
      <c r="A1362" t="s">
        <v>30</v>
      </c>
      <c r="B1362" t="s">
        <v>14883</v>
      </c>
      <c r="C1362" t="s">
        <v>24250</v>
      </c>
      <c r="D1362" t="s">
        <v>18790</v>
      </c>
      <c r="E1362" t="s">
        <v>18829</v>
      </c>
      <c r="F1362" t="s">
        <v>18829</v>
      </c>
      <c r="G1362" t="s">
        <v>24853</v>
      </c>
      <c r="H1362" t="s">
        <v>18830</v>
      </c>
      <c r="I1362" t="str">
        <f>StruttureRicettive[[#This Row],[Denominazione]] &amp; " (" &amp; StruttureRicettive[[#This Row],[Città]] &amp; ")"</f>
        <v>B&amp;B IL GIARDINO SEGRETO (MONTERUBBIANO)</v>
      </c>
    </row>
    <row r="1363" spans="1:9" x14ac:dyDescent="0.25">
      <c r="A1363" t="s">
        <v>30</v>
      </c>
      <c r="B1363" t="s">
        <v>1882</v>
      </c>
      <c r="C1363" t="s">
        <v>20180</v>
      </c>
      <c r="D1363" t="s">
        <v>357</v>
      </c>
      <c r="E1363" t="s">
        <v>1884</v>
      </c>
      <c r="F1363" t="s">
        <v>1884</v>
      </c>
      <c r="G1363" t="s">
        <v>24853</v>
      </c>
      <c r="H1363" t="s">
        <v>1885</v>
      </c>
      <c r="I1363" t="str">
        <f>StruttureRicettive[[#This Row],[Denominazione]] &amp; " (" &amp; StruttureRicettive[[#This Row],[Città]] &amp; ")"</f>
        <v>B&amp;B IL GIBBO (FRONTONE)</v>
      </c>
    </row>
    <row r="1364" spans="1:9" x14ac:dyDescent="0.25">
      <c r="A1364" t="s">
        <v>30</v>
      </c>
      <c r="B1364" t="s">
        <v>11395</v>
      </c>
      <c r="C1364" t="s">
        <v>22479</v>
      </c>
      <c r="D1364" t="s">
        <v>11247</v>
      </c>
      <c r="E1364" t="s">
        <v>11247</v>
      </c>
      <c r="F1364" t="s">
        <v>11247</v>
      </c>
      <c r="G1364" t="s">
        <v>24853</v>
      </c>
      <c r="H1364" t="s">
        <v>11397</v>
      </c>
      <c r="I1364" t="str">
        <f>StruttureRicettive[[#This Row],[Denominazione]] &amp; " (" &amp; StruttureRicettive[[#This Row],[Città]] &amp; ")"</f>
        <v>B&amp;B IL GIGLIO (CIVITANOVA MARCHE)</v>
      </c>
    </row>
    <row r="1365" spans="1:9" x14ac:dyDescent="0.25">
      <c r="A1365" t="s">
        <v>30</v>
      </c>
      <c r="B1365" t="s">
        <v>19317</v>
      </c>
      <c r="C1365" t="s">
        <v>24358</v>
      </c>
      <c r="D1365" t="s">
        <v>19290</v>
      </c>
      <c r="E1365" t="s">
        <v>24853</v>
      </c>
      <c r="F1365" t="s">
        <v>19290</v>
      </c>
      <c r="G1365" t="s">
        <v>24853</v>
      </c>
      <c r="H1365" t="s">
        <v>19319</v>
      </c>
      <c r="I1365" t="str">
        <f>StruttureRicettive[[#This Row],[Denominazione]] &amp; " (" &amp; StruttureRicettive[[#This Row],[Città]] &amp; ")"</f>
        <v>B&amp;B IL GIGLIO VERDE (PORTO SANT'ELPIDIO)</v>
      </c>
    </row>
    <row r="1366" spans="1:9" x14ac:dyDescent="0.25">
      <c r="A1366" t="s">
        <v>30</v>
      </c>
      <c r="B1366" t="s">
        <v>18788</v>
      </c>
      <c r="C1366" t="s">
        <v>24240</v>
      </c>
      <c r="D1366" t="s">
        <v>18790</v>
      </c>
      <c r="E1366" t="s">
        <v>24853</v>
      </c>
      <c r="F1366" t="s">
        <v>18790</v>
      </c>
      <c r="G1366" t="s">
        <v>18791</v>
      </c>
      <c r="H1366" t="s">
        <v>18792</v>
      </c>
      <c r="I1366" t="str">
        <f>StruttureRicettive[[#This Row],[Denominazione]] &amp; " (" &amp; StruttureRicettive[[#This Row],[Città]] &amp; ")"</f>
        <v>B&amp;B IL GIOGO (MONTERUBBIANO)</v>
      </c>
    </row>
    <row r="1367" spans="1:9" x14ac:dyDescent="0.25">
      <c r="A1367" t="s">
        <v>30</v>
      </c>
      <c r="B1367" t="s">
        <v>3417</v>
      </c>
      <c r="C1367" t="s">
        <v>20588</v>
      </c>
      <c r="D1367" t="s">
        <v>3306</v>
      </c>
      <c r="E1367" t="s">
        <v>24853</v>
      </c>
      <c r="F1367" t="s">
        <v>3306</v>
      </c>
      <c r="G1367" t="s">
        <v>24853</v>
      </c>
      <c r="H1367" t="s">
        <v>3419</v>
      </c>
      <c r="I1367" t="str">
        <f>StruttureRicettive[[#This Row],[Denominazione]] &amp; " (" &amp; StruttureRicettive[[#This Row],[Città]] &amp; ")"</f>
        <v>B&amp;B IL GIRASOLE (PERGOLA)</v>
      </c>
    </row>
    <row r="1368" spans="1:9" x14ac:dyDescent="0.25">
      <c r="A1368" t="s">
        <v>30</v>
      </c>
      <c r="B1368" t="s">
        <v>3417</v>
      </c>
      <c r="C1368" t="s">
        <v>22558</v>
      </c>
      <c r="D1368" t="s">
        <v>11731</v>
      </c>
      <c r="E1368" t="s">
        <v>11731</v>
      </c>
      <c r="F1368" t="s">
        <v>11731</v>
      </c>
      <c r="G1368" t="s">
        <v>11734</v>
      </c>
      <c r="H1368" t="s">
        <v>11735</v>
      </c>
      <c r="I1368" t="str">
        <f>StruttureRicettive[[#This Row],[Denominazione]] &amp; " (" &amp; StruttureRicettive[[#This Row],[Città]] &amp; ")"</f>
        <v>B&amp;B IL GIRASOLE (CORRIDONIA)</v>
      </c>
    </row>
    <row r="1369" spans="1:9" x14ac:dyDescent="0.25">
      <c r="A1369" t="s">
        <v>30</v>
      </c>
      <c r="B1369" t="s">
        <v>3417</v>
      </c>
      <c r="C1369" t="s">
        <v>22656</v>
      </c>
      <c r="D1369" t="s">
        <v>12053</v>
      </c>
      <c r="E1369" t="s">
        <v>24853</v>
      </c>
      <c r="F1369" t="s">
        <v>12053</v>
      </c>
      <c r="G1369" t="s">
        <v>12146</v>
      </c>
      <c r="H1369" t="s">
        <v>12147</v>
      </c>
      <c r="I1369" t="str">
        <f>StruttureRicettive[[#This Row],[Denominazione]] &amp; " (" &amp; StruttureRicettive[[#This Row],[Città]] &amp; ")"</f>
        <v>B&amp;B IL GIRASOLE (MACERATA)</v>
      </c>
    </row>
    <row r="1370" spans="1:9" x14ac:dyDescent="0.25">
      <c r="A1370" t="s">
        <v>30</v>
      </c>
      <c r="B1370" t="s">
        <v>12908</v>
      </c>
      <c r="C1370" t="s">
        <v>20356</v>
      </c>
      <c r="D1370" t="s">
        <v>12805</v>
      </c>
      <c r="E1370" t="s">
        <v>24853</v>
      </c>
      <c r="F1370" t="s">
        <v>12805</v>
      </c>
      <c r="G1370" t="s">
        <v>12909</v>
      </c>
      <c r="H1370" t="s">
        <v>12910</v>
      </c>
      <c r="I1370" t="str">
        <f>StruttureRicettive[[#This Row],[Denominazione]] &amp; " (" &amp; StruttureRicettive[[#This Row],[Città]] &amp; ")"</f>
        <v>B&amp;B IL GIRASOLE FORTUNATO (PORTO RECANATI)</v>
      </c>
    </row>
    <row r="1371" spans="1:9" x14ac:dyDescent="0.25">
      <c r="A1371" t="s">
        <v>30</v>
      </c>
      <c r="B1371" t="s">
        <v>18350</v>
      </c>
      <c r="C1371" t="s">
        <v>24138</v>
      </c>
      <c r="D1371" t="s">
        <v>17939</v>
      </c>
      <c r="E1371" t="s">
        <v>24853</v>
      </c>
      <c r="F1371" t="s">
        <v>17939</v>
      </c>
      <c r="G1371" t="s">
        <v>24853</v>
      </c>
      <c r="H1371" t="s">
        <v>18352</v>
      </c>
      <c r="I1371" t="str">
        <f>StruttureRicettive[[#This Row],[Denominazione]] &amp; " (" &amp; StruttureRicettive[[#This Row],[Città]] &amp; ")"</f>
        <v>B&amp;B IL GIRFALCO (FERMO)</v>
      </c>
    </row>
    <row r="1372" spans="1:9" x14ac:dyDescent="0.25">
      <c r="A1372" t="s">
        <v>30</v>
      </c>
      <c r="B1372" t="s">
        <v>5246</v>
      </c>
      <c r="C1372" t="s">
        <v>21033</v>
      </c>
      <c r="D1372" t="s">
        <v>10</v>
      </c>
      <c r="E1372" t="s">
        <v>10</v>
      </c>
      <c r="F1372" t="s">
        <v>10</v>
      </c>
      <c r="G1372" t="s">
        <v>5248</v>
      </c>
      <c r="H1372" t="s">
        <v>5249</v>
      </c>
      <c r="I1372" t="str">
        <f>StruttureRicettive[[#This Row],[Denominazione]] &amp; " (" &amp; StruttureRicettive[[#This Row],[Città]] &amp; ")"</f>
        <v>B&amp;B IL GIUGGIOLO (URBINO)</v>
      </c>
    </row>
    <row r="1373" spans="1:9" x14ac:dyDescent="0.25">
      <c r="A1373" t="s">
        <v>30</v>
      </c>
      <c r="B1373" t="s">
        <v>4290</v>
      </c>
      <c r="C1373" t="s">
        <v>20792</v>
      </c>
      <c r="D1373" t="s">
        <v>4273</v>
      </c>
      <c r="E1373" t="s">
        <v>4273</v>
      </c>
      <c r="F1373" t="s">
        <v>4273</v>
      </c>
      <c r="G1373" t="s">
        <v>24853</v>
      </c>
      <c r="H1373" t="s">
        <v>4292</v>
      </c>
      <c r="I1373" t="str">
        <f>StruttureRicettive[[#This Row],[Denominazione]] &amp; " (" &amp; StruttureRicettive[[#This Row],[Città]] &amp; ")"</f>
        <v>B&amp;B IL GLICINE (SAN COSTANZO)</v>
      </c>
    </row>
    <row r="1374" spans="1:9" x14ac:dyDescent="0.25">
      <c r="A1374" t="s">
        <v>30</v>
      </c>
      <c r="B1374" t="s">
        <v>4290</v>
      </c>
      <c r="C1374" t="s">
        <v>22836</v>
      </c>
      <c r="D1374" t="s">
        <v>12805</v>
      </c>
      <c r="E1374" t="s">
        <v>12805</v>
      </c>
      <c r="F1374" t="s">
        <v>12805</v>
      </c>
      <c r="G1374" t="s">
        <v>12928</v>
      </c>
      <c r="H1374" t="s">
        <v>12929</v>
      </c>
      <c r="I1374" t="str">
        <f>StruttureRicettive[[#This Row],[Denominazione]] &amp; " (" &amp; StruttureRicettive[[#This Row],[Città]] &amp; ")"</f>
        <v>B&amp;B IL GLICINE (PORTO RECANATI)</v>
      </c>
    </row>
    <row r="1375" spans="1:9" x14ac:dyDescent="0.25">
      <c r="A1375" t="s">
        <v>30</v>
      </c>
      <c r="B1375" t="s">
        <v>10127</v>
      </c>
      <c r="C1375" t="s">
        <v>22174</v>
      </c>
      <c r="D1375" t="s">
        <v>10120</v>
      </c>
      <c r="E1375" t="s">
        <v>24853</v>
      </c>
      <c r="F1375" t="s">
        <v>10120</v>
      </c>
      <c r="G1375" t="s">
        <v>24853</v>
      </c>
      <c r="H1375" t="s">
        <v>10129</v>
      </c>
      <c r="I1375" t="str">
        <f>StruttureRicettive[[#This Row],[Denominazione]] &amp; " (" &amp; StruttureRicettive[[#This Row],[Città]] &amp; ")"</f>
        <v>B&amp;B IL GRANDE ALBERO (SERRA SAN QUIRICO)</v>
      </c>
    </row>
    <row r="1376" spans="1:9" x14ac:dyDescent="0.25">
      <c r="A1376" t="s">
        <v>30</v>
      </c>
      <c r="B1376" t="s">
        <v>5938</v>
      </c>
      <c r="C1376" t="s">
        <v>21188</v>
      </c>
      <c r="D1376" t="s">
        <v>1865</v>
      </c>
      <c r="E1376" t="s">
        <v>1865</v>
      </c>
      <c r="F1376" t="s">
        <v>1865</v>
      </c>
      <c r="G1376" t="s">
        <v>5940</v>
      </c>
      <c r="H1376" t="s">
        <v>5941</v>
      </c>
      <c r="I1376" t="str">
        <f>StruttureRicettive[[#This Row],[Denominazione]] &amp; " (" &amp; StruttureRicettive[[#This Row],[Città]] &amp; ")"</f>
        <v>B&amp;B IL GRECALE (ANCONA)</v>
      </c>
    </row>
    <row r="1377" spans="1:9" x14ac:dyDescent="0.25">
      <c r="A1377" t="s">
        <v>30</v>
      </c>
      <c r="B1377" t="s">
        <v>18825</v>
      </c>
      <c r="C1377" t="s">
        <v>24249</v>
      </c>
      <c r="D1377" t="s">
        <v>18790</v>
      </c>
      <c r="E1377" t="s">
        <v>24853</v>
      </c>
      <c r="F1377" t="s">
        <v>18790</v>
      </c>
      <c r="G1377" t="s">
        <v>24853</v>
      </c>
      <c r="H1377" t="s">
        <v>18827</v>
      </c>
      <c r="I1377" t="str">
        <f>StruttureRicettive[[#This Row],[Denominazione]] &amp; " (" &amp; StruttureRicettive[[#This Row],[Città]] &amp; ")"</f>
        <v>B&amp;B IL GROTTINO di DAVID CIUTI (MONTERUBBIANO)</v>
      </c>
    </row>
    <row r="1378" spans="1:9" x14ac:dyDescent="0.25">
      <c r="A1378" t="s">
        <v>30</v>
      </c>
      <c r="B1378" t="s">
        <v>2759</v>
      </c>
      <c r="C1378" t="s">
        <v>20413</v>
      </c>
      <c r="D1378" t="s">
        <v>2730</v>
      </c>
      <c r="E1378" t="s">
        <v>2761</v>
      </c>
      <c r="F1378" t="s">
        <v>2761</v>
      </c>
      <c r="G1378" t="s">
        <v>2762</v>
      </c>
      <c r="H1378" t="s">
        <v>2763</v>
      </c>
      <c r="I1378" t="str">
        <f>StruttureRicettive[[#This Row],[Denominazione]] &amp; " (" &amp; StruttureRicettive[[#This Row],[Città]] &amp; ")"</f>
        <v>B&amp;B IL GUFO RILASSATO (MONDAVIO)</v>
      </c>
    </row>
    <row r="1379" spans="1:9" x14ac:dyDescent="0.25">
      <c r="A1379" t="s">
        <v>30</v>
      </c>
      <c r="B1379" t="s">
        <v>8684</v>
      </c>
      <c r="C1379" t="s">
        <v>21852</v>
      </c>
      <c r="D1379" t="s">
        <v>8686</v>
      </c>
      <c r="E1379" t="s">
        <v>24853</v>
      </c>
      <c r="F1379" t="s">
        <v>8686</v>
      </c>
      <c r="G1379" t="s">
        <v>8687</v>
      </c>
      <c r="H1379" t="s">
        <v>8688</v>
      </c>
      <c r="I1379" t="str">
        <f>StruttureRicettive[[#This Row],[Denominazione]] &amp; " (" &amp; StruttureRicettive[[#This Row],[Città]] &amp; ")"</f>
        <v>B&amp;B IL LECCINO (OSTRA VETERE)</v>
      </c>
    </row>
    <row r="1380" spans="1:9" x14ac:dyDescent="0.25">
      <c r="A1380" t="s">
        <v>30</v>
      </c>
      <c r="B1380" t="s">
        <v>10315</v>
      </c>
      <c r="C1380" t="s">
        <v>22221</v>
      </c>
      <c r="D1380" t="s">
        <v>10209</v>
      </c>
      <c r="E1380" t="s">
        <v>10209</v>
      </c>
      <c r="F1380" t="s">
        <v>10209</v>
      </c>
      <c r="G1380" t="s">
        <v>24853</v>
      </c>
      <c r="H1380" t="s">
        <v>10317</v>
      </c>
      <c r="I1380" t="str">
        <f>StruttureRicettive[[#This Row],[Denominazione]] &amp; " (" &amp; StruttureRicettive[[#This Row],[Città]] &amp; ")"</f>
        <v>B&amp;B IL MAESTRALE (SIROLO)</v>
      </c>
    </row>
    <row r="1381" spans="1:9" x14ac:dyDescent="0.25">
      <c r="A1381" t="s">
        <v>30</v>
      </c>
      <c r="B1381" t="s">
        <v>11265</v>
      </c>
      <c r="C1381" t="s">
        <v>22448</v>
      </c>
      <c r="D1381" t="s">
        <v>11247</v>
      </c>
      <c r="E1381" t="s">
        <v>24704</v>
      </c>
      <c r="F1381" t="s">
        <v>24704</v>
      </c>
      <c r="G1381" t="s">
        <v>11268</v>
      </c>
      <c r="H1381" t="s">
        <v>11269</v>
      </c>
      <c r="I1381" t="str">
        <f>StruttureRicettive[[#This Row],[Denominazione]] &amp; " (" &amp; StruttureRicettive[[#This Row],[Città]] &amp; ")"</f>
        <v>B&amp;B IL MANDORLO (CIVITANOVA MARCHE)</v>
      </c>
    </row>
    <row r="1382" spans="1:9" x14ac:dyDescent="0.25">
      <c r="A1382" t="s">
        <v>30</v>
      </c>
      <c r="B1382" t="s">
        <v>7569</v>
      </c>
      <c r="C1382" t="s">
        <v>21575</v>
      </c>
      <c r="D1382" t="s">
        <v>7388</v>
      </c>
      <c r="E1382" t="s">
        <v>24853</v>
      </c>
      <c r="F1382" t="s">
        <v>7388</v>
      </c>
      <c r="G1382" t="s">
        <v>7571</v>
      </c>
      <c r="H1382" t="s">
        <v>7572</v>
      </c>
      <c r="I1382" t="str">
        <f>StruttureRicettive[[#This Row],[Denominazione]] &amp; " (" &amp; StruttureRicettive[[#This Row],[Città]] &amp; ")"</f>
        <v>B&amp;B IL MARE IN MEZZO (LORETO)</v>
      </c>
    </row>
    <row r="1383" spans="1:9" x14ac:dyDescent="0.25">
      <c r="A1383" t="s">
        <v>30</v>
      </c>
      <c r="B1383" t="s">
        <v>16012</v>
      </c>
      <c r="C1383" t="s">
        <v>23575</v>
      </c>
      <c r="D1383" t="s">
        <v>5694</v>
      </c>
      <c r="E1383" t="s">
        <v>5694</v>
      </c>
      <c r="F1383" t="s">
        <v>5694</v>
      </c>
      <c r="G1383" t="s">
        <v>16014</v>
      </c>
      <c r="H1383" t="s">
        <v>16015</v>
      </c>
      <c r="I1383" t="str">
        <f>StruttureRicettive[[#This Row],[Denominazione]] &amp; " (" &amp; StruttureRicettive[[#This Row],[Città]] &amp; ")"</f>
        <v>B&amp;B IL MELOGRANO (MASSIGNANO)</v>
      </c>
    </row>
    <row r="1384" spans="1:9" x14ac:dyDescent="0.25">
      <c r="A1384" t="s">
        <v>30</v>
      </c>
      <c r="B1384" t="s">
        <v>16668</v>
      </c>
      <c r="C1384" t="s">
        <v>23726</v>
      </c>
      <c r="D1384" t="s">
        <v>16591</v>
      </c>
      <c r="E1384" t="s">
        <v>16591</v>
      </c>
      <c r="F1384" t="s">
        <v>16591</v>
      </c>
      <c r="G1384" t="s">
        <v>16670</v>
      </c>
      <c r="H1384" t="s">
        <v>16671</v>
      </c>
      <c r="I1384" t="str">
        <f>StruttureRicettive[[#This Row],[Denominazione]] &amp; " (" &amp; StruttureRicettive[[#This Row],[Città]] &amp; ")"</f>
        <v>B&amp;B IL MERLO (RIPATRANSONE)</v>
      </c>
    </row>
    <row r="1385" spans="1:9" x14ac:dyDescent="0.25">
      <c r="A1385" t="s">
        <v>30</v>
      </c>
      <c r="B1385" t="s">
        <v>4875</v>
      </c>
      <c r="C1385" t="s">
        <v>20932</v>
      </c>
      <c r="D1385" t="s">
        <v>10</v>
      </c>
      <c r="E1385" t="s">
        <v>24586</v>
      </c>
      <c r="F1385" t="s">
        <v>24586</v>
      </c>
      <c r="G1385" t="s">
        <v>24853</v>
      </c>
      <c r="H1385" t="s">
        <v>4878</v>
      </c>
      <c r="I1385" t="str">
        <f>StruttureRicettive[[#This Row],[Denominazione]] &amp; " (" &amp; StruttureRicettive[[#This Row],[Città]] &amp; ")"</f>
        <v>B&amp;B IL MONCHETTO (URBINO)</v>
      </c>
    </row>
    <row r="1386" spans="1:9" x14ac:dyDescent="0.25">
      <c r="A1386" t="s">
        <v>30</v>
      </c>
      <c r="B1386" t="s">
        <v>12368</v>
      </c>
      <c r="C1386" t="s">
        <v>22713</v>
      </c>
      <c r="D1386" t="s">
        <v>12346</v>
      </c>
      <c r="E1386" t="s">
        <v>24853</v>
      </c>
      <c r="F1386" t="s">
        <v>12346</v>
      </c>
      <c r="G1386" t="s">
        <v>24853</v>
      </c>
      <c r="H1386" t="s">
        <v>12370</v>
      </c>
      <c r="I1386" t="str">
        <f>StruttureRicettive[[#This Row],[Denominazione]] &amp; " (" &amp; StruttureRicettive[[#This Row],[Città]] &amp; ")"</f>
        <v>B&amp;B IL MUGHETTO (MONTECASSIANO)</v>
      </c>
    </row>
    <row r="1387" spans="1:9" x14ac:dyDescent="0.25">
      <c r="A1387" t="s">
        <v>30</v>
      </c>
      <c r="B1387" t="s">
        <v>13945</v>
      </c>
      <c r="C1387" t="s">
        <v>23066</v>
      </c>
      <c r="D1387" t="s">
        <v>13934</v>
      </c>
      <c r="E1387" t="s">
        <v>13934</v>
      </c>
      <c r="F1387" t="s">
        <v>13934</v>
      </c>
      <c r="G1387" t="s">
        <v>13947</v>
      </c>
      <c r="H1387" t="s">
        <v>13948</v>
      </c>
      <c r="I1387" t="str">
        <f>StruttureRicettive[[#This Row],[Denominazione]] &amp; " (" &amp; StruttureRicettive[[#This Row],[Città]] &amp; ")"</f>
        <v>B&amp;B IL MULINO DI GELAGNA (SERRAVALLE DI CHIENTI)</v>
      </c>
    </row>
    <row r="1388" spans="1:9" x14ac:dyDescent="0.25">
      <c r="A1388" t="s">
        <v>30</v>
      </c>
      <c r="B1388" t="s">
        <v>17823</v>
      </c>
      <c r="C1388" t="s">
        <v>17824</v>
      </c>
      <c r="D1388" t="s">
        <v>17752</v>
      </c>
      <c r="E1388" t="s">
        <v>17752</v>
      </c>
      <c r="F1388" t="s">
        <v>17752</v>
      </c>
      <c r="G1388" t="s">
        <v>17825</v>
      </c>
      <c r="H1388" t="s">
        <v>17826</v>
      </c>
      <c r="I1388" t="str">
        <f>StruttureRicettive[[#This Row],[Denominazione]] &amp; " (" &amp; StruttureRicettive[[#This Row],[Città]] &amp; ")"</f>
        <v>B&amp;B IL NASCONDIGLIO DI FAYERS MARK ANDREW (AMANDOLA)</v>
      </c>
    </row>
    <row r="1389" spans="1:9" x14ac:dyDescent="0.25">
      <c r="A1389" t="s">
        <v>30</v>
      </c>
      <c r="B1389" t="s">
        <v>14537</v>
      </c>
      <c r="C1389" t="s">
        <v>24853</v>
      </c>
      <c r="D1389" t="s">
        <v>14515</v>
      </c>
      <c r="E1389" t="s">
        <v>24764</v>
      </c>
      <c r="F1389" t="s">
        <v>24764</v>
      </c>
      <c r="G1389" t="s">
        <v>14539</v>
      </c>
      <c r="H1389" t="s">
        <v>24853</v>
      </c>
      <c r="I1389" t="str">
        <f>StruttureRicettive[[#This Row],[Denominazione]] &amp; " (" &amp; StruttureRicettive[[#This Row],[Città]] &amp; ")"</f>
        <v>B&amp;B IL NIDO (ARQUATA DEL TRONTO)</v>
      </c>
    </row>
    <row r="1390" spans="1:9" x14ac:dyDescent="0.25">
      <c r="A1390" t="s">
        <v>30</v>
      </c>
      <c r="B1390" t="s">
        <v>14537</v>
      </c>
      <c r="C1390" t="s">
        <v>24105</v>
      </c>
      <c r="D1390" t="s">
        <v>17939</v>
      </c>
      <c r="E1390" t="s">
        <v>17939</v>
      </c>
      <c r="F1390" t="s">
        <v>17939</v>
      </c>
      <c r="G1390" t="s">
        <v>18227</v>
      </c>
      <c r="H1390" t="s">
        <v>18228</v>
      </c>
      <c r="I1390" t="str">
        <f>StruttureRicettive[[#This Row],[Denominazione]] &amp; " (" &amp; StruttureRicettive[[#This Row],[Città]] &amp; ")"</f>
        <v>B&amp;B IL NIDO (FERMO)</v>
      </c>
    </row>
    <row r="1391" spans="1:9" x14ac:dyDescent="0.25">
      <c r="A1391" t="s">
        <v>30</v>
      </c>
      <c r="B1391" t="s">
        <v>18357</v>
      </c>
      <c r="C1391" t="s">
        <v>24140</v>
      </c>
      <c r="D1391" t="s">
        <v>17939</v>
      </c>
      <c r="E1391" t="s">
        <v>24853</v>
      </c>
      <c r="F1391" t="s">
        <v>17939</v>
      </c>
      <c r="G1391" t="s">
        <v>24853</v>
      </c>
      <c r="H1391" t="s">
        <v>18359</v>
      </c>
      <c r="I1391" t="str">
        <f>StruttureRicettive[[#This Row],[Denominazione]] &amp; " (" &amp; StruttureRicettive[[#This Row],[Città]] &amp; ")"</f>
        <v>B&amp;B IL NIDO DEL FALCO (FERMO)</v>
      </c>
    </row>
    <row r="1392" spans="1:9" x14ac:dyDescent="0.25">
      <c r="A1392" t="s">
        <v>30</v>
      </c>
      <c r="B1392" t="s">
        <v>3191</v>
      </c>
      <c r="C1392" t="s">
        <v>20527</v>
      </c>
      <c r="D1392" t="s">
        <v>3183</v>
      </c>
      <c r="E1392" t="s">
        <v>24853</v>
      </c>
      <c r="F1392" t="s">
        <v>3183</v>
      </c>
      <c r="G1392" t="s">
        <v>24853</v>
      </c>
      <c r="H1392" t="s">
        <v>3193</v>
      </c>
      <c r="I1392" t="str">
        <f>StruttureRicettive[[#This Row],[Denominazione]] &amp; " (" &amp; StruttureRicettive[[#This Row],[Città]] &amp; ")"</f>
        <v>B&amp;B IL NIDO DELLE ROSE di MANDOLINI NAZARIO (MONTEMAGGIORE AL METAURO)</v>
      </c>
    </row>
    <row r="1393" spans="1:9" x14ac:dyDescent="0.25">
      <c r="A1393" t="s">
        <v>30</v>
      </c>
      <c r="B1393" t="s">
        <v>18416</v>
      </c>
      <c r="C1393" t="s">
        <v>24154</v>
      </c>
      <c r="D1393" t="s">
        <v>18396</v>
      </c>
      <c r="E1393" t="s">
        <v>18396</v>
      </c>
      <c r="F1393" t="s">
        <v>18396</v>
      </c>
      <c r="G1393" t="s">
        <v>18418</v>
      </c>
      <c r="H1393" t="s">
        <v>18419</v>
      </c>
      <c r="I1393" t="str">
        <f>StruttureRicettive[[#This Row],[Denominazione]] &amp; " (" &amp; StruttureRicettive[[#This Row],[Città]] &amp; ")"</f>
        <v>B&amp;B IL NIDO DI ALICE (LAPEDONA)</v>
      </c>
    </row>
    <row r="1394" spans="1:9" x14ac:dyDescent="0.25">
      <c r="A1394" t="s">
        <v>30</v>
      </c>
      <c r="B1394" t="s">
        <v>6414</v>
      </c>
      <c r="C1394" t="s">
        <v>21299</v>
      </c>
      <c r="D1394" t="s">
        <v>6373</v>
      </c>
      <c r="E1394" t="s">
        <v>6373</v>
      </c>
      <c r="F1394" t="s">
        <v>6373</v>
      </c>
      <c r="G1394" t="s">
        <v>6416</v>
      </c>
      <c r="H1394" t="s">
        <v>6417</v>
      </c>
      <c r="I1394" t="str">
        <f>StruttureRicettive[[#This Row],[Denominazione]] &amp; " (" &amp; StruttureRicettive[[#This Row],[Città]] &amp; ")"</f>
        <v>B&amp;B IL NIDO DI PAT (CASTELFIDARDO)</v>
      </c>
    </row>
    <row r="1395" spans="1:9" x14ac:dyDescent="0.25">
      <c r="A1395" t="s">
        <v>30</v>
      </c>
      <c r="B1395" t="s">
        <v>9343</v>
      </c>
      <c r="C1395" t="s">
        <v>21961</v>
      </c>
      <c r="D1395" t="s">
        <v>8952</v>
      </c>
      <c r="E1395" t="s">
        <v>24853</v>
      </c>
      <c r="F1395" t="s">
        <v>8952</v>
      </c>
      <c r="G1395" t="s">
        <v>24853</v>
      </c>
      <c r="H1395" t="s">
        <v>9345</v>
      </c>
      <c r="I1395" t="str">
        <f>StruttureRicettive[[#This Row],[Denominazione]] &amp; " (" &amp; StruttureRicettive[[#This Row],[Città]] &amp; ")"</f>
        <v>B&amp;B IL PAPAVERO (SENIGALLIA)</v>
      </c>
    </row>
    <row r="1396" spans="1:9" x14ac:dyDescent="0.25">
      <c r="A1396" t="s">
        <v>30</v>
      </c>
      <c r="B1396" t="s">
        <v>16746</v>
      </c>
      <c r="C1396" t="s">
        <v>23742</v>
      </c>
      <c r="D1396" t="s">
        <v>16721</v>
      </c>
      <c r="E1396" t="s">
        <v>16721</v>
      </c>
      <c r="F1396" t="s">
        <v>16721</v>
      </c>
      <c r="G1396" t="s">
        <v>16748</v>
      </c>
      <c r="H1396" t="s">
        <v>16749</v>
      </c>
      <c r="I1396" t="str">
        <f>StruttureRicettive[[#This Row],[Denominazione]] &amp; " (" &amp; StruttureRicettive[[#This Row],[Città]] &amp; ")"</f>
        <v>B&amp;B IL PASSETTO (ROCCAFLUVIONE)</v>
      </c>
    </row>
    <row r="1397" spans="1:9" x14ac:dyDescent="0.25">
      <c r="A1397" t="s">
        <v>30</v>
      </c>
      <c r="B1397" t="s">
        <v>11973</v>
      </c>
      <c r="C1397" t="s">
        <v>22616</v>
      </c>
      <c r="D1397" t="s">
        <v>11886</v>
      </c>
      <c r="E1397" t="s">
        <v>11886</v>
      </c>
      <c r="F1397" t="s">
        <v>11886</v>
      </c>
      <c r="G1397" t="s">
        <v>11975</v>
      </c>
      <c r="H1397" t="s">
        <v>11976</v>
      </c>
      <c r="I1397" t="str">
        <f>StruttureRicettive[[#This Row],[Denominazione]] &amp; " (" &amp; StruttureRicettive[[#This Row],[Città]] &amp; ")"</f>
        <v>B&amp;B IL PICACCHIO (GUALDO)</v>
      </c>
    </row>
    <row r="1398" spans="1:9" x14ac:dyDescent="0.25">
      <c r="A1398" t="s">
        <v>30</v>
      </c>
      <c r="B1398" t="s">
        <v>14589</v>
      </c>
      <c r="C1398" t="s">
        <v>15061</v>
      </c>
      <c r="D1398" t="s">
        <v>14581</v>
      </c>
      <c r="E1398" t="s">
        <v>14581</v>
      </c>
      <c r="F1398" t="s">
        <v>14581</v>
      </c>
      <c r="G1398" t="s">
        <v>14591</v>
      </c>
      <c r="H1398" t="s">
        <v>14592</v>
      </c>
      <c r="I1398" t="str">
        <f>StruttureRicettive[[#This Row],[Denominazione]] &amp; " (" &amp; StruttureRicettive[[#This Row],[Città]] &amp; ")"</f>
        <v>B&amp;B IL PICCHIO (ASCOLI PICENO)</v>
      </c>
    </row>
    <row r="1399" spans="1:9" x14ac:dyDescent="0.25">
      <c r="A1399" t="s">
        <v>30</v>
      </c>
      <c r="B1399" t="s">
        <v>10535</v>
      </c>
      <c r="C1399" t="s">
        <v>22272</v>
      </c>
      <c r="D1399" t="s">
        <v>10522</v>
      </c>
      <c r="E1399" t="s">
        <v>10537</v>
      </c>
      <c r="F1399" t="s">
        <v>10537</v>
      </c>
      <c r="G1399" t="s">
        <v>10538</v>
      </c>
      <c r="H1399" t="s">
        <v>10539</v>
      </c>
      <c r="I1399" t="str">
        <f>StruttureRicettive[[#This Row],[Denominazione]] &amp; " (" &amp; StruttureRicettive[[#This Row],[Città]] &amp; ")"</f>
        <v>B&amp;B IL PICCIONE VIAGGIATORE (TRECASTELLI)</v>
      </c>
    </row>
    <row r="1400" spans="1:9" x14ac:dyDescent="0.25">
      <c r="A1400" t="s">
        <v>30</v>
      </c>
      <c r="B1400" t="s">
        <v>12090</v>
      </c>
      <c r="C1400" t="s">
        <v>22640</v>
      </c>
      <c r="D1400" t="s">
        <v>12053</v>
      </c>
      <c r="E1400" t="s">
        <v>12053</v>
      </c>
      <c r="F1400" t="s">
        <v>12053</v>
      </c>
      <c r="G1400" t="s">
        <v>24853</v>
      </c>
      <c r="H1400" t="s">
        <v>12092</v>
      </c>
      <c r="I1400" t="str">
        <f>StruttureRicettive[[#This Row],[Denominazione]] &amp; " (" &amp; StruttureRicettive[[#This Row],[Città]] &amp; ")"</f>
        <v>B&amp;B IL PICCOLO FRUTTETO (MACERATA)</v>
      </c>
    </row>
    <row r="1401" spans="1:9" x14ac:dyDescent="0.25">
      <c r="A1401" t="s">
        <v>30</v>
      </c>
      <c r="B1401" t="s">
        <v>12384</v>
      </c>
      <c r="C1401" t="s">
        <v>22717</v>
      </c>
      <c r="D1401" t="s">
        <v>12386</v>
      </c>
      <c r="E1401" t="s">
        <v>24853</v>
      </c>
      <c r="F1401" t="s">
        <v>12386</v>
      </c>
      <c r="G1401" t="s">
        <v>12387</v>
      </c>
      <c r="H1401" t="s">
        <v>12388</v>
      </c>
      <c r="I1401" t="str">
        <f>StruttureRicettive[[#This Row],[Denominazione]] &amp; " (" &amp; StruttureRicettive[[#This Row],[Città]] &amp; ")"</f>
        <v>B&amp;B IL PICCOLO MELOGRANO (MONTECOSARO)</v>
      </c>
    </row>
    <row r="1402" spans="1:9" x14ac:dyDescent="0.25">
      <c r="A1402" t="s">
        <v>30</v>
      </c>
      <c r="B1402" t="s">
        <v>4573</v>
      </c>
      <c r="C1402" t="s">
        <v>20858</v>
      </c>
      <c r="D1402" t="s">
        <v>4551</v>
      </c>
      <c r="E1402" t="s">
        <v>24574</v>
      </c>
      <c r="F1402" t="s">
        <v>24574</v>
      </c>
      <c r="G1402" t="s">
        <v>24853</v>
      </c>
      <c r="H1402" t="s">
        <v>4576</v>
      </c>
      <c r="I1402" t="str">
        <f>StruttureRicettive[[#This Row],[Denominazione]] &amp; " (" &amp; StruttureRicettive[[#This Row],[Città]] &amp; ")"</f>
        <v>B&amp;B IL POGGETTO di CARBONARI LUISA (SERRA SANT'ABBONDIO)</v>
      </c>
    </row>
    <row r="1403" spans="1:9" x14ac:dyDescent="0.25">
      <c r="A1403" t="s">
        <v>30</v>
      </c>
      <c r="B1403" t="s">
        <v>3071</v>
      </c>
      <c r="C1403" t="s">
        <v>20495</v>
      </c>
      <c r="D1403" t="s">
        <v>3068</v>
      </c>
      <c r="E1403" t="s">
        <v>24518</v>
      </c>
      <c r="F1403" t="s">
        <v>24518</v>
      </c>
      <c r="G1403" t="s">
        <v>24853</v>
      </c>
      <c r="H1403" t="s">
        <v>3074</v>
      </c>
      <c r="I1403" t="str">
        <f>StruttureRicettive[[#This Row],[Denominazione]] &amp; " (" &amp; StruttureRicettive[[#This Row],[Città]] &amp; ")"</f>
        <v>B&amp;B IL POGGIO (MONTECOPIOLO)</v>
      </c>
    </row>
    <row r="1404" spans="1:9" x14ac:dyDescent="0.25">
      <c r="A1404" t="s">
        <v>30</v>
      </c>
      <c r="B1404" t="s">
        <v>3071</v>
      </c>
      <c r="C1404" t="s">
        <v>20513</v>
      </c>
      <c r="D1404" t="s">
        <v>3132</v>
      </c>
      <c r="E1404" t="s">
        <v>24521</v>
      </c>
      <c r="F1404" t="s">
        <v>24521</v>
      </c>
      <c r="G1404" t="s">
        <v>24853</v>
      </c>
      <c r="H1404" t="s">
        <v>3141</v>
      </c>
      <c r="I1404" t="str">
        <f>StruttureRicettive[[#This Row],[Denominazione]] &amp; " (" &amp; StruttureRicettive[[#This Row],[Città]] &amp; ")"</f>
        <v>B&amp;B IL POGGIO (MONTE GRIMANO TERME)</v>
      </c>
    </row>
    <row r="1405" spans="1:9" x14ac:dyDescent="0.25">
      <c r="A1405" t="s">
        <v>30</v>
      </c>
      <c r="B1405" t="s">
        <v>3071</v>
      </c>
      <c r="C1405" t="s">
        <v>20746</v>
      </c>
      <c r="D1405" t="s">
        <v>2387</v>
      </c>
      <c r="E1405" t="s">
        <v>2387</v>
      </c>
      <c r="F1405" t="s">
        <v>2387</v>
      </c>
      <c r="G1405" t="s">
        <v>4096</v>
      </c>
      <c r="H1405" t="s">
        <v>4097</v>
      </c>
      <c r="I1405" t="str">
        <f>StruttureRicettive[[#This Row],[Denominazione]] &amp; " (" &amp; StruttureRicettive[[#This Row],[Città]] &amp; ")"</f>
        <v>B&amp;B IL POGGIO (PESARO)</v>
      </c>
    </row>
    <row r="1406" spans="1:9" x14ac:dyDescent="0.25">
      <c r="A1406" t="s">
        <v>30</v>
      </c>
      <c r="B1406" t="s">
        <v>3071</v>
      </c>
      <c r="C1406" t="s">
        <v>20850</v>
      </c>
      <c r="D1406" t="s">
        <v>4528</v>
      </c>
      <c r="E1406" t="s">
        <v>4528</v>
      </c>
      <c r="F1406" t="s">
        <v>4528</v>
      </c>
      <c r="G1406" t="s">
        <v>24853</v>
      </c>
      <c r="H1406" t="s">
        <v>4545</v>
      </c>
      <c r="I1406" t="str">
        <f>StruttureRicettive[[#This Row],[Denominazione]] &amp; " (" &amp; StruttureRicettive[[#This Row],[Città]] &amp; ")"</f>
        <v>B&amp;B IL POGGIO (SASSOFELTRIO)</v>
      </c>
    </row>
    <row r="1407" spans="1:9" x14ac:dyDescent="0.25">
      <c r="A1407" t="s">
        <v>30</v>
      </c>
      <c r="B1407" t="s">
        <v>17943</v>
      </c>
      <c r="C1407" t="s">
        <v>24037</v>
      </c>
      <c r="D1407" t="s">
        <v>17939</v>
      </c>
      <c r="E1407" t="s">
        <v>24853</v>
      </c>
      <c r="F1407" t="s">
        <v>17939</v>
      </c>
      <c r="G1407" t="s">
        <v>24853</v>
      </c>
      <c r="H1407" t="s">
        <v>17945</v>
      </c>
      <c r="I1407" t="str">
        <f>StruttureRicettive[[#This Row],[Denominazione]] &amp; " (" &amp; StruttureRicettive[[#This Row],[Città]] &amp; ")"</f>
        <v>B&amp;B IL PONTE DI LEGNO (FERMO)</v>
      </c>
    </row>
    <row r="1408" spans="1:9" x14ac:dyDescent="0.25">
      <c r="A1408" t="s">
        <v>30</v>
      </c>
      <c r="B1408" t="s">
        <v>13785</v>
      </c>
      <c r="C1408" t="s">
        <v>23025</v>
      </c>
      <c r="D1408" t="s">
        <v>13761</v>
      </c>
      <c r="E1408" t="s">
        <v>13761</v>
      </c>
      <c r="F1408" t="s">
        <v>13761</v>
      </c>
      <c r="G1408" t="s">
        <v>24853</v>
      </c>
      <c r="H1408" t="s">
        <v>13787</v>
      </c>
      <c r="I1408" t="str">
        <f>StruttureRicettive[[#This Row],[Denominazione]] &amp; " (" &amp; StruttureRicettive[[#This Row],[Città]] &amp; ")"</f>
        <v>B&amp;B IL PORTICO DI FROLLONI GIUSEPPE (SARNANO)</v>
      </c>
    </row>
    <row r="1409" spans="1:9" x14ac:dyDescent="0.25">
      <c r="A1409" t="s">
        <v>30</v>
      </c>
      <c r="B1409" t="s">
        <v>7208</v>
      </c>
      <c r="C1409" t="s">
        <v>21483</v>
      </c>
      <c r="D1409" t="s">
        <v>7202</v>
      </c>
      <c r="E1409" t="s">
        <v>24853</v>
      </c>
      <c r="F1409" t="s">
        <v>7202</v>
      </c>
      <c r="G1409" t="s">
        <v>24853</v>
      </c>
      <c r="H1409" t="s">
        <v>7210</v>
      </c>
      <c r="I1409" t="str">
        <f>StruttureRicettive[[#This Row],[Denominazione]] &amp; " (" &amp; StruttureRicettive[[#This Row],[Città]] &amp; ")"</f>
        <v>B&amp;B IL POSTO DELLE FARFALLE (GENGA)</v>
      </c>
    </row>
    <row r="1410" spans="1:9" x14ac:dyDescent="0.25">
      <c r="A1410" t="s">
        <v>30</v>
      </c>
      <c r="B1410" t="s">
        <v>16970</v>
      </c>
      <c r="C1410" t="s">
        <v>23792</v>
      </c>
      <c r="D1410" t="s">
        <v>15825</v>
      </c>
      <c r="E1410" t="s">
        <v>24853</v>
      </c>
      <c r="F1410" t="s">
        <v>15825</v>
      </c>
      <c r="G1410" t="s">
        <v>24853</v>
      </c>
      <c r="H1410" t="s">
        <v>16972</v>
      </c>
      <c r="I1410" t="str">
        <f>StruttureRicettive[[#This Row],[Denominazione]] &amp; " (" &amp; StruttureRicettive[[#This Row],[Città]] &amp; ")"</f>
        <v>B&amp;B IL POZZO (LU PòZZE) (SAN BENEDETTO DEL TRONTO)</v>
      </c>
    </row>
    <row r="1411" spans="1:9" x14ac:dyDescent="0.25">
      <c r="A1411" t="s">
        <v>30</v>
      </c>
      <c r="B1411" t="s">
        <v>10093</v>
      </c>
      <c r="C1411" t="s">
        <v>22167</v>
      </c>
      <c r="D1411" t="s">
        <v>10077</v>
      </c>
      <c r="E1411" t="s">
        <v>24853</v>
      </c>
      <c r="F1411" t="s">
        <v>10077</v>
      </c>
      <c r="G1411" t="s">
        <v>10095</v>
      </c>
      <c r="H1411" t="s">
        <v>10096</v>
      </c>
      <c r="I1411" t="str">
        <f>StruttureRicettive[[#This Row],[Denominazione]] &amp; " (" &amp; StruttureRicettive[[#This Row],[Città]] &amp; ")"</f>
        <v>B&amp;B IL POZZO DI VIVALPA (SERRA DE' CONTI)</v>
      </c>
    </row>
    <row r="1412" spans="1:9" x14ac:dyDescent="0.25">
      <c r="A1412" t="s">
        <v>30</v>
      </c>
      <c r="B1412" t="s">
        <v>14634</v>
      </c>
      <c r="C1412" t="s">
        <v>23235</v>
      </c>
      <c r="D1412" t="s">
        <v>14581</v>
      </c>
      <c r="E1412" t="s">
        <v>24766</v>
      </c>
      <c r="F1412" t="s">
        <v>24766</v>
      </c>
      <c r="G1412" t="s">
        <v>14637</v>
      </c>
      <c r="H1412" t="s">
        <v>14638</v>
      </c>
      <c r="I1412" t="str">
        <f>StruttureRicettive[[#This Row],[Denominazione]] &amp; " (" &amp; StruttureRicettive[[#This Row],[Città]] &amp; ")"</f>
        <v>B&amp;B IL POZZO INCANTATO (ASCOLI PICENO)</v>
      </c>
    </row>
    <row r="1413" spans="1:9" x14ac:dyDescent="0.25">
      <c r="A1413" t="s">
        <v>30</v>
      </c>
      <c r="B1413" t="s">
        <v>8451</v>
      </c>
      <c r="C1413" t="s">
        <v>21801</v>
      </c>
      <c r="D1413" t="s">
        <v>8414</v>
      </c>
      <c r="E1413" t="s">
        <v>24853</v>
      </c>
      <c r="F1413" t="s">
        <v>8414</v>
      </c>
      <c r="G1413" t="s">
        <v>8453</v>
      </c>
      <c r="H1413" t="s">
        <v>8454</v>
      </c>
      <c r="I1413" t="str">
        <f>StruttureRicettive[[#This Row],[Denominazione]] &amp; " (" &amp; StruttureRicettive[[#This Row],[Città]] &amp; ")"</f>
        <v>B&amp;B IL PUNTO MAGICO (OFFAGNA)</v>
      </c>
    </row>
    <row r="1414" spans="1:9" x14ac:dyDescent="0.25">
      <c r="A1414" t="s">
        <v>30</v>
      </c>
      <c r="B1414" t="s">
        <v>7581</v>
      </c>
      <c r="C1414" t="s">
        <v>21578</v>
      </c>
      <c r="D1414" t="s">
        <v>7574</v>
      </c>
      <c r="E1414" t="s">
        <v>24853</v>
      </c>
      <c r="F1414" t="s">
        <v>7574</v>
      </c>
      <c r="G1414" t="s">
        <v>24853</v>
      </c>
      <c r="H1414" t="s">
        <v>7583</v>
      </c>
      <c r="I1414" t="str">
        <f>StruttureRicettive[[#This Row],[Denominazione]] &amp; " (" &amp; StruttureRicettive[[#This Row],[Città]] &amp; ")"</f>
        <v>B&amp;B IL QUADRIFOGLIO LA SIESTA (MAIOLATI SPONTINI)</v>
      </c>
    </row>
    <row r="1415" spans="1:9" x14ac:dyDescent="0.25">
      <c r="A1415" t="s">
        <v>30</v>
      </c>
      <c r="B1415" t="s">
        <v>7224</v>
      </c>
      <c r="C1415" t="s">
        <v>21488</v>
      </c>
      <c r="D1415" t="s">
        <v>7202</v>
      </c>
      <c r="E1415" t="s">
        <v>7202</v>
      </c>
      <c r="F1415" t="s">
        <v>7202</v>
      </c>
      <c r="G1415" t="s">
        <v>7226</v>
      </c>
      <c r="H1415" t="s">
        <v>7227</v>
      </c>
      <c r="I1415" t="str">
        <f>StruttureRicettive[[#This Row],[Denominazione]] &amp; " (" &amp; StruttureRicettive[[#This Row],[Città]] &amp; ")"</f>
        <v>B&amp;B IL REVELLONE (GENGA)</v>
      </c>
    </row>
    <row r="1416" spans="1:9" x14ac:dyDescent="0.25">
      <c r="A1416" t="s">
        <v>30</v>
      </c>
      <c r="B1416" t="s">
        <v>13820</v>
      </c>
      <c r="C1416" t="s">
        <v>23035</v>
      </c>
      <c r="D1416" t="s">
        <v>13761</v>
      </c>
      <c r="E1416" t="s">
        <v>24853</v>
      </c>
      <c r="F1416" t="s">
        <v>13761</v>
      </c>
      <c r="G1416" t="s">
        <v>13808</v>
      </c>
      <c r="H1416" t="s">
        <v>13809</v>
      </c>
      <c r="I1416" t="str">
        <f>StruttureRicettive[[#This Row],[Denominazione]] &amp; " (" &amp; StruttureRicettive[[#This Row],[Città]] &amp; ")"</f>
        <v>B&amp;B IL RIFUGIO DEI CANTICI (SARNANO)</v>
      </c>
    </row>
    <row r="1417" spans="1:9" x14ac:dyDescent="0.25">
      <c r="A1417" t="s">
        <v>30</v>
      </c>
      <c r="B1417" t="s">
        <v>6983</v>
      </c>
      <c r="C1417" t="s">
        <v>21430</v>
      </c>
      <c r="D1417" t="s">
        <v>6792</v>
      </c>
      <c r="E1417" t="s">
        <v>24636</v>
      </c>
      <c r="F1417" t="s">
        <v>24636</v>
      </c>
      <c r="G1417" t="s">
        <v>24853</v>
      </c>
      <c r="H1417" t="s">
        <v>6986</v>
      </c>
      <c r="I1417" t="str">
        <f>StruttureRicettive[[#This Row],[Denominazione]] &amp; " (" &amp; StruttureRicettive[[#This Row],[Città]] &amp; ")"</f>
        <v>B&amp;B IL RIFUGIO DEL PITTORE (FABRIANO)</v>
      </c>
    </row>
    <row r="1418" spans="1:9" x14ac:dyDescent="0.25">
      <c r="A1418" t="s">
        <v>30</v>
      </c>
      <c r="B1418" t="s">
        <v>16616</v>
      </c>
      <c r="C1418" t="s">
        <v>23712</v>
      </c>
      <c r="D1418" t="s">
        <v>16591</v>
      </c>
      <c r="E1418" t="s">
        <v>16591</v>
      </c>
      <c r="F1418" t="s">
        <v>16591</v>
      </c>
      <c r="G1418" t="s">
        <v>16618</v>
      </c>
      <c r="H1418" t="s">
        <v>16619</v>
      </c>
      <c r="I1418" t="str">
        <f>StruttureRicettive[[#This Row],[Denominazione]] &amp; " (" &amp; StruttureRicettive[[#This Row],[Città]] &amp; ")"</f>
        <v>B&amp;B IL ROCCOLO (RIPATRANSONE)</v>
      </c>
    </row>
    <row r="1419" spans="1:9" x14ac:dyDescent="0.25">
      <c r="A1419" t="s">
        <v>30</v>
      </c>
      <c r="B1419" t="s">
        <v>14320</v>
      </c>
      <c r="C1419" t="s">
        <v>23158</v>
      </c>
      <c r="D1419" t="s">
        <v>14281</v>
      </c>
      <c r="E1419" t="s">
        <v>24853</v>
      </c>
      <c r="F1419" t="s">
        <v>14281</v>
      </c>
      <c r="G1419" t="s">
        <v>24853</v>
      </c>
      <c r="H1419" t="s">
        <v>14322</v>
      </c>
      <c r="I1419" t="str">
        <f>StruttureRicettive[[#This Row],[Denominazione]] &amp; " (" &amp; StruttureRicettive[[#This Row],[Città]] &amp; ")"</f>
        <v>B&amp;B IL RUSCELLO (VISSO)</v>
      </c>
    </row>
    <row r="1420" spans="1:9" x14ac:dyDescent="0.25">
      <c r="A1420" t="s">
        <v>30</v>
      </c>
      <c r="B1420" t="s">
        <v>12572</v>
      </c>
      <c r="C1420" t="s">
        <v>22757</v>
      </c>
      <c r="D1420" t="s">
        <v>12550</v>
      </c>
      <c r="E1420" t="s">
        <v>12550</v>
      </c>
      <c r="F1420" t="s">
        <v>12550</v>
      </c>
      <c r="G1420" t="s">
        <v>12575</v>
      </c>
      <c r="H1420" t="s">
        <v>12576</v>
      </c>
      <c r="I1420" t="str">
        <f>StruttureRicettive[[#This Row],[Denominazione]] &amp; " (" &amp; StruttureRicettive[[#This Row],[Città]] &amp; ")"</f>
        <v>B&amp;B IL SAMBUCO (MORROVALLE)</v>
      </c>
    </row>
    <row r="1421" spans="1:9" x14ac:dyDescent="0.25">
      <c r="A1421" t="s">
        <v>30</v>
      </c>
      <c r="B1421" t="s">
        <v>7746</v>
      </c>
      <c r="C1421" t="s">
        <v>21621</v>
      </c>
      <c r="D1421" t="s">
        <v>7721</v>
      </c>
      <c r="E1421" t="s">
        <v>7721</v>
      </c>
      <c r="F1421" t="s">
        <v>7721</v>
      </c>
      <c r="G1421" t="s">
        <v>24853</v>
      </c>
      <c r="H1421" t="s">
        <v>7748</v>
      </c>
      <c r="I1421" t="str">
        <f>StruttureRicettive[[#This Row],[Denominazione]] &amp; " (" &amp; StruttureRicettive[[#This Row],[Città]] &amp; ")"</f>
        <v>B&amp;B IL SENTIERO (MONTEMARCIANO)</v>
      </c>
    </row>
    <row r="1422" spans="1:9" x14ac:dyDescent="0.25">
      <c r="A1422" t="s">
        <v>30</v>
      </c>
      <c r="B1422" t="s">
        <v>3130</v>
      </c>
      <c r="C1422" t="s">
        <v>20510</v>
      </c>
      <c r="D1422" t="s">
        <v>3132</v>
      </c>
      <c r="E1422" t="s">
        <v>24521</v>
      </c>
      <c r="F1422" t="s">
        <v>24521</v>
      </c>
      <c r="G1422" t="s">
        <v>24853</v>
      </c>
      <c r="H1422" t="s">
        <v>3134</v>
      </c>
      <c r="I1422" t="str">
        <f>StruttureRicettive[[#This Row],[Denominazione]] &amp; " (" &amp; StruttureRicettive[[#This Row],[Città]] &amp; ")"</f>
        <v>B&amp;B IL SENTIERO DEI GOTI (MONTE GRIMANO TERME)</v>
      </c>
    </row>
    <row r="1423" spans="1:9" x14ac:dyDescent="0.25">
      <c r="A1423" t="s">
        <v>30</v>
      </c>
      <c r="B1423" t="s">
        <v>6587</v>
      </c>
      <c r="C1423" t="s">
        <v>6570</v>
      </c>
      <c r="D1423" t="s">
        <v>6538</v>
      </c>
      <c r="E1423" t="s">
        <v>6538</v>
      </c>
      <c r="F1423" t="s">
        <v>6538</v>
      </c>
      <c r="G1423" t="s">
        <v>6571</v>
      </c>
      <c r="H1423" t="s">
        <v>6572</v>
      </c>
      <c r="I1423" t="str">
        <f>StruttureRicettive[[#This Row],[Denominazione]] &amp; " (" &amp; StruttureRicettive[[#This Row],[Città]] &amp; ")"</f>
        <v>B&amp;B IL SETTIMO BORGO (CORINALDO)</v>
      </c>
    </row>
    <row r="1424" spans="1:9" x14ac:dyDescent="0.25">
      <c r="A1424" t="s">
        <v>30</v>
      </c>
      <c r="B1424" t="s">
        <v>2627</v>
      </c>
      <c r="C1424" t="s">
        <v>20383</v>
      </c>
      <c r="D1424" t="s">
        <v>2595</v>
      </c>
      <c r="E1424" t="s">
        <v>2595</v>
      </c>
      <c r="F1424" t="s">
        <v>2595</v>
      </c>
      <c r="G1424" t="s">
        <v>2629</v>
      </c>
      <c r="H1424" t="s">
        <v>2630</v>
      </c>
      <c r="I1424" t="str">
        <f>StruttureRicettive[[#This Row],[Denominazione]] &amp; " (" &amp; StruttureRicettive[[#This Row],[Città]] &amp; ")"</f>
        <v>B&amp;B IL SOCCORSO (MERCATELLO SUL METAURO)</v>
      </c>
    </row>
    <row r="1425" spans="1:9" x14ac:dyDescent="0.25">
      <c r="A1425" t="s">
        <v>30</v>
      </c>
      <c r="B1425" t="s">
        <v>18390</v>
      </c>
      <c r="C1425" t="s">
        <v>24148</v>
      </c>
      <c r="D1425" t="s">
        <v>18379</v>
      </c>
      <c r="E1425" t="s">
        <v>24853</v>
      </c>
      <c r="F1425" t="s">
        <v>18379</v>
      </c>
      <c r="G1425" t="s">
        <v>18392</v>
      </c>
      <c r="H1425" t="s">
        <v>18393</v>
      </c>
      <c r="I1425" t="str">
        <f>StruttureRicettive[[#This Row],[Denominazione]] &amp; " (" &amp; StruttureRicettive[[#This Row],[Città]] &amp; ")"</f>
        <v>B&amp;B IL SOGNO (GROTTAZZOLINA)</v>
      </c>
    </row>
    <row r="1426" spans="1:9" x14ac:dyDescent="0.25">
      <c r="A1426" t="s">
        <v>30</v>
      </c>
      <c r="B1426" t="s">
        <v>12971</v>
      </c>
      <c r="C1426" t="s">
        <v>22850</v>
      </c>
      <c r="D1426" t="s">
        <v>12805</v>
      </c>
      <c r="E1426" t="s">
        <v>24853</v>
      </c>
      <c r="F1426" t="s">
        <v>12805</v>
      </c>
      <c r="G1426" t="s">
        <v>12973</v>
      </c>
      <c r="H1426" t="s">
        <v>12974</v>
      </c>
      <c r="I1426" t="str">
        <f>StruttureRicettive[[#This Row],[Denominazione]] &amp; " (" &amp; StruttureRicettive[[#This Row],[Città]] &amp; ")"</f>
        <v>B&amp;B IL SOL LEONE (PORTO RECANATI)</v>
      </c>
    </row>
    <row r="1427" spans="1:9" x14ac:dyDescent="0.25">
      <c r="A1427" t="s">
        <v>30</v>
      </c>
      <c r="B1427" t="s">
        <v>5967</v>
      </c>
      <c r="C1427" t="s">
        <v>5535</v>
      </c>
      <c r="D1427" t="s">
        <v>1865</v>
      </c>
      <c r="E1427" t="s">
        <v>24853</v>
      </c>
      <c r="F1427" t="s">
        <v>1865</v>
      </c>
      <c r="G1427" t="s">
        <v>24853</v>
      </c>
      <c r="H1427" t="s">
        <v>5969</v>
      </c>
      <c r="I1427" t="str">
        <f>StruttureRicettive[[#This Row],[Denominazione]] &amp; " (" &amp; StruttureRicettive[[#This Row],[Città]] &amp; ")"</f>
        <v>B&amp;B IL SOLE (ANCONA)</v>
      </c>
    </row>
    <row r="1428" spans="1:9" x14ac:dyDescent="0.25">
      <c r="A1428" t="s">
        <v>30</v>
      </c>
      <c r="B1428" t="s">
        <v>6790</v>
      </c>
      <c r="C1428" t="s">
        <v>21384</v>
      </c>
      <c r="D1428" t="s">
        <v>6792</v>
      </c>
      <c r="E1428" t="s">
        <v>24853</v>
      </c>
      <c r="F1428" t="s">
        <v>6792</v>
      </c>
      <c r="G1428" t="s">
        <v>6793</v>
      </c>
      <c r="H1428" t="s">
        <v>6794</v>
      </c>
      <c r="I1428" t="str">
        <f>StruttureRicettive[[#This Row],[Denominazione]] &amp; " (" &amp; StruttureRicettive[[#This Row],[Città]] &amp; ")"</f>
        <v>B&amp;B IL SORBO (FABRIANO)</v>
      </c>
    </row>
    <row r="1429" spans="1:9" x14ac:dyDescent="0.25">
      <c r="A1429" t="s">
        <v>30</v>
      </c>
      <c r="B1429" t="s">
        <v>14030</v>
      </c>
      <c r="C1429" t="s">
        <v>23087</v>
      </c>
      <c r="D1429" t="s">
        <v>13951</v>
      </c>
      <c r="E1429" t="s">
        <v>13951</v>
      </c>
      <c r="F1429" t="s">
        <v>13951</v>
      </c>
      <c r="G1429" t="s">
        <v>24853</v>
      </c>
      <c r="H1429" t="s">
        <v>14032</v>
      </c>
      <c r="I1429" t="str">
        <f>StruttureRicettive[[#This Row],[Denominazione]] &amp; " (" &amp; StruttureRicettive[[#This Row],[Città]] &amp; ")"</f>
        <v>B&amp;B IL TEATRO (TOLENTINO)</v>
      </c>
    </row>
    <row r="1430" spans="1:9" x14ac:dyDescent="0.25">
      <c r="A1430" t="s">
        <v>30</v>
      </c>
      <c r="B1430" t="s">
        <v>14997</v>
      </c>
      <c r="C1430" t="s">
        <v>23327</v>
      </c>
      <c r="D1430" t="s">
        <v>14581</v>
      </c>
      <c r="E1430" t="s">
        <v>24853</v>
      </c>
      <c r="F1430" t="s">
        <v>14581</v>
      </c>
      <c r="G1430" t="s">
        <v>24853</v>
      </c>
      <c r="H1430" t="s">
        <v>14999</v>
      </c>
      <c r="I1430" t="str">
        <f>StruttureRicettive[[#This Row],[Denominazione]] &amp; " (" &amp; StruttureRicettive[[#This Row],[Città]] &amp; ")"</f>
        <v>B&amp;B IL TEMPO RITROVATO (ASCOLI PICENO)</v>
      </c>
    </row>
    <row r="1431" spans="1:9" x14ac:dyDescent="0.25">
      <c r="A1431" t="s">
        <v>30</v>
      </c>
      <c r="B1431" t="s">
        <v>7125</v>
      </c>
      <c r="C1431" t="s">
        <v>21463</v>
      </c>
      <c r="D1431" t="s">
        <v>5737</v>
      </c>
      <c r="E1431" t="s">
        <v>5737</v>
      </c>
      <c r="F1431" t="s">
        <v>5737</v>
      </c>
      <c r="G1431" t="s">
        <v>7127</v>
      </c>
      <c r="H1431" t="s">
        <v>7128</v>
      </c>
      <c r="I1431" t="str">
        <f>StruttureRicettive[[#This Row],[Denominazione]] &amp; " (" &amp; StruttureRicettive[[#This Row],[Città]] &amp; ")"</f>
        <v>B&amp;B IL TESORO DI MARIO (FALCONARA MARITTIMA)</v>
      </c>
    </row>
    <row r="1432" spans="1:9" x14ac:dyDescent="0.25">
      <c r="A1432" t="s">
        <v>30</v>
      </c>
      <c r="B1432" t="s">
        <v>751</v>
      </c>
      <c r="C1432" t="s">
        <v>752</v>
      </c>
      <c r="D1432" t="s">
        <v>683</v>
      </c>
      <c r="E1432" t="s">
        <v>683</v>
      </c>
      <c r="F1432" t="s">
        <v>683</v>
      </c>
      <c r="G1432" t="s">
        <v>753</v>
      </c>
      <c r="H1432" t="s">
        <v>754</v>
      </c>
      <c r="I1432" t="str">
        <f>StruttureRicettive[[#This Row],[Denominazione]] &amp; " (" &amp; StruttureRicettive[[#This Row],[Città]] &amp; ")"</f>
        <v>B&amp;B IL TIGLIO (FANO)</v>
      </c>
    </row>
    <row r="1433" spans="1:9" x14ac:dyDescent="0.25">
      <c r="A1433" t="s">
        <v>30</v>
      </c>
      <c r="B1433" t="s">
        <v>6552</v>
      </c>
      <c r="C1433" t="s">
        <v>21333</v>
      </c>
      <c r="D1433" t="s">
        <v>6538</v>
      </c>
      <c r="E1433" t="s">
        <v>24853</v>
      </c>
      <c r="F1433" t="s">
        <v>6538</v>
      </c>
      <c r="G1433" t="s">
        <v>6554</v>
      </c>
      <c r="H1433" t="s">
        <v>6555</v>
      </c>
      <c r="I1433" t="str">
        <f>StruttureRicettive[[#This Row],[Denominazione]] &amp; " (" &amp; StruttureRicettive[[#This Row],[Città]] &amp; ")"</f>
        <v>B&amp;B IL TRAMONTO (CORINALDO)</v>
      </c>
    </row>
    <row r="1434" spans="1:9" x14ac:dyDescent="0.25">
      <c r="A1434" t="s">
        <v>30</v>
      </c>
      <c r="B1434" t="s">
        <v>6552</v>
      </c>
      <c r="C1434" t="s">
        <v>23685</v>
      </c>
      <c r="D1434" t="s">
        <v>16446</v>
      </c>
      <c r="E1434" t="s">
        <v>24853</v>
      </c>
      <c r="F1434" t="s">
        <v>16446</v>
      </c>
      <c r="G1434" t="s">
        <v>16508</v>
      </c>
      <c r="H1434" t="s">
        <v>16509</v>
      </c>
      <c r="I1434" t="str">
        <f>StruttureRicettive[[#This Row],[Denominazione]] &amp; " (" &amp; StruttureRicettive[[#This Row],[Città]] &amp; ")"</f>
        <v>B&amp;B IL TRAMONTO (OFFIDA)</v>
      </c>
    </row>
    <row r="1435" spans="1:9" x14ac:dyDescent="0.25">
      <c r="A1435" t="s">
        <v>30</v>
      </c>
      <c r="B1435" t="s">
        <v>14911</v>
      </c>
      <c r="C1435" t="s">
        <v>23307</v>
      </c>
      <c r="D1435" t="s">
        <v>14581</v>
      </c>
      <c r="E1435" t="s">
        <v>24778</v>
      </c>
      <c r="F1435" t="s">
        <v>24778</v>
      </c>
      <c r="G1435" t="s">
        <v>24853</v>
      </c>
      <c r="H1435" t="s">
        <v>14914</v>
      </c>
      <c r="I1435" t="str">
        <f>StruttureRicettive[[#This Row],[Denominazione]] &amp; " (" &amp; StruttureRicettive[[#This Row],[Città]] &amp; ")"</f>
        <v>B&amp;B IL TRATTO di KATIA E GIANCARLO (ASCOLI PICENO)</v>
      </c>
    </row>
    <row r="1436" spans="1:9" x14ac:dyDescent="0.25">
      <c r="A1436" t="s">
        <v>30</v>
      </c>
      <c r="B1436" t="s">
        <v>14985</v>
      </c>
      <c r="C1436" t="s">
        <v>23323</v>
      </c>
      <c r="D1436" t="s">
        <v>14581</v>
      </c>
      <c r="E1436" t="s">
        <v>24853</v>
      </c>
      <c r="F1436" t="s">
        <v>14581</v>
      </c>
      <c r="G1436" t="s">
        <v>24853</v>
      </c>
      <c r="H1436" t="s">
        <v>14914</v>
      </c>
      <c r="I1436" t="str">
        <f>StruttureRicettive[[#This Row],[Denominazione]] &amp; " (" &amp; StruttureRicettive[[#This Row],[Città]] &amp; ")"</f>
        <v>B&amp;B IL TRATTO IN CENTRO (ASCOLI PICENO)</v>
      </c>
    </row>
    <row r="1437" spans="1:9" x14ac:dyDescent="0.25">
      <c r="A1437" t="s">
        <v>30</v>
      </c>
      <c r="B1437" t="s">
        <v>8828</v>
      </c>
      <c r="C1437" t="s">
        <v>21885</v>
      </c>
      <c r="D1437" t="s">
        <v>8804</v>
      </c>
      <c r="E1437" t="s">
        <v>24853</v>
      </c>
      <c r="F1437" t="s">
        <v>8804</v>
      </c>
      <c r="G1437" t="s">
        <v>8830</v>
      </c>
      <c r="H1437" t="s">
        <v>24859</v>
      </c>
      <c r="I1437" t="str">
        <f>StruttureRicettive[[#This Row],[Denominazione]] &amp; " (" &amp; StruttureRicettive[[#This Row],[Città]] &amp; ")"</f>
        <v>B&amp;B IL VECCHIO NESPOLO (SAN MARCELLO)</v>
      </c>
    </row>
    <row r="1438" spans="1:9" x14ac:dyDescent="0.25">
      <c r="A1438" t="s">
        <v>30</v>
      </c>
      <c r="B1438" t="s">
        <v>18892</v>
      </c>
      <c r="C1438" t="s">
        <v>24265</v>
      </c>
      <c r="D1438" t="s">
        <v>18883</v>
      </c>
      <c r="E1438" t="s">
        <v>24853</v>
      </c>
      <c r="F1438" t="s">
        <v>18883</v>
      </c>
      <c r="G1438" t="s">
        <v>24853</v>
      </c>
      <c r="H1438" t="s">
        <v>18894</v>
      </c>
      <c r="I1438" t="str">
        <f>StruttureRicettive[[#This Row],[Denominazione]] &amp; " (" &amp; StruttureRicettive[[#This Row],[Città]] &amp; ")"</f>
        <v>B&amp;B IL VECCHIO TIGLIO di ERCOLI ROBERTA (MONTOTTONE)</v>
      </c>
    </row>
    <row r="1439" spans="1:9" x14ac:dyDescent="0.25">
      <c r="A1439" t="s">
        <v>30</v>
      </c>
      <c r="B1439" t="s">
        <v>19523</v>
      </c>
      <c r="C1439" t="s">
        <v>24405</v>
      </c>
      <c r="D1439" t="s">
        <v>19507</v>
      </c>
      <c r="E1439" t="s">
        <v>24853</v>
      </c>
      <c r="F1439" t="s">
        <v>19507</v>
      </c>
      <c r="G1439" t="s">
        <v>19525</v>
      </c>
      <c r="H1439" t="s">
        <v>19526</v>
      </c>
      <c r="I1439" t="str">
        <f>StruttureRicettive[[#This Row],[Denominazione]] &amp; " (" &amp; StruttureRicettive[[#This Row],[Città]] &amp; ")"</f>
        <v>B&amp;B IL VECCHIO TORCHIO (SANTA VITTORIA IN MATENANO)</v>
      </c>
    </row>
    <row r="1440" spans="1:9" x14ac:dyDescent="0.25">
      <c r="A1440" t="s">
        <v>30</v>
      </c>
      <c r="B1440" t="s">
        <v>5925</v>
      </c>
      <c r="C1440" t="s">
        <v>21184</v>
      </c>
      <c r="D1440" t="s">
        <v>1865</v>
      </c>
      <c r="E1440" t="s">
        <v>24616</v>
      </c>
      <c r="F1440" t="s">
        <v>24616</v>
      </c>
      <c r="G1440" t="s">
        <v>5929</v>
      </c>
      <c r="H1440" t="s">
        <v>5928</v>
      </c>
      <c r="I1440" t="str">
        <f>StruttureRicettive[[#This Row],[Denominazione]] &amp; " (" &amp; StruttureRicettive[[#This Row],[Città]] &amp; ")"</f>
        <v>B&amp;B IL VERDE PINO (ANCONA)</v>
      </c>
    </row>
    <row r="1441" spans="1:9" x14ac:dyDescent="0.25">
      <c r="A1441" t="s">
        <v>30</v>
      </c>
      <c r="B1441" t="s">
        <v>12410</v>
      </c>
      <c r="C1441" t="s">
        <v>12411</v>
      </c>
      <c r="D1441" t="s">
        <v>12386</v>
      </c>
      <c r="E1441" t="s">
        <v>12412</v>
      </c>
      <c r="F1441" t="s">
        <v>12412</v>
      </c>
      <c r="G1441" t="s">
        <v>24853</v>
      </c>
      <c r="H1441" t="s">
        <v>12413</v>
      </c>
      <c r="I1441" t="str">
        <f>StruttureRicettive[[#This Row],[Denominazione]] &amp; " (" &amp; StruttureRicettive[[#This Row],[Città]] &amp; ")"</f>
        <v>B&amp;B IL VIALE (MONTECOSARO)</v>
      </c>
    </row>
    <row r="1442" spans="1:9" x14ac:dyDescent="0.25">
      <c r="A1442" t="s">
        <v>30</v>
      </c>
      <c r="B1442" t="s">
        <v>19573</v>
      </c>
      <c r="C1442" t="s">
        <v>24418</v>
      </c>
      <c r="D1442" t="s">
        <v>19548</v>
      </c>
      <c r="E1442" t="s">
        <v>24850</v>
      </c>
      <c r="F1442" t="s">
        <v>24850</v>
      </c>
      <c r="G1442" t="s">
        <v>19575</v>
      </c>
      <c r="H1442" t="s">
        <v>19576</v>
      </c>
      <c r="I1442" t="str">
        <f>StruttureRicettive[[#This Row],[Denominazione]] &amp; " (" &amp; StruttureRicettive[[#This Row],[Città]] &amp; ")"</f>
        <v>B&amp;B IL VIALE DEGLI ULIVI (SANT'ELPIDIO A MARE)</v>
      </c>
    </row>
    <row r="1443" spans="1:9" x14ac:dyDescent="0.25">
      <c r="A1443" t="s">
        <v>30</v>
      </c>
      <c r="B1443" t="s">
        <v>5326</v>
      </c>
      <c r="C1443" t="s">
        <v>21053</v>
      </c>
      <c r="D1443" t="s">
        <v>10</v>
      </c>
      <c r="E1443" t="s">
        <v>24853</v>
      </c>
      <c r="F1443" t="s">
        <v>10</v>
      </c>
      <c r="G1443" t="s">
        <v>24853</v>
      </c>
      <c r="H1443" t="s">
        <v>5328</v>
      </c>
      <c r="I1443" t="str">
        <f>StruttureRicettive[[#This Row],[Denominazione]] &amp; " (" &amp; StruttureRicettive[[#This Row],[Città]] &amp; ")"</f>
        <v>B&amp;B IL VICOLO (URBINO)</v>
      </c>
    </row>
    <row r="1444" spans="1:9" x14ac:dyDescent="0.25">
      <c r="A1444" t="s">
        <v>30</v>
      </c>
      <c r="B1444" t="s">
        <v>15167</v>
      </c>
      <c r="C1444" t="s">
        <v>15168</v>
      </c>
      <c r="D1444" t="s">
        <v>15156</v>
      </c>
      <c r="E1444" t="s">
        <v>15156</v>
      </c>
      <c r="F1444" t="s">
        <v>15156</v>
      </c>
      <c r="G1444" t="s">
        <v>24853</v>
      </c>
      <c r="H1444" t="s">
        <v>24853</v>
      </c>
      <c r="I1444" t="str">
        <f>StruttureRicettive[[#This Row],[Denominazione]] &amp; " (" &amp; StruttureRicettive[[#This Row],[Città]] &amp; ")"</f>
        <v>B&amp;B IL VICOLO di VALENTINI FRANCO (CASTIGNANO)</v>
      </c>
    </row>
    <row r="1445" spans="1:9" x14ac:dyDescent="0.25">
      <c r="A1445" t="s">
        <v>30</v>
      </c>
      <c r="B1445" t="s">
        <v>10687</v>
      </c>
      <c r="C1445" t="s">
        <v>22305</v>
      </c>
      <c r="D1445" t="s">
        <v>10657</v>
      </c>
      <c r="E1445" t="s">
        <v>10657</v>
      </c>
      <c r="F1445" t="s">
        <v>10657</v>
      </c>
      <c r="G1445" t="s">
        <v>10689</v>
      </c>
      <c r="H1445" t="s">
        <v>10690</v>
      </c>
      <c r="I1445" t="str">
        <f>StruttureRicettive[[#This Row],[Denominazione]] &amp; " (" &amp; StruttureRicettive[[#This Row],[Città]] &amp; ")"</f>
        <v>B&amp;B IL VILLINO (BELFORTE DEL CHIENTI)</v>
      </c>
    </row>
    <row r="1446" spans="1:9" x14ac:dyDescent="0.25">
      <c r="A1446" t="s">
        <v>30</v>
      </c>
      <c r="B1446" t="s">
        <v>15798</v>
      </c>
      <c r="C1446" t="s">
        <v>23521</v>
      </c>
      <c r="D1446" t="s">
        <v>15590</v>
      </c>
      <c r="E1446" t="s">
        <v>15590</v>
      </c>
      <c r="F1446" t="s">
        <v>15590</v>
      </c>
      <c r="G1446" t="s">
        <v>24853</v>
      </c>
      <c r="H1446" t="s">
        <v>15800</v>
      </c>
      <c r="I1446" t="str">
        <f>StruttureRicettive[[#This Row],[Denominazione]] &amp; " (" &amp; StruttureRicettive[[#This Row],[Città]] &amp; ")"</f>
        <v>B&amp;B IMBRESCIA (GROTTAMMARE)</v>
      </c>
    </row>
    <row r="1447" spans="1:9" x14ac:dyDescent="0.25">
      <c r="A1447" t="s">
        <v>30</v>
      </c>
      <c r="B1447" t="s">
        <v>6480</v>
      </c>
      <c r="C1447" t="s">
        <v>21316</v>
      </c>
      <c r="D1447" t="s">
        <v>6469</v>
      </c>
      <c r="E1447" t="s">
        <v>6469</v>
      </c>
      <c r="F1447" t="s">
        <v>6469</v>
      </c>
      <c r="G1447" t="s">
        <v>6482</v>
      </c>
      <c r="H1447" t="s">
        <v>6483</v>
      </c>
      <c r="I1447" t="str">
        <f>StruttureRicettive[[#This Row],[Denominazione]] &amp; " (" &amp; StruttureRicettive[[#This Row],[Città]] &amp; ")"</f>
        <v>B&amp;B IN CASA D'ARTE (CASTELPLANIO)</v>
      </c>
    </row>
    <row r="1448" spans="1:9" x14ac:dyDescent="0.25">
      <c r="A1448" t="s">
        <v>30</v>
      </c>
      <c r="B1448" t="s">
        <v>6484</v>
      </c>
      <c r="C1448" t="s">
        <v>21317</v>
      </c>
      <c r="D1448" t="s">
        <v>6469</v>
      </c>
      <c r="E1448" t="s">
        <v>6469</v>
      </c>
      <c r="F1448" t="s">
        <v>6469</v>
      </c>
      <c r="G1448" t="s">
        <v>6482</v>
      </c>
      <c r="H1448" t="s">
        <v>6483</v>
      </c>
      <c r="I1448" t="str">
        <f>StruttureRicettive[[#This Row],[Denominazione]] &amp; " (" &amp; StruttureRicettive[[#This Row],[Città]] &amp; ")"</f>
        <v>B&amp;B IN CASA D'ARTE - RESIDENZA STORICA (CASTELPLANIO)</v>
      </c>
    </row>
    <row r="1449" spans="1:9" x14ac:dyDescent="0.25">
      <c r="A1449" t="s">
        <v>30</v>
      </c>
      <c r="B1449" t="s">
        <v>17057</v>
      </c>
      <c r="C1449" t="s">
        <v>23815</v>
      </c>
      <c r="D1449" t="s">
        <v>15825</v>
      </c>
      <c r="E1449" t="s">
        <v>24683</v>
      </c>
      <c r="F1449" t="s">
        <v>24683</v>
      </c>
      <c r="G1449" t="s">
        <v>24889</v>
      </c>
      <c r="H1449" t="s">
        <v>17060</v>
      </c>
      <c r="I1449" t="str">
        <f>StruttureRicettive[[#This Row],[Denominazione]] &amp; " (" &amp; StruttureRicettive[[#This Row],[Città]] &amp; ")"</f>
        <v>B&amp;B IN CENTRO di LUIGINO DE LAURENTIS (SAN BENEDETTO DEL TRONTO)</v>
      </c>
    </row>
    <row r="1450" spans="1:9" x14ac:dyDescent="0.25">
      <c r="A1450" t="s">
        <v>30</v>
      </c>
      <c r="B1450" t="s">
        <v>13410</v>
      </c>
      <c r="C1450" t="s">
        <v>22936</v>
      </c>
      <c r="D1450" t="s">
        <v>13302</v>
      </c>
      <c r="E1450" t="s">
        <v>24853</v>
      </c>
      <c r="F1450" t="s">
        <v>13302</v>
      </c>
      <c r="G1450" t="s">
        <v>24853</v>
      </c>
      <c r="H1450" t="s">
        <v>13412</v>
      </c>
      <c r="I1450" t="str">
        <f>StruttureRicettive[[#This Row],[Denominazione]] &amp; " (" &amp; StruttureRicettive[[#This Row],[Città]] &amp; ")"</f>
        <v>B&amp;B IN PRINCIPIO VITAE (RECANATI)</v>
      </c>
    </row>
    <row r="1451" spans="1:9" x14ac:dyDescent="0.25">
      <c r="A1451" t="s">
        <v>30</v>
      </c>
      <c r="B1451" t="s">
        <v>7942</v>
      </c>
      <c r="C1451" t="s">
        <v>7943</v>
      </c>
      <c r="D1451" t="s">
        <v>7892</v>
      </c>
      <c r="E1451" t="s">
        <v>7898</v>
      </c>
      <c r="F1451" t="s">
        <v>7898</v>
      </c>
      <c r="G1451" t="s">
        <v>24853</v>
      </c>
      <c r="H1451" t="s">
        <v>7944</v>
      </c>
      <c r="I1451" t="str">
        <f>StruttureRicettive[[#This Row],[Denominazione]] &amp; " (" &amp; StruttureRicettive[[#This Row],[Città]] &amp; ")"</f>
        <v>B&amp;B IN RIVA AL MARE (NUMANA)</v>
      </c>
    </row>
    <row r="1452" spans="1:9" x14ac:dyDescent="0.25">
      <c r="A1452" t="s">
        <v>30</v>
      </c>
      <c r="B1452" t="s">
        <v>11511</v>
      </c>
      <c r="C1452" t="s">
        <v>22509</v>
      </c>
      <c r="D1452" t="s">
        <v>11247</v>
      </c>
      <c r="E1452" t="s">
        <v>24853</v>
      </c>
      <c r="F1452" t="s">
        <v>11247</v>
      </c>
      <c r="G1452" t="s">
        <v>11513</v>
      </c>
      <c r="H1452" t="s">
        <v>11514</v>
      </c>
      <c r="I1452" t="str">
        <f>StruttureRicettive[[#This Row],[Denominazione]] &amp; " (" &amp; StruttureRicettive[[#This Row],[Città]] &amp; ")"</f>
        <v>B&amp;B IN VILLA (CIVITANOVA MARCHE)</v>
      </c>
    </row>
    <row r="1453" spans="1:9" x14ac:dyDescent="0.25">
      <c r="A1453" t="s">
        <v>30</v>
      </c>
      <c r="B1453" t="s">
        <v>11448</v>
      </c>
      <c r="C1453" t="s">
        <v>22479</v>
      </c>
      <c r="D1453" t="s">
        <v>11247</v>
      </c>
      <c r="E1453" t="s">
        <v>11247</v>
      </c>
      <c r="F1453" t="s">
        <v>11247</v>
      </c>
      <c r="G1453" t="s">
        <v>11449</v>
      </c>
      <c r="H1453" t="s">
        <v>11450</v>
      </c>
      <c r="I1453" t="str">
        <f>StruttureRicettive[[#This Row],[Denominazione]] &amp; " (" &amp; StruttureRicettive[[#This Row],[Città]] &amp; ")"</f>
        <v>B&amp;B INDIPENDENZA (CIVITANOVA MARCHE)</v>
      </c>
    </row>
    <row r="1454" spans="1:9" x14ac:dyDescent="0.25">
      <c r="A1454" t="s">
        <v>30</v>
      </c>
      <c r="B1454" t="s">
        <v>13223</v>
      </c>
      <c r="C1454" t="s">
        <v>22893</v>
      </c>
      <c r="D1454" t="s">
        <v>13030</v>
      </c>
      <c r="E1454" t="s">
        <v>13030</v>
      </c>
      <c r="F1454" t="s">
        <v>13030</v>
      </c>
      <c r="G1454" t="s">
        <v>13225</v>
      </c>
      <c r="H1454" t="s">
        <v>13226</v>
      </c>
      <c r="I1454" t="str">
        <f>StruttureRicettive[[#This Row],[Denominazione]] &amp; " (" &amp; StruttureRicettive[[#This Row],[Città]] &amp; ")"</f>
        <v>B&amp;B INES di MUNTEANU MIHAELA (POTENZA PICENA)</v>
      </c>
    </row>
    <row r="1455" spans="1:9" x14ac:dyDescent="0.25">
      <c r="A1455" t="s">
        <v>30</v>
      </c>
      <c r="B1455" t="s">
        <v>19249</v>
      </c>
      <c r="C1455" t="s">
        <v>24342</v>
      </c>
      <c r="D1455" t="s">
        <v>18089</v>
      </c>
      <c r="E1455" t="s">
        <v>18089</v>
      </c>
      <c r="F1455" t="s">
        <v>18089</v>
      </c>
      <c r="G1455" t="s">
        <v>24853</v>
      </c>
      <c r="H1455" t="s">
        <v>19252</v>
      </c>
      <c r="I1455" t="str">
        <f>StruttureRicettive[[#This Row],[Denominazione]] &amp; " (" &amp; StruttureRicettive[[#This Row],[Città]] &amp; ")"</f>
        <v>B&amp;B INTERNO 24 (PORTO SAN GIORGIO)</v>
      </c>
    </row>
    <row r="1456" spans="1:9" x14ac:dyDescent="0.25">
      <c r="A1456" t="s">
        <v>30</v>
      </c>
      <c r="B1456" t="s">
        <v>19499</v>
      </c>
      <c r="C1456" t="s">
        <v>24399</v>
      </c>
      <c r="D1456" t="s">
        <v>19496</v>
      </c>
      <c r="E1456" t="s">
        <v>19496</v>
      </c>
      <c r="F1456" t="s">
        <v>19496</v>
      </c>
      <c r="G1456" t="s">
        <v>24853</v>
      </c>
      <c r="H1456" t="s">
        <v>24853</v>
      </c>
      <c r="I1456" t="str">
        <f>StruttureRicettive[[#This Row],[Denominazione]] &amp; " (" &amp; StruttureRicettive[[#This Row],[Città]] &amp; ")"</f>
        <v>B&amp;B IPPOCASTANO (RAPAGNANO)</v>
      </c>
    </row>
    <row r="1457" spans="1:9" x14ac:dyDescent="0.25">
      <c r="A1457" t="s">
        <v>30</v>
      </c>
      <c r="B1457" t="s">
        <v>12161</v>
      </c>
      <c r="C1457" t="s">
        <v>22661</v>
      </c>
      <c r="D1457" t="s">
        <v>12053</v>
      </c>
      <c r="E1457" t="s">
        <v>24853</v>
      </c>
      <c r="F1457" t="s">
        <v>12053</v>
      </c>
      <c r="G1457" t="s">
        <v>12163</v>
      </c>
      <c r="H1457" t="s">
        <v>12164</v>
      </c>
      <c r="I1457" t="str">
        <f>StruttureRicettive[[#This Row],[Denominazione]] &amp; " (" &amp; StruttureRicettive[[#This Row],[Città]] &amp; ")"</f>
        <v>B&amp;B IRIS (MACERATA)</v>
      </c>
    </row>
    <row r="1458" spans="1:9" x14ac:dyDescent="0.25">
      <c r="A1458" t="s">
        <v>30</v>
      </c>
      <c r="B1458" t="s">
        <v>7424</v>
      </c>
      <c r="C1458" t="s">
        <v>21537</v>
      </c>
      <c r="D1458" t="s">
        <v>7388</v>
      </c>
      <c r="E1458" t="s">
        <v>24853</v>
      </c>
      <c r="F1458" t="s">
        <v>7388</v>
      </c>
      <c r="G1458" t="s">
        <v>7426</v>
      </c>
      <c r="H1458" t="s">
        <v>7427</v>
      </c>
      <c r="I1458" t="str">
        <f>StruttureRicettive[[#This Row],[Denominazione]] &amp; " (" &amp; StruttureRicettive[[#This Row],[Città]] &amp; ")"</f>
        <v>B&amp;B ISA (LORETO)</v>
      </c>
    </row>
    <row r="1459" spans="1:9" x14ac:dyDescent="0.25">
      <c r="A1459" t="s">
        <v>30</v>
      </c>
      <c r="B1459" t="s">
        <v>8134</v>
      </c>
      <c r="C1459" t="s">
        <v>21715</v>
      </c>
      <c r="D1459" t="s">
        <v>7892</v>
      </c>
      <c r="E1459" t="s">
        <v>7892</v>
      </c>
      <c r="F1459" t="s">
        <v>7892</v>
      </c>
      <c r="G1459" t="s">
        <v>8136</v>
      </c>
      <c r="H1459" t="s">
        <v>8137</v>
      </c>
      <c r="I1459" t="str">
        <f>StruttureRicettive[[#This Row],[Denominazione]] &amp; " (" &amp; StruttureRicettive[[#This Row],[Città]] &amp; ")"</f>
        <v>B&amp;B ISABELLA (NUMANA)</v>
      </c>
    </row>
    <row r="1460" spans="1:9" x14ac:dyDescent="0.25">
      <c r="A1460" t="s">
        <v>30</v>
      </c>
      <c r="B1460" t="s">
        <v>13365</v>
      </c>
      <c r="C1460" t="s">
        <v>22926</v>
      </c>
      <c r="D1460" t="s">
        <v>13302</v>
      </c>
      <c r="E1460" t="s">
        <v>13302</v>
      </c>
      <c r="F1460" t="s">
        <v>13302</v>
      </c>
      <c r="G1460" t="s">
        <v>13367</v>
      </c>
      <c r="H1460" t="s">
        <v>13368</v>
      </c>
      <c r="I1460" t="str">
        <f>StruttureRicettive[[#This Row],[Denominazione]] &amp; " (" &amp; StruttureRicettive[[#This Row],[Città]] &amp; ")"</f>
        <v>B&amp;B ITALA di CORVATTA DANIELE (RECANATI)</v>
      </c>
    </row>
    <row r="1461" spans="1:9" x14ac:dyDescent="0.25">
      <c r="A1461" t="s">
        <v>30</v>
      </c>
      <c r="B1461" t="s">
        <v>7715</v>
      </c>
      <c r="C1461" t="s">
        <v>21612</v>
      </c>
      <c r="D1461" t="s">
        <v>7681</v>
      </c>
      <c r="E1461" t="s">
        <v>24853</v>
      </c>
      <c r="F1461" t="s">
        <v>7681</v>
      </c>
      <c r="G1461" t="s">
        <v>7717</v>
      </c>
      <c r="H1461" t="s">
        <v>7718</v>
      </c>
      <c r="I1461" t="str">
        <f>StruttureRicettive[[#This Row],[Denominazione]] &amp; " (" &amp; StruttureRicettive[[#This Row],[Città]] &amp; ")"</f>
        <v>B&amp;B JESA (MONTECAROTTO)</v>
      </c>
    </row>
    <row r="1462" spans="1:9" x14ac:dyDescent="0.25">
      <c r="A1462" t="s">
        <v>30</v>
      </c>
      <c r="B1462" t="s">
        <v>18895</v>
      </c>
      <c r="C1462" t="s">
        <v>24266</v>
      </c>
      <c r="D1462" t="s">
        <v>18883</v>
      </c>
      <c r="E1462" t="s">
        <v>24853</v>
      </c>
      <c r="F1462" t="s">
        <v>18883</v>
      </c>
      <c r="G1462" t="s">
        <v>18897</v>
      </c>
      <c r="H1462" t="s">
        <v>18898</v>
      </c>
      <c r="I1462" t="str">
        <f>StruttureRicettive[[#This Row],[Denominazione]] &amp; " (" &amp; StruttureRicettive[[#This Row],[Città]] &amp; ")"</f>
        <v>B&amp;B KLEIN SEVERT ANNE CLAIRE VERONIQUE (MONTOTTONE)</v>
      </c>
    </row>
    <row r="1463" spans="1:9" x14ac:dyDescent="0.25">
      <c r="A1463" t="s">
        <v>30</v>
      </c>
      <c r="B1463" t="s">
        <v>5307</v>
      </c>
      <c r="C1463" t="s">
        <v>21049</v>
      </c>
      <c r="D1463" t="s">
        <v>10</v>
      </c>
      <c r="E1463" t="s">
        <v>10</v>
      </c>
      <c r="F1463" t="s">
        <v>10</v>
      </c>
      <c r="G1463" t="s">
        <v>24853</v>
      </c>
      <c r="H1463" t="s">
        <v>5309</v>
      </c>
      <c r="I1463" t="str">
        <f>StruttureRicettive[[#This Row],[Denominazione]] &amp; " (" &amp; StruttureRicettive[[#This Row],[Città]] &amp; ")"</f>
        <v>B&amp;B L' ALVEAPE (URBINO)</v>
      </c>
    </row>
    <row r="1464" spans="1:9" x14ac:dyDescent="0.25">
      <c r="A1464" t="s">
        <v>30</v>
      </c>
      <c r="B1464" t="s">
        <v>11444</v>
      </c>
      <c r="C1464" t="s">
        <v>22493</v>
      </c>
      <c r="D1464" t="s">
        <v>11247</v>
      </c>
      <c r="E1464" t="s">
        <v>11247</v>
      </c>
      <c r="F1464" t="s">
        <v>11247</v>
      </c>
      <c r="G1464" t="s">
        <v>24881</v>
      </c>
      <c r="H1464" t="s">
        <v>11447</v>
      </c>
      <c r="I1464" t="str">
        <f>StruttureRicettive[[#This Row],[Denominazione]] &amp; " (" &amp; StruttureRicettive[[#This Row],[Città]] &amp; ")"</f>
        <v>B&amp;B L' OLIMPO (CIVITANOVA MARCHE)</v>
      </c>
    </row>
    <row r="1465" spans="1:9" x14ac:dyDescent="0.25">
      <c r="A1465" t="s">
        <v>30</v>
      </c>
      <c r="B1465" t="s">
        <v>18330</v>
      </c>
      <c r="C1465" t="s">
        <v>24133</v>
      </c>
      <c r="D1465" t="s">
        <v>17939</v>
      </c>
      <c r="E1465" t="s">
        <v>18055</v>
      </c>
      <c r="F1465" t="s">
        <v>18055</v>
      </c>
      <c r="G1465" t="s">
        <v>18332</v>
      </c>
      <c r="H1465" t="s">
        <v>18333</v>
      </c>
      <c r="I1465" t="str">
        <f>StruttureRicettive[[#This Row],[Denominazione]] &amp; " (" &amp; StruttureRicettive[[#This Row],[Città]] &amp; ")"</f>
        <v>B&amp;B LA BAITA SUL MARE (FERMO)</v>
      </c>
    </row>
    <row r="1466" spans="1:9" x14ac:dyDescent="0.25">
      <c r="A1466" t="s">
        <v>30</v>
      </c>
      <c r="B1466" t="s">
        <v>5059</v>
      </c>
      <c r="C1466" t="s">
        <v>20980</v>
      </c>
      <c r="D1466" t="s">
        <v>10</v>
      </c>
      <c r="E1466" t="s">
        <v>10</v>
      </c>
      <c r="F1466" t="s">
        <v>10</v>
      </c>
      <c r="G1466" t="s">
        <v>24853</v>
      </c>
      <c r="H1466" t="s">
        <v>5061</v>
      </c>
      <c r="I1466" t="str">
        <f>StruttureRicettive[[#This Row],[Denominazione]] &amp; " (" &amp; StruttureRicettive[[#This Row],[Città]] &amp; ")"</f>
        <v>B&amp;B LA BELLA URBINO (URBINO)</v>
      </c>
    </row>
    <row r="1467" spans="1:9" x14ac:dyDescent="0.25">
      <c r="A1467" t="s">
        <v>30</v>
      </c>
      <c r="B1467" t="s">
        <v>13227</v>
      </c>
      <c r="C1467" t="s">
        <v>22894</v>
      </c>
      <c r="D1467" t="s">
        <v>13030</v>
      </c>
      <c r="E1467" t="s">
        <v>24853</v>
      </c>
      <c r="F1467" t="s">
        <v>13030</v>
      </c>
      <c r="G1467" t="s">
        <v>24853</v>
      </c>
      <c r="H1467" t="s">
        <v>13229</v>
      </c>
      <c r="I1467" t="str">
        <f>StruttureRicettive[[#This Row],[Denominazione]] &amp; " (" &amp; StruttureRicettive[[#This Row],[Città]] &amp; ")"</f>
        <v>B&amp;B LA BIANCA (POTENZA PICENA)</v>
      </c>
    </row>
    <row r="1468" spans="1:9" x14ac:dyDescent="0.25">
      <c r="A1468" t="s">
        <v>30</v>
      </c>
      <c r="B1468" t="s">
        <v>10199</v>
      </c>
      <c r="C1468" t="s">
        <v>22189</v>
      </c>
      <c r="D1468" t="s">
        <v>10120</v>
      </c>
      <c r="E1468" t="s">
        <v>10120</v>
      </c>
      <c r="F1468" t="s">
        <v>10120</v>
      </c>
      <c r="G1468" t="s">
        <v>10201</v>
      </c>
      <c r="H1468" t="s">
        <v>10202</v>
      </c>
      <c r="I1468" t="str">
        <f>StruttureRicettive[[#This Row],[Denominazione]] &amp; " (" &amp; StruttureRicettive[[#This Row],[Città]] &amp; ")"</f>
        <v>B&amp;B LA CALANCA (SERRA SAN QUIRICO)</v>
      </c>
    </row>
    <row r="1469" spans="1:9" x14ac:dyDescent="0.25">
      <c r="A1469" t="s">
        <v>30</v>
      </c>
      <c r="B1469" t="s">
        <v>8403</v>
      </c>
      <c r="C1469" t="s">
        <v>8404</v>
      </c>
      <c r="D1469" t="s">
        <v>7892</v>
      </c>
      <c r="E1469" t="s">
        <v>7898</v>
      </c>
      <c r="F1469" t="s">
        <v>7898</v>
      </c>
      <c r="G1469" t="s">
        <v>24853</v>
      </c>
      <c r="H1469" t="s">
        <v>8405</v>
      </c>
      <c r="I1469" t="str">
        <f>StruttureRicettive[[#This Row],[Denominazione]] &amp; " (" &amp; StruttureRicettive[[#This Row],[Città]] &amp; ")"</f>
        <v>B&amp;B LA CALLETTA 37 (NUMANA)</v>
      </c>
    </row>
    <row r="1470" spans="1:9" x14ac:dyDescent="0.25">
      <c r="A1470" t="s">
        <v>30</v>
      </c>
      <c r="B1470" t="s">
        <v>5973</v>
      </c>
      <c r="C1470" t="s">
        <v>24853</v>
      </c>
      <c r="D1470" t="s">
        <v>1865</v>
      </c>
      <c r="E1470" t="s">
        <v>24620</v>
      </c>
      <c r="F1470" t="s">
        <v>24620</v>
      </c>
      <c r="G1470" t="s">
        <v>24853</v>
      </c>
      <c r="H1470" t="s">
        <v>5975</v>
      </c>
      <c r="I1470" t="str">
        <f>StruttureRicettive[[#This Row],[Denominazione]] &amp; " (" &amp; StruttureRicettive[[#This Row],[Città]] &amp; ")"</f>
        <v>B&amp;B LA CAMPAGNA DEL CONERO (ANCONA)</v>
      </c>
    </row>
    <row r="1471" spans="1:9" x14ac:dyDescent="0.25">
      <c r="A1471" t="s">
        <v>30</v>
      </c>
      <c r="B1471" t="s">
        <v>16987</v>
      </c>
      <c r="C1471" t="s">
        <v>23797</v>
      </c>
      <c r="D1471" t="s">
        <v>15825</v>
      </c>
      <c r="E1471" t="s">
        <v>15825</v>
      </c>
      <c r="F1471" t="s">
        <v>15825</v>
      </c>
      <c r="G1471" t="s">
        <v>16989</v>
      </c>
      <c r="H1471" t="s">
        <v>16990</v>
      </c>
      <c r="I1471" t="str">
        <f>StruttureRicettive[[#This Row],[Denominazione]] &amp; " (" &amp; StruttureRicettive[[#This Row],[Città]] &amp; ")"</f>
        <v>B&amp;B LA CANOA (SAN BENEDETTO DEL TRONTO)</v>
      </c>
    </row>
    <row r="1472" spans="1:9" x14ac:dyDescent="0.25">
      <c r="A1472" t="s">
        <v>30</v>
      </c>
      <c r="B1472" t="s">
        <v>11787</v>
      </c>
      <c r="C1472" t="s">
        <v>24853</v>
      </c>
      <c r="D1472" t="s">
        <v>11772</v>
      </c>
      <c r="E1472" t="s">
        <v>24708</v>
      </c>
      <c r="F1472" t="s">
        <v>24708</v>
      </c>
      <c r="G1472" t="s">
        <v>24853</v>
      </c>
      <c r="H1472" t="s">
        <v>11789</v>
      </c>
      <c r="I1472" t="str">
        <f>StruttureRicettive[[#This Row],[Denominazione]] &amp; " (" &amp; StruttureRicettive[[#This Row],[Città]] &amp; ")"</f>
        <v>B&amp;B LA CANONICA (ESANATOGLIA)</v>
      </c>
    </row>
    <row r="1473" spans="1:9" x14ac:dyDescent="0.25">
      <c r="A1473" t="s">
        <v>30</v>
      </c>
      <c r="B1473" t="s">
        <v>5423</v>
      </c>
      <c r="C1473" t="s">
        <v>21070</v>
      </c>
      <c r="D1473" t="s">
        <v>5425</v>
      </c>
      <c r="E1473" t="s">
        <v>24607</v>
      </c>
      <c r="F1473" t="s">
        <v>24607</v>
      </c>
      <c r="G1473" t="s">
        <v>5427</v>
      </c>
      <c r="H1473" t="s">
        <v>5428</v>
      </c>
      <c r="I1473" t="str">
        <f>StruttureRicettive[[#This Row],[Denominazione]] &amp; " (" &amp; StruttureRicettive[[#This Row],[Città]] &amp; ")"</f>
        <v>B&amp;B LA CAPINERA (AGUGLIANO)</v>
      </c>
    </row>
    <row r="1474" spans="1:9" x14ac:dyDescent="0.25">
      <c r="A1474" t="s">
        <v>30</v>
      </c>
      <c r="B1474" t="s">
        <v>18629</v>
      </c>
      <c r="C1474" t="s">
        <v>24202</v>
      </c>
      <c r="D1474" t="s">
        <v>18625</v>
      </c>
      <c r="E1474" t="s">
        <v>24832</v>
      </c>
      <c r="F1474" t="s">
        <v>24832</v>
      </c>
      <c r="G1474" t="s">
        <v>18632</v>
      </c>
      <c r="H1474" t="s">
        <v>18633</v>
      </c>
      <c r="I1474" t="str">
        <f>StruttureRicettive[[#This Row],[Denominazione]] &amp; " (" &amp; StruttureRicettive[[#This Row],[Città]] &amp; ")"</f>
        <v>B&amp;B LA CAPPELLANIA (MONTEGIORGIO)</v>
      </c>
    </row>
    <row r="1475" spans="1:9" x14ac:dyDescent="0.25">
      <c r="A1475" t="s">
        <v>30</v>
      </c>
      <c r="B1475" t="s">
        <v>11210</v>
      </c>
      <c r="C1475" t="s">
        <v>22434</v>
      </c>
      <c r="D1475" t="s">
        <v>11061</v>
      </c>
      <c r="E1475" t="s">
        <v>11212</v>
      </c>
      <c r="F1475" t="s">
        <v>11212</v>
      </c>
      <c r="G1475" t="s">
        <v>24853</v>
      </c>
      <c r="H1475" t="s">
        <v>11213</v>
      </c>
      <c r="I1475" t="str">
        <f>StruttureRicettive[[#This Row],[Denominazione]] &amp; " (" &amp; StruttureRicettive[[#This Row],[Città]] &amp; ")"</f>
        <v>B&amp;B LA CAPUCCINA di CAPUCCI ALESSANDRO (CINGOLI)</v>
      </c>
    </row>
    <row r="1476" spans="1:9" x14ac:dyDescent="0.25">
      <c r="A1476" t="s">
        <v>30</v>
      </c>
      <c r="B1476" t="s">
        <v>910</v>
      </c>
      <c r="C1476" t="s">
        <v>19918</v>
      </c>
      <c r="D1476" t="s">
        <v>683</v>
      </c>
      <c r="E1476" t="s">
        <v>24853</v>
      </c>
      <c r="F1476" t="s">
        <v>683</v>
      </c>
      <c r="G1476" t="s">
        <v>912</v>
      </c>
      <c r="H1476" t="s">
        <v>913</v>
      </c>
      <c r="I1476" t="str">
        <f>StruttureRicettive[[#This Row],[Denominazione]] &amp; " (" &amp; StruttureRicettive[[#This Row],[Città]] &amp; ")"</f>
        <v>B&amp;B LA CARDINELLA (FANO)</v>
      </c>
    </row>
    <row r="1477" spans="1:9" x14ac:dyDescent="0.25">
      <c r="A1477" t="s">
        <v>30</v>
      </c>
      <c r="B1477" t="s">
        <v>10526</v>
      </c>
      <c r="C1477" t="s">
        <v>22271</v>
      </c>
      <c r="D1477" t="s">
        <v>10522</v>
      </c>
      <c r="E1477" t="s">
        <v>24853</v>
      </c>
      <c r="F1477" t="s">
        <v>10522</v>
      </c>
      <c r="G1477" t="s">
        <v>10528</v>
      </c>
      <c r="H1477" t="s">
        <v>10529</v>
      </c>
      <c r="I1477" t="str">
        <f>StruttureRicettive[[#This Row],[Denominazione]] &amp; " (" &amp; StruttureRicettive[[#This Row],[Città]] &amp; ")"</f>
        <v>B&amp;B LA CASA DEGLI ULIVI. ART &amp; RESIDENCE (TRECASTELLI)</v>
      </c>
    </row>
    <row r="1478" spans="1:9" x14ac:dyDescent="0.25">
      <c r="A1478" t="s">
        <v>30</v>
      </c>
      <c r="B1478" t="s">
        <v>15716</v>
      </c>
      <c r="C1478" t="s">
        <v>23499</v>
      </c>
      <c r="D1478" t="s">
        <v>15590</v>
      </c>
      <c r="E1478" t="s">
        <v>15590</v>
      </c>
      <c r="F1478" t="s">
        <v>15590</v>
      </c>
      <c r="G1478" t="s">
        <v>24853</v>
      </c>
      <c r="H1478" t="s">
        <v>15719</v>
      </c>
      <c r="I1478" t="str">
        <f>StruttureRicettive[[#This Row],[Denominazione]] &amp; " (" &amp; StruttureRicettive[[#This Row],[Città]] &amp; ")"</f>
        <v>B&amp;B LA CASA DEI GERANI VACANZE (GROTTAMMARE)</v>
      </c>
    </row>
    <row r="1479" spans="1:9" x14ac:dyDescent="0.25">
      <c r="A1479" t="s">
        <v>30</v>
      </c>
      <c r="B1479" t="s">
        <v>6795</v>
      </c>
      <c r="C1479" t="s">
        <v>21385</v>
      </c>
      <c r="D1479" t="s">
        <v>6792</v>
      </c>
      <c r="E1479" t="s">
        <v>24631</v>
      </c>
      <c r="F1479" t="s">
        <v>24631</v>
      </c>
      <c r="G1479" t="s">
        <v>24853</v>
      </c>
      <c r="H1479" t="s">
        <v>6798</v>
      </c>
      <c r="I1479" t="str">
        <f>StruttureRicettive[[#This Row],[Denominazione]] &amp; " (" &amp; StruttureRicettive[[#This Row],[Città]] &amp; ")"</f>
        <v>B&amp;B LA CASA DEI PAPI (FABRIANO)</v>
      </c>
    </row>
    <row r="1480" spans="1:9" x14ac:dyDescent="0.25">
      <c r="A1480" t="s">
        <v>30</v>
      </c>
      <c r="B1480" t="s">
        <v>14547</v>
      </c>
      <c r="C1480" t="s">
        <v>23211</v>
      </c>
      <c r="D1480" t="s">
        <v>14515</v>
      </c>
      <c r="E1480" t="s">
        <v>14515</v>
      </c>
      <c r="F1480" t="s">
        <v>14515</v>
      </c>
      <c r="G1480" t="s">
        <v>24853</v>
      </c>
      <c r="H1480" t="s">
        <v>14549</v>
      </c>
      <c r="I1480" t="str">
        <f>StruttureRicettive[[#This Row],[Denominazione]] &amp; " (" &amp; StruttureRicettive[[#This Row],[Città]] &amp; ")"</f>
        <v>B&amp;B LA CASA DEL CONTE (ARQUATA DEL TRONTO)</v>
      </c>
    </row>
    <row r="1481" spans="1:9" x14ac:dyDescent="0.25">
      <c r="A1481" t="s">
        <v>30</v>
      </c>
      <c r="B1481" t="s">
        <v>14443</v>
      </c>
      <c r="C1481" t="s">
        <v>23188</v>
      </c>
      <c r="D1481" t="s">
        <v>14433</v>
      </c>
      <c r="E1481" t="s">
        <v>14433</v>
      </c>
      <c r="F1481" t="s">
        <v>14433</v>
      </c>
      <c r="G1481" t="s">
        <v>14445</v>
      </c>
      <c r="H1481" t="s">
        <v>14446</v>
      </c>
      <c r="I1481" t="str">
        <f>StruttureRicettive[[#This Row],[Denominazione]] &amp; " (" &amp; StruttureRicettive[[#This Row],[Città]] &amp; ")"</f>
        <v>B&amp;B LA CASA DEL MELOCOTOGNO (ACQUAVIVA PICENA)</v>
      </c>
    </row>
    <row r="1482" spans="1:9" x14ac:dyDescent="0.25">
      <c r="A1482" t="s">
        <v>30</v>
      </c>
      <c r="B1482" t="s">
        <v>16686</v>
      </c>
      <c r="C1482" t="s">
        <v>23731</v>
      </c>
      <c r="D1482" t="s">
        <v>16591</v>
      </c>
      <c r="E1482" t="s">
        <v>24622</v>
      </c>
      <c r="F1482" t="s">
        <v>24622</v>
      </c>
      <c r="G1482" t="s">
        <v>16689</v>
      </c>
      <c r="H1482" t="s">
        <v>16690</v>
      </c>
      <c r="I1482" t="str">
        <f>StruttureRicettive[[#This Row],[Denominazione]] &amp; " (" &amp; StruttureRicettive[[#This Row],[Città]] &amp; ")"</f>
        <v>B&amp;B LA CASA DEL PRETE (RIPATRANSONE)</v>
      </c>
    </row>
    <row r="1483" spans="1:9" x14ac:dyDescent="0.25">
      <c r="A1483" t="s">
        <v>30</v>
      </c>
      <c r="B1483" t="s">
        <v>1411</v>
      </c>
      <c r="C1483" t="s">
        <v>20046</v>
      </c>
      <c r="D1483" t="s">
        <v>683</v>
      </c>
      <c r="E1483" t="s">
        <v>683</v>
      </c>
      <c r="F1483" t="s">
        <v>683</v>
      </c>
      <c r="G1483" t="s">
        <v>24853</v>
      </c>
      <c r="H1483" t="s">
        <v>1413</v>
      </c>
      <c r="I1483" t="str">
        <f>StruttureRicettive[[#This Row],[Denominazione]] &amp; " (" &amp; StruttureRicettive[[#This Row],[Città]] &amp; ")"</f>
        <v>B&amp;B LA CASA DEL SOLE (FANO)</v>
      </c>
    </row>
    <row r="1484" spans="1:9" x14ac:dyDescent="0.25">
      <c r="A1484" t="s">
        <v>30</v>
      </c>
      <c r="B1484" t="s">
        <v>1411</v>
      </c>
      <c r="C1484" t="s">
        <v>24150</v>
      </c>
      <c r="D1484" t="s">
        <v>18396</v>
      </c>
      <c r="E1484" t="s">
        <v>18396</v>
      </c>
      <c r="F1484" t="s">
        <v>18396</v>
      </c>
      <c r="G1484" t="s">
        <v>24853</v>
      </c>
      <c r="H1484" t="s">
        <v>18399</v>
      </c>
      <c r="I1484" t="str">
        <f>StruttureRicettive[[#This Row],[Denominazione]] &amp; " (" &amp; StruttureRicettive[[#This Row],[Città]] &amp; ")"</f>
        <v>B&amp;B LA CASA DEL SOLE (LAPEDONA)</v>
      </c>
    </row>
    <row r="1485" spans="1:9" x14ac:dyDescent="0.25">
      <c r="A1485" t="s">
        <v>30</v>
      </c>
      <c r="B1485" t="s">
        <v>5869</v>
      </c>
      <c r="C1485" t="s">
        <v>21173</v>
      </c>
      <c r="D1485" t="s">
        <v>1865</v>
      </c>
      <c r="E1485" t="s">
        <v>1865</v>
      </c>
      <c r="F1485" t="s">
        <v>1865</v>
      </c>
      <c r="G1485" t="s">
        <v>24853</v>
      </c>
      <c r="H1485" t="s">
        <v>5871</v>
      </c>
      <c r="I1485" t="str">
        <f>StruttureRicettive[[#This Row],[Denominazione]] &amp; " (" &amp; StruttureRicettive[[#This Row],[Città]] &amp; ")"</f>
        <v>B&amp;B LA CASA DEL SOLE E DELLA LUNA (ANCONA)</v>
      </c>
    </row>
    <row r="1486" spans="1:9" x14ac:dyDescent="0.25">
      <c r="A1486" t="s">
        <v>30</v>
      </c>
      <c r="B1486" t="s">
        <v>9010</v>
      </c>
      <c r="C1486" t="s">
        <v>21927</v>
      </c>
      <c r="D1486" t="s">
        <v>8952</v>
      </c>
      <c r="E1486" t="s">
        <v>24853</v>
      </c>
      <c r="F1486" t="s">
        <v>8952</v>
      </c>
      <c r="G1486" t="s">
        <v>9012</v>
      </c>
      <c r="H1486" t="s">
        <v>9013</v>
      </c>
      <c r="I1486" t="str">
        <f>StruttureRicettive[[#This Row],[Denominazione]] &amp; " (" &amp; StruttureRicettive[[#This Row],[Città]] &amp; ")"</f>
        <v>B&amp;B LA CASA DEL VIAGGIATORE (SENIGALLIA)</v>
      </c>
    </row>
    <row r="1487" spans="1:9" x14ac:dyDescent="0.25">
      <c r="A1487" t="s">
        <v>30</v>
      </c>
      <c r="B1487" t="s">
        <v>18479</v>
      </c>
      <c r="C1487" t="s">
        <v>24171</v>
      </c>
      <c r="D1487" t="s">
        <v>18481</v>
      </c>
      <c r="E1487" t="s">
        <v>18481</v>
      </c>
      <c r="F1487" t="s">
        <v>18481</v>
      </c>
      <c r="G1487" t="s">
        <v>24853</v>
      </c>
      <c r="H1487" t="s">
        <v>18482</v>
      </c>
      <c r="I1487" t="str">
        <f>StruttureRicettive[[#This Row],[Denominazione]] &amp; " (" &amp; StruttureRicettive[[#This Row],[Città]] &amp; ")"</f>
        <v>B&amp;B LA CASA DEL VIAGGIATORE DI BELOTTI FRANCESCA (MASSA FERMANA)</v>
      </c>
    </row>
    <row r="1488" spans="1:9" x14ac:dyDescent="0.25">
      <c r="A1488" t="s">
        <v>30</v>
      </c>
      <c r="B1488" t="s">
        <v>18246</v>
      </c>
      <c r="C1488" t="s">
        <v>24109</v>
      </c>
      <c r="D1488" t="s">
        <v>17939</v>
      </c>
      <c r="E1488" t="s">
        <v>17939</v>
      </c>
      <c r="F1488" t="s">
        <v>17939</v>
      </c>
      <c r="G1488" t="s">
        <v>18248</v>
      </c>
      <c r="H1488" t="s">
        <v>18249</v>
      </c>
      <c r="I1488" t="str">
        <f>StruttureRicettive[[#This Row],[Denominazione]] &amp; " (" &amp; StruttureRicettive[[#This Row],[Città]] &amp; ")"</f>
        <v>B&amp;B LA CASA DELL'ARTISTA (FERMO)</v>
      </c>
    </row>
    <row r="1489" spans="1:9" x14ac:dyDescent="0.25">
      <c r="A1489" t="s">
        <v>30</v>
      </c>
      <c r="B1489" t="s">
        <v>1286</v>
      </c>
      <c r="C1489" t="s">
        <v>20017</v>
      </c>
      <c r="D1489" t="s">
        <v>683</v>
      </c>
      <c r="E1489" t="s">
        <v>24853</v>
      </c>
      <c r="F1489" t="s">
        <v>683</v>
      </c>
      <c r="G1489" t="s">
        <v>24853</v>
      </c>
      <c r="H1489" t="s">
        <v>1288</v>
      </c>
      <c r="I1489" t="str">
        <f>StruttureRicettive[[#This Row],[Denominazione]] &amp; " (" &amp; StruttureRicettive[[#This Row],[Città]] &amp; ")"</f>
        <v>B&amp;B LA CASA DELLE FATE (FANO)</v>
      </c>
    </row>
    <row r="1490" spans="1:9" x14ac:dyDescent="0.25">
      <c r="A1490" t="s">
        <v>30</v>
      </c>
      <c r="B1490" t="s">
        <v>14264</v>
      </c>
      <c r="C1490" t="s">
        <v>23144</v>
      </c>
      <c r="D1490" t="s">
        <v>14218</v>
      </c>
      <c r="E1490" t="s">
        <v>24853</v>
      </c>
      <c r="F1490" t="s">
        <v>14218</v>
      </c>
      <c r="G1490" t="s">
        <v>14266</v>
      </c>
      <c r="H1490" t="s">
        <v>14267</v>
      </c>
      <c r="I1490" t="str">
        <f>StruttureRicettive[[#This Row],[Denominazione]] &amp; " (" &amp; StruttureRicettive[[#This Row],[Città]] &amp; ")"</f>
        <v>B&amp;B LA CASA DELL'ORTIGIANA (USSITA)</v>
      </c>
    </row>
    <row r="1491" spans="1:9" x14ac:dyDescent="0.25">
      <c r="A1491" t="s">
        <v>30</v>
      </c>
      <c r="B1491" t="s">
        <v>19352</v>
      </c>
      <c r="C1491" t="s">
        <v>24367</v>
      </c>
      <c r="D1491" t="s">
        <v>19290</v>
      </c>
      <c r="E1491" t="s">
        <v>24853</v>
      </c>
      <c r="F1491" t="s">
        <v>19290</v>
      </c>
      <c r="G1491" t="s">
        <v>19354</v>
      </c>
      <c r="H1491" t="s">
        <v>19355</v>
      </c>
      <c r="I1491" t="str">
        <f>StruttureRicettive[[#This Row],[Denominazione]] &amp; " (" &amp; StruttureRicettive[[#This Row],[Città]] &amp; ")"</f>
        <v>B&amp;B LA CASA DI ALFREDO (PORTO SANT'ELPIDIO)</v>
      </c>
    </row>
    <row r="1492" spans="1:9" x14ac:dyDescent="0.25">
      <c r="A1492" t="s">
        <v>30</v>
      </c>
      <c r="B1492" t="s">
        <v>17737</v>
      </c>
      <c r="C1492" t="s">
        <v>23993</v>
      </c>
      <c r="D1492" t="s">
        <v>17710</v>
      </c>
      <c r="E1492" t="s">
        <v>17710</v>
      </c>
      <c r="F1492" t="s">
        <v>17710</v>
      </c>
      <c r="G1492" t="s">
        <v>24853</v>
      </c>
      <c r="H1492" t="s">
        <v>17739</v>
      </c>
      <c r="I1492" t="str">
        <f>StruttureRicettive[[#This Row],[Denominazione]] &amp; " (" &amp; StruttureRicettive[[#This Row],[Città]] &amp; ")"</f>
        <v>B&amp;B LA CASA DI ANGELICA (ALTIDONA)</v>
      </c>
    </row>
    <row r="1493" spans="1:9" x14ac:dyDescent="0.25">
      <c r="A1493" t="s">
        <v>30</v>
      </c>
      <c r="B1493" t="s">
        <v>12138</v>
      </c>
      <c r="C1493" t="s">
        <v>22654</v>
      </c>
      <c r="D1493" t="s">
        <v>12053</v>
      </c>
      <c r="E1493" t="s">
        <v>24853</v>
      </c>
      <c r="F1493" t="s">
        <v>12053</v>
      </c>
      <c r="G1493" t="s">
        <v>24853</v>
      </c>
      <c r="H1493" t="s">
        <v>12140</v>
      </c>
      <c r="I1493" t="str">
        <f>StruttureRicettive[[#This Row],[Denominazione]] &amp; " (" &amp; StruttureRicettive[[#This Row],[Città]] &amp; ")"</f>
        <v>B&amp;B LA CASA DI ASSUNTA (MACERATA)</v>
      </c>
    </row>
    <row r="1494" spans="1:9" x14ac:dyDescent="0.25">
      <c r="A1494" t="s">
        <v>30</v>
      </c>
      <c r="B1494" t="s">
        <v>4565</v>
      </c>
      <c r="C1494" t="s">
        <v>20855</v>
      </c>
      <c r="D1494" t="s">
        <v>4551</v>
      </c>
      <c r="E1494" t="s">
        <v>24853</v>
      </c>
      <c r="F1494" t="s">
        <v>4551</v>
      </c>
      <c r="G1494" t="s">
        <v>24853</v>
      </c>
      <c r="H1494" t="s">
        <v>4567</v>
      </c>
      <c r="I1494" t="str">
        <f>StruttureRicettive[[#This Row],[Denominazione]] &amp; " (" &amp; StruttureRicettive[[#This Row],[Città]] &amp; ")"</f>
        <v>B&amp;B LA CASA DI CENCIO (SERRA SANT'ABBONDIO)</v>
      </c>
    </row>
    <row r="1495" spans="1:9" x14ac:dyDescent="0.25">
      <c r="A1495" t="s">
        <v>30</v>
      </c>
      <c r="B1495" t="s">
        <v>16041</v>
      </c>
      <c r="C1495" t="s">
        <v>23582</v>
      </c>
      <c r="D1495" t="s">
        <v>5694</v>
      </c>
      <c r="E1495" t="s">
        <v>24853</v>
      </c>
      <c r="F1495" t="s">
        <v>5694</v>
      </c>
      <c r="G1495" t="s">
        <v>24853</v>
      </c>
      <c r="H1495" t="s">
        <v>16043</v>
      </c>
      <c r="I1495" t="str">
        <f>StruttureRicettive[[#This Row],[Denominazione]] &amp; " (" &amp; StruttureRicettive[[#This Row],[Città]] &amp; ")"</f>
        <v>B&amp;B LA CASA DI CLELIA (MASSIGNANO)</v>
      </c>
    </row>
    <row r="1496" spans="1:9" x14ac:dyDescent="0.25">
      <c r="A1496" t="s">
        <v>30</v>
      </c>
      <c r="B1496" t="s">
        <v>819</v>
      </c>
      <c r="C1496" t="s">
        <v>19892</v>
      </c>
      <c r="D1496" t="s">
        <v>683</v>
      </c>
      <c r="E1496" t="s">
        <v>24853</v>
      </c>
      <c r="F1496" t="s">
        <v>683</v>
      </c>
      <c r="G1496" t="s">
        <v>24853</v>
      </c>
      <c r="H1496" t="s">
        <v>821</v>
      </c>
      <c r="I1496" t="str">
        <f>StruttureRicettive[[#This Row],[Denominazione]] &amp; " (" &amp; StruttureRicettive[[#This Row],[Città]] &amp; ")"</f>
        <v>B&amp;B LA CASA DI FANO (FANO)</v>
      </c>
    </row>
    <row r="1497" spans="1:9" x14ac:dyDescent="0.25">
      <c r="A1497" t="s">
        <v>30</v>
      </c>
      <c r="B1497" t="s">
        <v>16705</v>
      </c>
      <c r="C1497" t="s">
        <v>23734</v>
      </c>
      <c r="D1497" t="s">
        <v>16591</v>
      </c>
      <c r="E1497" t="s">
        <v>24853</v>
      </c>
      <c r="F1497" t="s">
        <v>16591</v>
      </c>
      <c r="G1497" t="s">
        <v>16707</v>
      </c>
      <c r="H1497" t="s">
        <v>16708</v>
      </c>
      <c r="I1497" t="str">
        <f>StruttureRicettive[[#This Row],[Denominazione]] &amp; " (" &amp; StruttureRicettive[[#This Row],[Città]] &amp; ")"</f>
        <v>B&amp;B LA CASA DI GAETANO E VITTORIA (RIPATRANSONE)</v>
      </c>
    </row>
    <row r="1498" spans="1:9" x14ac:dyDescent="0.25">
      <c r="A1498" t="s">
        <v>30</v>
      </c>
      <c r="B1498" t="s">
        <v>5595</v>
      </c>
      <c r="C1498" t="s">
        <v>21106</v>
      </c>
      <c r="D1498" t="s">
        <v>1865</v>
      </c>
      <c r="E1498" t="s">
        <v>1865</v>
      </c>
      <c r="F1498" t="s">
        <v>1865</v>
      </c>
      <c r="G1498" t="s">
        <v>24853</v>
      </c>
      <c r="H1498" t="s">
        <v>5597</v>
      </c>
      <c r="I1498" t="str">
        <f>StruttureRicettive[[#This Row],[Denominazione]] &amp; " (" &amp; StruttureRicettive[[#This Row],[Città]] &amp; ")"</f>
        <v>B&amp;B LA CASA DI LICIA di BUGLIONI ANNA PAOLA (ANCONA)</v>
      </c>
    </row>
    <row r="1499" spans="1:9" x14ac:dyDescent="0.25">
      <c r="A1499" t="s">
        <v>30</v>
      </c>
      <c r="B1499" t="s">
        <v>16503</v>
      </c>
      <c r="C1499" t="s">
        <v>23684</v>
      </c>
      <c r="D1499" t="s">
        <v>16446</v>
      </c>
      <c r="E1499" t="s">
        <v>24853</v>
      </c>
      <c r="F1499" t="s">
        <v>16446</v>
      </c>
      <c r="G1499" t="s">
        <v>16505</v>
      </c>
      <c r="H1499" t="s">
        <v>16506</v>
      </c>
      <c r="I1499" t="str">
        <f>StruttureRicettive[[#This Row],[Denominazione]] &amp; " (" &amp; StruttureRicettive[[#This Row],[Città]] &amp; ")"</f>
        <v>B&amp;B LA CASA DI LUCY (OFFIDA)</v>
      </c>
    </row>
    <row r="1500" spans="1:9" x14ac:dyDescent="0.25">
      <c r="A1500" t="s">
        <v>30</v>
      </c>
      <c r="B1500" t="s">
        <v>11775</v>
      </c>
      <c r="C1500" t="s">
        <v>22569</v>
      </c>
      <c r="D1500" t="s">
        <v>11772</v>
      </c>
      <c r="E1500" t="s">
        <v>24853</v>
      </c>
      <c r="F1500" t="s">
        <v>11772</v>
      </c>
      <c r="G1500" t="s">
        <v>24853</v>
      </c>
      <c r="H1500" t="s">
        <v>11777</v>
      </c>
      <c r="I1500" t="str">
        <f>StruttureRicettive[[#This Row],[Denominazione]] &amp; " (" &amp; StruttureRicettive[[#This Row],[Città]] &amp; ")"</f>
        <v>B&amp;B LA CASA DI PAGLIA (ESANATOGLIA)</v>
      </c>
    </row>
    <row r="1501" spans="1:9" x14ac:dyDescent="0.25">
      <c r="A1501" t="s">
        <v>30</v>
      </c>
      <c r="B1501" t="s">
        <v>16760</v>
      </c>
      <c r="C1501" t="s">
        <v>23744</v>
      </c>
      <c r="D1501" t="s">
        <v>16721</v>
      </c>
      <c r="E1501" t="s">
        <v>24853</v>
      </c>
      <c r="F1501" t="s">
        <v>16721</v>
      </c>
      <c r="G1501" t="s">
        <v>16762</v>
      </c>
      <c r="H1501" t="s">
        <v>16763</v>
      </c>
      <c r="I1501" t="str">
        <f>StruttureRicettive[[#This Row],[Denominazione]] &amp; " (" &amp; StruttureRicettive[[#This Row],[Città]] &amp; ")"</f>
        <v>B&amp;B LA CASA DI SABRINA (ROCCAFLUVIONE)</v>
      </c>
    </row>
    <row r="1502" spans="1:9" x14ac:dyDescent="0.25">
      <c r="A1502" t="s">
        <v>30</v>
      </c>
      <c r="B1502" t="s">
        <v>15588</v>
      </c>
      <c r="C1502" t="s">
        <v>23465</v>
      </c>
      <c r="D1502" t="s">
        <v>15590</v>
      </c>
      <c r="E1502" t="s">
        <v>24853</v>
      </c>
      <c r="F1502" t="s">
        <v>15590</v>
      </c>
      <c r="G1502" t="s">
        <v>24853</v>
      </c>
      <c r="H1502" t="s">
        <v>15591</v>
      </c>
      <c r="I1502" t="str">
        <f>StruttureRicettive[[#This Row],[Denominazione]] &amp; " (" &amp; StruttureRicettive[[#This Row],[Città]] &amp; ")"</f>
        <v>B&amp;B LA CASA DI TINA (GROTTAMMARE)</v>
      </c>
    </row>
    <row r="1503" spans="1:9" x14ac:dyDescent="0.25">
      <c r="A1503" t="s">
        <v>30</v>
      </c>
      <c r="B1503" t="s">
        <v>19300</v>
      </c>
      <c r="C1503" t="s">
        <v>24353</v>
      </c>
      <c r="D1503" t="s">
        <v>19290</v>
      </c>
      <c r="E1503" t="s">
        <v>24853</v>
      </c>
      <c r="F1503" t="s">
        <v>19290</v>
      </c>
      <c r="G1503" t="s">
        <v>24853</v>
      </c>
      <c r="H1503" t="s">
        <v>19302</v>
      </c>
      <c r="I1503" t="str">
        <f>StruttureRicettive[[#This Row],[Denominazione]] &amp; " (" &amp; StruttureRicettive[[#This Row],[Città]] &amp; ")"</f>
        <v>B&amp;B LA CASA DI TOMMI (PORTO SANT'ELPIDIO)</v>
      </c>
    </row>
    <row r="1504" spans="1:9" x14ac:dyDescent="0.25">
      <c r="A1504" t="s">
        <v>30</v>
      </c>
      <c r="B1504" t="s">
        <v>12778</v>
      </c>
      <c r="C1504" t="s">
        <v>22805</v>
      </c>
      <c r="D1504" t="s">
        <v>12776</v>
      </c>
      <c r="E1504" t="s">
        <v>24853</v>
      </c>
      <c r="F1504" t="s">
        <v>12776</v>
      </c>
      <c r="G1504" t="s">
        <v>24853</v>
      </c>
      <c r="H1504" t="s">
        <v>12780</v>
      </c>
      <c r="I1504" t="str">
        <f>StruttureRicettive[[#This Row],[Denominazione]] &amp; " (" &amp; StruttureRicettive[[#This Row],[Città]] &amp; ")"</f>
        <v>B&amp;B LA CASA DI VALE (POLLENZA)</v>
      </c>
    </row>
    <row r="1505" spans="1:9" x14ac:dyDescent="0.25">
      <c r="A1505" t="s">
        <v>30</v>
      </c>
      <c r="B1505" t="s">
        <v>18738</v>
      </c>
      <c r="C1505" t="s">
        <v>24227</v>
      </c>
      <c r="D1505" t="s">
        <v>18709</v>
      </c>
      <c r="E1505" t="s">
        <v>24853</v>
      </c>
      <c r="F1505" t="s">
        <v>18709</v>
      </c>
      <c r="G1505" t="s">
        <v>24853</v>
      </c>
      <c r="H1505" t="s">
        <v>24853</v>
      </c>
      <c r="I1505" t="str">
        <f>StruttureRicettive[[#This Row],[Denominazione]] &amp; " (" &amp; StruttureRicettive[[#This Row],[Città]] &amp; ")"</f>
        <v>B&amp;B LA CASA IN COLLINA (MONTELPARO)</v>
      </c>
    </row>
    <row r="1506" spans="1:9" x14ac:dyDescent="0.25">
      <c r="A1506" t="s">
        <v>30</v>
      </c>
      <c r="B1506" t="s">
        <v>15323</v>
      </c>
      <c r="C1506" t="s">
        <v>23403</v>
      </c>
      <c r="D1506" t="s">
        <v>15287</v>
      </c>
      <c r="E1506" t="s">
        <v>15287</v>
      </c>
      <c r="F1506" t="s">
        <v>15287</v>
      </c>
      <c r="G1506" t="s">
        <v>15325</v>
      </c>
      <c r="H1506" t="s">
        <v>15326</v>
      </c>
      <c r="I1506" t="str">
        <f>StruttureRicettive[[#This Row],[Denominazione]] &amp; " (" &amp; StruttureRicettive[[#This Row],[Città]] &amp; ")"</f>
        <v>B&amp;B LA CASA SUL FIUME (COSSIGNANO)</v>
      </c>
    </row>
    <row r="1507" spans="1:9" x14ac:dyDescent="0.25">
      <c r="A1507" t="s">
        <v>30</v>
      </c>
      <c r="B1507" t="s">
        <v>11673</v>
      </c>
      <c r="C1507" t="s">
        <v>22546</v>
      </c>
      <c r="D1507" t="s">
        <v>11247</v>
      </c>
      <c r="E1507" t="s">
        <v>11247</v>
      </c>
      <c r="F1507" t="s">
        <v>11247</v>
      </c>
      <c r="G1507" t="s">
        <v>11675</v>
      </c>
      <c r="H1507" t="s">
        <v>11676</v>
      </c>
      <c r="I1507" t="str">
        <f>StruttureRicettive[[#This Row],[Denominazione]] &amp; " (" &amp; StruttureRicettive[[#This Row],[Città]] &amp; ")"</f>
        <v>B&amp;B LA CASA TRA GLI ULIVI (CIVITANOVA MARCHE)</v>
      </c>
    </row>
    <row r="1508" spans="1:9" x14ac:dyDescent="0.25">
      <c r="A1508" t="s">
        <v>30</v>
      </c>
      <c r="B1508" t="s">
        <v>2882</v>
      </c>
      <c r="C1508" t="s">
        <v>2883</v>
      </c>
      <c r="D1508" t="s">
        <v>1606</v>
      </c>
      <c r="E1508" t="s">
        <v>1606</v>
      </c>
      <c r="F1508" t="s">
        <v>1606</v>
      </c>
      <c r="G1508" t="s">
        <v>24853</v>
      </c>
      <c r="H1508" t="s">
        <v>2884</v>
      </c>
      <c r="I1508" t="str">
        <f>StruttureRicettive[[#This Row],[Denominazione]] &amp; " (" &amp; StruttureRicettive[[#This Row],[Città]] &amp; ")"</f>
        <v>B&amp;B LA CASETTA (MONDOLFO)</v>
      </c>
    </row>
    <row r="1509" spans="1:9" x14ac:dyDescent="0.25">
      <c r="A1509" t="s">
        <v>30</v>
      </c>
      <c r="B1509" t="s">
        <v>2882</v>
      </c>
      <c r="C1509" t="s">
        <v>21648</v>
      </c>
      <c r="D1509" t="s">
        <v>7852</v>
      </c>
      <c r="E1509" t="s">
        <v>24853</v>
      </c>
      <c r="F1509" t="s">
        <v>7852</v>
      </c>
      <c r="G1509" t="s">
        <v>24853</v>
      </c>
      <c r="H1509" t="s">
        <v>7853</v>
      </c>
      <c r="I1509" t="str">
        <f>StruttureRicettive[[#This Row],[Denominazione]] &amp; " (" &amp; StruttureRicettive[[#This Row],[Città]] &amp; ")"</f>
        <v>B&amp;B LA CASETTA (MORRO D'ALBA)</v>
      </c>
    </row>
    <row r="1510" spans="1:9" x14ac:dyDescent="0.25">
      <c r="A1510" t="s">
        <v>30</v>
      </c>
      <c r="B1510" t="s">
        <v>2882</v>
      </c>
      <c r="C1510" t="s">
        <v>21797</v>
      </c>
      <c r="D1510" t="s">
        <v>8414</v>
      </c>
      <c r="E1510" t="s">
        <v>24853</v>
      </c>
      <c r="F1510" t="s">
        <v>8414</v>
      </c>
      <c r="G1510" t="s">
        <v>8439</v>
      </c>
      <c r="H1510" t="s">
        <v>8440</v>
      </c>
      <c r="I1510" t="str">
        <f>StruttureRicettive[[#This Row],[Denominazione]] &amp; " (" &amp; StruttureRicettive[[#This Row],[Città]] &amp; ")"</f>
        <v>B&amp;B LA CASETTA (OFFAGNA)</v>
      </c>
    </row>
    <row r="1511" spans="1:9" x14ac:dyDescent="0.25">
      <c r="A1511" t="s">
        <v>30</v>
      </c>
      <c r="B1511" t="s">
        <v>2882</v>
      </c>
      <c r="C1511" t="s">
        <v>23772</v>
      </c>
      <c r="D1511" t="s">
        <v>15825</v>
      </c>
      <c r="E1511" t="s">
        <v>15825</v>
      </c>
      <c r="F1511" t="s">
        <v>15825</v>
      </c>
      <c r="G1511" t="s">
        <v>24853</v>
      </c>
      <c r="H1511" t="s">
        <v>16879</v>
      </c>
      <c r="I1511" t="str">
        <f>StruttureRicettive[[#This Row],[Denominazione]] &amp; " (" &amp; StruttureRicettive[[#This Row],[Città]] &amp; ")"</f>
        <v>B&amp;B LA CASETTA (SAN BENEDETTO DEL TRONTO)</v>
      </c>
    </row>
    <row r="1512" spans="1:9" x14ac:dyDescent="0.25">
      <c r="A1512" t="s">
        <v>30</v>
      </c>
      <c r="B1512" t="s">
        <v>4936</v>
      </c>
      <c r="C1512" t="s">
        <v>20949</v>
      </c>
      <c r="D1512" t="s">
        <v>10</v>
      </c>
      <c r="E1512" t="s">
        <v>24592</v>
      </c>
      <c r="F1512" t="s">
        <v>24592</v>
      </c>
      <c r="G1512" t="s">
        <v>24853</v>
      </c>
      <c r="H1512" t="s">
        <v>4939</v>
      </c>
      <c r="I1512" t="str">
        <f>StruttureRicettive[[#This Row],[Denominazione]] &amp; " (" &amp; StruttureRicettive[[#This Row],[Città]] &amp; ")"</f>
        <v>B&amp;B LA CASETTA DEL BORGO (URBINO)</v>
      </c>
    </row>
    <row r="1513" spans="1:9" x14ac:dyDescent="0.25">
      <c r="A1513" t="s">
        <v>30</v>
      </c>
      <c r="B1513" t="s">
        <v>8724</v>
      </c>
      <c r="C1513" t="s">
        <v>21863</v>
      </c>
      <c r="D1513" t="s">
        <v>8722</v>
      </c>
      <c r="E1513" t="s">
        <v>24853</v>
      </c>
      <c r="F1513" t="s">
        <v>8722</v>
      </c>
      <c r="G1513" t="s">
        <v>8726</v>
      </c>
      <c r="H1513" t="s">
        <v>8727</v>
      </c>
      <c r="I1513" t="str">
        <f>StruttureRicettive[[#This Row],[Denominazione]] &amp; " (" &amp; StruttureRicettive[[#This Row],[Città]] &amp; ")"</f>
        <v>B&amp;B LA CASETTA DEL VECCHIO MOLINO (POGGIO SAN MARCELLO)</v>
      </c>
    </row>
    <row r="1514" spans="1:9" x14ac:dyDescent="0.25">
      <c r="A1514" t="s">
        <v>30</v>
      </c>
      <c r="B1514" t="s">
        <v>1648</v>
      </c>
      <c r="C1514" t="s">
        <v>20122</v>
      </c>
      <c r="D1514" t="s">
        <v>683</v>
      </c>
      <c r="E1514" t="s">
        <v>24853</v>
      </c>
      <c r="F1514" t="s">
        <v>683</v>
      </c>
      <c r="G1514" t="s">
        <v>24853</v>
      </c>
      <c r="H1514" t="s">
        <v>1650</v>
      </c>
      <c r="I1514" t="str">
        <f>StruttureRicettive[[#This Row],[Denominazione]] &amp; " (" &amp; StruttureRicettive[[#This Row],[Città]] &amp; ")"</f>
        <v>B&amp;B LA CASETTA ROSA (FANO)</v>
      </c>
    </row>
    <row r="1515" spans="1:9" x14ac:dyDescent="0.25">
      <c r="A1515" t="s">
        <v>30</v>
      </c>
      <c r="B1515" t="s">
        <v>17814</v>
      </c>
      <c r="C1515" t="s">
        <v>24008</v>
      </c>
      <c r="D1515" t="s">
        <v>17752</v>
      </c>
      <c r="E1515" t="s">
        <v>17752</v>
      </c>
      <c r="F1515" t="s">
        <v>17752</v>
      </c>
      <c r="G1515" t="s">
        <v>24853</v>
      </c>
      <c r="H1515" t="s">
        <v>17816</v>
      </c>
      <c r="I1515" t="str">
        <f>StruttureRicettive[[#This Row],[Denominazione]] &amp; " (" &amp; StruttureRicettive[[#This Row],[Città]] &amp; ")"</f>
        <v>B&amp;B LA CASETTA ROSSA 1840 (AMANDOLA)</v>
      </c>
    </row>
    <row r="1516" spans="1:9" x14ac:dyDescent="0.25">
      <c r="A1516" t="s">
        <v>30</v>
      </c>
      <c r="B1516" t="s">
        <v>1401</v>
      </c>
      <c r="C1516" t="s">
        <v>20043</v>
      </c>
      <c r="D1516" t="s">
        <v>683</v>
      </c>
      <c r="E1516" t="s">
        <v>683</v>
      </c>
      <c r="F1516" t="s">
        <v>683</v>
      </c>
      <c r="G1516" t="s">
        <v>24853</v>
      </c>
      <c r="H1516" t="s">
        <v>1403</v>
      </c>
      <c r="I1516" t="str">
        <f>StruttureRicettive[[#This Row],[Denominazione]] &amp; " (" &amp; StruttureRicettive[[#This Row],[Città]] &amp; ")"</f>
        <v>B&amp;B LA CASINA CELESTE (FANO)</v>
      </c>
    </row>
    <row r="1517" spans="1:9" x14ac:dyDescent="0.25">
      <c r="A1517" t="s">
        <v>30</v>
      </c>
      <c r="B1517" t="s">
        <v>6857</v>
      </c>
      <c r="C1517" t="s">
        <v>21400</v>
      </c>
      <c r="D1517" t="s">
        <v>6792</v>
      </c>
      <c r="E1517" t="s">
        <v>6792</v>
      </c>
      <c r="F1517" t="s">
        <v>6792</v>
      </c>
      <c r="G1517" t="s">
        <v>6859</v>
      </c>
      <c r="H1517" t="s">
        <v>6860</v>
      </c>
      <c r="I1517" t="str">
        <f>StruttureRicettive[[#This Row],[Denominazione]] &amp; " (" &amp; StruttureRicettive[[#This Row],[Città]] &amp; ")"</f>
        <v>B&amp;B LA CASINA DEL VICOLO DI SOTTO (FABRIANO)</v>
      </c>
    </row>
    <row r="1518" spans="1:9" x14ac:dyDescent="0.25">
      <c r="A1518" t="s">
        <v>30</v>
      </c>
      <c r="B1518" t="s">
        <v>8757</v>
      </c>
      <c r="C1518" t="s">
        <v>21871</v>
      </c>
      <c r="D1518" t="s">
        <v>8734</v>
      </c>
      <c r="E1518" t="s">
        <v>8759</v>
      </c>
      <c r="F1518" t="s">
        <v>8759</v>
      </c>
      <c r="G1518" t="s">
        <v>24853</v>
      </c>
      <c r="H1518" t="s">
        <v>8760</v>
      </c>
      <c r="I1518" t="str">
        <f>StruttureRicettive[[#This Row],[Denominazione]] &amp; " (" &amp; StruttureRicettive[[#This Row],[Città]] &amp; ")"</f>
        <v>B&amp;B LA CASINA DI GINA (POLVERIGI)</v>
      </c>
    </row>
    <row r="1519" spans="1:9" x14ac:dyDescent="0.25">
      <c r="A1519" t="s">
        <v>30</v>
      </c>
      <c r="B1519" t="s">
        <v>19510</v>
      </c>
      <c r="C1519" t="s">
        <v>24402</v>
      </c>
      <c r="D1519" t="s">
        <v>19507</v>
      </c>
      <c r="E1519" t="s">
        <v>24853</v>
      </c>
      <c r="F1519" t="s">
        <v>19507</v>
      </c>
      <c r="G1519" t="s">
        <v>19512</v>
      </c>
      <c r="H1519" t="s">
        <v>19513</v>
      </c>
      <c r="I1519" t="str">
        <f>StruttureRicettive[[#This Row],[Denominazione]] &amp; " (" &amp; StruttureRicettive[[#This Row],[Città]] &amp; ")"</f>
        <v>B&amp;B LA CASITA (SANTA VITTORIA IN MATENANO)</v>
      </c>
    </row>
    <row r="1520" spans="1:9" x14ac:dyDescent="0.25">
      <c r="A1520" t="s">
        <v>30</v>
      </c>
      <c r="B1520" t="s">
        <v>13123</v>
      </c>
      <c r="C1520" t="s">
        <v>22871</v>
      </c>
      <c r="D1520" t="s">
        <v>13030</v>
      </c>
      <c r="E1520" t="s">
        <v>24853</v>
      </c>
      <c r="F1520" t="s">
        <v>13030</v>
      </c>
      <c r="G1520" t="s">
        <v>13125</v>
      </c>
      <c r="H1520" t="s">
        <v>13126</v>
      </c>
      <c r="I1520" t="str">
        <f>StruttureRicettive[[#This Row],[Denominazione]] &amp; " (" &amp; StruttureRicettive[[#This Row],[Città]] &amp; ")"</f>
        <v>B&amp;B LA CASTRA (POTENZA PICENA)</v>
      </c>
    </row>
    <row r="1521" spans="1:9" x14ac:dyDescent="0.25">
      <c r="A1521" t="s">
        <v>30</v>
      </c>
      <c r="B1521" t="s">
        <v>11690</v>
      </c>
      <c r="C1521" t="s">
        <v>22551</v>
      </c>
      <c r="D1521" t="s">
        <v>11247</v>
      </c>
      <c r="E1521" t="s">
        <v>11247</v>
      </c>
      <c r="F1521" t="s">
        <v>11247</v>
      </c>
      <c r="G1521" t="s">
        <v>11692</v>
      </c>
      <c r="H1521" t="s">
        <v>11693</v>
      </c>
      <c r="I1521" t="str">
        <f>StruttureRicettive[[#This Row],[Denominazione]] &amp; " (" &amp; StruttureRicettive[[#This Row],[Città]] &amp; ")"</f>
        <v>B&amp;B LA CELESTE (CIVITANOVA MARCHE)</v>
      </c>
    </row>
    <row r="1522" spans="1:9" x14ac:dyDescent="0.25">
      <c r="A1522" t="s">
        <v>30</v>
      </c>
      <c r="B1522" t="s">
        <v>9448</v>
      </c>
      <c r="C1522" t="s">
        <v>24853</v>
      </c>
      <c r="D1522" t="s">
        <v>8952</v>
      </c>
      <c r="E1522" t="s">
        <v>9449</v>
      </c>
      <c r="F1522" t="s">
        <v>9449</v>
      </c>
      <c r="G1522" t="s">
        <v>9450</v>
      </c>
      <c r="H1522" t="s">
        <v>9451</v>
      </c>
      <c r="I1522" t="str">
        <f>StruttureRicettive[[#This Row],[Denominazione]] &amp; " (" &amp; StruttureRicettive[[#This Row],[Città]] &amp; ")"</f>
        <v>B&amp;B LA CERCUA (SENIGALLIA)</v>
      </c>
    </row>
    <row r="1523" spans="1:9" x14ac:dyDescent="0.25">
      <c r="A1523" t="s">
        <v>30</v>
      </c>
      <c r="B1523" t="s">
        <v>14848</v>
      </c>
      <c r="C1523" t="s">
        <v>23290</v>
      </c>
      <c r="D1523" t="s">
        <v>14581</v>
      </c>
      <c r="E1523" t="s">
        <v>14581</v>
      </c>
      <c r="F1523" t="s">
        <v>14581</v>
      </c>
      <c r="G1523" t="s">
        <v>14850</v>
      </c>
      <c r="H1523" t="s">
        <v>14851</v>
      </c>
      <c r="I1523" t="str">
        <f>StruttureRicettive[[#This Row],[Denominazione]] &amp; " (" &amp; StruttureRicettive[[#This Row],[Città]] &amp; ")"</f>
        <v>B&amp;B LA CHIARINA (ASCOLI PICENO)</v>
      </c>
    </row>
    <row r="1524" spans="1:9" x14ac:dyDescent="0.25">
      <c r="A1524" t="s">
        <v>30</v>
      </c>
      <c r="B1524" t="s">
        <v>11204</v>
      </c>
      <c r="C1524" t="s">
        <v>22433</v>
      </c>
      <c r="D1524" t="s">
        <v>11061</v>
      </c>
      <c r="E1524" t="s">
        <v>11061</v>
      </c>
      <c r="F1524" t="s">
        <v>11061</v>
      </c>
      <c r="G1524" t="s">
        <v>11206</v>
      </c>
      <c r="H1524" t="s">
        <v>11207</v>
      </c>
      <c r="I1524" t="str">
        <f>StruttureRicettive[[#This Row],[Denominazione]] &amp; " (" &amp; StruttureRicettive[[#This Row],[Città]] &amp; ")"</f>
        <v>B&amp;B LA CHIOCA (CINGOLI)</v>
      </c>
    </row>
    <row r="1525" spans="1:9" x14ac:dyDescent="0.25">
      <c r="A1525" t="s">
        <v>30</v>
      </c>
      <c r="B1525" t="s">
        <v>12148</v>
      </c>
      <c r="C1525" t="s">
        <v>22657</v>
      </c>
      <c r="D1525" t="s">
        <v>12053</v>
      </c>
      <c r="E1525" t="s">
        <v>24853</v>
      </c>
      <c r="F1525" t="s">
        <v>12053</v>
      </c>
      <c r="G1525" t="s">
        <v>12150</v>
      </c>
      <c r="H1525" t="s">
        <v>12151</v>
      </c>
      <c r="I1525" t="str">
        <f>StruttureRicettive[[#This Row],[Denominazione]] &amp; " (" &amp; StruttureRicettive[[#This Row],[Città]] &amp; ")"</f>
        <v>B&amp;B LA CICALA (MACERATA)</v>
      </c>
    </row>
    <row r="1526" spans="1:9" x14ac:dyDescent="0.25">
      <c r="A1526" t="s">
        <v>30</v>
      </c>
      <c r="B1526" t="s">
        <v>5429</v>
      </c>
      <c r="C1526" t="s">
        <v>21071</v>
      </c>
      <c r="D1526" t="s">
        <v>5425</v>
      </c>
      <c r="E1526" t="s">
        <v>5425</v>
      </c>
      <c r="F1526" t="s">
        <v>5425</v>
      </c>
      <c r="G1526" t="s">
        <v>5431</v>
      </c>
      <c r="H1526" t="s">
        <v>5432</v>
      </c>
      <c r="I1526" t="str">
        <f>StruttureRicettive[[#This Row],[Denominazione]] &amp; " (" &amp; StruttureRicettive[[#This Row],[Città]] &amp; ")"</f>
        <v>B&amp;B LA CILICCHIA (AGUGLIANO)</v>
      </c>
    </row>
    <row r="1527" spans="1:9" x14ac:dyDescent="0.25">
      <c r="A1527" t="s">
        <v>30</v>
      </c>
      <c r="B1527" t="s">
        <v>5518</v>
      </c>
      <c r="C1527" t="s">
        <v>21098</v>
      </c>
      <c r="D1527" t="s">
        <v>1865</v>
      </c>
      <c r="E1527" t="s">
        <v>1865</v>
      </c>
      <c r="F1527" t="s">
        <v>1865</v>
      </c>
      <c r="G1527" t="s">
        <v>24853</v>
      </c>
      <c r="H1527" t="s">
        <v>5520</v>
      </c>
      <c r="I1527" t="str">
        <f>StruttureRicettive[[#This Row],[Denominazione]] &amp; " (" &amp; StruttureRicettive[[#This Row],[Città]] &amp; ")"</f>
        <v>B&amp;B LA CIUETTA (ANCONA)</v>
      </c>
    </row>
    <row r="1528" spans="1:9" x14ac:dyDescent="0.25">
      <c r="A1528" t="s">
        <v>30</v>
      </c>
      <c r="B1528" t="s">
        <v>11805</v>
      </c>
      <c r="C1528" t="s">
        <v>22576</v>
      </c>
      <c r="D1528" t="s">
        <v>11795</v>
      </c>
      <c r="E1528" t="s">
        <v>24853</v>
      </c>
      <c r="F1528" t="s">
        <v>11795</v>
      </c>
      <c r="G1528" t="s">
        <v>11807</v>
      </c>
      <c r="H1528" t="s">
        <v>11808</v>
      </c>
      <c r="I1528" t="str">
        <f>StruttureRicettive[[#This Row],[Denominazione]] &amp; " (" &amp; StruttureRicettive[[#This Row],[Città]] &amp; ")"</f>
        <v>B&amp;B LA COCCINELLA (FIASTRA)</v>
      </c>
    </row>
    <row r="1529" spans="1:9" x14ac:dyDescent="0.25">
      <c r="A1529" t="s">
        <v>30</v>
      </c>
      <c r="B1529" t="s">
        <v>11805</v>
      </c>
      <c r="C1529" t="s">
        <v>23036</v>
      </c>
      <c r="D1529" t="s">
        <v>13761</v>
      </c>
      <c r="E1529" t="s">
        <v>24853</v>
      </c>
      <c r="F1529" t="s">
        <v>13761</v>
      </c>
      <c r="G1529" t="s">
        <v>24853</v>
      </c>
      <c r="H1529" t="s">
        <v>13823</v>
      </c>
      <c r="I1529" t="str">
        <f>StruttureRicettive[[#This Row],[Denominazione]] &amp; " (" &amp; StruttureRicettive[[#This Row],[Città]] &amp; ")"</f>
        <v>B&amp;B LA COCCINELLA (SARNANO)</v>
      </c>
    </row>
    <row r="1530" spans="1:9" x14ac:dyDescent="0.25">
      <c r="A1530" t="s">
        <v>30</v>
      </c>
      <c r="B1530" t="s">
        <v>11805</v>
      </c>
      <c r="C1530" t="s">
        <v>23459</v>
      </c>
      <c r="D1530" t="s">
        <v>15551</v>
      </c>
      <c r="E1530" t="s">
        <v>15559</v>
      </c>
      <c r="F1530" t="s">
        <v>15559</v>
      </c>
      <c r="G1530" t="s">
        <v>24853</v>
      </c>
      <c r="H1530" t="s">
        <v>15560</v>
      </c>
      <c r="I1530" t="str">
        <f>StruttureRicettive[[#This Row],[Denominazione]] &amp; " (" &amp; StruttureRicettive[[#This Row],[Città]] &amp; ")"</f>
        <v>B&amp;B LA COCCINELLA (FOLIGNANO)</v>
      </c>
    </row>
    <row r="1531" spans="1:9" x14ac:dyDescent="0.25">
      <c r="A1531" t="s">
        <v>30</v>
      </c>
      <c r="B1531" t="s">
        <v>7554</v>
      </c>
      <c r="C1531" t="s">
        <v>21572</v>
      </c>
      <c r="D1531" t="s">
        <v>7388</v>
      </c>
      <c r="E1531" t="s">
        <v>24853</v>
      </c>
      <c r="F1531" t="s">
        <v>7388</v>
      </c>
      <c r="G1531" t="s">
        <v>7556</v>
      </c>
      <c r="H1531" t="s">
        <v>7557</v>
      </c>
      <c r="I1531" t="str">
        <f>StruttureRicettive[[#This Row],[Denominazione]] &amp; " (" &amp; StruttureRicettive[[#This Row],[Città]] &amp; ")"</f>
        <v>B&amp;B LA COLLINA DEL CUORE (LORETO)</v>
      </c>
    </row>
    <row r="1532" spans="1:9" x14ac:dyDescent="0.25">
      <c r="A1532" t="s">
        <v>30</v>
      </c>
      <c r="B1532" t="s">
        <v>8444</v>
      </c>
      <c r="C1532" t="s">
        <v>21799</v>
      </c>
      <c r="D1532" t="s">
        <v>8414</v>
      </c>
      <c r="E1532" t="s">
        <v>8414</v>
      </c>
      <c r="F1532" t="s">
        <v>8414</v>
      </c>
      <c r="G1532" t="s">
        <v>8447</v>
      </c>
      <c r="H1532" t="s">
        <v>8448</v>
      </c>
      <c r="I1532" t="str">
        <f>StruttureRicettive[[#This Row],[Denominazione]] &amp; " (" &amp; StruttureRicettive[[#This Row],[Città]] &amp; ")"</f>
        <v>B&amp;B LA COLLINA DORATA (OFFAGNA)</v>
      </c>
    </row>
    <row r="1533" spans="1:9" x14ac:dyDescent="0.25">
      <c r="A1533" t="s">
        <v>30</v>
      </c>
      <c r="B1533" t="s">
        <v>12781</v>
      </c>
      <c r="C1533" t="s">
        <v>22806</v>
      </c>
      <c r="D1533" t="s">
        <v>12776</v>
      </c>
      <c r="E1533" t="s">
        <v>24853</v>
      </c>
      <c r="F1533" t="s">
        <v>12776</v>
      </c>
      <c r="G1533" t="s">
        <v>24853</v>
      </c>
      <c r="H1533" t="s">
        <v>12783</v>
      </c>
      <c r="I1533" t="str">
        <f>StruttureRicettive[[#This Row],[Denominazione]] &amp; " (" &amp; StruttureRicettive[[#This Row],[Città]] &amp; ")"</f>
        <v>B&amp;B LA COLLINETTA (POLLENZA)</v>
      </c>
    </row>
    <row r="1534" spans="1:9" x14ac:dyDescent="0.25">
      <c r="A1534" t="s">
        <v>30</v>
      </c>
      <c r="B1534" t="s">
        <v>7812</v>
      </c>
      <c r="C1534" t="s">
        <v>21639</v>
      </c>
      <c r="D1534" t="s">
        <v>7814</v>
      </c>
      <c r="E1534" t="s">
        <v>7814</v>
      </c>
      <c r="F1534" t="s">
        <v>7814</v>
      </c>
      <c r="G1534" t="s">
        <v>7815</v>
      </c>
      <c r="H1534" t="s">
        <v>7816</v>
      </c>
      <c r="I1534" t="str">
        <f>StruttureRicettive[[#This Row],[Denominazione]] &amp; " (" &amp; StruttureRicettive[[#This Row],[Città]] &amp; ")"</f>
        <v>B&amp;B LA COLLINETTA di BRUSCHINI VITTORIA (MONTE ROBERTO)</v>
      </c>
    </row>
    <row r="1535" spans="1:9" x14ac:dyDescent="0.25">
      <c r="A1535" t="s">
        <v>30</v>
      </c>
      <c r="B1535" t="s">
        <v>7249</v>
      </c>
      <c r="C1535" t="s">
        <v>21494</v>
      </c>
      <c r="D1535" t="s">
        <v>7202</v>
      </c>
      <c r="E1535" t="s">
        <v>24646</v>
      </c>
      <c r="F1535" t="s">
        <v>24646</v>
      </c>
      <c r="G1535" t="s">
        <v>7252</v>
      </c>
      <c r="H1535" t="s">
        <v>7253</v>
      </c>
      <c r="I1535" t="str">
        <f>StruttureRicettive[[#This Row],[Denominazione]] &amp; " (" &amp; StruttureRicettive[[#This Row],[Città]] &amp; ")"</f>
        <v>B&amp;B LA COLOMBAIA (GENGA)</v>
      </c>
    </row>
    <row r="1536" spans="1:9" x14ac:dyDescent="0.25">
      <c r="A1536" t="s">
        <v>30</v>
      </c>
      <c r="B1536" t="s">
        <v>19677</v>
      </c>
      <c r="C1536" t="s">
        <v>24442</v>
      </c>
      <c r="D1536" t="s">
        <v>19656</v>
      </c>
      <c r="E1536" t="s">
        <v>19656</v>
      </c>
      <c r="F1536" t="s">
        <v>19656</v>
      </c>
      <c r="G1536" t="s">
        <v>24853</v>
      </c>
      <c r="H1536" t="s">
        <v>19679</v>
      </c>
      <c r="I1536" t="str">
        <f>StruttureRicettive[[#This Row],[Denominazione]] &amp; " (" &amp; StruttureRicettive[[#This Row],[Città]] &amp; ")"</f>
        <v>B&amp;B LA CONCA (SMERILLO)</v>
      </c>
    </row>
    <row r="1537" spans="1:9" x14ac:dyDescent="0.25">
      <c r="A1537" t="s">
        <v>30</v>
      </c>
      <c r="B1537" t="s">
        <v>14271</v>
      </c>
      <c r="C1537" t="s">
        <v>23146</v>
      </c>
      <c r="D1537" t="s">
        <v>14218</v>
      </c>
      <c r="E1537" t="s">
        <v>24757</v>
      </c>
      <c r="F1537" t="s">
        <v>24757</v>
      </c>
      <c r="G1537" t="s">
        <v>24853</v>
      </c>
      <c r="H1537" t="s">
        <v>14274</v>
      </c>
      <c r="I1537" t="str">
        <f>StruttureRicettive[[#This Row],[Denominazione]] &amp; " (" &amp; StruttureRicettive[[#This Row],[Città]] &amp; ")"</f>
        <v>B&amp;B LA COPPARA (USSITA)</v>
      </c>
    </row>
    <row r="1538" spans="1:9" x14ac:dyDescent="0.25">
      <c r="A1538" t="s">
        <v>30</v>
      </c>
      <c r="B1538" t="s">
        <v>13958</v>
      </c>
      <c r="C1538" t="s">
        <v>23069</v>
      </c>
      <c r="D1538" t="s">
        <v>13951</v>
      </c>
      <c r="E1538" t="s">
        <v>13951</v>
      </c>
      <c r="F1538" t="s">
        <v>13951</v>
      </c>
      <c r="G1538" t="s">
        <v>13960</v>
      </c>
      <c r="H1538" t="s">
        <v>13961</v>
      </c>
      <c r="I1538" t="str">
        <f>StruttureRicettive[[#This Row],[Denominazione]] &amp; " (" &amp; StruttureRicettive[[#This Row],[Città]] &amp; ")"</f>
        <v>B&amp;B LA CORTE (TOLENTINO)</v>
      </c>
    </row>
    <row r="1539" spans="1:9" x14ac:dyDescent="0.25">
      <c r="A1539" t="s">
        <v>30</v>
      </c>
      <c r="B1539" t="s">
        <v>13958</v>
      </c>
      <c r="C1539" t="s">
        <v>24052</v>
      </c>
      <c r="D1539" t="s">
        <v>17939</v>
      </c>
      <c r="E1539" t="s">
        <v>17939</v>
      </c>
      <c r="F1539" t="s">
        <v>17939</v>
      </c>
      <c r="G1539" t="s">
        <v>17998</v>
      </c>
      <c r="H1539" t="s">
        <v>17999</v>
      </c>
      <c r="I1539" t="str">
        <f>StruttureRicettive[[#This Row],[Denominazione]] &amp; " (" &amp; StruttureRicettive[[#This Row],[Città]] &amp; ")"</f>
        <v>B&amp;B LA CORTE (FERMO)</v>
      </c>
    </row>
    <row r="1540" spans="1:9" x14ac:dyDescent="0.25">
      <c r="A1540" t="s">
        <v>30</v>
      </c>
      <c r="B1540" t="s">
        <v>17995</v>
      </c>
      <c r="C1540" t="s">
        <v>24052</v>
      </c>
      <c r="D1540" t="s">
        <v>17939</v>
      </c>
      <c r="E1540" t="s">
        <v>17939</v>
      </c>
      <c r="F1540" t="s">
        <v>17939</v>
      </c>
      <c r="G1540" t="s">
        <v>17998</v>
      </c>
      <c r="H1540" t="s">
        <v>17999</v>
      </c>
      <c r="I1540" t="str">
        <f>StruttureRicettive[[#This Row],[Denominazione]] &amp; " (" &amp; StruttureRicettive[[#This Row],[Città]] &amp; ")"</f>
        <v>B&amp;B LA CORTE UNO (FERMO)</v>
      </c>
    </row>
    <row r="1541" spans="1:9" x14ac:dyDescent="0.25">
      <c r="A1541" t="s">
        <v>30</v>
      </c>
      <c r="B1541" t="s">
        <v>14894</v>
      </c>
      <c r="C1541" t="s">
        <v>23303</v>
      </c>
      <c r="D1541" t="s">
        <v>14581</v>
      </c>
      <c r="E1541" t="s">
        <v>14581</v>
      </c>
      <c r="F1541" t="s">
        <v>14581</v>
      </c>
      <c r="G1541" t="s">
        <v>14896</v>
      </c>
      <c r="H1541" t="s">
        <v>14897</v>
      </c>
      <c r="I1541" t="str">
        <f>StruttureRicettive[[#This Row],[Denominazione]] &amp; " (" &amp; StruttureRicettive[[#This Row],[Città]] &amp; ")"</f>
        <v>B&amp;B LA CULLA DEI SABINI (ASCOLI PICENO)</v>
      </c>
    </row>
    <row r="1542" spans="1:9" x14ac:dyDescent="0.25">
      <c r="A1542" t="s">
        <v>30</v>
      </c>
      <c r="B1542" t="s">
        <v>18400</v>
      </c>
      <c r="C1542" t="s">
        <v>24151</v>
      </c>
      <c r="D1542" t="s">
        <v>18396</v>
      </c>
      <c r="E1542" t="s">
        <v>24853</v>
      </c>
      <c r="F1542" t="s">
        <v>18396</v>
      </c>
      <c r="G1542" t="s">
        <v>18402</v>
      </c>
      <c r="H1542" t="s">
        <v>18403</v>
      </c>
      <c r="I1542" t="str">
        <f>StruttureRicettive[[#This Row],[Denominazione]] &amp; " (" &amp; StruttureRicettive[[#This Row],[Città]] &amp; ")"</f>
        <v>B&amp;B LA DAMA (LAPEDONA)</v>
      </c>
    </row>
    <row r="1543" spans="1:9" x14ac:dyDescent="0.25">
      <c r="A1543" t="s">
        <v>30</v>
      </c>
      <c r="B1543" t="s">
        <v>7143</v>
      </c>
      <c r="C1543" t="s">
        <v>21468</v>
      </c>
      <c r="D1543" t="s">
        <v>5737</v>
      </c>
      <c r="E1543" t="s">
        <v>24639</v>
      </c>
      <c r="F1543" t="s">
        <v>24639</v>
      </c>
      <c r="G1543" t="s">
        <v>24853</v>
      </c>
      <c r="H1543" t="s">
        <v>7146</v>
      </c>
      <c r="I1543" t="str">
        <f>StruttureRicettive[[#This Row],[Denominazione]] &amp; " (" &amp; StruttureRicettive[[#This Row],[Città]] &amp; ")"</f>
        <v>B&amp;B LA DIMORA (FALCONARA MARITTIMA)</v>
      </c>
    </row>
    <row r="1544" spans="1:9" x14ac:dyDescent="0.25">
      <c r="A1544" t="s">
        <v>30</v>
      </c>
      <c r="B1544" t="s">
        <v>2819</v>
      </c>
      <c r="C1544" t="s">
        <v>20433</v>
      </c>
      <c r="D1544" t="s">
        <v>1606</v>
      </c>
      <c r="E1544" t="s">
        <v>1457</v>
      </c>
      <c r="F1544" t="s">
        <v>1457</v>
      </c>
      <c r="G1544" t="s">
        <v>2821</v>
      </c>
      <c r="H1544" t="s">
        <v>2822</v>
      </c>
      <c r="I1544" t="str">
        <f>StruttureRicettive[[#This Row],[Denominazione]] &amp; " (" &amp; StruttureRicettive[[#This Row],[Città]] &amp; ")"</f>
        <v>B&amp;B LA DIMORA DEL GAMBERO (MONDOLFO)</v>
      </c>
    </row>
    <row r="1545" spans="1:9" x14ac:dyDescent="0.25">
      <c r="A1545" t="s">
        <v>30</v>
      </c>
      <c r="B1545" t="s">
        <v>15530</v>
      </c>
      <c r="C1545" t="s">
        <v>23451</v>
      </c>
      <c r="D1545" t="s">
        <v>15354</v>
      </c>
      <c r="E1545" t="s">
        <v>15354</v>
      </c>
      <c r="F1545" t="s">
        <v>15354</v>
      </c>
      <c r="G1545" t="s">
        <v>24853</v>
      </c>
      <c r="H1545" t="s">
        <v>24853</v>
      </c>
      <c r="I1545" t="str">
        <f>StruttureRicettive[[#This Row],[Denominazione]] &amp; " (" &amp; StruttureRicettive[[#This Row],[Città]] &amp; ")"</f>
        <v>B&amp;B LA DOGARESSA (CUPRA MARITTIMA)</v>
      </c>
    </row>
    <row r="1546" spans="1:9" x14ac:dyDescent="0.25">
      <c r="A1546" t="s">
        <v>30</v>
      </c>
      <c r="B1546" t="s">
        <v>14948</v>
      </c>
      <c r="C1546" t="s">
        <v>14949</v>
      </c>
      <c r="D1546" t="s">
        <v>14581</v>
      </c>
      <c r="E1546" t="s">
        <v>14581</v>
      </c>
      <c r="F1546" t="s">
        <v>14581</v>
      </c>
      <c r="G1546" t="s">
        <v>24853</v>
      </c>
      <c r="H1546" t="s">
        <v>14950</v>
      </c>
      <c r="I1546" t="str">
        <f>StruttureRicettive[[#This Row],[Denominazione]] &amp; " (" &amp; StruttureRicettive[[#This Row],[Città]] &amp; ")"</f>
        <v>B&amp;B LA DOLCE VIA DI CIOTTI CLAUDIA (ASCOLI PICENO)</v>
      </c>
    </row>
    <row r="1547" spans="1:9" x14ac:dyDescent="0.25">
      <c r="A1547" t="s">
        <v>30</v>
      </c>
      <c r="B1547" t="s">
        <v>10307</v>
      </c>
      <c r="C1547" t="s">
        <v>22219</v>
      </c>
      <c r="D1547" t="s">
        <v>10209</v>
      </c>
      <c r="E1547" t="s">
        <v>6929</v>
      </c>
      <c r="F1547" t="s">
        <v>6929</v>
      </c>
      <c r="G1547" t="s">
        <v>10309</v>
      </c>
      <c r="H1547" t="s">
        <v>10310</v>
      </c>
      <c r="I1547" t="str">
        <f>StruttureRicettive[[#This Row],[Denominazione]] &amp; " (" &amp; StruttureRicettive[[#This Row],[Città]] &amp; ")"</f>
        <v>B&amp;B LA FABULA (SIROLO)</v>
      </c>
    </row>
    <row r="1548" spans="1:9" x14ac:dyDescent="0.25">
      <c r="A1548" t="s">
        <v>30</v>
      </c>
      <c r="B1548" t="s">
        <v>14234</v>
      </c>
      <c r="C1548" t="s">
        <v>23140</v>
      </c>
      <c r="D1548" t="s">
        <v>14218</v>
      </c>
      <c r="E1548" t="s">
        <v>14219</v>
      </c>
      <c r="F1548" t="s">
        <v>14219</v>
      </c>
      <c r="G1548" t="s">
        <v>24853</v>
      </c>
      <c r="H1548" t="s">
        <v>14237</v>
      </c>
      <c r="I1548" t="str">
        <f>StruttureRicettive[[#This Row],[Denominazione]] &amp; " (" &amp; StruttureRicettive[[#This Row],[Città]] &amp; ")"</f>
        <v>B&amp;B LA FINESTRA SUI MONTI (USSITA)</v>
      </c>
    </row>
    <row r="1549" spans="1:9" x14ac:dyDescent="0.25">
      <c r="A1549" t="s">
        <v>30</v>
      </c>
      <c r="B1549" t="s">
        <v>6429</v>
      </c>
      <c r="C1549" t="s">
        <v>21303</v>
      </c>
      <c r="D1549" t="s">
        <v>6373</v>
      </c>
      <c r="E1549" t="s">
        <v>6431</v>
      </c>
      <c r="F1549" t="s">
        <v>6431</v>
      </c>
      <c r="G1549" t="s">
        <v>6432</v>
      </c>
      <c r="H1549" t="s">
        <v>6433</v>
      </c>
      <c r="I1549" t="str">
        <f>StruttureRicettive[[#This Row],[Denominazione]] &amp; " (" &amp; StruttureRicettive[[#This Row],[Città]] &amp; ")"</f>
        <v>B&amp;B LA FINESTRA SUL CONERO (CASTELFIDARDO)</v>
      </c>
    </row>
    <row r="1550" spans="1:9" x14ac:dyDescent="0.25">
      <c r="A1550" t="s">
        <v>30</v>
      </c>
      <c r="B1550" t="s">
        <v>1779</v>
      </c>
      <c r="C1550" t="s">
        <v>20157</v>
      </c>
      <c r="D1550" t="s">
        <v>1725</v>
      </c>
      <c r="E1550" t="s">
        <v>24853</v>
      </c>
      <c r="F1550" t="s">
        <v>1725</v>
      </c>
      <c r="G1550" t="s">
        <v>1781</v>
      </c>
      <c r="H1550" t="s">
        <v>1782</v>
      </c>
      <c r="I1550" t="str">
        <f>StruttureRicettive[[#This Row],[Denominazione]] &amp; " (" &amp; StruttureRicettive[[#This Row],[Città]] &amp; ")"</f>
        <v>B&amp;B LA FINESTRA SUL FIUME (FOSSOMBRONE)</v>
      </c>
    </row>
    <row r="1551" spans="1:9" x14ac:dyDescent="0.25">
      <c r="A1551" t="s">
        <v>30</v>
      </c>
      <c r="B1551" t="s">
        <v>4396</v>
      </c>
      <c r="C1551" t="s">
        <v>20815</v>
      </c>
      <c r="D1551" t="s">
        <v>4398</v>
      </c>
      <c r="E1551" t="s">
        <v>24853</v>
      </c>
      <c r="F1551" t="s">
        <v>4398</v>
      </c>
      <c r="G1551" t="s">
        <v>4399</v>
      </c>
      <c r="H1551" t="s">
        <v>4400</v>
      </c>
      <c r="I1551" t="str">
        <f>StruttureRicettive[[#This Row],[Denominazione]] &amp; " (" &amp; StruttureRicettive[[#This Row],[Città]] &amp; ")"</f>
        <v>B&amp;B LA FIORENZUOLA di TRUFFI TANIA E FERRI ALESSANDRO (SANT'ANGELO IN VADO)</v>
      </c>
    </row>
    <row r="1552" spans="1:9" x14ac:dyDescent="0.25">
      <c r="A1552" t="s">
        <v>30</v>
      </c>
      <c r="B1552" t="s">
        <v>1894</v>
      </c>
      <c r="C1552" t="s">
        <v>20182</v>
      </c>
      <c r="D1552" t="s">
        <v>357</v>
      </c>
      <c r="E1552" t="s">
        <v>357</v>
      </c>
      <c r="F1552" t="s">
        <v>357</v>
      </c>
      <c r="G1552" t="s">
        <v>1896</v>
      </c>
      <c r="H1552" t="s">
        <v>1897</v>
      </c>
      <c r="I1552" t="str">
        <f>StruttureRicettive[[#This Row],[Denominazione]] &amp; " (" &amp; StruttureRicettive[[#This Row],[Città]] &amp; ")"</f>
        <v>B&amp;B LA FOCE (FRONTONE)</v>
      </c>
    </row>
    <row r="1553" spans="1:9" x14ac:dyDescent="0.25">
      <c r="A1553" t="s">
        <v>30</v>
      </c>
      <c r="B1553" t="s">
        <v>14815</v>
      </c>
      <c r="C1553" t="s">
        <v>23283</v>
      </c>
      <c r="D1553" t="s">
        <v>14581</v>
      </c>
      <c r="E1553" t="s">
        <v>14581</v>
      </c>
      <c r="F1553" t="s">
        <v>14581</v>
      </c>
      <c r="G1553" t="s">
        <v>14817</v>
      </c>
      <c r="H1553" t="s">
        <v>14818</v>
      </c>
      <c r="I1553" t="str">
        <f>StruttureRicettive[[#This Row],[Denominazione]] &amp; " (" &amp; StruttureRicettive[[#This Row],[Città]] &amp; ")"</f>
        <v>B&amp;B LA FONTANA DEI CANI (ASCOLI PICENO)</v>
      </c>
    </row>
    <row r="1554" spans="1:9" x14ac:dyDescent="0.25">
      <c r="A1554" t="s">
        <v>30</v>
      </c>
      <c r="B1554" t="s">
        <v>13881</v>
      </c>
      <c r="C1554" t="s">
        <v>23051</v>
      </c>
      <c r="D1554" t="s">
        <v>13761</v>
      </c>
      <c r="E1554" t="s">
        <v>24853</v>
      </c>
      <c r="F1554" t="s">
        <v>13761</v>
      </c>
      <c r="G1554" t="s">
        <v>24853</v>
      </c>
      <c r="H1554" t="s">
        <v>13883</v>
      </c>
      <c r="I1554" t="str">
        <f>StruttureRicettive[[#This Row],[Denominazione]] &amp; " (" &amp; StruttureRicettive[[#This Row],[Città]] &amp; ")"</f>
        <v>B&amp;B LA FONTE (SARNANO)</v>
      </c>
    </row>
    <row r="1555" spans="1:9" x14ac:dyDescent="0.25">
      <c r="A1555" t="s">
        <v>30</v>
      </c>
      <c r="B1555" t="s">
        <v>8602</v>
      </c>
      <c r="C1555" t="s">
        <v>8603</v>
      </c>
      <c r="D1555" t="s">
        <v>8457</v>
      </c>
      <c r="E1555" t="s">
        <v>8457</v>
      </c>
      <c r="F1555" t="s">
        <v>8457</v>
      </c>
      <c r="G1555" t="s">
        <v>24853</v>
      </c>
      <c r="H1555" t="s">
        <v>8604</v>
      </c>
      <c r="I1555" t="str">
        <f>StruttureRicettive[[#This Row],[Denominazione]] &amp; " (" &amp; StruttureRicettive[[#This Row],[Città]] &amp; ")"</f>
        <v>B&amp;B LA FORESTERIA (OSIMO)</v>
      </c>
    </row>
    <row r="1556" spans="1:9" x14ac:dyDescent="0.25">
      <c r="A1556" t="s">
        <v>30</v>
      </c>
      <c r="B1556" t="s">
        <v>14787</v>
      </c>
      <c r="C1556" t="s">
        <v>23275</v>
      </c>
      <c r="D1556" t="s">
        <v>14581</v>
      </c>
      <c r="E1556" t="s">
        <v>24853</v>
      </c>
      <c r="F1556" t="s">
        <v>14581</v>
      </c>
      <c r="G1556" t="s">
        <v>14789</v>
      </c>
      <c r="H1556" t="s">
        <v>14790</v>
      </c>
      <c r="I1556" t="str">
        <f>StruttureRicettive[[#This Row],[Denominazione]] &amp; " (" &amp; StruttureRicettive[[#This Row],[Città]] &amp; ")"</f>
        <v>B&amp;B LA FORMICA (ASCOLI PICENO)</v>
      </c>
    </row>
    <row r="1557" spans="1:9" x14ac:dyDescent="0.25">
      <c r="A1557" t="s">
        <v>30</v>
      </c>
      <c r="B1557" t="s">
        <v>5365</v>
      </c>
      <c r="C1557" t="s">
        <v>21058</v>
      </c>
      <c r="D1557" t="s">
        <v>5360</v>
      </c>
      <c r="E1557" t="s">
        <v>5367</v>
      </c>
      <c r="F1557" t="s">
        <v>5367</v>
      </c>
      <c r="G1557" t="s">
        <v>24853</v>
      </c>
      <c r="H1557" t="s">
        <v>5368</v>
      </c>
      <c r="I1557" t="str">
        <f>StruttureRicettive[[#This Row],[Denominazione]] &amp; " (" &amp; StruttureRicettive[[#This Row],[Città]] &amp; ")"</f>
        <v>B&amp;B LA FORMICA di URTINI FRANCESCA (VALLEFOGLIA)</v>
      </c>
    </row>
    <row r="1558" spans="1:9" x14ac:dyDescent="0.25">
      <c r="A1558" t="s">
        <v>30</v>
      </c>
      <c r="B1558" t="s">
        <v>6425</v>
      </c>
      <c r="C1558" t="s">
        <v>21302</v>
      </c>
      <c r="D1558" t="s">
        <v>6373</v>
      </c>
      <c r="E1558" t="s">
        <v>6373</v>
      </c>
      <c r="F1558" t="s">
        <v>6373</v>
      </c>
      <c r="G1558" t="s">
        <v>6427</v>
      </c>
      <c r="H1558" t="s">
        <v>6428</v>
      </c>
      <c r="I1558" t="str">
        <f>StruttureRicettive[[#This Row],[Denominazione]] &amp; " (" &amp; StruttureRicettive[[#This Row],[Città]] &amp; ")"</f>
        <v>B&amp;B LA FUCHSIA (CASTELFIDARDO)</v>
      </c>
    </row>
    <row r="1559" spans="1:9" x14ac:dyDescent="0.25">
      <c r="A1559" t="s">
        <v>30</v>
      </c>
      <c r="B1559" t="s">
        <v>3475</v>
      </c>
      <c r="C1559" t="s">
        <v>20605</v>
      </c>
      <c r="D1559" t="s">
        <v>2387</v>
      </c>
      <c r="E1559" t="s">
        <v>2387</v>
      </c>
      <c r="F1559" t="s">
        <v>2387</v>
      </c>
      <c r="G1559" t="s">
        <v>3477</v>
      </c>
      <c r="H1559" t="s">
        <v>3478</v>
      </c>
      <c r="I1559" t="str">
        <f>StruttureRicettive[[#This Row],[Denominazione]] &amp; " (" &amp; StruttureRicettive[[#This Row],[Città]] &amp; ")"</f>
        <v>B&amp;B LA GAZZA LADRA (PESARO)</v>
      </c>
    </row>
    <row r="1560" spans="1:9" x14ac:dyDescent="0.25">
      <c r="A1560" t="s">
        <v>30</v>
      </c>
      <c r="B1560" t="s">
        <v>6691</v>
      </c>
      <c r="C1560" t="s">
        <v>21361</v>
      </c>
      <c r="D1560" t="s">
        <v>6654</v>
      </c>
      <c r="E1560" t="s">
        <v>6654</v>
      </c>
      <c r="F1560" t="s">
        <v>6654</v>
      </c>
      <c r="G1560" t="s">
        <v>6693</v>
      </c>
      <c r="H1560" t="s">
        <v>6694</v>
      </c>
      <c r="I1560" t="str">
        <f>StruttureRicettive[[#This Row],[Denominazione]] &amp; " (" &amp; StruttureRicettive[[#This Row],[Città]] &amp; ")"</f>
        <v>B&amp;B LA GIRANDOLA (CUPRAMONTANA)</v>
      </c>
    </row>
    <row r="1561" spans="1:9" x14ac:dyDescent="0.25">
      <c r="A1561" t="s">
        <v>30</v>
      </c>
      <c r="B1561" t="s">
        <v>4089</v>
      </c>
      <c r="C1561" t="s">
        <v>20744</v>
      </c>
      <c r="D1561" t="s">
        <v>2387</v>
      </c>
      <c r="E1561" t="s">
        <v>2387</v>
      </c>
      <c r="F1561" t="s">
        <v>2387</v>
      </c>
      <c r="G1561" t="s">
        <v>4091</v>
      </c>
      <c r="H1561" t="s">
        <v>4092</v>
      </c>
      <c r="I1561" t="str">
        <f>StruttureRicettive[[#This Row],[Denominazione]] &amp; " (" &amp; StruttureRicettive[[#This Row],[Città]] &amp; ")"</f>
        <v>B&amp;B LA GRANDE AGAVE (PESARO)</v>
      </c>
    </row>
    <row r="1562" spans="1:9" x14ac:dyDescent="0.25">
      <c r="A1562" t="s">
        <v>30</v>
      </c>
      <c r="B1562" t="s">
        <v>18360</v>
      </c>
      <c r="C1562" t="s">
        <v>24141</v>
      </c>
      <c r="D1562" t="s">
        <v>17939</v>
      </c>
      <c r="E1562" t="s">
        <v>24853</v>
      </c>
      <c r="F1562" t="s">
        <v>17939</v>
      </c>
      <c r="G1562" t="s">
        <v>18362</v>
      </c>
      <c r="H1562" t="s">
        <v>18363</v>
      </c>
      <c r="I1562" t="str">
        <f>StruttureRicettive[[#This Row],[Denominazione]] &amp; " (" &amp; StruttureRicettive[[#This Row],[Città]] &amp; ")"</f>
        <v>B&amp;B LA LANTERNA (FERMO)</v>
      </c>
    </row>
    <row r="1563" spans="1:9" x14ac:dyDescent="0.25">
      <c r="A1563" t="s">
        <v>30</v>
      </c>
      <c r="B1563" t="s">
        <v>10476</v>
      </c>
      <c r="C1563" t="s">
        <v>22260</v>
      </c>
      <c r="D1563" t="s">
        <v>10209</v>
      </c>
      <c r="E1563" t="s">
        <v>24853</v>
      </c>
      <c r="F1563" t="s">
        <v>10209</v>
      </c>
      <c r="G1563" t="s">
        <v>24853</v>
      </c>
      <c r="H1563" t="s">
        <v>10453</v>
      </c>
      <c r="I1563" t="str">
        <f>StruttureRicettive[[#This Row],[Denominazione]] &amp; " (" &amp; StruttureRicettive[[#This Row],[Città]] &amp; ")"</f>
        <v>B&amp;B LA LAVANDA DEL BORGO (SIROLO)</v>
      </c>
    </row>
    <row r="1564" spans="1:9" x14ac:dyDescent="0.25">
      <c r="A1564" t="s">
        <v>30</v>
      </c>
      <c r="B1564" t="s">
        <v>10451</v>
      </c>
      <c r="C1564" t="s">
        <v>22255</v>
      </c>
      <c r="D1564" t="s">
        <v>10209</v>
      </c>
      <c r="E1564" t="s">
        <v>10209</v>
      </c>
      <c r="F1564" t="s">
        <v>10209</v>
      </c>
      <c r="G1564" t="s">
        <v>24853</v>
      </c>
      <c r="H1564" t="s">
        <v>10453</v>
      </c>
      <c r="I1564" t="str">
        <f>StruttureRicettive[[#This Row],[Denominazione]] &amp; " (" &amp; StruttureRicettive[[#This Row],[Città]] &amp; ")"</f>
        <v>B&amp;B LA LAVANDA DEL BORGO BIS (SIROLO)</v>
      </c>
    </row>
    <row r="1565" spans="1:9" x14ac:dyDescent="0.25">
      <c r="A1565" t="s">
        <v>30</v>
      </c>
      <c r="B1565" t="s">
        <v>10394</v>
      </c>
      <c r="C1565" t="s">
        <v>10395</v>
      </c>
      <c r="D1565" t="s">
        <v>10209</v>
      </c>
      <c r="E1565" t="s">
        <v>24853</v>
      </c>
      <c r="F1565" t="s">
        <v>10209</v>
      </c>
      <c r="G1565" t="s">
        <v>10396</v>
      </c>
      <c r="H1565" t="s">
        <v>10397</v>
      </c>
      <c r="I1565" t="str">
        <f>StruttureRicettive[[#This Row],[Denominazione]] &amp; " (" &amp; StruttureRicettive[[#This Row],[Città]] &amp; ")"</f>
        <v>B&amp;B LA LIBELLULA DEL CONERO (SIROLO)</v>
      </c>
    </row>
    <row r="1566" spans="1:9" x14ac:dyDescent="0.25">
      <c r="A1566" t="s">
        <v>30</v>
      </c>
      <c r="B1566" t="s">
        <v>7517</v>
      </c>
      <c r="C1566" t="s">
        <v>21563</v>
      </c>
      <c r="D1566" t="s">
        <v>7388</v>
      </c>
      <c r="E1566" t="s">
        <v>7388</v>
      </c>
      <c r="F1566" t="s">
        <v>7388</v>
      </c>
      <c r="G1566" t="s">
        <v>7519</v>
      </c>
      <c r="H1566" t="s">
        <v>7520</v>
      </c>
      <c r="I1566" t="str">
        <f>StruttureRicettive[[#This Row],[Denominazione]] &amp; " (" &amp; StruttureRicettive[[#This Row],[Città]] &amp; ")"</f>
        <v>B&amp;B LA LOCANDA DEL PICCHIO (LORETO)</v>
      </c>
    </row>
    <row r="1567" spans="1:9" x14ac:dyDescent="0.25">
      <c r="A1567" t="s">
        <v>30</v>
      </c>
      <c r="B1567" t="s">
        <v>16726</v>
      </c>
      <c r="C1567" t="s">
        <v>23737</v>
      </c>
      <c r="D1567" t="s">
        <v>16721</v>
      </c>
      <c r="E1567" t="s">
        <v>24853</v>
      </c>
      <c r="F1567" t="s">
        <v>16721</v>
      </c>
      <c r="G1567" t="s">
        <v>24853</v>
      </c>
      <c r="H1567" t="s">
        <v>24853</v>
      </c>
      <c r="I1567" t="str">
        <f>StruttureRicettive[[#This Row],[Denominazione]] &amp; " (" &amp; StruttureRicettive[[#This Row],[Città]] &amp; ")"</f>
        <v>B&amp;B LA LOCANDA DELLA CIVETTA PAOLA PARASECOLI (ROCCAFLUVIONE)</v>
      </c>
    </row>
    <row r="1568" spans="1:9" x14ac:dyDescent="0.25">
      <c r="A1568" t="s">
        <v>30</v>
      </c>
      <c r="B1568" t="s">
        <v>4129</v>
      </c>
      <c r="C1568" t="s">
        <v>20754</v>
      </c>
      <c r="D1568" t="s">
        <v>4131</v>
      </c>
      <c r="E1568" t="s">
        <v>4131</v>
      </c>
      <c r="F1568" t="s">
        <v>4131</v>
      </c>
      <c r="G1568" t="s">
        <v>4132</v>
      </c>
      <c r="H1568" t="s">
        <v>4133</v>
      </c>
      <c r="I1568" t="str">
        <f>StruttureRicettive[[#This Row],[Denominazione]] &amp; " (" &amp; StruttureRicettive[[#This Row],[Città]] &amp; ")"</f>
        <v>B&amp;B LA LOCANDA DI CAVOLETO (PIANDIMELETO)</v>
      </c>
    </row>
    <row r="1569" spans="1:9" x14ac:dyDescent="0.25">
      <c r="A1569" t="s">
        <v>30</v>
      </c>
      <c r="B1569" t="s">
        <v>14497</v>
      </c>
      <c r="C1569" t="s">
        <v>23202</v>
      </c>
      <c r="D1569" t="s">
        <v>14433</v>
      </c>
      <c r="E1569" t="s">
        <v>14433</v>
      </c>
      <c r="F1569" t="s">
        <v>14433</v>
      </c>
      <c r="G1569" t="s">
        <v>14499</v>
      </c>
      <c r="H1569" t="s">
        <v>14500</v>
      </c>
      <c r="I1569" t="str">
        <f>StruttureRicettive[[#This Row],[Denominazione]] &amp; " (" &amp; StruttureRicettive[[#This Row],[Città]] &amp; ")"</f>
        <v>B&amp;B LA LUNA E LA FORTEZZA (ACQUAVIVA PICENA)</v>
      </c>
    </row>
    <row r="1570" spans="1:9" x14ac:dyDescent="0.25">
      <c r="A1570" t="s">
        <v>30</v>
      </c>
      <c r="B1570" t="s">
        <v>6718</v>
      </c>
      <c r="C1570" t="s">
        <v>21367</v>
      </c>
      <c r="D1570" t="s">
        <v>6654</v>
      </c>
      <c r="E1570" t="s">
        <v>6654</v>
      </c>
      <c r="F1570" t="s">
        <v>6654</v>
      </c>
      <c r="G1570" t="s">
        <v>24853</v>
      </c>
      <c r="H1570" t="s">
        <v>6720</v>
      </c>
      <c r="I1570" t="str">
        <f>StruttureRicettive[[#This Row],[Denominazione]] &amp; " (" &amp; StruttureRicettive[[#This Row],[Città]] &amp; ")"</f>
        <v>B&amp;B LA MADONNINA (CUPRAMONTANA)</v>
      </c>
    </row>
    <row r="1571" spans="1:9" x14ac:dyDescent="0.25">
      <c r="A1571" t="s">
        <v>30</v>
      </c>
      <c r="B1571" t="s">
        <v>12245</v>
      </c>
      <c r="C1571" t="s">
        <v>22684</v>
      </c>
      <c r="D1571" t="s">
        <v>12212</v>
      </c>
      <c r="E1571" t="s">
        <v>24853</v>
      </c>
      <c r="F1571" t="s">
        <v>12212</v>
      </c>
      <c r="G1571" t="s">
        <v>24853</v>
      </c>
      <c r="H1571" t="s">
        <v>12247</v>
      </c>
      <c r="I1571" t="str">
        <f>StruttureRicettive[[#This Row],[Denominazione]] &amp; " (" &amp; StruttureRicettive[[#This Row],[Città]] &amp; ")"</f>
        <v>B&amp;B LA MADONNINA DEI PANTANI (MATELICA)</v>
      </c>
    </row>
    <row r="1572" spans="1:9" x14ac:dyDescent="0.25">
      <c r="A1572" t="s">
        <v>30</v>
      </c>
      <c r="B1572" t="s">
        <v>1391</v>
      </c>
      <c r="C1572" t="s">
        <v>20041</v>
      </c>
      <c r="D1572" t="s">
        <v>683</v>
      </c>
      <c r="E1572" t="s">
        <v>683</v>
      </c>
      <c r="F1572" t="s">
        <v>683</v>
      </c>
      <c r="G1572" t="s">
        <v>1393</v>
      </c>
      <c r="H1572" t="s">
        <v>1394</v>
      </c>
      <c r="I1572" t="str">
        <f>StruttureRicettive[[#This Row],[Denominazione]] &amp; " (" &amp; StruttureRicettive[[#This Row],[Città]] &amp; ")"</f>
        <v>B&amp;B LA MAGNOLIA (FANO)</v>
      </c>
    </row>
    <row r="1573" spans="1:9" x14ac:dyDescent="0.25">
      <c r="A1573" t="s">
        <v>30</v>
      </c>
      <c r="B1573" t="s">
        <v>1391</v>
      </c>
      <c r="C1573" t="s">
        <v>2495</v>
      </c>
      <c r="D1573" t="s">
        <v>2426</v>
      </c>
      <c r="E1573" t="s">
        <v>2426</v>
      </c>
      <c r="F1573" t="s">
        <v>2426</v>
      </c>
      <c r="G1573" t="s">
        <v>24853</v>
      </c>
      <c r="H1573" t="s">
        <v>2496</v>
      </c>
      <c r="I1573" t="str">
        <f>StruttureRicettive[[#This Row],[Denominazione]] &amp; " (" &amp; StruttureRicettive[[#This Row],[Città]] &amp; ")"</f>
        <v>B&amp;B LA MAGNOLIA (GRADARA)</v>
      </c>
    </row>
    <row r="1574" spans="1:9" x14ac:dyDescent="0.25">
      <c r="A1574" t="s">
        <v>30</v>
      </c>
      <c r="B1574" t="s">
        <v>4068</v>
      </c>
      <c r="C1574" t="s">
        <v>20739</v>
      </c>
      <c r="D1574" t="s">
        <v>2387</v>
      </c>
      <c r="E1574" t="s">
        <v>2387</v>
      </c>
      <c r="F1574" t="s">
        <v>2387</v>
      </c>
      <c r="G1574" t="s">
        <v>24853</v>
      </c>
      <c r="H1574" t="s">
        <v>4070</v>
      </c>
      <c r="I1574" t="str">
        <f>StruttureRicettive[[#This Row],[Denominazione]] &amp; " (" &amp; StruttureRicettive[[#This Row],[Città]] &amp; ")"</f>
        <v>B&amp;B LA MAISON DE NADINE (PESARO)</v>
      </c>
    </row>
    <row r="1575" spans="1:9" x14ac:dyDescent="0.25">
      <c r="A1575" t="s">
        <v>30</v>
      </c>
      <c r="B1575" t="s">
        <v>12594</v>
      </c>
      <c r="C1575" t="s">
        <v>22762</v>
      </c>
      <c r="D1575" t="s">
        <v>12550</v>
      </c>
      <c r="E1575" t="s">
        <v>12550</v>
      </c>
      <c r="F1575" t="s">
        <v>12550</v>
      </c>
      <c r="G1575" t="s">
        <v>12596</v>
      </c>
      <c r="H1575" t="s">
        <v>12597</v>
      </c>
      <c r="I1575" t="str">
        <f>StruttureRicettive[[#This Row],[Denominazione]] &amp; " (" &amp; StruttureRicettive[[#This Row],[Città]] &amp; ")"</f>
        <v>B&amp;B LA MAISON JUJUBE (MORROVALLE)</v>
      </c>
    </row>
    <row r="1576" spans="1:9" x14ac:dyDescent="0.25">
      <c r="A1576" t="s">
        <v>30</v>
      </c>
      <c r="B1576" t="s">
        <v>14293</v>
      </c>
      <c r="C1576" t="s">
        <v>23151</v>
      </c>
      <c r="D1576" t="s">
        <v>14281</v>
      </c>
      <c r="E1576" t="s">
        <v>24853</v>
      </c>
      <c r="F1576" t="s">
        <v>14281</v>
      </c>
      <c r="G1576" t="s">
        <v>24853</v>
      </c>
      <c r="H1576" t="s">
        <v>14295</v>
      </c>
      <c r="I1576" t="str">
        <f>StruttureRicettive[[#This Row],[Denominazione]] &amp; " (" &amp; StruttureRicettive[[#This Row],[Città]] &amp; ")"</f>
        <v>B&amp;B LA MANSARDINA (VISSO)</v>
      </c>
    </row>
    <row r="1577" spans="1:9" x14ac:dyDescent="0.25">
      <c r="A1577" t="s">
        <v>30</v>
      </c>
      <c r="B1577" t="s">
        <v>10196</v>
      </c>
      <c r="C1577" t="s">
        <v>22188</v>
      </c>
      <c r="D1577" t="s">
        <v>10120</v>
      </c>
      <c r="E1577" t="s">
        <v>10120</v>
      </c>
      <c r="F1577" t="s">
        <v>10120</v>
      </c>
      <c r="G1577" t="s">
        <v>24853</v>
      </c>
      <c r="H1577" t="s">
        <v>10198</v>
      </c>
      <c r="I1577" t="str">
        <f>StruttureRicettive[[#This Row],[Denominazione]] &amp; " (" &amp; StruttureRicettive[[#This Row],[Città]] &amp; ")"</f>
        <v>B&amp;B LA MANSUETA (SERRA SAN QUIRICO)</v>
      </c>
    </row>
    <row r="1578" spans="1:9" x14ac:dyDescent="0.25">
      <c r="A1578" t="s">
        <v>30</v>
      </c>
      <c r="B1578" t="s">
        <v>16840</v>
      </c>
      <c r="C1578" t="s">
        <v>23766</v>
      </c>
      <c r="D1578" t="s">
        <v>15825</v>
      </c>
      <c r="E1578" t="s">
        <v>24853</v>
      </c>
      <c r="F1578" t="s">
        <v>15825</v>
      </c>
      <c r="G1578" t="s">
        <v>24853</v>
      </c>
      <c r="H1578" t="s">
        <v>16842</v>
      </c>
      <c r="I1578" t="str">
        <f>StruttureRicettive[[#This Row],[Denominazione]] &amp; " (" &amp; StruttureRicettive[[#This Row],[Città]] &amp; ")"</f>
        <v>B&amp;B LA MARINA (SAN BENEDETTO DEL TRONTO)</v>
      </c>
    </row>
    <row r="1579" spans="1:9" x14ac:dyDescent="0.25">
      <c r="A1579" t="s">
        <v>30</v>
      </c>
      <c r="B1579" t="s">
        <v>10659</v>
      </c>
      <c r="C1579" t="s">
        <v>22298</v>
      </c>
      <c r="D1579" t="s">
        <v>10657</v>
      </c>
      <c r="E1579" t="s">
        <v>10657</v>
      </c>
      <c r="F1579" t="s">
        <v>10657</v>
      </c>
      <c r="G1579" t="s">
        <v>24853</v>
      </c>
      <c r="H1579" t="s">
        <v>10661</v>
      </c>
      <c r="I1579" t="str">
        <f>StruttureRicettive[[#This Row],[Denominazione]] &amp; " (" &amp; StruttureRicettive[[#This Row],[Città]] &amp; ")"</f>
        <v>B&amp;B LA MIMOSA (BELFORTE DEL CHIENTI)</v>
      </c>
    </row>
    <row r="1580" spans="1:9" x14ac:dyDescent="0.25">
      <c r="A1580" t="s">
        <v>30</v>
      </c>
      <c r="B1580" t="s">
        <v>7585</v>
      </c>
      <c r="C1580" t="s">
        <v>21579</v>
      </c>
      <c r="D1580" t="s">
        <v>7574</v>
      </c>
      <c r="E1580" t="s">
        <v>24853</v>
      </c>
      <c r="F1580" t="s">
        <v>7574</v>
      </c>
      <c r="G1580" t="s">
        <v>24853</v>
      </c>
      <c r="H1580" t="s">
        <v>7587</v>
      </c>
      <c r="I1580" t="str">
        <f>StruttureRicettive[[#This Row],[Denominazione]] &amp; " (" &amp; StruttureRicettive[[#This Row],[Città]] &amp; ")"</f>
        <v>B&amp;B LA MOJA (MAIOLATI SPONTINI)</v>
      </c>
    </row>
    <row r="1581" spans="1:9" x14ac:dyDescent="0.25">
      <c r="A1581" t="s">
        <v>30</v>
      </c>
      <c r="B1581" t="s">
        <v>4931</v>
      </c>
      <c r="C1581" t="s">
        <v>20948</v>
      </c>
      <c r="D1581" t="s">
        <v>10</v>
      </c>
      <c r="E1581" t="s">
        <v>24591</v>
      </c>
      <c r="F1581" t="s">
        <v>24591</v>
      </c>
      <c r="G1581" t="s">
        <v>4934</v>
      </c>
      <c r="H1581" t="s">
        <v>4935</v>
      </c>
      <c r="I1581" t="str">
        <f>StruttureRicettive[[#This Row],[Denominazione]] &amp; " (" &amp; StruttureRicettive[[#This Row],[Città]] &amp; ")"</f>
        <v>B&amp;B LA NATURA (URBINO)</v>
      </c>
    </row>
    <row r="1582" spans="1:9" x14ac:dyDescent="0.25">
      <c r="A1582" t="s">
        <v>30</v>
      </c>
      <c r="B1582" t="s">
        <v>16459</v>
      </c>
      <c r="C1582" t="s">
        <v>23675</v>
      </c>
      <c r="D1582" t="s">
        <v>16446</v>
      </c>
      <c r="E1582" t="s">
        <v>16446</v>
      </c>
      <c r="F1582" t="s">
        <v>16446</v>
      </c>
      <c r="G1582" t="s">
        <v>16461</v>
      </c>
      <c r="H1582" t="s">
        <v>16462</v>
      </c>
      <c r="I1582" t="str">
        <f>StruttureRicettive[[#This Row],[Denominazione]] &amp; " (" &amp; StruttureRicettive[[#This Row],[Città]] &amp; ")"</f>
        <v>B&amp;B LA NEVIERA NEL POZZO (OFFIDA)</v>
      </c>
    </row>
    <row r="1583" spans="1:9" x14ac:dyDescent="0.25">
      <c r="A1583" t="s">
        <v>30</v>
      </c>
      <c r="B1583" t="s">
        <v>6707</v>
      </c>
      <c r="C1583" t="s">
        <v>21364</v>
      </c>
      <c r="D1583" t="s">
        <v>6654</v>
      </c>
      <c r="E1583" t="s">
        <v>6654</v>
      </c>
      <c r="F1583" t="s">
        <v>6654</v>
      </c>
      <c r="G1583" t="s">
        <v>24853</v>
      </c>
      <c r="H1583" t="s">
        <v>6709</v>
      </c>
      <c r="I1583" t="str">
        <f>StruttureRicettive[[#This Row],[Denominazione]] &amp; " (" &amp; StruttureRicettive[[#This Row],[Città]] &amp; ")"</f>
        <v>B&amp;B LA NICCHIA (CUPRAMONTANA)</v>
      </c>
    </row>
    <row r="1584" spans="1:9" x14ac:dyDescent="0.25">
      <c r="A1584" t="s">
        <v>30</v>
      </c>
      <c r="B1584" t="s">
        <v>7577</v>
      </c>
      <c r="C1584" t="s">
        <v>21577</v>
      </c>
      <c r="D1584" t="s">
        <v>7574</v>
      </c>
      <c r="E1584" t="s">
        <v>24853</v>
      </c>
      <c r="F1584" t="s">
        <v>7574</v>
      </c>
      <c r="G1584" t="s">
        <v>7579</v>
      </c>
      <c r="H1584" t="s">
        <v>7580</v>
      </c>
      <c r="I1584" t="str">
        <f>StruttureRicettive[[#This Row],[Denominazione]] &amp; " (" &amp; StruttureRicettive[[#This Row],[Città]] &amp; ")"</f>
        <v>B&amp;B LA NICCHIA DI MERCATO (MAIOLATI SPONTINI)</v>
      </c>
    </row>
    <row r="1585" spans="1:9" x14ac:dyDescent="0.25">
      <c r="A1585" t="s">
        <v>30</v>
      </c>
      <c r="B1585" t="s">
        <v>628</v>
      </c>
      <c r="C1585" t="s">
        <v>19855</v>
      </c>
      <c r="D1585" t="s">
        <v>580</v>
      </c>
      <c r="E1585" t="s">
        <v>24481</v>
      </c>
      <c r="F1585" t="s">
        <v>24481</v>
      </c>
      <c r="G1585" t="s">
        <v>631</v>
      </c>
      <c r="H1585" t="s">
        <v>632</v>
      </c>
      <c r="I1585" t="str">
        <f>StruttureRicettive[[#This Row],[Denominazione]] &amp; " (" &amp; StruttureRicettive[[#This Row],[Città]] &amp; ")"</f>
        <v>B&amp;B LA PACE (CARPEGNA)</v>
      </c>
    </row>
    <row r="1586" spans="1:9" x14ac:dyDescent="0.25">
      <c r="A1586" t="s">
        <v>30</v>
      </c>
      <c r="B1586" t="s">
        <v>2695</v>
      </c>
      <c r="C1586" t="s">
        <v>20399</v>
      </c>
      <c r="D1586" t="s">
        <v>2679</v>
      </c>
      <c r="E1586" t="s">
        <v>24853</v>
      </c>
      <c r="F1586" t="s">
        <v>2679</v>
      </c>
      <c r="G1586" t="s">
        <v>2697</v>
      </c>
      <c r="H1586" t="s">
        <v>2698</v>
      </c>
      <c r="I1586" t="str">
        <f>StruttureRicettive[[#This Row],[Denominazione]] &amp; " (" &amp; StruttureRicettive[[#This Row],[Città]] &amp; ")"</f>
        <v>B&amp;B LA PACE TRA GLI OLIVI (MOMBAROCCIO)</v>
      </c>
    </row>
    <row r="1587" spans="1:9" x14ac:dyDescent="0.25">
      <c r="A1587" t="s">
        <v>30</v>
      </c>
      <c r="B1587" t="s">
        <v>9364</v>
      </c>
      <c r="C1587" t="s">
        <v>9365</v>
      </c>
      <c r="D1587" t="s">
        <v>8952</v>
      </c>
      <c r="E1587" t="s">
        <v>24853</v>
      </c>
      <c r="F1587" t="s">
        <v>8952</v>
      </c>
      <c r="G1587" t="s">
        <v>9366</v>
      </c>
      <c r="H1587" t="s">
        <v>9367</v>
      </c>
      <c r="I1587" t="str">
        <f>StruttureRicettive[[#This Row],[Denominazione]] &amp; " (" &amp; StruttureRicettive[[#This Row],[Città]] &amp; ")"</f>
        <v>B&amp;B LA PARISIENNE (SENIGALLIA)</v>
      </c>
    </row>
    <row r="1588" spans="1:9" x14ac:dyDescent="0.25">
      <c r="A1588" t="s">
        <v>30</v>
      </c>
      <c r="B1588" t="s">
        <v>9400</v>
      </c>
      <c r="C1588" t="s">
        <v>21979</v>
      </c>
      <c r="D1588" t="s">
        <v>8952</v>
      </c>
      <c r="E1588" t="s">
        <v>24853</v>
      </c>
      <c r="F1588" t="s">
        <v>8952</v>
      </c>
      <c r="G1588" t="s">
        <v>24853</v>
      </c>
      <c r="H1588" t="s">
        <v>9402</v>
      </c>
      <c r="I1588" t="str">
        <f>StruttureRicettive[[#This Row],[Denominazione]] &amp; " (" &amp; StruttureRicettive[[#This Row],[Città]] &amp; ")"</f>
        <v>B&amp;B LA PENNICA (SENIGALLIA)</v>
      </c>
    </row>
    <row r="1589" spans="1:9" x14ac:dyDescent="0.25">
      <c r="A1589" t="s">
        <v>30</v>
      </c>
      <c r="B1589" t="s">
        <v>7976</v>
      </c>
      <c r="C1589" t="s">
        <v>21675</v>
      </c>
      <c r="D1589" t="s">
        <v>7892</v>
      </c>
      <c r="E1589" t="s">
        <v>24853</v>
      </c>
      <c r="F1589" t="s">
        <v>7892</v>
      </c>
      <c r="G1589" t="s">
        <v>7974</v>
      </c>
      <c r="H1589" t="s">
        <v>7975</v>
      </c>
      <c r="I1589" t="str">
        <f>StruttureRicettive[[#This Row],[Denominazione]] &amp; " (" &amp; StruttureRicettive[[#This Row],[Città]] &amp; ")"</f>
        <v>B&amp;B LA PERLA DEL CONERO (NUMANA)</v>
      </c>
    </row>
    <row r="1590" spans="1:9" x14ac:dyDescent="0.25">
      <c r="A1590" t="s">
        <v>30</v>
      </c>
      <c r="B1590" t="s">
        <v>5525</v>
      </c>
      <c r="C1590" t="s">
        <v>21100</v>
      </c>
      <c r="D1590" t="s">
        <v>1865</v>
      </c>
      <c r="E1590" t="s">
        <v>1865</v>
      </c>
      <c r="F1590" t="s">
        <v>1865</v>
      </c>
      <c r="G1590" t="s">
        <v>24853</v>
      </c>
      <c r="H1590" t="s">
        <v>5527</v>
      </c>
      <c r="I1590" t="str">
        <f>StruttureRicettive[[#This Row],[Denominazione]] &amp; " (" &amp; StruttureRicettive[[#This Row],[Città]] &amp; ")"</f>
        <v>B&amp;B LA PERSIANA (ANCONA)</v>
      </c>
    </row>
    <row r="1591" spans="1:9" x14ac:dyDescent="0.25">
      <c r="A1591" t="s">
        <v>30</v>
      </c>
      <c r="B1591" t="s">
        <v>14810</v>
      </c>
      <c r="C1591" t="s">
        <v>23282</v>
      </c>
      <c r="D1591" t="s">
        <v>14581</v>
      </c>
      <c r="E1591" t="s">
        <v>14812</v>
      </c>
      <c r="F1591" t="s">
        <v>14812</v>
      </c>
      <c r="G1591" t="s">
        <v>14813</v>
      </c>
      <c r="H1591" t="s">
        <v>14814</v>
      </c>
      <c r="I1591" t="str">
        <f>StruttureRicettive[[#This Row],[Denominazione]] &amp; " (" &amp; StruttureRicettive[[#This Row],[Città]] &amp; ")"</f>
        <v>B&amp;B LA PETRELLA DI LORENZO MARIA RITA (ASCOLI PICENO)</v>
      </c>
    </row>
    <row r="1592" spans="1:9" x14ac:dyDescent="0.25">
      <c r="A1592" t="s">
        <v>30</v>
      </c>
      <c r="B1592" t="s">
        <v>5336</v>
      </c>
      <c r="C1592" t="s">
        <v>21056</v>
      </c>
      <c r="D1592" t="s">
        <v>10</v>
      </c>
      <c r="E1592" t="s">
        <v>24853</v>
      </c>
      <c r="F1592" t="s">
        <v>10</v>
      </c>
      <c r="G1592" t="s">
        <v>24853</v>
      </c>
      <c r="H1592" t="s">
        <v>854</v>
      </c>
      <c r="I1592" t="str">
        <f>StruttureRicettive[[#This Row],[Denominazione]] &amp; " (" &amp; StruttureRicettive[[#This Row],[Città]] &amp; ")"</f>
        <v>B&amp;B LA PIANTATA (URBINO)</v>
      </c>
    </row>
    <row r="1593" spans="1:9" x14ac:dyDescent="0.25">
      <c r="A1593" t="s">
        <v>30</v>
      </c>
      <c r="B1593" t="s">
        <v>4125</v>
      </c>
      <c r="C1593" t="s">
        <v>20753</v>
      </c>
      <c r="D1593" t="s">
        <v>4122</v>
      </c>
      <c r="E1593" t="s">
        <v>24853</v>
      </c>
      <c r="F1593" t="s">
        <v>4122</v>
      </c>
      <c r="G1593" t="s">
        <v>4127</v>
      </c>
      <c r="H1593" t="s">
        <v>4128</v>
      </c>
      <c r="I1593" t="str">
        <f>StruttureRicettive[[#This Row],[Denominazione]] &amp; " (" &amp; StruttureRicettive[[#This Row],[Città]] &amp; ")"</f>
        <v>B&amp;B LA PIAZZA DELLA TORRE (PIAGGE)</v>
      </c>
    </row>
    <row r="1594" spans="1:9" x14ac:dyDescent="0.25">
      <c r="A1594" t="s">
        <v>30</v>
      </c>
      <c r="B1594" t="s">
        <v>14389</v>
      </c>
      <c r="C1594" t="s">
        <v>23177</v>
      </c>
      <c r="D1594" t="s">
        <v>14339</v>
      </c>
      <c r="E1594" t="s">
        <v>14339</v>
      </c>
      <c r="F1594" t="s">
        <v>14339</v>
      </c>
      <c r="G1594" t="s">
        <v>14392</v>
      </c>
      <c r="H1594" t="s">
        <v>14393</v>
      </c>
      <c r="I1594" t="str">
        <f>StruttureRicettive[[#This Row],[Denominazione]] &amp; " (" &amp; StruttureRicettive[[#This Row],[Città]] &amp; ")"</f>
        <v>B&amp;B LA PIAZZETTA (ACQUASANTA TERME)</v>
      </c>
    </row>
    <row r="1595" spans="1:9" x14ac:dyDescent="0.25">
      <c r="A1595" t="s">
        <v>30</v>
      </c>
      <c r="B1595" t="s">
        <v>14925</v>
      </c>
      <c r="C1595" t="s">
        <v>23310</v>
      </c>
      <c r="D1595" t="s">
        <v>14581</v>
      </c>
      <c r="E1595" t="s">
        <v>14581</v>
      </c>
      <c r="F1595" t="s">
        <v>14581</v>
      </c>
      <c r="G1595" t="s">
        <v>24853</v>
      </c>
      <c r="H1595" t="s">
        <v>14927</v>
      </c>
      <c r="I1595" t="str">
        <f>StruttureRicettive[[#This Row],[Denominazione]] &amp; " (" &amp; StruttureRicettive[[#This Row],[Città]] &amp; ")"</f>
        <v>B&amp;B LA PIAZZETTA DI SISTI VITTORIA (ASCOLI PICENO)</v>
      </c>
    </row>
    <row r="1596" spans="1:9" x14ac:dyDescent="0.25">
      <c r="A1596" t="s">
        <v>30</v>
      </c>
      <c r="B1596" t="s">
        <v>13707</v>
      </c>
      <c r="C1596" t="s">
        <v>23008</v>
      </c>
      <c r="D1596" t="s">
        <v>13552</v>
      </c>
      <c r="E1596" t="s">
        <v>13552</v>
      </c>
      <c r="F1596" t="s">
        <v>13552</v>
      </c>
      <c r="G1596" t="s">
        <v>24853</v>
      </c>
      <c r="H1596" t="s">
        <v>24853</v>
      </c>
      <c r="I1596" t="str">
        <f>StruttureRicettive[[#This Row],[Denominazione]] &amp; " (" &amp; StruttureRicettive[[#This Row],[Città]] &amp; ")"</f>
        <v>B&amp;B LA PIEVE (SAN SEVERINO MARCHE)</v>
      </c>
    </row>
    <row r="1597" spans="1:9" x14ac:dyDescent="0.25">
      <c r="A1597" t="s">
        <v>30</v>
      </c>
      <c r="B1597" t="s">
        <v>5400</v>
      </c>
      <c r="C1597" t="s">
        <v>21066</v>
      </c>
      <c r="D1597" t="s">
        <v>5360</v>
      </c>
      <c r="E1597" t="s">
        <v>24603</v>
      </c>
      <c r="F1597" t="s">
        <v>24603</v>
      </c>
      <c r="G1597" t="s">
        <v>5403</v>
      </c>
      <c r="H1597" t="s">
        <v>5404</v>
      </c>
      <c r="I1597" t="str">
        <f>StruttureRicettive[[#This Row],[Denominazione]] &amp; " (" &amp; StruttureRicettive[[#This Row],[Città]] &amp; ")"</f>
        <v>B&amp;B LA PINETA (VALLEFOGLIA)</v>
      </c>
    </row>
    <row r="1598" spans="1:9" x14ac:dyDescent="0.25">
      <c r="A1598" t="s">
        <v>30</v>
      </c>
      <c r="B1598" t="s">
        <v>16062</v>
      </c>
      <c r="C1598" t="s">
        <v>23587</v>
      </c>
      <c r="D1598" t="s">
        <v>16046</v>
      </c>
      <c r="E1598" t="s">
        <v>16046</v>
      </c>
      <c r="F1598" t="s">
        <v>16046</v>
      </c>
      <c r="G1598" t="s">
        <v>24853</v>
      </c>
      <c r="H1598" t="s">
        <v>16064</v>
      </c>
      <c r="I1598" t="str">
        <f>StruttureRicettive[[#This Row],[Denominazione]] &amp; " (" &amp; StruttureRicettive[[#This Row],[Città]] &amp; ")"</f>
        <v>B&amp;B LA PINETA DI BINNI MARIA COLOMBA (MONSAMPOLO DEL TRONTO)</v>
      </c>
    </row>
    <row r="1599" spans="1:9" x14ac:dyDescent="0.25">
      <c r="A1599" t="s">
        <v>30</v>
      </c>
      <c r="B1599" t="s">
        <v>19242</v>
      </c>
      <c r="C1599" t="s">
        <v>24340</v>
      </c>
      <c r="D1599" t="s">
        <v>18089</v>
      </c>
      <c r="E1599" t="s">
        <v>24853</v>
      </c>
      <c r="F1599" t="s">
        <v>18089</v>
      </c>
      <c r="G1599" t="s">
        <v>24853</v>
      </c>
      <c r="H1599" t="s">
        <v>19244</v>
      </c>
      <c r="I1599" t="str">
        <f>StruttureRicettive[[#This Row],[Denominazione]] &amp; " (" &amp; StruttureRicettive[[#This Row],[Città]] &amp; ")"</f>
        <v>B&amp;B LA PINETINA (PORTO SAN GIORGIO)</v>
      </c>
    </row>
    <row r="1600" spans="1:9" x14ac:dyDescent="0.25">
      <c r="A1600" t="s">
        <v>30</v>
      </c>
      <c r="B1600" t="s">
        <v>10666</v>
      </c>
      <c r="C1600" t="s">
        <v>22300</v>
      </c>
      <c r="D1600" t="s">
        <v>10657</v>
      </c>
      <c r="E1600" t="s">
        <v>24853</v>
      </c>
      <c r="F1600" t="s">
        <v>10657</v>
      </c>
      <c r="G1600" t="s">
        <v>10668</v>
      </c>
      <c r="H1600" t="s">
        <v>10669</v>
      </c>
      <c r="I1600" t="str">
        <f>StruttureRicettive[[#This Row],[Denominazione]] &amp; " (" &amp; StruttureRicettive[[#This Row],[Città]] &amp; ")"</f>
        <v>B&amp;B LA PINTURETTA (BELFORTE DEL CHIENTI)</v>
      </c>
    </row>
    <row r="1601" spans="1:9" x14ac:dyDescent="0.25">
      <c r="A1601" t="s">
        <v>30</v>
      </c>
      <c r="B1601" t="s">
        <v>5491</v>
      </c>
      <c r="C1601" t="s">
        <v>21089</v>
      </c>
      <c r="D1601" t="s">
        <v>1865</v>
      </c>
      <c r="E1601" t="s">
        <v>24853</v>
      </c>
      <c r="F1601" t="s">
        <v>1865</v>
      </c>
      <c r="G1601" t="s">
        <v>24853</v>
      </c>
      <c r="H1601" t="s">
        <v>5493</v>
      </c>
      <c r="I1601" t="str">
        <f>StruttureRicettive[[#This Row],[Denominazione]] &amp; " (" &amp; StruttureRicettive[[#This Row],[Città]] &amp; ")"</f>
        <v>B&amp;B LA PIRACANTA (ANCONA)</v>
      </c>
    </row>
    <row r="1602" spans="1:9" x14ac:dyDescent="0.25">
      <c r="A1602" t="s">
        <v>30</v>
      </c>
      <c r="B1602" t="s">
        <v>5322</v>
      </c>
      <c r="C1602" t="s">
        <v>21052</v>
      </c>
      <c r="D1602" t="s">
        <v>10</v>
      </c>
      <c r="E1602" t="s">
        <v>5324</v>
      </c>
      <c r="F1602" t="s">
        <v>5324</v>
      </c>
      <c r="G1602" t="s">
        <v>24853</v>
      </c>
      <c r="H1602" t="s">
        <v>5325</v>
      </c>
      <c r="I1602" t="str">
        <f>StruttureRicettive[[#This Row],[Denominazione]] &amp; " (" &amp; StruttureRicettive[[#This Row],[Città]] &amp; ")"</f>
        <v>B&amp;B LA POIANA (URBINO)</v>
      </c>
    </row>
    <row r="1603" spans="1:9" x14ac:dyDescent="0.25">
      <c r="A1603" t="s">
        <v>30</v>
      </c>
      <c r="B1603" t="s">
        <v>12688</v>
      </c>
      <c r="C1603" t="s">
        <v>12689</v>
      </c>
      <c r="D1603" t="s">
        <v>12679</v>
      </c>
      <c r="E1603" t="s">
        <v>12679</v>
      </c>
      <c r="F1603" t="s">
        <v>12679</v>
      </c>
      <c r="G1603" t="s">
        <v>12690</v>
      </c>
      <c r="H1603" t="s">
        <v>12691</v>
      </c>
      <c r="I1603" t="str">
        <f>StruttureRicettive[[#This Row],[Denominazione]] &amp; " (" &amp; StruttureRicettive[[#This Row],[Città]] &amp; ")"</f>
        <v>B&amp;B LA POJANA (PETRIOLO)</v>
      </c>
    </row>
    <row r="1604" spans="1:9" x14ac:dyDescent="0.25">
      <c r="A1604" t="s">
        <v>30</v>
      </c>
      <c r="B1604" t="s">
        <v>18377</v>
      </c>
      <c r="C1604" t="s">
        <v>24145</v>
      </c>
      <c r="D1604" t="s">
        <v>18379</v>
      </c>
      <c r="E1604" t="s">
        <v>18379</v>
      </c>
      <c r="F1604" t="s">
        <v>18379</v>
      </c>
      <c r="G1604" t="s">
        <v>18380</v>
      </c>
      <c r="H1604" t="s">
        <v>18381</v>
      </c>
      <c r="I1604" t="str">
        <f>StruttureRicettive[[#This Row],[Denominazione]] &amp; " (" &amp; StruttureRicettive[[#This Row],[Città]] &amp; ")"</f>
        <v>B&amp;B LA POSTA (GROTTAZZOLINA)</v>
      </c>
    </row>
    <row r="1605" spans="1:9" x14ac:dyDescent="0.25">
      <c r="A1605" t="s">
        <v>30</v>
      </c>
      <c r="B1605" t="s">
        <v>2492</v>
      </c>
      <c r="C1605" t="s">
        <v>2493</v>
      </c>
      <c r="D1605" t="s">
        <v>2426</v>
      </c>
      <c r="E1605" t="s">
        <v>2426</v>
      </c>
      <c r="F1605" t="s">
        <v>2426</v>
      </c>
      <c r="G1605" t="s">
        <v>24853</v>
      </c>
      <c r="H1605" t="s">
        <v>2494</v>
      </c>
      <c r="I1605" t="str">
        <f>StruttureRicettive[[#This Row],[Denominazione]] &amp; " (" &amp; StruttureRicettive[[#This Row],[Città]] &amp; ")"</f>
        <v>B&amp;B LA PULCIA (GRADARA)</v>
      </c>
    </row>
    <row r="1606" spans="1:9" x14ac:dyDescent="0.25">
      <c r="A1606" t="s">
        <v>30</v>
      </c>
      <c r="B1606" t="s">
        <v>12582</v>
      </c>
      <c r="C1606" t="s">
        <v>22760</v>
      </c>
      <c r="D1606" t="s">
        <v>12550</v>
      </c>
      <c r="E1606" t="s">
        <v>24853</v>
      </c>
      <c r="F1606" t="s">
        <v>12550</v>
      </c>
      <c r="G1606" t="s">
        <v>12584</v>
      </c>
      <c r="H1606" t="s">
        <v>12585</v>
      </c>
      <c r="I1606" t="str">
        <f>StruttureRicettive[[#This Row],[Denominazione]] &amp; " (" &amp; StruttureRicettive[[#This Row],[Città]] &amp; ")"</f>
        <v>B&amp;B LA QUIETE DI ROS (MORROVALLE)</v>
      </c>
    </row>
    <row r="1607" spans="1:9" x14ac:dyDescent="0.25">
      <c r="A1607" t="s">
        <v>30</v>
      </c>
      <c r="B1607" t="s">
        <v>8966</v>
      </c>
      <c r="C1607" t="s">
        <v>21914</v>
      </c>
      <c r="D1607" t="s">
        <v>8952</v>
      </c>
      <c r="E1607" t="s">
        <v>24853</v>
      </c>
      <c r="F1607" t="s">
        <v>8952</v>
      </c>
      <c r="G1607" t="s">
        <v>24853</v>
      </c>
      <c r="H1607" t="s">
        <v>8968</v>
      </c>
      <c r="I1607" t="str">
        <f>StruttureRicettive[[#This Row],[Denominazione]] &amp; " (" &amp; StruttureRicettive[[#This Row],[Città]] &amp; ")"</f>
        <v>B&amp;B LA RANA (SENIGALLIA)</v>
      </c>
    </row>
    <row r="1608" spans="1:9" x14ac:dyDescent="0.25">
      <c r="A1608" t="s">
        <v>30</v>
      </c>
      <c r="B1608" t="s">
        <v>11287</v>
      </c>
      <c r="C1608" t="s">
        <v>22453</v>
      </c>
      <c r="D1608" t="s">
        <v>11247</v>
      </c>
      <c r="E1608" t="s">
        <v>24853</v>
      </c>
      <c r="F1608" t="s">
        <v>11247</v>
      </c>
      <c r="G1608" t="s">
        <v>24853</v>
      </c>
      <c r="H1608" t="s">
        <v>11289</v>
      </c>
      <c r="I1608" t="str">
        <f>StruttureRicettive[[#This Row],[Denominazione]] &amp; " (" &amp; StruttureRicettive[[#This Row],[Città]] &amp; ")"</f>
        <v>B&amp;B LA ROSA (CIVITANOVA MARCHE)</v>
      </c>
    </row>
    <row r="1609" spans="1:9" x14ac:dyDescent="0.25">
      <c r="A1609" t="s">
        <v>30</v>
      </c>
      <c r="B1609" t="s">
        <v>2460</v>
      </c>
      <c r="C1609" t="s">
        <v>20351</v>
      </c>
      <c r="D1609" t="s">
        <v>2426</v>
      </c>
      <c r="E1609" t="s">
        <v>24853</v>
      </c>
      <c r="F1609" t="s">
        <v>2426</v>
      </c>
      <c r="G1609" t="s">
        <v>24873</v>
      </c>
      <c r="H1609" t="s">
        <v>2463</v>
      </c>
      <c r="I1609" t="str">
        <f>StruttureRicettive[[#This Row],[Denominazione]] &amp; " (" &amp; StruttureRicettive[[#This Row],[Città]] &amp; ")"</f>
        <v>B&amp;B LA ROSA ANTICA (GRADARA)</v>
      </c>
    </row>
    <row r="1610" spans="1:9" x14ac:dyDescent="0.25">
      <c r="A1610" t="s">
        <v>30</v>
      </c>
      <c r="B1610" t="s">
        <v>14704</v>
      </c>
      <c r="C1610" t="s">
        <v>23251</v>
      </c>
      <c r="D1610" t="s">
        <v>14581</v>
      </c>
      <c r="E1610" t="s">
        <v>24853</v>
      </c>
      <c r="F1610" t="s">
        <v>14581</v>
      </c>
      <c r="G1610" t="s">
        <v>24853</v>
      </c>
      <c r="H1610" t="s">
        <v>14706</v>
      </c>
      <c r="I1610" t="str">
        <f>StruttureRicettive[[#This Row],[Denominazione]] &amp; " (" &amp; StruttureRicettive[[#This Row],[Città]] &amp; ")"</f>
        <v>B&amp;B LA ROSA DI ANTONIO (ASCOLI PICENO)</v>
      </c>
    </row>
    <row r="1611" spans="1:9" x14ac:dyDescent="0.25">
      <c r="A1611" t="s">
        <v>30</v>
      </c>
      <c r="B1611" t="s">
        <v>9371</v>
      </c>
      <c r="C1611" t="s">
        <v>21969</v>
      </c>
      <c r="D1611" t="s">
        <v>8952</v>
      </c>
      <c r="E1611" t="s">
        <v>24853</v>
      </c>
      <c r="F1611" t="s">
        <v>8952</v>
      </c>
      <c r="G1611" t="s">
        <v>24853</v>
      </c>
      <c r="H1611" t="s">
        <v>24853</v>
      </c>
      <c r="I1611" t="str">
        <f>StruttureRicettive[[#This Row],[Denominazione]] &amp; " (" &amp; StruttureRicettive[[#This Row],[Città]] &amp; ")"</f>
        <v>B&amp;B LA ROSA DI SABBIA (SENIGALLIA)</v>
      </c>
    </row>
    <row r="1612" spans="1:9" x14ac:dyDescent="0.25">
      <c r="A1612" t="s">
        <v>30</v>
      </c>
      <c r="B1612" t="s">
        <v>485</v>
      </c>
      <c r="C1612" t="s">
        <v>19825</v>
      </c>
      <c r="D1612" t="s">
        <v>317</v>
      </c>
      <c r="E1612" t="s">
        <v>317</v>
      </c>
      <c r="F1612" t="s">
        <v>317</v>
      </c>
      <c r="G1612" t="s">
        <v>24853</v>
      </c>
      <c r="H1612" t="s">
        <v>487</v>
      </c>
      <c r="I1612" t="str">
        <f>StruttureRicettive[[#This Row],[Denominazione]] &amp; " (" &amp; StruttureRicettive[[#This Row],[Città]] &amp; ")"</f>
        <v>B&amp;B LA ROSA ROSSA (CAGLI)</v>
      </c>
    </row>
    <row r="1613" spans="1:9" x14ac:dyDescent="0.25">
      <c r="A1613" t="s">
        <v>30</v>
      </c>
      <c r="B1613" t="s">
        <v>13604</v>
      </c>
      <c r="C1613" t="s">
        <v>22982</v>
      </c>
      <c r="D1613" t="s">
        <v>13552</v>
      </c>
      <c r="E1613" t="s">
        <v>24853</v>
      </c>
      <c r="F1613" t="s">
        <v>13552</v>
      </c>
      <c r="G1613" t="s">
        <v>24853</v>
      </c>
      <c r="H1613" t="s">
        <v>13606</v>
      </c>
      <c r="I1613" t="str">
        <f>StruttureRicettive[[#This Row],[Denominazione]] &amp; " (" &amp; StruttureRicettive[[#This Row],[Città]] &amp; ")"</f>
        <v>B&amp;B LA ROTONDA IN COLLINA (SAN SEVERINO MARCHE)</v>
      </c>
    </row>
    <row r="1614" spans="1:9" x14ac:dyDescent="0.25">
      <c r="A1614" t="s">
        <v>30</v>
      </c>
      <c r="B1614" t="s">
        <v>3952</v>
      </c>
      <c r="C1614" t="s">
        <v>20710</v>
      </c>
      <c r="D1614" t="s">
        <v>2387</v>
      </c>
      <c r="E1614" t="s">
        <v>24853</v>
      </c>
      <c r="F1614" t="s">
        <v>2387</v>
      </c>
      <c r="G1614" t="s">
        <v>24853</v>
      </c>
      <c r="H1614" t="s">
        <v>3954</v>
      </c>
      <c r="I1614" t="str">
        <f>StruttureRicettive[[#This Row],[Denominazione]] &amp; " (" &amp; StruttureRicettive[[#This Row],[Città]] &amp; ")"</f>
        <v>B&amp;B LA SCALA DI SETA (PESARO)</v>
      </c>
    </row>
    <row r="1615" spans="1:9" x14ac:dyDescent="0.25">
      <c r="A1615" t="s">
        <v>30</v>
      </c>
      <c r="B1615" t="s">
        <v>14865</v>
      </c>
      <c r="C1615" t="s">
        <v>23294</v>
      </c>
      <c r="D1615" t="s">
        <v>14581</v>
      </c>
      <c r="E1615" t="s">
        <v>14581</v>
      </c>
      <c r="F1615" t="s">
        <v>14581</v>
      </c>
      <c r="G1615" t="s">
        <v>24853</v>
      </c>
      <c r="H1615" t="s">
        <v>24853</v>
      </c>
      <c r="I1615" t="str">
        <f>StruttureRicettive[[#This Row],[Denominazione]] &amp; " (" &amp; StruttureRicettive[[#This Row],[Città]] &amp; ")"</f>
        <v>B&amp;B LA SCALETTA (ASCOLI PICENO)</v>
      </c>
    </row>
    <row r="1616" spans="1:9" x14ac:dyDescent="0.25">
      <c r="A1616" t="s">
        <v>30</v>
      </c>
      <c r="B1616" t="s">
        <v>19015</v>
      </c>
      <c r="C1616" t="s">
        <v>24293</v>
      </c>
      <c r="D1616" t="s">
        <v>18978</v>
      </c>
      <c r="E1616" t="s">
        <v>18978</v>
      </c>
      <c r="F1616" t="s">
        <v>18978</v>
      </c>
      <c r="G1616" t="s">
        <v>19017</v>
      </c>
      <c r="H1616" t="s">
        <v>19018</v>
      </c>
      <c r="I1616" t="str">
        <f>StruttureRicettive[[#This Row],[Denominazione]] &amp; " (" &amp; StruttureRicettive[[#This Row],[Città]] &amp; ")"</f>
        <v>B&amp;B LA SCENTELLA (PETRITOLI)</v>
      </c>
    </row>
    <row r="1617" spans="1:9" x14ac:dyDescent="0.25">
      <c r="A1617" t="s">
        <v>30</v>
      </c>
      <c r="B1617" t="s">
        <v>5024</v>
      </c>
      <c r="C1617" t="s">
        <v>20972</v>
      </c>
      <c r="D1617" t="s">
        <v>10</v>
      </c>
      <c r="E1617" t="s">
        <v>10</v>
      </c>
      <c r="F1617" t="s">
        <v>10</v>
      </c>
      <c r="G1617" t="s">
        <v>5026</v>
      </c>
      <c r="H1617" t="s">
        <v>1483</v>
      </c>
      <c r="I1617" t="str">
        <f>StruttureRicettive[[#This Row],[Denominazione]] &amp; " (" &amp; StruttureRicettive[[#This Row],[Città]] &amp; ")"</f>
        <v>B&amp;B LA SCUOLA (URBINO)</v>
      </c>
    </row>
    <row r="1618" spans="1:9" x14ac:dyDescent="0.25">
      <c r="A1618" t="s">
        <v>30</v>
      </c>
      <c r="B1618" t="s">
        <v>15497</v>
      </c>
      <c r="C1618" t="s">
        <v>23442</v>
      </c>
      <c r="D1618" t="s">
        <v>15354</v>
      </c>
      <c r="E1618" t="s">
        <v>24853</v>
      </c>
      <c r="F1618" t="s">
        <v>15354</v>
      </c>
      <c r="G1618" t="s">
        <v>24853</v>
      </c>
      <c r="H1618" t="s">
        <v>15499</v>
      </c>
      <c r="I1618" t="str">
        <f>StruttureRicettive[[#This Row],[Denominazione]] &amp; " (" &amp; StruttureRicettive[[#This Row],[Città]] &amp; ")"</f>
        <v>B&amp;B LA SELVA FESTEGGIANTE (CUPRA MARITTIMA)</v>
      </c>
    </row>
    <row r="1619" spans="1:9" x14ac:dyDescent="0.25">
      <c r="A1619" t="s">
        <v>30</v>
      </c>
      <c r="B1619" t="s">
        <v>4540</v>
      </c>
      <c r="C1619" t="s">
        <v>20849</v>
      </c>
      <c r="D1619" t="s">
        <v>4528</v>
      </c>
      <c r="E1619" t="s">
        <v>4528</v>
      </c>
      <c r="F1619" t="s">
        <v>4528</v>
      </c>
      <c r="G1619" t="s">
        <v>4542</v>
      </c>
      <c r="H1619" t="s">
        <v>4543</v>
      </c>
      <c r="I1619" t="str">
        <f>StruttureRicettive[[#This Row],[Denominazione]] &amp; " (" &amp; StruttureRicettive[[#This Row],[Città]] &amp; ")"</f>
        <v>B&amp;B LA SERRA DEL SASSO (SASSOFELTRIO)</v>
      </c>
    </row>
    <row r="1620" spans="1:9" x14ac:dyDescent="0.25">
      <c r="A1620" t="s">
        <v>30</v>
      </c>
      <c r="B1620" t="s">
        <v>15699</v>
      </c>
      <c r="C1620" t="s">
        <v>23494</v>
      </c>
      <c r="D1620" t="s">
        <v>15590</v>
      </c>
      <c r="E1620" t="s">
        <v>15590</v>
      </c>
      <c r="F1620" t="s">
        <v>15590</v>
      </c>
      <c r="G1620" t="s">
        <v>15701</v>
      </c>
      <c r="H1620" t="s">
        <v>15702</v>
      </c>
      <c r="I1620" t="str">
        <f>StruttureRicettive[[#This Row],[Denominazione]] &amp; " (" &amp; StruttureRicettive[[#This Row],[Città]] &amp; ")"</f>
        <v>B&amp;B LA SIGNORA CASA (GROTTAMMARE)</v>
      </c>
    </row>
    <row r="1621" spans="1:9" x14ac:dyDescent="0.25">
      <c r="A1621" t="s">
        <v>30</v>
      </c>
      <c r="B1621" t="s">
        <v>17105</v>
      </c>
      <c r="C1621" t="s">
        <v>23824</v>
      </c>
      <c r="D1621" t="s">
        <v>15825</v>
      </c>
      <c r="E1621" t="s">
        <v>15825</v>
      </c>
      <c r="F1621" t="s">
        <v>15825</v>
      </c>
      <c r="G1621" t="s">
        <v>24853</v>
      </c>
      <c r="H1621" t="s">
        <v>17107</v>
      </c>
      <c r="I1621" t="str">
        <f>StruttureRicettive[[#This Row],[Denominazione]] &amp; " (" &amp; StruttureRicettive[[#This Row],[Città]] &amp; ")"</f>
        <v>B&amp;B LA SOFFITTA (SAN BENEDETTO DEL TRONTO)</v>
      </c>
    </row>
    <row r="1622" spans="1:9" x14ac:dyDescent="0.25">
      <c r="A1622" t="s">
        <v>30</v>
      </c>
      <c r="B1622" t="s">
        <v>14073</v>
      </c>
      <c r="C1622" t="s">
        <v>23095</v>
      </c>
      <c r="D1622" t="s">
        <v>14070</v>
      </c>
      <c r="E1622" t="s">
        <v>24853</v>
      </c>
      <c r="F1622" t="s">
        <v>14070</v>
      </c>
      <c r="G1622" t="s">
        <v>24853</v>
      </c>
      <c r="H1622" t="s">
        <v>14075</v>
      </c>
      <c r="I1622" t="str">
        <f>StruttureRicettive[[#This Row],[Denominazione]] &amp; " (" &amp; StruttureRicettive[[#This Row],[Città]] &amp; ")"</f>
        <v>B&amp;B LA SORGENTE DEI SALI (TREIA)</v>
      </c>
    </row>
    <row r="1623" spans="1:9" x14ac:dyDescent="0.25">
      <c r="A1623" t="s">
        <v>30</v>
      </c>
      <c r="B1623" t="s">
        <v>16719</v>
      </c>
      <c r="C1623" t="s">
        <v>23736</v>
      </c>
      <c r="D1623" t="s">
        <v>16721</v>
      </c>
      <c r="E1623" t="s">
        <v>24808</v>
      </c>
      <c r="F1623" t="s">
        <v>24808</v>
      </c>
      <c r="G1623" t="s">
        <v>24853</v>
      </c>
      <c r="H1623" t="s">
        <v>16723</v>
      </c>
      <c r="I1623" t="str">
        <f>StruttureRicettive[[#This Row],[Denominazione]] &amp; " (" &amp; StruttureRicettive[[#This Row],[Città]] &amp; ")"</f>
        <v>B&amp;B LA SPASELLA (ROCCAFLUVIONE)</v>
      </c>
    </row>
    <row r="1624" spans="1:9" x14ac:dyDescent="0.25">
      <c r="A1624" t="s">
        <v>30</v>
      </c>
      <c r="B1624" t="s">
        <v>5791</v>
      </c>
      <c r="C1624" t="s">
        <v>21152</v>
      </c>
      <c r="D1624" t="s">
        <v>1865</v>
      </c>
      <c r="E1624" t="s">
        <v>1865</v>
      </c>
      <c r="F1624" t="s">
        <v>1865</v>
      </c>
      <c r="G1624" t="s">
        <v>24853</v>
      </c>
      <c r="H1624" t="s">
        <v>5793</v>
      </c>
      <c r="I1624" t="str">
        <f>StruttureRicettive[[#This Row],[Denominazione]] &amp; " (" &amp; StruttureRicettive[[#This Row],[Città]] &amp; ")"</f>
        <v>B&amp;B LA SPIGHETTA (ANCONA)</v>
      </c>
    </row>
    <row r="1625" spans="1:9" x14ac:dyDescent="0.25">
      <c r="A1625" t="s">
        <v>30</v>
      </c>
      <c r="B1625" t="s">
        <v>11006</v>
      </c>
      <c r="C1625" t="s">
        <v>22384</v>
      </c>
      <c r="D1625" t="s">
        <v>10993</v>
      </c>
      <c r="E1625" t="s">
        <v>24853</v>
      </c>
      <c r="F1625" t="s">
        <v>10993</v>
      </c>
      <c r="G1625" t="s">
        <v>24853</v>
      </c>
      <c r="H1625" t="s">
        <v>11008</v>
      </c>
      <c r="I1625" t="str">
        <f>StruttureRicettive[[#This Row],[Denominazione]] &amp; " (" &amp; StruttureRicettive[[#This Row],[Città]] &amp; ")"</f>
        <v>B&amp;B LA STANZA DELLE FATE (CASTELSANTANGELO SUL NERA)</v>
      </c>
    </row>
    <row r="1626" spans="1:9" x14ac:dyDescent="0.25">
      <c r="A1626" t="s">
        <v>30</v>
      </c>
      <c r="B1626" t="s">
        <v>11492</v>
      </c>
      <c r="C1626" t="s">
        <v>22504</v>
      </c>
      <c r="D1626" t="s">
        <v>11247</v>
      </c>
      <c r="E1626" t="s">
        <v>24853</v>
      </c>
      <c r="F1626" t="s">
        <v>11247</v>
      </c>
      <c r="G1626" t="s">
        <v>11494</v>
      </c>
      <c r="H1626" t="s">
        <v>11495</v>
      </c>
      <c r="I1626" t="str">
        <f>StruttureRicettive[[#This Row],[Denominazione]] &amp; " (" &amp; StruttureRicettive[[#This Row],[Città]] &amp; ")"</f>
        <v>B&amp;B LA STELLA D'ORO (CIVITANOVA MARCHE)</v>
      </c>
    </row>
    <row r="1627" spans="1:9" x14ac:dyDescent="0.25">
      <c r="A1627" t="s">
        <v>30</v>
      </c>
      <c r="B1627" t="s">
        <v>11320</v>
      </c>
      <c r="C1627" t="s">
        <v>22463</v>
      </c>
      <c r="D1627" t="s">
        <v>11247</v>
      </c>
      <c r="E1627" t="s">
        <v>11247</v>
      </c>
      <c r="F1627" t="s">
        <v>11247</v>
      </c>
      <c r="G1627" t="s">
        <v>24853</v>
      </c>
      <c r="H1627" t="s">
        <v>11322</v>
      </c>
      <c r="I1627" t="str">
        <f>StruttureRicettive[[#This Row],[Denominazione]] &amp; " (" &amp; StruttureRicettive[[#This Row],[Città]] &amp; ")"</f>
        <v>B&amp;B LA SUITE (CIVITANOVA MARCHE)</v>
      </c>
    </row>
    <row r="1628" spans="1:9" x14ac:dyDescent="0.25">
      <c r="A1628" t="s">
        <v>30</v>
      </c>
      <c r="B1628" t="s">
        <v>11320</v>
      </c>
      <c r="C1628" t="s">
        <v>23667</v>
      </c>
      <c r="D1628" t="s">
        <v>16402</v>
      </c>
      <c r="E1628" t="s">
        <v>16402</v>
      </c>
      <c r="F1628" t="s">
        <v>16402</v>
      </c>
      <c r="G1628" t="s">
        <v>24853</v>
      </c>
      <c r="H1628" t="s">
        <v>16428</v>
      </c>
      <c r="I1628" t="str">
        <f>StruttureRicettive[[#This Row],[Denominazione]] &amp; " (" &amp; StruttureRicettive[[#This Row],[Città]] &amp; ")"</f>
        <v>B&amp;B LA SUITE (MONTEPRANDONE)</v>
      </c>
    </row>
    <row r="1629" spans="1:9" x14ac:dyDescent="0.25">
      <c r="A1629" t="s">
        <v>30</v>
      </c>
      <c r="B1629" t="s">
        <v>1860</v>
      </c>
      <c r="C1629" t="s">
        <v>20174</v>
      </c>
      <c r="D1629" t="s">
        <v>357</v>
      </c>
      <c r="E1629" t="s">
        <v>357</v>
      </c>
      <c r="F1629" t="s">
        <v>357</v>
      </c>
      <c r="G1629" t="s">
        <v>24853</v>
      </c>
      <c r="H1629" t="s">
        <v>1862</v>
      </c>
      <c r="I1629" t="str">
        <f>StruttureRicettive[[#This Row],[Denominazione]] &amp; " (" &amp; StruttureRicettive[[#This Row],[Città]] &amp; ")"</f>
        <v>B&amp;B LA TANA (FRONTONE)</v>
      </c>
    </row>
    <row r="1630" spans="1:9" x14ac:dyDescent="0.25">
      <c r="A1630" t="s">
        <v>30</v>
      </c>
      <c r="B1630" t="s">
        <v>6847</v>
      </c>
      <c r="C1630" t="s">
        <v>21398</v>
      </c>
      <c r="D1630" t="s">
        <v>6792</v>
      </c>
      <c r="E1630" t="s">
        <v>6792</v>
      </c>
      <c r="F1630" t="s">
        <v>6792</v>
      </c>
      <c r="G1630" t="s">
        <v>6849</v>
      </c>
      <c r="H1630" t="s">
        <v>6850</v>
      </c>
      <c r="I1630" t="str">
        <f>StruttureRicettive[[#This Row],[Denominazione]] &amp; " (" &amp; StruttureRicettive[[#This Row],[Città]] &amp; ")"</f>
        <v>B&amp;B LA TANA DELLA TIGRE (FABRIANO)</v>
      </c>
    </row>
    <row r="1631" spans="1:9" x14ac:dyDescent="0.25">
      <c r="A1631" t="s">
        <v>30</v>
      </c>
      <c r="B1631" t="s">
        <v>19049</v>
      </c>
      <c r="C1631" t="s">
        <v>24303</v>
      </c>
      <c r="D1631" t="s">
        <v>18089</v>
      </c>
      <c r="E1631" t="s">
        <v>18089</v>
      </c>
      <c r="F1631" t="s">
        <v>18089</v>
      </c>
      <c r="G1631" t="s">
        <v>24853</v>
      </c>
      <c r="H1631" t="s">
        <v>19051</v>
      </c>
      <c r="I1631" t="str">
        <f>StruttureRicettive[[#This Row],[Denominazione]] &amp; " (" &amp; StruttureRicettive[[#This Row],[Città]] &amp; ")"</f>
        <v>B&amp;B LA TANA DI BAGHERA (PORTO SAN GIORGIO)</v>
      </c>
    </row>
    <row r="1632" spans="1:9" x14ac:dyDescent="0.25">
      <c r="A1632" t="s">
        <v>30</v>
      </c>
      <c r="B1632" t="s">
        <v>11451</v>
      </c>
      <c r="C1632" t="s">
        <v>22494</v>
      </c>
      <c r="D1632" t="s">
        <v>11247</v>
      </c>
      <c r="E1632" t="s">
        <v>11247</v>
      </c>
      <c r="F1632" t="s">
        <v>11247</v>
      </c>
      <c r="G1632" t="s">
        <v>11453</v>
      </c>
      <c r="H1632" t="s">
        <v>11454</v>
      </c>
      <c r="I1632" t="str">
        <f>StruttureRicettive[[#This Row],[Denominazione]] &amp; " (" &amp; StruttureRicettive[[#This Row],[Città]] &amp; ")"</f>
        <v>B&amp;B LA TARTARUGA (CIVITANOVA MARCHE)</v>
      </c>
    </row>
    <row r="1633" spans="1:9" x14ac:dyDescent="0.25">
      <c r="A1633" t="s">
        <v>30</v>
      </c>
      <c r="B1633" t="s">
        <v>3460</v>
      </c>
      <c r="C1633" t="s">
        <v>20601</v>
      </c>
      <c r="D1633" t="s">
        <v>2387</v>
      </c>
      <c r="E1633" t="s">
        <v>24853</v>
      </c>
      <c r="F1633" t="s">
        <v>2387</v>
      </c>
      <c r="G1633" t="s">
        <v>24853</v>
      </c>
      <c r="H1633" t="s">
        <v>3462</v>
      </c>
      <c r="I1633" t="str">
        <f>StruttureRicettive[[#This Row],[Denominazione]] &amp; " (" &amp; StruttureRicettive[[#This Row],[Città]] &amp; ")"</f>
        <v>B&amp;B LA TERRAZZA (PESARO)</v>
      </c>
    </row>
    <row r="1634" spans="1:9" x14ac:dyDescent="0.25">
      <c r="A1634" t="s">
        <v>30</v>
      </c>
      <c r="B1634" t="s">
        <v>3460</v>
      </c>
      <c r="C1634" t="s">
        <v>20194</v>
      </c>
      <c r="D1634" t="s">
        <v>12805</v>
      </c>
      <c r="E1634" t="s">
        <v>24853</v>
      </c>
      <c r="F1634" t="s">
        <v>12805</v>
      </c>
      <c r="G1634" t="s">
        <v>24853</v>
      </c>
      <c r="H1634" t="s">
        <v>12898</v>
      </c>
      <c r="I1634" t="str">
        <f>StruttureRicettive[[#This Row],[Denominazione]] &amp; " (" &amp; StruttureRicettive[[#This Row],[Città]] &amp; ")"</f>
        <v>B&amp;B LA TERRAZZA (PORTO RECANATI)</v>
      </c>
    </row>
    <row r="1635" spans="1:9" x14ac:dyDescent="0.25">
      <c r="A1635" t="s">
        <v>30</v>
      </c>
      <c r="B1635" t="s">
        <v>15929</v>
      </c>
      <c r="C1635" t="s">
        <v>23555</v>
      </c>
      <c r="D1635" t="s">
        <v>15590</v>
      </c>
      <c r="E1635" t="s">
        <v>15590</v>
      </c>
      <c r="F1635" t="s">
        <v>15590</v>
      </c>
      <c r="G1635" t="s">
        <v>15931</v>
      </c>
      <c r="H1635" t="s">
        <v>15932</v>
      </c>
      <c r="I1635" t="str">
        <f>StruttureRicettive[[#This Row],[Denominazione]] &amp; " (" &amp; StruttureRicettive[[#This Row],[Città]] &amp; ")"</f>
        <v>B&amp;B LA TERRAZZA SUL MARE (GROTTAMMARE)</v>
      </c>
    </row>
    <row r="1636" spans="1:9" x14ac:dyDescent="0.25">
      <c r="A1636" t="s">
        <v>30</v>
      </c>
      <c r="B1636" t="s">
        <v>11256</v>
      </c>
      <c r="C1636" t="s">
        <v>22446</v>
      </c>
      <c r="D1636" t="s">
        <v>11247</v>
      </c>
      <c r="E1636" t="s">
        <v>11247</v>
      </c>
      <c r="F1636" t="s">
        <v>11247</v>
      </c>
      <c r="G1636" t="s">
        <v>11259</v>
      </c>
      <c r="H1636" t="s">
        <v>11260</v>
      </c>
      <c r="I1636" t="str">
        <f>StruttureRicettive[[#This Row],[Denominazione]] &amp; " (" &amp; StruttureRicettive[[#This Row],[Città]] &amp; ")"</f>
        <v>B&amp;B LA TORRE (CIVITANOVA MARCHE)</v>
      </c>
    </row>
    <row r="1637" spans="1:9" x14ac:dyDescent="0.25">
      <c r="A1637" t="s">
        <v>30</v>
      </c>
      <c r="B1637" t="s">
        <v>5817</v>
      </c>
      <c r="C1637" t="s">
        <v>21158</v>
      </c>
      <c r="D1637" t="s">
        <v>1865</v>
      </c>
      <c r="E1637" t="s">
        <v>1865</v>
      </c>
      <c r="F1637" t="s">
        <v>1865</v>
      </c>
      <c r="G1637" t="s">
        <v>24853</v>
      </c>
      <c r="H1637" t="s">
        <v>5819</v>
      </c>
      <c r="I1637" t="str">
        <f>StruttureRicettive[[#This Row],[Denominazione]] &amp; " (" &amp; StruttureRicettive[[#This Row],[Città]] &amp; ")"</f>
        <v>B&amp;B LA TORRE DEL POGGIO (ANCONA)</v>
      </c>
    </row>
    <row r="1638" spans="1:9" x14ac:dyDescent="0.25">
      <c r="A1638" t="s">
        <v>30</v>
      </c>
      <c r="B1638" t="s">
        <v>5342</v>
      </c>
      <c r="C1638" t="s">
        <v>5343</v>
      </c>
      <c r="D1638" t="s">
        <v>10</v>
      </c>
      <c r="E1638" t="s">
        <v>10</v>
      </c>
      <c r="F1638" t="s">
        <v>10</v>
      </c>
      <c r="G1638" t="s">
        <v>24853</v>
      </c>
      <c r="H1638" t="s">
        <v>5344</v>
      </c>
      <c r="I1638" t="str">
        <f>StruttureRicettive[[#This Row],[Denominazione]] &amp; " (" &amp; StruttureRicettive[[#This Row],[Città]] &amp; ")"</f>
        <v>B&amp;B LA TORRETTA (URBINO)</v>
      </c>
    </row>
    <row r="1639" spans="1:9" x14ac:dyDescent="0.25">
      <c r="A1639" t="s">
        <v>30</v>
      </c>
      <c r="B1639" t="s">
        <v>17095</v>
      </c>
      <c r="C1639" t="s">
        <v>23821</v>
      </c>
      <c r="D1639" t="s">
        <v>15825</v>
      </c>
      <c r="E1639" t="s">
        <v>15825</v>
      </c>
      <c r="F1639" t="s">
        <v>15825</v>
      </c>
      <c r="G1639" t="s">
        <v>17097</v>
      </c>
      <c r="H1639" t="s">
        <v>17098</v>
      </c>
      <c r="I1639" t="str">
        <f>StruttureRicettive[[#This Row],[Denominazione]] &amp; " (" &amp; StruttureRicettive[[#This Row],[Città]] &amp; ")"</f>
        <v>B&amp;B LA TORRETTA BIANCA (SAN BENEDETTO DEL TRONTO)</v>
      </c>
    </row>
    <row r="1640" spans="1:9" x14ac:dyDescent="0.25">
      <c r="A1640" t="s">
        <v>30</v>
      </c>
      <c r="B1640" t="s">
        <v>6755</v>
      </c>
      <c r="C1640" t="s">
        <v>21376</v>
      </c>
      <c r="D1640" t="s">
        <v>6654</v>
      </c>
      <c r="E1640" t="s">
        <v>24853</v>
      </c>
      <c r="F1640" t="s">
        <v>6654</v>
      </c>
      <c r="G1640" t="s">
        <v>6757</v>
      </c>
      <c r="H1640" t="s">
        <v>6758</v>
      </c>
      <c r="I1640" t="str">
        <f>StruttureRicettive[[#This Row],[Denominazione]] &amp; " (" &amp; StruttureRicettive[[#This Row],[Città]] &amp; ")"</f>
        <v>B&amp;B LA VALIGIA (CUPRAMONTANA)</v>
      </c>
    </row>
    <row r="1641" spans="1:9" x14ac:dyDescent="0.25">
      <c r="A1641" t="s">
        <v>30</v>
      </c>
      <c r="B1641" t="s">
        <v>4979</v>
      </c>
      <c r="C1641" t="s">
        <v>20960</v>
      </c>
      <c r="D1641" t="s">
        <v>10</v>
      </c>
      <c r="E1641" t="s">
        <v>10</v>
      </c>
      <c r="F1641" t="s">
        <v>10</v>
      </c>
      <c r="G1641" t="s">
        <v>4981</v>
      </c>
      <c r="H1641" t="s">
        <v>4982</v>
      </c>
      <c r="I1641" t="str">
        <f>StruttureRicettive[[#This Row],[Denominazione]] &amp; " (" &amp; StruttureRicettive[[#This Row],[Città]] &amp; ")"</f>
        <v>B&amp;B LA VALLE (URBINO)</v>
      </c>
    </row>
    <row r="1642" spans="1:9" x14ac:dyDescent="0.25">
      <c r="A1642" t="s">
        <v>30</v>
      </c>
      <c r="B1642" t="s">
        <v>12729</v>
      </c>
      <c r="C1642" t="s">
        <v>22793</v>
      </c>
      <c r="D1642" t="s">
        <v>12698</v>
      </c>
      <c r="E1642" t="s">
        <v>24729</v>
      </c>
      <c r="F1642" t="s">
        <v>24729</v>
      </c>
      <c r="G1642" t="s">
        <v>12710</v>
      </c>
      <c r="H1642" t="s">
        <v>12711</v>
      </c>
      <c r="I1642" t="str">
        <f>StruttureRicettive[[#This Row],[Denominazione]] &amp; " (" &amp; StruttureRicettive[[#This Row],[Città]] &amp; ")"</f>
        <v>B&amp;B LA VECCHIA FONTE 2 (PIEVEBOVIGLIANA)</v>
      </c>
    </row>
    <row r="1643" spans="1:9" x14ac:dyDescent="0.25">
      <c r="A1643" t="s">
        <v>30</v>
      </c>
      <c r="B1643" t="s">
        <v>7190</v>
      </c>
      <c r="C1643" t="s">
        <v>21480</v>
      </c>
      <c r="D1643" t="s">
        <v>7163</v>
      </c>
      <c r="E1643" t="s">
        <v>7163</v>
      </c>
      <c r="F1643" t="s">
        <v>7163</v>
      </c>
      <c r="G1643" t="s">
        <v>24853</v>
      </c>
      <c r="H1643" t="s">
        <v>7192</v>
      </c>
      <c r="I1643" t="str">
        <f>StruttureRicettive[[#This Row],[Denominazione]] &amp; " (" &amp; StruttureRicettive[[#This Row],[Città]] &amp; ")"</f>
        <v>B&amp;B LA VECCHIA SCUOLA (FILOTTRANO)</v>
      </c>
    </row>
    <row r="1644" spans="1:9" x14ac:dyDescent="0.25">
      <c r="A1644" t="s">
        <v>30</v>
      </c>
      <c r="B1644" t="s">
        <v>17811</v>
      </c>
      <c r="C1644" t="s">
        <v>24007</v>
      </c>
      <c r="D1644" t="s">
        <v>17752</v>
      </c>
      <c r="E1644" t="s">
        <v>17752</v>
      </c>
      <c r="F1644" t="s">
        <v>17752</v>
      </c>
      <c r="G1644" t="s">
        <v>24853</v>
      </c>
      <c r="H1644" t="s">
        <v>17813</v>
      </c>
      <c r="I1644" t="str">
        <f>StruttureRicettive[[#This Row],[Denominazione]] &amp; " (" &amp; StruttureRicettive[[#This Row],[Città]] &amp; ")"</f>
        <v>B&amp;B LA VENA DI SACCUTI COSTANTINO (AMANDOLA)</v>
      </c>
    </row>
    <row r="1645" spans="1:9" x14ac:dyDescent="0.25">
      <c r="A1645" t="s">
        <v>30</v>
      </c>
      <c r="B1645" t="s">
        <v>13649</v>
      </c>
      <c r="C1645" t="s">
        <v>22968</v>
      </c>
      <c r="D1645" t="s">
        <v>13552</v>
      </c>
      <c r="E1645" t="s">
        <v>24745</v>
      </c>
      <c r="F1645" t="s">
        <v>24745</v>
      </c>
      <c r="G1645" t="s">
        <v>13652</v>
      </c>
      <c r="H1645" t="s">
        <v>13653</v>
      </c>
      <c r="I1645" t="str">
        <f>StruttureRicettive[[#This Row],[Denominazione]] &amp; " (" &amp; StruttureRicettive[[#This Row],[Città]] &amp; ")"</f>
        <v>B&amp;B LA VILLA (SAN SEVERINO MARCHE)</v>
      </c>
    </row>
    <row r="1646" spans="1:9" x14ac:dyDescent="0.25">
      <c r="A1646" t="s">
        <v>30</v>
      </c>
      <c r="B1646" t="s">
        <v>333</v>
      </c>
      <c r="C1646" t="s">
        <v>19786</v>
      </c>
      <c r="D1646" t="s">
        <v>317</v>
      </c>
      <c r="E1646" t="s">
        <v>24853</v>
      </c>
      <c r="F1646" t="s">
        <v>317</v>
      </c>
      <c r="G1646" t="s">
        <v>24853</v>
      </c>
      <c r="H1646" t="s">
        <v>335</v>
      </c>
      <c r="I1646" t="str">
        <f>StruttureRicettive[[#This Row],[Denominazione]] &amp; " (" &amp; StruttureRicettive[[#This Row],[Città]] &amp; ")"</f>
        <v>B&amp;B LA VILLA DEGLI ORTI (CAGLI)</v>
      </c>
    </row>
    <row r="1647" spans="1:9" x14ac:dyDescent="0.25">
      <c r="A1647" t="s">
        <v>30</v>
      </c>
      <c r="B1647" t="s">
        <v>16939</v>
      </c>
      <c r="C1647" t="s">
        <v>23784</v>
      </c>
      <c r="D1647" t="s">
        <v>15825</v>
      </c>
      <c r="E1647" t="s">
        <v>24853</v>
      </c>
      <c r="F1647" t="s">
        <v>15825</v>
      </c>
      <c r="G1647" t="s">
        <v>16941</v>
      </c>
      <c r="H1647" t="s">
        <v>16942</v>
      </c>
      <c r="I1647" t="str">
        <f>StruttureRicettive[[#This Row],[Denominazione]] &amp; " (" &amp; StruttureRicettive[[#This Row],[Città]] &amp; ")"</f>
        <v>B&amp;B LA VILLETTA (SAN BENEDETTO DEL TRONTO)</v>
      </c>
    </row>
    <row r="1648" spans="1:9" x14ac:dyDescent="0.25">
      <c r="A1648" t="s">
        <v>30</v>
      </c>
      <c r="B1648" t="s">
        <v>15708</v>
      </c>
      <c r="C1648" t="s">
        <v>23497</v>
      </c>
      <c r="D1648" t="s">
        <v>15590</v>
      </c>
      <c r="E1648" t="s">
        <v>15590</v>
      </c>
      <c r="F1648" t="s">
        <v>15590</v>
      </c>
      <c r="G1648" t="s">
        <v>15710</v>
      </c>
      <c r="H1648" t="s">
        <v>15711</v>
      </c>
      <c r="I1648" t="str">
        <f>StruttureRicettive[[#This Row],[Denominazione]] &amp; " (" &amp; StruttureRicettive[[#This Row],[Città]] &amp; ")"</f>
        <v>B&amp;B LADY D (GROTTAMMARE)</v>
      </c>
    </row>
    <row r="1649" spans="1:9" x14ac:dyDescent="0.25">
      <c r="A1649" t="s">
        <v>30</v>
      </c>
      <c r="B1649" t="s">
        <v>16664</v>
      </c>
      <c r="C1649" t="s">
        <v>23725</v>
      </c>
      <c r="D1649" t="s">
        <v>16591</v>
      </c>
      <c r="E1649" t="s">
        <v>24853</v>
      </c>
      <c r="F1649" t="s">
        <v>16591</v>
      </c>
      <c r="G1649" t="s">
        <v>16666</v>
      </c>
      <c r="H1649" t="s">
        <v>16667</v>
      </c>
      <c r="I1649" t="str">
        <f>StruttureRicettive[[#This Row],[Denominazione]] &amp; " (" &amp; StruttureRicettive[[#This Row],[Città]] &amp; ")"</f>
        <v>B&amp;B LAETITIA (RIPATRANSONE)</v>
      </c>
    </row>
    <row r="1650" spans="1:9" x14ac:dyDescent="0.25">
      <c r="A1650" t="s">
        <v>30</v>
      </c>
      <c r="B1650" t="s">
        <v>13975</v>
      </c>
      <c r="C1650" t="s">
        <v>23074</v>
      </c>
      <c r="D1650" t="s">
        <v>13951</v>
      </c>
      <c r="E1650" t="s">
        <v>24853</v>
      </c>
      <c r="F1650" t="s">
        <v>13951</v>
      </c>
      <c r="G1650" t="s">
        <v>24853</v>
      </c>
      <c r="H1650" t="s">
        <v>13977</v>
      </c>
      <c r="I1650" t="str">
        <f>StruttureRicettive[[#This Row],[Denominazione]] &amp; " (" &amp; StruttureRicettive[[#This Row],[Città]] &amp; ")"</f>
        <v>B&amp;B L'AGRIFOGLIO (TOLENTINO)</v>
      </c>
    </row>
    <row r="1651" spans="1:9" x14ac:dyDescent="0.25">
      <c r="A1651" t="s">
        <v>30</v>
      </c>
      <c r="B1651" t="s">
        <v>13941</v>
      </c>
      <c r="C1651" t="s">
        <v>23065</v>
      </c>
      <c r="D1651" t="s">
        <v>13934</v>
      </c>
      <c r="E1651" t="s">
        <v>13934</v>
      </c>
      <c r="F1651" t="s">
        <v>13934</v>
      </c>
      <c r="G1651" t="s">
        <v>13943</v>
      </c>
      <c r="H1651" t="s">
        <v>13944</v>
      </c>
      <c r="I1651" t="str">
        <f>StruttureRicettive[[#This Row],[Denominazione]] &amp; " (" &amp; StruttureRicettive[[#This Row],[Città]] &amp; ")"</f>
        <v>B&amp;B L'ALBERGO DI IERI (SERRAVALLE DI CHIENTI)</v>
      </c>
    </row>
    <row r="1652" spans="1:9" x14ac:dyDescent="0.25">
      <c r="A1652" t="s">
        <v>30</v>
      </c>
      <c r="B1652" t="s">
        <v>12472</v>
      </c>
      <c r="C1652" t="s">
        <v>22735</v>
      </c>
      <c r="D1652" t="s">
        <v>12463</v>
      </c>
      <c r="E1652" t="s">
        <v>24853</v>
      </c>
      <c r="F1652" t="s">
        <v>12463</v>
      </c>
      <c r="G1652" t="s">
        <v>24853</v>
      </c>
      <c r="H1652" t="s">
        <v>12474</v>
      </c>
      <c r="I1652" t="str">
        <f>StruttureRicettive[[#This Row],[Denominazione]] &amp; " (" &amp; StruttureRicettive[[#This Row],[Città]] &amp; ")"</f>
        <v>B&amp;B L'ALBERO VERDE (MONTELUPONE)</v>
      </c>
    </row>
    <row r="1653" spans="1:9" x14ac:dyDescent="0.25">
      <c r="A1653" t="s">
        <v>30</v>
      </c>
      <c r="B1653" t="s">
        <v>17879</v>
      </c>
      <c r="C1653" t="s">
        <v>24023</v>
      </c>
      <c r="D1653" t="s">
        <v>17846</v>
      </c>
      <c r="E1653" t="s">
        <v>17846</v>
      </c>
      <c r="F1653" t="s">
        <v>17846</v>
      </c>
      <c r="G1653" t="s">
        <v>17882</v>
      </c>
      <c r="H1653" t="s">
        <v>17883</v>
      </c>
      <c r="I1653" t="str">
        <f>StruttureRicettive[[#This Row],[Denominazione]] &amp; " (" &amp; StruttureRicettive[[#This Row],[Città]] &amp; ")"</f>
        <v>B&amp;B LAND &amp; SEA (CAMPOFILONE)</v>
      </c>
    </row>
    <row r="1654" spans="1:9" x14ac:dyDescent="0.25">
      <c r="A1654" t="s">
        <v>30</v>
      </c>
      <c r="B1654" t="s">
        <v>5073</v>
      </c>
      <c r="C1654" t="s">
        <v>20984</v>
      </c>
      <c r="D1654" t="s">
        <v>10</v>
      </c>
      <c r="E1654" t="s">
        <v>5075</v>
      </c>
      <c r="F1654" t="s">
        <v>5075</v>
      </c>
      <c r="G1654" t="s">
        <v>24853</v>
      </c>
      <c r="H1654" t="s">
        <v>5076</v>
      </c>
      <c r="I1654" t="str">
        <f>StruttureRicettive[[#This Row],[Denominazione]] &amp; " (" &amp; StruttureRicettive[[#This Row],[Città]] &amp; ")"</f>
        <v>B&amp;B L'ANGOLO FIORITO (URBINO)</v>
      </c>
    </row>
    <row r="1655" spans="1:9" x14ac:dyDescent="0.25">
      <c r="A1655" t="s">
        <v>30</v>
      </c>
      <c r="B1655" t="s">
        <v>14599</v>
      </c>
      <c r="C1655" t="s">
        <v>23226</v>
      </c>
      <c r="D1655" t="s">
        <v>14581</v>
      </c>
      <c r="E1655" t="s">
        <v>14581</v>
      </c>
      <c r="F1655" t="s">
        <v>14581</v>
      </c>
      <c r="G1655" t="s">
        <v>14601</v>
      </c>
      <c r="H1655" t="s">
        <v>14602</v>
      </c>
      <c r="I1655" t="str">
        <f>StruttureRicettive[[#This Row],[Denominazione]] &amp; " (" &amp; StruttureRicettive[[#This Row],[Città]] &amp; ")"</f>
        <v>B&amp;B LANGUAGE AND ART (ASCOLI PICENO)</v>
      </c>
    </row>
    <row r="1656" spans="1:9" x14ac:dyDescent="0.25">
      <c r="A1656" t="s">
        <v>30</v>
      </c>
      <c r="B1656" t="s">
        <v>8806</v>
      </c>
      <c r="C1656" t="s">
        <v>21881</v>
      </c>
      <c r="D1656" t="s">
        <v>8804</v>
      </c>
      <c r="E1656" t="s">
        <v>24853</v>
      </c>
      <c r="F1656" t="s">
        <v>8804</v>
      </c>
      <c r="G1656" t="s">
        <v>24853</v>
      </c>
      <c r="H1656" t="s">
        <v>8808</v>
      </c>
      <c r="I1656" t="str">
        <f>StruttureRicettive[[#This Row],[Denominazione]] &amp; " (" &amp; StruttureRicettive[[#This Row],[Città]] &amp; ")"</f>
        <v>B&amp;B L'ANTICO (SAN MARCELLO)</v>
      </c>
    </row>
    <row r="1657" spans="1:9" x14ac:dyDescent="0.25">
      <c r="A1657" t="s">
        <v>30</v>
      </c>
      <c r="B1657" t="s">
        <v>15971</v>
      </c>
      <c r="C1657" t="s">
        <v>23565</v>
      </c>
      <c r="D1657" t="s">
        <v>15969</v>
      </c>
      <c r="E1657" t="s">
        <v>15969</v>
      </c>
      <c r="F1657" t="s">
        <v>15969</v>
      </c>
      <c r="G1657" t="s">
        <v>15973</v>
      </c>
      <c r="H1657" t="s">
        <v>15974</v>
      </c>
      <c r="I1657" t="str">
        <f>StruttureRicettive[[#This Row],[Denominazione]] &amp; " (" &amp; StruttureRicettive[[#This Row],[Città]] &amp; ")"</f>
        <v>B&amp;B L'ANTICO E LA QUERCIA (MALTIGNANO)</v>
      </c>
    </row>
    <row r="1658" spans="1:9" x14ac:dyDescent="0.25">
      <c r="A1658" t="s">
        <v>30</v>
      </c>
      <c r="B1658" t="s">
        <v>16659</v>
      </c>
      <c r="C1658" t="s">
        <v>23724</v>
      </c>
      <c r="D1658" t="s">
        <v>16591</v>
      </c>
      <c r="E1658" t="s">
        <v>24806</v>
      </c>
      <c r="F1658" t="s">
        <v>24806</v>
      </c>
      <c r="G1658" t="s">
        <v>16662</v>
      </c>
      <c r="H1658" t="s">
        <v>16663</v>
      </c>
      <c r="I1658" t="str">
        <f>StruttureRicettive[[#This Row],[Denominazione]] &amp; " (" &amp; StruttureRicettive[[#This Row],[Città]] &amp; ")"</f>
        <v>B&amp;B L'APE REGINA (RIPATRANSONE)</v>
      </c>
    </row>
    <row r="1659" spans="1:9" x14ac:dyDescent="0.25">
      <c r="A1659" t="s">
        <v>30</v>
      </c>
      <c r="B1659" t="s">
        <v>12251</v>
      </c>
      <c r="C1659" t="s">
        <v>22686</v>
      </c>
      <c r="D1659" t="s">
        <v>12212</v>
      </c>
      <c r="E1659" t="s">
        <v>24853</v>
      </c>
      <c r="F1659" t="s">
        <v>12212</v>
      </c>
      <c r="G1659" t="s">
        <v>12253</v>
      </c>
      <c r="H1659" t="s">
        <v>12254</v>
      </c>
      <c r="I1659" t="str">
        <f>StruttureRicettive[[#This Row],[Denominazione]] &amp; " (" &amp; StruttureRicettive[[#This Row],[Città]] &amp; ")"</f>
        <v>B&amp;B LARA GAGGINI (MATELICA)</v>
      </c>
    </row>
    <row r="1660" spans="1:9" x14ac:dyDescent="0.25">
      <c r="A1660" t="s">
        <v>30</v>
      </c>
      <c r="B1660" t="s">
        <v>14610</v>
      </c>
      <c r="C1660" t="s">
        <v>23229</v>
      </c>
      <c r="D1660" t="s">
        <v>14581</v>
      </c>
      <c r="E1660" t="s">
        <v>24765</v>
      </c>
      <c r="F1660" t="s">
        <v>24765</v>
      </c>
      <c r="G1660" t="s">
        <v>14613</v>
      </c>
      <c r="H1660" t="s">
        <v>14614</v>
      </c>
      <c r="I1660" t="str">
        <f>StruttureRicettive[[#This Row],[Denominazione]] &amp; " (" &amp; StruttureRicettive[[#This Row],[Città]] &amp; ")"</f>
        <v>B&amp;B L'ARA VECCHIA (ASCOLI PICENO)</v>
      </c>
    </row>
    <row r="1661" spans="1:9" x14ac:dyDescent="0.25">
      <c r="A1661" t="s">
        <v>30</v>
      </c>
      <c r="B1661" t="s">
        <v>6816</v>
      </c>
      <c r="C1661" t="s">
        <v>21390</v>
      </c>
      <c r="D1661" t="s">
        <v>6792</v>
      </c>
      <c r="E1661" t="s">
        <v>24853</v>
      </c>
      <c r="F1661" t="s">
        <v>6792</v>
      </c>
      <c r="G1661" t="s">
        <v>24853</v>
      </c>
      <c r="H1661" t="s">
        <v>6818</v>
      </c>
      <c r="I1661" t="str">
        <f>StruttureRicettive[[#This Row],[Denominazione]] &amp; " (" &amp; StruttureRicettive[[#This Row],[Città]] &amp; ")"</f>
        <v>B&amp;B L'ARMONIA (FABRIANO)</v>
      </c>
    </row>
    <row r="1662" spans="1:9" x14ac:dyDescent="0.25">
      <c r="A1662" t="s">
        <v>30</v>
      </c>
      <c r="B1662" t="s">
        <v>16680</v>
      </c>
      <c r="C1662" t="s">
        <v>23729</v>
      </c>
      <c r="D1662" t="s">
        <v>16591</v>
      </c>
      <c r="E1662" t="s">
        <v>16591</v>
      </c>
      <c r="F1662" t="s">
        <v>16591</v>
      </c>
      <c r="G1662" t="s">
        <v>16682</v>
      </c>
      <c r="H1662" t="s">
        <v>16683</v>
      </c>
      <c r="I1662" t="str">
        <f>StruttureRicettive[[#This Row],[Denominazione]] &amp; " (" &amp; StruttureRicettive[[#This Row],[Città]] &amp; ")"</f>
        <v>B&amp;B L'ARTISTA di MOSCARDELLI PATRIZIO (RIPATRANSONE)</v>
      </c>
    </row>
    <row r="1663" spans="1:9" x14ac:dyDescent="0.25">
      <c r="A1663" t="s">
        <v>30</v>
      </c>
      <c r="B1663" t="s">
        <v>6013</v>
      </c>
      <c r="C1663" t="s">
        <v>21205</v>
      </c>
      <c r="D1663" t="s">
        <v>1865</v>
      </c>
      <c r="E1663" t="s">
        <v>24853</v>
      </c>
      <c r="F1663" t="s">
        <v>1865</v>
      </c>
      <c r="G1663" t="s">
        <v>24853</v>
      </c>
      <c r="H1663" t="s">
        <v>6015</v>
      </c>
      <c r="I1663" t="str">
        <f>StruttureRicettive[[#This Row],[Denominazione]] &amp; " (" &amp; StruttureRicettive[[#This Row],[Città]] &amp; ")"</f>
        <v>B&amp;B L'ASSIOLO (ANCONA)</v>
      </c>
    </row>
    <row r="1664" spans="1:9" x14ac:dyDescent="0.25">
      <c r="A1664" t="s">
        <v>30</v>
      </c>
      <c r="B1664" t="s">
        <v>18743</v>
      </c>
      <c r="C1664" t="s">
        <v>24228</v>
      </c>
      <c r="D1664" t="s">
        <v>18709</v>
      </c>
      <c r="E1664" t="s">
        <v>24836</v>
      </c>
      <c r="F1664" t="s">
        <v>24836</v>
      </c>
      <c r="G1664" t="s">
        <v>18746</v>
      </c>
      <c r="H1664" t="s">
        <v>18747</v>
      </c>
      <c r="I1664" t="str">
        <f>StruttureRicettive[[#This Row],[Denominazione]] &amp; " (" &amp; StruttureRicettive[[#This Row],[Città]] &amp; ")"</f>
        <v>B&amp;B L'AURORA (MONTELPARO)</v>
      </c>
    </row>
    <row r="1665" spans="1:9" x14ac:dyDescent="0.25">
      <c r="A1665" t="s">
        <v>30</v>
      </c>
      <c r="B1665" t="s">
        <v>7404</v>
      </c>
      <c r="C1665" t="s">
        <v>21531</v>
      </c>
      <c r="D1665" t="s">
        <v>7388</v>
      </c>
      <c r="E1665" t="s">
        <v>24853</v>
      </c>
      <c r="F1665" t="s">
        <v>7388</v>
      </c>
      <c r="G1665" t="s">
        <v>7406</v>
      </c>
      <c r="H1665" t="s">
        <v>7407</v>
      </c>
      <c r="I1665" t="str">
        <f>StruttureRicettive[[#This Row],[Denominazione]] &amp; " (" &amp; StruttureRicettive[[#This Row],[Città]] &amp; ")"</f>
        <v>B&amp;B LAVANDA (LORETO)</v>
      </c>
    </row>
    <row r="1666" spans="1:9" x14ac:dyDescent="0.25">
      <c r="A1666" t="s">
        <v>30</v>
      </c>
      <c r="B1666" t="s">
        <v>8658</v>
      </c>
      <c r="C1666" t="s">
        <v>21846</v>
      </c>
      <c r="D1666" t="s">
        <v>8611</v>
      </c>
      <c r="E1666" t="s">
        <v>24853</v>
      </c>
      <c r="F1666" t="s">
        <v>8611</v>
      </c>
      <c r="G1666" t="s">
        <v>24853</v>
      </c>
      <c r="H1666" t="s">
        <v>8660</v>
      </c>
      <c r="I1666" t="str">
        <f>StruttureRicettive[[#This Row],[Denominazione]] &amp; " (" &amp; StruttureRicettive[[#This Row],[Città]] &amp; ")"</f>
        <v>B&amp;B LE 2 FARFALLE (OSTRA)</v>
      </c>
    </row>
    <row r="1667" spans="1:9" x14ac:dyDescent="0.25">
      <c r="A1667" t="s">
        <v>30</v>
      </c>
      <c r="B1667" t="s">
        <v>14439</v>
      </c>
      <c r="C1667" t="s">
        <v>23187</v>
      </c>
      <c r="D1667" t="s">
        <v>14433</v>
      </c>
      <c r="E1667" t="s">
        <v>24853</v>
      </c>
      <c r="F1667" t="s">
        <v>14433</v>
      </c>
      <c r="G1667" t="s">
        <v>14441</v>
      </c>
      <c r="H1667" t="s">
        <v>14442</v>
      </c>
      <c r="I1667" t="str">
        <f>StruttureRicettive[[#This Row],[Denominazione]] &amp; " (" &amp; StruttureRicettive[[#This Row],[Città]] &amp; ")"</f>
        <v>B&amp;B LE ANTICHE VOLTE (ACQUAVIVA PICENA)</v>
      </c>
    </row>
    <row r="1668" spans="1:9" x14ac:dyDescent="0.25">
      <c r="A1668" t="s">
        <v>30</v>
      </c>
      <c r="B1668" t="s">
        <v>7953</v>
      </c>
      <c r="C1668" t="s">
        <v>21668</v>
      </c>
      <c r="D1668" t="s">
        <v>7892</v>
      </c>
      <c r="E1668" t="s">
        <v>24853</v>
      </c>
      <c r="F1668" t="s">
        <v>7892</v>
      </c>
      <c r="G1668" t="s">
        <v>7955</v>
      </c>
      <c r="H1668" t="s">
        <v>7956</v>
      </c>
      <c r="I1668" t="str">
        <f>StruttureRicettive[[#This Row],[Denominazione]] &amp; " (" &amp; StruttureRicettive[[#This Row],[Città]] &amp; ")"</f>
        <v>B&amp;B LE AZALEE (NUMANA)</v>
      </c>
    </row>
    <row r="1669" spans="1:9" x14ac:dyDescent="0.25">
      <c r="A1669" t="s">
        <v>30</v>
      </c>
      <c r="B1669" t="s">
        <v>14931</v>
      </c>
      <c r="C1669" t="s">
        <v>23312</v>
      </c>
      <c r="D1669" t="s">
        <v>14581</v>
      </c>
      <c r="E1669" t="s">
        <v>24779</v>
      </c>
      <c r="F1669" t="s">
        <v>24779</v>
      </c>
      <c r="G1669" t="s">
        <v>14934</v>
      </c>
      <c r="H1669" t="s">
        <v>14935</v>
      </c>
      <c r="I1669" t="str">
        <f>StruttureRicettive[[#This Row],[Denominazione]] &amp; " (" &amp; StruttureRicettive[[#This Row],[Città]] &amp; ")"</f>
        <v>B&amp;B LE BEGONIE (ASCOLI PICENO)</v>
      </c>
    </row>
    <row r="1670" spans="1:9" x14ac:dyDescent="0.25">
      <c r="A1670" t="s">
        <v>83</v>
      </c>
      <c r="B1670" t="s">
        <v>13399</v>
      </c>
      <c r="C1670" t="s">
        <v>22933</v>
      </c>
      <c r="D1670" t="s">
        <v>13302</v>
      </c>
      <c r="E1670" t="s">
        <v>24853</v>
      </c>
      <c r="F1670" t="s">
        <v>13302</v>
      </c>
      <c r="G1670" t="s">
        <v>24853</v>
      </c>
      <c r="H1670" t="s">
        <v>13401</v>
      </c>
      <c r="I1670" t="str">
        <f>StruttureRicettive[[#This Row],[Denominazione]] &amp; " (" &amp; StruttureRicettive[[#This Row],[Città]] &amp; ")"</f>
        <v>B&amp;B LE BELLE MARCHE (RECANATI)</v>
      </c>
    </row>
    <row r="1671" spans="1:9" x14ac:dyDescent="0.25">
      <c r="A1671" t="s">
        <v>30</v>
      </c>
      <c r="B1671" t="s">
        <v>4650</v>
      </c>
      <c r="C1671" t="s">
        <v>20879</v>
      </c>
      <c r="D1671" t="s">
        <v>4631</v>
      </c>
      <c r="E1671" t="s">
        <v>24853</v>
      </c>
      <c r="F1671" t="s">
        <v>4631</v>
      </c>
      <c r="G1671" t="s">
        <v>4652</v>
      </c>
      <c r="H1671" t="s">
        <v>4653</v>
      </c>
      <c r="I1671" t="str">
        <f>StruttureRicettive[[#This Row],[Denominazione]] &amp; " (" &amp; StruttureRicettive[[#This Row],[Città]] &amp; ")"</f>
        <v>B&amp;B LE BUMBARELLE (TAVOLETO)</v>
      </c>
    </row>
    <row r="1672" spans="1:9" x14ac:dyDescent="0.25">
      <c r="A1672" t="s">
        <v>30</v>
      </c>
      <c r="B1672" t="s">
        <v>5014</v>
      </c>
      <c r="C1672" t="s">
        <v>20970</v>
      </c>
      <c r="D1672" t="s">
        <v>10</v>
      </c>
      <c r="E1672" t="s">
        <v>24595</v>
      </c>
      <c r="F1672" t="s">
        <v>24595</v>
      </c>
      <c r="G1672" t="s">
        <v>5017</v>
      </c>
      <c r="H1672" t="s">
        <v>5018</v>
      </c>
      <c r="I1672" t="str">
        <f>StruttureRicettive[[#This Row],[Denominazione]] &amp; " (" &amp; StruttureRicettive[[#This Row],[Città]] &amp; ")"</f>
        <v>B&amp;B LE CALLE (URBINO)</v>
      </c>
    </row>
    <row r="1673" spans="1:9" x14ac:dyDescent="0.25">
      <c r="A1673" t="s">
        <v>30</v>
      </c>
      <c r="B1673" t="s">
        <v>4078</v>
      </c>
      <c r="C1673" t="s">
        <v>20741</v>
      </c>
      <c r="D1673" t="s">
        <v>2387</v>
      </c>
      <c r="E1673" t="s">
        <v>24853</v>
      </c>
      <c r="F1673" t="s">
        <v>2387</v>
      </c>
      <c r="G1673" t="s">
        <v>24853</v>
      </c>
      <c r="H1673" t="s">
        <v>4080</v>
      </c>
      <c r="I1673" t="str">
        <f>StruttureRicettive[[#This Row],[Denominazione]] &amp; " (" &amp; StruttureRicettive[[#This Row],[Città]] &amp; ")"</f>
        <v>B&amp;B LE CUPOLE (PESARO)</v>
      </c>
    </row>
    <row r="1674" spans="1:9" x14ac:dyDescent="0.25">
      <c r="A1674" t="s">
        <v>30</v>
      </c>
      <c r="B1674" t="s">
        <v>8627</v>
      </c>
      <c r="C1674" t="s">
        <v>21838</v>
      </c>
      <c r="D1674" t="s">
        <v>8611</v>
      </c>
      <c r="E1674" t="s">
        <v>24853</v>
      </c>
      <c r="F1674" t="s">
        <v>8611</v>
      </c>
      <c r="G1674" t="s">
        <v>24853</v>
      </c>
      <c r="H1674" t="s">
        <v>8629</v>
      </c>
      <c r="I1674" t="str">
        <f>StruttureRicettive[[#This Row],[Denominazione]] &amp; " (" &amp; StruttureRicettive[[#This Row],[Città]] &amp; ")"</f>
        <v>B&amp;B LE DIVE (OSTRA)</v>
      </c>
    </row>
    <row r="1675" spans="1:9" x14ac:dyDescent="0.25">
      <c r="A1675" t="s">
        <v>30</v>
      </c>
      <c r="B1675" t="s">
        <v>3437</v>
      </c>
      <c r="C1675" t="s">
        <v>20594</v>
      </c>
      <c r="D1675" t="s">
        <v>2387</v>
      </c>
      <c r="E1675" t="s">
        <v>24853</v>
      </c>
      <c r="F1675" t="s">
        <v>2387</v>
      </c>
      <c r="G1675" t="s">
        <v>24853</v>
      </c>
      <c r="H1675" t="s">
        <v>3439</v>
      </c>
      <c r="I1675" t="str">
        <f>StruttureRicettive[[#This Row],[Denominazione]] &amp; " (" &amp; StruttureRicettive[[#This Row],[Città]] &amp; ")"</f>
        <v>B&amp;B LE DOLCI NOTE (PESARO)</v>
      </c>
    </row>
    <row r="1676" spans="1:9" x14ac:dyDescent="0.25">
      <c r="A1676" t="s">
        <v>30</v>
      </c>
      <c r="B1676" t="s">
        <v>10472</v>
      </c>
      <c r="C1676" t="s">
        <v>22259</v>
      </c>
      <c r="D1676" t="s">
        <v>10209</v>
      </c>
      <c r="E1676" t="s">
        <v>10209</v>
      </c>
      <c r="F1676" t="s">
        <v>10209</v>
      </c>
      <c r="G1676" t="s">
        <v>10474</v>
      </c>
      <c r="H1676" t="s">
        <v>10475</v>
      </c>
      <c r="I1676" t="str">
        <f>StruttureRicettive[[#This Row],[Denominazione]] &amp; " (" &amp; StruttureRicettive[[#This Row],[Città]] &amp; ")"</f>
        <v>B&amp;B LE DUE PALME (SIROLO)</v>
      </c>
    </row>
    <row r="1677" spans="1:9" x14ac:dyDescent="0.25">
      <c r="A1677" t="s">
        <v>30</v>
      </c>
      <c r="B1677" t="s">
        <v>5805</v>
      </c>
      <c r="C1677" t="s">
        <v>21156</v>
      </c>
      <c r="D1677" t="s">
        <v>1865</v>
      </c>
      <c r="E1677" t="s">
        <v>1865</v>
      </c>
      <c r="F1677" t="s">
        <v>1865</v>
      </c>
      <c r="G1677" t="s">
        <v>24853</v>
      </c>
      <c r="H1677" t="s">
        <v>5807</v>
      </c>
      <c r="I1677" t="str">
        <f>StruttureRicettive[[#This Row],[Denominazione]] &amp; " (" &amp; StruttureRicettive[[#This Row],[Città]] &amp; ")"</f>
        <v>B&amp;B LE DUE TORRI di MORETTI ESTHER MARIANNA (ANCONA)</v>
      </c>
    </row>
    <row r="1678" spans="1:9" x14ac:dyDescent="0.25">
      <c r="A1678" t="s">
        <v>30</v>
      </c>
      <c r="B1678" t="s">
        <v>14596</v>
      </c>
      <c r="C1678" t="s">
        <v>23225</v>
      </c>
      <c r="D1678" t="s">
        <v>14581</v>
      </c>
      <c r="E1678" t="s">
        <v>14581</v>
      </c>
      <c r="F1678" t="s">
        <v>14581</v>
      </c>
      <c r="G1678" t="s">
        <v>24853</v>
      </c>
      <c r="H1678" t="s">
        <v>14598</v>
      </c>
      <c r="I1678" t="str">
        <f>StruttureRicettive[[#This Row],[Denominazione]] &amp; " (" &amp; StruttureRicettive[[#This Row],[Città]] &amp; ")"</f>
        <v>B&amp;B LE DUNE di ALESIANI ANDREA (ASCOLI PICENO)</v>
      </c>
    </row>
    <row r="1679" spans="1:9" x14ac:dyDescent="0.25">
      <c r="A1679" t="s">
        <v>30</v>
      </c>
      <c r="B1679" t="s">
        <v>16781</v>
      </c>
      <c r="C1679" t="s">
        <v>23749</v>
      </c>
      <c r="D1679" t="s">
        <v>16774</v>
      </c>
      <c r="E1679" t="s">
        <v>24853</v>
      </c>
      <c r="F1679" t="s">
        <v>16774</v>
      </c>
      <c r="G1679" t="s">
        <v>24853</v>
      </c>
      <c r="H1679" t="s">
        <v>16783</v>
      </c>
      <c r="I1679" t="str">
        <f>StruttureRicettive[[#This Row],[Denominazione]] &amp; " (" &amp; StruttureRicettive[[#This Row],[Città]] &amp; ")"</f>
        <v>B&amp;B LE FATE (ROTELLA)</v>
      </c>
    </row>
    <row r="1680" spans="1:9" x14ac:dyDescent="0.25">
      <c r="A1680" t="s">
        <v>30</v>
      </c>
      <c r="B1680" t="s">
        <v>14041</v>
      </c>
      <c r="C1680" t="s">
        <v>23089</v>
      </c>
      <c r="D1680" t="s">
        <v>13951</v>
      </c>
      <c r="E1680" t="s">
        <v>24853</v>
      </c>
      <c r="F1680" t="s">
        <v>13951</v>
      </c>
      <c r="G1680" t="s">
        <v>24853</v>
      </c>
      <c r="H1680" t="s">
        <v>14043</v>
      </c>
      <c r="I1680" t="str">
        <f>StruttureRicettive[[#This Row],[Denominazione]] &amp; " (" &amp; StruttureRicettive[[#This Row],[Città]] &amp; ")"</f>
        <v>B&amp;B LE FOGLIE RIDENTI (TOLENTINO)</v>
      </c>
    </row>
    <row r="1681" spans="1:9" x14ac:dyDescent="0.25">
      <c r="A1681" t="s">
        <v>30</v>
      </c>
      <c r="B1681" t="s">
        <v>6371</v>
      </c>
      <c r="C1681" t="s">
        <v>21288</v>
      </c>
      <c r="D1681" t="s">
        <v>6373</v>
      </c>
      <c r="E1681" t="s">
        <v>24853</v>
      </c>
      <c r="F1681" t="s">
        <v>6373</v>
      </c>
      <c r="G1681" t="s">
        <v>24853</v>
      </c>
      <c r="H1681" t="s">
        <v>6374</v>
      </c>
      <c r="I1681" t="str">
        <f>StruttureRicettive[[#This Row],[Denominazione]] &amp; " (" &amp; StruttureRicettive[[#This Row],[Città]] &amp; ")"</f>
        <v>B&amp;B LE FORNACI (CASTELFIDARDO)</v>
      </c>
    </row>
    <row r="1682" spans="1:9" x14ac:dyDescent="0.25">
      <c r="A1682" t="s">
        <v>30</v>
      </c>
      <c r="B1682" t="s">
        <v>18666</v>
      </c>
      <c r="C1682" t="s">
        <v>24211</v>
      </c>
      <c r="D1682" t="s">
        <v>18660</v>
      </c>
      <c r="E1682" t="s">
        <v>24853</v>
      </c>
      <c r="F1682" t="s">
        <v>18660</v>
      </c>
      <c r="G1682" t="s">
        <v>18668</v>
      </c>
      <c r="H1682" t="s">
        <v>18669</v>
      </c>
      <c r="I1682" t="str">
        <f>StruttureRicettive[[#This Row],[Denominazione]] &amp; " (" &amp; StruttureRicettive[[#This Row],[Città]] &amp; ")"</f>
        <v>B&amp;B LE GISSELLE (MONTEGRANARO)</v>
      </c>
    </row>
    <row r="1683" spans="1:9" x14ac:dyDescent="0.25">
      <c r="A1683" t="s">
        <v>30</v>
      </c>
      <c r="B1683" t="s">
        <v>9162</v>
      </c>
      <c r="C1683" t="s">
        <v>21932</v>
      </c>
      <c r="D1683" t="s">
        <v>8952</v>
      </c>
      <c r="E1683" t="s">
        <v>8952</v>
      </c>
      <c r="F1683" t="s">
        <v>8952</v>
      </c>
      <c r="G1683" t="s">
        <v>24853</v>
      </c>
      <c r="H1683" t="s">
        <v>24853</v>
      </c>
      <c r="I1683" t="str">
        <f>StruttureRicettive[[#This Row],[Denominazione]] &amp; " (" &amp; StruttureRicettive[[#This Row],[Città]] &amp; ")"</f>
        <v>B&amp;B LE GRAZIE (SENIGALLIA)</v>
      </c>
    </row>
    <row r="1684" spans="1:9" x14ac:dyDescent="0.25">
      <c r="A1684" t="s">
        <v>30</v>
      </c>
      <c r="B1684" t="s">
        <v>16181</v>
      </c>
      <c r="C1684" t="s">
        <v>23615</v>
      </c>
      <c r="D1684" t="s">
        <v>16171</v>
      </c>
      <c r="E1684" t="s">
        <v>16171</v>
      </c>
      <c r="F1684" t="s">
        <v>16171</v>
      </c>
      <c r="G1684" t="s">
        <v>16183</v>
      </c>
      <c r="H1684" t="s">
        <v>16184</v>
      </c>
      <c r="I1684" t="str">
        <f>StruttureRicettive[[#This Row],[Denominazione]] &amp; " (" &amp; StruttureRicettive[[#This Row],[Città]] &amp; ")"</f>
        <v>B&amp;B LE GROTTE (MONTEDINOVE)</v>
      </c>
    </row>
    <row r="1685" spans="1:9" x14ac:dyDescent="0.25">
      <c r="A1685" t="s">
        <v>30</v>
      </c>
      <c r="B1685" t="s">
        <v>2565</v>
      </c>
      <c r="C1685" t="s">
        <v>20371</v>
      </c>
      <c r="D1685" t="s">
        <v>2558</v>
      </c>
      <c r="E1685" t="s">
        <v>24853</v>
      </c>
      <c r="F1685" t="s">
        <v>2558</v>
      </c>
      <c r="G1685" t="s">
        <v>24853</v>
      </c>
      <c r="H1685" t="s">
        <v>2567</v>
      </c>
      <c r="I1685" t="str">
        <f>StruttureRicettive[[#This Row],[Denominazione]] &amp; " (" &amp; StruttureRicettive[[#This Row],[Città]] &amp; ")"</f>
        <v>B&amp;B LE LOGGE (MACERATA FELTRIA)</v>
      </c>
    </row>
    <row r="1686" spans="1:9" x14ac:dyDescent="0.25">
      <c r="A1686" t="s">
        <v>30</v>
      </c>
      <c r="B1686" t="s">
        <v>6663</v>
      </c>
      <c r="C1686" t="s">
        <v>21358</v>
      </c>
      <c r="D1686" t="s">
        <v>6654</v>
      </c>
      <c r="E1686" t="s">
        <v>24853</v>
      </c>
      <c r="F1686" t="s">
        <v>6654</v>
      </c>
      <c r="G1686" t="s">
        <v>24853</v>
      </c>
      <c r="H1686" t="s">
        <v>6665</v>
      </c>
      <c r="I1686" t="str">
        <f>StruttureRicettive[[#This Row],[Denominazione]] &amp; " (" &amp; StruttureRicettive[[#This Row],[Città]] &amp; ")"</f>
        <v>B&amp;B LE MACINE DA PIERO' (CUPRAMONTANA)</v>
      </c>
    </row>
    <row r="1687" spans="1:9" x14ac:dyDescent="0.25">
      <c r="A1687" t="s">
        <v>30</v>
      </c>
      <c r="B1687" t="s">
        <v>6505</v>
      </c>
      <c r="C1687" t="s">
        <v>21322</v>
      </c>
      <c r="D1687" t="s">
        <v>6499</v>
      </c>
      <c r="E1687" t="s">
        <v>24853</v>
      </c>
      <c r="F1687" t="s">
        <v>6499</v>
      </c>
      <c r="G1687" t="s">
        <v>24853</v>
      </c>
      <c r="H1687" t="s">
        <v>6507</v>
      </c>
      <c r="I1687" t="str">
        <f>StruttureRicettive[[#This Row],[Denominazione]] &amp; " (" &amp; StruttureRicettive[[#This Row],[Città]] &amp; ")"</f>
        <v>B&amp;B LE MAGNOLIE (CERRETO D'ESI)</v>
      </c>
    </row>
    <row r="1688" spans="1:9" x14ac:dyDescent="0.25">
      <c r="A1688" t="s">
        <v>30</v>
      </c>
      <c r="B1688" t="s">
        <v>6505</v>
      </c>
      <c r="C1688" t="s">
        <v>11349</v>
      </c>
      <c r="D1688" t="s">
        <v>11247</v>
      </c>
      <c r="E1688" t="s">
        <v>11350</v>
      </c>
      <c r="F1688" t="s">
        <v>11350</v>
      </c>
      <c r="G1688" t="s">
        <v>11351</v>
      </c>
      <c r="H1688" t="s">
        <v>11352</v>
      </c>
      <c r="I1688" t="str">
        <f>StruttureRicettive[[#This Row],[Denominazione]] &amp; " (" &amp; StruttureRicettive[[#This Row],[Città]] &amp; ")"</f>
        <v>B&amp;B LE MAGNOLIE (CIVITANOVA MARCHE)</v>
      </c>
    </row>
    <row r="1689" spans="1:9" x14ac:dyDescent="0.25">
      <c r="A1689" t="s">
        <v>30</v>
      </c>
      <c r="B1689" t="s">
        <v>8103</v>
      </c>
      <c r="C1689" t="s">
        <v>21707</v>
      </c>
      <c r="D1689" t="s">
        <v>7892</v>
      </c>
      <c r="E1689" t="s">
        <v>7892</v>
      </c>
      <c r="F1689" t="s">
        <v>7892</v>
      </c>
      <c r="G1689" t="s">
        <v>24853</v>
      </c>
      <c r="H1689" t="s">
        <v>8105</v>
      </c>
      <c r="I1689" t="str">
        <f>StruttureRicettive[[#This Row],[Denominazione]] &amp; " (" &amp; StruttureRicettive[[#This Row],[Città]] &amp; ")"</f>
        <v>B&amp;B LE MARGHERITE di MARIELLA SVERGOLA (NUMANA)</v>
      </c>
    </row>
    <row r="1690" spans="1:9" x14ac:dyDescent="0.25">
      <c r="A1690" t="s">
        <v>30</v>
      </c>
      <c r="B1690" t="s">
        <v>14898</v>
      </c>
      <c r="C1690" t="s">
        <v>23304</v>
      </c>
      <c r="D1690" t="s">
        <v>14581</v>
      </c>
      <c r="E1690" t="s">
        <v>14581</v>
      </c>
      <c r="F1690" t="s">
        <v>14581</v>
      </c>
      <c r="G1690" t="s">
        <v>14900</v>
      </c>
      <c r="H1690" t="s">
        <v>14901</v>
      </c>
      <c r="I1690" t="str">
        <f>StruttureRicettive[[#This Row],[Denominazione]] &amp; " (" &amp; StruttureRicettive[[#This Row],[Città]] &amp; ")"</f>
        <v>B&amp;B LE MONACHETTE di ROMAGNOLI CARLA (ASCOLI PICENO)</v>
      </c>
    </row>
    <row r="1691" spans="1:9" x14ac:dyDescent="0.25">
      <c r="A1691" t="s">
        <v>30</v>
      </c>
      <c r="B1691" t="s">
        <v>10385</v>
      </c>
      <c r="C1691" t="s">
        <v>22239</v>
      </c>
      <c r="D1691" t="s">
        <v>10209</v>
      </c>
      <c r="E1691" t="s">
        <v>24683</v>
      </c>
      <c r="F1691" t="s">
        <v>24683</v>
      </c>
      <c r="G1691" t="s">
        <v>10388</v>
      </c>
      <c r="H1691" t="s">
        <v>10389</v>
      </c>
      <c r="I1691" t="str">
        <f>StruttureRicettive[[#This Row],[Denominazione]] &amp; " (" &amp; StruttureRicettive[[#This Row],[Città]] &amp; ")"</f>
        <v>B&amp;B LE NEREIDI (SIROLO)</v>
      </c>
    </row>
    <row r="1692" spans="1:9" x14ac:dyDescent="0.25">
      <c r="A1692" t="s">
        <v>30</v>
      </c>
      <c r="B1692" t="s">
        <v>17927</v>
      </c>
      <c r="C1692" t="s">
        <v>24033</v>
      </c>
      <c r="D1692" t="s">
        <v>17916</v>
      </c>
      <c r="E1692" t="s">
        <v>17916</v>
      </c>
      <c r="F1692" t="s">
        <v>17916</v>
      </c>
      <c r="G1692" t="s">
        <v>24853</v>
      </c>
      <c r="H1692" t="s">
        <v>24853</v>
      </c>
      <c r="I1692" t="str">
        <f>StruttureRicettive[[#This Row],[Denominazione]] &amp; " (" &amp; StruttureRicettive[[#This Row],[Città]] &amp; ")"</f>
        <v>B&amp;B LE ORTENZIE DI GAUDENZI ANGELA MARIA (FALERONE)</v>
      </c>
    </row>
    <row r="1693" spans="1:9" x14ac:dyDescent="0.25">
      <c r="A1693" t="s">
        <v>30</v>
      </c>
      <c r="B1693" t="s">
        <v>15631</v>
      </c>
      <c r="C1693" t="s">
        <v>23478</v>
      </c>
      <c r="D1693" t="s">
        <v>15590</v>
      </c>
      <c r="E1693" t="s">
        <v>24853</v>
      </c>
      <c r="F1693" t="s">
        <v>15590</v>
      </c>
      <c r="G1693" t="s">
        <v>24853</v>
      </c>
      <c r="H1693" t="s">
        <v>15633</v>
      </c>
      <c r="I1693" t="str">
        <f>StruttureRicettive[[#This Row],[Denominazione]] &amp; " (" &amp; StruttureRicettive[[#This Row],[Città]] &amp; ")"</f>
        <v>B&amp;B LE PALME (GROTTAMMARE)</v>
      </c>
    </row>
    <row r="1694" spans="1:9" x14ac:dyDescent="0.25">
      <c r="A1694" t="s">
        <v>30</v>
      </c>
      <c r="B1694" t="s">
        <v>888</v>
      </c>
      <c r="C1694" t="s">
        <v>19907</v>
      </c>
      <c r="D1694" t="s">
        <v>683</v>
      </c>
      <c r="E1694" t="s">
        <v>24853</v>
      </c>
      <c r="F1694" t="s">
        <v>683</v>
      </c>
      <c r="G1694" t="s">
        <v>24853</v>
      </c>
      <c r="H1694" t="s">
        <v>889</v>
      </c>
      <c r="I1694" t="str">
        <f>StruttureRicettive[[#This Row],[Denominazione]] &amp; " (" &amp; StruttureRicettive[[#This Row],[Città]] &amp; ")"</f>
        <v>B&amp;B LE QUATTRO STAGIONI (FANO)</v>
      </c>
    </row>
    <row r="1695" spans="1:9" x14ac:dyDescent="0.25">
      <c r="A1695" t="s">
        <v>30</v>
      </c>
      <c r="B1695" t="s">
        <v>3066</v>
      </c>
      <c r="C1695" t="s">
        <v>20494</v>
      </c>
      <c r="D1695" t="s">
        <v>3068</v>
      </c>
      <c r="E1695" t="s">
        <v>24517</v>
      </c>
      <c r="F1695" t="s">
        <v>24517</v>
      </c>
      <c r="G1695" t="s">
        <v>24853</v>
      </c>
      <c r="H1695" t="s">
        <v>3070</v>
      </c>
      <c r="I1695" t="str">
        <f>StruttureRicettive[[#This Row],[Denominazione]] &amp; " (" &amp; StruttureRicettive[[#This Row],[Città]] &amp; ")"</f>
        <v>B&amp;B LE QUERCE (MONTECOPIOLO)</v>
      </c>
    </row>
    <row r="1696" spans="1:9" x14ac:dyDescent="0.25">
      <c r="A1696" t="s">
        <v>30</v>
      </c>
      <c r="B1696" t="s">
        <v>3066</v>
      </c>
      <c r="C1696" t="s">
        <v>21201</v>
      </c>
      <c r="D1696" t="s">
        <v>1865</v>
      </c>
      <c r="E1696" t="s">
        <v>24853</v>
      </c>
      <c r="F1696" t="s">
        <v>1865</v>
      </c>
      <c r="G1696" t="s">
        <v>24853</v>
      </c>
      <c r="H1696" t="s">
        <v>5999</v>
      </c>
      <c r="I1696" t="str">
        <f>StruttureRicettive[[#This Row],[Denominazione]] &amp; " (" &amp; StruttureRicettive[[#This Row],[Città]] &amp; ")"</f>
        <v>B&amp;B LE QUERCE (ANCONA)</v>
      </c>
    </row>
    <row r="1697" spans="1:9" x14ac:dyDescent="0.25">
      <c r="A1697" t="s">
        <v>30</v>
      </c>
      <c r="B1697" t="s">
        <v>3066</v>
      </c>
      <c r="C1697" t="s">
        <v>23203</v>
      </c>
      <c r="D1697" t="s">
        <v>14502</v>
      </c>
      <c r="E1697" t="s">
        <v>24853</v>
      </c>
      <c r="F1697" t="s">
        <v>14502</v>
      </c>
      <c r="G1697" t="s">
        <v>14503</v>
      </c>
      <c r="H1697" t="s">
        <v>14504</v>
      </c>
      <c r="I1697" t="str">
        <f>StruttureRicettive[[#This Row],[Denominazione]] &amp; " (" &amp; StruttureRicettive[[#This Row],[Città]] &amp; ")"</f>
        <v>B&amp;B LE QUERCE (APPIGNANO DEL TRONTO)</v>
      </c>
    </row>
    <row r="1698" spans="1:9" x14ac:dyDescent="0.25">
      <c r="A1698" t="s">
        <v>30</v>
      </c>
      <c r="B1698" t="s">
        <v>1346</v>
      </c>
      <c r="C1698" t="s">
        <v>20029</v>
      </c>
      <c r="D1698" t="s">
        <v>683</v>
      </c>
      <c r="E1698" t="s">
        <v>683</v>
      </c>
      <c r="F1698" t="s">
        <v>683</v>
      </c>
      <c r="G1698" t="s">
        <v>24853</v>
      </c>
      <c r="H1698" t="s">
        <v>1348</v>
      </c>
      <c r="I1698" t="str">
        <f>StruttureRicettive[[#This Row],[Denominazione]] &amp; " (" &amp; StruttureRicettive[[#This Row],[Città]] &amp; ")"</f>
        <v>B&amp;B LE RONDINI (FANO)</v>
      </c>
    </row>
    <row r="1699" spans="1:9" x14ac:dyDescent="0.25">
      <c r="A1699" t="s">
        <v>30</v>
      </c>
      <c r="B1699" t="s">
        <v>1346</v>
      </c>
      <c r="C1699" t="s">
        <v>23781</v>
      </c>
      <c r="D1699" t="s">
        <v>15825</v>
      </c>
      <c r="E1699" t="s">
        <v>24853</v>
      </c>
      <c r="F1699" t="s">
        <v>15825</v>
      </c>
      <c r="G1699" t="s">
        <v>16929</v>
      </c>
      <c r="H1699" t="s">
        <v>16930</v>
      </c>
      <c r="I1699" t="str">
        <f>StruttureRicettive[[#This Row],[Denominazione]] &amp; " (" &amp; StruttureRicettive[[#This Row],[Città]] &amp; ")"</f>
        <v>B&amp;B LE RONDINI (SAN BENEDETTO DEL TRONTO)</v>
      </c>
    </row>
    <row r="1700" spans="1:9" x14ac:dyDescent="0.25">
      <c r="A1700" t="s">
        <v>30</v>
      </c>
      <c r="B1700" t="s">
        <v>12433</v>
      </c>
      <c r="C1700" t="s">
        <v>22726</v>
      </c>
      <c r="D1700" t="s">
        <v>12431</v>
      </c>
      <c r="E1700" t="s">
        <v>24853</v>
      </c>
      <c r="F1700" t="s">
        <v>12431</v>
      </c>
      <c r="G1700" t="s">
        <v>24853</v>
      </c>
      <c r="H1700" t="s">
        <v>12435</v>
      </c>
      <c r="I1700" t="str">
        <f>StruttureRicettive[[#This Row],[Denominazione]] &amp; " (" &amp; StruttureRicettive[[#This Row],[Città]] &amp; ")"</f>
        <v>B&amp;B LE ROSE (MONTEFANO)</v>
      </c>
    </row>
    <row r="1701" spans="1:9" x14ac:dyDescent="0.25">
      <c r="A1701" t="s">
        <v>30</v>
      </c>
      <c r="B1701" t="s">
        <v>2642</v>
      </c>
      <c r="C1701" t="s">
        <v>20386</v>
      </c>
      <c r="D1701" t="s">
        <v>2595</v>
      </c>
      <c r="E1701" t="s">
        <v>24853</v>
      </c>
      <c r="F1701" t="s">
        <v>2595</v>
      </c>
      <c r="G1701" t="s">
        <v>24853</v>
      </c>
      <c r="H1701" t="s">
        <v>2644</v>
      </c>
      <c r="I1701" t="str">
        <f>StruttureRicettive[[#This Row],[Denominazione]] &amp; " (" &amp; StruttureRicettive[[#This Row],[Città]] &amp; ")"</f>
        <v>B&amp;B LE ROSE DI TERESINA (MERCATELLO SUL METAURO)</v>
      </c>
    </row>
    <row r="1702" spans="1:9" x14ac:dyDescent="0.25">
      <c r="A1702" t="s">
        <v>30</v>
      </c>
      <c r="B1702" t="s">
        <v>12617</v>
      </c>
      <c r="C1702" t="s">
        <v>24853</v>
      </c>
      <c r="D1702" t="s">
        <v>12616</v>
      </c>
      <c r="E1702" t="s">
        <v>24727</v>
      </c>
      <c r="F1702" t="s">
        <v>24727</v>
      </c>
      <c r="G1702" t="s">
        <v>24853</v>
      </c>
      <c r="H1702" t="s">
        <v>24853</v>
      </c>
      <c r="I1702" t="str">
        <f>StruttureRicettive[[#This Row],[Denominazione]] &amp; " (" &amp; StruttureRicettive[[#This Row],[Città]] &amp; ")"</f>
        <v>B&amp;B LE SEFORE (MUCCIA)</v>
      </c>
    </row>
    <row r="1703" spans="1:9" x14ac:dyDescent="0.25">
      <c r="A1703" t="s">
        <v>30</v>
      </c>
      <c r="B1703" t="s">
        <v>10115</v>
      </c>
      <c r="C1703" t="s">
        <v>22171</v>
      </c>
      <c r="D1703" t="s">
        <v>10077</v>
      </c>
      <c r="E1703" t="s">
        <v>24853</v>
      </c>
      <c r="F1703" t="s">
        <v>10077</v>
      </c>
      <c r="G1703" t="s">
        <v>24853</v>
      </c>
      <c r="H1703" t="s">
        <v>10117</v>
      </c>
      <c r="I1703" t="str">
        <f>StruttureRicettive[[#This Row],[Denominazione]] &amp; " (" &amp; StruttureRicettive[[#This Row],[Città]] &amp; ")"</f>
        <v>B&amp;B LE STANZE DEL CHIOSTRO (SERRA DE' CONTI)</v>
      </c>
    </row>
    <row r="1704" spans="1:9" x14ac:dyDescent="0.25">
      <c r="A1704" t="s">
        <v>30</v>
      </c>
      <c r="B1704" t="s">
        <v>8468</v>
      </c>
      <c r="C1704" t="s">
        <v>21805</v>
      </c>
      <c r="D1704" t="s">
        <v>8457</v>
      </c>
      <c r="E1704" t="s">
        <v>24853</v>
      </c>
      <c r="F1704" t="s">
        <v>8457</v>
      </c>
      <c r="G1704" t="s">
        <v>8470</v>
      </c>
      <c r="H1704" t="s">
        <v>8471</v>
      </c>
      <c r="I1704" t="str">
        <f>StruttureRicettive[[#This Row],[Denominazione]] &amp; " (" &amp; StruttureRicettive[[#This Row],[Città]] &amp; ")"</f>
        <v>B&amp;B LE STANZE DI CARLOTTA (OSIMO)</v>
      </c>
    </row>
    <row r="1705" spans="1:9" x14ac:dyDescent="0.25">
      <c r="A1705" t="s">
        <v>30</v>
      </c>
      <c r="B1705" t="s">
        <v>10402</v>
      </c>
      <c r="C1705" t="s">
        <v>22242</v>
      </c>
      <c r="D1705" t="s">
        <v>10209</v>
      </c>
      <c r="E1705" t="s">
        <v>1865</v>
      </c>
      <c r="F1705" t="s">
        <v>1865</v>
      </c>
      <c r="G1705" t="s">
        <v>24853</v>
      </c>
      <c r="H1705" t="s">
        <v>10405</v>
      </c>
      <c r="I1705" t="str">
        <f>StruttureRicettive[[#This Row],[Denominazione]] &amp; " (" &amp; StruttureRicettive[[#This Row],[Città]] &amp; ")"</f>
        <v>B&amp;B LE STANZE DI GIO (SIROLO)</v>
      </c>
    </row>
    <row r="1706" spans="1:9" x14ac:dyDescent="0.25">
      <c r="A1706" t="s">
        <v>30</v>
      </c>
      <c r="B1706" t="s">
        <v>4351</v>
      </c>
      <c r="C1706" t="s">
        <v>20804</v>
      </c>
      <c r="D1706" t="s">
        <v>4342</v>
      </c>
      <c r="E1706" t="s">
        <v>4342</v>
      </c>
      <c r="F1706" t="s">
        <v>4342</v>
      </c>
      <c r="G1706" t="s">
        <v>4353</v>
      </c>
      <c r="H1706" t="s">
        <v>4354</v>
      </c>
      <c r="I1706" t="str">
        <f>StruttureRicettive[[#This Row],[Denominazione]] &amp; " (" &amp; StruttureRicettive[[#This Row],[Città]] &amp; ")"</f>
        <v>B&amp;B LE TAMERICI (SAN GIORGIO DI PESARO)</v>
      </c>
    </row>
    <row r="1707" spans="1:9" x14ac:dyDescent="0.25">
      <c r="A1707" t="s">
        <v>30</v>
      </c>
      <c r="B1707" t="s">
        <v>19214</v>
      </c>
      <c r="C1707" t="s">
        <v>24333</v>
      </c>
      <c r="D1707" t="s">
        <v>18089</v>
      </c>
      <c r="E1707" t="s">
        <v>18089</v>
      </c>
      <c r="F1707" t="s">
        <v>18089</v>
      </c>
      <c r="G1707" t="s">
        <v>19216</v>
      </c>
      <c r="H1707" t="s">
        <v>19217</v>
      </c>
      <c r="I1707" t="str">
        <f>StruttureRicettive[[#This Row],[Denominazione]] &amp; " (" &amp; StruttureRicettive[[#This Row],[Città]] &amp; ")"</f>
        <v>B&amp;B LE TERRAZZE DEI POETI (PORTO SAN GIORGIO)</v>
      </c>
    </row>
    <row r="1708" spans="1:9" x14ac:dyDescent="0.25">
      <c r="A1708" t="s">
        <v>30</v>
      </c>
      <c r="B1708" t="s">
        <v>1615</v>
      </c>
      <c r="C1708" t="s">
        <v>20113</v>
      </c>
      <c r="D1708" t="s">
        <v>683</v>
      </c>
      <c r="E1708" t="s">
        <v>24490</v>
      </c>
      <c r="F1708" t="s">
        <v>24490</v>
      </c>
      <c r="G1708" t="s">
        <v>24853</v>
      </c>
      <c r="H1708" t="s">
        <v>1617</v>
      </c>
      <c r="I1708" t="str">
        <f>StruttureRicettive[[#This Row],[Denominazione]] &amp; " (" &amp; StruttureRicettive[[#This Row],[Città]] &amp; ")"</f>
        <v>B&amp;B LE VIOLE (FANO)</v>
      </c>
    </row>
    <row r="1709" spans="1:9" x14ac:dyDescent="0.25">
      <c r="A1709" t="s">
        <v>30</v>
      </c>
      <c r="B1709" t="s">
        <v>6767</v>
      </c>
      <c r="C1709" t="s">
        <v>21379</v>
      </c>
      <c r="D1709" t="s">
        <v>6654</v>
      </c>
      <c r="E1709" t="s">
        <v>24853</v>
      </c>
      <c r="F1709" t="s">
        <v>6654</v>
      </c>
      <c r="G1709" t="s">
        <v>6769</v>
      </c>
      <c r="H1709" t="s">
        <v>6770</v>
      </c>
      <c r="I1709" t="str">
        <f>StruttureRicettive[[#This Row],[Denominazione]] &amp; " (" &amp; StruttureRicettive[[#This Row],[Città]] &amp; ")"</f>
        <v>B&amp;B LEC E LAC (CUPRAMONTANA)</v>
      </c>
    </row>
    <row r="1710" spans="1:9" x14ac:dyDescent="0.25">
      <c r="A1710" t="s">
        <v>30</v>
      </c>
      <c r="B1710" t="s">
        <v>10801</v>
      </c>
      <c r="C1710" t="s">
        <v>22330</v>
      </c>
      <c r="D1710" t="s">
        <v>10740</v>
      </c>
      <c r="E1710" t="s">
        <v>24853</v>
      </c>
      <c r="F1710" t="s">
        <v>10740</v>
      </c>
      <c r="G1710" t="s">
        <v>24853</v>
      </c>
      <c r="H1710" t="s">
        <v>10803</v>
      </c>
      <c r="I1710" t="str">
        <f>StruttureRicettive[[#This Row],[Denominazione]] &amp; " (" &amp; StruttureRicettive[[#This Row],[Città]] &amp; ")"</f>
        <v>B&amp;B LEONE (CAMERINO)</v>
      </c>
    </row>
    <row r="1711" spans="1:9" x14ac:dyDescent="0.25">
      <c r="A1711" t="s">
        <v>30</v>
      </c>
      <c r="B1711" t="s">
        <v>11496</v>
      </c>
      <c r="C1711" t="s">
        <v>22505</v>
      </c>
      <c r="D1711" t="s">
        <v>11247</v>
      </c>
      <c r="E1711" t="s">
        <v>11247</v>
      </c>
      <c r="F1711" t="s">
        <v>11247</v>
      </c>
      <c r="G1711" t="s">
        <v>24853</v>
      </c>
      <c r="H1711" t="s">
        <v>11498</v>
      </c>
      <c r="I1711" t="str">
        <f>StruttureRicettive[[#This Row],[Denominazione]] &amp; " (" &amp; StruttureRicettive[[#This Row],[Città]] &amp; ")"</f>
        <v>B&amp;B L'ESSENZA DEI SOGNI (CIVITANOVA MARCHE)</v>
      </c>
    </row>
    <row r="1712" spans="1:9" x14ac:dyDescent="0.25">
      <c r="A1712" t="s">
        <v>30</v>
      </c>
      <c r="B1712" t="s">
        <v>12096</v>
      </c>
      <c r="C1712" t="s">
        <v>22642</v>
      </c>
      <c r="D1712" t="s">
        <v>12053</v>
      </c>
      <c r="E1712" t="s">
        <v>12053</v>
      </c>
      <c r="F1712" t="s">
        <v>12053</v>
      </c>
      <c r="G1712" t="s">
        <v>12098</v>
      </c>
      <c r="H1712" t="s">
        <v>12099</v>
      </c>
      <c r="I1712" t="str">
        <f>StruttureRicettive[[#This Row],[Denominazione]] &amp; " (" &amp; StruttureRicettive[[#This Row],[Città]] &amp; ")"</f>
        <v>B&amp;B LI DOLCI COLLI (MACERATA)</v>
      </c>
    </row>
    <row r="1713" spans="1:9" x14ac:dyDescent="0.25">
      <c r="A1713" t="s">
        <v>30</v>
      </c>
      <c r="B1713" t="s">
        <v>18686</v>
      </c>
      <c r="C1713" t="s">
        <v>24215</v>
      </c>
      <c r="D1713" t="s">
        <v>18660</v>
      </c>
      <c r="E1713" t="s">
        <v>24853</v>
      </c>
      <c r="F1713" t="s">
        <v>18660</v>
      </c>
      <c r="G1713" t="s">
        <v>24853</v>
      </c>
      <c r="H1713" t="s">
        <v>18688</v>
      </c>
      <c r="I1713" t="str">
        <f>StruttureRicettive[[#This Row],[Denominazione]] &amp; " (" &amp; StruttureRicettive[[#This Row],[Città]] &amp; ")"</f>
        <v>B&amp;B LICIOTTI GIANCARLO (MONTEGRANARO)</v>
      </c>
    </row>
    <row r="1714" spans="1:9" x14ac:dyDescent="0.25">
      <c r="A1714" t="s">
        <v>30</v>
      </c>
      <c r="B1714" t="s">
        <v>13973</v>
      </c>
      <c r="C1714" t="s">
        <v>23073</v>
      </c>
      <c r="D1714" t="s">
        <v>13951</v>
      </c>
      <c r="E1714" t="s">
        <v>13951</v>
      </c>
      <c r="F1714" t="s">
        <v>13951</v>
      </c>
      <c r="G1714" t="s">
        <v>24853</v>
      </c>
      <c r="H1714" t="s">
        <v>13972</v>
      </c>
      <c r="I1714" t="str">
        <f>StruttureRicettive[[#This Row],[Denominazione]] &amp; " (" &amp; StruttureRicettive[[#This Row],[Città]] &amp; ")"</f>
        <v>B&amp;B LINA BATTELLINI (TOLENTINO)</v>
      </c>
    </row>
    <row r="1715" spans="1:9" x14ac:dyDescent="0.25">
      <c r="A1715" t="s">
        <v>30</v>
      </c>
      <c r="B1715" t="s">
        <v>10318</v>
      </c>
      <c r="C1715" t="s">
        <v>22222</v>
      </c>
      <c r="D1715" t="s">
        <v>10209</v>
      </c>
      <c r="E1715" t="s">
        <v>10209</v>
      </c>
      <c r="F1715" t="s">
        <v>10209</v>
      </c>
      <c r="G1715" t="s">
        <v>10320</v>
      </c>
      <c r="H1715" t="s">
        <v>10321</v>
      </c>
      <c r="I1715" t="str">
        <f>StruttureRicettive[[#This Row],[Denominazione]] &amp; " (" &amp; StruttureRicettive[[#This Row],[Città]] &amp; ")"</f>
        <v>B&amp;B L'INFINITO (SIROLO)</v>
      </c>
    </row>
    <row r="1716" spans="1:9" x14ac:dyDescent="0.25">
      <c r="A1716" t="s">
        <v>30</v>
      </c>
      <c r="B1716" t="s">
        <v>10318</v>
      </c>
      <c r="C1716" t="s">
        <v>22469</v>
      </c>
      <c r="D1716" t="s">
        <v>11247</v>
      </c>
      <c r="E1716" t="s">
        <v>11247</v>
      </c>
      <c r="F1716" t="s">
        <v>11247</v>
      </c>
      <c r="G1716" t="s">
        <v>11360</v>
      </c>
      <c r="H1716" t="s">
        <v>11361</v>
      </c>
      <c r="I1716" t="str">
        <f>StruttureRicettive[[#This Row],[Denominazione]] &amp; " (" &amp; StruttureRicettive[[#This Row],[Città]] &amp; ")"</f>
        <v>B&amp;B L'INFINITO (CIVITANOVA MARCHE)</v>
      </c>
    </row>
    <row r="1717" spans="1:9" x14ac:dyDescent="0.25">
      <c r="A1717" t="s">
        <v>30</v>
      </c>
      <c r="B1717" t="s">
        <v>8737</v>
      </c>
      <c r="C1717" t="s">
        <v>21866</v>
      </c>
      <c r="D1717" t="s">
        <v>8734</v>
      </c>
      <c r="E1717" t="s">
        <v>24853</v>
      </c>
      <c r="F1717" t="s">
        <v>8734</v>
      </c>
      <c r="G1717" t="s">
        <v>8739</v>
      </c>
      <c r="H1717" t="s">
        <v>8740</v>
      </c>
      <c r="I1717" t="str">
        <f>StruttureRicettive[[#This Row],[Denominazione]] &amp; " (" &amp; StruttureRicettive[[#This Row],[Città]] &amp; ")"</f>
        <v>B&amp;B LIOLA' (POLVERIGI)</v>
      </c>
    </row>
    <row r="1718" spans="1:9" x14ac:dyDescent="0.25">
      <c r="A1718" t="s">
        <v>30</v>
      </c>
      <c r="B1718" t="s">
        <v>9457</v>
      </c>
      <c r="C1718" t="s">
        <v>21994</v>
      </c>
      <c r="D1718" t="s">
        <v>8952</v>
      </c>
      <c r="E1718" t="s">
        <v>9030</v>
      </c>
      <c r="F1718" t="s">
        <v>9030</v>
      </c>
      <c r="G1718" t="s">
        <v>9459</v>
      </c>
      <c r="H1718" t="s">
        <v>9460</v>
      </c>
      <c r="I1718" t="str">
        <f>StruttureRicettive[[#This Row],[Denominazione]] &amp; " (" &amp; StruttureRicettive[[#This Row],[Città]] &amp; ")"</f>
        <v>B&amp;B LO SCORNABECCO (SENIGALLIA)</v>
      </c>
    </row>
    <row r="1719" spans="1:9" x14ac:dyDescent="0.25">
      <c r="A1719" t="s">
        <v>30</v>
      </c>
      <c r="B1719" t="s">
        <v>6739</v>
      </c>
      <c r="C1719" t="s">
        <v>21372</v>
      </c>
      <c r="D1719" t="s">
        <v>6654</v>
      </c>
      <c r="E1719" t="s">
        <v>6654</v>
      </c>
      <c r="F1719" t="s">
        <v>6654</v>
      </c>
      <c r="G1719" t="s">
        <v>6741</v>
      </c>
      <c r="H1719" t="s">
        <v>6742</v>
      </c>
      <c r="I1719" t="str">
        <f>StruttureRicettive[[#This Row],[Denominazione]] &amp; " (" &amp; StruttureRicettive[[#This Row],[Città]] &amp; ")"</f>
        <v>B&amp;B LO SFIZIO (CUPRAMONTANA)</v>
      </c>
    </row>
    <row r="1720" spans="1:9" x14ac:dyDescent="0.25">
      <c r="A1720" t="s">
        <v>30</v>
      </c>
      <c r="B1720" t="s">
        <v>15594</v>
      </c>
      <c r="C1720" t="s">
        <v>23467</v>
      </c>
      <c r="D1720" t="s">
        <v>15590</v>
      </c>
      <c r="E1720" t="s">
        <v>24853</v>
      </c>
      <c r="F1720" t="s">
        <v>15590</v>
      </c>
      <c r="G1720" t="s">
        <v>24853</v>
      </c>
      <c r="H1720" t="s">
        <v>15596</v>
      </c>
      <c r="I1720" t="str">
        <f>StruttureRicettive[[#This Row],[Denominazione]] &amp; " (" &amp; StruttureRicettive[[#This Row],[Città]] &amp; ")"</f>
        <v>B&amp;B LO SQUALO (GROTTAMMARE)</v>
      </c>
    </row>
    <row r="1721" spans="1:9" x14ac:dyDescent="0.25">
      <c r="A1721" t="s">
        <v>30</v>
      </c>
      <c r="B1721" t="s">
        <v>349</v>
      </c>
      <c r="C1721" t="s">
        <v>19790</v>
      </c>
      <c r="D1721" t="s">
        <v>317</v>
      </c>
      <c r="E1721" t="s">
        <v>351</v>
      </c>
      <c r="F1721" t="s">
        <v>351</v>
      </c>
      <c r="G1721" t="s">
        <v>24853</v>
      </c>
      <c r="H1721" t="s">
        <v>352</v>
      </c>
      <c r="I1721" t="str">
        <f>StruttureRicettive[[#This Row],[Denominazione]] &amp; " (" &amp; StruttureRicettive[[#This Row],[Città]] &amp; ")"</f>
        <v>B&amp;B LOCANDA DEGLI ANGELI (CAGLI)</v>
      </c>
    </row>
    <row r="1722" spans="1:9" x14ac:dyDescent="0.25">
      <c r="A1722" t="s">
        <v>30</v>
      </c>
      <c r="B1722" t="s">
        <v>14228</v>
      </c>
      <c r="C1722" t="s">
        <v>23139</v>
      </c>
      <c r="D1722" t="s">
        <v>14218</v>
      </c>
      <c r="E1722" t="s">
        <v>24755</v>
      </c>
      <c r="F1722" t="s">
        <v>24755</v>
      </c>
      <c r="G1722" t="s">
        <v>24853</v>
      </c>
      <c r="H1722" t="s">
        <v>14231</v>
      </c>
      <c r="I1722" t="str">
        <f>StruttureRicettive[[#This Row],[Denominazione]] &amp; " (" &amp; StruttureRicettive[[#This Row],[Città]] &amp; ")"</f>
        <v>B&amp;B L'OCCHIO DELLA MONTAGNA (USSITA)</v>
      </c>
    </row>
    <row r="1723" spans="1:9" x14ac:dyDescent="0.25">
      <c r="A1723" t="s">
        <v>30</v>
      </c>
      <c r="B1723" t="s">
        <v>8553</v>
      </c>
      <c r="C1723" t="s">
        <v>21826</v>
      </c>
      <c r="D1723" t="s">
        <v>8457</v>
      </c>
      <c r="E1723" t="s">
        <v>8457</v>
      </c>
      <c r="F1723" t="s">
        <v>8457</v>
      </c>
      <c r="G1723" t="s">
        <v>8555</v>
      </c>
      <c r="H1723" t="s">
        <v>8556</v>
      </c>
      <c r="I1723" t="str">
        <f>StruttureRicettive[[#This Row],[Denominazione]] &amp; " (" &amp; StruttureRicettive[[#This Row],[Città]] &amp; ")"</f>
        <v>B&amp;B LOGGIA DEI MERCANTI (OSIMO)</v>
      </c>
    </row>
    <row r="1724" spans="1:9" x14ac:dyDescent="0.25">
      <c r="A1724" t="s">
        <v>30</v>
      </c>
      <c r="B1724" t="s">
        <v>13677</v>
      </c>
      <c r="C1724" t="s">
        <v>22999</v>
      </c>
      <c r="D1724" t="s">
        <v>13552</v>
      </c>
      <c r="E1724" t="s">
        <v>13552</v>
      </c>
      <c r="F1724" t="s">
        <v>13552</v>
      </c>
      <c r="G1724" t="s">
        <v>13679</v>
      </c>
      <c r="H1724" t="s">
        <v>13680</v>
      </c>
      <c r="I1724" t="str">
        <f>StruttureRicettive[[#This Row],[Denominazione]] &amp; " (" &amp; StruttureRicettive[[#This Row],[Città]] &amp; ")"</f>
        <v>B&amp;B LOGGIA SERVANZI (SAN SEVERINO MARCHE)</v>
      </c>
    </row>
    <row r="1725" spans="1:9" x14ac:dyDescent="0.25">
      <c r="A1725" t="s">
        <v>30</v>
      </c>
      <c r="B1725" t="s">
        <v>8427</v>
      </c>
      <c r="C1725" t="s">
        <v>21794</v>
      </c>
      <c r="D1725" t="s">
        <v>8414</v>
      </c>
      <c r="E1725" t="s">
        <v>8414</v>
      </c>
      <c r="F1725" t="s">
        <v>8414</v>
      </c>
      <c r="G1725" t="s">
        <v>24853</v>
      </c>
      <c r="H1725" t="s">
        <v>8429</v>
      </c>
      <c r="I1725" t="str">
        <f>StruttureRicettive[[#This Row],[Denominazione]] &amp; " (" &amp; StruttureRicettive[[#This Row],[Città]] &amp; ")"</f>
        <v>B&amp;B LOLA (OFFAGNA)</v>
      </c>
    </row>
    <row r="1726" spans="1:9" x14ac:dyDescent="0.25">
      <c r="A1726" t="s">
        <v>30</v>
      </c>
      <c r="B1726" t="s">
        <v>3453</v>
      </c>
      <c r="C1726" t="s">
        <v>20599</v>
      </c>
      <c r="D1726" t="s">
        <v>2387</v>
      </c>
      <c r="E1726" t="s">
        <v>24853</v>
      </c>
      <c r="F1726" t="s">
        <v>2387</v>
      </c>
      <c r="G1726" t="s">
        <v>24853</v>
      </c>
      <c r="H1726" t="s">
        <v>3455</v>
      </c>
      <c r="I1726" t="str">
        <f>StruttureRicettive[[#This Row],[Denominazione]] &amp; " (" &amp; StruttureRicettive[[#This Row],[Città]] &amp; ")"</f>
        <v>B&amp;B L'OLEANDRO BIANCO (PESARO)</v>
      </c>
    </row>
    <row r="1727" spans="1:9" x14ac:dyDescent="0.25">
      <c r="A1727" t="s">
        <v>30</v>
      </c>
      <c r="B1727" t="s">
        <v>11537</v>
      </c>
      <c r="C1727" t="s">
        <v>22516</v>
      </c>
      <c r="D1727" t="s">
        <v>11247</v>
      </c>
      <c r="E1727" t="s">
        <v>24853</v>
      </c>
      <c r="F1727" t="s">
        <v>11247</v>
      </c>
      <c r="G1727" t="s">
        <v>24853</v>
      </c>
      <c r="H1727" t="s">
        <v>11539</v>
      </c>
      <c r="I1727" t="str">
        <f>StruttureRicettive[[#This Row],[Denominazione]] &amp; " (" &amp; StruttureRicettive[[#This Row],[Città]] &amp; ")"</f>
        <v>B&amp;B L'OLIVETO (CIVITANOVA MARCHE)</v>
      </c>
    </row>
    <row r="1728" spans="1:9" x14ac:dyDescent="0.25">
      <c r="A1728" t="s">
        <v>30</v>
      </c>
      <c r="B1728" t="s">
        <v>15627</v>
      </c>
      <c r="C1728" t="s">
        <v>23477</v>
      </c>
      <c r="D1728" t="s">
        <v>15590</v>
      </c>
      <c r="E1728" t="s">
        <v>24853</v>
      </c>
      <c r="F1728" t="s">
        <v>15590</v>
      </c>
      <c r="G1728" t="s">
        <v>24853</v>
      </c>
      <c r="H1728" t="s">
        <v>15629</v>
      </c>
      <c r="I1728" t="str">
        <f>StruttureRicettive[[#This Row],[Denominazione]] &amp; " (" &amp; StruttureRicettive[[#This Row],[Città]] &amp; ")"</f>
        <v>B&amp;B LOLU (GROTTAMMARE)</v>
      </c>
    </row>
    <row r="1729" spans="1:9" x14ac:dyDescent="0.25">
      <c r="A1729" t="s">
        <v>30</v>
      </c>
      <c r="B1729" t="s">
        <v>18239</v>
      </c>
      <c r="C1729" t="s">
        <v>24108</v>
      </c>
      <c r="D1729" t="s">
        <v>17939</v>
      </c>
      <c r="E1729" t="s">
        <v>17939</v>
      </c>
      <c r="F1729" t="s">
        <v>17939</v>
      </c>
      <c r="G1729" t="s">
        <v>24853</v>
      </c>
      <c r="H1729" t="s">
        <v>18241</v>
      </c>
      <c r="I1729" t="str">
        <f>StruttureRicettive[[#This Row],[Denominazione]] &amp; " (" &amp; StruttureRicettive[[#This Row],[Città]] &amp; ")"</f>
        <v>B&amp;B L'OROLOGIO (FERMO)</v>
      </c>
    </row>
    <row r="1730" spans="1:9" x14ac:dyDescent="0.25">
      <c r="A1730" t="s">
        <v>30</v>
      </c>
      <c r="B1730" t="s">
        <v>13198</v>
      </c>
      <c r="C1730" t="s">
        <v>22887</v>
      </c>
      <c r="D1730" t="s">
        <v>13030</v>
      </c>
      <c r="E1730" t="s">
        <v>13030</v>
      </c>
      <c r="F1730" t="s">
        <v>13030</v>
      </c>
      <c r="G1730" t="s">
        <v>13200</v>
      </c>
      <c r="H1730" t="s">
        <v>13201</v>
      </c>
      <c r="I1730" t="str">
        <f>StruttureRicettive[[#This Row],[Denominazione]] &amp; " (" &amp; StruttureRicettive[[#This Row],[Città]] &amp; ")"</f>
        <v>B&amp;B L'ORTO MARINO (POTENZA PICENA)</v>
      </c>
    </row>
    <row r="1731" spans="1:9" x14ac:dyDescent="0.25">
      <c r="A1731" t="s">
        <v>30</v>
      </c>
      <c r="B1731" t="s">
        <v>4008</v>
      </c>
      <c r="C1731" t="s">
        <v>20725</v>
      </c>
      <c r="D1731" t="s">
        <v>2387</v>
      </c>
      <c r="E1731" t="s">
        <v>24549</v>
      </c>
      <c r="F1731" t="s">
        <v>24549</v>
      </c>
      <c r="G1731" t="s">
        <v>24853</v>
      </c>
      <c r="H1731" t="s">
        <v>4011</v>
      </c>
      <c r="I1731" t="str">
        <f>StruttureRicettive[[#This Row],[Denominazione]] &amp; " (" &amp; StruttureRicettive[[#This Row],[Città]] &amp; ")"</f>
        <v>B&amp;B L'OSSERVATORIO (PESARO)</v>
      </c>
    </row>
    <row r="1732" spans="1:9" x14ac:dyDescent="0.25">
      <c r="A1732" t="s">
        <v>30</v>
      </c>
      <c r="B1732" t="s">
        <v>19375</v>
      </c>
      <c r="C1732" t="s">
        <v>24373</v>
      </c>
      <c r="D1732" t="s">
        <v>19290</v>
      </c>
      <c r="E1732" t="s">
        <v>24843</v>
      </c>
      <c r="F1732" t="s">
        <v>24843</v>
      </c>
      <c r="G1732" t="s">
        <v>19378</v>
      </c>
      <c r="H1732" t="s">
        <v>19379</v>
      </c>
      <c r="I1732" t="str">
        <f>StruttureRicettive[[#This Row],[Denominazione]] &amp; " (" &amp; StruttureRicettive[[#This Row],[Città]] &amp; ")"</f>
        <v>B&amp;B LOUNGE (PORTO SANT'ELPIDIO)</v>
      </c>
    </row>
    <row r="1733" spans="1:9" x14ac:dyDescent="0.25">
      <c r="A1733" t="s">
        <v>30</v>
      </c>
      <c r="B1733" t="s">
        <v>578</v>
      </c>
      <c r="C1733" t="s">
        <v>19845</v>
      </c>
      <c r="D1733" t="s">
        <v>580</v>
      </c>
      <c r="E1733" t="s">
        <v>24853</v>
      </c>
      <c r="F1733" t="s">
        <v>580</v>
      </c>
      <c r="G1733" t="s">
        <v>581</v>
      </c>
      <c r="H1733" t="s">
        <v>582</v>
      </c>
      <c r="I1733" t="str">
        <f>StruttureRicettive[[#This Row],[Denominazione]] &amp; " (" &amp; StruttureRicettive[[#This Row],[Città]] &amp; ")"</f>
        <v>B&amp;B LOVE SUITE NIDO D'AMORE (CARPEGNA)</v>
      </c>
    </row>
    <row r="1734" spans="1:9" x14ac:dyDescent="0.25">
      <c r="A1734" t="s">
        <v>30</v>
      </c>
      <c r="B1734" t="s">
        <v>12001</v>
      </c>
      <c r="C1734" t="s">
        <v>22624</v>
      </c>
      <c r="D1734" t="s">
        <v>11984</v>
      </c>
      <c r="E1734" t="s">
        <v>11984</v>
      </c>
      <c r="F1734" t="s">
        <v>11984</v>
      </c>
      <c r="G1734" t="s">
        <v>24853</v>
      </c>
      <c r="H1734" t="s">
        <v>12004</v>
      </c>
      <c r="I1734" t="str">
        <f>StruttureRicettive[[#This Row],[Denominazione]] &amp; " (" &amp; StruttureRicettive[[#This Row],[Città]] &amp; ")"</f>
        <v>B&amp;B LUANA (LORO PICENO)</v>
      </c>
    </row>
    <row r="1735" spans="1:9" x14ac:dyDescent="0.25">
      <c r="A1735" t="s">
        <v>30</v>
      </c>
      <c r="B1735" t="s">
        <v>569</v>
      </c>
      <c r="C1735" t="s">
        <v>19843</v>
      </c>
      <c r="D1735" t="s">
        <v>536</v>
      </c>
      <c r="E1735" t="s">
        <v>24853</v>
      </c>
      <c r="F1735" t="s">
        <v>536</v>
      </c>
      <c r="G1735" t="s">
        <v>24853</v>
      </c>
      <c r="H1735" t="s">
        <v>571</v>
      </c>
      <c r="I1735" t="str">
        <f>StruttureRicettive[[#This Row],[Denominazione]] &amp; " (" &amp; StruttureRicettive[[#This Row],[Città]] &amp; ")"</f>
        <v>B&amp;B LUCHETTI DANILA (CANTIANO)</v>
      </c>
    </row>
    <row r="1736" spans="1:9" x14ac:dyDescent="0.25">
      <c r="A1736" t="s">
        <v>30</v>
      </c>
      <c r="B1736" t="s">
        <v>12292</v>
      </c>
      <c r="C1736" t="s">
        <v>22698</v>
      </c>
      <c r="D1736" t="s">
        <v>12294</v>
      </c>
      <c r="E1736" t="s">
        <v>24853</v>
      </c>
      <c r="F1736" t="s">
        <v>12294</v>
      </c>
      <c r="G1736" t="s">
        <v>24853</v>
      </c>
      <c r="H1736" t="s">
        <v>12295</v>
      </c>
      <c r="I1736" t="str">
        <f>StruttureRicettive[[#This Row],[Denominazione]] &amp; " (" &amp; StruttureRicettive[[#This Row],[Città]] &amp; ")"</f>
        <v>B&amp;B LUCHETTI GIAMPIERO (MOGLIANO)</v>
      </c>
    </row>
    <row r="1737" spans="1:9" x14ac:dyDescent="0.25">
      <c r="A1737" t="s">
        <v>30</v>
      </c>
      <c r="B1737" t="s">
        <v>4085</v>
      </c>
      <c r="C1737" t="s">
        <v>20743</v>
      </c>
      <c r="D1737" t="s">
        <v>2387</v>
      </c>
      <c r="E1737" t="s">
        <v>2387</v>
      </c>
      <c r="F1737" t="s">
        <v>2387</v>
      </c>
      <c r="G1737" t="s">
        <v>4087</v>
      </c>
      <c r="H1737" t="s">
        <v>4088</v>
      </c>
      <c r="I1737" t="str">
        <f>StruttureRicettive[[#This Row],[Denominazione]] &amp; " (" &amp; StruttureRicettive[[#This Row],[Città]] &amp; ")"</f>
        <v>B&amp;B LUCILLA VILLA (PESARO)</v>
      </c>
    </row>
    <row r="1738" spans="1:9" x14ac:dyDescent="0.25">
      <c r="A1738" t="s">
        <v>30</v>
      </c>
      <c r="B1738" t="s">
        <v>14960</v>
      </c>
      <c r="C1738" t="s">
        <v>24853</v>
      </c>
      <c r="D1738" t="s">
        <v>14581</v>
      </c>
      <c r="E1738" t="s">
        <v>14961</v>
      </c>
      <c r="F1738" t="s">
        <v>14961</v>
      </c>
      <c r="G1738" t="s">
        <v>24853</v>
      </c>
      <c r="H1738" t="s">
        <v>24853</v>
      </c>
      <c r="I1738" t="str">
        <f>StruttureRicettive[[#This Row],[Denominazione]] &amp; " (" &amp; StruttureRicettive[[#This Row],[Città]] &amp; ")"</f>
        <v>B&amp;B LUCIO ACCIACCAFERRI (ASCOLI PICENO)</v>
      </c>
    </row>
    <row r="1739" spans="1:9" x14ac:dyDescent="0.25">
      <c r="A1739" t="s">
        <v>30</v>
      </c>
      <c r="B1739" t="s">
        <v>3479</v>
      </c>
      <c r="C1739" t="s">
        <v>20606</v>
      </c>
      <c r="D1739" t="s">
        <v>2387</v>
      </c>
      <c r="E1739" t="s">
        <v>24853</v>
      </c>
      <c r="F1739" t="s">
        <v>2387</v>
      </c>
      <c r="G1739" t="s">
        <v>24853</v>
      </c>
      <c r="H1739" t="s">
        <v>3481</v>
      </c>
      <c r="I1739" t="str">
        <f>StruttureRicettive[[#This Row],[Denominazione]] &amp; " (" &amp; StruttureRicettive[[#This Row],[Città]] &amp; ")"</f>
        <v>B&amp;B LUCY (PESARO)</v>
      </c>
    </row>
    <row r="1740" spans="1:9" x14ac:dyDescent="0.25">
      <c r="A1740" t="s">
        <v>30</v>
      </c>
      <c r="B1740" t="s">
        <v>10552</v>
      </c>
      <c r="C1740" t="s">
        <v>10553</v>
      </c>
      <c r="D1740" t="s">
        <v>10522</v>
      </c>
      <c r="E1740" t="s">
        <v>24686</v>
      </c>
      <c r="F1740" t="s">
        <v>24686</v>
      </c>
      <c r="G1740" t="s">
        <v>10555</v>
      </c>
      <c r="H1740" t="s">
        <v>10556</v>
      </c>
      <c r="I1740" t="str">
        <f>StruttureRicettive[[#This Row],[Denominazione]] &amp; " (" &amp; StruttureRicettive[[#This Row],[Città]] &amp; ")"</f>
        <v>B&amp;B LUNA BIANCA DI CIARLONI ROSSANA (TRECASTELLI)</v>
      </c>
    </row>
    <row r="1741" spans="1:9" x14ac:dyDescent="0.25">
      <c r="A1741" t="s">
        <v>30</v>
      </c>
      <c r="B1741" t="s">
        <v>13144</v>
      </c>
      <c r="C1741" t="s">
        <v>13145</v>
      </c>
      <c r="D1741" t="s">
        <v>13030</v>
      </c>
      <c r="E1741" t="s">
        <v>13030</v>
      </c>
      <c r="F1741" t="s">
        <v>13030</v>
      </c>
      <c r="G1741" t="s">
        <v>24853</v>
      </c>
      <c r="H1741" t="s">
        <v>24863</v>
      </c>
      <c r="I1741" t="str">
        <f>StruttureRicettive[[#This Row],[Denominazione]] &amp; " (" &amp; StruttureRicettive[[#This Row],[Città]] &amp; ")"</f>
        <v>B&amp;B LUNA ROSSA (POTENZA PICENA)</v>
      </c>
    </row>
    <row r="1742" spans="1:9" x14ac:dyDescent="0.25">
      <c r="A1742" t="s">
        <v>30</v>
      </c>
      <c r="B1742" t="s">
        <v>10602</v>
      </c>
      <c r="C1742" t="s">
        <v>22285</v>
      </c>
      <c r="D1742" t="s">
        <v>10592</v>
      </c>
      <c r="E1742" t="s">
        <v>10604</v>
      </c>
      <c r="F1742" t="s">
        <v>10604</v>
      </c>
      <c r="G1742" t="s">
        <v>10605</v>
      </c>
      <c r="H1742" t="s">
        <v>10606</v>
      </c>
      <c r="I1742" t="str">
        <f>StruttureRicettive[[#This Row],[Denominazione]] &amp; " (" &amp; StruttureRicettive[[#This Row],[Città]] &amp; ")"</f>
        <v>B&amp;B LUPUS IN FABULA (APIRO)</v>
      </c>
    </row>
    <row r="1743" spans="1:9" x14ac:dyDescent="0.25">
      <c r="A1743" t="s">
        <v>30</v>
      </c>
      <c r="B1743" t="s">
        <v>15029</v>
      </c>
      <c r="C1743" t="s">
        <v>23337</v>
      </c>
      <c r="D1743" t="s">
        <v>14581</v>
      </c>
      <c r="E1743" t="s">
        <v>15031</v>
      </c>
      <c r="F1743" t="s">
        <v>15031</v>
      </c>
      <c r="G1743" t="s">
        <v>24853</v>
      </c>
      <c r="H1743" t="s">
        <v>15032</v>
      </c>
      <c r="I1743" t="str">
        <f>StruttureRicettive[[#This Row],[Denominazione]] &amp; " (" &amp; StruttureRicettive[[#This Row],[Città]] &amp; ")"</f>
        <v>B&amp;B L'USIGNOLO (ASCOLI PICENO)</v>
      </c>
    </row>
    <row r="1744" spans="1:9" x14ac:dyDescent="0.25">
      <c r="A1744" t="s">
        <v>30</v>
      </c>
      <c r="B1744" t="s">
        <v>4828</v>
      </c>
      <c r="C1744" t="s">
        <v>20920</v>
      </c>
      <c r="D1744" t="s">
        <v>4736</v>
      </c>
      <c r="E1744" t="s">
        <v>4736</v>
      </c>
      <c r="F1744" t="s">
        <v>4736</v>
      </c>
      <c r="G1744" t="s">
        <v>24853</v>
      </c>
      <c r="H1744" t="s">
        <v>24853</v>
      </c>
      <c r="I1744" t="str">
        <f>StruttureRicettive[[#This Row],[Denominazione]] &amp; " (" &amp; StruttureRicettive[[#This Row],[Città]] &amp; ")"</f>
        <v>B&amp;B LUZI GRAZIELLA (URBANIA)</v>
      </c>
    </row>
    <row r="1745" spans="1:9" x14ac:dyDescent="0.25">
      <c r="A1745" t="s">
        <v>30</v>
      </c>
      <c r="B1745" t="s">
        <v>16757</v>
      </c>
      <c r="C1745" t="s">
        <v>16758</v>
      </c>
      <c r="D1745" t="s">
        <v>16721</v>
      </c>
      <c r="E1745" t="s">
        <v>16721</v>
      </c>
      <c r="F1745" t="s">
        <v>16721</v>
      </c>
      <c r="G1745" t="s">
        <v>24853</v>
      </c>
      <c r="H1745" t="s">
        <v>16759</v>
      </c>
      <c r="I1745" t="str">
        <f>StruttureRicettive[[#This Row],[Denominazione]] &amp; " (" &amp; StruttureRicettive[[#This Row],[Città]] &amp; ")"</f>
        <v>B&amp;B MA IDA (ROCCAFLUVIONE)</v>
      </c>
    </row>
    <row r="1746" spans="1:9" x14ac:dyDescent="0.25">
      <c r="A1746" t="s">
        <v>30</v>
      </c>
      <c r="B1746" t="s">
        <v>12051</v>
      </c>
      <c r="C1746" t="s">
        <v>22635</v>
      </c>
      <c r="D1746" t="s">
        <v>12053</v>
      </c>
      <c r="E1746" t="s">
        <v>12053</v>
      </c>
      <c r="F1746" t="s">
        <v>12053</v>
      </c>
      <c r="G1746" t="s">
        <v>24853</v>
      </c>
      <c r="H1746" t="s">
        <v>12054</v>
      </c>
      <c r="I1746" t="str">
        <f>StruttureRicettive[[#This Row],[Denominazione]] &amp; " (" &amp; StruttureRicettive[[#This Row],[Città]] &amp; ")"</f>
        <v>B&amp;B MACERATA (MACERATA)</v>
      </c>
    </row>
    <row r="1747" spans="1:9" x14ac:dyDescent="0.25">
      <c r="A1747" t="s">
        <v>30</v>
      </c>
      <c r="B1747" t="s">
        <v>12119</v>
      </c>
      <c r="C1747" t="s">
        <v>22649</v>
      </c>
      <c r="D1747" t="s">
        <v>12053</v>
      </c>
      <c r="E1747" t="s">
        <v>12053</v>
      </c>
      <c r="F1747" t="s">
        <v>12053</v>
      </c>
      <c r="G1747" t="s">
        <v>24853</v>
      </c>
      <c r="H1747" t="s">
        <v>12121</v>
      </c>
      <c r="I1747" t="str">
        <f>StruttureRicettive[[#This Row],[Denominazione]] &amp; " (" &amp; StruttureRicettive[[#This Row],[Città]] &amp; ")"</f>
        <v>B&amp;B MACERATASUBITO (MACERATA)</v>
      </c>
    </row>
    <row r="1748" spans="1:9" x14ac:dyDescent="0.25">
      <c r="A1748" t="s">
        <v>30</v>
      </c>
      <c r="B1748" t="s">
        <v>1309</v>
      </c>
      <c r="C1748" t="s">
        <v>20022</v>
      </c>
      <c r="D1748" t="s">
        <v>683</v>
      </c>
      <c r="E1748" t="s">
        <v>1311</v>
      </c>
      <c r="F1748" t="s">
        <v>1311</v>
      </c>
      <c r="G1748" t="s">
        <v>1312</v>
      </c>
      <c r="H1748" t="s">
        <v>1313</v>
      </c>
      <c r="I1748" t="str">
        <f>StruttureRicettive[[#This Row],[Denominazione]] &amp; " (" &amp; StruttureRicettive[[#This Row],[Città]] &amp; ")"</f>
        <v>B&amp;B MADONNA DEGLI ANGELI (FANO)</v>
      </c>
    </row>
    <row r="1749" spans="1:9" x14ac:dyDescent="0.25">
      <c r="A1749" t="s">
        <v>30</v>
      </c>
      <c r="B1749" t="s">
        <v>6898</v>
      </c>
      <c r="C1749" t="s">
        <v>6899</v>
      </c>
      <c r="D1749" t="s">
        <v>6792</v>
      </c>
      <c r="E1749" t="s">
        <v>6792</v>
      </c>
      <c r="F1749" t="s">
        <v>6792</v>
      </c>
      <c r="G1749" t="s">
        <v>6900</v>
      </c>
      <c r="H1749" t="s">
        <v>6901</v>
      </c>
      <c r="I1749" t="str">
        <f>StruttureRicettive[[#This Row],[Denominazione]] &amp; " (" &amp; StruttureRicettive[[#This Row],[Città]] &amp; ")"</f>
        <v>B&amp;B MAGGIOCIONDOLO (FABRIANO)</v>
      </c>
    </row>
    <row r="1750" spans="1:9" x14ac:dyDescent="0.25">
      <c r="A1750" t="s">
        <v>30</v>
      </c>
      <c r="B1750" t="s">
        <v>3507</v>
      </c>
      <c r="C1750" t="s">
        <v>20614</v>
      </c>
      <c r="D1750" t="s">
        <v>2387</v>
      </c>
      <c r="E1750" t="s">
        <v>24535</v>
      </c>
      <c r="F1750" t="s">
        <v>24535</v>
      </c>
      <c r="G1750" t="s">
        <v>24853</v>
      </c>
      <c r="H1750" t="s">
        <v>3510</v>
      </c>
      <c r="I1750" t="str">
        <f>StruttureRicettive[[#This Row],[Denominazione]] &amp; " (" &amp; StruttureRicettive[[#This Row],[Città]] &amp; ")"</f>
        <v>B&amp;B MAIANO (PESARO)</v>
      </c>
    </row>
    <row r="1751" spans="1:9" x14ac:dyDescent="0.25">
      <c r="A1751" t="s">
        <v>30</v>
      </c>
      <c r="B1751" t="s">
        <v>18364</v>
      </c>
      <c r="C1751" t="s">
        <v>24142</v>
      </c>
      <c r="D1751" t="s">
        <v>17939</v>
      </c>
      <c r="E1751" t="s">
        <v>24853</v>
      </c>
      <c r="F1751" t="s">
        <v>17939</v>
      </c>
      <c r="G1751" t="s">
        <v>24853</v>
      </c>
      <c r="H1751" t="s">
        <v>18366</v>
      </c>
      <c r="I1751" t="str">
        <f>StruttureRicettive[[#This Row],[Denominazione]] &amp; " (" &amp; StruttureRicettive[[#This Row],[Città]] &amp; ")"</f>
        <v>B&amp;B MAISON DE CAMPAGNE (FERMO)</v>
      </c>
    </row>
    <row r="1752" spans="1:9" x14ac:dyDescent="0.25">
      <c r="A1752" t="s">
        <v>30</v>
      </c>
      <c r="B1752" t="s">
        <v>1959</v>
      </c>
      <c r="C1752" t="s">
        <v>20202</v>
      </c>
      <c r="D1752" t="s">
        <v>1908</v>
      </c>
      <c r="E1752" t="s">
        <v>1908</v>
      </c>
      <c r="F1752" t="s">
        <v>1908</v>
      </c>
      <c r="G1752" t="s">
        <v>24853</v>
      </c>
      <c r="H1752" t="s">
        <v>1961</v>
      </c>
      <c r="I1752" t="str">
        <f>StruttureRicettive[[#This Row],[Denominazione]] &amp; " (" &amp; StruttureRicettive[[#This Row],[Città]] &amp; ")"</f>
        <v>B&amp;B MAISON d'O (GABICCE MARE)</v>
      </c>
    </row>
    <row r="1753" spans="1:9" x14ac:dyDescent="0.25">
      <c r="A1753" t="s">
        <v>30</v>
      </c>
      <c r="B1753" t="s">
        <v>14987</v>
      </c>
      <c r="C1753" t="s">
        <v>23324</v>
      </c>
      <c r="D1753" t="s">
        <v>14581</v>
      </c>
      <c r="E1753" t="s">
        <v>24853</v>
      </c>
      <c r="F1753" t="s">
        <v>14581</v>
      </c>
      <c r="G1753" t="s">
        <v>24853</v>
      </c>
      <c r="H1753" t="s">
        <v>14989</v>
      </c>
      <c r="I1753" t="str">
        <f>StruttureRicettive[[#This Row],[Denominazione]] &amp; " (" &amp; StruttureRicettive[[#This Row],[Città]] &amp; ")"</f>
        <v>B&amp;B MAISON RUA (ASCOLI PICENO)</v>
      </c>
    </row>
    <row r="1754" spans="1:9" x14ac:dyDescent="0.25">
      <c r="A1754" t="s">
        <v>30</v>
      </c>
      <c r="B1754" t="s">
        <v>14485</v>
      </c>
      <c r="C1754" t="s">
        <v>23199</v>
      </c>
      <c r="D1754" t="s">
        <v>14433</v>
      </c>
      <c r="E1754" t="s">
        <v>14433</v>
      </c>
      <c r="F1754" t="s">
        <v>14433</v>
      </c>
      <c r="G1754" t="s">
        <v>14487</v>
      </c>
      <c r="H1754" t="s">
        <v>14488</v>
      </c>
      <c r="I1754" t="str">
        <f>StruttureRicettive[[#This Row],[Denominazione]] &amp; " (" &amp; StruttureRicettive[[#This Row],[Città]] &amp; ")"</f>
        <v>B&amp;B MAMMA GINA (ACQUAVIVA PICENA)</v>
      </c>
    </row>
    <row r="1755" spans="1:9" x14ac:dyDescent="0.25">
      <c r="A1755" t="s">
        <v>30</v>
      </c>
      <c r="B1755" t="s">
        <v>8644</v>
      </c>
      <c r="C1755" t="s">
        <v>21842</v>
      </c>
      <c r="D1755" t="s">
        <v>8611</v>
      </c>
      <c r="E1755" t="s">
        <v>8611</v>
      </c>
      <c r="F1755" t="s">
        <v>8611</v>
      </c>
      <c r="G1755" t="s">
        <v>24853</v>
      </c>
      <c r="H1755" t="s">
        <v>8646</v>
      </c>
      <c r="I1755" t="str">
        <f>StruttureRicettive[[#This Row],[Denominazione]] &amp; " (" &amp; StruttureRicettive[[#This Row],[Città]] &amp; ")"</f>
        <v>B&amp;B MAMMAMARIA (OSTRA)</v>
      </c>
    </row>
    <row r="1756" spans="1:9" x14ac:dyDescent="0.25">
      <c r="A1756" t="s">
        <v>30</v>
      </c>
      <c r="B1756" t="s">
        <v>6529</v>
      </c>
      <c r="C1756" t="s">
        <v>21328</v>
      </c>
      <c r="D1756" t="s">
        <v>6522</v>
      </c>
      <c r="E1756" t="s">
        <v>24853</v>
      </c>
      <c r="F1756" t="s">
        <v>6522</v>
      </c>
      <c r="G1756" t="s">
        <v>6527</v>
      </c>
      <c r="H1756" t="s">
        <v>6528</v>
      </c>
      <c r="I1756" t="str">
        <f>StruttureRicettive[[#This Row],[Denominazione]] &amp; " (" &amp; StruttureRicettive[[#This Row],[Città]] &amp; ")"</f>
        <v>B&amp;B MARCHE TOURISM (CHIARAVALLE)</v>
      </c>
    </row>
    <row r="1757" spans="1:9" x14ac:dyDescent="0.25">
      <c r="A1757" t="s">
        <v>30</v>
      </c>
      <c r="B1757" t="s">
        <v>6529</v>
      </c>
      <c r="C1757" t="s">
        <v>19282</v>
      </c>
      <c r="D1757" t="s">
        <v>18089</v>
      </c>
      <c r="E1757" t="s">
        <v>18089</v>
      </c>
      <c r="F1757" t="s">
        <v>18089</v>
      </c>
      <c r="G1757" t="s">
        <v>19283</v>
      </c>
      <c r="H1757" t="s">
        <v>19284</v>
      </c>
      <c r="I1757" t="str">
        <f>StruttureRicettive[[#This Row],[Denominazione]] &amp; " (" &amp; StruttureRicettive[[#This Row],[Città]] &amp; ")"</f>
        <v>B&amp;B MARCHE TOURISM (PORTO SAN GIORGIO)</v>
      </c>
    </row>
    <row r="1758" spans="1:9" x14ac:dyDescent="0.25">
      <c r="A1758" t="s">
        <v>30</v>
      </c>
      <c r="B1758" t="s">
        <v>15137</v>
      </c>
      <c r="C1758" t="s">
        <v>23357</v>
      </c>
      <c r="D1758" t="s">
        <v>15134</v>
      </c>
      <c r="E1758" t="s">
        <v>15134</v>
      </c>
      <c r="F1758" t="s">
        <v>15134</v>
      </c>
      <c r="G1758" t="s">
        <v>24853</v>
      </c>
      <c r="H1758" t="s">
        <v>15138</v>
      </c>
      <c r="I1758" t="str">
        <f>StruttureRicettive[[#This Row],[Denominazione]] &amp; " (" &amp; StruttureRicettive[[#This Row],[Città]] &amp; ")"</f>
        <v>B&amp;B MARCONI MARISA (CASTEL DI LAMA)</v>
      </c>
    </row>
    <row r="1759" spans="1:9" x14ac:dyDescent="0.25">
      <c r="A1759" t="s">
        <v>30</v>
      </c>
      <c r="B1759" t="s">
        <v>16474</v>
      </c>
      <c r="C1759" t="s">
        <v>23679</v>
      </c>
      <c r="D1759" t="s">
        <v>16446</v>
      </c>
      <c r="E1759" t="s">
        <v>24853</v>
      </c>
      <c r="F1759" t="s">
        <v>16446</v>
      </c>
      <c r="G1759" t="s">
        <v>16476</v>
      </c>
      <c r="H1759" t="s">
        <v>16477</v>
      </c>
      <c r="I1759" t="str">
        <f>StruttureRicettive[[#This Row],[Denominazione]] &amp; " (" &amp; StruttureRicettive[[#This Row],[Città]] &amp; ")"</f>
        <v>B&amp;B MARE E MONTI (OFFIDA)</v>
      </c>
    </row>
    <row r="1760" spans="1:9" x14ac:dyDescent="0.25">
      <c r="A1760" t="s">
        <v>30</v>
      </c>
      <c r="B1760" t="s">
        <v>16474</v>
      </c>
      <c r="C1760" t="s">
        <v>24285</v>
      </c>
      <c r="D1760" t="s">
        <v>18978</v>
      </c>
      <c r="E1760" t="s">
        <v>18978</v>
      </c>
      <c r="F1760" t="s">
        <v>18978</v>
      </c>
      <c r="G1760" t="s">
        <v>18982</v>
      </c>
      <c r="H1760" t="s">
        <v>18983</v>
      </c>
      <c r="I1760" t="str">
        <f>StruttureRicettive[[#This Row],[Denominazione]] &amp; " (" &amp; StruttureRicettive[[#This Row],[Città]] &amp; ")"</f>
        <v>B&amp;B MARE E MONTI (PETRITOLI)</v>
      </c>
    </row>
    <row r="1761" spans="1:9" x14ac:dyDescent="0.25">
      <c r="A1761" t="s">
        <v>30</v>
      </c>
      <c r="B1761" t="s">
        <v>16736</v>
      </c>
      <c r="C1761" t="s">
        <v>16737</v>
      </c>
      <c r="D1761" t="s">
        <v>16721</v>
      </c>
      <c r="E1761" t="s">
        <v>16721</v>
      </c>
      <c r="F1761" t="s">
        <v>16721</v>
      </c>
      <c r="G1761" t="s">
        <v>16738</v>
      </c>
      <c r="H1761" t="s">
        <v>16739</v>
      </c>
      <c r="I1761" t="str">
        <f>StruttureRicettive[[#This Row],[Denominazione]] &amp; " (" &amp; StruttureRicettive[[#This Row],[Città]] &amp; ")"</f>
        <v>B&amp;B MAREMONTI (ROCCAFLUVIONE)</v>
      </c>
    </row>
    <row r="1762" spans="1:9" x14ac:dyDescent="0.25">
      <c r="A1762" t="s">
        <v>30</v>
      </c>
      <c r="B1762" t="s">
        <v>17848</v>
      </c>
      <c r="C1762" t="s">
        <v>24016</v>
      </c>
      <c r="D1762" t="s">
        <v>17846</v>
      </c>
      <c r="E1762" t="s">
        <v>17846</v>
      </c>
      <c r="F1762" t="s">
        <v>17846</v>
      </c>
      <c r="G1762" t="s">
        <v>17850</v>
      </c>
      <c r="H1762" t="s">
        <v>17851</v>
      </c>
      <c r="I1762" t="str">
        <f>StruttureRicettive[[#This Row],[Denominazione]] &amp; " (" &amp; StruttureRicettive[[#This Row],[Città]] &amp; ")"</f>
        <v>B&amp;B MAREMURO' (CAMPOFILONE)</v>
      </c>
    </row>
    <row r="1763" spans="1:9" x14ac:dyDescent="0.25">
      <c r="A1763" t="s">
        <v>30</v>
      </c>
      <c r="B1763" t="s">
        <v>1282</v>
      </c>
      <c r="C1763" t="s">
        <v>20016</v>
      </c>
      <c r="D1763" t="s">
        <v>683</v>
      </c>
      <c r="E1763" t="s">
        <v>683</v>
      </c>
      <c r="F1763" t="s">
        <v>683</v>
      </c>
      <c r="G1763" t="s">
        <v>1284</v>
      </c>
      <c r="H1763" t="s">
        <v>1285</v>
      </c>
      <c r="I1763" t="str">
        <f>StruttureRicettive[[#This Row],[Denominazione]] &amp; " (" &amp; StruttureRicettive[[#This Row],[Città]] &amp; ")"</f>
        <v>B&amp;B MAREVISTA (FANO)</v>
      </c>
    </row>
    <row r="1764" spans="1:9" x14ac:dyDescent="0.25">
      <c r="A1764" t="s">
        <v>30</v>
      </c>
      <c r="B1764" t="s">
        <v>4685</v>
      </c>
      <c r="C1764" t="s">
        <v>20888</v>
      </c>
      <c r="D1764" t="s">
        <v>4658</v>
      </c>
      <c r="E1764" t="s">
        <v>4658</v>
      </c>
      <c r="F1764" t="s">
        <v>4658</v>
      </c>
      <c r="G1764" t="s">
        <v>4687</v>
      </c>
      <c r="H1764" t="s">
        <v>4688</v>
      </c>
      <c r="I1764" t="str">
        <f>StruttureRicettive[[#This Row],[Denominazione]] &amp; " (" &amp; StruttureRicettive[[#This Row],[Città]] &amp; ")"</f>
        <v>B&amp;B MARGHERITA (TAVULLIA)</v>
      </c>
    </row>
    <row r="1765" spans="1:9" x14ac:dyDescent="0.25">
      <c r="A1765" t="s">
        <v>30</v>
      </c>
      <c r="B1765" t="s">
        <v>19312</v>
      </c>
      <c r="C1765" t="s">
        <v>24357</v>
      </c>
      <c r="D1765" t="s">
        <v>19290</v>
      </c>
      <c r="E1765" t="s">
        <v>24853</v>
      </c>
      <c r="F1765" t="s">
        <v>19290</v>
      </c>
      <c r="G1765" t="s">
        <v>24853</v>
      </c>
      <c r="H1765" t="s">
        <v>19314</v>
      </c>
      <c r="I1765" t="str">
        <f>StruttureRicettive[[#This Row],[Denominazione]] &amp; " (" &amp; StruttureRicettive[[#This Row],[Città]] &amp; ")"</f>
        <v>B&amp;B MARGUE' (PORTO SANT'ELPIDIO)</v>
      </c>
    </row>
    <row r="1766" spans="1:9" x14ac:dyDescent="0.25">
      <c r="A1766" t="s">
        <v>30</v>
      </c>
      <c r="B1766" t="s">
        <v>4940</v>
      </c>
      <c r="C1766" t="s">
        <v>20950</v>
      </c>
      <c r="D1766" t="s">
        <v>10</v>
      </c>
      <c r="E1766" t="s">
        <v>24853</v>
      </c>
      <c r="F1766" t="s">
        <v>10</v>
      </c>
      <c r="G1766" t="s">
        <v>24853</v>
      </c>
      <c r="H1766" t="s">
        <v>4942</v>
      </c>
      <c r="I1766" t="str">
        <f>StruttureRicettive[[#This Row],[Denominazione]] &amp; " (" &amp; StruttureRicettive[[#This Row],[Città]] &amp; ")"</f>
        <v>B&amp;B MARIA GIUSEPPINA MASTORE (URBINO)</v>
      </c>
    </row>
    <row r="1767" spans="1:9" x14ac:dyDescent="0.25">
      <c r="A1767" t="s">
        <v>30</v>
      </c>
      <c r="B1767" t="s">
        <v>14557</v>
      </c>
      <c r="C1767" t="s">
        <v>23212</v>
      </c>
      <c r="D1767" t="s">
        <v>14515</v>
      </c>
      <c r="E1767" t="s">
        <v>14515</v>
      </c>
      <c r="F1767" t="s">
        <v>14515</v>
      </c>
      <c r="G1767" t="s">
        <v>14553</v>
      </c>
      <c r="H1767" t="s">
        <v>14554</v>
      </c>
      <c r="I1767" t="str">
        <f>StruttureRicettive[[#This Row],[Denominazione]] &amp; " (" &amp; StruttureRicettive[[#This Row],[Città]] &amp; ")"</f>
        <v>B&amp;B MARIA POLISIA CIABATTONI (ARQUATA DEL TRONTO)</v>
      </c>
    </row>
    <row r="1768" spans="1:9" x14ac:dyDescent="0.25">
      <c r="A1768" t="s">
        <v>30</v>
      </c>
      <c r="B1768" t="s">
        <v>14479</v>
      </c>
      <c r="C1768" t="s">
        <v>23197</v>
      </c>
      <c r="D1768" t="s">
        <v>14433</v>
      </c>
      <c r="E1768" t="s">
        <v>14433</v>
      </c>
      <c r="F1768" t="s">
        <v>14433</v>
      </c>
      <c r="G1768" t="s">
        <v>14481</v>
      </c>
      <c r="H1768" t="s">
        <v>14482</v>
      </c>
      <c r="I1768" t="str">
        <f>StruttureRicettive[[#This Row],[Denominazione]] &amp; " (" &amp; StruttureRicettive[[#This Row],[Città]] &amp; ")"</f>
        <v>B&amp;B MARIA ROSA SCICOLONE (ACQUAVIVA PICENA)</v>
      </c>
    </row>
    <row r="1769" spans="1:9" x14ac:dyDescent="0.25">
      <c r="A1769" t="s">
        <v>30</v>
      </c>
      <c r="B1769" t="s">
        <v>7527</v>
      </c>
      <c r="C1769" t="s">
        <v>7528</v>
      </c>
      <c r="D1769" t="s">
        <v>7388</v>
      </c>
      <c r="E1769" t="s">
        <v>24648</v>
      </c>
      <c r="F1769" t="s">
        <v>24648</v>
      </c>
      <c r="G1769" t="s">
        <v>7530</v>
      </c>
      <c r="H1769" t="s">
        <v>7531</v>
      </c>
      <c r="I1769" t="str">
        <f>StruttureRicettive[[#This Row],[Denominazione]] &amp; " (" &amp; StruttureRicettive[[#This Row],[Città]] &amp; ")"</f>
        <v>B&amp;B MARIABELLA DI CATRARO FRANCESCO (LORETO)</v>
      </c>
    </row>
    <row r="1770" spans="1:9" x14ac:dyDescent="0.25">
      <c r="A1770" t="s">
        <v>30</v>
      </c>
      <c r="B1770" t="s">
        <v>3142</v>
      </c>
      <c r="C1770" t="s">
        <v>20514</v>
      </c>
      <c r="D1770" t="s">
        <v>3132</v>
      </c>
      <c r="E1770" t="s">
        <v>24853</v>
      </c>
      <c r="F1770" t="s">
        <v>3132</v>
      </c>
      <c r="G1770" t="s">
        <v>3144</v>
      </c>
      <c r="H1770" t="s">
        <v>3145</v>
      </c>
      <c r="I1770" t="str">
        <f>StruttureRicettive[[#This Row],[Denominazione]] &amp; " (" &amp; StruttureRicettive[[#This Row],[Città]] &amp; ")"</f>
        <v>B&amp;B MARINA SPADINI (MONTE GRIMANO TERME)</v>
      </c>
    </row>
    <row r="1771" spans="1:9" x14ac:dyDescent="0.25">
      <c r="A1771" t="s">
        <v>30</v>
      </c>
      <c r="B1771" t="s">
        <v>49</v>
      </c>
      <c r="C1771" t="s">
        <v>19719</v>
      </c>
      <c r="D1771" t="s">
        <v>16</v>
      </c>
      <c r="E1771" t="s">
        <v>16</v>
      </c>
      <c r="F1771" t="s">
        <v>16</v>
      </c>
      <c r="G1771" t="s">
        <v>51</v>
      </c>
      <c r="H1771" t="s">
        <v>52</v>
      </c>
      <c r="I1771" t="str">
        <f>StruttureRicettive[[#This Row],[Denominazione]] &amp; " (" &amp; StruttureRicettive[[#This Row],[Città]] &amp; ")"</f>
        <v>B&amp;B MARTELLONI CESARE (ACQUALAGNA)</v>
      </c>
    </row>
    <row r="1772" spans="1:9" x14ac:dyDescent="0.25">
      <c r="A1772" t="s">
        <v>30</v>
      </c>
      <c r="B1772" t="s">
        <v>1342</v>
      </c>
      <c r="C1772" t="s">
        <v>20028</v>
      </c>
      <c r="D1772" t="s">
        <v>683</v>
      </c>
      <c r="E1772" t="s">
        <v>24491</v>
      </c>
      <c r="F1772" t="s">
        <v>24491</v>
      </c>
      <c r="G1772" t="s">
        <v>24853</v>
      </c>
      <c r="H1772" t="s">
        <v>1345</v>
      </c>
      <c r="I1772" t="str">
        <f>StruttureRicettive[[#This Row],[Denominazione]] &amp; " (" &amp; StruttureRicettive[[#This Row],[Città]] &amp; ")"</f>
        <v>B&amp;B MATRIOSKA (FANO)</v>
      </c>
    </row>
    <row r="1773" spans="1:9" x14ac:dyDescent="0.25">
      <c r="A1773" t="s">
        <v>30</v>
      </c>
      <c r="B1773" t="s">
        <v>11278</v>
      </c>
      <c r="C1773" t="s">
        <v>22450</v>
      </c>
      <c r="D1773" t="s">
        <v>11247</v>
      </c>
      <c r="E1773" t="s">
        <v>24853</v>
      </c>
      <c r="F1773" t="s">
        <v>11247</v>
      </c>
      <c r="G1773" t="s">
        <v>24853</v>
      </c>
      <c r="H1773" t="s">
        <v>11280</v>
      </c>
      <c r="I1773" t="str">
        <f>StruttureRicettive[[#This Row],[Denominazione]] &amp; " (" &amp; StruttureRicettive[[#This Row],[Città]] &amp; ")"</f>
        <v>B&amp;B MATTIA MERCURI (CIVITANOVA MARCHE)</v>
      </c>
    </row>
    <row r="1774" spans="1:9" x14ac:dyDescent="0.25">
      <c r="A1774" t="s">
        <v>30</v>
      </c>
      <c r="B1774" t="s">
        <v>2647</v>
      </c>
      <c r="C1774" t="s">
        <v>20388</v>
      </c>
      <c r="D1774" t="s">
        <v>2595</v>
      </c>
      <c r="E1774" t="s">
        <v>24853</v>
      </c>
      <c r="F1774" t="s">
        <v>2595</v>
      </c>
      <c r="G1774" t="s">
        <v>24853</v>
      </c>
      <c r="H1774" t="s">
        <v>2649</v>
      </c>
      <c r="I1774" t="str">
        <f>StruttureRicettive[[#This Row],[Denominazione]] &amp; " (" &amp; StruttureRicettive[[#This Row],[Città]] &amp; ")"</f>
        <v>B&amp;B MAURIZIO BALDUCCI (MERCATELLO SUL METAURO)</v>
      </c>
    </row>
    <row r="1775" spans="1:9" x14ac:dyDescent="0.25">
      <c r="A1775" t="s">
        <v>30</v>
      </c>
      <c r="B1775" t="s">
        <v>15242</v>
      </c>
      <c r="C1775" t="s">
        <v>23383</v>
      </c>
      <c r="D1775" t="s">
        <v>15231</v>
      </c>
      <c r="E1775" t="s">
        <v>15244</v>
      </c>
      <c r="F1775" t="s">
        <v>15244</v>
      </c>
      <c r="G1775" t="s">
        <v>15245</v>
      </c>
      <c r="H1775" t="s">
        <v>15246</v>
      </c>
      <c r="I1775" t="str">
        <f>StruttureRicettive[[#This Row],[Denominazione]] &amp; " (" &amp; StruttureRicettive[[#This Row],[Città]] &amp; ")"</f>
        <v>B&amp;B MELLON (COLLI DEL TRONTO)</v>
      </c>
    </row>
    <row r="1776" spans="1:9" x14ac:dyDescent="0.25">
      <c r="A1776" t="s">
        <v>30</v>
      </c>
      <c r="B1776" t="s">
        <v>14994</v>
      </c>
      <c r="C1776" t="s">
        <v>23326</v>
      </c>
      <c r="D1776" t="s">
        <v>14581</v>
      </c>
      <c r="E1776" t="s">
        <v>24853</v>
      </c>
      <c r="F1776" t="s">
        <v>14581</v>
      </c>
      <c r="G1776" t="s">
        <v>24853</v>
      </c>
      <c r="H1776" t="s">
        <v>14996</v>
      </c>
      <c r="I1776" t="str">
        <f>StruttureRicettive[[#This Row],[Denominazione]] &amp; " (" &amp; StruttureRicettive[[#This Row],[Città]] &amp; ")"</f>
        <v>B&amp;B MERCURI SILVIA (ASCOLI PICENO)</v>
      </c>
    </row>
    <row r="1777" spans="1:9" x14ac:dyDescent="0.25">
      <c r="A1777" t="s">
        <v>30</v>
      </c>
      <c r="B1777" t="s">
        <v>1092</v>
      </c>
      <c r="C1777" t="s">
        <v>19964</v>
      </c>
      <c r="D1777" t="s">
        <v>683</v>
      </c>
      <c r="E1777" t="s">
        <v>683</v>
      </c>
      <c r="F1777" t="s">
        <v>683</v>
      </c>
      <c r="G1777" t="s">
        <v>24853</v>
      </c>
      <c r="H1777" t="s">
        <v>1094</v>
      </c>
      <c r="I1777" t="str">
        <f>StruttureRicettive[[#This Row],[Denominazione]] &amp; " (" &amp; StruttureRicettive[[#This Row],[Città]] &amp; ")"</f>
        <v>B&amp;B MERISTELLA (FANO)</v>
      </c>
    </row>
    <row r="1778" spans="1:9" x14ac:dyDescent="0.25">
      <c r="A1778" t="s">
        <v>30</v>
      </c>
      <c r="B1778" t="s">
        <v>868</v>
      </c>
      <c r="C1778" t="s">
        <v>19906</v>
      </c>
      <c r="D1778" t="s">
        <v>683</v>
      </c>
      <c r="E1778" t="s">
        <v>24853</v>
      </c>
      <c r="F1778" t="s">
        <v>683</v>
      </c>
      <c r="G1778" t="s">
        <v>870</v>
      </c>
      <c r="H1778" t="s">
        <v>871</v>
      </c>
      <c r="I1778" t="str">
        <f>StruttureRicettive[[#This Row],[Denominazione]] &amp; " (" &amp; StruttureRicettive[[#This Row],[Città]] &amp; ")"</f>
        <v>B&amp;B MERY'S HOUSE (FANO)</v>
      </c>
    </row>
    <row r="1779" spans="1:9" x14ac:dyDescent="0.25">
      <c r="A1779" t="s">
        <v>30</v>
      </c>
      <c r="B1779" t="s">
        <v>13570</v>
      </c>
      <c r="C1779" t="s">
        <v>13571</v>
      </c>
      <c r="D1779" t="s">
        <v>13552</v>
      </c>
      <c r="E1779" t="s">
        <v>13552</v>
      </c>
      <c r="F1779" t="s">
        <v>13552</v>
      </c>
      <c r="G1779" t="s">
        <v>24853</v>
      </c>
      <c r="H1779" t="s">
        <v>13565</v>
      </c>
      <c r="I1779" t="str">
        <f>StruttureRicettive[[#This Row],[Denominazione]] &amp; " (" &amp; StruttureRicettive[[#This Row],[Città]] &amp; ")"</f>
        <v>B&amp;B MEZZOBAIOCCO (SAN SEVERINO MARCHE)</v>
      </c>
    </row>
    <row r="1780" spans="1:9" x14ac:dyDescent="0.25">
      <c r="A1780" t="s">
        <v>30</v>
      </c>
      <c r="B1780" t="s">
        <v>18602</v>
      </c>
      <c r="C1780" t="s">
        <v>18603</v>
      </c>
      <c r="D1780" t="s">
        <v>18596</v>
      </c>
      <c r="E1780" t="s">
        <v>18596</v>
      </c>
      <c r="F1780" t="s">
        <v>18596</v>
      </c>
      <c r="G1780" t="s">
        <v>24853</v>
      </c>
      <c r="H1780" t="s">
        <v>18604</v>
      </c>
      <c r="I1780" t="str">
        <f>StruttureRicettive[[#This Row],[Denominazione]] &amp; " (" &amp; StruttureRicettive[[#This Row],[Città]] &amp; ")"</f>
        <v>B&amp;B MILLE UNA NOTTE (MONTE GIBERTO)</v>
      </c>
    </row>
    <row r="1781" spans="1:9" x14ac:dyDescent="0.25">
      <c r="A1781" t="s">
        <v>30</v>
      </c>
      <c r="B1781" t="s">
        <v>13377</v>
      </c>
      <c r="C1781" t="s">
        <v>22929</v>
      </c>
      <c r="D1781" t="s">
        <v>13302</v>
      </c>
      <c r="E1781" t="s">
        <v>13302</v>
      </c>
      <c r="F1781" t="s">
        <v>13302</v>
      </c>
      <c r="G1781" t="s">
        <v>13379</v>
      </c>
      <c r="H1781" t="s">
        <v>13380</v>
      </c>
      <c r="I1781" t="str">
        <f>StruttureRicettive[[#This Row],[Denominazione]] &amp; " (" &amp; StruttureRicettive[[#This Row],[Città]] &amp; ")"</f>
        <v>B&amp;B MILLEFIORI (RECANATI)</v>
      </c>
    </row>
    <row r="1782" spans="1:9" x14ac:dyDescent="0.25">
      <c r="A1782" t="s">
        <v>30</v>
      </c>
      <c r="B1782" t="s">
        <v>11391</v>
      </c>
      <c r="C1782" t="s">
        <v>22478</v>
      </c>
      <c r="D1782" t="s">
        <v>11247</v>
      </c>
      <c r="E1782" t="s">
        <v>11247</v>
      </c>
      <c r="F1782" t="s">
        <v>11247</v>
      </c>
      <c r="G1782" t="s">
        <v>11393</v>
      </c>
      <c r="H1782" t="s">
        <v>11394</v>
      </c>
      <c r="I1782" t="str">
        <f>StruttureRicettive[[#This Row],[Denominazione]] &amp; " (" &amp; StruttureRicettive[[#This Row],[Città]] &amp; ")"</f>
        <v>B&amp;B MILU' (CIVITANOVA MARCHE)</v>
      </c>
    </row>
    <row r="1783" spans="1:9" x14ac:dyDescent="0.25">
      <c r="A1783" t="s">
        <v>30</v>
      </c>
      <c r="B1783" t="s">
        <v>14752</v>
      </c>
      <c r="C1783" t="s">
        <v>23265</v>
      </c>
      <c r="D1783" t="s">
        <v>14581</v>
      </c>
      <c r="E1783" t="s">
        <v>24772</v>
      </c>
      <c r="F1783" t="s">
        <v>24772</v>
      </c>
      <c r="G1783" t="s">
        <v>14755</v>
      </c>
      <c r="H1783" t="s">
        <v>14756</v>
      </c>
      <c r="I1783" t="str">
        <f>StruttureRicettive[[#This Row],[Denominazione]] &amp; " (" &amp; StruttureRicettive[[#This Row],[Città]] &amp; ")"</f>
        <v>B&amp;B MIMI' E COCO' (ASCOLI PICENO)</v>
      </c>
    </row>
    <row r="1784" spans="1:9" x14ac:dyDescent="0.25">
      <c r="A1784" t="s">
        <v>30</v>
      </c>
      <c r="B1784" t="s">
        <v>5250</v>
      </c>
      <c r="C1784" t="s">
        <v>20965</v>
      </c>
      <c r="D1784" t="s">
        <v>10</v>
      </c>
      <c r="E1784" t="s">
        <v>10</v>
      </c>
      <c r="F1784" t="s">
        <v>10</v>
      </c>
      <c r="G1784" t="s">
        <v>24853</v>
      </c>
      <c r="H1784" t="s">
        <v>5251</v>
      </c>
      <c r="I1784" t="str">
        <f>StruttureRicettive[[#This Row],[Denominazione]] &amp; " (" &amp; StruttureRicettive[[#This Row],[Città]] &amp; ")"</f>
        <v>B&amp;B MINIERA - CASA ROSSA (URBINO)</v>
      </c>
    </row>
    <row r="1785" spans="1:9" x14ac:dyDescent="0.25">
      <c r="A1785" t="s">
        <v>30</v>
      </c>
      <c r="B1785" t="s">
        <v>9479</v>
      </c>
      <c r="C1785" t="s">
        <v>21999</v>
      </c>
      <c r="D1785" t="s">
        <v>8952</v>
      </c>
      <c r="E1785" t="s">
        <v>8952</v>
      </c>
      <c r="F1785" t="s">
        <v>8952</v>
      </c>
      <c r="G1785" t="s">
        <v>24853</v>
      </c>
      <c r="H1785" t="s">
        <v>9481</v>
      </c>
      <c r="I1785" t="str">
        <f>StruttureRicettive[[#This Row],[Denominazione]] &amp; " (" &amp; StruttureRicettive[[#This Row],[Città]] &amp; ")"</f>
        <v>B&amp;B MISTRETTA ROSSANA (SENIGALLIA)</v>
      </c>
    </row>
    <row r="1786" spans="1:9" x14ac:dyDescent="0.25">
      <c r="A1786" t="s">
        <v>30</v>
      </c>
      <c r="B1786" t="s">
        <v>135</v>
      </c>
      <c r="C1786" t="s">
        <v>19739</v>
      </c>
      <c r="D1786" t="s">
        <v>103</v>
      </c>
      <c r="E1786" t="s">
        <v>103</v>
      </c>
      <c r="F1786" t="s">
        <v>103</v>
      </c>
      <c r="G1786" t="s">
        <v>24853</v>
      </c>
      <c r="H1786" t="s">
        <v>137</v>
      </c>
      <c r="I1786" t="str">
        <f>StruttureRicettive[[#This Row],[Denominazione]] &amp; " (" &amp; StruttureRicettive[[#This Row],[Città]] &amp; ")"</f>
        <v>B&amp;B MOCHI EDMONDO ADOLFO FEDERICO (APECCHIO)</v>
      </c>
    </row>
    <row r="1787" spans="1:9" x14ac:dyDescent="0.25">
      <c r="A1787" t="s">
        <v>30</v>
      </c>
      <c r="B1787" t="s">
        <v>454</v>
      </c>
      <c r="C1787" t="s">
        <v>19816</v>
      </c>
      <c r="D1787" t="s">
        <v>317</v>
      </c>
      <c r="E1787" t="s">
        <v>24853</v>
      </c>
      <c r="F1787" t="s">
        <v>317</v>
      </c>
      <c r="G1787" t="s">
        <v>24853</v>
      </c>
      <c r="H1787" t="s">
        <v>456</v>
      </c>
      <c r="I1787" t="str">
        <f>StruttureRicettive[[#This Row],[Denominazione]] &amp; " (" &amp; StruttureRicettive[[#This Row],[Città]] &amp; ")"</f>
        <v>B&amp;B MONSERCHIO (CAGLI)</v>
      </c>
    </row>
    <row r="1788" spans="1:9" x14ac:dyDescent="0.25">
      <c r="A1788" t="s">
        <v>30</v>
      </c>
      <c r="B1788" t="s">
        <v>4387</v>
      </c>
      <c r="C1788" t="s">
        <v>20813</v>
      </c>
      <c r="D1788" t="s">
        <v>4360</v>
      </c>
      <c r="E1788" t="s">
        <v>4389</v>
      </c>
      <c r="F1788" t="s">
        <v>4389</v>
      </c>
      <c r="G1788" t="s">
        <v>24853</v>
      </c>
      <c r="H1788" t="s">
        <v>4390</v>
      </c>
      <c r="I1788" t="str">
        <f>StruttureRicettive[[#This Row],[Denominazione]] &amp; " (" &amp; StruttureRicettive[[#This Row],[Città]] &amp; ")"</f>
        <v>B&amp;B MONTANARI MARINA (SAN LORENZO IN CAMPO)</v>
      </c>
    </row>
    <row r="1789" spans="1:9" x14ac:dyDescent="0.25">
      <c r="A1789" t="s">
        <v>30</v>
      </c>
      <c r="B1789" t="s">
        <v>17993</v>
      </c>
      <c r="C1789" t="s">
        <v>24051</v>
      </c>
      <c r="D1789" t="s">
        <v>17939</v>
      </c>
      <c r="E1789" t="s">
        <v>17939</v>
      </c>
      <c r="F1789" t="s">
        <v>17939</v>
      </c>
      <c r="G1789" t="s">
        <v>24853</v>
      </c>
      <c r="H1789" t="s">
        <v>24853</v>
      </c>
      <c r="I1789" t="str">
        <f>StruttureRicettive[[#This Row],[Denominazione]] &amp; " (" &amp; StruttureRicettive[[#This Row],[Città]] &amp; ")"</f>
        <v>B&amp;B MONTANINI ROBERTO (FERMO)</v>
      </c>
    </row>
    <row r="1790" spans="1:9" x14ac:dyDescent="0.25">
      <c r="A1790" t="s">
        <v>30</v>
      </c>
      <c r="B1790" t="s">
        <v>5329</v>
      </c>
      <c r="C1790" t="s">
        <v>21054</v>
      </c>
      <c r="D1790" t="s">
        <v>10</v>
      </c>
      <c r="E1790" t="s">
        <v>24853</v>
      </c>
      <c r="F1790" t="s">
        <v>10</v>
      </c>
      <c r="G1790" t="s">
        <v>24853</v>
      </c>
      <c r="H1790" t="s">
        <v>5331</v>
      </c>
      <c r="I1790" t="str">
        <f>StruttureRicettive[[#This Row],[Denominazione]] &amp; " (" &amp; StruttureRicettive[[#This Row],[Città]] &amp; ")"</f>
        <v>B&amp;B MONTE DELLE ALLODOLE (URBINO)</v>
      </c>
    </row>
    <row r="1791" spans="1:9" x14ac:dyDescent="0.25">
      <c r="A1791" t="s">
        <v>30</v>
      </c>
      <c r="B1791" t="s">
        <v>16603</v>
      </c>
      <c r="C1791" t="s">
        <v>24853</v>
      </c>
      <c r="D1791" t="s">
        <v>16591</v>
      </c>
      <c r="E1791" t="s">
        <v>16591</v>
      </c>
      <c r="F1791" t="s">
        <v>16591</v>
      </c>
      <c r="G1791" t="s">
        <v>24853</v>
      </c>
      <c r="H1791" t="s">
        <v>16604</v>
      </c>
      <c r="I1791" t="str">
        <f>StruttureRicettive[[#This Row],[Denominazione]] &amp; " (" &amp; StruttureRicettive[[#This Row],[Città]] &amp; ")"</f>
        <v>B&amp;B MONTE GUSCIO (RIPATRANSONE)</v>
      </c>
    </row>
    <row r="1792" spans="1:9" x14ac:dyDescent="0.25">
      <c r="A1792" t="s">
        <v>30</v>
      </c>
      <c r="B1792" t="s">
        <v>5784</v>
      </c>
      <c r="C1792" t="s">
        <v>21150</v>
      </c>
      <c r="D1792" t="s">
        <v>1865</v>
      </c>
      <c r="E1792" t="s">
        <v>1865</v>
      </c>
      <c r="F1792" t="s">
        <v>1865</v>
      </c>
      <c r="G1792" t="s">
        <v>24853</v>
      </c>
      <c r="H1792" t="s">
        <v>5786</v>
      </c>
      <c r="I1792" t="str">
        <f>StruttureRicettive[[#This Row],[Denominazione]] &amp; " (" &amp; StruttureRicettive[[#This Row],[Città]] &amp; ")"</f>
        <v>B&amp;B MONTE MARE di SAURO CORINALDESI (ANCONA)</v>
      </c>
    </row>
    <row r="1793" spans="1:9" x14ac:dyDescent="0.25">
      <c r="A1793" t="s">
        <v>30</v>
      </c>
      <c r="B1793" t="s">
        <v>4738</v>
      </c>
      <c r="C1793" t="s">
        <v>24853</v>
      </c>
      <c r="D1793" t="s">
        <v>4736</v>
      </c>
      <c r="E1793" t="s">
        <v>24578</v>
      </c>
      <c r="F1793" t="s">
        <v>24578</v>
      </c>
      <c r="G1793" t="s">
        <v>4740</v>
      </c>
      <c r="H1793" t="s">
        <v>4741</v>
      </c>
      <c r="I1793" t="str">
        <f>StruttureRicettive[[#This Row],[Denominazione]] &amp; " (" &amp; StruttureRicettive[[#This Row],[Città]] &amp; ")"</f>
        <v>B&amp;B MONTE SAN PIETRO (URBANIA)</v>
      </c>
    </row>
    <row r="1794" spans="1:9" x14ac:dyDescent="0.25">
      <c r="A1794" t="s">
        <v>30</v>
      </c>
      <c r="B1794" t="s">
        <v>12322</v>
      </c>
      <c r="C1794" t="s">
        <v>22705</v>
      </c>
      <c r="D1794" t="s">
        <v>12294</v>
      </c>
      <c r="E1794" t="s">
        <v>24853</v>
      </c>
      <c r="F1794" t="s">
        <v>12294</v>
      </c>
      <c r="G1794" t="s">
        <v>12324</v>
      </c>
      <c r="H1794" t="s">
        <v>12325</v>
      </c>
      <c r="I1794" t="str">
        <f>StruttureRicettive[[#This Row],[Denominazione]] &amp; " (" &amp; StruttureRicettive[[#This Row],[Città]] &amp; ")"</f>
        <v>B&amp;B MONTECHIARO DI LENTI RITA (MOGLIANO)</v>
      </c>
    </row>
    <row r="1795" spans="1:9" x14ac:dyDescent="0.25">
      <c r="A1795" t="s">
        <v>30</v>
      </c>
      <c r="B1795" t="s">
        <v>12424</v>
      </c>
      <c r="C1795" t="s">
        <v>22724</v>
      </c>
      <c r="D1795" t="s">
        <v>12386</v>
      </c>
      <c r="E1795" t="s">
        <v>24726</v>
      </c>
      <c r="F1795" t="s">
        <v>24726</v>
      </c>
      <c r="G1795" t="s">
        <v>12427</v>
      </c>
      <c r="H1795" t="s">
        <v>12428</v>
      </c>
      <c r="I1795" t="str">
        <f>StruttureRicettive[[#This Row],[Denominazione]] &amp; " (" &amp; StruttureRicettive[[#This Row],[Città]] &amp; ")"</f>
        <v>B&amp;B MONTECOSARO (MONTECOSARO)</v>
      </c>
    </row>
    <row r="1796" spans="1:9" x14ac:dyDescent="0.25">
      <c r="A1796" t="s">
        <v>30</v>
      </c>
      <c r="B1796" t="s">
        <v>4340</v>
      </c>
      <c r="C1796" t="s">
        <v>4341</v>
      </c>
      <c r="D1796" t="s">
        <v>4342</v>
      </c>
      <c r="E1796" t="s">
        <v>24853</v>
      </c>
      <c r="F1796" t="s">
        <v>4342</v>
      </c>
      <c r="G1796" t="s">
        <v>24853</v>
      </c>
      <c r="H1796" t="s">
        <v>4343</v>
      </c>
      <c r="I1796" t="str">
        <f>StruttureRicettive[[#This Row],[Denominazione]] &amp; " (" &amp; StruttureRicettive[[#This Row],[Città]] &amp; ")"</f>
        <v>B&amp;B MONTECUCCO (SAN GIORGIO DI PESARO)</v>
      </c>
    </row>
    <row r="1797" spans="1:9" x14ac:dyDescent="0.25">
      <c r="A1797" t="s">
        <v>30</v>
      </c>
      <c r="B1797" t="s">
        <v>8580</v>
      </c>
      <c r="C1797" t="s">
        <v>21832</v>
      </c>
      <c r="D1797" t="s">
        <v>8457</v>
      </c>
      <c r="E1797" t="s">
        <v>810</v>
      </c>
      <c r="F1797" t="s">
        <v>810</v>
      </c>
      <c r="G1797" t="s">
        <v>8582</v>
      </c>
      <c r="H1797" t="s">
        <v>8583</v>
      </c>
      <c r="I1797" t="str">
        <f>StruttureRicettive[[#This Row],[Denominazione]] &amp; " (" &amp; StruttureRicettive[[#This Row],[Città]] &amp; ")"</f>
        <v>B&amp;B MONTEGALLO (OSIMO)</v>
      </c>
    </row>
    <row r="1798" spans="1:9" x14ac:dyDescent="0.25">
      <c r="A1798" t="s">
        <v>30</v>
      </c>
      <c r="B1798" t="s">
        <v>12493</v>
      </c>
      <c r="C1798" t="s">
        <v>22739</v>
      </c>
      <c r="D1798" t="s">
        <v>12463</v>
      </c>
      <c r="E1798" t="s">
        <v>12463</v>
      </c>
      <c r="F1798" t="s">
        <v>12463</v>
      </c>
      <c r="G1798" t="s">
        <v>12495</v>
      </c>
      <c r="H1798" t="s">
        <v>12496</v>
      </c>
      <c r="I1798" t="str">
        <f>StruttureRicettive[[#This Row],[Denominazione]] &amp; " (" &amp; StruttureRicettive[[#This Row],[Città]] &amp; ")"</f>
        <v>B&amp;B MONTELUPONE di ANTONIO BEDINI (MONTELUPONE)</v>
      </c>
    </row>
    <row r="1799" spans="1:9" x14ac:dyDescent="0.25">
      <c r="A1799" t="s">
        <v>30</v>
      </c>
      <c r="B1799" t="s">
        <v>14823</v>
      </c>
      <c r="C1799" t="s">
        <v>23285</v>
      </c>
      <c r="D1799" t="s">
        <v>14581</v>
      </c>
      <c r="E1799" t="s">
        <v>14581</v>
      </c>
      <c r="F1799" t="s">
        <v>14581</v>
      </c>
      <c r="G1799" t="s">
        <v>14825</v>
      </c>
      <c r="H1799" t="s">
        <v>14826</v>
      </c>
      <c r="I1799" t="str">
        <f>StruttureRicettive[[#This Row],[Denominazione]] &amp; " (" &amp; StruttureRicettive[[#This Row],[Città]] &amp; ")"</f>
        <v>B&amp;B MONTEROCCO (ASCOLI PICENO)</v>
      </c>
    </row>
    <row r="1800" spans="1:9" x14ac:dyDescent="0.25">
      <c r="A1800" t="s">
        <v>30</v>
      </c>
      <c r="B1800" t="s">
        <v>6375</v>
      </c>
      <c r="C1800" t="s">
        <v>21289</v>
      </c>
      <c r="D1800" t="s">
        <v>6373</v>
      </c>
      <c r="E1800" t="s">
        <v>24853</v>
      </c>
      <c r="F1800" t="s">
        <v>6373</v>
      </c>
      <c r="G1800" t="s">
        <v>24853</v>
      </c>
      <c r="H1800" t="s">
        <v>6377</v>
      </c>
      <c r="I1800" t="str">
        <f>StruttureRicettive[[#This Row],[Denominazione]] &amp; " (" &amp; StruttureRicettive[[#This Row],[Città]] &amp; ")"</f>
        <v>B&amp;B MONTESSORI (CASTELFIDARDO)</v>
      </c>
    </row>
    <row r="1801" spans="1:9" x14ac:dyDescent="0.25">
      <c r="A1801" t="s">
        <v>30</v>
      </c>
      <c r="B1801" t="s">
        <v>346</v>
      </c>
      <c r="C1801" t="s">
        <v>19789</v>
      </c>
      <c r="D1801" t="s">
        <v>317</v>
      </c>
      <c r="E1801" t="s">
        <v>24853</v>
      </c>
      <c r="F1801" t="s">
        <v>317</v>
      </c>
      <c r="G1801" t="s">
        <v>24853</v>
      </c>
      <c r="H1801" t="s">
        <v>348</v>
      </c>
      <c r="I1801" t="str">
        <f>StruttureRicettive[[#This Row],[Denominazione]] &amp; " (" &amp; StruttureRicettive[[#This Row],[Città]] &amp; ")"</f>
        <v>B&amp;B MORETTI GIUSEPPE (CAGLI)</v>
      </c>
    </row>
    <row r="1802" spans="1:9" x14ac:dyDescent="0.25">
      <c r="A1802" t="s">
        <v>30</v>
      </c>
      <c r="B1802" t="s">
        <v>14762</v>
      </c>
      <c r="C1802" t="s">
        <v>23267</v>
      </c>
      <c r="D1802" t="s">
        <v>14581</v>
      </c>
      <c r="E1802" t="s">
        <v>24853</v>
      </c>
      <c r="F1802" t="s">
        <v>14581</v>
      </c>
      <c r="G1802" t="s">
        <v>24853</v>
      </c>
      <c r="H1802" t="s">
        <v>14764</v>
      </c>
      <c r="I1802" t="str">
        <f>StruttureRicettive[[#This Row],[Denominazione]] &amp; " (" &amp; StruttureRicettive[[#This Row],[Città]] &amp; ")"</f>
        <v>B&amp;B MOSCA BIANCA (ASCOLI PICENO)</v>
      </c>
    </row>
    <row r="1803" spans="1:9" x14ac:dyDescent="0.25">
      <c r="A1803" t="s">
        <v>30</v>
      </c>
      <c r="B1803" t="s">
        <v>18295</v>
      </c>
      <c r="C1803" t="s">
        <v>24123</v>
      </c>
      <c r="D1803" t="s">
        <v>17939</v>
      </c>
      <c r="E1803" t="s">
        <v>24853</v>
      </c>
      <c r="F1803" t="s">
        <v>17939</v>
      </c>
      <c r="G1803" t="s">
        <v>24853</v>
      </c>
      <c r="H1803" t="s">
        <v>18297</v>
      </c>
      <c r="I1803" t="str">
        <f>StruttureRicettive[[#This Row],[Denominazione]] &amp; " (" &amp; StruttureRicettive[[#This Row],[Città]] &amp; ")"</f>
        <v>B&amp;B MOZZORECCHIA MARINO (FERMO)</v>
      </c>
    </row>
    <row r="1804" spans="1:9" x14ac:dyDescent="0.25">
      <c r="A1804" t="s">
        <v>30</v>
      </c>
      <c r="B1804" t="s">
        <v>18298</v>
      </c>
      <c r="C1804" t="s">
        <v>24123</v>
      </c>
      <c r="D1804" t="s">
        <v>17939</v>
      </c>
      <c r="E1804" t="s">
        <v>24853</v>
      </c>
      <c r="F1804" t="s">
        <v>17939</v>
      </c>
      <c r="G1804" t="s">
        <v>24853</v>
      </c>
      <c r="H1804" t="s">
        <v>18297</v>
      </c>
      <c r="I1804" t="str">
        <f>StruttureRicettive[[#This Row],[Denominazione]] &amp; " (" &amp; StruttureRicettive[[#This Row],[Città]] &amp; ")"</f>
        <v>B&amp;B MOZZORECCHIA MARIO (FERMO)</v>
      </c>
    </row>
    <row r="1805" spans="1:9" x14ac:dyDescent="0.25">
      <c r="A1805" t="s">
        <v>30</v>
      </c>
      <c r="B1805" t="s">
        <v>6702</v>
      </c>
      <c r="C1805" t="s">
        <v>21362</v>
      </c>
      <c r="D1805" t="s">
        <v>6654</v>
      </c>
      <c r="E1805" t="s">
        <v>6654</v>
      </c>
      <c r="F1805" t="s">
        <v>6654</v>
      </c>
      <c r="G1805" t="s">
        <v>6700</v>
      </c>
      <c r="H1805" t="s">
        <v>6701</v>
      </c>
      <c r="I1805" t="str">
        <f>StruttureRicettive[[#This Row],[Denominazione]] &amp; " (" &amp; StruttureRicettive[[#This Row],[Città]] &amp; ")"</f>
        <v>B&amp;B MULINO BARCHIO di ENZO FAZIO (CUPRAMONTANA)</v>
      </c>
    </row>
    <row r="1806" spans="1:9" x14ac:dyDescent="0.25">
      <c r="A1806" t="s">
        <v>30</v>
      </c>
      <c r="B1806" t="s">
        <v>6698</v>
      </c>
      <c r="C1806" t="s">
        <v>21362</v>
      </c>
      <c r="D1806" t="s">
        <v>6654</v>
      </c>
      <c r="E1806" t="s">
        <v>6654</v>
      </c>
      <c r="F1806" t="s">
        <v>6654</v>
      </c>
      <c r="G1806" t="s">
        <v>6700</v>
      </c>
      <c r="H1806" t="s">
        <v>6701</v>
      </c>
      <c r="I1806" t="str">
        <f>StruttureRicettive[[#This Row],[Denominazione]] &amp; " (" &amp; StruttureRicettive[[#This Row],[Città]] &amp; ")"</f>
        <v>B&amp;B MULINO BARCHIO di PATRICK HOULIHAN (CUPRAMONTANA)</v>
      </c>
    </row>
    <row r="1807" spans="1:9" x14ac:dyDescent="0.25">
      <c r="A1807" t="s">
        <v>30</v>
      </c>
      <c r="B1807" t="s">
        <v>12768</v>
      </c>
      <c r="C1807" t="s">
        <v>22803</v>
      </c>
      <c r="D1807" t="s">
        <v>12770</v>
      </c>
      <c r="E1807" t="s">
        <v>24731</v>
      </c>
      <c r="F1807" t="s">
        <v>24731</v>
      </c>
      <c r="G1807" t="s">
        <v>12772</v>
      </c>
      <c r="H1807" t="s">
        <v>12773</v>
      </c>
      <c r="I1807" t="str">
        <f>StruttureRicettive[[#This Row],[Denominazione]] &amp; " (" &amp; StruttureRicettive[[#This Row],[Città]] &amp; ")"</f>
        <v>B&amp;B MULINO BIANCO (POGGIO SAN VICINO)</v>
      </c>
    </row>
    <row r="1808" spans="1:9" x14ac:dyDescent="0.25">
      <c r="A1808" t="s">
        <v>30</v>
      </c>
      <c r="B1808" t="s">
        <v>4760</v>
      </c>
      <c r="C1808" t="s">
        <v>20903</v>
      </c>
      <c r="D1808" t="s">
        <v>4736</v>
      </c>
      <c r="E1808" t="s">
        <v>4762</v>
      </c>
      <c r="F1808" t="s">
        <v>4762</v>
      </c>
      <c r="G1808" t="s">
        <v>4763</v>
      </c>
      <c r="H1808" t="s">
        <v>4764</v>
      </c>
      <c r="I1808" t="str">
        <f>StruttureRicettive[[#This Row],[Denominazione]] &amp; " (" &amp; StruttureRicettive[[#This Row],[Città]] &amp; ")"</f>
        <v>B&amp;B MULINO DELLA RICAVATA (URBANIA)</v>
      </c>
    </row>
    <row r="1809" spans="1:9" x14ac:dyDescent="0.25">
      <c r="A1809" t="s">
        <v>30</v>
      </c>
      <c r="B1809" t="s">
        <v>17678</v>
      </c>
      <c r="C1809" t="s">
        <v>23980</v>
      </c>
      <c r="D1809" t="s">
        <v>17666</v>
      </c>
      <c r="E1809" t="s">
        <v>24853</v>
      </c>
      <c r="F1809" t="s">
        <v>17666</v>
      </c>
      <c r="G1809" t="s">
        <v>17680</v>
      </c>
      <c r="H1809" t="s">
        <v>17681</v>
      </c>
      <c r="I1809" t="str">
        <f>StruttureRicettive[[#This Row],[Denominazione]] &amp; " (" &amp; StruttureRicettive[[#This Row],[Città]] &amp; ")"</f>
        <v>B&amp;B NARDONI (SPINETOLI)</v>
      </c>
    </row>
    <row r="1810" spans="1:9" x14ac:dyDescent="0.25">
      <c r="A1810" t="s">
        <v>30</v>
      </c>
      <c r="B1810" t="s">
        <v>11398</v>
      </c>
      <c r="C1810" t="s">
        <v>22480</v>
      </c>
      <c r="D1810" t="s">
        <v>11247</v>
      </c>
      <c r="E1810" t="s">
        <v>11350</v>
      </c>
      <c r="F1810" t="s">
        <v>11350</v>
      </c>
      <c r="G1810" t="s">
        <v>11400</v>
      </c>
      <c r="H1810" t="s">
        <v>11401</v>
      </c>
      <c r="I1810" t="str">
        <f>StruttureRicettive[[#This Row],[Denominazione]] &amp; " (" &amp; StruttureRicettive[[#This Row],[Città]] &amp; ")"</f>
        <v>B&amp;B NATURE COLORS (CIVITANOVA MARCHE)</v>
      </c>
    </row>
    <row r="1811" spans="1:9" x14ac:dyDescent="0.25">
      <c r="A1811" t="s">
        <v>30</v>
      </c>
      <c r="B1811" t="s">
        <v>14375</v>
      </c>
      <c r="C1811" t="s">
        <v>23173</v>
      </c>
      <c r="D1811" t="s">
        <v>14339</v>
      </c>
      <c r="E1811" t="s">
        <v>14339</v>
      </c>
      <c r="F1811" t="s">
        <v>14339</v>
      </c>
      <c r="G1811" t="s">
        <v>24853</v>
      </c>
      <c r="H1811" t="s">
        <v>14377</v>
      </c>
      <c r="I1811" t="str">
        <f>StruttureRicettive[[#This Row],[Denominazione]] &amp; " (" &amp; StruttureRicettive[[#This Row],[Città]] &amp; ")"</f>
        <v>B&amp;B NEPI MARIA ASSUNTA (ACQUASANTA TERME)</v>
      </c>
    </row>
    <row r="1812" spans="1:9" x14ac:dyDescent="0.25">
      <c r="A1812" t="s">
        <v>30</v>
      </c>
      <c r="B1812" t="s">
        <v>11201</v>
      </c>
      <c r="C1812" t="s">
        <v>22432</v>
      </c>
      <c r="D1812" t="s">
        <v>11061</v>
      </c>
      <c r="E1812" t="s">
        <v>11061</v>
      </c>
      <c r="F1812" t="s">
        <v>11061</v>
      </c>
      <c r="G1812" t="s">
        <v>24853</v>
      </c>
      <c r="H1812" t="s">
        <v>11203</v>
      </c>
      <c r="I1812" t="str">
        <f>StruttureRicettive[[#This Row],[Denominazione]] &amp; " (" &amp; StruttureRicettive[[#This Row],[Città]] &amp; ")"</f>
        <v>B&amp;B NIDO DELLE RONDINI (CINGOLI)</v>
      </c>
    </row>
    <row r="1813" spans="1:9" x14ac:dyDescent="0.25">
      <c r="A1813" t="s">
        <v>30</v>
      </c>
      <c r="B1813" t="s">
        <v>10577</v>
      </c>
      <c r="C1813" t="s">
        <v>22229</v>
      </c>
      <c r="D1813" t="s">
        <v>10522</v>
      </c>
      <c r="E1813" t="s">
        <v>24853</v>
      </c>
      <c r="F1813" t="s">
        <v>10522</v>
      </c>
      <c r="G1813" t="s">
        <v>24853</v>
      </c>
      <c r="H1813" t="s">
        <v>10578</v>
      </c>
      <c r="I1813" t="str">
        <f>StruttureRicettive[[#This Row],[Denominazione]] &amp; " (" &amp; StruttureRicettive[[#This Row],[Città]] &amp; ")"</f>
        <v>B&amp;B NIDO SULLE COLLINE (TRECASTELLI)</v>
      </c>
    </row>
    <row r="1814" spans="1:9" x14ac:dyDescent="0.25">
      <c r="A1814" t="s">
        <v>30</v>
      </c>
      <c r="B1814" t="s">
        <v>3035</v>
      </c>
      <c r="C1814" t="s">
        <v>20485</v>
      </c>
      <c r="D1814" t="s">
        <v>3023</v>
      </c>
      <c r="E1814" t="s">
        <v>3023</v>
      </c>
      <c r="F1814" t="s">
        <v>3023</v>
      </c>
      <c r="G1814" t="s">
        <v>24853</v>
      </c>
      <c r="H1814" t="s">
        <v>24853</v>
      </c>
      <c r="I1814" t="str">
        <f>StruttureRicettive[[#This Row],[Denominazione]] &amp; " (" &amp; StruttureRicettive[[#This Row],[Città]] &amp; ")"</f>
        <v>B&amp;B NONNA LINDA (MONTE CERIGNONE)</v>
      </c>
    </row>
    <row r="1815" spans="1:9" x14ac:dyDescent="0.25">
      <c r="A1815" t="s">
        <v>30</v>
      </c>
      <c r="B1815" t="s">
        <v>18524</v>
      </c>
      <c r="C1815" t="s">
        <v>22734</v>
      </c>
      <c r="D1815" t="s">
        <v>18506</v>
      </c>
      <c r="E1815" t="s">
        <v>24853</v>
      </c>
      <c r="F1815" t="s">
        <v>18506</v>
      </c>
      <c r="G1815" t="s">
        <v>18525</v>
      </c>
      <c r="H1815" t="s">
        <v>18526</v>
      </c>
      <c r="I1815" t="str">
        <f>StruttureRicettive[[#This Row],[Denominazione]] &amp; " (" &amp; StruttureRicettive[[#This Row],[Città]] &amp; ")"</f>
        <v>B&amp;B NONNA LUISA (MONTEFALCONE APPENNINO)</v>
      </c>
    </row>
    <row r="1816" spans="1:9" x14ac:dyDescent="0.25">
      <c r="A1816" t="s">
        <v>30</v>
      </c>
      <c r="B1816" t="s">
        <v>14419</v>
      </c>
      <c r="C1816" t="s">
        <v>23182</v>
      </c>
      <c r="D1816" t="s">
        <v>14339</v>
      </c>
      <c r="E1816" t="s">
        <v>14339</v>
      </c>
      <c r="F1816" t="s">
        <v>14339</v>
      </c>
      <c r="G1816" t="s">
        <v>14421</v>
      </c>
      <c r="H1816" t="s">
        <v>14422</v>
      </c>
      <c r="I1816" t="str">
        <f>StruttureRicettive[[#This Row],[Denominazione]] &amp; " (" &amp; StruttureRicettive[[#This Row],[Città]] &amp; ")"</f>
        <v>B&amp;B NONNA PIA (ACQUASANTA TERME)</v>
      </c>
    </row>
    <row r="1817" spans="1:9" x14ac:dyDescent="0.25">
      <c r="A1817" t="s">
        <v>30</v>
      </c>
      <c r="B1817" t="s">
        <v>4856</v>
      </c>
      <c r="C1817" t="s">
        <v>20927</v>
      </c>
      <c r="D1817" t="s">
        <v>4736</v>
      </c>
      <c r="E1817" t="s">
        <v>24853</v>
      </c>
      <c r="F1817" t="s">
        <v>4736</v>
      </c>
      <c r="G1817" t="s">
        <v>24853</v>
      </c>
      <c r="H1817" t="s">
        <v>4858</v>
      </c>
      <c r="I1817" t="str">
        <f>StruttureRicettive[[#This Row],[Denominazione]] &amp; " (" &amp; StruttureRicettive[[#This Row],[Città]] &amp; ")"</f>
        <v>B&amp;B NONNA RINA (URBANIA)</v>
      </c>
    </row>
    <row r="1818" spans="1:9" x14ac:dyDescent="0.25">
      <c r="A1818" t="s">
        <v>30</v>
      </c>
      <c r="B1818" t="s">
        <v>4856</v>
      </c>
      <c r="C1818" t="s">
        <v>21975</v>
      </c>
      <c r="D1818" t="s">
        <v>8952</v>
      </c>
      <c r="E1818" t="s">
        <v>24672</v>
      </c>
      <c r="F1818" t="s">
        <v>24672</v>
      </c>
      <c r="G1818" t="s">
        <v>9389</v>
      </c>
      <c r="H1818" t="s">
        <v>9390</v>
      </c>
      <c r="I1818" t="str">
        <f>StruttureRicettive[[#This Row],[Denominazione]] &amp; " (" &amp; StruttureRicettive[[#This Row],[Città]] &amp; ")"</f>
        <v>B&amp;B NONNA RINA (SENIGALLIA)</v>
      </c>
    </row>
    <row r="1819" spans="1:9" x14ac:dyDescent="0.25">
      <c r="A1819" t="s">
        <v>30</v>
      </c>
      <c r="B1819" t="s">
        <v>4161</v>
      </c>
      <c r="C1819" t="s">
        <v>20762</v>
      </c>
      <c r="D1819" t="s">
        <v>4152</v>
      </c>
      <c r="E1819" t="s">
        <v>4152</v>
      </c>
      <c r="F1819" t="s">
        <v>4152</v>
      </c>
      <c r="G1819" t="s">
        <v>24853</v>
      </c>
      <c r="H1819" t="s">
        <v>24853</v>
      </c>
      <c r="I1819" t="str">
        <f>StruttureRicettive[[#This Row],[Denominazione]] &amp; " (" &amp; StruttureRicettive[[#This Row],[Città]] &amp; ")"</f>
        <v>B&amp;B NONNA VELINA (PIETRARUBBIA)</v>
      </c>
    </row>
    <row r="1820" spans="1:9" x14ac:dyDescent="0.25">
      <c r="A1820" t="s">
        <v>30</v>
      </c>
      <c r="B1820" t="s">
        <v>4668</v>
      </c>
      <c r="C1820" t="s">
        <v>20884</v>
      </c>
      <c r="D1820" t="s">
        <v>4658</v>
      </c>
      <c r="E1820" t="s">
        <v>24575</v>
      </c>
      <c r="F1820" t="s">
        <v>24575</v>
      </c>
      <c r="G1820" t="s">
        <v>24853</v>
      </c>
      <c r="H1820" t="s">
        <v>4671</v>
      </c>
      <c r="I1820" t="str">
        <f>StruttureRicettive[[#This Row],[Denominazione]] &amp; " (" &amp; StruttureRicettive[[#This Row],[Città]] &amp; ")"</f>
        <v>B&amp;B NONNA VERA (TAVULLIA)</v>
      </c>
    </row>
    <row r="1821" spans="1:9" x14ac:dyDescent="0.25">
      <c r="A1821" t="s">
        <v>30</v>
      </c>
      <c r="B1821" t="s">
        <v>14928</v>
      </c>
      <c r="C1821" t="s">
        <v>23311</v>
      </c>
      <c r="D1821" t="s">
        <v>14581</v>
      </c>
      <c r="E1821" t="s">
        <v>14581</v>
      </c>
      <c r="F1821" t="s">
        <v>14581</v>
      </c>
      <c r="G1821" t="s">
        <v>24853</v>
      </c>
      <c r="H1821" t="s">
        <v>14930</v>
      </c>
      <c r="I1821" t="str">
        <f>StruttureRicettive[[#This Row],[Denominazione]] &amp; " (" &amp; StruttureRicettive[[#This Row],[Città]] &amp; ")"</f>
        <v>B&amp;B NONNO DINO (ASCOLI PICENO)</v>
      </c>
    </row>
    <row r="1822" spans="1:9" x14ac:dyDescent="0.25">
      <c r="A1822" t="s">
        <v>30</v>
      </c>
      <c r="B1822" t="s">
        <v>15983</v>
      </c>
      <c r="C1822" t="s">
        <v>23568</v>
      </c>
      <c r="D1822" t="s">
        <v>5694</v>
      </c>
      <c r="E1822" t="s">
        <v>5694</v>
      </c>
      <c r="F1822" t="s">
        <v>5694</v>
      </c>
      <c r="G1822" t="s">
        <v>24853</v>
      </c>
      <c r="H1822" t="s">
        <v>15985</v>
      </c>
      <c r="I1822" t="str">
        <f>StruttureRicettive[[#This Row],[Denominazione]] &amp; " (" &amp; StruttureRicettive[[#This Row],[Città]] &amp; ")"</f>
        <v>B&amp;B NORMA (MASSIGNANO)</v>
      </c>
    </row>
    <row r="1823" spans="1:9" x14ac:dyDescent="0.25">
      <c r="A1823" t="s">
        <v>30</v>
      </c>
      <c r="B1823" t="s">
        <v>15983</v>
      </c>
      <c r="C1823" t="s">
        <v>23625</v>
      </c>
      <c r="D1823" t="s">
        <v>16208</v>
      </c>
      <c r="E1823" t="s">
        <v>16209</v>
      </c>
      <c r="F1823" t="s">
        <v>16209</v>
      </c>
      <c r="G1823" t="s">
        <v>24853</v>
      </c>
      <c r="H1823" t="s">
        <v>15985</v>
      </c>
      <c r="I1823" t="str">
        <f>StruttureRicettive[[#This Row],[Denominazione]] &amp; " (" &amp; StruttureRicettive[[#This Row],[Città]] &amp; ")"</f>
        <v>B&amp;B NORMA (MONTEFIORE DELL'ASO)</v>
      </c>
    </row>
    <row r="1824" spans="1:9" x14ac:dyDescent="0.25">
      <c r="A1824" t="s">
        <v>30</v>
      </c>
      <c r="B1824" t="s">
        <v>8500</v>
      </c>
      <c r="C1824" t="s">
        <v>21814</v>
      </c>
      <c r="D1824" t="s">
        <v>8457</v>
      </c>
      <c r="E1824" t="s">
        <v>8457</v>
      </c>
      <c r="F1824" t="s">
        <v>8457</v>
      </c>
      <c r="G1824" t="s">
        <v>8502</v>
      </c>
      <c r="H1824" t="s">
        <v>8503</v>
      </c>
      <c r="I1824" t="str">
        <f>StruttureRicettive[[#This Row],[Denominazione]] &amp; " (" &amp; StruttureRicettive[[#This Row],[Città]] &amp; ")"</f>
        <v>B&amp;B NOTTEDI di FRANCESCO PIRANI (OSIMO)</v>
      </c>
    </row>
    <row r="1825" spans="1:9" x14ac:dyDescent="0.25">
      <c r="A1825" t="s">
        <v>30</v>
      </c>
      <c r="B1825" t="s">
        <v>3949</v>
      </c>
      <c r="C1825" t="s">
        <v>20709</v>
      </c>
      <c r="D1825" t="s">
        <v>2387</v>
      </c>
      <c r="E1825" t="s">
        <v>2387</v>
      </c>
      <c r="F1825" t="s">
        <v>2387</v>
      </c>
      <c r="G1825" t="s">
        <v>24853</v>
      </c>
      <c r="H1825" t="s">
        <v>3951</v>
      </c>
      <c r="I1825" t="str">
        <f>StruttureRicettive[[#This Row],[Denominazione]] &amp; " (" &amp; StruttureRicettive[[#This Row],[Città]] &amp; ")"</f>
        <v>B&amp;B NOTTI A PESARO (PESARO)</v>
      </c>
    </row>
    <row r="1826" spans="1:9" x14ac:dyDescent="0.25">
      <c r="A1826" t="s">
        <v>30</v>
      </c>
      <c r="B1826" t="s">
        <v>8289</v>
      </c>
      <c r="C1826" t="s">
        <v>21760</v>
      </c>
      <c r="D1826" t="s">
        <v>7892</v>
      </c>
      <c r="E1826" t="s">
        <v>7892</v>
      </c>
      <c r="F1826" t="s">
        <v>7892</v>
      </c>
      <c r="G1826" t="s">
        <v>24853</v>
      </c>
      <c r="H1826" t="s">
        <v>8291</v>
      </c>
      <c r="I1826" t="str">
        <f>StruttureRicettive[[#This Row],[Denominazione]] &amp; " (" &amp; StruttureRicettive[[#This Row],[Città]] &amp; ")"</f>
        <v>B&amp;B NUBICUCULIA (NUMANA)</v>
      </c>
    </row>
    <row r="1827" spans="1:9" x14ac:dyDescent="0.25">
      <c r="A1827" t="s">
        <v>30</v>
      </c>
      <c r="B1827" t="s">
        <v>6841</v>
      </c>
      <c r="C1827" t="s">
        <v>21396</v>
      </c>
      <c r="D1827" t="s">
        <v>6792</v>
      </c>
      <c r="E1827" t="s">
        <v>6792</v>
      </c>
      <c r="F1827" t="s">
        <v>6792</v>
      </c>
      <c r="G1827" t="s">
        <v>6843</v>
      </c>
      <c r="H1827" t="s">
        <v>6844</v>
      </c>
      <c r="I1827" t="str">
        <f>StruttureRicettive[[#This Row],[Denominazione]] &amp; " (" &amp; StruttureRicettive[[#This Row],[Città]] &amp; ")"</f>
        <v>B&amp;B NUOVA LOGGIA (FABRIANO)</v>
      </c>
    </row>
    <row r="1828" spans="1:9" x14ac:dyDescent="0.25">
      <c r="A1828" t="s">
        <v>30</v>
      </c>
      <c r="B1828" t="s">
        <v>19586</v>
      </c>
      <c r="C1828" t="s">
        <v>24421</v>
      </c>
      <c r="D1828" t="s">
        <v>19548</v>
      </c>
      <c r="E1828" t="s">
        <v>24851</v>
      </c>
      <c r="F1828" t="s">
        <v>24851</v>
      </c>
      <c r="G1828" t="s">
        <v>19589</v>
      </c>
      <c r="H1828" t="s">
        <v>19590</v>
      </c>
      <c r="I1828" t="str">
        <f>StruttureRicettive[[#This Row],[Denominazione]] &amp; " (" &amp; StruttureRicettive[[#This Row],[Città]] &amp; ")"</f>
        <v>B&amp;B OASI (SANT'ELPIDIO A MARE)</v>
      </c>
    </row>
    <row r="1829" spans="1:9" x14ac:dyDescent="0.25">
      <c r="A1829" t="s">
        <v>30</v>
      </c>
      <c r="B1829" t="s">
        <v>16829</v>
      </c>
      <c r="C1829" t="s">
        <v>23763</v>
      </c>
      <c r="D1829" t="s">
        <v>15825</v>
      </c>
      <c r="E1829" t="s">
        <v>24853</v>
      </c>
      <c r="F1829" t="s">
        <v>15825</v>
      </c>
      <c r="G1829" t="s">
        <v>16831</v>
      </c>
      <c r="H1829" t="s">
        <v>16832</v>
      </c>
      <c r="I1829" t="str">
        <f>StruttureRicettive[[#This Row],[Denominazione]] &amp; " (" &amp; StruttureRicettive[[#This Row],[Città]] &amp; ")"</f>
        <v>B&amp;B OASI 83 (SAN BENEDETTO DEL TRONTO)</v>
      </c>
    </row>
    <row r="1830" spans="1:9" x14ac:dyDescent="0.25">
      <c r="A1830" t="s">
        <v>30</v>
      </c>
      <c r="B1830" t="s">
        <v>16955</v>
      </c>
      <c r="C1830" t="s">
        <v>23788</v>
      </c>
      <c r="D1830" t="s">
        <v>15825</v>
      </c>
      <c r="E1830" t="s">
        <v>15825</v>
      </c>
      <c r="F1830" t="s">
        <v>15825</v>
      </c>
      <c r="G1830" t="s">
        <v>24853</v>
      </c>
      <c r="H1830" t="s">
        <v>16958</v>
      </c>
      <c r="I1830" t="str">
        <f>StruttureRicettive[[#This Row],[Denominazione]] &amp; " (" &amp; StruttureRicettive[[#This Row],[Città]] &amp; ")"</f>
        <v>B&amp;B OCCHI DI MARE (SAN BENEDETTO DEL TRONTO)</v>
      </c>
    </row>
    <row r="1831" spans="1:9" x14ac:dyDescent="0.25">
      <c r="A1831" t="s">
        <v>30</v>
      </c>
      <c r="B1831" t="s">
        <v>14765</v>
      </c>
      <c r="C1831" t="s">
        <v>23268</v>
      </c>
      <c r="D1831" t="s">
        <v>14581</v>
      </c>
      <c r="E1831" t="s">
        <v>24767</v>
      </c>
      <c r="F1831" t="s">
        <v>24767</v>
      </c>
      <c r="G1831" t="s">
        <v>24853</v>
      </c>
      <c r="H1831" t="s">
        <v>24853</v>
      </c>
      <c r="I1831" t="str">
        <f>StruttureRicettive[[#This Row],[Denominazione]] &amp; " (" &amp; StruttureRicettive[[#This Row],[Città]] &amp; ")"</f>
        <v>B&amp;B OEHL GLORIA WILHELMINE (ASCOLI PICENO)</v>
      </c>
    </row>
    <row r="1832" spans="1:9" x14ac:dyDescent="0.25">
      <c r="A1832" t="s">
        <v>30</v>
      </c>
      <c r="B1832" t="s">
        <v>17061</v>
      </c>
      <c r="C1832" t="s">
        <v>23816</v>
      </c>
      <c r="D1832" t="s">
        <v>15825</v>
      </c>
      <c r="E1832" t="s">
        <v>17063</v>
      </c>
      <c r="F1832" t="s">
        <v>17063</v>
      </c>
      <c r="G1832" t="s">
        <v>24853</v>
      </c>
      <c r="H1832" t="s">
        <v>17064</v>
      </c>
      <c r="I1832" t="str">
        <f>StruttureRicettive[[#This Row],[Denominazione]] &amp; " (" &amp; StruttureRicettive[[#This Row],[Città]] &amp; ")"</f>
        <v>B&amp;B ON THE BEACH (SAN BENEDETTO DEL TRONTO)</v>
      </c>
    </row>
    <row r="1833" spans="1:9" x14ac:dyDescent="0.25">
      <c r="A1833" t="s">
        <v>30</v>
      </c>
      <c r="B1833" t="s">
        <v>19402</v>
      </c>
      <c r="C1833" t="s">
        <v>24380</v>
      </c>
      <c r="D1833" t="s">
        <v>19290</v>
      </c>
      <c r="E1833" t="s">
        <v>19370</v>
      </c>
      <c r="F1833" t="s">
        <v>19370</v>
      </c>
      <c r="G1833" t="s">
        <v>19404</v>
      </c>
      <c r="H1833" t="s">
        <v>19405</v>
      </c>
      <c r="I1833" t="str">
        <f>StruttureRicettive[[#This Row],[Denominazione]] &amp; " (" &amp; StruttureRicettive[[#This Row],[Città]] &amp; ")"</f>
        <v>B&amp;B ONDA BLU (PORTO SANT'ELPIDIO)</v>
      </c>
    </row>
    <row r="1834" spans="1:9" x14ac:dyDescent="0.25">
      <c r="A1834" t="s">
        <v>30</v>
      </c>
      <c r="B1834" t="s">
        <v>11465</v>
      </c>
      <c r="C1834" t="s">
        <v>22498</v>
      </c>
      <c r="D1834" t="s">
        <v>11247</v>
      </c>
      <c r="E1834" t="s">
        <v>24622</v>
      </c>
      <c r="F1834" t="s">
        <v>24622</v>
      </c>
      <c r="G1834" t="s">
        <v>11467</v>
      </c>
      <c r="H1834" t="s">
        <v>11468</v>
      </c>
      <c r="I1834" t="str">
        <f>StruttureRicettive[[#This Row],[Denominazione]] &amp; " (" &amp; StruttureRicettive[[#This Row],[Città]] &amp; ")"</f>
        <v>B&amp;B ORCHIDEA (CIVITANOVA MARCHE)</v>
      </c>
    </row>
    <row r="1835" spans="1:9" x14ac:dyDescent="0.25">
      <c r="A1835" t="s">
        <v>30</v>
      </c>
      <c r="B1835" t="s">
        <v>11298</v>
      </c>
      <c r="C1835" t="s">
        <v>22456</v>
      </c>
      <c r="D1835" t="s">
        <v>11247</v>
      </c>
      <c r="E1835" t="s">
        <v>24853</v>
      </c>
      <c r="F1835" t="s">
        <v>11247</v>
      </c>
      <c r="G1835" t="s">
        <v>11300</v>
      </c>
      <c r="H1835" t="s">
        <v>11301</v>
      </c>
      <c r="I1835" t="str">
        <f>StruttureRicettive[[#This Row],[Denominazione]] &amp; " (" &amp; StruttureRicettive[[#This Row],[Città]] &amp; ")"</f>
        <v>B&amp;B ORCHIDEA HOUSE (CIVITANOVA MARCHE)</v>
      </c>
    </row>
    <row r="1836" spans="1:9" x14ac:dyDescent="0.25">
      <c r="A1836" t="s">
        <v>30</v>
      </c>
      <c r="B1836" t="s">
        <v>11218</v>
      </c>
      <c r="C1836" t="s">
        <v>22436</v>
      </c>
      <c r="D1836" t="s">
        <v>11061</v>
      </c>
      <c r="E1836" t="s">
        <v>11216</v>
      </c>
      <c r="F1836" t="s">
        <v>11216</v>
      </c>
      <c r="G1836" t="s">
        <v>24853</v>
      </c>
      <c r="H1836" t="s">
        <v>11217</v>
      </c>
      <c r="I1836" t="str">
        <f>StruttureRicettive[[#This Row],[Denominazione]] &amp; " (" &amp; StruttureRicettive[[#This Row],[Città]] &amp; ")"</f>
        <v>B&amp;B ORMEROD JACQUELINE (CINGOLI)</v>
      </c>
    </row>
    <row r="1837" spans="1:9" x14ac:dyDescent="0.25">
      <c r="A1837" t="s">
        <v>30</v>
      </c>
      <c r="B1837" t="s">
        <v>11214</v>
      </c>
      <c r="C1837" t="s">
        <v>22435</v>
      </c>
      <c r="D1837" t="s">
        <v>11061</v>
      </c>
      <c r="E1837" t="s">
        <v>11216</v>
      </c>
      <c r="F1837" t="s">
        <v>11216</v>
      </c>
      <c r="G1837" t="s">
        <v>24853</v>
      </c>
      <c r="H1837" t="s">
        <v>11217</v>
      </c>
      <c r="I1837" t="str">
        <f>StruttureRicettive[[#This Row],[Denominazione]] &amp; " (" &amp; StruttureRicettive[[#This Row],[Città]] &amp; ")"</f>
        <v>B&amp;B ORMEROD THOMAS JEREMY (CINGOLI)</v>
      </c>
    </row>
    <row r="1838" spans="1:9" x14ac:dyDescent="0.25">
      <c r="A1838" t="s">
        <v>30</v>
      </c>
      <c r="B1838" t="s">
        <v>14532</v>
      </c>
      <c r="C1838" t="s">
        <v>23208</v>
      </c>
      <c r="D1838" t="s">
        <v>14515</v>
      </c>
      <c r="E1838" t="s">
        <v>24763</v>
      </c>
      <c r="F1838" t="s">
        <v>24763</v>
      </c>
      <c r="G1838" t="s">
        <v>14535</v>
      </c>
      <c r="H1838" t="s">
        <v>14536</v>
      </c>
      <c r="I1838" t="str">
        <f>StruttureRicettive[[#This Row],[Denominazione]] &amp; " (" &amp; StruttureRicettive[[#This Row],[Città]] &amp; ")"</f>
        <v>B&amp;B ORSINI ELISABETTA (ARQUATA DEL TRONTO)</v>
      </c>
    </row>
    <row r="1839" spans="1:9" x14ac:dyDescent="0.25">
      <c r="A1839" t="s">
        <v>30</v>
      </c>
      <c r="B1839" t="s">
        <v>13813</v>
      </c>
      <c r="C1839" t="s">
        <v>23033</v>
      </c>
      <c r="D1839" t="s">
        <v>13761</v>
      </c>
      <c r="E1839" t="s">
        <v>24853</v>
      </c>
      <c r="F1839" t="s">
        <v>13761</v>
      </c>
      <c r="G1839" t="s">
        <v>24853</v>
      </c>
      <c r="H1839" t="s">
        <v>24853</v>
      </c>
      <c r="I1839" t="str">
        <f>StruttureRicettive[[#This Row],[Denominazione]] &amp; " (" &amp; StruttureRicettive[[#This Row],[Città]] &amp; ")"</f>
        <v>B&amp;B OSPITI (SARNANO)</v>
      </c>
    </row>
    <row r="1840" spans="1:9" x14ac:dyDescent="0.25">
      <c r="A1840" t="s">
        <v>30</v>
      </c>
      <c r="B1840" t="s">
        <v>8680</v>
      </c>
      <c r="C1840" t="s">
        <v>21851</v>
      </c>
      <c r="D1840" t="s">
        <v>8611</v>
      </c>
      <c r="E1840" t="s">
        <v>24853</v>
      </c>
      <c r="F1840" t="s">
        <v>8611</v>
      </c>
      <c r="G1840" t="s">
        <v>8682</v>
      </c>
      <c r="H1840" t="s">
        <v>8683</v>
      </c>
      <c r="I1840" t="str">
        <f>StruttureRicettive[[#This Row],[Denominazione]] &amp; " (" &amp; StruttureRicettive[[#This Row],[Città]] &amp; ")"</f>
        <v>B&amp;B OSTRA CHE BELLO (OSTRA)</v>
      </c>
    </row>
    <row r="1841" spans="1:9" x14ac:dyDescent="0.25">
      <c r="A1841" t="s">
        <v>30</v>
      </c>
      <c r="B1841" t="s">
        <v>12809</v>
      </c>
      <c r="C1841" t="s">
        <v>22813</v>
      </c>
      <c r="D1841" t="s">
        <v>12805</v>
      </c>
      <c r="E1841" t="s">
        <v>24853</v>
      </c>
      <c r="F1841" t="s">
        <v>12805</v>
      </c>
      <c r="G1841" t="s">
        <v>24853</v>
      </c>
      <c r="H1841" t="s">
        <v>24853</v>
      </c>
      <c r="I1841" t="str">
        <f>StruttureRicettive[[#This Row],[Denominazione]] &amp; " (" &amp; StruttureRicettive[[#This Row],[Città]] &amp; ")"</f>
        <v>B&amp;B OTTAVIANELLI CARMEN (PORTO RECANATI)</v>
      </c>
    </row>
    <row r="1842" spans="1:9" x14ac:dyDescent="0.25">
      <c r="A1842" t="s">
        <v>30</v>
      </c>
      <c r="B1842" t="s">
        <v>6306</v>
      </c>
      <c r="C1842" t="s">
        <v>21274</v>
      </c>
      <c r="D1842" t="s">
        <v>6292</v>
      </c>
      <c r="E1842" t="s">
        <v>6292</v>
      </c>
      <c r="F1842" t="s">
        <v>6292</v>
      </c>
      <c r="G1842" t="s">
        <v>24853</v>
      </c>
      <c r="H1842" t="s">
        <v>6308</v>
      </c>
      <c r="I1842" t="str">
        <f>StruttureRicettive[[#This Row],[Denominazione]] &amp; " (" &amp; StruttureRicettive[[#This Row],[Città]] &amp; ")"</f>
        <v>B&amp;B PACI SANDRO (CAMERANO)</v>
      </c>
    </row>
    <row r="1843" spans="1:9" x14ac:dyDescent="0.25">
      <c r="A1843" t="s">
        <v>30</v>
      </c>
      <c r="B1843" t="s">
        <v>12677</v>
      </c>
      <c r="C1843" t="s">
        <v>22784</v>
      </c>
      <c r="D1843" t="s">
        <v>12679</v>
      </c>
      <c r="E1843" t="s">
        <v>24728</v>
      </c>
      <c r="F1843" t="s">
        <v>24728</v>
      </c>
      <c r="G1843" t="s">
        <v>24853</v>
      </c>
      <c r="H1843" t="s">
        <v>12681</v>
      </c>
      <c r="I1843" t="str">
        <f>StruttureRicettive[[#This Row],[Denominazione]] &amp; " (" &amp; StruttureRicettive[[#This Row],[Città]] &amp; ")"</f>
        <v>B&amp;B PAGLIA E FIENO (PETRIOLO)</v>
      </c>
    </row>
    <row r="1844" spans="1:9" x14ac:dyDescent="0.25">
      <c r="A1844" t="s">
        <v>30</v>
      </c>
      <c r="B1844" t="s">
        <v>435</v>
      </c>
      <c r="C1844" t="s">
        <v>19811</v>
      </c>
      <c r="D1844" t="s">
        <v>317</v>
      </c>
      <c r="E1844" t="s">
        <v>317</v>
      </c>
      <c r="F1844" t="s">
        <v>317</v>
      </c>
      <c r="G1844" t="s">
        <v>24853</v>
      </c>
      <c r="H1844" t="s">
        <v>437</v>
      </c>
      <c r="I1844" t="str">
        <f>StruttureRicettive[[#This Row],[Denominazione]] &amp; " (" &amp; StruttureRicettive[[#This Row],[Città]] &amp; ")"</f>
        <v>B&amp;B PALADINI ROBERTO (CAGLI)</v>
      </c>
    </row>
    <row r="1845" spans="1:9" x14ac:dyDescent="0.25">
      <c r="A1845" t="s">
        <v>30</v>
      </c>
      <c r="B1845" t="s">
        <v>6548</v>
      </c>
      <c r="C1845" t="s">
        <v>6549</v>
      </c>
      <c r="D1845" t="s">
        <v>6538</v>
      </c>
      <c r="E1845" t="s">
        <v>6538</v>
      </c>
      <c r="F1845" t="s">
        <v>6538</v>
      </c>
      <c r="G1845" t="s">
        <v>6550</v>
      </c>
      <c r="H1845" t="s">
        <v>6551</v>
      </c>
      <c r="I1845" t="str">
        <f>StruttureRicettive[[#This Row],[Denominazione]] &amp; " (" &amp; StruttureRicettive[[#This Row],[Città]] &amp; ")"</f>
        <v>B&amp;B PALAZZO BOSCARETO (CORINALDO)</v>
      </c>
    </row>
    <row r="1846" spans="1:9" x14ac:dyDescent="0.25">
      <c r="A1846" t="s">
        <v>30</v>
      </c>
      <c r="B1846" t="s">
        <v>13335</v>
      </c>
      <c r="C1846" t="s">
        <v>22918</v>
      </c>
      <c r="D1846" t="s">
        <v>13302</v>
      </c>
      <c r="E1846" t="s">
        <v>13302</v>
      </c>
      <c r="F1846" t="s">
        <v>13302</v>
      </c>
      <c r="G1846" t="s">
        <v>13337</v>
      </c>
      <c r="H1846" t="s">
        <v>13338</v>
      </c>
      <c r="I1846" t="str">
        <f>StruttureRicettive[[#This Row],[Denominazione]] &amp; " (" &amp; StruttureRicettive[[#This Row],[Città]] &amp; ")"</f>
        <v>B&amp;B PALAZZO DALLA CASAPICCOLA (RECANATI)</v>
      </c>
    </row>
    <row r="1847" spans="1:9" x14ac:dyDescent="0.25">
      <c r="A1847" t="s">
        <v>30</v>
      </c>
      <c r="B1847" t="s">
        <v>10089</v>
      </c>
      <c r="C1847" t="s">
        <v>22166</v>
      </c>
      <c r="D1847" t="s">
        <v>10077</v>
      </c>
      <c r="E1847" t="s">
        <v>24853</v>
      </c>
      <c r="F1847" t="s">
        <v>10077</v>
      </c>
      <c r="G1847" t="s">
        <v>10091</v>
      </c>
      <c r="H1847" t="s">
        <v>10092</v>
      </c>
      <c r="I1847" t="str">
        <f>StruttureRicettive[[#This Row],[Denominazione]] &amp; " (" &amp; StruttureRicettive[[#This Row],[Città]] &amp; ")"</f>
        <v>B&amp;B PALAZZO DEL PODESTA' (SERRA DE' CONTI)</v>
      </c>
    </row>
    <row r="1848" spans="1:9" x14ac:dyDescent="0.25">
      <c r="A1848" t="s">
        <v>30</v>
      </c>
      <c r="B1848" t="s">
        <v>15314</v>
      </c>
      <c r="C1848" t="s">
        <v>23401</v>
      </c>
      <c r="D1848" t="s">
        <v>15287</v>
      </c>
      <c r="E1848" t="s">
        <v>15287</v>
      </c>
      <c r="F1848" t="s">
        <v>15287</v>
      </c>
      <c r="G1848" t="s">
        <v>15316</v>
      </c>
      <c r="H1848" t="s">
        <v>15317</v>
      </c>
      <c r="I1848" t="str">
        <f>StruttureRicettive[[#This Row],[Denominazione]] &amp; " (" &amp; StruttureRicettive[[#This Row],[Città]] &amp; ")"</f>
        <v>B&amp;B PALAZZO FASSITELLI (COSSIGNANO)</v>
      </c>
    </row>
    <row r="1849" spans="1:9" x14ac:dyDescent="0.25">
      <c r="A1849" t="s">
        <v>30</v>
      </c>
      <c r="B1849" t="s">
        <v>14804</v>
      </c>
      <c r="C1849" t="s">
        <v>23280</v>
      </c>
      <c r="D1849" t="s">
        <v>14581</v>
      </c>
      <c r="E1849" t="s">
        <v>14581</v>
      </c>
      <c r="F1849" t="s">
        <v>14581</v>
      </c>
      <c r="G1849" t="s">
        <v>14806</v>
      </c>
      <c r="H1849" t="s">
        <v>14807</v>
      </c>
      <c r="I1849" t="str">
        <f>StruttureRicettive[[#This Row],[Denominazione]] &amp; " (" &amp; StruttureRicettive[[#This Row],[Città]] &amp; ")"</f>
        <v>B&amp;B PALAZZO MIGLIANI (ASCOLI PICENO)</v>
      </c>
    </row>
    <row r="1850" spans="1:9" x14ac:dyDescent="0.25">
      <c r="A1850" t="s">
        <v>30</v>
      </c>
      <c r="B1850" t="s">
        <v>3336</v>
      </c>
      <c r="C1850" t="s">
        <v>20566</v>
      </c>
      <c r="D1850" t="s">
        <v>3306</v>
      </c>
      <c r="E1850" t="s">
        <v>24853</v>
      </c>
      <c r="F1850" t="s">
        <v>3306</v>
      </c>
      <c r="G1850" t="s">
        <v>3338</v>
      </c>
      <c r="H1850" t="s">
        <v>3339</v>
      </c>
      <c r="I1850" t="str">
        <f>StruttureRicettive[[#This Row],[Denominazione]] &amp; " (" &amp; StruttureRicettive[[#This Row],[Città]] &amp; ")"</f>
        <v>B&amp;B PALAZZO MUTI (PERGOLA)</v>
      </c>
    </row>
    <row r="1851" spans="1:9" x14ac:dyDescent="0.25">
      <c r="A1851" t="s">
        <v>30</v>
      </c>
      <c r="B1851" t="s">
        <v>16466</v>
      </c>
      <c r="C1851" t="s">
        <v>23677</v>
      </c>
      <c r="D1851" t="s">
        <v>16446</v>
      </c>
      <c r="E1851" t="s">
        <v>16446</v>
      </c>
      <c r="F1851" t="s">
        <v>16446</v>
      </c>
      <c r="G1851" t="s">
        <v>16468</v>
      </c>
      <c r="H1851" t="s">
        <v>16469</v>
      </c>
      <c r="I1851" t="str">
        <f>StruttureRicettive[[#This Row],[Denominazione]] &amp; " (" &amp; StruttureRicettive[[#This Row],[Città]] &amp; ")"</f>
        <v>B&amp;B PALAZZO NICOLETTI BALLATI BONAFFINI (OFFIDA)</v>
      </c>
    </row>
    <row r="1852" spans="1:9" x14ac:dyDescent="0.25">
      <c r="A1852" t="s">
        <v>30</v>
      </c>
      <c r="B1852" t="s">
        <v>18021</v>
      </c>
      <c r="C1852" t="s">
        <v>24057</v>
      </c>
      <c r="D1852" t="s">
        <v>17939</v>
      </c>
      <c r="E1852" t="s">
        <v>17939</v>
      </c>
      <c r="F1852" t="s">
        <v>17939</v>
      </c>
      <c r="G1852" t="s">
        <v>18023</v>
      </c>
      <c r="H1852" t="s">
        <v>18024</v>
      </c>
      <c r="I1852" t="str">
        <f>StruttureRicettive[[#This Row],[Denominazione]] &amp; " (" &amp; StruttureRicettive[[#This Row],[Città]] &amp; ")"</f>
        <v>B&amp;B PALAZZO ROMANI ADAMI (FERMO)</v>
      </c>
    </row>
    <row r="1853" spans="1:9" x14ac:dyDescent="0.25">
      <c r="A1853" t="s">
        <v>30</v>
      </c>
      <c r="B1853" t="s">
        <v>14095</v>
      </c>
      <c r="C1853" t="s">
        <v>23101</v>
      </c>
      <c r="D1853" t="s">
        <v>14070</v>
      </c>
      <c r="E1853" t="s">
        <v>14070</v>
      </c>
      <c r="F1853" t="s">
        <v>14070</v>
      </c>
      <c r="G1853" t="s">
        <v>24853</v>
      </c>
      <c r="H1853" t="s">
        <v>24853</v>
      </c>
      <c r="I1853" t="str">
        <f>StruttureRicettive[[#This Row],[Denominazione]] &amp; " (" &amp; StruttureRicettive[[#This Row],[Città]] &amp; ")"</f>
        <v>B&amp;B PALAZZO RUFFINI (TREIA)</v>
      </c>
    </row>
    <row r="1854" spans="1:9" x14ac:dyDescent="0.25">
      <c r="A1854" t="s">
        <v>30</v>
      </c>
      <c r="B1854" t="s">
        <v>16995</v>
      </c>
      <c r="C1854" t="s">
        <v>23799</v>
      </c>
      <c r="D1854" t="s">
        <v>15825</v>
      </c>
      <c r="E1854" t="s">
        <v>15825</v>
      </c>
      <c r="F1854" t="s">
        <v>15825</v>
      </c>
      <c r="G1854" t="s">
        <v>14654</v>
      </c>
      <c r="H1854" t="s">
        <v>14655</v>
      </c>
      <c r="I1854" t="str">
        <f>StruttureRicettive[[#This Row],[Denominazione]] &amp; " (" &amp; StruttureRicettive[[#This Row],[Città]] &amp; ")"</f>
        <v>B&amp;B PALME IN RIVIERA (SAN BENEDETTO DEL TRONTO)</v>
      </c>
    </row>
    <row r="1855" spans="1:9" x14ac:dyDescent="0.25">
      <c r="A1855" t="s">
        <v>30</v>
      </c>
      <c r="B1855" t="s">
        <v>10834</v>
      </c>
      <c r="C1855" t="s">
        <v>22340</v>
      </c>
      <c r="D1855" t="s">
        <v>10740</v>
      </c>
      <c r="E1855" t="s">
        <v>24696</v>
      </c>
      <c r="F1855" t="s">
        <v>24696</v>
      </c>
      <c r="G1855" t="s">
        <v>10837</v>
      </c>
      <c r="H1855" t="s">
        <v>10838</v>
      </c>
      <c r="I1855" t="str">
        <f>StruttureRicettive[[#This Row],[Denominazione]] &amp; " (" &amp; StruttureRicettive[[#This Row],[Città]] &amp; ")"</f>
        <v>B&amp;B PALOMBA (CAMERINO)</v>
      </c>
    </row>
    <row r="1856" spans="1:9" x14ac:dyDescent="0.25">
      <c r="A1856" t="s">
        <v>30</v>
      </c>
      <c r="B1856" t="s">
        <v>17013</v>
      </c>
      <c r="C1856" t="s">
        <v>23804</v>
      </c>
      <c r="D1856" t="s">
        <v>15825</v>
      </c>
      <c r="E1856" t="s">
        <v>15825</v>
      </c>
      <c r="F1856" t="s">
        <v>15825</v>
      </c>
      <c r="G1856" t="s">
        <v>24853</v>
      </c>
      <c r="H1856" t="s">
        <v>17015</v>
      </c>
      <c r="I1856" t="str">
        <f>StruttureRicettive[[#This Row],[Denominazione]] &amp; " (" &amp; StruttureRicettive[[#This Row],[Città]] &amp; ")"</f>
        <v>B&amp;B PANORAMA (SAN BENEDETTO DEL TRONTO)</v>
      </c>
    </row>
    <row r="1857" spans="1:9" x14ac:dyDescent="0.25">
      <c r="A1857" t="s">
        <v>30</v>
      </c>
      <c r="B1857" t="s">
        <v>4074</v>
      </c>
      <c r="C1857" t="s">
        <v>4075</v>
      </c>
      <c r="D1857" t="s">
        <v>2387</v>
      </c>
      <c r="E1857" t="s">
        <v>2387</v>
      </c>
      <c r="F1857" t="s">
        <v>2387</v>
      </c>
      <c r="G1857" t="s">
        <v>4076</v>
      </c>
      <c r="H1857" t="s">
        <v>4077</v>
      </c>
      <c r="I1857" t="str">
        <f>StruttureRicettive[[#This Row],[Denominazione]] &amp; " (" &amp; StruttureRicettive[[#This Row],[Città]] &amp; ")"</f>
        <v>B&amp;B PANORAMIC (PESARO)</v>
      </c>
    </row>
    <row r="1858" spans="1:9" x14ac:dyDescent="0.25">
      <c r="A1858" t="s">
        <v>30</v>
      </c>
      <c r="B1858" t="s">
        <v>17690</v>
      </c>
      <c r="C1858" t="s">
        <v>23981</v>
      </c>
      <c r="D1858" t="s">
        <v>17666</v>
      </c>
      <c r="E1858" t="s">
        <v>24853</v>
      </c>
      <c r="F1858" t="s">
        <v>17666</v>
      </c>
      <c r="G1858" t="s">
        <v>24853</v>
      </c>
      <c r="H1858" t="s">
        <v>17692</v>
      </c>
      <c r="I1858" t="str">
        <f>StruttureRicettive[[#This Row],[Denominazione]] &amp; " (" &amp; StruttureRicettive[[#This Row],[Città]] &amp; ")"</f>
        <v>B&amp;B PANTORANO (SPINETOLI)</v>
      </c>
    </row>
    <row r="1859" spans="1:9" x14ac:dyDescent="0.25">
      <c r="A1859" t="s">
        <v>30</v>
      </c>
      <c r="B1859" t="s">
        <v>19330</v>
      </c>
      <c r="C1859" t="s">
        <v>24361</v>
      </c>
      <c r="D1859" t="s">
        <v>19290</v>
      </c>
      <c r="E1859" t="s">
        <v>24853</v>
      </c>
      <c r="F1859" t="s">
        <v>19290</v>
      </c>
      <c r="G1859" t="s">
        <v>19332</v>
      </c>
      <c r="H1859" t="s">
        <v>19333</v>
      </c>
      <c r="I1859" t="str">
        <f>StruttureRicettive[[#This Row],[Denominazione]] &amp; " (" &amp; StruttureRicettive[[#This Row],[Città]] &amp; ")"</f>
        <v>B&amp;B PAOETTA (PORTO SANT'ELPIDIO)</v>
      </c>
    </row>
    <row r="1860" spans="1:9" x14ac:dyDescent="0.25">
      <c r="A1860" t="s">
        <v>30</v>
      </c>
      <c r="B1860" t="s">
        <v>4838</v>
      </c>
      <c r="C1860" t="s">
        <v>20923</v>
      </c>
      <c r="D1860" t="s">
        <v>4736</v>
      </c>
      <c r="E1860" t="s">
        <v>4736</v>
      </c>
      <c r="F1860" t="s">
        <v>4736</v>
      </c>
      <c r="G1860" t="s">
        <v>24853</v>
      </c>
      <c r="H1860" t="s">
        <v>24853</v>
      </c>
      <c r="I1860" t="str">
        <f>StruttureRicettive[[#This Row],[Denominazione]] &amp; " (" &amp; StruttureRicettive[[#This Row],[Città]] &amp; ")"</f>
        <v>B&amp;B PAOLI ADAMO (URBANIA)</v>
      </c>
    </row>
    <row r="1861" spans="1:9" x14ac:dyDescent="0.25">
      <c r="A1861" t="s">
        <v>30</v>
      </c>
      <c r="B1861" t="s">
        <v>8461</v>
      </c>
      <c r="C1861" t="s">
        <v>21803</v>
      </c>
      <c r="D1861" t="s">
        <v>8457</v>
      </c>
      <c r="E1861" t="s">
        <v>24853</v>
      </c>
      <c r="F1861" t="s">
        <v>8457</v>
      </c>
      <c r="G1861" t="s">
        <v>24853</v>
      </c>
      <c r="H1861" t="s">
        <v>8463</v>
      </c>
      <c r="I1861" t="str">
        <f>StruttureRicettive[[#This Row],[Denominazione]] &amp; " (" &amp; StruttureRicettive[[#This Row],[Città]] &amp; ")"</f>
        <v>B&amp;B PAOLO VITALI DE BONDA (OSIMO)</v>
      </c>
    </row>
    <row r="1862" spans="1:9" x14ac:dyDescent="0.25">
      <c r="A1862" t="s">
        <v>30</v>
      </c>
      <c r="B1862" t="s">
        <v>13449</v>
      </c>
      <c r="C1862" t="s">
        <v>22942</v>
      </c>
      <c r="D1862" t="s">
        <v>6074</v>
      </c>
      <c r="E1862" t="s">
        <v>6074</v>
      </c>
      <c r="F1862" t="s">
        <v>6074</v>
      </c>
      <c r="G1862" t="s">
        <v>24853</v>
      </c>
      <c r="H1862" t="s">
        <v>13451</v>
      </c>
      <c r="I1862" t="str">
        <f>StruttureRicettive[[#This Row],[Denominazione]] &amp; " (" &amp; StruttureRicettive[[#This Row],[Città]] &amp; ")"</f>
        <v>B&amp;B PAPI (SAN GINESIO)</v>
      </c>
    </row>
    <row r="1863" spans="1:9" x14ac:dyDescent="0.25">
      <c r="A1863" t="s">
        <v>30</v>
      </c>
      <c r="B1863" t="s">
        <v>18995</v>
      </c>
      <c r="C1863" t="s">
        <v>24288</v>
      </c>
      <c r="D1863" t="s">
        <v>18978</v>
      </c>
      <c r="E1863" t="s">
        <v>24840</v>
      </c>
      <c r="F1863" t="s">
        <v>24840</v>
      </c>
      <c r="G1863" t="s">
        <v>24853</v>
      </c>
      <c r="H1863" t="s">
        <v>18998</v>
      </c>
      <c r="I1863" t="str">
        <f>StruttureRicettive[[#This Row],[Denominazione]] &amp; " (" &amp; StruttureRicettive[[#This Row],[Città]] &amp; ")"</f>
        <v>B&amp;B PARISI ROSARIA (PETRITOLI)</v>
      </c>
    </row>
    <row r="1864" spans="1:9" x14ac:dyDescent="0.25">
      <c r="A1864" t="s">
        <v>30</v>
      </c>
      <c r="B1864" t="s">
        <v>7713</v>
      </c>
      <c r="C1864" t="s">
        <v>21611</v>
      </c>
      <c r="D1864" t="s">
        <v>7681</v>
      </c>
      <c r="E1864" t="s">
        <v>7681</v>
      </c>
      <c r="F1864" t="s">
        <v>7681</v>
      </c>
      <c r="G1864" t="s">
        <v>7692</v>
      </c>
      <c r="H1864" t="s">
        <v>7693</v>
      </c>
      <c r="I1864" t="str">
        <f>StruttureRicettive[[#This Row],[Denominazione]] &amp; " (" &amp; StruttureRicettive[[#This Row],[Città]] &amp; ")"</f>
        <v>B&amp;B PARVA DOMUS (MONTECAROTTO)</v>
      </c>
    </row>
    <row r="1865" spans="1:9" x14ac:dyDescent="0.25">
      <c r="A1865" t="s">
        <v>30</v>
      </c>
      <c r="B1865" t="s">
        <v>3962</v>
      </c>
      <c r="C1865" t="s">
        <v>20713</v>
      </c>
      <c r="D1865" t="s">
        <v>2387</v>
      </c>
      <c r="E1865" t="s">
        <v>2387</v>
      </c>
      <c r="F1865" t="s">
        <v>2387</v>
      </c>
      <c r="G1865" t="s">
        <v>24853</v>
      </c>
      <c r="H1865" t="s">
        <v>3965</v>
      </c>
      <c r="I1865" t="str">
        <f>StruttureRicettive[[#This Row],[Denominazione]] &amp; " (" &amp; StruttureRicettive[[#This Row],[Città]] &amp; ")"</f>
        <v>B&amp;B PASQUALON (PESARO)</v>
      </c>
    </row>
    <row r="1866" spans="1:9" x14ac:dyDescent="0.25">
      <c r="A1866" t="s">
        <v>30</v>
      </c>
      <c r="B1866" t="s">
        <v>17001</v>
      </c>
      <c r="C1866" t="s">
        <v>23801</v>
      </c>
      <c r="D1866" t="s">
        <v>15825</v>
      </c>
      <c r="E1866" t="s">
        <v>15825</v>
      </c>
      <c r="F1866" t="s">
        <v>15825</v>
      </c>
      <c r="G1866" t="s">
        <v>17003</v>
      </c>
      <c r="H1866" t="s">
        <v>17004</v>
      </c>
      <c r="I1866" t="str">
        <f>StruttureRicettive[[#This Row],[Denominazione]] &amp; " (" &amp; StruttureRicettive[[#This Row],[Città]] &amp; ")"</f>
        <v>B&amp;B PATRIZIO (SAN BENEDETTO DEL TRONTO)</v>
      </c>
    </row>
    <row r="1867" spans="1:9" x14ac:dyDescent="0.25">
      <c r="A1867" t="s">
        <v>30</v>
      </c>
      <c r="B1867" t="s">
        <v>18422</v>
      </c>
      <c r="C1867" t="s">
        <v>24156</v>
      </c>
      <c r="D1867" t="s">
        <v>18396</v>
      </c>
      <c r="E1867" t="s">
        <v>18396</v>
      </c>
      <c r="F1867" t="s">
        <v>18396</v>
      </c>
      <c r="G1867" t="s">
        <v>24853</v>
      </c>
      <c r="H1867" t="s">
        <v>24853</v>
      </c>
      <c r="I1867" t="str">
        <f>StruttureRicettive[[#This Row],[Denominazione]] &amp; " (" &amp; StruttureRicettive[[#This Row],[Città]] &amp; ")"</f>
        <v>B&amp;B PENNESI GIUSEPPE (LAPEDONA)</v>
      </c>
    </row>
    <row r="1868" spans="1:9" x14ac:dyDescent="0.25">
      <c r="A1868" t="s">
        <v>30</v>
      </c>
      <c r="B1868" t="s">
        <v>15225</v>
      </c>
      <c r="C1868" t="s">
        <v>15226</v>
      </c>
      <c r="D1868" t="s">
        <v>15202</v>
      </c>
      <c r="E1868" t="s">
        <v>24853</v>
      </c>
      <c r="F1868" t="s">
        <v>15202</v>
      </c>
      <c r="G1868" t="s">
        <v>15227</v>
      </c>
      <c r="H1868" t="s">
        <v>15228</v>
      </c>
      <c r="I1868" t="str">
        <f>StruttureRicettive[[#This Row],[Denominazione]] &amp; " (" &amp; StruttureRicettive[[#This Row],[Città]] &amp; ")"</f>
        <v>B&amp;B PEOPLE (CASTORANO)</v>
      </c>
    </row>
    <row r="1869" spans="1:9" x14ac:dyDescent="0.25">
      <c r="A1869" t="s">
        <v>30</v>
      </c>
      <c r="B1869" t="s">
        <v>18210</v>
      </c>
      <c r="C1869" t="s">
        <v>24101</v>
      </c>
      <c r="D1869" t="s">
        <v>17939</v>
      </c>
      <c r="E1869" t="s">
        <v>17939</v>
      </c>
      <c r="F1869" t="s">
        <v>17939</v>
      </c>
      <c r="G1869" t="s">
        <v>24853</v>
      </c>
      <c r="H1869" t="s">
        <v>18212</v>
      </c>
      <c r="I1869" t="str">
        <f>StruttureRicettive[[#This Row],[Denominazione]] &amp; " (" &amp; StruttureRicettive[[#This Row],[Città]] &amp; ")"</f>
        <v>B&amp;B PEPEROSA (FERMO)</v>
      </c>
    </row>
    <row r="1870" spans="1:9" x14ac:dyDescent="0.25">
      <c r="A1870" t="s">
        <v>30</v>
      </c>
      <c r="B1870" t="s">
        <v>12669</v>
      </c>
      <c r="C1870" t="s">
        <v>12670</v>
      </c>
      <c r="D1870" t="s">
        <v>12639</v>
      </c>
      <c r="E1870" t="s">
        <v>12639</v>
      </c>
      <c r="F1870" t="s">
        <v>12639</v>
      </c>
      <c r="G1870" t="s">
        <v>12671</v>
      </c>
      <c r="H1870" t="s">
        <v>12672</v>
      </c>
      <c r="I1870" t="str">
        <f>StruttureRicettive[[#This Row],[Denominazione]] &amp; " (" &amp; StruttureRicettive[[#This Row],[Città]] &amp; ")"</f>
        <v>B&amp;B PERFETTI SERGIO (PENNA SAN GIOVANNI)</v>
      </c>
    </row>
    <row r="1871" spans="1:9" x14ac:dyDescent="0.25">
      <c r="A1871" t="s">
        <v>30</v>
      </c>
      <c r="B1871" t="s">
        <v>19204</v>
      </c>
      <c r="C1871" t="s">
        <v>24330</v>
      </c>
      <c r="D1871" t="s">
        <v>18089</v>
      </c>
      <c r="E1871" t="s">
        <v>24853</v>
      </c>
      <c r="F1871" t="s">
        <v>18089</v>
      </c>
      <c r="G1871" t="s">
        <v>24853</v>
      </c>
      <c r="H1871" t="s">
        <v>19206</v>
      </c>
      <c r="I1871" t="str">
        <f>StruttureRicettive[[#This Row],[Denominazione]] &amp; " (" &amp; StruttureRicettive[[#This Row],[Città]] &amp; ")"</f>
        <v>B&amp;B PERFUME DO MAR (PORTO SAN GIORGIO)</v>
      </c>
    </row>
    <row r="1872" spans="1:9" x14ac:dyDescent="0.25">
      <c r="A1872" t="s">
        <v>30</v>
      </c>
      <c r="B1872" t="s">
        <v>15204</v>
      </c>
      <c r="C1872" t="s">
        <v>23374</v>
      </c>
      <c r="D1872" t="s">
        <v>15202</v>
      </c>
      <c r="E1872" t="s">
        <v>15202</v>
      </c>
      <c r="F1872" t="s">
        <v>15202</v>
      </c>
      <c r="G1872" t="s">
        <v>24853</v>
      </c>
      <c r="H1872" t="s">
        <v>24853</v>
      </c>
      <c r="I1872" t="str">
        <f>StruttureRicettive[[#This Row],[Denominazione]] &amp; " (" &amp; StruttureRicettive[[#This Row],[Città]] &amp; ")"</f>
        <v>B&amp;B PERONI ALESSANDRA (CASTORANO)</v>
      </c>
    </row>
    <row r="1873" spans="1:9" x14ac:dyDescent="0.25">
      <c r="A1873" t="s">
        <v>30</v>
      </c>
      <c r="B1873" t="s">
        <v>4012</v>
      </c>
      <c r="C1873" t="s">
        <v>20726</v>
      </c>
      <c r="D1873" t="s">
        <v>2387</v>
      </c>
      <c r="E1873" t="s">
        <v>24853</v>
      </c>
      <c r="F1873" t="s">
        <v>2387</v>
      </c>
      <c r="G1873" t="s">
        <v>24853</v>
      </c>
      <c r="H1873" t="s">
        <v>4014</v>
      </c>
      <c r="I1873" t="str">
        <f>StruttureRicettive[[#This Row],[Denominazione]] &amp; " (" &amp; StruttureRicettive[[#This Row],[Città]] &amp; ")"</f>
        <v>B&amp;B PESARO-MARE (PESARO)</v>
      </c>
    </row>
    <row r="1874" spans="1:9" x14ac:dyDescent="0.25">
      <c r="A1874" t="s">
        <v>30</v>
      </c>
      <c r="B1874" t="s">
        <v>11018</v>
      </c>
      <c r="C1874" t="s">
        <v>22387</v>
      </c>
      <c r="D1874" t="s">
        <v>10993</v>
      </c>
      <c r="E1874" t="s">
        <v>10993</v>
      </c>
      <c r="F1874" t="s">
        <v>10993</v>
      </c>
      <c r="G1874" t="s">
        <v>24853</v>
      </c>
      <c r="H1874" t="s">
        <v>24853</v>
      </c>
      <c r="I1874" t="str">
        <f>StruttureRicettive[[#This Row],[Denominazione]] &amp; " (" &amp; StruttureRicettive[[#This Row],[Città]] &amp; ")"</f>
        <v>B&amp;B PETRUCCI EMANUELA N° 12 (CASTELSANTANGELO SUL NERA)</v>
      </c>
    </row>
    <row r="1875" spans="1:9" x14ac:dyDescent="0.25">
      <c r="A1875" t="s">
        <v>30</v>
      </c>
      <c r="B1875" t="s">
        <v>11020</v>
      </c>
      <c r="C1875" t="s">
        <v>22387</v>
      </c>
      <c r="D1875" t="s">
        <v>10993</v>
      </c>
      <c r="E1875" t="s">
        <v>10993</v>
      </c>
      <c r="F1875" t="s">
        <v>10993</v>
      </c>
      <c r="G1875" t="s">
        <v>11021</v>
      </c>
      <c r="H1875" t="s">
        <v>11022</v>
      </c>
      <c r="I1875" t="str">
        <f>StruttureRicettive[[#This Row],[Denominazione]] &amp; " (" &amp; StruttureRicettive[[#This Row],[Città]] &amp; ")"</f>
        <v>B&amp;B PETRUCCI EMANUELA N° 14 (CASTELSANTANGELO SUL NERA)</v>
      </c>
    </row>
    <row r="1876" spans="1:9" x14ac:dyDescent="0.25">
      <c r="A1876" t="s">
        <v>30</v>
      </c>
      <c r="B1876" t="s">
        <v>13520</v>
      </c>
      <c r="C1876" t="s">
        <v>22961</v>
      </c>
      <c r="D1876" t="s">
        <v>6074</v>
      </c>
      <c r="E1876" t="s">
        <v>24853</v>
      </c>
      <c r="F1876" t="s">
        <v>6074</v>
      </c>
      <c r="G1876" t="s">
        <v>24853</v>
      </c>
      <c r="H1876" t="s">
        <v>13522</v>
      </c>
      <c r="I1876" t="str">
        <f>StruttureRicettive[[#This Row],[Denominazione]] &amp; " (" &amp; StruttureRicettive[[#This Row],[Città]] &amp; ")"</f>
        <v>B&amp;B PHOENIX HOUSE (SAN GINESIO)</v>
      </c>
    </row>
    <row r="1877" spans="1:9" x14ac:dyDescent="0.25">
      <c r="A1877" t="s">
        <v>30</v>
      </c>
      <c r="B1877" t="s">
        <v>15154</v>
      </c>
      <c r="C1877" t="s">
        <v>23361</v>
      </c>
      <c r="D1877" t="s">
        <v>15156</v>
      </c>
      <c r="E1877" t="s">
        <v>24781</v>
      </c>
      <c r="F1877" t="s">
        <v>24781</v>
      </c>
      <c r="G1877" t="s">
        <v>24853</v>
      </c>
      <c r="H1877" t="s">
        <v>15158</v>
      </c>
      <c r="I1877" t="str">
        <f>StruttureRicettive[[#This Row],[Denominazione]] &amp; " (" &amp; StruttureRicettive[[#This Row],[Città]] &amp; ")"</f>
        <v>B&amp;B PIANE DI ENEA (CASTIGNANO)</v>
      </c>
    </row>
    <row r="1878" spans="1:9" x14ac:dyDescent="0.25">
      <c r="A1878" t="s">
        <v>30</v>
      </c>
      <c r="B1878" t="s">
        <v>16825</v>
      </c>
      <c r="C1878" t="s">
        <v>23762</v>
      </c>
      <c r="D1878" t="s">
        <v>15825</v>
      </c>
      <c r="E1878" t="s">
        <v>24853</v>
      </c>
      <c r="F1878" t="s">
        <v>15825</v>
      </c>
      <c r="G1878" t="s">
        <v>16827</v>
      </c>
      <c r="H1878" t="s">
        <v>16828</v>
      </c>
      <c r="I1878" t="str">
        <f>StruttureRicettive[[#This Row],[Denominazione]] &amp; " (" &amp; StruttureRicettive[[#This Row],[Città]] &amp; ")"</f>
        <v>B&amp;B PIANOZERO di ROSATI NICOLETTA (SAN BENEDETTO DEL TRONTO)</v>
      </c>
    </row>
    <row r="1879" spans="1:9" x14ac:dyDescent="0.25">
      <c r="A1879" t="s">
        <v>30</v>
      </c>
      <c r="B1879" t="s">
        <v>4460</v>
      </c>
      <c r="C1879" t="s">
        <v>20829</v>
      </c>
      <c r="D1879" t="s">
        <v>4398</v>
      </c>
      <c r="E1879" t="s">
        <v>24853</v>
      </c>
      <c r="F1879" t="s">
        <v>4398</v>
      </c>
      <c r="G1879" t="s">
        <v>4462</v>
      </c>
      <c r="H1879" t="s">
        <v>4463</v>
      </c>
      <c r="I1879" t="str">
        <f>StruttureRicettive[[#This Row],[Denominazione]] &amp; " (" &amp; StruttureRicettive[[#This Row],[Città]] &amp; ")"</f>
        <v>B&amp;B PIAZZA DEL PAPA (SANT'ANGELO IN VADO)</v>
      </c>
    </row>
    <row r="1880" spans="1:9" x14ac:dyDescent="0.25">
      <c r="A1880" t="s">
        <v>30</v>
      </c>
      <c r="B1880" t="s">
        <v>14907</v>
      </c>
      <c r="C1880" t="s">
        <v>23306</v>
      </c>
      <c r="D1880" t="s">
        <v>14581</v>
      </c>
      <c r="E1880" t="s">
        <v>14581</v>
      </c>
      <c r="F1880" t="s">
        <v>14581</v>
      </c>
      <c r="G1880" t="s">
        <v>14909</v>
      </c>
      <c r="H1880" t="s">
        <v>14910</v>
      </c>
      <c r="I1880" t="str">
        <f>StruttureRicettive[[#This Row],[Denominazione]] &amp; " (" &amp; StruttureRicettive[[#This Row],[Città]] &amp; ")"</f>
        <v>B&amp;B PIAZZA DEL POPOLO (ASCOLI PICENO)</v>
      </c>
    </row>
    <row r="1881" spans="1:9" x14ac:dyDescent="0.25">
      <c r="A1881" t="s">
        <v>30</v>
      </c>
      <c r="B1881" t="s">
        <v>13274</v>
      </c>
      <c r="C1881" t="s">
        <v>22906</v>
      </c>
      <c r="D1881" t="s">
        <v>13030</v>
      </c>
      <c r="E1881" t="s">
        <v>24853</v>
      </c>
      <c r="F1881" t="s">
        <v>13030</v>
      </c>
      <c r="G1881" t="s">
        <v>24853</v>
      </c>
      <c r="H1881" t="s">
        <v>24853</v>
      </c>
      <c r="I1881" t="str">
        <f>StruttureRicettive[[#This Row],[Denominazione]] &amp; " (" &amp; StruttureRicettive[[#This Row],[Città]] &amp; ")"</f>
        <v>B&amp;B PIAZZA VERDE (POTENZA PICENA)</v>
      </c>
    </row>
    <row r="1882" spans="1:9" x14ac:dyDescent="0.25">
      <c r="A1882" t="s">
        <v>30</v>
      </c>
      <c r="B1882" t="s">
        <v>17963</v>
      </c>
      <c r="C1882" t="s">
        <v>24043</v>
      </c>
      <c r="D1882" t="s">
        <v>17939</v>
      </c>
      <c r="E1882" t="s">
        <v>24853</v>
      </c>
      <c r="F1882" t="s">
        <v>17939</v>
      </c>
      <c r="G1882" t="s">
        <v>24853</v>
      </c>
      <c r="H1882" t="s">
        <v>17965</v>
      </c>
      <c r="I1882" t="str">
        <f>StruttureRicettive[[#This Row],[Denominazione]] &amp; " (" &amp; StruttureRicettive[[#This Row],[Città]] &amp; ")"</f>
        <v>B&amp;B PIAZZETTA (FERMO)</v>
      </c>
    </row>
    <row r="1883" spans="1:9" x14ac:dyDescent="0.25">
      <c r="A1883" t="s">
        <v>30</v>
      </c>
      <c r="B1883" t="s">
        <v>14915</v>
      </c>
      <c r="C1883" t="s">
        <v>23308</v>
      </c>
      <c r="D1883" t="s">
        <v>14581</v>
      </c>
      <c r="E1883" t="s">
        <v>24853</v>
      </c>
      <c r="F1883" t="s">
        <v>14581</v>
      </c>
      <c r="G1883" t="s">
        <v>24853</v>
      </c>
      <c r="H1883" t="s">
        <v>14602</v>
      </c>
      <c r="I1883" t="str">
        <f>StruttureRicettive[[#This Row],[Denominazione]] &amp; " (" &amp; StruttureRicettive[[#This Row],[Città]] &amp; ")"</f>
        <v>B&amp;B PICCIONI GIUSEPPINA (ASCOLI PICENO)</v>
      </c>
    </row>
    <row r="1884" spans="1:9" x14ac:dyDescent="0.25">
      <c r="A1884" t="s">
        <v>30</v>
      </c>
      <c r="B1884" t="s">
        <v>7809</v>
      </c>
      <c r="C1884" t="s">
        <v>21638</v>
      </c>
      <c r="D1884" t="s">
        <v>7721</v>
      </c>
      <c r="E1884" t="s">
        <v>24853</v>
      </c>
      <c r="F1884" t="s">
        <v>7721</v>
      </c>
      <c r="G1884" t="s">
        <v>24853</v>
      </c>
      <c r="H1884" t="s">
        <v>7811</v>
      </c>
      <c r="I1884" t="str">
        <f>StruttureRicettive[[#This Row],[Denominazione]] &amp; " (" &amp; StruttureRicettive[[#This Row],[Città]] &amp; ")"</f>
        <v>B&amp;B PICCOLO BORGO (MONTEMARCIANO)</v>
      </c>
    </row>
    <row r="1885" spans="1:9" x14ac:dyDescent="0.25">
      <c r="A1885" t="s">
        <v>30</v>
      </c>
      <c r="B1885" t="s">
        <v>4754</v>
      </c>
      <c r="C1885" t="s">
        <v>20901</v>
      </c>
      <c r="D1885" t="s">
        <v>4736</v>
      </c>
      <c r="E1885" t="s">
        <v>24853</v>
      </c>
      <c r="F1885" t="s">
        <v>4736</v>
      </c>
      <c r="G1885" t="s">
        <v>24853</v>
      </c>
      <c r="H1885" t="s">
        <v>4756</v>
      </c>
      <c r="I1885" t="str">
        <f>StruttureRicettive[[#This Row],[Denominazione]] &amp; " (" &amp; StruttureRicettive[[#This Row],[Città]] &amp; ")"</f>
        <v>B&amp;B PICCOLO EDEN (URBANIA)</v>
      </c>
    </row>
    <row r="1886" spans="1:9" x14ac:dyDescent="0.25">
      <c r="A1886" t="s">
        <v>30</v>
      </c>
      <c r="B1886" t="s">
        <v>15139</v>
      </c>
      <c r="C1886" t="s">
        <v>23358</v>
      </c>
      <c r="D1886" t="s">
        <v>15134</v>
      </c>
      <c r="E1886" t="s">
        <v>24853</v>
      </c>
      <c r="F1886" t="s">
        <v>15134</v>
      </c>
      <c r="G1886" t="s">
        <v>24853</v>
      </c>
      <c r="H1886" t="s">
        <v>15141</v>
      </c>
      <c r="I1886" t="str">
        <f>StruttureRicettive[[#This Row],[Denominazione]] &amp; " (" &amp; StruttureRicettive[[#This Row],[Città]] &amp; ")"</f>
        <v>B&amp;B PICENO (CASTEL DI LAMA)</v>
      </c>
    </row>
    <row r="1887" spans="1:9" x14ac:dyDescent="0.25">
      <c r="A1887" t="s">
        <v>30</v>
      </c>
      <c r="B1887" t="s">
        <v>19305</v>
      </c>
      <c r="C1887" t="s">
        <v>24355</v>
      </c>
      <c r="D1887" t="s">
        <v>19290</v>
      </c>
      <c r="E1887" t="s">
        <v>24853</v>
      </c>
      <c r="F1887" t="s">
        <v>19290</v>
      </c>
      <c r="G1887" t="s">
        <v>24853</v>
      </c>
      <c r="H1887" t="s">
        <v>19307</v>
      </c>
      <c r="I1887" t="str">
        <f>StruttureRicettive[[#This Row],[Denominazione]] &amp; " (" &amp; StruttureRicettive[[#This Row],[Città]] &amp; ")"</f>
        <v>B&amp;B PIERMARTIRI ALBERTO (PORTO SANT'ELPIDIO)</v>
      </c>
    </row>
    <row r="1888" spans="1:9" x14ac:dyDescent="0.25">
      <c r="A1888" t="s">
        <v>30</v>
      </c>
      <c r="B1888" t="s">
        <v>4043</v>
      </c>
      <c r="C1888" t="s">
        <v>20733</v>
      </c>
      <c r="D1888" t="s">
        <v>2387</v>
      </c>
      <c r="E1888" t="s">
        <v>24550</v>
      </c>
      <c r="F1888" t="s">
        <v>24550</v>
      </c>
      <c r="G1888" t="s">
        <v>4046</v>
      </c>
      <c r="H1888" t="s">
        <v>4047</v>
      </c>
      <c r="I1888" t="str">
        <f>StruttureRicettive[[#This Row],[Denominazione]] &amp; " (" &amp; StruttureRicettive[[#This Row],[Città]] &amp; ")"</f>
        <v>B&amp;B PIGIOTTO (PESARO)</v>
      </c>
    </row>
    <row r="1889" spans="1:9" x14ac:dyDescent="0.25">
      <c r="A1889" t="s">
        <v>30</v>
      </c>
      <c r="B1889" t="s">
        <v>4150</v>
      </c>
      <c r="C1889" t="s">
        <v>20759</v>
      </c>
      <c r="D1889" t="s">
        <v>4152</v>
      </c>
      <c r="E1889" t="s">
        <v>4152</v>
      </c>
      <c r="F1889" t="s">
        <v>4152</v>
      </c>
      <c r="G1889" t="s">
        <v>24853</v>
      </c>
      <c r="H1889" t="s">
        <v>4153</v>
      </c>
      <c r="I1889" t="str">
        <f>StruttureRicettive[[#This Row],[Denominazione]] &amp; " (" &amp; StruttureRicettive[[#This Row],[Città]] &amp; ")"</f>
        <v>B&amp;B PINETA di CILIBERTO VITTORIA (PIETRARUBBIA)</v>
      </c>
    </row>
    <row r="1890" spans="1:9" x14ac:dyDescent="0.25">
      <c r="A1890" t="s">
        <v>30</v>
      </c>
      <c r="B1890" t="s">
        <v>11483</v>
      </c>
      <c r="C1890" t="s">
        <v>22502</v>
      </c>
      <c r="D1890" t="s">
        <v>11247</v>
      </c>
      <c r="E1890" t="s">
        <v>24853</v>
      </c>
      <c r="F1890" t="s">
        <v>11247</v>
      </c>
      <c r="G1890" t="s">
        <v>11485</v>
      </c>
      <c r="H1890" t="s">
        <v>11486</v>
      </c>
      <c r="I1890" t="str">
        <f>StruttureRicettive[[#This Row],[Denominazione]] &amp; " (" &amp; StruttureRicettive[[#This Row],[Città]] &amp; ")"</f>
        <v>B&amp;B PINO MARITTIMO (CIVITANOVA MARCHE)</v>
      </c>
    </row>
    <row r="1891" spans="1:9" x14ac:dyDescent="0.25">
      <c r="A1891" t="s">
        <v>30</v>
      </c>
      <c r="B1891" t="s">
        <v>4859</v>
      </c>
      <c r="C1891" t="s">
        <v>20928</v>
      </c>
      <c r="D1891" t="s">
        <v>4736</v>
      </c>
      <c r="E1891" t="s">
        <v>24853</v>
      </c>
      <c r="F1891" t="s">
        <v>4736</v>
      </c>
      <c r="G1891" t="s">
        <v>24853</v>
      </c>
      <c r="H1891" t="s">
        <v>4861</v>
      </c>
      <c r="I1891" t="str">
        <f>StruttureRicettive[[#This Row],[Denominazione]] &amp; " (" &amp; StruttureRicettive[[#This Row],[Città]] &amp; ")"</f>
        <v>B&amp;B PIPPINELLA (URBANIA)</v>
      </c>
    </row>
    <row r="1892" spans="1:9" x14ac:dyDescent="0.25">
      <c r="A1892" t="s">
        <v>30</v>
      </c>
      <c r="B1892" t="s">
        <v>11534</v>
      </c>
      <c r="C1892" t="s">
        <v>22515</v>
      </c>
      <c r="D1892" t="s">
        <v>11247</v>
      </c>
      <c r="E1892" t="s">
        <v>24853</v>
      </c>
      <c r="F1892" t="s">
        <v>11247</v>
      </c>
      <c r="G1892" t="s">
        <v>24853</v>
      </c>
      <c r="H1892" t="s">
        <v>11536</v>
      </c>
      <c r="I1892" t="str">
        <f>StruttureRicettive[[#This Row],[Denominazione]] &amp; " (" &amp; StruttureRicettive[[#This Row],[Città]] &amp; ")"</f>
        <v>B&amp;B PIPPO (CIVITANOVA MARCHE)</v>
      </c>
    </row>
    <row r="1893" spans="1:9" x14ac:dyDescent="0.25">
      <c r="A1893" t="s">
        <v>30</v>
      </c>
      <c r="B1893" t="s">
        <v>3079</v>
      </c>
      <c r="C1893" t="s">
        <v>20497</v>
      </c>
      <c r="D1893" t="s">
        <v>3068</v>
      </c>
      <c r="E1893" t="s">
        <v>24853</v>
      </c>
      <c r="F1893" t="s">
        <v>3068</v>
      </c>
      <c r="G1893" t="s">
        <v>24853</v>
      </c>
      <c r="H1893" t="s">
        <v>3081</v>
      </c>
      <c r="I1893" t="str">
        <f>StruttureRicettive[[#This Row],[Denominazione]] &amp; " (" &amp; StruttureRicettive[[#This Row],[Città]] &amp; ")"</f>
        <v>B&amp;B PISANI RENZO (MONTECOPIOLO)</v>
      </c>
    </row>
    <row r="1894" spans="1:9" x14ac:dyDescent="0.25">
      <c r="A1894" t="s">
        <v>30</v>
      </c>
      <c r="B1894" t="s">
        <v>19360</v>
      </c>
      <c r="C1894" t="s">
        <v>24369</v>
      </c>
      <c r="D1894" t="s">
        <v>19290</v>
      </c>
      <c r="E1894" t="s">
        <v>24853</v>
      </c>
      <c r="F1894" t="s">
        <v>19290</v>
      </c>
      <c r="G1894" t="s">
        <v>24853</v>
      </c>
      <c r="H1894" t="s">
        <v>19362</v>
      </c>
      <c r="I1894" t="str">
        <f>StruttureRicettive[[#This Row],[Denominazione]] &amp; " (" &amp; StruttureRicettive[[#This Row],[Città]] &amp; ")"</f>
        <v>B&amp;B PISTOLESI RONNY (PORTO SANT'ELPIDIO)</v>
      </c>
    </row>
    <row r="1895" spans="1:9" x14ac:dyDescent="0.25">
      <c r="A1895" t="s">
        <v>30</v>
      </c>
      <c r="B1895" t="s">
        <v>14852</v>
      </c>
      <c r="C1895" t="s">
        <v>23291</v>
      </c>
      <c r="D1895" t="s">
        <v>14581</v>
      </c>
      <c r="E1895" t="s">
        <v>14581</v>
      </c>
      <c r="F1895" t="s">
        <v>14581</v>
      </c>
      <c r="G1895" t="s">
        <v>24853</v>
      </c>
      <c r="H1895" t="s">
        <v>24853</v>
      </c>
      <c r="I1895" t="str">
        <f>StruttureRicettive[[#This Row],[Denominazione]] &amp; " (" &amp; StruttureRicettive[[#This Row],[Città]] &amp; ")"</f>
        <v>B&amp;B PLATEOLA DI DE ANGELIS ROSA (ASCOLI PICENO)</v>
      </c>
    </row>
    <row r="1896" spans="1:9" x14ac:dyDescent="0.25">
      <c r="A1896" t="s">
        <v>30</v>
      </c>
      <c r="B1896" t="s">
        <v>14021</v>
      </c>
      <c r="C1896" t="s">
        <v>23085</v>
      </c>
      <c r="D1896" t="s">
        <v>13951</v>
      </c>
      <c r="E1896" t="s">
        <v>13951</v>
      </c>
      <c r="F1896" t="s">
        <v>13951</v>
      </c>
      <c r="G1896" t="s">
        <v>14023</v>
      </c>
      <c r="H1896" t="s">
        <v>14024</v>
      </c>
      <c r="I1896" t="str">
        <f>StruttureRicettive[[#This Row],[Denominazione]] &amp; " (" &amp; StruttureRicettive[[#This Row],[Città]] &amp; ")"</f>
        <v>B&amp;B PODERE DEL FAGIANO (TOLENTINO)</v>
      </c>
    </row>
    <row r="1897" spans="1:9" x14ac:dyDescent="0.25">
      <c r="A1897" t="s">
        <v>30</v>
      </c>
      <c r="B1897" t="s">
        <v>6721</v>
      </c>
      <c r="C1897" t="s">
        <v>21368</v>
      </c>
      <c r="D1897" t="s">
        <v>6654</v>
      </c>
      <c r="E1897" t="s">
        <v>6654</v>
      </c>
      <c r="F1897" t="s">
        <v>6654</v>
      </c>
      <c r="G1897" t="s">
        <v>6723</v>
      </c>
      <c r="H1897" t="s">
        <v>6724</v>
      </c>
      <c r="I1897" t="str">
        <f>StruttureRicettive[[#This Row],[Denominazione]] &amp; " (" &amp; StruttureRicettive[[#This Row],[Città]] &amp; ")"</f>
        <v>B&amp;B PODERE IL LECCIO (CUPRAMONTANA)</v>
      </c>
    </row>
    <row r="1898" spans="1:9" x14ac:dyDescent="0.25">
      <c r="A1898" t="s">
        <v>30</v>
      </c>
      <c r="B1898" t="s">
        <v>8100</v>
      </c>
      <c r="C1898" t="s">
        <v>21706</v>
      </c>
      <c r="D1898" t="s">
        <v>7892</v>
      </c>
      <c r="E1898" t="s">
        <v>24853</v>
      </c>
      <c r="F1898" t="s">
        <v>7892</v>
      </c>
      <c r="G1898" t="s">
        <v>24853</v>
      </c>
      <c r="H1898" t="s">
        <v>8102</v>
      </c>
      <c r="I1898" t="str">
        <f>StruttureRicettive[[#This Row],[Denominazione]] &amp; " (" &amp; StruttureRicettive[[#This Row],[Città]] &amp; ")"</f>
        <v>B&amp;B POGGIO DEL SOLE (NUMANA)</v>
      </c>
    </row>
    <row r="1899" spans="1:9" x14ac:dyDescent="0.25">
      <c r="A1899" t="s">
        <v>30</v>
      </c>
      <c r="B1899" t="s">
        <v>16790</v>
      </c>
      <c r="C1899" t="s">
        <v>23751</v>
      </c>
      <c r="D1899" t="s">
        <v>16774</v>
      </c>
      <c r="E1899" t="s">
        <v>24853</v>
      </c>
      <c r="F1899" t="s">
        <v>16774</v>
      </c>
      <c r="G1899" t="s">
        <v>24853</v>
      </c>
      <c r="H1899" t="s">
        <v>16792</v>
      </c>
      <c r="I1899" t="str">
        <f>StruttureRicettive[[#This Row],[Denominazione]] &amp; " (" &amp; StruttureRicettive[[#This Row],[Città]] &amp; ")"</f>
        <v>B&amp;B POGGIO VERDE (ROTELLA)</v>
      </c>
    </row>
    <row r="1900" spans="1:9" x14ac:dyDescent="0.25">
      <c r="A1900" t="s">
        <v>30</v>
      </c>
      <c r="B1900" t="s">
        <v>5558</v>
      </c>
      <c r="C1900" t="s">
        <v>5559</v>
      </c>
      <c r="D1900" t="s">
        <v>1865</v>
      </c>
      <c r="E1900" t="s">
        <v>5560</v>
      </c>
      <c r="F1900" t="s">
        <v>5560</v>
      </c>
      <c r="G1900" t="s">
        <v>24853</v>
      </c>
      <c r="H1900" t="s">
        <v>5561</v>
      </c>
      <c r="I1900" t="str">
        <f>StruttureRicettive[[#This Row],[Denominazione]] &amp; " (" &amp; StruttureRicettive[[#This Row],[Città]] &amp; ")"</f>
        <v>B&amp;B PONTEMARE (ANCONA)</v>
      </c>
    </row>
    <row r="1901" spans="1:9" x14ac:dyDescent="0.25">
      <c r="A1901" t="s">
        <v>30</v>
      </c>
      <c r="B1901" t="s">
        <v>18937</v>
      </c>
      <c r="C1901" t="s">
        <v>24276</v>
      </c>
      <c r="D1901" t="s">
        <v>18916</v>
      </c>
      <c r="E1901" t="s">
        <v>24853</v>
      </c>
      <c r="F1901" t="s">
        <v>18916</v>
      </c>
      <c r="G1901" t="s">
        <v>24853</v>
      </c>
      <c r="H1901" t="s">
        <v>18939</v>
      </c>
      <c r="I1901" t="str">
        <f>StruttureRicettive[[#This Row],[Denominazione]] &amp; " (" &amp; StruttureRicettive[[#This Row],[Città]] &amp; ")"</f>
        <v>B&amp;B PORTA DA SOLE (ORTEZZANO)</v>
      </c>
    </row>
    <row r="1902" spans="1:9" x14ac:dyDescent="0.25">
      <c r="A1902" t="s">
        <v>30</v>
      </c>
      <c r="B1902" t="s">
        <v>6812</v>
      </c>
      <c r="C1902" t="s">
        <v>21389</v>
      </c>
      <c r="D1902" t="s">
        <v>6792</v>
      </c>
      <c r="E1902" t="s">
        <v>24853</v>
      </c>
      <c r="F1902" t="s">
        <v>6792</v>
      </c>
      <c r="G1902" t="s">
        <v>6814</v>
      </c>
      <c r="H1902" t="s">
        <v>6815</v>
      </c>
      <c r="I1902" t="str">
        <f>StruttureRicettive[[#This Row],[Denominazione]] &amp; " (" &amp; StruttureRicettive[[#This Row],[Città]] &amp; ")"</f>
        <v>B&amp;B PORTA DEL PIANO (FABRIANO)</v>
      </c>
    </row>
    <row r="1903" spans="1:9" x14ac:dyDescent="0.25">
      <c r="A1903" t="s">
        <v>30</v>
      </c>
      <c r="B1903" t="s">
        <v>11305</v>
      </c>
      <c r="C1903" t="s">
        <v>22458</v>
      </c>
      <c r="D1903" t="s">
        <v>11247</v>
      </c>
      <c r="E1903" t="s">
        <v>24853</v>
      </c>
      <c r="F1903" t="s">
        <v>11247</v>
      </c>
      <c r="G1903" t="s">
        <v>24853</v>
      </c>
      <c r="H1903" t="s">
        <v>11307</v>
      </c>
      <c r="I1903" t="str">
        <f>StruttureRicettive[[#This Row],[Denominazione]] &amp; " (" &amp; StruttureRicettive[[#This Row],[Città]] &amp; ")"</f>
        <v>B&amp;B PORTOCIVITANOVA (CIVITANOVA MARCHE)</v>
      </c>
    </row>
    <row r="1904" spans="1:9" x14ac:dyDescent="0.25">
      <c r="A1904" t="s">
        <v>30</v>
      </c>
      <c r="B1904" t="s">
        <v>3966</v>
      </c>
      <c r="C1904" t="s">
        <v>20714</v>
      </c>
      <c r="D1904" t="s">
        <v>2387</v>
      </c>
      <c r="E1904" t="s">
        <v>24545</v>
      </c>
      <c r="F1904" t="s">
        <v>24545</v>
      </c>
      <c r="G1904" t="s">
        <v>3969</v>
      </c>
      <c r="H1904" t="s">
        <v>3970</v>
      </c>
      <c r="I1904" t="str">
        <f>StruttureRicettive[[#This Row],[Denominazione]] &amp; " (" &amp; StruttureRicettive[[#This Row],[Città]] &amp; ")"</f>
        <v>B&amp;B PREMA DHAM (PESARO)</v>
      </c>
    </row>
    <row r="1905" spans="1:9" x14ac:dyDescent="0.25">
      <c r="A1905" t="s">
        <v>30</v>
      </c>
      <c r="B1905" t="s">
        <v>14857</v>
      </c>
      <c r="C1905" t="s">
        <v>14858</v>
      </c>
      <c r="D1905" t="s">
        <v>14581</v>
      </c>
      <c r="E1905" t="s">
        <v>14581</v>
      </c>
      <c r="F1905" t="s">
        <v>14581</v>
      </c>
      <c r="G1905" t="s">
        <v>24853</v>
      </c>
      <c r="H1905" t="s">
        <v>14859</v>
      </c>
      <c r="I1905" t="str">
        <f>StruttureRicettive[[#This Row],[Denominazione]] &amp; " (" &amp; StruttureRicettive[[#This Row],[Città]] &amp; ")"</f>
        <v>B&amp;B PREVIGNANO LUIGI (ASCOLI PICENO)</v>
      </c>
    </row>
    <row r="1906" spans="1:9" x14ac:dyDescent="0.25">
      <c r="A1906" t="s">
        <v>30</v>
      </c>
      <c r="B1906" t="s">
        <v>10786</v>
      </c>
      <c r="C1906" t="s">
        <v>22326</v>
      </c>
      <c r="D1906" t="s">
        <v>10740</v>
      </c>
      <c r="E1906" t="s">
        <v>24692</v>
      </c>
      <c r="F1906" t="s">
        <v>24692</v>
      </c>
      <c r="G1906" t="s">
        <v>24853</v>
      </c>
      <c r="H1906" t="s">
        <v>10789</v>
      </c>
      <c r="I1906" t="str">
        <f>StruttureRicettive[[#This Row],[Denominazione]] &amp; " (" &amp; StruttureRicettive[[#This Row],[Città]] &amp; ")"</f>
        <v>B&amp;B PRIMA O POI (CAMERINO)</v>
      </c>
    </row>
    <row r="1907" spans="1:9" x14ac:dyDescent="0.25">
      <c r="A1907" t="s">
        <v>30</v>
      </c>
      <c r="B1907" t="s">
        <v>7166</v>
      </c>
      <c r="C1907" t="s">
        <v>21475</v>
      </c>
      <c r="D1907" t="s">
        <v>7163</v>
      </c>
      <c r="E1907" t="s">
        <v>24853</v>
      </c>
      <c r="F1907" t="s">
        <v>7163</v>
      </c>
      <c r="G1907" t="s">
        <v>24853</v>
      </c>
      <c r="H1907" t="s">
        <v>7168</v>
      </c>
      <c r="I1907" t="str">
        <f>StruttureRicettive[[#This Row],[Denominazione]] &amp; " (" &amp; StruttureRicettive[[#This Row],[Città]] &amp; ")"</f>
        <v>B&amp;B PRINCIPERTO (FILOTTRANO)</v>
      </c>
    </row>
    <row r="1908" spans="1:9" x14ac:dyDescent="0.25">
      <c r="A1908" t="s">
        <v>30</v>
      </c>
      <c r="B1908" t="s">
        <v>15182</v>
      </c>
      <c r="C1908" t="s">
        <v>23369</v>
      </c>
      <c r="D1908" t="s">
        <v>15156</v>
      </c>
      <c r="E1908" t="s">
        <v>15156</v>
      </c>
      <c r="F1908" t="s">
        <v>15156</v>
      </c>
      <c r="G1908" t="s">
        <v>24853</v>
      </c>
      <c r="H1908" t="s">
        <v>24853</v>
      </c>
      <c r="I1908" t="str">
        <f>StruttureRicettive[[#This Row],[Denominazione]] &amp; " (" &amp; StruttureRicettive[[#This Row],[Città]] &amp; ")"</f>
        <v>B&amp;B PRINCIVALLI MARIA STELLA (CASTIGNANO)</v>
      </c>
    </row>
    <row r="1909" spans="1:9" x14ac:dyDescent="0.25">
      <c r="A1909" t="s">
        <v>30</v>
      </c>
      <c r="B1909" t="s">
        <v>11405</v>
      </c>
      <c r="C1909" t="s">
        <v>22482</v>
      </c>
      <c r="D1909" t="s">
        <v>11247</v>
      </c>
      <c r="E1909" t="s">
        <v>11247</v>
      </c>
      <c r="F1909" t="s">
        <v>11247</v>
      </c>
      <c r="G1909" t="s">
        <v>24853</v>
      </c>
      <c r="H1909" t="s">
        <v>11407</v>
      </c>
      <c r="I1909" t="str">
        <f>StruttureRicettive[[#This Row],[Denominazione]] &amp; " (" &amp; StruttureRicettive[[#This Row],[Città]] &amp; ")"</f>
        <v>B&amp;B PROFUMO DI  MAGNOLIA (CIVITANOVA MARCHE)</v>
      </c>
    </row>
    <row r="1910" spans="1:9" x14ac:dyDescent="0.25">
      <c r="A1910" t="s">
        <v>30</v>
      </c>
      <c r="B1910" t="s">
        <v>15695</v>
      </c>
      <c r="C1910" t="s">
        <v>23493</v>
      </c>
      <c r="D1910" t="s">
        <v>15590</v>
      </c>
      <c r="E1910" t="s">
        <v>15590</v>
      </c>
      <c r="F1910" t="s">
        <v>15590</v>
      </c>
      <c r="G1910" t="s">
        <v>15697</v>
      </c>
      <c r="H1910" t="s">
        <v>15698</v>
      </c>
      <c r="I1910" t="str">
        <f>StruttureRicettive[[#This Row],[Denominazione]] &amp; " (" &amp; StruttureRicettive[[#This Row],[Città]] &amp; ")"</f>
        <v>B&amp;B PROFUMO DI NARDO (GROTTAMMARE)</v>
      </c>
    </row>
    <row r="1911" spans="1:9" x14ac:dyDescent="0.25">
      <c r="A1911" t="s">
        <v>30</v>
      </c>
      <c r="B1911" t="s">
        <v>7514</v>
      </c>
      <c r="C1911" t="s">
        <v>21562</v>
      </c>
      <c r="D1911" t="s">
        <v>7388</v>
      </c>
      <c r="E1911" t="s">
        <v>7388</v>
      </c>
      <c r="F1911" t="s">
        <v>7388</v>
      </c>
      <c r="G1911" t="s">
        <v>24853</v>
      </c>
      <c r="H1911" t="s">
        <v>7516</v>
      </c>
      <c r="I1911" t="str">
        <f>StruttureRicettive[[#This Row],[Denominazione]] &amp; " (" &amp; StruttureRicettive[[#This Row],[Città]] &amp; ")"</f>
        <v>B&amp;B PROFUMODIPANE (LORETO)</v>
      </c>
    </row>
    <row r="1912" spans="1:9" x14ac:dyDescent="0.25">
      <c r="A1912" t="s">
        <v>30</v>
      </c>
      <c r="B1912" t="s">
        <v>5472</v>
      </c>
      <c r="C1912" t="s">
        <v>21084</v>
      </c>
      <c r="D1912" t="s">
        <v>1865</v>
      </c>
      <c r="E1912" t="s">
        <v>24853</v>
      </c>
      <c r="F1912" t="s">
        <v>1865</v>
      </c>
      <c r="G1912" t="s">
        <v>24853</v>
      </c>
      <c r="H1912" t="s">
        <v>5474</v>
      </c>
      <c r="I1912" t="str">
        <f>StruttureRicettive[[#This Row],[Denominazione]] &amp; " (" &amp; StruttureRicettive[[#This Row],[Città]] &amp; ")"</f>
        <v>B&amp;B PUNTO E A CAPO (ANCONA)</v>
      </c>
    </row>
    <row r="1913" spans="1:9" x14ac:dyDescent="0.25">
      <c r="A1913" t="s">
        <v>30</v>
      </c>
      <c r="B1913" t="s">
        <v>9822</v>
      </c>
      <c r="C1913" t="s">
        <v>22087</v>
      </c>
      <c r="D1913" t="s">
        <v>8952</v>
      </c>
      <c r="E1913" t="s">
        <v>8952</v>
      </c>
      <c r="F1913" t="s">
        <v>8952</v>
      </c>
      <c r="G1913" t="s">
        <v>9824</v>
      </c>
      <c r="H1913" t="s">
        <v>9825</v>
      </c>
      <c r="I1913" t="str">
        <f>StruttureRicettive[[#This Row],[Denominazione]] &amp; " (" &amp; StruttureRicettive[[#This Row],[Città]] &amp; ")"</f>
        <v>B&amp;B QUERCIABELLA (SENIGALLIA)</v>
      </c>
    </row>
    <row r="1914" spans="1:9" x14ac:dyDescent="0.25">
      <c r="A1914" t="s">
        <v>30</v>
      </c>
      <c r="B1914" t="s">
        <v>269</v>
      </c>
      <c r="C1914" t="s">
        <v>19771</v>
      </c>
      <c r="D1914" t="s">
        <v>267</v>
      </c>
      <c r="E1914" t="s">
        <v>24853</v>
      </c>
      <c r="F1914" t="s">
        <v>267</v>
      </c>
      <c r="G1914" t="s">
        <v>271</v>
      </c>
      <c r="H1914" t="s">
        <v>272</v>
      </c>
      <c r="I1914" t="str">
        <f>StruttureRicettive[[#This Row],[Denominazione]] &amp; " (" &amp; StruttureRicettive[[#This Row],[Città]] &amp; ")"</f>
        <v>B&amp;B QUIETE SUL META (BORGO PACE)</v>
      </c>
    </row>
    <row r="1915" spans="1:9" x14ac:dyDescent="0.25">
      <c r="A1915" t="s">
        <v>30</v>
      </c>
      <c r="B1915" t="s">
        <v>5383</v>
      </c>
      <c r="C1915" t="s">
        <v>21062</v>
      </c>
      <c r="D1915" t="s">
        <v>5360</v>
      </c>
      <c r="E1915" t="s">
        <v>24601</v>
      </c>
      <c r="F1915" t="s">
        <v>24601</v>
      </c>
      <c r="G1915" t="s">
        <v>24853</v>
      </c>
      <c r="H1915" t="s">
        <v>5386</v>
      </c>
      <c r="I1915" t="str">
        <f>StruttureRicettive[[#This Row],[Denominazione]] &amp; " (" &amp; StruttureRicettive[[#This Row],[Città]] &amp; ")"</f>
        <v>B&amp;B RAFFAELLO (VALLEFOGLIA)</v>
      </c>
    </row>
    <row r="1916" spans="1:9" x14ac:dyDescent="0.25">
      <c r="A1916" t="s">
        <v>30</v>
      </c>
      <c r="B1916" t="s">
        <v>9475</v>
      </c>
      <c r="C1916" t="s">
        <v>21998</v>
      </c>
      <c r="D1916" t="s">
        <v>8952</v>
      </c>
      <c r="E1916" t="s">
        <v>8952</v>
      </c>
      <c r="F1916" t="s">
        <v>8952</v>
      </c>
      <c r="G1916" t="s">
        <v>9477</v>
      </c>
      <c r="H1916" t="s">
        <v>9478</v>
      </c>
      <c r="I1916" t="str">
        <f>StruttureRicettive[[#This Row],[Denominazione]] &amp; " (" &amp; StruttureRicettive[[#This Row],[Città]] &amp; ")"</f>
        <v>B&amp;B RAGGIO DI LUNA (SENIGALLIA)</v>
      </c>
    </row>
    <row r="1917" spans="1:9" x14ac:dyDescent="0.25">
      <c r="A1917" t="s">
        <v>30</v>
      </c>
      <c r="B1917" t="s">
        <v>14964</v>
      </c>
      <c r="C1917" t="s">
        <v>23316</v>
      </c>
      <c r="D1917" t="s">
        <v>14581</v>
      </c>
      <c r="E1917" t="s">
        <v>14581</v>
      </c>
      <c r="F1917" t="s">
        <v>14581</v>
      </c>
      <c r="G1917" t="s">
        <v>24853</v>
      </c>
      <c r="H1917" t="s">
        <v>24853</v>
      </c>
      <c r="I1917" t="str">
        <f>StruttureRicettive[[#This Row],[Denominazione]] &amp; " (" &amp; StruttureRicettive[[#This Row],[Città]] &amp; ")"</f>
        <v>B&amp;B RASPINO MASSIMILANO (ASCOLI PICENO)</v>
      </c>
    </row>
    <row r="1918" spans="1:9" x14ac:dyDescent="0.25">
      <c r="A1918" t="s">
        <v>30</v>
      </c>
      <c r="B1918" t="s">
        <v>14936</v>
      </c>
      <c r="C1918" t="s">
        <v>23313</v>
      </c>
      <c r="D1918" t="s">
        <v>14581</v>
      </c>
      <c r="E1918" t="s">
        <v>14581</v>
      </c>
      <c r="F1918" t="s">
        <v>14581</v>
      </c>
      <c r="G1918" t="s">
        <v>14938</v>
      </c>
      <c r="H1918" t="s">
        <v>14939</v>
      </c>
      <c r="I1918" t="str">
        <f>StruttureRicettive[[#This Row],[Denominazione]] &amp; " (" &amp; StruttureRicettive[[#This Row],[Città]] &amp; ")"</f>
        <v>B&amp;B REGGIMENTO (ASCOLI PICENO)</v>
      </c>
    </row>
    <row r="1919" spans="1:9" x14ac:dyDescent="0.25">
      <c r="A1919" t="s">
        <v>30</v>
      </c>
      <c r="B1919" t="s">
        <v>19030</v>
      </c>
      <c r="C1919" t="s">
        <v>24298</v>
      </c>
      <c r="D1919" t="s">
        <v>18978</v>
      </c>
      <c r="E1919" t="s">
        <v>24853</v>
      </c>
      <c r="F1919" t="s">
        <v>18978</v>
      </c>
      <c r="G1919" t="s">
        <v>24853</v>
      </c>
      <c r="H1919" t="s">
        <v>19032</v>
      </c>
      <c r="I1919" t="str">
        <f>StruttureRicettive[[#This Row],[Denominazione]] &amp; " (" &amp; StruttureRicettive[[#This Row],[Città]] &amp; ")"</f>
        <v>B&amp;B REGINA MARGHERITA (PETRITOLI)</v>
      </c>
    </row>
    <row r="1920" spans="1:9" x14ac:dyDescent="0.25">
      <c r="A1920" t="s">
        <v>30</v>
      </c>
      <c r="B1920" t="s">
        <v>18323</v>
      </c>
      <c r="C1920" t="s">
        <v>18324</v>
      </c>
      <c r="D1920" t="s">
        <v>17939</v>
      </c>
      <c r="E1920" t="s">
        <v>24853</v>
      </c>
      <c r="F1920" t="s">
        <v>17939</v>
      </c>
      <c r="G1920" t="s">
        <v>24853</v>
      </c>
      <c r="H1920" t="s">
        <v>24853</v>
      </c>
      <c r="I1920" t="str">
        <f>StruttureRicettive[[#This Row],[Denominazione]] &amp; " (" &amp; StruttureRicettive[[#This Row],[Città]] &amp; ")"</f>
        <v>B&amp;B REMO CUTRINA (FERMO)</v>
      </c>
    </row>
    <row r="1921" spans="1:9" x14ac:dyDescent="0.25">
      <c r="A1921" t="s">
        <v>30</v>
      </c>
      <c r="B1921" t="s">
        <v>16991</v>
      </c>
      <c r="C1921" t="s">
        <v>23798</v>
      </c>
      <c r="D1921" t="s">
        <v>15825</v>
      </c>
      <c r="E1921" t="s">
        <v>15825</v>
      </c>
      <c r="F1921" t="s">
        <v>15825</v>
      </c>
      <c r="G1921" t="s">
        <v>16993</v>
      </c>
      <c r="H1921" t="s">
        <v>16994</v>
      </c>
      <c r="I1921" t="str">
        <f>StruttureRicettive[[#This Row],[Denominazione]] &amp; " (" &amp; StruttureRicettive[[#This Row],[Città]] &amp; ")"</f>
        <v>B&amp;B RENALBA (SAN BENEDETTO DEL TRONTO)</v>
      </c>
    </row>
    <row r="1922" spans="1:9" x14ac:dyDescent="0.25">
      <c r="A1922" t="s">
        <v>30</v>
      </c>
      <c r="B1922" t="s">
        <v>4106</v>
      </c>
      <c r="C1922" t="s">
        <v>20725</v>
      </c>
      <c r="D1922" t="s">
        <v>2387</v>
      </c>
      <c r="E1922" t="s">
        <v>2387</v>
      </c>
      <c r="F1922" t="s">
        <v>2387</v>
      </c>
      <c r="G1922" t="s">
        <v>4107</v>
      </c>
      <c r="H1922" t="s">
        <v>4011</v>
      </c>
      <c r="I1922" t="str">
        <f>StruttureRicettive[[#This Row],[Denominazione]] &amp; " (" &amp; StruttureRicettive[[#This Row],[Città]] &amp; ")"</f>
        <v>B&amp;B RESIDENZA LA CANONICA (PESARO)</v>
      </c>
    </row>
    <row r="1923" spans="1:9" x14ac:dyDescent="0.25">
      <c r="A1923" t="s">
        <v>30</v>
      </c>
      <c r="B1923" t="s">
        <v>7069</v>
      </c>
      <c r="C1923" t="s">
        <v>21442</v>
      </c>
      <c r="D1923" t="s">
        <v>5737</v>
      </c>
      <c r="E1923" t="s">
        <v>5737</v>
      </c>
      <c r="F1923" t="s">
        <v>5737</v>
      </c>
      <c r="G1923" t="s">
        <v>7070</v>
      </c>
      <c r="H1923" t="s">
        <v>7041</v>
      </c>
      <c r="I1923" t="str">
        <f>StruttureRicettive[[#This Row],[Denominazione]] &amp; " (" &amp; StruttureRicettive[[#This Row],[Città]] &amp; ")"</f>
        <v>B&amp;B RESIDENZA LEONARDO (FALCONARA MARITTIMA)</v>
      </c>
    </row>
    <row r="1924" spans="1:9" x14ac:dyDescent="0.25">
      <c r="A1924" t="s">
        <v>30</v>
      </c>
      <c r="B1924" t="s">
        <v>10888</v>
      </c>
      <c r="C1924" t="s">
        <v>22356</v>
      </c>
      <c r="D1924" t="s">
        <v>10740</v>
      </c>
      <c r="E1924" t="s">
        <v>24853</v>
      </c>
      <c r="F1924" t="s">
        <v>10740</v>
      </c>
      <c r="G1924" t="s">
        <v>24853</v>
      </c>
      <c r="H1924" t="s">
        <v>10890</v>
      </c>
      <c r="I1924" t="str">
        <f>StruttureRicettive[[#This Row],[Denominazione]] &amp; " (" &amp; StruttureRicettive[[#This Row],[Città]] &amp; ")"</f>
        <v>B&amp;B RESTOQUI (CAMERINO)</v>
      </c>
    </row>
    <row r="1925" spans="1:9" x14ac:dyDescent="0.25">
      <c r="A1925" t="s">
        <v>30</v>
      </c>
      <c r="B1925" t="s">
        <v>15617</v>
      </c>
      <c r="C1925" t="s">
        <v>23474</v>
      </c>
      <c r="D1925" t="s">
        <v>15590</v>
      </c>
      <c r="E1925" t="s">
        <v>24853</v>
      </c>
      <c r="F1925" t="s">
        <v>15590</v>
      </c>
      <c r="G1925" t="s">
        <v>24853</v>
      </c>
      <c r="H1925" t="s">
        <v>15619</v>
      </c>
      <c r="I1925" t="str">
        <f>StruttureRicettive[[#This Row],[Denominazione]] &amp; " (" &amp; StruttureRicettive[[#This Row],[Città]] &amp; ")"</f>
        <v>B&amp;B RIBECA'S (GROTTAMMARE)</v>
      </c>
    </row>
    <row r="1926" spans="1:9" x14ac:dyDescent="0.25">
      <c r="A1926" t="s">
        <v>30</v>
      </c>
      <c r="B1926" t="s">
        <v>18647</v>
      </c>
      <c r="C1926" t="s">
        <v>24206</v>
      </c>
      <c r="D1926" t="s">
        <v>18625</v>
      </c>
      <c r="E1926" t="s">
        <v>18625</v>
      </c>
      <c r="F1926" t="s">
        <v>18625</v>
      </c>
      <c r="G1926" t="s">
        <v>24853</v>
      </c>
      <c r="H1926" t="s">
        <v>18649</v>
      </c>
      <c r="I1926" t="str">
        <f>StruttureRicettive[[#This Row],[Denominazione]] &amp; " (" &amp; StruttureRicettive[[#This Row],[Città]] &amp; ")"</f>
        <v>B&amp;B RICCI LIDIA (MONTEGIORGIO)</v>
      </c>
    </row>
    <row r="1927" spans="1:9" x14ac:dyDescent="0.25">
      <c r="A1927" t="s">
        <v>30</v>
      </c>
      <c r="B1927" t="s">
        <v>660</v>
      </c>
      <c r="C1927" t="s">
        <v>19863</v>
      </c>
      <c r="D1927" t="s">
        <v>635</v>
      </c>
      <c r="E1927" t="s">
        <v>24853</v>
      </c>
      <c r="F1927" t="s">
        <v>635</v>
      </c>
      <c r="G1927" t="s">
        <v>24853</v>
      </c>
      <c r="H1927" t="s">
        <v>662</v>
      </c>
      <c r="I1927" t="str">
        <f>StruttureRicettive[[#This Row],[Denominazione]] &amp; " (" &amp; StruttureRicettive[[#This Row],[Città]] &amp; ")"</f>
        <v>B&amp;B RIVA DEGLI OLIVI (CARTOCETO)</v>
      </c>
    </row>
    <row r="1928" spans="1:9" x14ac:dyDescent="0.25">
      <c r="A1928" t="s">
        <v>30</v>
      </c>
      <c r="B1928" t="s">
        <v>15076</v>
      </c>
      <c r="C1928" t="s">
        <v>23345</v>
      </c>
      <c r="D1928" t="s">
        <v>14581</v>
      </c>
      <c r="E1928" t="s">
        <v>15078</v>
      </c>
      <c r="F1928" t="s">
        <v>15078</v>
      </c>
      <c r="G1928" t="s">
        <v>24853</v>
      </c>
      <c r="H1928" t="s">
        <v>15079</v>
      </c>
      <c r="I1928" t="str">
        <f>StruttureRicettive[[#This Row],[Denominazione]] &amp; " (" &amp; StruttureRicettive[[#This Row],[Città]] &amp; ")"</f>
        <v>B&amp;B RIVER (ASCOLI PICENO)</v>
      </c>
    </row>
    <row r="1929" spans="1:9" x14ac:dyDescent="0.25">
      <c r="A1929" t="s">
        <v>30</v>
      </c>
      <c r="B1929" t="s">
        <v>17305</v>
      </c>
      <c r="C1929" t="s">
        <v>16893</v>
      </c>
      <c r="D1929" t="s">
        <v>15825</v>
      </c>
      <c r="E1929" t="s">
        <v>15825</v>
      </c>
      <c r="F1929" t="s">
        <v>15825</v>
      </c>
      <c r="G1929" t="s">
        <v>15325</v>
      </c>
      <c r="H1929" t="s">
        <v>17307</v>
      </c>
      <c r="I1929" t="str">
        <f>StruttureRicettive[[#This Row],[Denominazione]] &amp; " (" &amp; StruttureRicettive[[#This Row],[Città]] &amp; ")"</f>
        <v>B&amp;B RIVER - EMIDIO SANTRONI (SAN BENEDETTO DEL TRONTO)</v>
      </c>
    </row>
    <row r="1930" spans="1:9" x14ac:dyDescent="0.25">
      <c r="A1930" t="s">
        <v>30</v>
      </c>
      <c r="B1930" t="s">
        <v>8092</v>
      </c>
      <c r="C1930" t="s">
        <v>21704</v>
      </c>
      <c r="D1930" t="s">
        <v>7892</v>
      </c>
      <c r="E1930" t="s">
        <v>24853</v>
      </c>
      <c r="F1930" t="s">
        <v>7892</v>
      </c>
      <c r="G1930" t="s">
        <v>8094</v>
      </c>
      <c r="H1930" t="s">
        <v>8095</v>
      </c>
      <c r="I1930" t="str">
        <f>StruttureRicettive[[#This Row],[Denominazione]] &amp; " (" &amp; StruttureRicettive[[#This Row],[Città]] &amp; ")"</f>
        <v>B&amp;B ROBERTA (NUMANA)</v>
      </c>
    </row>
    <row r="1931" spans="1:9" x14ac:dyDescent="0.25">
      <c r="A1931" t="s">
        <v>30</v>
      </c>
      <c r="B1931" t="s">
        <v>7301</v>
      </c>
      <c r="C1931" t="s">
        <v>21506</v>
      </c>
      <c r="D1931" t="s">
        <v>7256</v>
      </c>
      <c r="E1931" t="s">
        <v>7256</v>
      </c>
      <c r="F1931" t="s">
        <v>7256</v>
      </c>
      <c r="G1931" t="s">
        <v>7303</v>
      </c>
      <c r="H1931" t="s">
        <v>7304</v>
      </c>
      <c r="I1931" t="str">
        <f>StruttureRicettive[[#This Row],[Denominazione]] &amp; " (" &amp; StruttureRicettive[[#This Row],[Città]] &amp; ")"</f>
        <v>B&amp;B ROCCA BELLA (JESI)</v>
      </c>
    </row>
    <row r="1932" spans="1:9" x14ac:dyDescent="0.25">
      <c r="A1932" t="s">
        <v>30</v>
      </c>
      <c r="B1932" t="s">
        <v>17657</v>
      </c>
      <c r="C1932" t="s">
        <v>23974</v>
      </c>
      <c r="D1932" t="s">
        <v>15825</v>
      </c>
      <c r="E1932" t="s">
        <v>15825</v>
      </c>
      <c r="F1932" t="s">
        <v>15825</v>
      </c>
      <c r="G1932" t="s">
        <v>17659</v>
      </c>
      <c r="H1932" t="s">
        <v>17653</v>
      </c>
      <c r="I1932" t="str">
        <f>StruttureRicettive[[#This Row],[Denominazione]] &amp; " (" &amp; StruttureRicettive[[#This Row],[Città]] &amp; ")"</f>
        <v>B&amp;B ROMA (SAN BENEDETTO DEL TRONTO)</v>
      </c>
    </row>
    <row r="1933" spans="1:9" x14ac:dyDescent="0.25">
      <c r="A1933" t="s">
        <v>30</v>
      </c>
      <c r="B1933" t="s">
        <v>1783</v>
      </c>
      <c r="C1933" t="s">
        <v>20158</v>
      </c>
      <c r="D1933" t="s">
        <v>1725</v>
      </c>
      <c r="E1933" t="s">
        <v>1725</v>
      </c>
      <c r="F1933" t="s">
        <v>1725</v>
      </c>
      <c r="G1933" t="s">
        <v>24853</v>
      </c>
      <c r="H1933" t="s">
        <v>1785</v>
      </c>
      <c r="I1933" t="str">
        <f>StruttureRicettive[[#This Row],[Denominazione]] &amp; " (" &amp; StruttureRicettive[[#This Row],[Città]] &amp; ")"</f>
        <v>B&amp;B ROMAGNOLI EDMEO (FOSSOMBRONE)</v>
      </c>
    </row>
    <row r="1934" spans="1:9" x14ac:dyDescent="0.25">
      <c r="A1934" t="s">
        <v>30</v>
      </c>
      <c r="B1934" t="s">
        <v>19397</v>
      </c>
      <c r="C1934" t="s">
        <v>24379</v>
      </c>
      <c r="D1934" t="s">
        <v>19290</v>
      </c>
      <c r="E1934" t="s">
        <v>19370</v>
      </c>
      <c r="F1934" t="s">
        <v>19370</v>
      </c>
      <c r="G1934" t="s">
        <v>19399</v>
      </c>
      <c r="H1934" t="s">
        <v>19400</v>
      </c>
      <c r="I1934" t="str">
        <f>StruttureRicettive[[#This Row],[Denominazione]] &amp; " (" &amp; StruttureRicettive[[#This Row],[Città]] &amp; ")"</f>
        <v>B&amp;B ROSA PRISCILLA (PORTO SANT'ELPIDIO)</v>
      </c>
    </row>
    <row r="1935" spans="1:9" x14ac:dyDescent="0.25">
      <c r="A1935" t="s">
        <v>30</v>
      </c>
      <c r="B1935" t="s">
        <v>14687</v>
      </c>
      <c r="C1935" t="s">
        <v>23248</v>
      </c>
      <c r="D1935" t="s">
        <v>14581</v>
      </c>
      <c r="E1935" t="s">
        <v>24769</v>
      </c>
      <c r="F1935" t="s">
        <v>24769</v>
      </c>
      <c r="G1935" t="s">
        <v>14690</v>
      </c>
      <c r="H1935" t="s">
        <v>14691</v>
      </c>
      <c r="I1935" t="str">
        <f>StruttureRicettive[[#This Row],[Denominazione]] &amp; " (" &amp; StruttureRicettive[[#This Row],[Città]] &amp; ")"</f>
        <v>B&amp;B ROSA SPINA (ASCOLI PICENO)</v>
      </c>
    </row>
    <row r="1936" spans="1:9" x14ac:dyDescent="0.25">
      <c r="A1936" t="s">
        <v>30</v>
      </c>
      <c r="B1936" t="s">
        <v>6033</v>
      </c>
      <c r="C1936" t="s">
        <v>21210</v>
      </c>
      <c r="D1936" t="s">
        <v>1865</v>
      </c>
      <c r="E1936" t="s">
        <v>24853</v>
      </c>
      <c r="F1936" t="s">
        <v>1865</v>
      </c>
      <c r="G1936" t="s">
        <v>6035</v>
      </c>
      <c r="H1936" t="s">
        <v>6036</v>
      </c>
      <c r="I1936" t="str">
        <f>StruttureRicettive[[#This Row],[Denominazione]] &amp; " (" &amp; StruttureRicettive[[#This Row],[Città]] &amp; ")"</f>
        <v>B&amp;B ROSE DI PANE - ANCONA CENTRO (ANCONA)</v>
      </c>
    </row>
    <row r="1937" spans="1:9" x14ac:dyDescent="0.25">
      <c r="A1937" t="s">
        <v>30</v>
      </c>
      <c r="B1937" t="s">
        <v>4532</v>
      </c>
      <c r="C1937" t="s">
        <v>20847</v>
      </c>
      <c r="D1937" t="s">
        <v>4528</v>
      </c>
      <c r="E1937" t="s">
        <v>24853</v>
      </c>
      <c r="F1937" t="s">
        <v>4528</v>
      </c>
      <c r="G1937" t="s">
        <v>24853</v>
      </c>
      <c r="H1937" t="s">
        <v>4534</v>
      </c>
      <c r="I1937" t="str">
        <f>StruttureRicettive[[#This Row],[Denominazione]] &amp; " (" &amp; StruttureRicettive[[#This Row],[Città]] &amp; ")"</f>
        <v>B&amp;B ROSE E MERLETTI (SASSOFELTRIO)</v>
      </c>
    </row>
    <row r="1938" spans="1:9" x14ac:dyDescent="0.25">
      <c r="A1938" t="s">
        <v>30</v>
      </c>
      <c r="B1938" t="s">
        <v>8973</v>
      </c>
      <c r="C1938" t="s">
        <v>21916</v>
      </c>
      <c r="D1938" t="s">
        <v>8952</v>
      </c>
      <c r="E1938" t="s">
        <v>24853</v>
      </c>
      <c r="F1938" t="s">
        <v>8952</v>
      </c>
      <c r="G1938" t="s">
        <v>24853</v>
      </c>
      <c r="H1938" t="s">
        <v>8975</v>
      </c>
      <c r="I1938" t="str">
        <f>StruttureRicettive[[#This Row],[Denominazione]] &amp; " (" &amp; StruttureRicettive[[#This Row],[Città]] &amp; ")"</f>
        <v>B&amp;B ROSELLA (SENIGALLIA)</v>
      </c>
    </row>
    <row r="1939" spans="1:9" x14ac:dyDescent="0.25">
      <c r="A1939" t="s">
        <v>30</v>
      </c>
      <c r="B1939" t="s">
        <v>18312</v>
      </c>
      <c r="C1939" t="s">
        <v>24128</v>
      </c>
      <c r="D1939" t="s">
        <v>17939</v>
      </c>
      <c r="E1939" t="s">
        <v>24853</v>
      </c>
      <c r="F1939" t="s">
        <v>17939</v>
      </c>
      <c r="G1939" t="s">
        <v>24853</v>
      </c>
      <c r="H1939" t="s">
        <v>18314</v>
      </c>
      <c r="I1939" t="str">
        <f>StruttureRicettive[[#This Row],[Denominazione]] &amp; " (" &amp; StruttureRicettive[[#This Row],[Città]] &amp; ")"</f>
        <v>B&amp;B ROSS HOUSE (FERMO)</v>
      </c>
    </row>
    <row r="1940" spans="1:9" x14ac:dyDescent="0.25">
      <c r="A1940" t="s">
        <v>30</v>
      </c>
      <c r="B1940" t="s">
        <v>13962</v>
      </c>
      <c r="C1940" t="s">
        <v>23070</v>
      </c>
      <c r="D1940" t="s">
        <v>13951</v>
      </c>
      <c r="E1940" t="s">
        <v>12053</v>
      </c>
      <c r="F1940" t="s">
        <v>12053</v>
      </c>
      <c r="G1940" t="s">
        <v>24853</v>
      </c>
      <c r="H1940" t="s">
        <v>24853</v>
      </c>
      <c r="I1940" t="str">
        <f>StruttureRicettive[[#This Row],[Denominazione]] &amp; " (" &amp; StruttureRicettive[[#This Row],[Città]] &amp; ")"</f>
        <v>B&amp;B RUSTICO di TOLA PERLA CRISTINA (TOLENTINO)</v>
      </c>
    </row>
    <row r="1941" spans="1:9" x14ac:dyDescent="0.25">
      <c r="A1941" t="s">
        <v>30</v>
      </c>
      <c r="B1941" t="s">
        <v>14216</v>
      </c>
      <c r="C1941" t="s">
        <v>14217</v>
      </c>
      <c r="D1941" t="s">
        <v>14218</v>
      </c>
      <c r="E1941" t="s">
        <v>14219</v>
      </c>
      <c r="F1941" t="s">
        <v>14219</v>
      </c>
      <c r="G1941" t="s">
        <v>24853</v>
      </c>
      <c r="H1941" t="s">
        <v>14220</v>
      </c>
      <c r="I1941" t="str">
        <f>StruttureRicettive[[#This Row],[Denominazione]] &amp; " (" &amp; StruttureRicettive[[#This Row],[Città]] &amp; ")"</f>
        <v>B&amp;B S. ERCOLANO COUNTRY (USSITA)</v>
      </c>
    </row>
    <row r="1942" spans="1:9" x14ac:dyDescent="0.25">
      <c r="A1942" t="s">
        <v>30</v>
      </c>
      <c r="B1942" t="s">
        <v>7896</v>
      </c>
      <c r="C1942" t="s">
        <v>21660</v>
      </c>
      <c r="D1942" t="s">
        <v>7892</v>
      </c>
      <c r="E1942" t="s">
        <v>7898</v>
      </c>
      <c r="F1942" t="s">
        <v>7898</v>
      </c>
      <c r="G1942" t="s">
        <v>24853</v>
      </c>
      <c r="H1942" t="s">
        <v>7899</v>
      </c>
      <c r="I1942" t="str">
        <f>StruttureRicettive[[#This Row],[Denominazione]] &amp; " (" &amp; StruttureRicettive[[#This Row],[Città]] &amp; ")"</f>
        <v>B&amp;B SABBATINI ISOLINA (NUMANA)</v>
      </c>
    </row>
    <row r="1943" spans="1:9" x14ac:dyDescent="0.25">
      <c r="A1943" t="s">
        <v>30</v>
      </c>
      <c r="B1943" t="s">
        <v>18437</v>
      </c>
      <c r="C1943" t="s">
        <v>24161</v>
      </c>
      <c r="D1943" t="s">
        <v>18396</v>
      </c>
      <c r="E1943" t="s">
        <v>24853</v>
      </c>
      <c r="F1943" t="s">
        <v>18396</v>
      </c>
      <c r="G1943" t="s">
        <v>24853</v>
      </c>
      <c r="H1943" t="s">
        <v>18439</v>
      </c>
      <c r="I1943" t="str">
        <f>StruttureRicettive[[#This Row],[Denominazione]] &amp; " (" &amp; StruttureRicettive[[#This Row],[Città]] &amp; ")"</f>
        <v>B&amp;B SALTARECCIO (LAPEDONA)</v>
      </c>
    </row>
    <row r="1944" spans="1:9" x14ac:dyDescent="0.25">
      <c r="A1944" t="s">
        <v>30</v>
      </c>
      <c r="B1944" t="s">
        <v>12517</v>
      </c>
      <c r="C1944" t="s">
        <v>22743</v>
      </c>
      <c r="D1944" t="s">
        <v>12506</v>
      </c>
      <c r="E1944" t="s">
        <v>12506</v>
      </c>
      <c r="F1944" t="s">
        <v>12506</v>
      </c>
      <c r="G1944" t="s">
        <v>12519</v>
      </c>
      <c r="H1944" t="s">
        <v>12520</v>
      </c>
      <c r="I1944" t="str">
        <f>StruttureRicettive[[#This Row],[Denominazione]] &amp; " (" &amp; StruttureRicettive[[#This Row],[Città]] &amp; ")"</f>
        <v>B&amp;B SALTARI SIMONE (MONTE SAN GIUSTO)</v>
      </c>
    </row>
    <row r="1945" spans="1:9" x14ac:dyDescent="0.25">
      <c r="A1945" t="s">
        <v>30</v>
      </c>
      <c r="B1945" t="s">
        <v>3025</v>
      </c>
      <c r="C1945" t="s">
        <v>20482</v>
      </c>
      <c r="D1945" t="s">
        <v>3023</v>
      </c>
      <c r="E1945" t="s">
        <v>3023</v>
      </c>
      <c r="F1945" t="s">
        <v>3023</v>
      </c>
      <c r="G1945" t="s">
        <v>24853</v>
      </c>
      <c r="H1945" t="s">
        <v>24853</v>
      </c>
      <c r="I1945" t="str">
        <f>StruttureRicettive[[#This Row],[Denominazione]] &amp; " (" &amp; StruttureRicettive[[#This Row],[Città]] &amp; ")"</f>
        <v>B&amp;B SALTO NEL CUORE DI PENSERINI MANUEL (MONTE CERIGNONE)</v>
      </c>
    </row>
    <row r="1946" spans="1:9" x14ac:dyDescent="0.25">
      <c r="A1946" t="s">
        <v>30</v>
      </c>
      <c r="B1946" t="s">
        <v>12801</v>
      </c>
      <c r="C1946" t="s">
        <v>22811</v>
      </c>
      <c r="D1946" t="s">
        <v>12776</v>
      </c>
      <c r="E1946" t="s">
        <v>12776</v>
      </c>
      <c r="F1946" t="s">
        <v>12776</v>
      </c>
      <c r="G1946" t="s">
        <v>24853</v>
      </c>
      <c r="H1946" t="s">
        <v>12803</v>
      </c>
      <c r="I1946" t="str">
        <f>StruttureRicettive[[#This Row],[Denominazione]] &amp; " (" &amp; StruttureRicettive[[#This Row],[Città]] &amp; ")"</f>
        <v>B&amp;B SALVUCCI GABRIELLA (POLLENZA)</v>
      </c>
    </row>
    <row r="1947" spans="1:9" x14ac:dyDescent="0.25">
      <c r="A1947" t="s">
        <v>30</v>
      </c>
      <c r="B1947" t="s">
        <v>16498</v>
      </c>
      <c r="C1947" t="s">
        <v>23683</v>
      </c>
      <c r="D1947" t="s">
        <v>16446</v>
      </c>
      <c r="E1947" t="s">
        <v>24803</v>
      </c>
      <c r="F1947" t="s">
        <v>24803</v>
      </c>
      <c r="G1947" t="s">
        <v>16501</v>
      </c>
      <c r="H1947" t="s">
        <v>16502</v>
      </c>
      <c r="I1947" t="str">
        <f>StruttureRicettive[[#This Row],[Denominazione]] &amp; " (" &amp; StruttureRicettive[[#This Row],[Città]] &amp; ")"</f>
        <v>B&amp;B SAN BARNABA (OFFIDA)</v>
      </c>
    </row>
    <row r="1948" spans="1:9" x14ac:dyDescent="0.25">
      <c r="A1948" t="s">
        <v>30</v>
      </c>
      <c r="B1948" t="s">
        <v>3485</v>
      </c>
      <c r="C1948" t="s">
        <v>20608</v>
      </c>
      <c r="D1948" t="s">
        <v>2387</v>
      </c>
      <c r="E1948" t="s">
        <v>24853</v>
      </c>
      <c r="F1948" t="s">
        <v>2387</v>
      </c>
      <c r="G1948" t="s">
        <v>24853</v>
      </c>
      <c r="H1948" t="s">
        <v>3487</v>
      </c>
      <c r="I1948" t="str">
        <f>StruttureRicettive[[#This Row],[Denominazione]] &amp; " (" &amp; StruttureRicettive[[#This Row],[Città]] &amp; ")"</f>
        <v>B&amp;B SAN BARTOLO (PESARO)</v>
      </c>
    </row>
    <row r="1949" spans="1:9" x14ac:dyDescent="0.25">
      <c r="A1949" t="s">
        <v>30</v>
      </c>
      <c r="B1949" t="s">
        <v>16846</v>
      </c>
      <c r="C1949" t="s">
        <v>23359</v>
      </c>
      <c r="D1949" t="s">
        <v>15825</v>
      </c>
      <c r="E1949" t="s">
        <v>24853</v>
      </c>
      <c r="F1949" t="s">
        <v>15825</v>
      </c>
      <c r="G1949" t="s">
        <v>24853</v>
      </c>
      <c r="H1949" t="s">
        <v>16847</v>
      </c>
      <c r="I1949" t="str">
        <f>StruttureRicettive[[#This Row],[Denominazione]] &amp; " (" &amp; StruttureRicettive[[#This Row],[Città]] &amp; ")"</f>
        <v>B&amp;B SAN BENEDETTO (SAN BENEDETTO DEL TRONTO)</v>
      </c>
    </row>
    <row r="1950" spans="1:9" x14ac:dyDescent="0.25">
      <c r="A1950" t="s">
        <v>30</v>
      </c>
      <c r="B1950" t="s">
        <v>3053</v>
      </c>
      <c r="C1950" t="s">
        <v>20490</v>
      </c>
      <c r="D1950" t="s">
        <v>3039</v>
      </c>
      <c r="E1950" t="s">
        <v>3039</v>
      </c>
      <c r="F1950" t="s">
        <v>3039</v>
      </c>
      <c r="G1950" t="s">
        <v>24853</v>
      </c>
      <c r="H1950" t="s">
        <v>3056</v>
      </c>
      <c r="I1950" t="str">
        <f>StruttureRicettive[[#This Row],[Denominazione]] &amp; " (" &amp; StruttureRicettive[[#This Row],[Città]] &amp; ")"</f>
        <v>B&amp;B SAN DANIELE (MONTECICCARDO)</v>
      </c>
    </row>
    <row r="1951" spans="1:9" x14ac:dyDescent="0.25">
      <c r="A1951" t="s">
        <v>30</v>
      </c>
      <c r="B1951" t="s">
        <v>3028</v>
      </c>
      <c r="C1951" t="s">
        <v>20483</v>
      </c>
      <c r="D1951" t="s">
        <v>3023</v>
      </c>
      <c r="E1951" t="s">
        <v>24853</v>
      </c>
      <c r="F1951" t="s">
        <v>3023</v>
      </c>
      <c r="G1951" t="s">
        <v>24853</v>
      </c>
      <c r="H1951" t="s">
        <v>3030</v>
      </c>
      <c r="I1951" t="str">
        <f>StruttureRicettive[[#This Row],[Denominazione]] &amp; " (" &amp; StruttureRicettive[[#This Row],[Città]] &amp; ")"</f>
        <v>B&amp;B SAN DONATO (MONTE CERIGNONE)</v>
      </c>
    </row>
    <row r="1952" spans="1:9" x14ac:dyDescent="0.25">
      <c r="A1952" t="s">
        <v>30</v>
      </c>
      <c r="B1952" t="s">
        <v>7883</v>
      </c>
      <c r="C1952" t="s">
        <v>21657</v>
      </c>
      <c r="D1952" t="s">
        <v>7852</v>
      </c>
      <c r="E1952" t="s">
        <v>24853</v>
      </c>
      <c r="F1952" t="s">
        <v>7852</v>
      </c>
      <c r="G1952" t="s">
        <v>24853</v>
      </c>
      <c r="H1952" t="s">
        <v>7885</v>
      </c>
      <c r="I1952" t="str">
        <f>StruttureRicettive[[#This Row],[Denominazione]] &amp; " (" &amp; StruttureRicettive[[#This Row],[Città]] &amp; ")"</f>
        <v>B&amp;B SAN FELICE (MORRO D'ALBA)</v>
      </c>
    </row>
    <row r="1953" spans="1:9" x14ac:dyDescent="0.25">
      <c r="A1953" t="s">
        <v>30</v>
      </c>
      <c r="B1953" t="s">
        <v>5001</v>
      </c>
      <c r="C1953" t="s">
        <v>20966</v>
      </c>
      <c r="D1953" t="s">
        <v>10</v>
      </c>
      <c r="E1953" t="s">
        <v>10</v>
      </c>
      <c r="F1953" t="s">
        <v>10</v>
      </c>
      <c r="G1953" t="s">
        <v>5003</v>
      </c>
      <c r="H1953" t="s">
        <v>5004</v>
      </c>
      <c r="I1953" t="str">
        <f>StruttureRicettive[[#This Row],[Denominazione]] &amp; " (" &amp; StruttureRicettive[[#This Row],[Città]] &amp; ")"</f>
        <v>B&amp;B SAN FRANCESCO (URBINO)</v>
      </c>
    </row>
    <row r="1954" spans="1:9" x14ac:dyDescent="0.25">
      <c r="A1954" t="s">
        <v>30</v>
      </c>
      <c r="B1954" t="s">
        <v>5001</v>
      </c>
      <c r="C1954" t="s">
        <v>23606</v>
      </c>
      <c r="D1954" t="s">
        <v>16089</v>
      </c>
      <c r="E1954" t="s">
        <v>16142</v>
      </c>
      <c r="F1954" t="s">
        <v>16142</v>
      </c>
      <c r="G1954" t="s">
        <v>16143</v>
      </c>
      <c r="H1954" t="s">
        <v>16144</v>
      </c>
      <c r="I1954" t="str">
        <f>StruttureRicettive[[#This Row],[Denominazione]] &amp; " (" &amp; StruttureRicettive[[#This Row],[Città]] &amp; ")"</f>
        <v>B&amp;B SAN FRANCESCO (MONTALTO DELLE MARCHE)</v>
      </c>
    </row>
    <row r="1955" spans="1:9" x14ac:dyDescent="0.25">
      <c r="A1955" t="s">
        <v>30</v>
      </c>
      <c r="B1955" t="s">
        <v>6497</v>
      </c>
      <c r="C1955" t="s">
        <v>21321</v>
      </c>
      <c r="D1955" t="s">
        <v>6499</v>
      </c>
      <c r="E1955" t="s">
        <v>24853</v>
      </c>
      <c r="F1955" t="s">
        <v>6499</v>
      </c>
      <c r="G1955" t="s">
        <v>6500</v>
      </c>
      <c r="H1955" t="s">
        <v>6501</v>
      </c>
      <c r="I1955" t="str">
        <f>StruttureRicettive[[#This Row],[Denominazione]] &amp; " (" &amp; StruttureRicettive[[#This Row],[Città]] &amp; ")"</f>
        <v>B&amp;B SAN LORENZO (CERRETO D'ESI)</v>
      </c>
    </row>
    <row r="1956" spans="1:9" x14ac:dyDescent="0.25">
      <c r="A1956" t="s">
        <v>30</v>
      </c>
      <c r="B1956" t="s">
        <v>10324</v>
      </c>
      <c r="C1956" t="s">
        <v>22224</v>
      </c>
      <c r="D1956" t="s">
        <v>10209</v>
      </c>
      <c r="E1956" t="s">
        <v>10209</v>
      </c>
      <c r="F1956" t="s">
        <v>10209</v>
      </c>
      <c r="G1956" t="s">
        <v>24853</v>
      </c>
      <c r="H1956" t="s">
        <v>10326</v>
      </c>
      <c r="I1956" t="str">
        <f>StruttureRicettive[[#This Row],[Denominazione]] &amp; " (" &amp; StruttureRicettive[[#This Row],[Città]] &amp; ")"</f>
        <v>B&amp;B SAN LORENZO COUNTRY HOUSE (SIROLO)</v>
      </c>
    </row>
    <row r="1957" spans="1:9" x14ac:dyDescent="0.25">
      <c r="A1957" t="s">
        <v>30</v>
      </c>
      <c r="B1957" t="s">
        <v>15173</v>
      </c>
      <c r="C1957" t="s">
        <v>23366</v>
      </c>
      <c r="D1957" t="s">
        <v>15156</v>
      </c>
      <c r="E1957" t="s">
        <v>24853</v>
      </c>
      <c r="F1957" t="s">
        <v>15156</v>
      </c>
      <c r="G1957" t="s">
        <v>24853</v>
      </c>
      <c r="H1957" t="s">
        <v>15175</v>
      </c>
      <c r="I1957" t="str">
        <f>StruttureRicettive[[#This Row],[Denominazione]] &amp; " (" &amp; StruttureRicettive[[#This Row],[Città]] &amp; ")"</f>
        <v>B&amp;B SAN MARTINO (CASTIGNANO)</v>
      </c>
    </row>
    <row r="1958" spans="1:9" x14ac:dyDescent="0.25">
      <c r="A1958" t="s">
        <v>30</v>
      </c>
      <c r="B1958" t="s">
        <v>14044</v>
      </c>
      <c r="C1958" t="s">
        <v>23090</v>
      </c>
      <c r="D1958" t="s">
        <v>13951</v>
      </c>
      <c r="E1958" t="s">
        <v>13951</v>
      </c>
      <c r="F1958" t="s">
        <v>13951</v>
      </c>
      <c r="G1958" t="s">
        <v>14047</v>
      </c>
      <c r="H1958" t="s">
        <v>14048</v>
      </c>
      <c r="I1958" t="str">
        <f>StruttureRicettive[[#This Row],[Denominazione]] &amp; " (" &amp; StruttureRicettive[[#This Row],[Città]] &amp; ")"</f>
        <v>B&amp;B SAN NICOLA (TOLENTINO)</v>
      </c>
    </row>
    <row r="1959" spans="1:9" x14ac:dyDescent="0.25">
      <c r="A1959" t="s">
        <v>30</v>
      </c>
      <c r="B1959" t="s">
        <v>11175</v>
      </c>
      <c r="C1959" t="s">
        <v>22426</v>
      </c>
      <c r="D1959" t="s">
        <v>11061</v>
      </c>
      <c r="E1959" t="s">
        <v>11061</v>
      </c>
      <c r="F1959" t="s">
        <v>11061</v>
      </c>
      <c r="G1959" t="s">
        <v>11177</v>
      </c>
      <c r="H1959" t="s">
        <v>11178</v>
      </c>
      <c r="I1959" t="str">
        <f>StruttureRicettive[[#This Row],[Denominazione]] &amp; " (" &amp; StruttureRicettive[[#This Row],[Città]] &amp; ")"</f>
        <v>B&amp;B SAN PATERNIANO (CINGOLI)</v>
      </c>
    </row>
    <row r="1960" spans="1:9" x14ac:dyDescent="0.25">
      <c r="A1960" t="s">
        <v>30</v>
      </c>
      <c r="B1960" t="s">
        <v>443</v>
      </c>
      <c r="C1960" t="s">
        <v>19813</v>
      </c>
      <c r="D1960" t="s">
        <v>317</v>
      </c>
      <c r="E1960" t="s">
        <v>317</v>
      </c>
      <c r="F1960" t="s">
        <v>317</v>
      </c>
      <c r="G1960" t="s">
        <v>24853</v>
      </c>
      <c r="H1960" t="s">
        <v>445</v>
      </c>
      <c r="I1960" t="str">
        <f>StruttureRicettive[[#This Row],[Denominazione]] &amp; " (" &amp; StruttureRicettive[[#This Row],[Città]] &amp; ")"</f>
        <v>B&amp;B SAN PIETRO FUORI LE MURA (CAGLI)</v>
      </c>
    </row>
    <row r="1961" spans="1:9" x14ac:dyDescent="0.25">
      <c r="A1961" t="s">
        <v>30</v>
      </c>
      <c r="B1961" t="s">
        <v>13593</v>
      </c>
      <c r="C1961" t="s">
        <v>22978</v>
      </c>
      <c r="D1961" t="s">
        <v>13552</v>
      </c>
      <c r="E1961" t="s">
        <v>24853</v>
      </c>
      <c r="F1961" t="s">
        <v>13552</v>
      </c>
      <c r="G1961" t="s">
        <v>24853</v>
      </c>
      <c r="H1961" t="s">
        <v>13592</v>
      </c>
      <c r="I1961" t="str">
        <f>StruttureRicettive[[#This Row],[Denominazione]] &amp; " (" &amp; StruttureRicettive[[#This Row],[Città]] &amp; ")"</f>
        <v>B&amp;B SAN ROCCO (SAN SEVERINO MARCHE)</v>
      </c>
    </row>
    <row r="1962" spans="1:9" x14ac:dyDescent="0.25">
      <c r="A1962" t="s">
        <v>30</v>
      </c>
      <c r="B1962" t="s">
        <v>8493</v>
      </c>
      <c r="C1962" t="s">
        <v>21812</v>
      </c>
      <c r="D1962" t="s">
        <v>8457</v>
      </c>
      <c r="E1962" t="s">
        <v>8457</v>
      </c>
      <c r="F1962" t="s">
        <v>8457</v>
      </c>
      <c r="G1962" t="s">
        <v>8495</v>
      </c>
      <c r="H1962" t="s">
        <v>8496</v>
      </c>
      <c r="I1962" t="str">
        <f>StruttureRicettive[[#This Row],[Denominazione]] &amp; " (" &amp; StruttureRicettive[[#This Row],[Città]] &amp; ")"</f>
        <v>B&amp;B SAN VALENTINO (OSIMO)</v>
      </c>
    </row>
    <row r="1963" spans="1:9" x14ac:dyDescent="0.25">
      <c r="A1963" t="s">
        <v>30</v>
      </c>
      <c r="B1963" t="s">
        <v>4391</v>
      </c>
      <c r="C1963" t="s">
        <v>20814</v>
      </c>
      <c r="D1963" t="s">
        <v>4360</v>
      </c>
      <c r="E1963" t="s">
        <v>24853</v>
      </c>
      <c r="F1963" t="s">
        <v>4360</v>
      </c>
      <c r="G1963" t="s">
        <v>24853</v>
      </c>
      <c r="H1963" t="s">
        <v>24853</v>
      </c>
      <c r="I1963" t="str">
        <f>StruttureRicettive[[#This Row],[Denominazione]] &amp; " (" &amp; StruttureRicettive[[#This Row],[Città]] &amp; ")"</f>
        <v>B&amp;B SAN VITO (SAN LORENZO IN CAMPO)</v>
      </c>
    </row>
    <row r="1964" spans="1:9" x14ac:dyDescent="0.25">
      <c r="A1964" t="s">
        <v>30</v>
      </c>
      <c r="B1964" t="s">
        <v>4952</v>
      </c>
      <c r="C1964" t="s">
        <v>20952</v>
      </c>
      <c r="D1964" t="s">
        <v>10</v>
      </c>
      <c r="E1964" t="s">
        <v>24853</v>
      </c>
      <c r="F1964" t="s">
        <v>10</v>
      </c>
      <c r="G1964" t="s">
        <v>4954</v>
      </c>
      <c r="H1964" t="s">
        <v>4955</v>
      </c>
      <c r="I1964" t="str">
        <f>StruttureRicettive[[#This Row],[Denominazione]] &amp; " (" &amp; StruttureRicettive[[#This Row],[Città]] &amp; ")"</f>
        <v>B&amp;B SANPOLO 1544 (URBINO)</v>
      </c>
    </row>
    <row r="1965" spans="1:9" x14ac:dyDescent="0.25">
      <c r="A1965" t="s">
        <v>30</v>
      </c>
      <c r="B1965" t="s">
        <v>14475</v>
      </c>
      <c r="C1965" t="s">
        <v>23196</v>
      </c>
      <c r="D1965" t="s">
        <v>14433</v>
      </c>
      <c r="E1965" t="s">
        <v>14433</v>
      </c>
      <c r="F1965" t="s">
        <v>14433</v>
      </c>
      <c r="G1965" t="s">
        <v>14477</v>
      </c>
      <c r="H1965" t="s">
        <v>14478</v>
      </c>
      <c r="I1965" t="str">
        <f>StruttureRicettive[[#This Row],[Denominazione]] &amp; " (" &amp; StruttureRicettive[[#This Row],[Città]] &amp; ")"</f>
        <v>B&amp;B SANTA CATERINA (ACQUAVIVA PICENA)</v>
      </c>
    </row>
    <row r="1966" spans="1:9" x14ac:dyDescent="0.25">
      <c r="A1966" t="s">
        <v>30</v>
      </c>
      <c r="B1966" t="s">
        <v>16793</v>
      </c>
      <c r="C1966" t="s">
        <v>23752</v>
      </c>
      <c r="D1966" t="s">
        <v>15825</v>
      </c>
      <c r="E1966" t="s">
        <v>24853</v>
      </c>
      <c r="F1966" t="s">
        <v>15825</v>
      </c>
      <c r="G1966" t="s">
        <v>16795</v>
      </c>
      <c r="H1966" t="s">
        <v>16796</v>
      </c>
      <c r="I1966" t="str">
        <f>StruttureRicettive[[#This Row],[Denominazione]] &amp; " (" &amp; StruttureRicettive[[#This Row],[Città]] &amp; ")"</f>
        <v>B&amp;B SANTA LUCIA (SAN BENEDETTO DEL TRONTO)</v>
      </c>
    </row>
    <row r="1967" spans="1:9" x14ac:dyDescent="0.25">
      <c r="A1967" t="s">
        <v>30</v>
      </c>
      <c r="B1967" t="s">
        <v>7653</v>
      </c>
      <c r="C1967" t="s">
        <v>21597</v>
      </c>
      <c r="D1967" t="s">
        <v>7614</v>
      </c>
      <c r="E1967" t="s">
        <v>24853</v>
      </c>
      <c r="F1967" t="s">
        <v>7614</v>
      </c>
      <c r="G1967" t="s">
        <v>24853</v>
      </c>
      <c r="H1967" t="s">
        <v>24853</v>
      </c>
      <c r="I1967" t="str">
        <f>StruttureRicettive[[#This Row],[Denominazione]] &amp; " (" &amp; StruttureRicettive[[#This Row],[Città]] &amp; ")"</f>
        <v>B&amp;B SANTA MARCIANA (MERGO)</v>
      </c>
    </row>
    <row r="1968" spans="1:9" x14ac:dyDescent="0.25">
      <c r="A1968" t="s">
        <v>30</v>
      </c>
      <c r="B1968" t="s">
        <v>5022</v>
      </c>
      <c r="C1968" t="s">
        <v>20971</v>
      </c>
      <c r="D1968" t="s">
        <v>10</v>
      </c>
      <c r="E1968" t="s">
        <v>10</v>
      </c>
      <c r="F1968" t="s">
        <v>10</v>
      </c>
      <c r="G1968" t="s">
        <v>24853</v>
      </c>
      <c r="H1968" t="s">
        <v>24853</v>
      </c>
      <c r="I1968" t="str">
        <f>StruttureRicettive[[#This Row],[Denominazione]] &amp; " (" &amp; StruttureRicettive[[#This Row],[Città]] &amp; ")"</f>
        <v>B&amp;B SANTA MARGHERITA (URBINO)</v>
      </c>
    </row>
    <row r="1969" spans="1:9" x14ac:dyDescent="0.25">
      <c r="A1969" t="s">
        <v>30</v>
      </c>
      <c r="B1969" t="s">
        <v>898</v>
      </c>
      <c r="C1969" t="s">
        <v>19915</v>
      </c>
      <c r="D1969" t="s">
        <v>683</v>
      </c>
      <c r="E1969" t="s">
        <v>900</v>
      </c>
      <c r="F1969" t="s">
        <v>900</v>
      </c>
      <c r="G1969" t="s">
        <v>901</v>
      </c>
      <c r="H1969" t="s">
        <v>902</v>
      </c>
      <c r="I1969" t="str">
        <f>StruttureRicettive[[#This Row],[Denominazione]] &amp; " (" &amp; StruttureRicettive[[#This Row],[Città]] &amp; ")"</f>
        <v>B&amp;B SANT'ANDREA (FANO)</v>
      </c>
    </row>
    <row r="1970" spans="1:9" x14ac:dyDescent="0.25">
      <c r="A1970" t="s">
        <v>30</v>
      </c>
      <c r="B1970" t="s">
        <v>3244</v>
      </c>
      <c r="C1970" t="s">
        <v>20541</v>
      </c>
      <c r="D1970" t="s">
        <v>3223</v>
      </c>
      <c r="E1970" t="s">
        <v>24524</v>
      </c>
      <c r="F1970" t="s">
        <v>24524</v>
      </c>
      <c r="G1970" t="s">
        <v>24853</v>
      </c>
      <c r="H1970" t="s">
        <v>2773</v>
      </c>
      <c r="I1970" t="str">
        <f>StruttureRicettive[[#This Row],[Denominazione]] &amp; " (" &amp; StruttureRicettive[[#This Row],[Città]] &amp; ")"</f>
        <v>B&amp;B SANTINELLI LUCA (MONTE PORZIO)</v>
      </c>
    </row>
    <row r="1971" spans="1:9" x14ac:dyDescent="0.25">
      <c r="A1971" t="s">
        <v>30</v>
      </c>
      <c r="B1971" t="s">
        <v>11408</v>
      </c>
      <c r="C1971" t="s">
        <v>11409</v>
      </c>
      <c r="D1971" t="s">
        <v>11247</v>
      </c>
      <c r="E1971" t="s">
        <v>24853</v>
      </c>
      <c r="F1971" t="s">
        <v>11247</v>
      </c>
      <c r="G1971" t="s">
        <v>11410</v>
      </c>
      <c r="H1971" t="s">
        <v>11411</v>
      </c>
      <c r="I1971" t="str">
        <f>StruttureRicettive[[#This Row],[Denominazione]] &amp; " (" &amp; StruttureRicettive[[#This Row],[Città]] &amp; ")"</f>
        <v>B&amp;B SANTOMARO SEA LOFT (CIVITANOVA MARCHE)</v>
      </c>
    </row>
    <row r="1972" spans="1:9" x14ac:dyDescent="0.25">
      <c r="A1972" t="s">
        <v>30</v>
      </c>
      <c r="B1972" t="s">
        <v>18353</v>
      </c>
      <c r="C1972" t="s">
        <v>24139</v>
      </c>
      <c r="D1972" t="s">
        <v>17939</v>
      </c>
      <c r="E1972" t="s">
        <v>24853</v>
      </c>
      <c r="F1972" t="s">
        <v>17939</v>
      </c>
      <c r="G1972" t="s">
        <v>18355</v>
      </c>
      <c r="H1972" t="s">
        <v>18356</v>
      </c>
      <c r="I1972" t="str">
        <f>StruttureRicettive[[#This Row],[Denominazione]] &amp; " (" &amp; StruttureRicettive[[#This Row],[Città]] &amp; ")"</f>
        <v>B&amp;B SAPIENZA (FERMO)</v>
      </c>
    </row>
    <row r="1973" spans="1:9" x14ac:dyDescent="0.25">
      <c r="A1973" t="s">
        <v>30</v>
      </c>
      <c r="B1973" t="s">
        <v>15712</v>
      </c>
      <c r="C1973" t="s">
        <v>23498</v>
      </c>
      <c r="D1973" t="s">
        <v>15590</v>
      </c>
      <c r="E1973" t="s">
        <v>24853</v>
      </c>
      <c r="F1973" t="s">
        <v>15590</v>
      </c>
      <c r="G1973" t="s">
        <v>24853</v>
      </c>
      <c r="H1973" t="s">
        <v>15714</v>
      </c>
      <c r="I1973" t="str">
        <f>StruttureRicettive[[#This Row],[Denominazione]] &amp; " (" &amp; StruttureRicettive[[#This Row],[Città]] &amp; ")"</f>
        <v>B&amp;B SAPORE DI MARE (GROTTAMMARE)</v>
      </c>
    </row>
    <row r="1974" spans="1:9" x14ac:dyDescent="0.25">
      <c r="A1974" t="s">
        <v>30</v>
      </c>
      <c r="B1974" t="s">
        <v>8345</v>
      </c>
      <c r="C1974" t="s">
        <v>21775</v>
      </c>
      <c r="D1974" t="s">
        <v>7892</v>
      </c>
      <c r="E1974" t="s">
        <v>24853</v>
      </c>
      <c r="F1974" t="s">
        <v>7892</v>
      </c>
      <c r="G1974" t="s">
        <v>24853</v>
      </c>
      <c r="H1974" t="s">
        <v>8347</v>
      </c>
      <c r="I1974" t="str">
        <f>StruttureRicettive[[#This Row],[Denominazione]] &amp; " (" &amp; StruttureRicettive[[#This Row],[Città]] &amp; ")"</f>
        <v>B&amp;B SAPORE DI SALE (NUMANA)</v>
      </c>
    </row>
    <row r="1975" spans="1:9" x14ac:dyDescent="0.25">
      <c r="A1975" t="s">
        <v>30</v>
      </c>
      <c r="B1975" t="s">
        <v>8386</v>
      </c>
      <c r="C1975" t="s">
        <v>21784</v>
      </c>
      <c r="D1975" t="s">
        <v>7892</v>
      </c>
      <c r="E1975" t="s">
        <v>7892</v>
      </c>
      <c r="F1975" t="s">
        <v>7892</v>
      </c>
      <c r="G1975" t="s">
        <v>24853</v>
      </c>
      <c r="H1975" t="s">
        <v>8388</v>
      </c>
      <c r="I1975" t="str">
        <f>StruttureRicettive[[#This Row],[Denominazione]] &amp; " (" &amp; StruttureRicettive[[#This Row],[Città]] &amp; ")"</f>
        <v>B&amp;B SARAMARE (NUMANA)</v>
      </c>
    </row>
    <row r="1976" spans="1:9" x14ac:dyDescent="0.25">
      <c r="A1976" t="s">
        <v>30</v>
      </c>
      <c r="B1976" t="s">
        <v>4895</v>
      </c>
      <c r="C1976" t="s">
        <v>20937</v>
      </c>
      <c r="D1976" t="s">
        <v>10</v>
      </c>
      <c r="E1976" t="s">
        <v>24589</v>
      </c>
      <c r="F1976" t="s">
        <v>24589</v>
      </c>
      <c r="G1976" t="s">
        <v>24853</v>
      </c>
      <c r="H1976" t="s">
        <v>4898</v>
      </c>
      <c r="I1976" t="str">
        <f>StruttureRicettive[[#This Row],[Denominazione]] &amp; " (" &amp; StruttureRicettive[[#This Row],[Città]] &amp; ")"</f>
        <v>B&amp;B SASSO FIORITO (URBINO)</v>
      </c>
    </row>
    <row r="1977" spans="1:9" x14ac:dyDescent="0.25">
      <c r="A1977" t="s">
        <v>30</v>
      </c>
      <c r="B1977" t="s">
        <v>946</v>
      </c>
      <c r="C1977" t="s">
        <v>19928</v>
      </c>
      <c r="D1977" t="s">
        <v>683</v>
      </c>
      <c r="E1977" t="s">
        <v>683</v>
      </c>
      <c r="F1977" t="s">
        <v>683</v>
      </c>
      <c r="G1977" t="s">
        <v>24853</v>
      </c>
      <c r="H1977" t="s">
        <v>948</v>
      </c>
      <c r="I1977" t="str">
        <f>StruttureRicettive[[#This Row],[Denominazione]] &amp; " (" &amp; StruttureRicettive[[#This Row],[Città]] &amp; ")"</f>
        <v>B&amp;B SASSONIA (FANO)</v>
      </c>
    </row>
    <row r="1978" spans="1:9" x14ac:dyDescent="0.25">
      <c r="A1978" t="s">
        <v>30</v>
      </c>
      <c r="B1978" t="s">
        <v>11747</v>
      </c>
      <c r="C1978" t="s">
        <v>22562</v>
      </c>
      <c r="D1978" t="s">
        <v>11731</v>
      </c>
      <c r="E1978" t="s">
        <v>24707</v>
      </c>
      <c r="F1978" t="s">
        <v>24707</v>
      </c>
      <c r="G1978" t="s">
        <v>11750</v>
      </c>
      <c r="H1978" t="s">
        <v>11751</v>
      </c>
      <c r="I1978" t="str">
        <f>StruttureRicettive[[#This Row],[Denominazione]] &amp; " (" &amp; StruttureRicettive[[#This Row],[Città]] &amp; ")"</f>
        <v>B&amp;B SBERGAMI PAOLA (CORRIDONIA)</v>
      </c>
    </row>
    <row r="1979" spans="1:9" x14ac:dyDescent="0.25">
      <c r="A1979" t="s">
        <v>30</v>
      </c>
      <c r="B1979" t="s">
        <v>15037</v>
      </c>
      <c r="C1979" t="s">
        <v>15038</v>
      </c>
      <c r="D1979" t="s">
        <v>14581</v>
      </c>
      <c r="E1979" t="s">
        <v>14581</v>
      </c>
      <c r="F1979" t="s">
        <v>14581</v>
      </c>
      <c r="G1979" t="s">
        <v>24853</v>
      </c>
      <c r="H1979" t="s">
        <v>15039</v>
      </c>
      <c r="I1979" t="str">
        <f>StruttureRicettive[[#This Row],[Denominazione]] &amp; " (" &amp; StruttureRicettive[[#This Row],[Città]] &amp; ")"</f>
        <v>B&amp;B SCALINATA LEOPARDI (ASCOLI PICENO)</v>
      </c>
    </row>
    <row r="1980" spans="1:9" x14ac:dyDescent="0.25">
      <c r="A1980" t="s">
        <v>30</v>
      </c>
      <c r="B1980" t="s">
        <v>15142</v>
      </c>
      <c r="C1980" t="s">
        <v>23359</v>
      </c>
      <c r="D1980" t="s">
        <v>15134</v>
      </c>
      <c r="E1980" t="s">
        <v>15134</v>
      </c>
      <c r="F1980" t="s">
        <v>15134</v>
      </c>
      <c r="G1980" t="s">
        <v>15144</v>
      </c>
      <c r="H1980" t="s">
        <v>15145</v>
      </c>
      <c r="I1980" t="str">
        <f>StruttureRicettive[[#This Row],[Denominazione]] &amp; " (" &amp; StruttureRicettive[[#This Row],[Città]] &amp; ")"</f>
        <v>B&amp;B SCARAMUCCI (CASTEL DI LAMA)</v>
      </c>
    </row>
    <row r="1981" spans="1:9" x14ac:dyDescent="0.25">
      <c r="A1981" t="s">
        <v>30</v>
      </c>
      <c r="B1981" t="s">
        <v>5942</v>
      </c>
      <c r="C1981" t="s">
        <v>21189</v>
      </c>
      <c r="D1981" t="s">
        <v>1865</v>
      </c>
      <c r="E1981" t="s">
        <v>24853</v>
      </c>
      <c r="F1981" t="s">
        <v>1865</v>
      </c>
      <c r="G1981" t="s">
        <v>5944</v>
      </c>
      <c r="H1981" t="s">
        <v>5945</v>
      </c>
      <c r="I1981" t="str">
        <f>StruttureRicettive[[#This Row],[Denominazione]] &amp; " (" &amp; StruttureRicettive[[#This Row],[Città]] &amp; ")"</f>
        <v>B&amp;B SCATTOMATTO (ANCONA)</v>
      </c>
    </row>
    <row r="1982" spans="1:9" x14ac:dyDescent="0.25">
      <c r="A1982" t="s">
        <v>30</v>
      </c>
      <c r="B1982" t="s">
        <v>17837</v>
      </c>
      <c r="C1982" t="s">
        <v>24013</v>
      </c>
      <c r="D1982" t="s">
        <v>17830</v>
      </c>
      <c r="E1982" t="s">
        <v>17830</v>
      </c>
      <c r="F1982" t="s">
        <v>17830</v>
      </c>
      <c r="G1982" t="s">
        <v>24853</v>
      </c>
      <c r="H1982" t="s">
        <v>24853</v>
      </c>
      <c r="I1982" t="str">
        <f>StruttureRicettive[[#This Row],[Denominazione]] &amp; " (" &amp; StruttureRicettive[[#This Row],[Città]] &amp; ")"</f>
        <v>B&amp;B SCHWEMMER REINHOLD (BELMONTE PICENO)</v>
      </c>
    </row>
    <row r="1983" spans="1:9" x14ac:dyDescent="0.25">
      <c r="A1983" t="s">
        <v>30</v>
      </c>
      <c r="B1983" t="s">
        <v>10327</v>
      </c>
      <c r="C1983" t="s">
        <v>22225</v>
      </c>
      <c r="D1983" t="s">
        <v>10209</v>
      </c>
      <c r="E1983" t="s">
        <v>10209</v>
      </c>
      <c r="F1983" t="s">
        <v>10209</v>
      </c>
      <c r="G1983" t="s">
        <v>10329</v>
      </c>
      <c r="H1983" t="s">
        <v>10330</v>
      </c>
      <c r="I1983" t="str">
        <f>StruttureRicettive[[#This Row],[Denominazione]] &amp; " (" &amp; StruttureRicettive[[#This Row],[Città]] &amp; ")"</f>
        <v>B&amp;B SEA VIEW (SIROLO)</v>
      </c>
    </row>
    <row r="1984" spans="1:9" x14ac:dyDescent="0.25">
      <c r="A1984" t="s">
        <v>30</v>
      </c>
      <c r="B1984" t="s">
        <v>17676</v>
      </c>
      <c r="C1984" t="s">
        <v>23979</v>
      </c>
      <c r="D1984" t="s">
        <v>17666</v>
      </c>
      <c r="E1984" t="s">
        <v>24853</v>
      </c>
      <c r="F1984" t="s">
        <v>17666</v>
      </c>
      <c r="G1984" t="s">
        <v>24853</v>
      </c>
      <c r="H1984" t="s">
        <v>24853</v>
      </c>
      <c r="I1984" t="str">
        <f>StruttureRicettive[[#This Row],[Denominazione]] &amp; " (" &amp; StruttureRicettive[[#This Row],[Città]] &amp; ")"</f>
        <v>B&amp;B SEA WEIV (SPINETOLI)</v>
      </c>
    </row>
    <row r="1985" spans="1:9" x14ac:dyDescent="0.25">
      <c r="A1985" t="s">
        <v>30</v>
      </c>
      <c r="B1985" t="s">
        <v>14435</v>
      </c>
      <c r="C1985" t="s">
        <v>23186</v>
      </c>
      <c r="D1985" t="s">
        <v>14433</v>
      </c>
      <c r="E1985" t="s">
        <v>24853</v>
      </c>
      <c r="F1985" t="s">
        <v>14433</v>
      </c>
      <c r="G1985" t="s">
        <v>14437</v>
      </c>
      <c r="H1985" t="s">
        <v>14438</v>
      </c>
      <c r="I1985" t="str">
        <f>StruttureRicettive[[#This Row],[Denominazione]] &amp; " (" &amp; StruttureRicettive[[#This Row],[Città]] &amp; ")"</f>
        <v>B&amp;B SEIGNEUR HILL (ACQUAVIVA PICENA)</v>
      </c>
    </row>
    <row r="1986" spans="1:9" x14ac:dyDescent="0.25">
      <c r="A1986" t="s">
        <v>30</v>
      </c>
      <c r="B1986" t="s">
        <v>13566</v>
      </c>
      <c r="C1986" t="s">
        <v>22973</v>
      </c>
      <c r="D1986" t="s">
        <v>13552</v>
      </c>
      <c r="E1986" t="s">
        <v>24853</v>
      </c>
      <c r="F1986" t="s">
        <v>13552</v>
      </c>
      <c r="G1986" t="s">
        <v>13568</v>
      </c>
      <c r="H1986" t="s">
        <v>13569</v>
      </c>
      <c r="I1986" t="str">
        <f>StruttureRicettive[[#This Row],[Denominazione]] &amp; " (" &amp; StruttureRicettive[[#This Row],[Città]] &amp; ")"</f>
        <v>B&amp;B SEME DI MELA (SAN SEVERINO MARCHE)</v>
      </c>
    </row>
    <row r="1987" spans="1:9" x14ac:dyDescent="0.25">
      <c r="A1987" t="s">
        <v>30</v>
      </c>
      <c r="B1987" t="s">
        <v>10530</v>
      </c>
      <c r="C1987" t="s">
        <v>10531</v>
      </c>
      <c r="D1987" t="s">
        <v>10522</v>
      </c>
      <c r="E1987" t="s">
        <v>10532</v>
      </c>
      <c r="F1987" t="s">
        <v>10532</v>
      </c>
      <c r="G1987" t="s">
        <v>10533</v>
      </c>
      <c r="H1987" t="s">
        <v>10534</v>
      </c>
      <c r="I1987" t="str">
        <f>StruttureRicettive[[#This Row],[Denominazione]] &amp; " (" &amp; StruttureRicettive[[#This Row],[Città]] &amp; ")"</f>
        <v>B&amp;B SENIGALLIA DI ANDREANI MARINA (TRECASTELLI)</v>
      </c>
    </row>
    <row r="1988" spans="1:9" x14ac:dyDescent="0.25">
      <c r="A1988" t="s">
        <v>30</v>
      </c>
      <c r="B1988" t="s">
        <v>11009</v>
      </c>
      <c r="C1988" t="s">
        <v>22385</v>
      </c>
      <c r="D1988" t="s">
        <v>10993</v>
      </c>
      <c r="E1988" t="s">
        <v>24698</v>
      </c>
      <c r="F1988" t="s">
        <v>24698</v>
      </c>
      <c r="G1988" t="s">
        <v>24853</v>
      </c>
      <c r="H1988" t="s">
        <v>11012</v>
      </c>
      <c r="I1988" t="str">
        <f>StruttureRicettive[[#This Row],[Denominazione]] &amp; " (" &amp; StruttureRicettive[[#This Row],[Città]] &amp; ")"</f>
        <v>B&amp;B SENTIERI SIBILLINI (CASTELSANTANGELO SUL NERA)</v>
      </c>
    </row>
    <row r="1989" spans="1:9" x14ac:dyDescent="0.25">
      <c r="A1989" t="s">
        <v>30</v>
      </c>
      <c r="B1989" t="s">
        <v>3789</v>
      </c>
      <c r="C1989" t="s">
        <v>20667</v>
      </c>
      <c r="D1989" t="s">
        <v>2387</v>
      </c>
      <c r="E1989" t="s">
        <v>2387</v>
      </c>
      <c r="F1989" t="s">
        <v>2387</v>
      </c>
      <c r="G1989" t="s">
        <v>24853</v>
      </c>
      <c r="H1989" t="s">
        <v>3791</v>
      </c>
      <c r="I1989" t="str">
        <f>StruttureRicettive[[#This Row],[Denominazione]] &amp; " (" &amp; StruttureRicettive[[#This Row],[Città]] &amp; ")"</f>
        <v>B&amp;B SERAFINI (PESARO)</v>
      </c>
    </row>
    <row r="1990" spans="1:9" x14ac:dyDescent="0.25">
      <c r="A1990" t="s">
        <v>30</v>
      </c>
      <c r="B1990" t="s">
        <v>13184</v>
      </c>
      <c r="C1990" t="s">
        <v>22883</v>
      </c>
      <c r="D1990" t="s">
        <v>13030</v>
      </c>
      <c r="E1990" t="s">
        <v>24853</v>
      </c>
      <c r="F1990" t="s">
        <v>13030</v>
      </c>
      <c r="G1990" t="s">
        <v>24853</v>
      </c>
      <c r="H1990" t="s">
        <v>13186</v>
      </c>
      <c r="I1990" t="str">
        <f>StruttureRicettive[[#This Row],[Denominazione]] &amp; " (" &amp; StruttureRicettive[[#This Row],[Città]] &amp; ")"</f>
        <v>B&amp;B SERENA CAPECCI (POTENZA PICENA)</v>
      </c>
    </row>
    <row r="1991" spans="1:9" x14ac:dyDescent="0.25">
      <c r="A1991" t="s">
        <v>30</v>
      </c>
      <c r="B1991" t="s">
        <v>3014</v>
      </c>
      <c r="C1991" t="s">
        <v>20479</v>
      </c>
      <c r="D1991" t="s">
        <v>2995</v>
      </c>
      <c r="E1991" t="s">
        <v>24853</v>
      </c>
      <c r="F1991" t="s">
        <v>2995</v>
      </c>
      <c r="G1991" t="s">
        <v>24853</v>
      </c>
      <c r="H1991" t="s">
        <v>3016</v>
      </c>
      <c r="I1991" t="str">
        <f>StruttureRicettive[[#This Row],[Denominazione]] &amp; " (" &amp; StruttureRicettive[[#This Row],[Città]] &amp; ")"</f>
        <v>B&amp;B SEVERINI ELISA (MONTECALVO IN FOGLIA)</v>
      </c>
    </row>
    <row r="1992" spans="1:9" x14ac:dyDescent="0.25">
      <c r="A1992" t="s">
        <v>30</v>
      </c>
      <c r="B1992" t="s">
        <v>5482</v>
      </c>
      <c r="C1992" t="s">
        <v>21087</v>
      </c>
      <c r="D1992" t="s">
        <v>1865</v>
      </c>
      <c r="E1992" t="s">
        <v>24853</v>
      </c>
      <c r="F1992" t="s">
        <v>1865</v>
      </c>
      <c r="G1992" t="s">
        <v>24853</v>
      </c>
      <c r="H1992" t="s">
        <v>5484</v>
      </c>
      <c r="I1992" t="str">
        <f>StruttureRicettive[[#This Row],[Denominazione]] &amp; " (" &amp; StruttureRicettive[[#This Row],[Città]] &amp; ")"</f>
        <v>B&amp;B SHABBY CHIC (ANCONA)</v>
      </c>
    </row>
    <row r="1993" spans="1:9" x14ac:dyDescent="0.25">
      <c r="A1993" t="s">
        <v>30</v>
      </c>
      <c r="B1993" t="s">
        <v>16744</v>
      </c>
      <c r="C1993" t="s">
        <v>23741</v>
      </c>
      <c r="D1993" t="s">
        <v>16721</v>
      </c>
      <c r="E1993" t="s">
        <v>16721</v>
      </c>
      <c r="F1993" t="s">
        <v>16721</v>
      </c>
      <c r="G1993" t="s">
        <v>24853</v>
      </c>
      <c r="H1993" t="s">
        <v>24853</v>
      </c>
      <c r="I1993" t="str">
        <f>StruttureRicettive[[#This Row],[Denominazione]] &amp; " (" &amp; StruttureRicettive[[#This Row],[Città]] &amp; ")"</f>
        <v>B&amp;B SILVI STEFANO (ROCCAFLUVIONE)</v>
      </c>
    </row>
    <row r="1994" spans="1:9" x14ac:dyDescent="0.25">
      <c r="A1994" t="s">
        <v>30</v>
      </c>
      <c r="B1994" t="s">
        <v>1371</v>
      </c>
      <c r="C1994" t="s">
        <v>20034</v>
      </c>
      <c r="D1994" t="s">
        <v>683</v>
      </c>
      <c r="E1994" t="s">
        <v>683</v>
      </c>
      <c r="F1994" t="s">
        <v>683</v>
      </c>
      <c r="G1994" t="s">
        <v>24853</v>
      </c>
      <c r="H1994" t="s">
        <v>1373</v>
      </c>
      <c r="I1994" t="str">
        <f>StruttureRicettive[[#This Row],[Denominazione]] &amp; " (" &amp; StruttureRicettive[[#This Row],[Città]] &amp; ")"</f>
        <v>B&amp;B SIVIERO FEDERICA (FANO)</v>
      </c>
    </row>
    <row r="1995" spans="1:9" x14ac:dyDescent="0.25">
      <c r="A1995" t="s">
        <v>30</v>
      </c>
      <c r="B1995" t="s">
        <v>17009</v>
      </c>
      <c r="C1995" t="s">
        <v>23803</v>
      </c>
      <c r="D1995" t="s">
        <v>15825</v>
      </c>
      <c r="E1995" t="s">
        <v>15825</v>
      </c>
      <c r="F1995" t="s">
        <v>15825</v>
      </c>
      <c r="G1995" t="s">
        <v>17011</v>
      </c>
      <c r="H1995" t="s">
        <v>17012</v>
      </c>
      <c r="I1995" t="str">
        <f>StruttureRicettive[[#This Row],[Denominazione]] &amp; " (" &amp; StruttureRicettive[[#This Row],[Città]] &amp; ")"</f>
        <v>B&amp;B SKIPPER di PAGLIARINI MICHELE (SAN BENEDETTO DEL TRONTO)</v>
      </c>
    </row>
    <row r="1996" spans="1:9" x14ac:dyDescent="0.25">
      <c r="A1996" t="s">
        <v>30</v>
      </c>
      <c r="B1996" t="s">
        <v>11515</v>
      </c>
      <c r="C1996" t="s">
        <v>22510</v>
      </c>
      <c r="D1996" t="s">
        <v>11247</v>
      </c>
      <c r="E1996" t="s">
        <v>24853</v>
      </c>
      <c r="F1996" t="s">
        <v>11247</v>
      </c>
      <c r="G1996" t="s">
        <v>11517</v>
      </c>
      <c r="H1996" t="s">
        <v>11518</v>
      </c>
      <c r="I1996" t="str">
        <f>StruttureRicettive[[#This Row],[Denominazione]] &amp; " (" &amp; StruttureRicettive[[#This Row],[Città]] &amp; ")"</f>
        <v>B&amp;B SOGNI D'ORO (CIVITANOVA MARCHE)</v>
      </c>
    </row>
    <row r="1997" spans="1:9" x14ac:dyDescent="0.25">
      <c r="A1997" t="s">
        <v>30</v>
      </c>
      <c r="B1997" t="s">
        <v>5433</v>
      </c>
      <c r="C1997" t="s">
        <v>21072</v>
      </c>
      <c r="D1997" t="s">
        <v>5425</v>
      </c>
      <c r="E1997" t="s">
        <v>24853</v>
      </c>
      <c r="F1997" t="s">
        <v>5425</v>
      </c>
      <c r="G1997" t="s">
        <v>5435</v>
      </c>
      <c r="H1997" t="s">
        <v>5436</v>
      </c>
      <c r="I1997" t="str">
        <f>StruttureRicettive[[#This Row],[Denominazione]] &amp; " (" &amp; StruttureRicettive[[#This Row],[Città]] &amp; ")"</f>
        <v>B&amp;B SOLE E LUNA (AGUGLIANO)</v>
      </c>
    </row>
    <row r="1998" spans="1:9" x14ac:dyDescent="0.25">
      <c r="A1998" t="s">
        <v>30</v>
      </c>
      <c r="B1998" t="s">
        <v>5433</v>
      </c>
      <c r="C1998" t="s">
        <v>23056</v>
      </c>
      <c r="D1998" t="s">
        <v>13899</v>
      </c>
      <c r="E1998" t="s">
        <v>24750</v>
      </c>
      <c r="F1998" t="s">
        <v>24750</v>
      </c>
      <c r="G1998" t="s">
        <v>13904</v>
      </c>
      <c r="H1998" t="s">
        <v>13905</v>
      </c>
      <c r="I1998" t="str">
        <f>StruttureRicettive[[#This Row],[Denominazione]] &amp; " (" &amp; StruttureRicettive[[#This Row],[Città]] &amp; ")"</f>
        <v>B&amp;B SOLE E LUNA (SERRAPETRONA)</v>
      </c>
    </row>
    <row r="1999" spans="1:9" x14ac:dyDescent="0.25">
      <c r="A1999" t="s">
        <v>30</v>
      </c>
      <c r="B1999" t="s">
        <v>12955</v>
      </c>
      <c r="C1999" t="s">
        <v>22845</v>
      </c>
      <c r="D1999" t="s">
        <v>12805</v>
      </c>
      <c r="E1999" t="s">
        <v>12805</v>
      </c>
      <c r="F1999" t="s">
        <v>12805</v>
      </c>
      <c r="G1999" t="s">
        <v>12957</v>
      </c>
      <c r="H1999" t="s">
        <v>24853</v>
      </c>
      <c r="I1999" t="str">
        <f>StruttureRicettive[[#This Row],[Denominazione]] &amp; " (" &amp; StruttureRicettive[[#This Row],[Città]] &amp; ")"</f>
        <v>B&amp;B SOLELUNA (PORTO RECANATI)</v>
      </c>
    </row>
    <row r="2000" spans="1:9" x14ac:dyDescent="0.25">
      <c r="A2000" t="s">
        <v>30</v>
      </c>
      <c r="B2000" t="s">
        <v>14767</v>
      </c>
      <c r="C2000" t="s">
        <v>23269</v>
      </c>
      <c r="D2000" t="s">
        <v>14581</v>
      </c>
      <c r="E2000" t="s">
        <v>24853</v>
      </c>
      <c r="F2000" t="s">
        <v>14581</v>
      </c>
      <c r="G2000" t="s">
        <v>24853</v>
      </c>
      <c r="H2000" t="s">
        <v>14769</v>
      </c>
      <c r="I2000" t="str">
        <f>StruttureRicettive[[#This Row],[Denominazione]] &amp; " (" &amp; StruttureRicettive[[#This Row],[Città]] &amp; ")"</f>
        <v>B&amp;B SOLESTA' (ASCOLI PICENO)</v>
      </c>
    </row>
    <row r="2001" spans="1:9" x14ac:dyDescent="0.25">
      <c r="A2001" t="s">
        <v>30</v>
      </c>
      <c r="B2001" t="s">
        <v>14025</v>
      </c>
      <c r="C2001" t="s">
        <v>23086</v>
      </c>
      <c r="D2001" t="s">
        <v>13951</v>
      </c>
      <c r="E2001" t="s">
        <v>13951</v>
      </c>
      <c r="F2001" t="s">
        <v>13951</v>
      </c>
      <c r="G2001" t="s">
        <v>14027</v>
      </c>
      <c r="H2001" t="s">
        <v>14028</v>
      </c>
      <c r="I2001" t="str">
        <f>StruttureRicettive[[#This Row],[Denominazione]] &amp; " (" &amp; StruttureRicettive[[#This Row],[Città]] &amp; ")"</f>
        <v>B&amp;B SONIA MINNICI (TOLENTINO)</v>
      </c>
    </row>
    <row r="2002" spans="1:9" x14ac:dyDescent="0.25">
      <c r="A2002" t="s">
        <v>30</v>
      </c>
      <c r="B2002" t="s">
        <v>15601</v>
      </c>
      <c r="C2002" t="s">
        <v>23469</v>
      </c>
      <c r="D2002" t="s">
        <v>15590</v>
      </c>
      <c r="E2002" t="s">
        <v>24853</v>
      </c>
      <c r="F2002" t="s">
        <v>15590</v>
      </c>
      <c r="G2002" t="s">
        <v>24853</v>
      </c>
      <c r="H2002" t="s">
        <v>15603</v>
      </c>
      <c r="I2002" t="str">
        <f>StruttureRicettive[[#This Row],[Denominazione]] &amp; " (" &amp; StruttureRicettive[[#This Row],[Città]] &amp; ")"</f>
        <v>B&amp;B SOTTO GLI ULIVI (GROTTAMMARE)</v>
      </c>
    </row>
    <row r="2003" spans="1:9" x14ac:dyDescent="0.25">
      <c r="A2003" t="s">
        <v>30</v>
      </c>
      <c r="B2003" t="s">
        <v>17895</v>
      </c>
      <c r="C2003" t="s">
        <v>24026</v>
      </c>
      <c r="D2003" t="s">
        <v>17846</v>
      </c>
      <c r="E2003" t="s">
        <v>17846</v>
      </c>
      <c r="F2003" t="s">
        <v>17846</v>
      </c>
      <c r="G2003" t="s">
        <v>24853</v>
      </c>
      <c r="H2003" t="s">
        <v>17897</v>
      </c>
      <c r="I2003" t="str">
        <f>StruttureRicettive[[#This Row],[Denominazione]] &amp; " (" &amp; StruttureRicettive[[#This Row],[Città]] &amp; ")"</f>
        <v>B&amp;B SOTTO LA ROCCA (CAMPOFILONE)</v>
      </c>
    </row>
    <row r="2004" spans="1:9" x14ac:dyDescent="0.25">
      <c r="A2004" t="s">
        <v>30</v>
      </c>
      <c r="B2004" t="s">
        <v>8993</v>
      </c>
      <c r="C2004" t="s">
        <v>21922</v>
      </c>
      <c r="D2004" t="s">
        <v>8952</v>
      </c>
      <c r="E2004" t="s">
        <v>24853</v>
      </c>
      <c r="F2004" t="s">
        <v>8952</v>
      </c>
      <c r="G2004" t="s">
        <v>24853</v>
      </c>
      <c r="H2004" t="s">
        <v>8995</v>
      </c>
      <c r="I2004" t="str">
        <f>StruttureRicettive[[#This Row],[Denominazione]] &amp; " (" &amp; StruttureRicettive[[#This Row],[Città]] &amp; ")"</f>
        <v>B&amp;B SOTTO LE LOGGE (SENIGALLIA)</v>
      </c>
    </row>
    <row r="2005" spans="1:9" x14ac:dyDescent="0.25">
      <c r="A2005" t="s">
        <v>30</v>
      </c>
      <c r="B2005" t="s">
        <v>5509</v>
      </c>
      <c r="C2005" t="s">
        <v>21095</v>
      </c>
      <c r="D2005" t="s">
        <v>1865</v>
      </c>
      <c r="E2005" t="s">
        <v>24853</v>
      </c>
      <c r="F2005" t="s">
        <v>1865</v>
      </c>
      <c r="G2005" t="s">
        <v>24853</v>
      </c>
      <c r="H2005" t="s">
        <v>5511</v>
      </c>
      <c r="I2005" t="str">
        <f>StruttureRicettive[[#This Row],[Denominazione]] &amp; " (" &amp; StruttureRicettive[[#This Row],[Città]] &amp; ")"</f>
        <v>B&amp;B SPECIAL MARCHE HOLIDAYS (ANCONA)</v>
      </c>
    </row>
    <row r="2006" spans="1:9" x14ac:dyDescent="0.25">
      <c r="A2006" t="s">
        <v>30</v>
      </c>
      <c r="B2006" t="s">
        <v>6581</v>
      </c>
      <c r="C2006" t="s">
        <v>21341</v>
      </c>
      <c r="D2006" t="s">
        <v>6538</v>
      </c>
      <c r="E2006" t="s">
        <v>6538</v>
      </c>
      <c r="F2006" t="s">
        <v>6538</v>
      </c>
      <c r="G2006" t="s">
        <v>24853</v>
      </c>
      <c r="H2006" t="s">
        <v>6583</v>
      </c>
      <c r="I2006" t="str">
        <f>StruttureRicettive[[#This Row],[Denominazione]] &amp; " (" &amp; StruttureRicettive[[#This Row],[Città]] &amp; ")"</f>
        <v>B&amp;B SPENSIERANDO (CORINALDO)</v>
      </c>
    </row>
    <row r="2007" spans="1:9" x14ac:dyDescent="0.25">
      <c r="A2007" t="s">
        <v>30</v>
      </c>
      <c r="B2007" t="s">
        <v>4344</v>
      </c>
      <c r="C2007" t="s">
        <v>4345</v>
      </c>
      <c r="D2007" t="s">
        <v>4342</v>
      </c>
      <c r="E2007" t="s">
        <v>4342</v>
      </c>
      <c r="F2007" t="s">
        <v>4342</v>
      </c>
      <c r="G2007" t="s">
        <v>4346</v>
      </c>
      <c r="H2007" t="s">
        <v>4347</v>
      </c>
      <c r="I2007" t="str">
        <f>StruttureRicettive[[#This Row],[Denominazione]] &amp; " (" &amp; StruttureRicettive[[#This Row],[Città]] &amp; ")"</f>
        <v>B&amp;B SPICELLO di CINGOLANI SANDRO (SAN GIORGIO DI PESARO)</v>
      </c>
    </row>
    <row r="2008" spans="1:9" x14ac:dyDescent="0.25">
      <c r="A2008" t="s">
        <v>30</v>
      </c>
      <c r="B2008" t="s">
        <v>17693</v>
      </c>
      <c r="C2008" t="s">
        <v>23982</v>
      </c>
      <c r="D2008" t="s">
        <v>17666</v>
      </c>
      <c r="E2008" t="s">
        <v>17666</v>
      </c>
      <c r="F2008" t="s">
        <v>17666</v>
      </c>
      <c r="G2008" t="s">
        <v>24853</v>
      </c>
      <c r="H2008" t="s">
        <v>24868</v>
      </c>
      <c r="I2008" t="str">
        <f>StruttureRicettive[[#This Row],[Denominazione]] &amp; " (" &amp; StruttureRicettive[[#This Row],[Città]] &amp; ")"</f>
        <v>B&amp;B SPINE'OLA (SPINETOLI)</v>
      </c>
    </row>
    <row r="2009" spans="1:9" x14ac:dyDescent="0.25">
      <c r="A2009" t="s">
        <v>30</v>
      </c>
      <c r="B2009" t="s">
        <v>11480</v>
      </c>
      <c r="C2009" t="s">
        <v>11481</v>
      </c>
      <c r="D2009" t="s">
        <v>11247</v>
      </c>
      <c r="E2009" t="s">
        <v>24853</v>
      </c>
      <c r="F2009" t="s">
        <v>11247</v>
      </c>
      <c r="G2009" t="s">
        <v>24853</v>
      </c>
      <c r="H2009" t="s">
        <v>11482</v>
      </c>
      <c r="I2009" t="str">
        <f>StruttureRicettive[[#This Row],[Denominazione]] &amp; " (" &amp; StruttureRicettive[[#This Row],[Città]] &amp; ")"</f>
        <v>B&amp;B STANDARD (CIVITANOVA MARCHE)</v>
      </c>
    </row>
    <row r="2010" spans="1:9" x14ac:dyDescent="0.25">
      <c r="A2010" t="s">
        <v>30</v>
      </c>
      <c r="B2010" t="s">
        <v>14052</v>
      </c>
      <c r="C2010" t="s">
        <v>23092</v>
      </c>
      <c r="D2010" t="s">
        <v>13951</v>
      </c>
      <c r="E2010" t="s">
        <v>24853</v>
      </c>
      <c r="F2010" t="s">
        <v>13951</v>
      </c>
      <c r="G2010" t="s">
        <v>24853</v>
      </c>
      <c r="H2010" t="s">
        <v>14054</v>
      </c>
      <c r="I2010" t="str">
        <f>StruttureRicettive[[#This Row],[Denominazione]] &amp; " (" &amp; StruttureRicettive[[#This Row],[Città]] &amp; ")"</f>
        <v>B&amp;B STANZA DEL COMMEDIANTE (TOLENTINO)</v>
      </c>
    </row>
    <row r="2011" spans="1:9" x14ac:dyDescent="0.25">
      <c r="A2011" t="s">
        <v>30</v>
      </c>
      <c r="B2011" t="s">
        <v>5777</v>
      </c>
      <c r="C2011" t="s">
        <v>21148</v>
      </c>
      <c r="D2011" t="s">
        <v>1865</v>
      </c>
      <c r="E2011" t="s">
        <v>1865</v>
      </c>
      <c r="F2011" t="s">
        <v>1865</v>
      </c>
      <c r="G2011" t="s">
        <v>5779</v>
      </c>
      <c r="H2011" t="s">
        <v>5780</v>
      </c>
      <c r="I2011" t="str">
        <f>StruttureRicettive[[#This Row],[Denominazione]] &amp; " (" &amp; StruttureRicettive[[#This Row],[Città]] &amp; ")"</f>
        <v>B&amp;B STELLE DEL CONERO (ANCONA)</v>
      </c>
    </row>
    <row r="2012" spans="1:9" x14ac:dyDescent="0.25">
      <c r="A2012" t="s">
        <v>30</v>
      </c>
      <c r="B2012" t="s">
        <v>15654</v>
      </c>
      <c r="C2012" t="s">
        <v>23484</v>
      </c>
      <c r="D2012" t="s">
        <v>15590</v>
      </c>
      <c r="E2012" t="s">
        <v>15590</v>
      </c>
      <c r="F2012" t="s">
        <v>15590</v>
      </c>
      <c r="G2012" t="s">
        <v>15656</v>
      </c>
      <c r="H2012" t="s">
        <v>15657</v>
      </c>
      <c r="I2012" t="str">
        <f>StruttureRicettive[[#This Row],[Denominazione]] &amp; " (" &amp; StruttureRicettive[[#This Row],[Città]] &amp; ")"</f>
        <v>B&amp;B STRAMENGA VINCENZO (GROTTAMMARE)</v>
      </c>
    </row>
    <row r="2013" spans="1:9" x14ac:dyDescent="0.25">
      <c r="A2013" t="s">
        <v>30</v>
      </c>
      <c r="B2013" t="s">
        <v>17969</v>
      </c>
      <c r="C2013" t="s">
        <v>24045</v>
      </c>
      <c r="D2013" t="s">
        <v>17939</v>
      </c>
      <c r="E2013" t="s">
        <v>24853</v>
      </c>
      <c r="F2013" t="s">
        <v>17939</v>
      </c>
      <c r="G2013" t="s">
        <v>24853</v>
      </c>
      <c r="H2013" t="s">
        <v>17971</v>
      </c>
      <c r="I2013" t="str">
        <f>StruttureRicettive[[#This Row],[Denominazione]] &amp; " (" &amp; StruttureRicettive[[#This Row],[Città]] &amp; ")"</f>
        <v>B&amp;B SUITE SPA (FERMO)</v>
      </c>
    </row>
    <row r="2014" spans="1:9" x14ac:dyDescent="0.25">
      <c r="A2014" t="s">
        <v>30</v>
      </c>
      <c r="B2014" t="s">
        <v>18950</v>
      </c>
      <c r="C2014" t="s">
        <v>24853</v>
      </c>
      <c r="D2014" t="s">
        <v>18951</v>
      </c>
      <c r="E2014" t="s">
        <v>24853</v>
      </c>
      <c r="F2014" t="s">
        <v>18951</v>
      </c>
      <c r="G2014" t="s">
        <v>18952</v>
      </c>
      <c r="H2014" t="s">
        <v>18953</v>
      </c>
      <c r="I2014" t="str">
        <f>StruttureRicettive[[#This Row],[Denominazione]] &amp; " (" &amp; StruttureRicettive[[#This Row],[Città]] &amp; ")"</f>
        <v>B&amp;B SUMMER (PEDASO)</v>
      </c>
    </row>
    <row r="2015" spans="1:9" x14ac:dyDescent="0.25">
      <c r="A2015" t="s">
        <v>30</v>
      </c>
      <c r="B2015" t="s">
        <v>13164</v>
      </c>
      <c r="C2015" t="s">
        <v>22879</v>
      </c>
      <c r="D2015" t="s">
        <v>13030</v>
      </c>
      <c r="E2015" t="s">
        <v>24853</v>
      </c>
      <c r="F2015" t="s">
        <v>13030</v>
      </c>
      <c r="G2015" t="s">
        <v>13166</v>
      </c>
      <c r="H2015" t="s">
        <v>13167</v>
      </c>
      <c r="I2015" t="str">
        <f>StruttureRicettive[[#This Row],[Denominazione]] &amp; " (" &amp; StruttureRicettive[[#This Row],[Città]] &amp; ")"</f>
        <v>B&amp;B SUN SHINE (POTENZA PICENA)</v>
      </c>
    </row>
    <row r="2016" spans="1:9" x14ac:dyDescent="0.25">
      <c r="A2016" t="s">
        <v>30</v>
      </c>
      <c r="B2016" t="s">
        <v>16973</v>
      </c>
      <c r="C2016" t="s">
        <v>23793</v>
      </c>
      <c r="D2016" t="s">
        <v>15825</v>
      </c>
      <c r="E2016" t="s">
        <v>24853</v>
      </c>
      <c r="F2016" t="s">
        <v>15825</v>
      </c>
      <c r="G2016" t="s">
        <v>16975</v>
      </c>
      <c r="H2016" t="s">
        <v>16976</v>
      </c>
      <c r="I2016" t="str">
        <f>StruttureRicettive[[#This Row],[Denominazione]] &amp; " (" &amp; StruttureRicettive[[#This Row],[Città]] &amp; ")"</f>
        <v>B&amp;B SUNBEACH (SAN BENEDETTO DEL TRONTO)</v>
      </c>
    </row>
    <row r="2017" spans="1:9" x14ac:dyDescent="0.25">
      <c r="A2017" t="s">
        <v>30</v>
      </c>
      <c r="B2017" t="s">
        <v>6378</v>
      </c>
      <c r="C2017" t="s">
        <v>21290</v>
      </c>
      <c r="D2017" t="s">
        <v>6373</v>
      </c>
      <c r="E2017" t="s">
        <v>24853</v>
      </c>
      <c r="F2017" t="s">
        <v>6373</v>
      </c>
      <c r="G2017" t="s">
        <v>24853</v>
      </c>
      <c r="H2017" t="s">
        <v>24853</v>
      </c>
      <c r="I2017" t="str">
        <f>StruttureRicettive[[#This Row],[Denominazione]] &amp; " (" &amp; StruttureRicettive[[#This Row],[Città]] &amp; ")"</f>
        <v>B&amp;B SUNFLOWER (CASTELFIDARDO)</v>
      </c>
    </row>
    <row r="2018" spans="1:9" x14ac:dyDescent="0.25">
      <c r="A2018" t="s">
        <v>30</v>
      </c>
      <c r="B2018" t="s">
        <v>18575</v>
      </c>
      <c r="C2018" t="s">
        <v>24191</v>
      </c>
      <c r="D2018" t="s">
        <v>18529</v>
      </c>
      <c r="E2018" t="s">
        <v>18529</v>
      </c>
      <c r="F2018" t="s">
        <v>18529</v>
      </c>
      <c r="G2018" t="s">
        <v>18577</v>
      </c>
      <c r="H2018" t="s">
        <v>18578</v>
      </c>
      <c r="I2018" t="str">
        <f>StruttureRicettive[[#This Row],[Denominazione]] &amp; " (" &amp; StruttureRicettive[[#This Row],[Città]] &amp; ")"</f>
        <v>B&amp;B TABART INN (MONTEFORTINO)</v>
      </c>
    </row>
    <row r="2019" spans="1:9" x14ac:dyDescent="0.25">
      <c r="A2019" t="s">
        <v>30</v>
      </c>
      <c r="B2019" t="s">
        <v>8476</v>
      </c>
      <c r="C2019" t="s">
        <v>21807</v>
      </c>
      <c r="D2019" t="s">
        <v>8457</v>
      </c>
      <c r="E2019" t="s">
        <v>24853</v>
      </c>
      <c r="F2019" t="s">
        <v>8457</v>
      </c>
      <c r="G2019" t="s">
        <v>24853</v>
      </c>
      <c r="H2019" t="s">
        <v>8478</v>
      </c>
      <c r="I2019" t="str">
        <f>StruttureRicettive[[#This Row],[Denominazione]] &amp; " (" &amp; StruttureRicettive[[#This Row],[Città]] &amp; ")"</f>
        <v>B&amp;B TACHE (OSIMO)</v>
      </c>
    </row>
    <row r="2020" spans="1:9" x14ac:dyDescent="0.25">
      <c r="A2020" t="s">
        <v>30</v>
      </c>
      <c r="B2020" t="s">
        <v>11677</v>
      </c>
      <c r="C2020" t="s">
        <v>22547</v>
      </c>
      <c r="D2020" t="s">
        <v>11247</v>
      </c>
      <c r="E2020" t="s">
        <v>11247</v>
      </c>
      <c r="F2020" t="s">
        <v>11247</v>
      </c>
      <c r="G2020" t="s">
        <v>11679</v>
      </c>
      <c r="H2020" t="s">
        <v>11680</v>
      </c>
      <c r="I2020" t="str">
        <f>StruttureRicettive[[#This Row],[Denominazione]] &amp; " (" &amp; StruttureRicettive[[#This Row],[Città]] &amp; ")"</f>
        <v>B&amp;B TARCHI LEONARDO (CIVITANOVA MARCHE)</v>
      </c>
    </row>
    <row r="2021" spans="1:9" x14ac:dyDescent="0.25">
      <c r="A2021" t="s">
        <v>30</v>
      </c>
      <c r="B2021" t="s">
        <v>221</v>
      </c>
      <c r="C2021" t="s">
        <v>19759</v>
      </c>
      <c r="D2021" t="s">
        <v>200</v>
      </c>
      <c r="E2021" t="s">
        <v>223</v>
      </c>
      <c r="F2021" t="s">
        <v>223</v>
      </c>
      <c r="G2021" t="s">
        <v>224</v>
      </c>
      <c r="H2021" t="s">
        <v>225</v>
      </c>
      <c r="I2021" t="str">
        <f>StruttureRicettive[[#This Row],[Denominazione]] &amp; " (" &amp; StruttureRicettive[[#This Row],[Città]] &amp; ")"</f>
        <v>B&amp;B TELE GIANNA (AUDITORE)</v>
      </c>
    </row>
    <row r="2022" spans="1:9" x14ac:dyDescent="0.25">
      <c r="A2022" t="s">
        <v>30</v>
      </c>
      <c r="B2022" t="s">
        <v>8455</v>
      </c>
      <c r="C2022" t="s">
        <v>21802</v>
      </c>
      <c r="D2022" t="s">
        <v>8457</v>
      </c>
      <c r="E2022" t="s">
        <v>24656</v>
      </c>
      <c r="F2022" t="s">
        <v>24656</v>
      </c>
      <c r="G2022" t="s">
        <v>8459</v>
      </c>
      <c r="H2022" t="s">
        <v>8460</v>
      </c>
      <c r="I2022" t="str">
        <f>StruttureRicettive[[#This Row],[Denominazione]] &amp; " (" &amp; StruttureRicettive[[#This Row],[Città]] &amp; ")"</f>
        <v>B&amp;B TEMPLARI NELLE MARCHE (OSIMO)</v>
      </c>
    </row>
    <row r="2023" spans="1:9" x14ac:dyDescent="0.25">
      <c r="A2023" t="s">
        <v>30</v>
      </c>
      <c r="B2023" t="s">
        <v>10807</v>
      </c>
      <c r="C2023" t="s">
        <v>22332</v>
      </c>
      <c r="D2023" t="s">
        <v>10740</v>
      </c>
      <c r="E2023" t="s">
        <v>24694</v>
      </c>
      <c r="F2023" t="s">
        <v>24694</v>
      </c>
      <c r="G2023" t="s">
        <v>24853</v>
      </c>
      <c r="H2023" t="s">
        <v>10810</v>
      </c>
      <c r="I2023" t="str">
        <f>StruttureRicettive[[#This Row],[Denominazione]] &amp; " (" &amp; StruttureRicettive[[#This Row],[Città]] &amp; ")"</f>
        <v>B&amp;B TENUTA GORGIANO (CAMERINO)</v>
      </c>
    </row>
    <row r="2024" spans="1:9" x14ac:dyDescent="0.25">
      <c r="A2024" t="s">
        <v>30</v>
      </c>
      <c r="B2024" t="s">
        <v>14860</v>
      </c>
      <c r="C2024" t="s">
        <v>23293</v>
      </c>
      <c r="D2024" t="s">
        <v>14581</v>
      </c>
      <c r="E2024" t="s">
        <v>24776</v>
      </c>
      <c r="F2024" t="s">
        <v>24776</v>
      </c>
      <c r="G2024" t="s">
        <v>14863</v>
      </c>
      <c r="H2024" t="s">
        <v>14864</v>
      </c>
      <c r="I2024" t="str">
        <f>StruttureRicettive[[#This Row],[Denominazione]] &amp; " (" &amp; StruttureRicettive[[#This Row],[Città]] &amp; ")"</f>
        <v>B&amp;B TERRA DI MEZZO (ASCOLI PICENO)</v>
      </c>
    </row>
    <row r="2025" spans="1:9" x14ac:dyDescent="0.25">
      <c r="A2025" t="s">
        <v>30</v>
      </c>
      <c r="B2025" t="s">
        <v>4445</v>
      </c>
      <c r="C2025" t="s">
        <v>20825</v>
      </c>
      <c r="D2025" t="s">
        <v>4398</v>
      </c>
      <c r="E2025" t="s">
        <v>4407</v>
      </c>
      <c r="F2025" t="s">
        <v>4407</v>
      </c>
      <c r="G2025" t="s">
        <v>4447</v>
      </c>
      <c r="H2025" t="s">
        <v>4444</v>
      </c>
      <c r="I2025" t="str">
        <f>StruttureRicettive[[#This Row],[Denominazione]] &amp; " (" &amp; StruttureRicettive[[#This Row],[Città]] &amp; ")"</f>
        <v>B&amp;B TERRA E CIELO (SANT'ANGELO IN VADO)</v>
      </c>
    </row>
    <row r="2026" spans="1:9" x14ac:dyDescent="0.25">
      <c r="A2026" t="s">
        <v>30</v>
      </c>
      <c r="B2026" t="s">
        <v>8728</v>
      </c>
      <c r="C2026" t="s">
        <v>21864</v>
      </c>
      <c r="D2026" t="s">
        <v>8722</v>
      </c>
      <c r="E2026" t="s">
        <v>24853</v>
      </c>
      <c r="F2026" t="s">
        <v>8722</v>
      </c>
      <c r="G2026" t="s">
        <v>8730</v>
      </c>
      <c r="H2026" t="s">
        <v>8731</v>
      </c>
      <c r="I2026" t="str">
        <f>StruttureRicettive[[#This Row],[Denominazione]] &amp; " (" &amp; StruttureRicettive[[#This Row],[Città]] &amp; ")"</f>
        <v>B&amp;B TERRA MOSSA (POGGIO SAN MARCELLO)</v>
      </c>
    </row>
    <row r="2027" spans="1:9" x14ac:dyDescent="0.25">
      <c r="A2027" t="s">
        <v>30</v>
      </c>
      <c r="B2027" t="s">
        <v>15220</v>
      </c>
      <c r="C2027" t="s">
        <v>23379</v>
      </c>
      <c r="D2027" t="s">
        <v>15202</v>
      </c>
      <c r="E2027" t="s">
        <v>24782</v>
      </c>
      <c r="F2027" t="s">
        <v>24782</v>
      </c>
      <c r="G2027" t="s">
        <v>15223</v>
      </c>
      <c r="H2027" t="s">
        <v>15224</v>
      </c>
      <c r="I2027" t="str">
        <f>StruttureRicettive[[#This Row],[Denominazione]] &amp; " (" &amp; StruttureRicettive[[#This Row],[Città]] &amp; ")"</f>
        <v>B&amp;B TERRAMARE (CASTORANO)</v>
      </c>
    </row>
    <row r="2028" spans="1:9" x14ac:dyDescent="0.25">
      <c r="A2028" t="s">
        <v>30</v>
      </c>
      <c r="B2028" t="s">
        <v>1621</v>
      </c>
      <c r="C2028" t="s">
        <v>20114</v>
      </c>
      <c r="D2028" t="s">
        <v>683</v>
      </c>
      <c r="E2028" t="s">
        <v>24853</v>
      </c>
      <c r="F2028" t="s">
        <v>683</v>
      </c>
      <c r="G2028" t="s">
        <v>24853</v>
      </c>
      <c r="H2028" t="s">
        <v>1623</v>
      </c>
      <c r="I2028" t="str">
        <f>StruttureRicettive[[#This Row],[Denominazione]] &amp; " (" &amp; StruttureRicettive[[#This Row],[Città]] &amp; ")"</f>
        <v>B&amp;B TERRAZZA IN COLLINA (FANO)</v>
      </c>
    </row>
    <row r="2029" spans="1:9" x14ac:dyDescent="0.25">
      <c r="A2029" t="s">
        <v>30</v>
      </c>
      <c r="B2029" t="s">
        <v>849</v>
      </c>
      <c r="C2029" t="s">
        <v>19899</v>
      </c>
      <c r="D2029" t="s">
        <v>683</v>
      </c>
      <c r="E2029" t="s">
        <v>24853</v>
      </c>
      <c r="F2029" t="s">
        <v>683</v>
      </c>
      <c r="G2029" t="s">
        <v>24853</v>
      </c>
      <c r="H2029" t="s">
        <v>851</v>
      </c>
      <c r="I2029" t="str">
        <f>StruttureRicettive[[#This Row],[Denominazione]] &amp; " (" &amp; StruttureRicettive[[#This Row],[Città]] &amp; ")"</f>
        <v>B&amp;B TERRAZZA SUL MARE (FANO)</v>
      </c>
    </row>
    <row r="2030" spans="1:9" x14ac:dyDescent="0.25">
      <c r="A2030" t="s">
        <v>30</v>
      </c>
      <c r="B2030" t="s">
        <v>849</v>
      </c>
      <c r="C2030" t="s">
        <v>24354</v>
      </c>
      <c r="D2030" t="s">
        <v>19290</v>
      </c>
      <c r="E2030" t="s">
        <v>24853</v>
      </c>
      <c r="F2030" t="s">
        <v>19290</v>
      </c>
      <c r="G2030" t="s">
        <v>24853</v>
      </c>
      <c r="H2030" t="s">
        <v>19304</v>
      </c>
      <c r="I2030" t="str">
        <f>StruttureRicettive[[#This Row],[Denominazione]] &amp; " (" &amp; StruttureRicettive[[#This Row],[Città]] &amp; ")"</f>
        <v>B&amp;B TERRAZZA SUL MARE (PORTO SANT'ELPIDIO)</v>
      </c>
    </row>
    <row r="2031" spans="1:9" x14ac:dyDescent="0.25">
      <c r="A2031" t="s">
        <v>30</v>
      </c>
      <c r="B2031" t="s">
        <v>3440</v>
      </c>
      <c r="C2031" t="s">
        <v>20595</v>
      </c>
      <c r="D2031" t="s">
        <v>2387</v>
      </c>
      <c r="E2031" t="s">
        <v>24853</v>
      </c>
      <c r="F2031" t="s">
        <v>2387</v>
      </c>
      <c r="G2031" t="s">
        <v>24853</v>
      </c>
      <c r="H2031" t="s">
        <v>3442</v>
      </c>
      <c r="I2031" t="str">
        <f>StruttureRicettive[[#This Row],[Denominazione]] &amp; " (" &amp; StruttureRicettive[[#This Row],[Città]] &amp; ")"</f>
        <v>B&amp;B TERRE DI MARE (PESARO)</v>
      </c>
    </row>
    <row r="2032" spans="1:9" x14ac:dyDescent="0.25">
      <c r="A2032" t="s">
        <v>30</v>
      </c>
      <c r="B2032" t="s">
        <v>15578</v>
      </c>
      <c r="C2032" t="s">
        <v>23463</v>
      </c>
      <c r="D2032" t="s">
        <v>15565</v>
      </c>
      <c r="E2032" t="s">
        <v>24853</v>
      </c>
      <c r="F2032" t="s">
        <v>15565</v>
      </c>
      <c r="G2032" t="s">
        <v>15580</v>
      </c>
      <c r="H2032" t="s">
        <v>15581</v>
      </c>
      <c r="I2032" t="str">
        <f>StruttureRicettive[[#This Row],[Denominazione]] &amp; " (" &amp; StruttureRicettive[[#This Row],[Città]] &amp; ")"</f>
        <v>B&amp;B THE RETREAT (FORCE)</v>
      </c>
    </row>
    <row r="2033" spans="1:9" x14ac:dyDescent="0.25">
      <c r="A2033" t="s">
        <v>30</v>
      </c>
      <c r="B2033" t="s">
        <v>11684</v>
      </c>
      <c r="C2033" t="s">
        <v>22549</v>
      </c>
      <c r="D2033" t="s">
        <v>11247</v>
      </c>
      <c r="E2033" t="s">
        <v>11247</v>
      </c>
      <c r="F2033" t="s">
        <v>11247</v>
      </c>
      <c r="G2033" t="s">
        <v>24853</v>
      </c>
      <c r="H2033" t="s">
        <v>11686</v>
      </c>
      <c r="I2033" t="str">
        <f>StruttureRicettive[[#This Row],[Denominazione]] &amp; " (" &amp; StruttureRicettive[[#This Row],[Città]] &amp; ")"</f>
        <v>B&amp;B TIERRA CRISTIANA (CIVITANOVA MARCHE)</v>
      </c>
    </row>
    <row r="2034" spans="1:9" x14ac:dyDescent="0.25">
      <c r="A2034" t="s">
        <v>30</v>
      </c>
      <c r="B2034" t="s">
        <v>8732</v>
      </c>
      <c r="C2034" t="s">
        <v>21865</v>
      </c>
      <c r="D2034" t="s">
        <v>8734</v>
      </c>
      <c r="E2034" t="s">
        <v>24853</v>
      </c>
      <c r="F2034" t="s">
        <v>8734</v>
      </c>
      <c r="G2034" t="s">
        <v>8735</v>
      </c>
      <c r="H2034" t="s">
        <v>8736</v>
      </c>
      <c r="I2034" t="str">
        <f>StruttureRicettive[[#This Row],[Denominazione]] &amp; " (" &amp; StruttureRicettive[[#This Row],[Città]] &amp; ")"</f>
        <v>B&amp;B TIMEOUT (POLVERIGI)</v>
      </c>
    </row>
    <row r="2035" spans="1:9" x14ac:dyDescent="0.25">
      <c r="A2035" t="s">
        <v>30</v>
      </c>
      <c r="B2035" t="s">
        <v>14889</v>
      </c>
      <c r="C2035" t="s">
        <v>23301</v>
      </c>
      <c r="D2035" t="s">
        <v>14581</v>
      </c>
      <c r="E2035" t="s">
        <v>14581</v>
      </c>
      <c r="F2035" t="s">
        <v>14581</v>
      </c>
      <c r="G2035" t="s">
        <v>24853</v>
      </c>
      <c r="H2035" t="s">
        <v>24853</v>
      </c>
      <c r="I2035" t="str">
        <f>StruttureRicettive[[#This Row],[Denominazione]] &amp; " (" &amp; StruttureRicettive[[#This Row],[Città]] &amp; ")"</f>
        <v>B&amp;B TISI MARIO (ASCOLI PICENO)</v>
      </c>
    </row>
    <row r="2036" spans="1:9" x14ac:dyDescent="0.25">
      <c r="A2036" t="s">
        <v>30</v>
      </c>
      <c r="B2036" t="s">
        <v>1712</v>
      </c>
      <c r="C2036" t="s">
        <v>20140</v>
      </c>
      <c r="D2036" t="s">
        <v>1654</v>
      </c>
      <c r="E2036" t="s">
        <v>1654</v>
      </c>
      <c r="F2036" t="s">
        <v>1654</v>
      </c>
      <c r="G2036" t="s">
        <v>24853</v>
      </c>
      <c r="H2036" t="s">
        <v>24853</v>
      </c>
      <c r="I2036" t="str">
        <f>StruttureRicettive[[#This Row],[Denominazione]] &amp; " (" &amp; StruttureRicettive[[#This Row],[Città]] &amp; ")"</f>
        <v>B&amp;B TOC TOC (FERMIGNANO)</v>
      </c>
    </row>
    <row r="2037" spans="1:9" x14ac:dyDescent="0.25">
      <c r="A2037" t="s">
        <v>30</v>
      </c>
      <c r="B2037" t="s">
        <v>14423</v>
      </c>
      <c r="C2037" t="s">
        <v>14424</v>
      </c>
      <c r="D2037" t="s">
        <v>14339</v>
      </c>
      <c r="E2037" t="s">
        <v>14417</v>
      </c>
      <c r="F2037" t="s">
        <v>14417</v>
      </c>
      <c r="G2037" t="s">
        <v>24853</v>
      </c>
      <c r="H2037" t="s">
        <v>14425</v>
      </c>
      <c r="I2037" t="str">
        <f>StruttureRicettive[[#This Row],[Denominazione]] &amp; " (" &amp; StruttureRicettive[[#This Row],[Città]] &amp; ")"</f>
        <v>B&amp;B TOCCHI SESTILIA (ACQUASANTA TERME)</v>
      </c>
    </row>
    <row r="2038" spans="1:9" x14ac:dyDescent="0.25">
      <c r="A2038" t="s">
        <v>30</v>
      </c>
      <c r="B2038" t="s">
        <v>4846</v>
      </c>
      <c r="C2038" t="s">
        <v>24853</v>
      </c>
      <c r="D2038" t="s">
        <v>4736</v>
      </c>
      <c r="E2038" t="s">
        <v>24582</v>
      </c>
      <c r="F2038" t="s">
        <v>24582</v>
      </c>
      <c r="G2038" t="s">
        <v>24853</v>
      </c>
      <c r="H2038" t="s">
        <v>4848</v>
      </c>
      <c r="I2038" t="str">
        <f>StruttureRicettive[[#This Row],[Denominazione]] &amp; " (" &amp; StruttureRicettive[[#This Row],[Città]] &amp; ")"</f>
        <v>B&amp;B TOPI ANTONIO (URBANIA)</v>
      </c>
    </row>
    <row r="2039" spans="1:9" x14ac:dyDescent="0.25">
      <c r="A2039" t="s">
        <v>30</v>
      </c>
      <c r="B2039" t="s">
        <v>14370</v>
      </c>
      <c r="C2039" t="s">
        <v>23172</v>
      </c>
      <c r="D2039" t="s">
        <v>14339</v>
      </c>
      <c r="E2039" t="s">
        <v>24853</v>
      </c>
      <c r="F2039" t="s">
        <v>14339</v>
      </c>
      <c r="G2039" t="s">
        <v>24853</v>
      </c>
      <c r="H2039" t="s">
        <v>14372</v>
      </c>
      <c r="I2039" t="str">
        <f>StruttureRicettive[[#This Row],[Denominazione]] &amp; " (" &amp; StruttureRicettive[[#This Row],[Città]] &amp; ")"</f>
        <v>B&amp;B TORRE COLOMBAIA (ACQUASANTA TERME)</v>
      </c>
    </row>
    <row r="2040" spans="1:9" x14ac:dyDescent="0.25">
      <c r="A2040" t="s">
        <v>30</v>
      </c>
      <c r="B2040" t="s">
        <v>446</v>
      </c>
      <c r="C2040" t="s">
        <v>19814</v>
      </c>
      <c r="D2040" t="s">
        <v>317</v>
      </c>
      <c r="E2040" t="s">
        <v>24853</v>
      </c>
      <c r="F2040" t="s">
        <v>317</v>
      </c>
      <c r="G2040" t="s">
        <v>448</v>
      </c>
      <c r="H2040" t="s">
        <v>449</v>
      </c>
      <c r="I2040" t="str">
        <f>StruttureRicettive[[#This Row],[Denominazione]] &amp; " (" &amp; StruttureRicettive[[#This Row],[Città]] &amp; ")"</f>
        <v>B&amp;B TORRE D'ACQUAVIVA (CAGLI)</v>
      </c>
    </row>
    <row r="2041" spans="1:9" x14ac:dyDescent="0.25">
      <c r="A2041" t="s">
        <v>30</v>
      </c>
      <c r="B2041" t="s">
        <v>18079</v>
      </c>
      <c r="C2041" t="s">
        <v>24070</v>
      </c>
      <c r="D2041" t="s">
        <v>17939</v>
      </c>
      <c r="E2041" t="s">
        <v>17939</v>
      </c>
      <c r="F2041" t="s">
        <v>17939</v>
      </c>
      <c r="G2041" t="s">
        <v>18081</v>
      </c>
      <c r="H2041" t="s">
        <v>18082</v>
      </c>
      <c r="I2041" t="str">
        <f>StruttureRicettive[[#This Row],[Denominazione]] &amp; " (" &amp; StruttureRicettive[[#This Row],[Città]] &amp; ")"</f>
        <v>B&amp;B TORRE DI PALME (FERMO)</v>
      </c>
    </row>
    <row r="2042" spans="1:9" x14ac:dyDescent="0.25">
      <c r="A2042" t="s">
        <v>30</v>
      </c>
      <c r="B2042" t="s">
        <v>5982</v>
      </c>
      <c r="C2042" t="s">
        <v>24853</v>
      </c>
      <c r="D2042" t="s">
        <v>1865</v>
      </c>
      <c r="E2042" t="s">
        <v>24853</v>
      </c>
      <c r="F2042" t="s">
        <v>1865</v>
      </c>
      <c r="G2042" t="s">
        <v>24853</v>
      </c>
      <c r="H2042" t="s">
        <v>5983</v>
      </c>
      <c r="I2042" t="str">
        <f>StruttureRicettive[[#This Row],[Denominazione]] &amp; " (" &amp; StruttureRicettive[[#This Row],[Città]] &amp; ")"</f>
        <v>B&amp;B TORRE DI PORTONOVO (ANCONA)</v>
      </c>
    </row>
    <row r="2043" spans="1:9" x14ac:dyDescent="0.25">
      <c r="A2043" t="s">
        <v>30</v>
      </c>
      <c r="B2043" t="s">
        <v>6599</v>
      </c>
      <c r="C2043" t="s">
        <v>21346</v>
      </c>
      <c r="D2043" t="s">
        <v>6538</v>
      </c>
      <c r="E2043" t="s">
        <v>6538</v>
      </c>
      <c r="F2043" t="s">
        <v>6538</v>
      </c>
      <c r="G2043" t="s">
        <v>24853</v>
      </c>
      <c r="H2043" t="s">
        <v>6601</v>
      </c>
      <c r="I2043" t="str">
        <f>StruttureRicettive[[#This Row],[Denominazione]] &amp; " (" &amp; StruttureRicettive[[#This Row],[Città]] &amp; ")"</f>
        <v>B&amp;B TORRE SAN LORENZETTO (CORINALDO)</v>
      </c>
    </row>
    <row r="2044" spans="1:9" x14ac:dyDescent="0.25">
      <c r="A2044" t="s">
        <v>30</v>
      </c>
      <c r="B2044" t="s">
        <v>13202</v>
      </c>
      <c r="C2044" t="s">
        <v>22888</v>
      </c>
      <c r="D2044" t="s">
        <v>13030</v>
      </c>
      <c r="E2044" t="s">
        <v>13030</v>
      </c>
      <c r="F2044" t="s">
        <v>13030</v>
      </c>
      <c r="G2044" t="s">
        <v>13204</v>
      </c>
      <c r="H2044" t="s">
        <v>13205</v>
      </c>
      <c r="I2044" t="str">
        <f>StruttureRicettive[[#This Row],[Denominazione]] &amp; " (" &amp; StruttureRicettive[[#This Row],[Città]] &amp; ")"</f>
        <v>B&amp;B TORRETTA BONAPARTE (POTENZA PICENA)</v>
      </c>
    </row>
    <row r="2045" spans="1:9" x14ac:dyDescent="0.25">
      <c r="A2045" t="s">
        <v>30</v>
      </c>
      <c r="B2045" t="s">
        <v>12216</v>
      </c>
      <c r="C2045" t="s">
        <v>22677</v>
      </c>
      <c r="D2045" t="s">
        <v>12212</v>
      </c>
      <c r="E2045" t="s">
        <v>12212</v>
      </c>
      <c r="F2045" t="s">
        <v>12212</v>
      </c>
      <c r="G2045" t="s">
        <v>24853</v>
      </c>
      <c r="H2045" t="s">
        <v>12218</v>
      </c>
      <c r="I2045" t="str">
        <f>StruttureRicettive[[#This Row],[Denominazione]] &amp; " (" &amp; StruttureRicettive[[#This Row],[Città]] &amp; ")"</f>
        <v>B&amp;B TOSCANO RINALDO ANTONIO (MATELICA)</v>
      </c>
    </row>
    <row r="2046" spans="1:9" x14ac:dyDescent="0.25">
      <c r="A2046" t="s">
        <v>30</v>
      </c>
      <c r="B2046" t="s">
        <v>9329</v>
      </c>
      <c r="C2046" t="s">
        <v>21957</v>
      </c>
      <c r="D2046" t="s">
        <v>8952</v>
      </c>
      <c r="E2046" t="s">
        <v>24853</v>
      </c>
      <c r="F2046" t="s">
        <v>8952</v>
      </c>
      <c r="G2046" t="s">
        <v>24853</v>
      </c>
      <c r="H2046" t="s">
        <v>9331</v>
      </c>
      <c r="I2046" t="str">
        <f>StruttureRicettive[[#This Row],[Denominazione]] &amp; " (" &amp; StruttureRicettive[[#This Row],[Città]] &amp; ")"</f>
        <v>B&amp;B TRA LA ROCCA E IL MARE (SENIGALLIA)</v>
      </c>
    </row>
    <row r="2047" spans="1:9" x14ac:dyDescent="0.25">
      <c r="A2047" t="s">
        <v>30</v>
      </c>
      <c r="B2047" t="s">
        <v>14668</v>
      </c>
      <c r="C2047" t="s">
        <v>23243</v>
      </c>
      <c r="D2047" t="s">
        <v>14581</v>
      </c>
      <c r="E2047" t="s">
        <v>14581</v>
      </c>
      <c r="F2047" t="s">
        <v>14581</v>
      </c>
      <c r="G2047" t="s">
        <v>14670</v>
      </c>
      <c r="H2047" t="s">
        <v>14671</v>
      </c>
      <c r="I2047" t="str">
        <f>StruttureRicettive[[#This Row],[Denominazione]] &amp; " (" &amp; StruttureRicettive[[#This Row],[Città]] &amp; ")"</f>
        <v>B&amp;B TRA LE TORRI (ASCOLI PICENO)</v>
      </c>
    </row>
    <row r="2048" spans="1:9" x14ac:dyDescent="0.25">
      <c r="A2048" t="s">
        <v>30</v>
      </c>
      <c r="B2048" t="s">
        <v>3218</v>
      </c>
      <c r="C2048" t="s">
        <v>20534</v>
      </c>
      <c r="D2048" t="s">
        <v>3183</v>
      </c>
      <c r="E2048" t="s">
        <v>24853</v>
      </c>
      <c r="F2048" t="s">
        <v>3183</v>
      </c>
      <c r="G2048" t="s">
        <v>24853</v>
      </c>
      <c r="H2048" t="s">
        <v>3220</v>
      </c>
      <c r="I2048" t="str">
        <f>StruttureRicettive[[#This Row],[Denominazione]] &amp; " (" &amp; StruttureRicettive[[#This Row],[Città]] &amp; ")"</f>
        <v>B&amp;B TRA ULIVI E GINESTRE (MONTEMAGGIORE AL METAURO)</v>
      </c>
    </row>
    <row r="2049" spans="1:9" x14ac:dyDescent="0.25">
      <c r="A2049" t="s">
        <v>30</v>
      </c>
      <c r="B2049" t="s">
        <v>14176</v>
      </c>
      <c r="C2049" t="s">
        <v>14177</v>
      </c>
      <c r="D2049" t="s">
        <v>14070</v>
      </c>
      <c r="E2049" t="s">
        <v>24853</v>
      </c>
      <c r="F2049" t="s">
        <v>14070</v>
      </c>
      <c r="G2049" t="s">
        <v>24853</v>
      </c>
      <c r="H2049" t="s">
        <v>14178</v>
      </c>
      <c r="I2049" t="str">
        <f>StruttureRicettive[[#This Row],[Denominazione]] &amp; " (" &amp; StruttureRicettive[[#This Row],[Città]] &amp; ")"</f>
        <v>B&amp;B TRANSITA A TREIA (TREIA)</v>
      </c>
    </row>
    <row r="2050" spans="1:9" x14ac:dyDescent="0.25">
      <c r="A2050" t="s">
        <v>30</v>
      </c>
      <c r="B2050" t="s">
        <v>18334</v>
      </c>
      <c r="C2050" t="s">
        <v>24134</v>
      </c>
      <c r="D2050" t="s">
        <v>17939</v>
      </c>
      <c r="E2050" t="s">
        <v>18336</v>
      </c>
      <c r="F2050" t="s">
        <v>18336</v>
      </c>
      <c r="G2050" t="s">
        <v>24853</v>
      </c>
      <c r="H2050" t="s">
        <v>18337</v>
      </c>
      <c r="I2050" t="str">
        <f>StruttureRicettive[[#This Row],[Denominazione]] &amp; " (" &amp; StruttureRicettive[[#This Row],[Città]] &amp; ")"</f>
        <v>B&amp;B TRAPANANTI ARIANNA (FERMO)</v>
      </c>
    </row>
    <row r="2051" spans="1:9" x14ac:dyDescent="0.25">
      <c r="A2051" t="s">
        <v>30</v>
      </c>
      <c r="B2051" t="s">
        <v>638</v>
      </c>
      <c r="C2051" t="s">
        <v>19857</v>
      </c>
      <c r="D2051" t="s">
        <v>635</v>
      </c>
      <c r="E2051" t="s">
        <v>24853</v>
      </c>
      <c r="F2051" t="s">
        <v>635</v>
      </c>
      <c r="G2051" t="s">
        <v>24853</v>
      </c>
      <c r="H2051" t="s">
        <v>640</v>
      </c>
      <c r="I2051" t="str">
        <f>StruttureRicettive[[#This Row],[Denominazione]] &amp; " (" &amp; StruttureRicettive[[#This Row],[Città]] &amp; ")"</f>
        <v>B&amp;B TRE CIVETTE SUL COMO' (CARTOCETO)</v>
      </c>
    </row>
    <row r="2052" spans="1:9" x14ac:dyDescent="0.25">
      <c r="A2052" t="s">
        <v>30</v>
      </c>
      <c r="B2052" t="s">
        <v>15597</v>
      </c>
      <c r="C2052" t="s">
        <v>23468</v>
      </c>
      <c r="D2052" t="s">
        <v>15590</v>
      </c>
      <c r="E2052" t="s">
        <v>24853</v>
      </c>
      <c r="F2052" t="s">
        <v>15590</v>
      </c>
      <c r="G2052" t="s">
        <v>15599</v>
      </c>
      <c r="H2052" t="s">
        <v>15600</v>
      </c>
      <c r="I2052" t="str">
        <f>StruttureRicettive[[#This Row],[Denominazione]] &amp; " (" &amp; StruttureRicettive[[#This Row],[Città]] &amp; ")"</f>
        <v>B&amp;B TRE FINESTRE SUL MARE - CASABAGNARA (GROTTAMMARE)</v>
      </c>
    </row>
    <row r="2053" spans="1:9" x14ac:dyDescent="0.25">
      <c r="A2053" t="s">
        <v>30</v>
      </c>
      <c r="B2053" t="s">
        <v>18947</v>
      </c>
      <c r="C2053" t="s">
        <v>24279</v>
      </c>
      <c r="D2053" t="s">
        <v>18916</v>
      </c>
      <c r="E2053" t="s">
        <v>24853</v>
      </c>
      <c r="F2053" t="s">
        <v>18916</v>
      </c>
      <c r="G2053" t="s">
        <v>24853</v>
      </c>
      <c r="H2053" t="s">
        <v>18949</v>
      </c>
      <c r="I2053" t="str">
        <f>StruttureRicettive[[#This Row],[Denominazione]] &amp; " (" &amp; StruttureRicettive[[#This Row],[Città]] &amp; ")"</f>
        <v>B&amp;B TRE ORTENZIE (ORTEZZANO)</v>
      </c>
    </row>
    <row r="2054" spans="1:9" x14ac:dyDescent="0.25">
      <c r="A2054" t="s">
        <v>30</v>
      </c>
      <c r="B2054" t="s">
        <v>14531</v>
      </c>
      <c r="C2054" t="s">
        <v>24853</v>
      </c>
      <c r="D2054" t="s">
        <v>14515</v>
      </c>
      <c r="E2054" t="s">
        <v>14528</v>
      </c>
      <c r="F2054" t="s">
        <v>14528</v>
      </c>
      <c r="G2054" t="s">
        <v>24853</v>
      </c>
      <c r="H2054" t="s">
        <v>24853</v>
      </c>
      <c r="I2054" t="str">
        <f>StruttureRicettive[[#This Row],[Denominazione]] &amp; " (" &amp; StruttureRicettive[[#This Row],[Città]] &amp; ")"</f>
        <v>B&amp;B TRENTA ROMOLO (ARQUATA DEL TRONTO)</v>
      </c>
    </row>
    <row r="2055" spans="1:9" x14ac:dyDescent="0.25">
      <c r="A2055" t="s">
        <v>30</v>
      </c>
      <c r="B2055" t="s">
        <v>19275</v>
      </c>
      <c r="C2055" t="s">
        <v>24349</v>
      </c>
      <c r="D2055" t="s">
        <v>18089</v>
      </c>
      <c r="E2055" t="s">
        <v>18089</v>
      </c>
      <c r="F2055" t="s">
        <v>18089</v>
      </c>
      <c r="G2055" t="s">
        <v>24853</v>
      </c>
      <c r="H2055" t="s">
        <v>19277</v>
      </c>
      <c r="I2055" t="str">
        <f>StruttureRicettive[[#This Row],[Denominazione]] &amp; " (" &amp; StruttureRicettive[[#This Row],[Città]] &amp; ")"</f>
        <v>B&amp;B TRENTHOUSE (PORTO SAN GIORGIO)</v>
      </c>
    </row>
    <row r="2056" spans="1:9" x14ac:dyDescent="0.25">
      <c r="A2056" t="s">
        <v>30</v>
      </c>
      <c r="B2056" t="s">
        <v>5857</v>
      </c>
      <c r="C2056" t="s">
        <v>21171</v>
      </c>
      <c r="D2056" t="s">
        <v>1865</v>
      </c>
      <c r="E2056" t="s">
        <v>1865</v>
      </c>
      <c r="F2056" t="s">
        <v>1865</v>
      </c>
      <c r="G2056" t="s">
        <v>24853</v>
      </c>
      <c r="H2056" t="s">
        <v>5859</v>
      </c>
      <c r="I2056" t="str">
        <f>StruttureRicettive[[#This Row],[Denominazione]] &amp; " (" &amp; StruttureRicettive[[#This Row],[Città]] &amp; ")"</f>
        <v>B&amp;B TRESTELLE (ANCONA)</v>
      </c>
    </row>
    <row r="2057" spans="1:9" x14ac:dyDescent="0.25">
      <c r="A2057" t="s">
        <v>30</v>
      </c>
      <c r="B2057" t="s">
        <v>4401</v>
      </c>
      <c r="C2057" t="s">
        <v>24853</v>
      </c>
      <c r="D2057" t="s">
        <v>4398</v>
      </c>
      <c r="E2057" t="s">
        <v>24853</v>
      </c>
      <c r="F2057" t="s">
        <v>4398</v>
      </c>
      <c r="G2057" t="s">
        <v>24853</v>
      </c>
      <c r="H2057" t="s">
        <v>24853</v>
      </c>
      <c r="I2057" t="str">
        <f>StruttureRicettive[[#This Row],[Denominazione]] &amp; " (" &amp; StruttureRicettive[[#This Row],[Città]] &amp; ")"</f>
        <v>B&amp;B TRUFFI E FERRI (SANT'ANGELO IN VADO)</v>
      </c>
    </row>
    <row r="2058" spans="1:9" x14ac:dyDescent="0.25">
      <c r="A2058" t="s">
        <v>30</v>
      </c>
      <c r="B2058" t="s">
        <v>14983</v>
      </c>
      <c r="C2058" t="s">
        <v>23322</v>
      </c>
      <c r="D2058" t="s">
        <v>14581</v>
      </c>
      <c r="E2058" t="s">
        <v>24853</v>
      </c>
      <c r="F2058" t="s">
        <v>14581</v>
      </c>
      <c r="G2058" t="s">
        <v>24853</v>
      </c>
      <c r="H2058" t="s">
        <v>24853</v>
      </c>
      <c r="I2058" t="str">
        <f>StruttureRicettive[[#This Row],[Denominazione]] &amp; " (" &amp; StruttureRicettive[[#This Row],[Città]] &amp; ")"</f>
        <v>B&amp;B TUFILLA (ASCOLI PICENO)</v>
      </c>
    </row>
    <row r="2059" spans="1:9" x14ac:dyDescent="0.25">
      <c r="A2059" t="s">
        <v>30</v>
      </c>
      <c r="B2059" t="s">
        <v>11969</v>
      </c>
      <c r="C2059" t="s">
        <v>22393</v>
      </c>
      <c r="D2059" t="s">
        <v>11886</v>
      </c>
      <c r="E2059" t="s">
        <v>11886</v>
      </c>
      <c r="F2059" t="s">
        <v>11886</v>
      </c>
      <c r="G2059" t="s">
        <v>11970</v>
      </c>
      <c r="H2059" t="s">
        <v>11961</v>
      </c>
      <c r="I2059" t="str">
        <f>StruttureRicettive[[#This Row],[Denominazione]] &amp; " (" &amp; StruttureRicettive[[#This Row],[Città]] &amp; ")"</f>
        <v>B&amp;B TULLIANI (GUALDO)</v>
      </c>
    </row>
    <row r="2060" spans="1:9" x14ac:dyDescent="0.25">
      <c r="A2060" t="s">
        <v>30</v>
      </c>
      <c r="B2060" t="s">
        <v>10152</v>
      </c>
      <c r="C2060" t="s">
        <v>22177</v>
      </c>
      <c r="D2060" t="s">
        <v>10120</v>
      </c>
      <c r="E2060" t="s">
        <v>24853</v>
      </c>
      <c r="F2060" t="s">
        <v>10120</v>
      </c>
      <c r="G2060" t="s">
        <v>10154</v>
      </c>
      <c r="H2060" t="s">
        <v>10155</v>
      </c>
      <c r="I2060" t="str">
        <f>StruttureRicettive[[#This Row],[Denominazione]] &amp; " (" &amp; StruttureRicettive[[#This Row],[Città]] &amp; ")"</f>
        <v>B&amp;B TUTTATERRA (SERRA SAN QUIRICO)</v>
      </c>
    </row>
    <row r="2061" spans="1:9" x14ac:dyDescent="0.25">
      <c r="A2061" t="s">
        <v>30</v>
      </c>
      <c r="B2061" t="s">
        <v>7158</v>
      </c>
      <c r="C2061" t="s">
        <v>21473</v>
      </c>
      <c r="D2061" t="s">
        <v>5737</v>
      </c>
      <c r="E2061" t="s">
        <v>24853</v>
      </c>
      <c r="F2061" t="s">
        <v>5737</v>
      </c>
      <c r="G2061" t="s">
        <v>24853</v>
      </c>
      <c r="H2061" t="s">
        <v>7160</v>
      </c>
      <c r="I2061" t="str">
        <f>StruttureRicettive[[#This Row],[Denominazione]] &amp; " (" &amp; StruttureRicettive[[#This Row],[Città]] &amp; ")"</f>
        <v>B&amp;B TUTTO ENTRO 300 MT (FALCONARA MARITTIMA)</v>
      </c>
    </row>
    <row r="2062" spans="1:9" x14ac:dyDescent="0.25">
      <c r="A2062" t="s">
        <v>30</v>
      </c>
      <c r="B2062" t="s">
        <v>12982</v>
      </c>
      <c r="C2062" t="s">
        <v>22853</v>
      </c>
      <c r="D2062" t="s">
        <v>12805</v>
      </c>
      <c r="E2062" t="s">
        <v>24853</v>
      </c>
      <c r="F2062" t="s">
        <v>12805</v>
      </c>
      <c r="G2062" t="s">
        <v>12984</v>
      </c>
      <c r="H2062" t="s">
        <v>12985</v>
      </c>
      <c r="I2062" t="str">
        <f>StruttureRicettive[[#This Row],[Denominazione]] &amp; " (" &amp; StruttureRicettive[[#This Row],[Città]] &amp; ")"</f>
        <v>B&amp;B UN MARE DI GIOIA (PORTO RECANATI)</v>
      </c>
    </row>
    <row r="2063" spans="1:9" x14ac:dyDescent="0.25">
      <c r="A2063" t="s">
        <v>30</v>
      </c>
      <c r="B2063" t="s">
        <v>14716</v>
      </c>
      <c r="C2063" t="s">
        <v>23255</v>
      </c>
      <c r="D2063" t="s">
        <v>14581</v>
      </c>
      <c r="E2063" t="s">
        <v>24853</v>
      </c>
      <c r="F2063" t="s">
        <v>14581</v>
      </c>
      <c r="G2063" t="s">
        <v>24853</v>
      </c>
      <c r="H2063" t="s">
        <v>24853</v>
      </c>
      <c r="I2063" t="str">
        <f>StruttureRicettive[[#This Row],[Denominazione]] &amp; " (" &amp; StruttureRicettive[[#This Row],[Città]] &amp; ")"</f>
        <v>B&amp;B UN POSTO AL SOLE (ASCOLI PICENO)</v>
      </c>
    </row>
    <row r="2064" spans="1:9" x14ac:dyDescent="0.25">
      <c r="A2064" t="s">
        <v>30</v>
      </c>
      <c r="B2064" t="s">
        <v>9424</v>
      </c>
      <c r="C2064" t="s">
        <v>21986</v>
      </c>
      <c r="D2064" t="s">
        <v>8952</v>
      </c>
      <c r="E2064" t="s">
        <v>8952</v>
      </c>
      <c r="F2064" t="s">
        <v>8952</v>
      </c>
      <c r="G2064" t="s">
        <v>24853</v>
      </c>
      <c r="H2064" t="s">
        <v>9426</v>
      </c>
      <c r="I2064" t="str">
        <f>StruttureRicettive[[#This Row],[Denominazione]] &amp; " (" &amp; StruttureRicettive[[#This Row],[Città]] &amp; ")"</f>
        <v>B&amp;B UNA ROTONDA SUL MARE (SENIGALLIA)</v>
      </c>
    </row>
    <row r="2065" spans="1:9" x14ac:dyDescent="0.25">
      <c r="A2065" t="s">
        <v>30</v>
      </c>
      <c r="B2065" t="s">
        <v>4998</v>
      </c>
      <c r="C2065" t="s">
        <v>20965</v>
      </c>
      <c r="D2065" t="s">
        <v>10</v>
      </c>
      <c r="E2065" t="s">
        <v>10</v>
      </c>
      <c r="F2065" t="s">
        <v>10</v>
      </c>
      <c r="G2065" t="s">
        <v>24853</v>
      </c>
      <c r="H2065" t="s">
        <v>5000</v>
      </c>
      <c r="I2065" t="str">
        <f>StruttureRicettive[[#This Row],[Denominazione]] &amp; " (" &amp; StruttureRicettive[[#This Row],[Città]] &amp; ")"</f>
        <v>B&amp;B URBINO (URBINO)</v>
      </c>
    </row>
    <row r="2066" spans="1:9" x14ac:dyDescent="0.25">
      <c r="A2066" t="s">
        <v>30</v>
      </c>
      <c r="B2066" t="s">
        <v>273</v>
      </c>
      <c r="C2066" t="s">
        <v>19772</v>
      </c>
      <c r="D2066" t="s">
        <v>267</v>
      </c>
      <c r="E2066" t="s">
        <v>275</v>
      </c>
      <c r="F2066" t="s">
        <v>275</v>
      </c>
      <c r="G2066" t="s">
        <v>276</v>
      </c>
      <c r="H2066" t="s">
        <v>277</v>
      </c>
      <c r="I2066" t="str">
        <f>StruttureRicettive[[#This Row],[Denominazione]] &amp; " (" &amp; StruttureRicettive[[#This Row],[Città]] &amp; ")"</f>
        <v>B&amp;B VALDERICARTE (BORGO PACE)</v>
      </c>
    </row>
    <row r="2067" spans="1:9" x14ac:dyDescent="0.25">
      <c r="A2067" t="s">
        <v>30</v>
      </c>
      <c r="B2067" t="s">
        <v>5503</v>
      </c>
      <c r="C2067" t="s">
        <v>21093</v>
      </c>
      <c r="D2067" t="s">
        <v>1865</v>
      </c>
      <c r="E2067" t="s">
        <v>24853</v>
      </c>
      <c r="F2067" t="s">
        <v>1865</v>
      </c>
      <c r="G2067" t="s">
        <v>24853</v>
      </c>
      <c r="H2067" t="s">
        <v>5505</v>
      </c>
      <c r="I2067" t="str">
        <f>StruttureRicettive[[#This Row],[Denominazione]] &amp; " (" &amp; StruttureRicettive[[#This Row],[Città]] &amp; ")"</f>
        <v>B&amp;B VALENTINA (ANCONA)</v>
      </c>
    </row>
    <row r="2068" spans="1:9" x14ac:dyDescent="0.25">
      <c r="A2068" t="s">
        <v>30</v>
      </c>
      <c r="B2068" t="s">
        <v>18899</v>
      </c>
      <c r="C2068" t="s">
        <v>24267</v>
      </c>
      <c r="D2068" t="s">
        <v>18883</v>
      </c>
      <c r="E2068" t="s">
        <v>24853</v>
      </c>
      <c r="F2068" t="s">
        <v>18883</v>
      </c>
      <c r="G2068" t="s">
        <v>24853</v>
      </c>
      <c r="H2068" t="s">
        <v>18901</v>
      </c>
      <c r="I2068" t="str">
        <f>StruttureRicettive[[#This Row],[Denominazione]] &amp; " (" &amp; StruttureRicettive[[#This Row],[Città]] &amp; ")"</f>
        <v>B&amp;B VALENTINO (MONTOTTONE)</v>
      </c>
    </row>
    <row r="2069" spans="1:9" x14ac:dyDescent="0.25">
      <c r="A2069" t="s">
        <v>30</v>
      </c>
      <c r="B2069" t="s">
        <v>15641</v>
      </c>
      <c r="C2069" t="s">
        <v>23481</v>
      </c>
      <c r="D2069" t="s">
        <v>15590</v>
      </c>
      <c r="E2069" t="s">
        <v>24853</v>
      </c>
      <c r="F2069" t="s">
        <v>15590</v>
      </c>
      <c r="G2069" t="s">
        <v>15643</v>
      </c>
      <c r="H2069" t="s">
        <v>15644</v>
      </c>
      <c r="I2069" t="str">
        <f>StruttureRicettive[[#This Row],[Denominazione]] &amp; " (" &amp; StruttureRicettive[[#This Row],[Città]] &amp; ")"</f>
        <v>B&amp;B VALLE DELL'EDEN (GROTTAMMARE)</v>
      </c>
    </row>
    <row r="2070" spans="1:9" x14ac:dyDescent="0.25">
      <c r="A2070" t="s">
        <v>30</v>
      </c>
      <c r="B2070" t="s">
        <v>10742</v>
      </c>
      <c r="C2070" t="s">
        <v>22315</v>
      </c>
      <c r="D2070" t="s">
        <v>10740</v>
      </c>
      <c r="E2070" t="s">
        <v>10740</v>
      </c>
      <c r="F2070" t="s">
        <v>10740</v>
      </c>
      <c r="G2070" t="s">
        <v>24853</v>
      </c>
      <c r="H2070" t="s">
        <v>24853</v>
      </c>
      <c r="I2070" t="str">
        <f>StruttureRicettive[[#This Row],[Denominazione]] &amp; " (" &amp; StruttureRicettive[[#This Row],[Città]] &amp; ")"</f>
        <v>B&amp;B VALLE SAN MARTINO (CAMERINO)</v>
      </c>
    </row>
    <row r="2071" spans="1:9" x14ac:dyDescent="0.25">
      <c r="A2071" t="s">
        <v>30</v>
      </c>
      <c r="B2071" t="s">
        <v>7649</v>
      </c>
      <c r="C2071" t="s">
        <v>21596</v>
      </c>
      <c r="D2071" t="s">
        <v>7614</v>
      </c>
      <c r="E2071" t="s">
        <v>24853</v>
      </c>
      <c r="F2071" t="s">
        <v>7614</v>
      </c>
      <c r="G2071" t="s">
        <v>7651</v>
      </c>
      <c r="H2071" t="s">
        <v>7652</v>
      </c>
      <c r="I2071" t="str">
        <f>StruttureRicettive[[#This Row],[Denominazione]] &amp; " (" &amp; StruttureRicettive[[#This Row],[Città]] &amp; ")"</f>
        <v>B&amp;B VALLEVERDE (MERGO)</v>
      </c>
    </row>
    <row r="2072" spans="1:9" x14ac:dyDescent="0.25">
      <c r="A2072" t="s">
        <v>30</v>
      </c>
      <c r="B2072" t="s">
        <v>3316</v>
      </c>
      <c r="C2072" t="s">
        <v>20561</v>
      </c>
      <c r="D2072" t="s">
        <v>3306</v>
      </c>
      <c r="E2072" t="s">
        <v>3306</v>
      </c>
      <c r="F2072" t="s">
        <v>3306</v>
      </c>
      <c r="G2072" t="s">
        <v>3318</v>
      </c>
      <c r="H2072" t="s">
        <v>3319</v>
      </c>
      <c r="I2072" t="str">
        <f>StruttureRicettive[[#This Row],[Denominazione]] &amp; " (" &amp; StruttureRicettive[[#This Row],[Città]] &amp; ")"</f>
        <v>B&amp;B VAN HAMBURG ANNELIES (PERGOLA)</v>
      </c>
    </row>
    <row r="2073" spans="1:9" x14ac:dyDescent="0.25">
      <c r="A2073" t="s">
        <v>30</v>
      </c>
      <c r="B2073" t="s">
        <v>11987</v>
      </c>
      <c r="C2073" t="s">
        <v>22620</v>
      </c>
      <c r="D2073" t="s">
        <v>11984</v>
      </c>
      <c r="E2073" t="s">
        <v>11984</v>
      </c>
      <c r="F2073" t="s">
        <v>11984</v>
      </c>
      <c r="G2073" t="s">
        <v>11989</v>
      </c>
      <c r="H2073" t="s">
        <v>11990</v>
      </c>
      <c r="I2073" t="str">
        <f>StruttureRicettive[[#This Row],[Denominazione]] &amp; " (" &amp; StruttureRicettive[[#This Row],[Città]] &amp; ")"</f>
        <v>B&amp;B VARCO (LORO PICENO)</v>
      </c>
    </row>
    <row r="2074" spans="1:9" x14ac:dyDescent="0.25">
      <c r="A2074" t="s">
        <v>30</v>
      </c>
      <c r="B2074" t="s">
        <v>11422</v>
      </c>
      <c r="C2074" t="s">
        <v>22486</v>
      </c>
      <c r="D2074" t="s">
        <v>11247</v>
      </c>
      <c r="E2074" t="s">
        <v>11247</v>
      </c>
      <c r="F2074" t="s">
        <v>11247</v>
      </c>
      <c r="G2074" t="s">
        <v>24853</v>
      </c>
      <c r="H2074" t="s">
        <v>11424</v>
      </c>
      <c r="I2074" t="str">
        <f>StruttureRicettive[[#This Row],[Denominazione]] &amp; " (" &amp; StruttureRicettive[[#This Row],[Città]] &amp; ")"</f>
        <v>B&amp;B VELA SEA di ACCIARRI VITALIANA (CIVITANOVA MARCHE)</v>
      </c>
    </row>
    <row r="2075" spans="1:9" x14ac:dyDescent="0.25">
      <c r="A2075" t="s">
        <v>30</v>
      </c>
      <c r="B2075" t="s">
        <v>7890</v>
      </c>
      <c r="C2075" t="s">
        <v>21659</v>
      </c>
      <c r="D2075" t="s">
        <v>7892</v>
      </c>
      <c r="E2075" t="s">
        <v>7898</v>
      </c>
      <c r="F2075" t="s">
        <v>7898</v>
      </c>
      <c r="G2075" t="s">
        <v>7894</v>
      </c>
      <c r="H2075" t="s">
        <v>7895</v>
      </c>
      <c r="I2075" t="str">
        <f>StruttureRicettive[[#This Row],[Denominazione]] &amp; " (" &amp; StruttureRicettive[[#This Row],[Città]] &amp; ")"</f>
        <v>B&amp;B VENTO DEL MARE (NUMANA)</v>
      </c>
    </row>
    <row r="2076" spans="1:9" x14ac:dyDescent="0.25">
      <c r="A2076" t="s">
        <v>30</v>
      </c>
      <c r="B2076" t="s">
        <v>13095</v>
      </c>
      <c r="C2076" t="s">
        <v>22863</v>
      </c>
      <c r="D2076" t="s">
        <v>13030</v>
      </c>
      <c r="E2076" t="s">
        <v>24853</v>
      </c>
      <c r="F2076" t="s">
        <v>13030</v>
      </c>
      <c r="G2076" t="s">
        <v>13097</v>
      </c>
      <c r="H2076" t="s">
        <v>13098</v>
      </c>
      <c r="I2076" t="str">
        <f>StruttureRicettive[[#This Row],[Denominazione]] &amp; " (" &amp; StruttureRicettive[[#This Row],[Città]] &amp; ")"</f>
        <v>B&amp;B VENTO DELL'EST (POTENZA PICENA)</v>
      </c>
    </row>
    <row r="2077" spans="1:9" x14ac:dyDescent="0.25">
      <c r="A2077" t="s">
        <v>30</v>
      </c>
      <c r="B2077" t="s">
        <v>18800</v>
      </c>
      <c r="C2077" t="s">
        <v>24243</v>
      </c>
      <c r="D2077" t="s">
        <v>18790</v>
      </c>
      <c r="E2077" t="s">
        <v>18790</v>
      </c>
      <c r="F2077" t="s">
        <v>18790</v>
      </c>
      <c r="G2077" t="s">
        <v>18803</v>
      </c>
      <c r="H2077" t="s">
        <v>18804</v>
      </c>
      <c r="I2077" t="str">
        <f>StruttureRicettive[[#This Row],[Denominazione]] &amp; " (" &amp; StruttureRicettive[[#This Row],[Città]] &amp; ")"</f>
        <v>B&amp;B VENTO DI ROSE (MONTERUBBIANO)</v>
      </c>
    </row>
    <row r="2078" spans="1:9" x14ac:dyDescent="0.25">
      <c r="A2078" t="s">
        <v>30</v>
      </c>
      <c r="B2078" t="s">
        <v>839</v>
      </c>
      <c r="C2078" t="s">
        <v>19897</v>
      </c>
      <c r="D2078" t="s">
        <v>683</v>
      </c>
      <c r="E2078" t="s">
        <v>24853</v>
      </c>
      <c r="F2078" t="s">
        <v>683</v>
      </c>
      <c r="G2078" t="s">
        <v>841</v>
      </c>
      <c r="H2078" t="s">
        <v>842</v>
      </c>
      <c r="I2078" t="str">
        <f>StruttureRicettive[[#This Row],[Denominazione]] &amp; " (" &amp; StruttureRicettive[[#This Row],[Città]] &amp; ")"</f>
        <v>B&amp;B VERDAZZURRO di FILIPPETTI ELISABETTA (FANO)</v>
      </c>
    </row>
    <row r="2079" spans="1:9" x14ac:dyDescent="0.25">
      <c r="A2079" t="s">
        <v>30</v>
      </c>
      <c r="B2079" t="s">
        <v>7798</v>
      </c>
      <c r="C2079" t="s">
        <v>21634</v>
      </c>
      <c r="D2079" t="s">
        <v>7721</v>
      </c>
      <c r="E2079" t="s">
        <v>24853</v>
      </c>
      <c r="F2079" t="s">
        <v>7721</v>
      </c>
      <c r="G2079" t="s">
        <v>24853</v>
      </c>
      <c r="H2079" t="s">
        <v>7722</v>
      </c>
      <c r="I2079" t="str">
        <f>StruttureRicettive[[#This Row],[Denominazione]] &amp; " (" &amp; StruttureRicettive[[#This Row],[Città]] &amp; ")"</f>
        <v>B&amp;B VERDE ARMONIA (MONTEMARCIANO)</v>
      </c>
    </row>
    <row r="2080" spans="1:9" x14ac:dyDescent="0.25">
      <c r="A2080" t="s">
        <v>30</v>
      </c>
      <c r="B2080" t="s">
        <v>11428</v>
      </c>
      <c r="C2080" t="s">
        <v>22488</v>
      </c>
      <c r="D2080" t="s">
        <v>11247</v>
      </c>
      <c r="E2080" t="s">
        <v>11247</v>
      </c>
      <c r="F2080" t="s">
        <v>11247</v>
      </c>
      <c r="G2080" t="s">
        <v>24853</v>
      </c>
      <c r="H2080" t="s">
        <v>11430</v>
      </c>
      <c r="I2080" t="str">
        <f>StruttureRicettive[[#This Row],[Denominazione]] &amp; " (" &amp; StruttureRicettive[[#This Row],[Città]] &amp; ")"</f>
        <v>B&amp;B VERDE AZZURRO (CIVITANOVA MARCHE)</v>
      </c>
    </row>
    <row r="2081" spans="1:9" x14ac:dyDescent="0.25">
      <c r="A2081" t="s">
        <v>30</v>
      </c>
      <c r="B2081" t="s">
        <v>13413</v>
      </c>
      <c r="C2081" t="s">
        <v>22937</v>
      </c>
      <c r="D2081" t="s">
        <v>13302</v>
      </c>
      <c r="E2081" t="s">
        <v>24853</v>
      </c>
      <c r="F2081" t="s">
        <v>13302</v>
      </c>
      <c r="G2081" t="s">
        <v>13415</v>
      </c>
      <c r="H2081" t="s">
        <v>13416</v>
      </c>
      <c r="I2081" t="str">
        <f>StruttureRicettive[[#This Row],[Denominazione]] &amp; " (" &amp; StruttureRicettive[[#This Row],[Città]] &amp; ")"</f>
        <v>B&amp;B VERDE PARADISO (RECANATI)</v>
      </c>
    </row>
    <row r="2082" spans="1:9" x14ac:dyDescent="0.25">
      <c r="A2082" t="s">
        <v>30</v>
      </c>
      <c r="B2082" t="s">
        <v>11223</v>
      </c>
      <c r="C2082" t="s">
        <v>22438</v>
      </c>
      <c r="D2082" t="s">
        <v>11061</v>
      </c>
      <c r="E2082" t="s">
        <v>11061</v>
      </c>
      <c r="F2082" t="s">
        <v>11061</v>
      </c>
      <c r="G2082" t="s">
        <v>11225</v>
      </c>
      <c r="H2082" t="s">
        <v>11226</v>
      </c>
      <c r="I2082" t="str">
        <f>StruttureRicettive[[#This Row],[Denominazione]] &amp; " (" &amp; StruttureRicettive[[#This Row],[Città]] &amp; ")"</f>
        <v>B&amp;B VERDE SMERALDO (CINGOLI)</v>
      </c>
    </row>
    <row r="2083" spans="1:9" x14ac:dyDescent="0.25">
      <c r="A2083" t="s">
        <v>30</v>
      </c>
      <c r="B2083" t="s">
        <v>7996</v>
      </c>
      <c r="C2083" t="s">
        <v>21680</v>
      </c>
      <c r="D2083" t="s">
        <v>7892</v>
      </c>
      <c r="E2083" t="s">
        <v>24853</v>
      </c>
      <c r="F2083" t="s">
        <v>7892</v>
      </c>
      <c r="G2083" t="s">
        <v>7998</v>
      </c>
      <c r="H2083" t="s">
        <v>7999</v>
      </c>
      <c r="I2083" t="str">
        <f>StruttureRicettive[[#This Row],[Denominazione]] &amp; " (" &amp; StruttureRicettive[[#This Row],[Città]] &amp; ")"</f>
        <v>B&amp;B VERDE SUL MARE (NUMANA)</v>
      </c>
    </row>
    <row r="2084" spans="1:9" x14ac:dyDescent="0.25">
      <c r="A2084" t="s">
        <v>30</v>
      </c>
      <c r="B2084" t="s">
        <v>18428</v>
      </c>
      <c r="C2084" t="s">
        <v>24158</v>
      </c>
      <c r="D2084" t="s">
        <v>18396</v>
      </c>
      <c r="E2084" t="s">
        <v>18396</v>
      </c>
      <c r="F2084" t="s">
        <v>18396</v>
      </c>
      <c r="G2084" t="s">
        <v>18430</v>
      </c>
      <c r="H2084" t="s">
        <v>18431</v>
      </c>
      <c r="I2084" t="str">
        <f>StruttureRicettive[[#This Row],[Denominazione]] &amp; " (" &amp; StruttureRicettive[[#This Row],[Città]] &amp; ")"</f>
        <v>B&amp;B VERDE VALDASO DI PENNESI DOMENICO (LAPEDONA)</v>
      </c>
    </row>
    <row r="2085" spans="1:9" x14ac:dyDescent="0.25">
      <c r="A2085" t="s">
        <v>30</v>
      </c>
      <c r="B2085" t="s">
        <v>14451</v>
      </c>
      <c r="C2085" t="s">
        <v>23190</v>
      </c>
      <c r="D2085" t="s">
        <v>14433</v>
      </c>
      <c r="E2085" t="s">
        <v>14433</v>
      </c>
      <c r="F2085" t="s">
        <v>14433</v>
      </c>
      <c r="G2085" t="s">
        <v>24853</v>
      </c>
      <c r="H2085" t="s">
        <v>14453</v>
      </c>
      <c r="I2085" t="str">
        <f>StruttureRicettive[[#This Row],[Denominazione]] &amp; " (" &amp; StruttureRicettive[[#This Row],[Città]] &amp; ")"</f>
        <v>B&amp;B VERDEMARE di MARZETTI ANTONELLA (ACQUAVIVA PICENA)</v>
      </c>
    </row>
    <row r="2086" spans="1:9" x14ac:dyDescent="0.25">
      <c r="A2086" t="s">
        <v>30</v>
      </c>
      <c r="B2086" t="s">
        <v>13775</v>
      </c>
      <c r="C2086" t="s">
        <v>23022</v>
      </c>
      <c r="D2086" t="s">
        <v>13761</v>
      </c>
      <c r="E2086" t="s">
        <v>13761</v>
      </c>
      <c r="F2086" t="s">
        <v>13761</v>
      </c>
      <c r="G2086" t="s">
        <v>24853</v>
      </c>
      <c r="H2086" t="s">
        <v>13777</v>
      </c>
      <c r="I2086" t="str">
        <f>StruttureRicettive[[#This Row],[Denominazione]] &amp; " (" &amp; StruttureRicettive[[#This Row],[Città]] &amp; ")"</f>
        <v>B&amp;B VERDEQUIETE VENANZI MAURO (SARNANO)</v>
      </c>
    </row>
    <row r="2087" spans="1:9" x14ac:dyDescent="0.25">
      <c r="A2087" t="s">
        <v>30</v>
      </c>
      <c r="B2087" t="s">
        <v>15508</v>
      </c>
      <c r="C2087" t="s">
        <v>23445</v>
      </c>
      <c r="D2087" t="s">
        <v>15354</v>
      </c>
      <c r="E2087" t="s">
        <v>24853</v>
      </c>
      <c r="F2087" t="s">
        <v>15354</v>
      </c>
      <c r="G2087" t="s">
        <v>24853</v>
      </c>
      <c r="H2087" t="s">
        <v>15510</v>
      </c>
      <c r="I2087" t="str">
        <f>StruttureRicettive[[#This Row],[Denominazione]] &amp; " (" &amp; StruttureRicettive[[#This Row],[Città]] &amp; ")"</f>
        <v>B&amp;B VERDEROSA (CUPRA MARITTIMA)</v>
      </c>
    </row>
    <row r="2088" spans="1:9" x14ac:dyDescent="0.25">
      <c r="A2088" t="s">
        <v>30</v>
      </c>
      <c r="B2088" t="s">
        <v>6972</v>
      </c>
      <c r="C2088" t="s">
        <v>6973</v>
      </c>
      <c r="D2088" t="s">
        <v>6792</v>
      </c>
      <c r="E2088" t="s">
        <v>6792</v>
      </c>
      <c r="F2088" t="s">
        <v>6792</v>
      </c>
      <c r="G2088" t="s">
        <v>6974</v>
      </c>
      <c r="H2088" t="s">
        <v>6975</v>
      </c>
      <c r="I2088" t="str">
        <f>StruttureRicettive[[#This Row],[Denominazione]] &amp; " (" &amp; StruttureRicettive[[#This Row],[Città]] &amp; ")"</f>
        <v>B&amp;B VETRALLA (FABRIANO)</v>
      </c>
    </row>
    <row r="2089" spans="1:9" x14ac:dyDescent="0.25">
      <c r="A2089" t="s">
        <v>30</v>
      </c>
      <c r="B2089" t="s">
        <v>4745</v>
      </c>
      <c r="C2089" t="s">
        <v>20899</v>
      </c>
      <c r="D2089" t="s">
        <v>4736</v>
      </c>
      <c r="E2089" t="s">
        <v>4747</v>
      </c>
      <c r="F2089" t="s">
        <v>4747</v>
      </c>
      <c r="G2089" t="s">
        <v>24853</v>
      </c>
      <c r="H2089" t="s">
        <v>4748</v>
      </c>
      <c r="I2089" t="str">
        <f>StruttureRicettive[[#This Row],[Denominazione]] &amp; " (" &amp; StruttureRicettive[[#This Row],[Città]] &amp; ")"</f>
        <v>B&amp;B VI.VI' (URBANIA)</v>
      </c>
    </row>
    <row r="2090" spans="1:9" x14ac:dyDescent="0.25">
      <c r="A2090" t="s">
        <v>30</v>
      </c>
      <c r="B2090" t="s">
        <v>3427</v>
      </c>
      <c r="C2090" t="s">
        <v>20591</v>
      </c>
      <c r="D2090" t="s">
        <v>2387</v>
      </c>
      <c r="E2090" t="s">
        <v>24853</v>
      </c>
      <c r="F2090" t="s">
        <v>2387</v>
      </c>
      <c r="G2090" t="s">
        <v>24853</v>
      </c>
      <c r="H2090" t="s">
        <v>3429</v>
      </c>
      <c r="I2090" t="str">
        <f>StruttureRicettive[[#This Row],[Denominazione]] &amp; " (" &amp; StruttureRicettive[[#This Row],[Città]] &amp; ")"</f>
        <v>B&amp;B VIA ABBA (PESARO)</v>
      </c>
    </row>
    <row r="2091" spans="1:9" x14ac:dyDescent="0.25">
      <c r="A2091" t="s">
        <v>30</v>
      </c>
      <c r="B2091" t="s">
        <v>4568</v>
      </c>
      <c r="C2091" t="s">
        <v>20856</v>
      </c>
      <c r="D2091" t="s">
        <v>4551</v>
      </c>
      <c r="E2091" t="s">
        <v>24853</v>
      </c>
      <c r="F2091" t="s">
        <v>4551</v>
      </c>
      <c r="G2091" t="s">
        <v>24853</v>
      </c>
      <c r="H2091" t="s">
        <v>4570</v>
      </c>
      <c r="I2091" t="str">
        <f>StruttureRicettive[[#This Row],[Denominazione]] &amp; " (" &amp; StruttureRicettive[[#This Row],[Città]] &amp; ")"</f>
        <v>B&amp;B VIA DEGLI ORTI (SERRA SANT'ABBONDIO)</v>
      </c>
    </row>
    <row r="2092" spans="1:9" x14ac:dyDescent="0.25">
      <c r="A2092" t="s">
        <v>30</v>
      </c>
      <c r="B2092" t="s">
        <v>14317</v>
      </c>
      <c r="C2092" t="s">
        <v>23157</v>
      </c>
      <c r="D2092" t="s">
        <v>14281</v>
      </c>
      <c r="E2092" t="s">
        <v>14281</v>
      </c>
      <c r="F2092" t="s">
        <v>14281</v>
      </c>
      <c r="G2092" t="s">
        <v>24853</v>
      </c>
      <c r="H2092" t="s">
        <v>14319</v>
      </c>
      <c r="I2092" t="str">
        <f>StruttureRicettive[[#This Row],[Denominazione]] &amp; " (" &amp; StruttureRicettive[[#This Row],[Città]] &amp; ")"</f>
        <v>B&amp;B VIA DEL POGGIO (VISSO)</v>
      </c>
    </row>
    <row r="2093" spans="1:9" x14ac:dyDescent="0.25">
      <c r="A2093" t="s">
        <v>30</v>
      </c>
      <c r="B2093" t="s">
        <v>9353</v>
      </c>
      <c r="C2093" t="s">
        <v>21964</v>
      </c>
      <c r="D2093" t="s">
        <v>8952</v>
      </c>
      <c r="E2093" t="s">
        <v>24853</v>
      </c>
      <c r="F2093" t="s">
        <v>8952</v>
      </c>
      <c r="G2093" t="s">
        <v>24853</v>
      </c>
      <c r="H2093" t="s">
        <v>9355</v>
      </c>
      <c r="I2093" t="str">
        <f>StruttureRicettive[[#This Row],[Denominazione]] &amp; " (" &amp; StruttureRicettive[[#This Row],[Città]] &amp; ")"</f>
        <v>B&amp;B VIA DELLA MARINA 3 (SENIGALLIA)</v>
      </c>
    </row>
    <row r="2094" spans="1:9" x14ac:dyDescent="0.25">
      <c r="A2094" t="s">
        <v>30</v>
      </c>
      <c r="B2094" t="s">
        <v>18253</v>
      </c>
      <c r="C2094" t="s">
        <v>24111</v>
      </c>
      <c r="D2094" t="s">
        <v>17939</v>
      </c>
      <c r="E2094" t="s">
        <v>17939</v>
      </c>
      <c r="F2094" t="s">
        <v>17939</v>
      </c>
      <c r="G2094" t="s">
        <v>24853</v>
      </c>
      <c r="H2094" t="s">
        <v>18255</v>
      </c>
      <c r="I2094" t="str">
        <f>StruttureRicettive[[#This Row],[Denominazione]] &amp; " (" &amp; StruttureRicettive[[#This Row],[Città]] &amp; ")"</f>
        <v>B&amp;B VIA GARIBALDI (FERMO)</v>
      </c>
    </row>
    <row r="2095" spans="1:9" x14ac:dyDescent="0.25">
      <c r="A2095" t="s">
        <v>30</v>
      </c>
      <c r="B2095" t="s">
        <v>7731</v>
      </c>
      <c r="C2095" t="s">
        <v>21617</v>
      </c>
      <c r="D2095" t="s">
        <v>7721</v>
      </c>
      <c r="E2095" t="s">
        <v>24853</v>
      </c>
      <c r="F2095" t="s">
        <v>7721</v>
      </c>
      <c r="G2095" t="s">
        <v>7733</v>
      </c>
      <c r="H2095" t="s">
        <v>7734</v>
      </c>
      <c r="I2095" t="str">
        <f>StruttureRicettive[[#This Row],[Denominazione]] &amp; " (" &amp; StruttureRicettive[[#This Row],[Città]] &amp; ")"</f>
        <v>B&amp;B VIA MARINA 56 (MONTEMARCIANO)</v>
      </c>
    </row>
    <row r="2096" spans="1:9" x14ac:dyDescent="0.25">
      <c r="A2096" t="s">
        <v>30</v>
      </c>
      <c r="B2096" t="s">
        <v>4571</v>
      </c>
      <c r="C2096" t="s">
        <v>20857</v>
      </c>
      <c r="D2096" t="s">
        <v>4551</v>
      </c>
      <c r="E2096" t="s">
        <v>24853</v>
      </c>
      <c r="F2096" t="s">
        <v>4551</v>
      </c>
      <c r="G2096" t="s">
        <v>24853</v>
      </c>
      <c r="H2096" t="s">
        <v>4570</v>
      </c>
      <c r="I2096" t="str">
        <f>StruttureRicettive[[#This Row],[Denominazione]] &amp; " (" &amp; StruttureRicettive[[#This Row],[Città]] &amp; ")"</f>
        <v>B&amp;B VIA PRADELLA (SERRA SANT'ABBONDIO)</v>
      </c>
    </row>
    <row r="2097" spans="1:9" x14ac:dyDescent="0.25">
      <c r="A2097" t="s">
        <v>30</v>
      </c>
      <c r="B2097" t="s">
        <v>14336</v>
      </c>
      <c r="C2097" t="s">
        <v>24853</v>
      </c>
      <c r="D2097" t="s">
        <v>14281</v>
      </c>
      <c r="E2097" t="s">
        <v>24853</v>
      </c>
      <c r="F2097" t="s">
        <v>14281</v>
      </c>
      <c r="G2097" t="s">
        <v>24853</v>
      </c>
      <c r="H2097" t="s">
        <v>24853</v>
      </c>
      <c r="I2097" t="str">
        <f>StruttureRicettive[[#This Row],[Denominazione]] &amp; " (" &amp; StruttureRicettive[[#This Row],[Città]] &amp; ")"</f>
        <v>B&amp;B VIA USSITA (VISSO)</v>
      </c>
    </row>
    <row r="2098" spans="1:9" x14ac:dyDescent="0.25">
      <c r="A2098" t="s">
        <v>30</v>
      </c>
      <c r="B2098" t="s">
        <v>506</v>
      </c>
      <c r="C2098" t="s">
        <v>19830</v>
      </c>
      <c r="D2098" t="s">
        <v>317</v>
      </c>
      <c r="E2098" t="s">
        <v>24853</v>
      </c>
      <c r="F2098" t="s">
        <v>317</v>
      </c>
      <c r="G2098" t="s">
        <v>24853</v>
      </c>
      <c r="H2098" t="s">
        <v>508</v>
      </c>
      <c r="I2098" t="str">
        <f>StruttureRicettive[[#This Row],[Denominazione]] &amp; " (" &amp; StruttureRicettive[[#This Row],[Città]] &amp; ")"</f>
        <v>B&amp;B VIABENAMATI (CAGLI)</v>
      </c>
    </row>
    <row r="2099" spans="1:9" x14ac:dyDescent="0.25">
      <c r="A2099" t="s">
        <v>30</v>
      </c>
      <c r="B2099" t="s">
        <v>10752</v>
      </c>
      <c r="C2099" t="s">
        <v>22318</v>
      </c>
      <c r="D2099" t="s">
        <v>10740</v>
      </c>
      <c r="E2099" t="s">
        <v>10740</v>
      </c>
      <c r="F2099" t="s">
        <v>10740</v>
      </c>
      <c r="G2099" t="s">
        <v>24853</v>
      </c>
      <c r="H2099" t="s">
        <v>10754</v>
      </c>
      <c r="I2099" t="str">
        <f>StruttureRicettive[[#This Row],[Denominazione]] &amp; " (" &amp; StruttureRicettive[[#This Row],[Città]] &amp; ")"</f>
        <v>B&amp;B VIALE DEI TIGLI (CAMERINO)</v>
      </c>
    </row>
    <row r="2100" spans="1:9" x14ac:dyDescent="0.25">
      <c r="A2100" t="s">
        <v>30</v>
      </c>
      <c r="B2100" t="s">
        <v>10557</v>
      </c>
      <c r="C2100" t="s">
        <v>22276</v>
      </c>
      <c r="D2100" t="s">
        <v>10522</v>
      </c>
      <c r="E2100" t="s">
        <v>3175</v>
      </c>
      <c r="F2100" t="s">
        <v>3175</v>
      </c>
      <c r="G2100" t="s">
        <v>10559</v>
      </c>
      <c r="H2100" t="s">
        <v>10560</v>
      </c>
      <c r="I2100" t="str">
        <f>StruttureRicettive[[#This Row],[Denominazione]] &amp; " (" &amp; StruttureRicettive[[#This Row],[Città]] &amp; ")"</f>
        <v>B&amp;B VIASANMORO (TRECASTELLI)</v>
      </c>
    </row>
    <row r="2101" spans="1:9" x14ac:dyDescent="0.25">
      <c r="A2101" t="s">
        <v>30</v>
      </c>
      <c r="B2101" t="s">
        <v>7315</v>
      </c>
      <c r="C2101" t="s">
        <v>21510</v>
      </c>
      <c r="D2101" t="s">
        <v>7256</v>
      </c>
      <c r="E2101" t="s">
        <v>7256</v>
      </c>
      <c r="F2101" t="s">
        <v>7256</v>
      </c>
      <c r="G2101" t="s">
        <v>7317</v>
      </c>
      <c r="H2101" t="s">
        <v>7318</v>
      </c>
      <c r="I2101" t="str">
        <f>StruttureRicettive[[#This Row],[Denominazione]] &amp; " (" &amp; StruttureRicettive[[#This Row],[Città]] &amp; ")"</f>
        <v>B&amp;B VICINO... L'ARCO (JESI)</v>
      </c>
    </row>
    <row r="2102" spans="1:9" x14ac:dyDescent="0.25">
      <c r="A2102" t="s">
        <v>30</v>
      </c>
      <c r="B2102" t="s">
        <v>5794</v>
      </c>
      <c r="C2102" t="s">
        <v>21153</v>
      </c>
      <c r="D2102" t="s">
        <v>1865</v>
      </c>
      <c r="E2102" t="s">
        <v>1865</v>
      </c>
      <c r="F2102" t="s">
        <v>1865</v>
      </c>
      <c r="G2102" t="s">
        <v>5796</v>
      </c>
      <c r="H2102" t="s">
        <v>5797</v>
      </c>
      <c r="I2102" t="str">
        <f>StruttureRicettive[[#This Row],[Denominazione]] &amp; " (" &amp; StruttureRicettive[[#This Row],[Città]] &amp; ")"</f>
        <v>B&amp;B VILLA  NGIOLO' (ANCONA)</v>
      </c>
    </row>
    <row r="2103" spans="1:9" x14ac:dyDescent="0.25">
      <c r="A2103" t="s">
        <v>30</v>
      </c>
      <c r="B2103" t="s">
        <v>324</v>
      </c>
      <c r="C2103" t="s">
        <v>19784</v>
      </c>
      <c r="D2103" t="s">
        <v>317</v>
      </c>
      <c r="E2103" t="s">
        <v>24853</v>
      </c>
      <c r="F2103" t="s">
        <v>317</v>
      </c>
      <c r="G2103" t="s">
        <v>326</v>
      </c>
      <c r="H2103" t="s">
        <v>327</v>
      </c>
      <c r="I2103" t="str">
        <f>StruttureRicettive[[#This Row],[Denominazione]] &amp; " (" &amp; StruttureRicettive[[#This Row],[Città]] &amp; ")"</f>
        <v>B&amp;B VILLA ADA (CAGLI)</v>
      </c>
    </row>
    <row r="2104" spans="1:9" x14ac:dyDescent="0.25">
      <c r="A2104" t="s">
        <v>30</v>
      </c>
      <c r="B2104" t="s">
        <v>6338</v>
      </c>
      <c r="C2104" t="s">
        <v>6339</v>
      </c>
      <c r="D2104" t="s">
        <v>6292</v>
      </c>
      <c r="E2104" t="s">
        <v>6292</v>
      </c>
      <c r="F2104" t="s">
        <v>6292</v>
      </c>
      <c r="G2104" t="s">
        <v>24853</v>
      </c>
      <c r="H2104" t="s">
        <v>6340</v>
      </c>
      <c r="I2104" t="str">
        <f>StruttureRicettive[[#This Row],[Denominazione]] &amp; " (" &amp; StruttureRicettive[[#This Row],[Città]] &amp; ")"</f>
        <v>B&amp;B VILLA ALBA (CAMERANO)</v>
      </c>
    </row>
    <row r="2105" spans="1:9" x14ac:dyDescent="0.25">
      <c r="A2105" t="s">
        <v>30</v>
      </c>
      <c r="B2105" t="s">
        <v>6338</v>
      </c>
      <c r="C2105" t="s">
        <v>24129</v>
      </c>
      <c r="D2105" t="s">
        <v>17939</v>
      </c>
      <c r="E2105" t="s">
        <v>24853</v>
      </c>
      <c r="F2105" t="s">
        <v>17939</v>
      </c>
      <c r="G2105" t="s">
        <v>18316</v>
      </c>
      <c r="H2105" t="s">
        <v>18317</v>
      </c>
      <c r="I2105" t="str">
        <f>StruttureRicettive[[#This Row],[Denominazione]] &amp; " (" &amp; StruttureRicettive[[#This Row],[Città]] &amp; ")"</f>
        <v>B&amp;B VILLA ALBA (FERMO)</v>
      </c>
    </row>
    <row r="2106" spans="1:9" x14ac:dyDescent="0.25">
      <c r="A2106" t="s">
        <v>30</v>
      </c>
      <c r="B2106" t="s">
        <v>5077</v>
      </c>
      <c r="C2106" t="s">
        <v>20985</v>
      </c>
      <c r="D2106" t="s">
        <v>10</v>
      </c>
      <c r="E2106" t="s">
        <v>5079</v>
      </c>
      <c r="F2106" t="s">
        <v>5079</v>
      </c>
      <c r="G2106" t="s">
        <v>5080</v>
      </c>
      <c r="H2106" t="s">
        <v>5081</v>
      </c>
      <c r="I2106" t="str">
        <f>StruttureRicettive[[#This Row],[Denominazione]] &amp; " (" &amp; StruttureRicettive[[#This Row],[Città]] &amp; ")"</f>
        <v>B&amp;B VILLA ANJANA (URBINO)</v>
      </c>
    </row>
    <row r="2107" spans="1:9" x14ac:dyDescent="0.25">
      <c r="A2107" t="s">
        <v>30</v>
      </c>
      <c r="B2107" t="s">
        <v>13893</v>
      </c>
      <c r="C2107" t="s">
        <v>23053</v>
      </c>
      <c r="D2107" t="s">
        <v>13886</v>
      </c>
      <c r="E2107" t="s">
        <v>24853</v>
      </c>
      <c r="F2107" t="s">
        <v>13886</v>
      </c>
      <c r="G2107" t="s">
        <v>24853</v>
      </c>
      <c r="H2107" t="s">
        <v>13895</v>
      </c>
      <c r="I2107" t="str">
        <f>StruttureRicettive[[#This Row],[Denominazione]] &amp; " (" &amp; StruttureRicettive[[#This Row],[Città]] &amp; ")"</f>
        <v>B&amp;B VILLA ANNA (SEFRO)</v>
      </c>
    </row>
    <row r="2108" spans="1:9" x14ac:dyDescent="0.25">
      <c r="A2108" t="s">
        <v>30</v>
      </c>
      <c r="B2108" t="s">
        <v>19238</v>
      </c>
      <c r="C2108" t="s">
        <v>24339</v>
      </c>
      <c r="D2108" t="s">
        <v>18089</v>
      </c>
      <c r="E2108" t="s">
        <v>24853</v>
      </c>
      <c r="F2108" t="s">
        <v>18089</v>
      </c>
      <c r="G2108" t="s">
        <v>19240</v>
      </c>
      <c r="H2108" t="s">
        <v>19241</v>
      </c>
      <c r="I2108" t="str">
        <f>StruttureRicettive[[#This Row],[Denominazione]] &amp; " (" &amp; StruttureRicettive[[#This Row],[Città]] &amp; ")"</f>
        <v>B&amp;B VILLA ANNABELLA (PORTO SAN GIORGIO)</v>
      </c>
    </row>
    <row r="2109" spans="1:9" x14ac:dyDescent="0.25">
      <c r="A2109" t="s">
        <v>30</v>
      </c>
      <c r="B2109" t="s">
        <v>6009</v>
      </c>
      <c r="C2109" t="s">
        <v>21204</v>
      </c>
      <c r="D2109" t="s">
        <v>1865</v>
      </c>
      <c r="E2109" t="s">
        <v>5706</v>
      </c>
      <c r="F2109" t="s">
        <v>5706</v>
      </c>
      <c r="G2109" t="s">
        <v>24853</v>
      </c>
      <c r="H2109" t="s">
        <v>6012</v>
      </c>
      <c r="I2109" t="str">
        <f>StruttureRicettive[[#This Row],[Denominazione]] &amp; " (" &amp; StruttureRicettive[[#This Row],[Città]] &amp; ")"</f>
        <v>B&amp;B VILLA ANY (ANCONA)</v>
      </c>
    </row>
    <row r="2110" spans="1:9" x14ac:dyDescent="0.25">
      <c r="A2110" t="s">
        <v>30</v>
      </c>
      <c r="B2110" t="s">
        <v>5030</v>
      </c>
      <c r="C2110" t="s">
        <v>20974</v>
      </c>
      <c r="D2110" t="s">
        <v>10</v>
      </c>
      <c r="E2110" t="s">
        <v>24853</v>
      </c>
      <c r="F2110" t="s">
        <v>10</v>
      </c>
      <c r="G2110" t="s">
        <v>5032</v>
      </c>
      <c r="H2110" t="s">
        <v>5033</v>
      </c>
      <c r="I2110" t="str">
        <f>StruttureRicettive[[#This Row],[Denominazione]] &amp; " (" &amp; StruttureRicettive[[#This Row],[Città]] &amp; ")"</f>
        <v>B&amp;B VILLA BANCI di CIOPPI STEFANO (URBINO)</v>
      </c>
    </row>
    <row r="2111" spans="1:9" x14ac:dyDescent="0.25">
      <c r="A2111" t="s">
        <v>30</v>
      </c>
      <c r="B2111" t="s">
        <v>18434</v>
      </c>
      <c r="C2111" t="s">
        <v>24160</v>
      </c>
      <c r="D2111" t="s">
        <v>18396</v>
      </c>
      <c r="E2111" t="s">
        <v>24853</v>
      </c>
      <c r="F2111" t="s">
        <v>18396</v>
      </c>
      <c r="G2111" t="s">
        <v>24853</v>
      </c>
      <c r="H2111" t="s">
        <v>18436</v>
      </c>
      <c r="I2111" t="str">
        <f>StruttureRicettive[[#This Row],[Denominazione]] &amp; " (" &amp; StruttureRicettive[[#This Row],[Città]] &amp; ")"</f>
        <v>B&amp;B VILLA BRITANNICA (LAPEDONA)</v>
      </c>
    </row>
    <row r="2112" spans="1:9" x14ac:dyDescent="0.25">
      <c r="A2112" t="s">
        <v>30</v>
      </c>
      <c r="B2112" t="s">
        <v>16087</v>
      </c>
      <c r="C2112" t="s">
        <v>23593</v>
      </c>
      <c r="D2112" t="s">
        <v>16046</v>
      </c>
      <c r="E2112" t="s">
        <v>16046</v>
      </c>
      <c r="F2112" t="s">
        <v>16046</v>
      </c>
      <c r="G2112" t="s">
        <v>24853</v>
      </c>
      <c r="H2112" t="s">
        <v>16086</v>
      </c>
      <c r="I2112" t="str">
        <f>StruttureRicettive[[#This Row],[Denominazione]] &amp; " (" &amp; StruttureRicettive[[#This Row],[Città]] &amp; ")"</f>
        <v>B&amp;B VILLA BUSSOLA (MONSAMPOLO DEL TRONTO)</v>
      </c>
    </row>
    <row r="2113" spans="1:9" x14ac:dyDescent="0.25">
      <c r="A2113" t="s">
        <v>30</v>
      </c>
      <c r="B2113" t="s">
        <v>5289</v>
      </c>
      <c r="C2113" t="s">
        <v>21045</v>
      </c>
      <c r="D2113" t="s">
        <v>10</v>
      </c>
      <c r="E2113" t="s">
        <v>24853</v>
      </c>
      <c r="F2113" t="s">
        <v>10</v>
      </c>
      <c r="G2113" t="s">
        <v>5291</v>
      </c>
      <c r="H2113" t="s">
        <v>5292</v>
      </c>
      <c r="I2113" t="str">
        <f>StruttureRicettive[[#This Row],[Denominazione]] &amp; " (" &amp; StruttureRicettive[[#This Row],[Città]] &amp; ")"</f>
        <v>B&amp;B VILLA CA' BELLARIA (URBINO)</v>
      </c>
    </row>
    <row r="2114" spans="1:9" x14ac:dyDescent="0.25">
      <c r="A2114" t="s">
        <v>30</v>
      </c>
      <c r="B2114" t="s">
        <v>18301</v>
      </c>
      <c r="C2114" t="s">
        <v>24125</v>
      </c>
      <c r="D2114" t="s">
        <v>17939</v>
      </c>
      <c r="E2114" t="s">
        <v>24824</v>
      </c>
      <c r="F2114" t="s">
        <v>24824</v>
      </c>
      <c r="G2114" t="s">
        <v>18304</v>
      </c>
      <c r="H2114" t="s">
        <v>18305</v>
      </c>
      <c r="I2114" t="str">
        <f>StruttureRicettive[[#This Row],[Denominazione]] &amp; " (" &amp; StruttureRicettive[[#This Row],[Città]] &amp; ")"</f>
        <v>B&amp;B VILLA CAPODARCO (FERMO)</v>
      </c>
    </row>
    <row r="2115" spans="1:9" x14ac:dyDescent="0.25">
      <c r="A2115" t="s">
        <v>30</v>
      </c>
      <c r="B2115" t="s">
        <v>14555</v>
      </c>
      <c r="C2115" t="s">
        <v>23213</v>
      </c>
      <c r="D2115" t="s">
        <v>14515</v>
      </c>
      <c r="E2115" t="s">
        <v>14515</v>
      </c>
      <c r="F2115" t="s">
        <v>14515</v>
      </c>
      <c r="G2115" t="s">
        <v>14553</v>
      </c>
      <c r="H2115" t="s">
        <v>14554</v>
      </c>
      <c r="I2115" t="str">
        <f>StruttureRicettive[[#This Row],[Denominazione]] &amp; " (" &amp; StruttureRicettive[[#This Row],[Città]] &amp; ")"</f>
        <v>B&amp;B VILLA CAPONI di FEDERICA TASSI (ARQUATA DEL TRONTO)</v>
      </c>
    </row>
    <row r="2116" spans="1:9" x14ac:dyDescent="0.25">
      <c r="A2116" t="s">
        <v>30</v>
      </c>
      <c r="B2116" t="s">
        <v>13933</v>
      </c>
      <c r="C2116" t="s">
        <v>24853</v>
      </c>
      <c r="D2116" t="s">
        <v>13934</v>
      </c>
      <c r="E2116" t="s">
        <v>24751</v>
      </c>
      <c r="F2116" t="s">
        <v>24751</v>
      </c>
      <c r="G2116" t="s">
        <v>13936</v>
      </c>
      <c r="H2116" t="s">
        <v>13937</v>
      </c>
      <c r="I2116" t="str">
        <f>StruttureRicettive[[#This Row],[Denominazione]] &amp; " (" &amp; StruttureRicettive[[#This Row],[Città]] &amp; ")"</f>
        <v>B&amp;B VILLA CAPPELLETTI (SERRAVALLE DI CHIENTI)</v>
      </c>
    </row>
    <row r="2117" spans="1:9" x14ac:dyDescent="0.25">
      <c r="A2117" t="s">
        <v>30</v>
      </c>
      <c r="B2117" t="s">
        <v>3173</v>
      </c>
      <c r="C2117" t="s">
        <v>20523</v>
      </c>
      <c r="D2117" t="s">
        <v>3161</v>
      </c>
      <c r="E2117" t="s">
        <v>3175</v>
      </c>
      <c r="F2117" t="s">
        <v>3175</v>
      </c>
      <c r="G2117" t="s">
        <v>24853</v>
      </c>
      <c r="H2117" t="s">
        <v>3176</v>
      </c>
      <c r="I2117" t="str">
        <f>StruttureRicettive[[#This Row],[Denominazione]] &amp; " (" &amp; StruttureRicettive[[#This Row],[Città]] &amp; ")"</f>
        <v>B&amp;B VILLA CASULA (MONTELABBATE)</v>
      </c>
    </row>
    <row r="2118" spans="1:9" x14ac:dyDescent="0.25">
      <c r="A2118" t="s">
        <v>30</v>
      </c>
      <c r="B2118" t="s">
        <v>4922</v>
      </c>
      <c r="C2118" t="s">
        <v>20945</v>
      </c>
      <c r="D2118" t="s">
        <v>10</v>
      </c>
      <c r="E2118" t="s">
        <v>24853</v>
      </c>
      <c r="F2118" t="s">
        <v>10</v>
      </c>
      <c r="G2118" t="s">
        <v>4924</v>
      </c>
      <c r="H2118" t="s">
        <v>4925</v>
      </c>
      <c r="I2118" t="str">
        <f>StruttureRicettive[[#This Row],[Denominazione]] &amp; " (" &amp; StruttureRicettive[[#This Row],[Città]] &amp; ")"</f>
        <v>B&amp;B VILLA CINI (URBINO)</v>
      </c>
    </row>
    <row r="2119" spans="1:9" x14ac:dyDescent="0.25">
      <c r="A2119" t="s">
        <v>30</v>
      </c>
      <c r="B2119" t="s">
        <v>6047</v>
      </c>
      <c r="C2119" t="s">
        <v>21213</v>
      </c>
      <c r="D2119" t="s">
        <v>1865</v>
      </c>
      <c r="E2119" t="s">
        <v>24853</v>
      </c>
      <c r="F2119" t="s">
        <v>1865</v>
      </c>
      <c r="G2119" t="s">
        <v>24853</v>
      </c>
      <c r="H2119" t="s">
        <v>6049</v>
      </c>
      <c r="I2119" t="str">
        <f>StruttureRicettive[[#This Row],[Denominazione]] &amp; " (" &amp; StruttureRicettive[[#This Row],[Città]] &amp; ")"</f>
        <v>B&amp;B VILLA COLLE (ANCONA)</v>
      </c>
    </row>
    <row r="2120" spans="1:9" x14ac:dyDescent="0.25">
      <c r="A2120" t="s">
        <v>30</v>
      </c>
      <c r="B2120" t="s">
        <v>8479</v>
      </c>
      <c r="C2120" t="s">
        <v>21808</v>
      </c>
      <c r="D2120" t="s">
        <v>8457</v>
      </c>
      <c r="E2120" t="s">
        <v>24853</v>
      </c>
      <c r="F2120" t="s">
        <v>8457</v>
      </c>
      <c r="G2120" t="s">
        <v>24853</v>
      </c>
      <c r="H2120" t="s">
        <v>8475</v>
      </c>
      <c r="I2120" t="str">
        <f>StruttureRicettive[[#This Row],[Denominazione]] &amp; " (" &amp; StruttureRicettive[[#This Row],[Città]] &amp; ")"</f>
        <v>B&amp;B VILLA CORALIA (OSIMO)</v>
      </c>
    </row>
    <row r="2121" spans="1:9" x14ac:dyDescent="0.25">
      <c r="A2121" t="s">
        <v>30</v>
      </c>
      <c r="B2121" t="s">
        <v>1377</v>
      </c>
      <c r="C2121" t="s">
        <v>20036</v>
      </c>
      <c r="D2121" t="s">
        <v>683</v>
      </c>
      <c r="E2121" t="s">
        <v>683</v>
      </c>
      <c r="F2121" t="s">
        <v>683</v>
      </c>
      <c r="G2121" t="s">
        <v>24853</v>
      </c>
      <c r="H2121" t="s">
        <v>1379</v>
      </c>
      <c r="I2121" t="str">
        <f>StruttureRicettive[[#This Row],[Denominazione]] &amp; " (" &amp; StruttureRicettive[[#This Row],[Città]] &amp; ")"</f>
        <v>B&amp;B VILLA COSETTA (FANO)</v>
      </c>
    </row>
    <row r="2122" spans="1:9" x14ac:dyDescent="0.25">
      <c r="A2122" t="s">
        <v>30</v>
      </c>
      <c r="B2122" t="s">
        <v>16959</v>
      </c>
      <c r="C2122" t="s">
        <v>23789</v>
      </c>
      <c r="D2122" t="s">
        <v>15825</v>
      </c>
      <c r="E2122" t="s">
        <v>24853</v>
      </c>
      <c r="F2122" t="s">
        <v>15825</v>
      </c>
      <c r="G2122" t="s">
        <v>24853</v>
      </c>
      <c r="H2122" t="s">
        <v>16961</v>
      </c>
      <c r="I2122" t="str">
        <f>StruttureRicettive[[#This Row],[Denominazione]] &amp; " (" &amp; StruttureRicettive[[#This Row],[Città]] &amp; ")"</f>
        <v>B&amp;B VILLA CRI CRI (SAN BENEDETTO DEL TRONTO)</v>
      </c>
    </row>
    <row r="2123" spans="1:9" x14ac:dyDescent="0.25">
      <c r="A2123" t="s">
        <v>30</v>
      </c>
      <c r="B2123" t="s">
        <v>18748</v>
      </c>
      <c r="C2123" t="s">
        <v>24229</v>
      </c>
      <c r="D2123" t="s">
        <v>18709</v>
      </c>
      <c r="E2123" t="s">
        <v>24853</v>
      </c>
      <c r="F2123" t="s">
        <v>18709</v>
      </c>
      <c r="G2123" t="s">
        <v>24853</v>
      </c>
      <c r="H2123" t="s">
        <v>24853</v>
      </c>
      <c r="I2123" t="str">
        <f>StruttureRicettive[[#This Row],[Denominazione]] &amp; " (" &amp; StruttureRicettive[[#This Row],[Città]] &amp; ")"</f>
        <v>B&amp;B VILLA CRISTINA (MONTELPARO)</v>
      </c>
    </row>
    <row r="2124" spans="1:9" x14ac:dyDescent="0.25">
      <c r="A2124" t="s">
        <v>30</v>
      </c>
      <c r="B2124" t="s">
        <v>13997</v>
      </c>
      <c r="C2124" t="s">
        <v>23080</v>
      </c>
      <c r="D2124" t="s">
        <v>13951</v>
      </c>
      <c r="E2124" t="s">
        <v>13951</v>
      </c>
      <c r="F2124" t="s">
        <v>13951</v>
      </c>
      <c r="G2124" t="s">
        <v>13999</v>
      </c>
      <c r="H2124" t="s">
        <v>14000</v>
      </c>
      <c r="I2124" t="str">
        <f>StruttureRicettive[[#This Row],[Denominazione]] &amp; " (" &amp; StruttureRicettive[[#This Row],[Città]] &amp; ")"</f>
        <v>B&amp;B VILLA D'ARIA (TOLENTINO)</v>
      </c>
    </row>
    <row r="2125" spans="1:9" x14ac:dyDescent="0.25">
      <c r="A2125" t="s">
        <v>30</v>
      </c>
      <c r="B2125" t="s">
        <v>1289</v>
      </c>
      <c r="C2125" t="s">
        <v>20018</v>
      </c>
      <c r="D2125" t="s">
        <v>683</v>
      </c>
      <c r="E2125" t="s">
        <v>24490</v>
      </c>
      <c r="F2125" t="s">
        <v>24490</v>
      </c>
      <c r="G2125" t="s">
        <v>1292</v>
      </c>
      <c r="H2125" t="s">
        <v>1293</v>
      </c>
      <c r="I2125" t="str">
        <f>StruttureRicettive[[#This Row],[Denominazione]] &amp; " (" &amp; StruttureRicettive[[#This Row],[Città]] &amp; ")"</f>
        <v>B&amp;B VILLA DEA (FANO)</v>
      </c>
    </row>
    <row r="2126" spans="1:9" x14ac:dyDescent="0.25">
      <c r="A2126" t="s">
        <v>30</v>
      </c>
      <c r="B2126" t="s">
        <v>2485</v>
      </c>
      <c r="C2126" t="s">
        <v>20357</v>
      </c>
      <c r="D2126" t="s">
        <v>2426</v>
      </c>
      <c r="E2126" t="s">
        <v>2426</v>
      </c>
      <c r="F2126" t="s">
        <v>2426</v>
      </c>
      <c r="G2126" t="s">
        <v>2487</v>
      </c>
      <c r="H2126" t="s">
        <v>2488</v>
      </c>
      <c r="I2126" t="str">
        <f>StruttureRicettive[[#This Row],[Denominazione]] &amp; " (" &amp; StruttureRicettive[[#This Row],[Città]] &amp; ")"</f>
        <v>B&amp;B VILLA DEI FIORI (GRADARA)</v>
      </c>
    </row>
    <row r="2127" spans="1:9" x14ac:dyDescent="0.25">
      <c r="A2127" t="s">
        <v>30</v>
      </c>
      <c r="B2127" t="s">
        <v>16044</v>
      </c>
      <c r="C2127" t="s">
        <v>23583</v>
      </c>
      <c r="D2127" t="s">
        <v>16046</v>
      </c>
      <c r="E2127" t="s">
        <v>16046</v>
      </c>
      <c r="F2127" t="s">
        <v>16046</v>
      </c>
      <c r="G2127" t="s">
        <v>16047</v>
      </c>
      <c r="H2127" t="s">
        <v>16048</v>
      </c>
      <c r="I2127" t="str">
        <f>StruttureRicettive[[#This Row],[Denominazione]] &amp; " (" &amp; StruttureRicettive[[#This Row],[Città]] &amp; ")"</f>
        <v>B&amp;B VILLA DEI PRIORI (MONSAMPOLO DEL TRONTO)</v>
      </c>
    </row>
    <row r="2128" spans="1:9" x14ac:dyDescent="0.25">
      <c r="A2128" t="s">
        <v>30</v>
      </c>
      <c r="B2128" t="s">
        <v>15229</v>
      </c>
      <c r="C2128" t="s">
        <v>23380</v>
      </c>
      <c r="D2128" t="s">
        <v>15231</v>
      </c>
      <c r="E2128" t="s">
        <v>15231</v>
      </c>
      <c r="F2128" t="s">
        <v>15231</v>
      </c>
      <c r="G2128" t="s">
        <v>15232</v>
      </c>
      <c r="H2128" t="s">
        <v>15233</v>
      </c>
      <c r="I2128" t="str">
        <f>StruttureRicettive[[#This Row],[Denominazione]] &amp; " (" &amp; StruttureRicettive[[#This Row],[Città]] &amp; ")"</f>
        <v>B&amp;B VILLA DEI VIGNALI (COLLI DEL TRONTO)</v>
      </c>
    </row>
    <row r="2129" spans="1:9" x14ac:dyDescent="0.25">
      <c r="A2129" t="s">
        <v>30</v>
      </c>
      <c r="B2129" t="s">
        <v>16091</v>
      </c>
      <c r="C2129" t="s">
        <v>23594</v>
      </c>
      <c r="D2129" t="s">
        <v>16089</v>
      </c>
      <c r="E2129" t="s">
        <v>16089</v>
      </c>
      <c r="F2129" t="s">
        <v>16089</v>
      </c>
      <c r="G2129" t="s">
        <v>16094</v>
      </c>
      <c r="H2129" t="s">
        <v>16095</v>
      </c>
      <c r="I2129" t="str">
        <f>StruttureRicettive[[#This Row],[Denominazione]] &amp; " (" &amp; StruttureRicettive[[#This Row],[Città]] &amp; ")"</f>
        <v>B&amp;B VILLA DELLA VALLE di BONNIER ANUSCKA PETRONELLA (MONTALTO DELLE MARCHE)</v>
      </c>
    </row>
    <row r="2130" spans="1:9" x14ac:dyDescent="0.25">
      <c r="A2130" t="s">
        <v>30</v>
      </c>
      <c r="B2130" t="s">
        <v>10561</v>
      </c>
      <c r="C2130" t="s">
        <v>22277</v>
      </c>
      <c r="D2130" t="s">
        <v>10522</v>
      </c>
      <c r="E2130" t="s">
        <v>3175</v>
      </c>
      <c r="F2130" t="s">
        <v>3175</v>
      </c>
      <c r="G2130" t="s">
        <v>10563</v>
      </c>
      <c r="H2130" t="s">
        <v>10564</v>
      </c>
      <c r="I2130" t="str">
        <f>StruttureRicettive[[#This Row],[Denominazione]] &amp; " (" &amp; StruttureRicettive[[#This Row],[Città]] &amp; ")"</f>
        <v>B&amp;B VILLA DELLE PRINCIPESSE (TRECASTELLI)</v>
      </c>
    </row>
    <row r="2131" spans="1:9" x14ac:dyDescent="0.25">
      <c r="A2131" t="s">
        <v>30</v>
      </c>
      <c r="B2131" t="s">
        <v>4280</v>
      </c>
      <c r="C2131" t="s">
        <v>20790</v>
      </c>
      <c r="D2131" t="s">
        <v>4273</v>
      </c>
      <c r="E2131" t="s">
        <v>24853</v>
      </c>
      <c r="F2131" t="s">
        <v>4273</v>
      </c>
      <c r="G2131" t="s">
        <v>4282</v>
      </c>
      <c r="H2131" t="s">
        <v>4283</v>
      </c>
      <c r="I2131" t="str">
        <f>StruttureRicettive[[#This Row],[Denominazione]] &amp; " (" &amp; StruttureRicettive[[#This Row],[Città]] &amp; ")"</f>
        <v>B&amp;B VILLA DOLCE VITA (SAN COSTANZO)</v>
      </c>
    </row>
    <row r="2132" spans="1:9" x14ac:dyDescent="0.25">
      <c r="A2132" t="s">
        <v>30</v>
      </c>
      <c r="B2132" t="s">
        <v>18776</v>
      </c>
      <c r="C2132" t="s">
        <v>24237</v>
      </c>
      <c r="D2132" t="s">
        <v>18764</v>
      </c>
      <c r="E2132" t="s">
        <v>18764</v>
      </c>
      <c r="F2132" t="s">
        <v>18764</v>
      </c>
      <c r="G2132" t="s">
        <v>18778</v>
      </c>
      <c r="H2132" t="s">
        <v>18779</v>
      </c>
      <c r="I2132" t="str">
        <f>StruttureRicettive[[#This Row],[Denominazione]] &amp; " (" &amp; StruttureRicettive[[#This Row],[Città]] &amp; ")"</f>
        <v>B&amp;B VILLA ELISABETH (MONTE RINALDO)</v>
      </c>
    </row>
    <row r="2133" spans="1:9" x14ac:dyDescent="0.25">
      <c r="A2133" t="s">
        <v>30</v>
      </c>
      <c r="B2133" t="s">
        <v>16728</v>
      </c>
      <c r="C2133" t="s">
        <v>23738</v>
      </c>
      <c r="D2133" t="s">
        <v>16721</v>
      </c>
      <c r="E2133" t="s">
        <v>16721</v>
      </c>
      <c r="F2133" t="s">
        <v>16721</v>
      </c>
      <c r="G2133" t="s">
        <v>16730</v>
      </c>
      <c r="H2133" t="s">
        <v>16731</v>
      </c>
      <c r="I2133" t="str">
        <f>StruttureRicettive[[#This Row],[Denominazione]] &amp; " (" &amp; StruttureRicettive[[#This Row],[Città]] &amp; ")"</f>
        <v>B&amp;B VILLA FILETTA (ROCCAFLUVIONE)</v>
      </c>
    </row>
    <row r="2134" spans="1:9" x14ac:dyDescent="0.25">
      <c r="A2134" t="s">
        <v>30</v>
      </c>
      <c r="B2134" t="s">
        <v>3434</v>
      </c>
      <c r="C2134" t="s">
        <v>20593</v>
      </c>
      <c r="D2134" t="s">
        <v>2387</v>
      </c>
      <c r="E2134" t="s">
        <v>24853</v>
      </c>
      <c r="F2134" t="s">
        <v>2387</v>
      </c>
      <c r="G2134" t="s">
        <v>24853</v>
      </c>
      <c r="H2134" t="s">
        <v>3436</v>
      </c>
      <c r="I2134" t="str">
        <f>StruttureRicettive[[#This Row],[Denominazione]] &amp; " (" &amp; StruttureRicettive[[#This Row],[Città]] &amp; ")"</f>
        <v>B&amp;B VILLA FIORE (PESARO)</v>
      </c>
    </row>
    <row r="2135" spans="1:9" x14ac:dyDescent="0.25">
      <c r="A2135" t="s">
        <v>30</v>
      </c>
      <c r="B2135" t="s">
        <v>5912</v>
      </c>
      <c r="C2135" t="s">
        <v>21181</v>
      </c>
      <c r="D2135" t="s">
        <v>1865</v>
      </c>
      <c r="E2135" t="s">
        <v>1865</v>
      </c>
      <c r="F2135" t="s">
        <v>1865</v>
      </c>
      <c r="G2135" t="s">
        <v>5914</v>
      </c>
      <c r="H2135" t="s">
        <v>5915</v>
      </c>
      <c r="I2135" t="str">
        <f>StruttureRicettive[[#This Row],[Denominazione]] &amp; " (" &amp; StruttureRicettive[[#This Row],[Città]] &amp; ")"</f>
        <v>B&amp;B VILLA FIORECONERO (ANCONA)</v>
      </c>
    </row>
    <row r="2136" spans="1:9" x14ac:dyDescent="0.25">
      <c r="A2136" t="s">
        <v>30</v>
      </c>
      <c r="B2136" t="s">
        <v>14341</v>
      </c>
      <c r="C2136" t="s">
        <v>8379</v>
      </c>
      <c r="D2136" t="s">
        <v>14339</v>
      </c>
      <c r="E2136" t="s">
        <v>14343</v>
      </c>
      <c r="F2136" t="s">
        <v>14343</v>
      </c>
      <c r="G2136" t="s">
        <v>24853</v>
      </c>
      <c r="H2136" t="s">
        <v>24853</v>
      </c>
      <c r="I2136" t="str">
        <f>StruttureRicettive[[#This Row],[Denominazione]] &amp; " (" &amp; StruttureRicettive[[#This Row],[Città]] &amp; ")"</f>
        <v>B&amp;B VILLA FIORITA (ACQUASANTA TERME)</v>
      </c>
    </row>
    <row r="2137" spans="1:9" x14ac:dyDescent="0.25">
      <c r="A2137" t="s">
        <v>30</v>
      </c>
      <c r="B2137" t="s">
        <v>12644</v>
      </c>
      <c r="C2137" t="s">
        <v>22775</v>
      </c>
      <c r="D2137" t="s">
        <v>12639</v>
      </c>
      <c r="E2137" t="s">
        <v>12639</v>
      </c>
      <c r="F2137" t="s">
        <v>12639</v>
      </c>
      <c r="G2137" t="s">
        <v>24853</v>
      </c>
      <c r="H2137" t="s">
        <v>24853</v>
      </c>
      <c r="I2137" t="str">
        <f>StruttureRicettive[[#This Row],[Denominazione]] &amp; " (" &amp; StruttureRicettive[[#This Row],[Città]] &amp; ")"</f>
        <v>B&amp;B VILLA FIORITA di SILLA-LINA (PENNA SAN GIOVANNI)</v>
      </c>
    </row>
    <row r="2138" spans="1:9" x14ac:dyDescent="0.25">
      <c r="A2138" t="s">
        <v>30</v>
      </c>
      <c r="B2138" t="s">
        <v>19535</v>
      </c>
      <c r="C2138" t="s">
        <v>24408</v>
      </c>
      <c r="D2138" t="s">
        <v>19507</v>
      </c>
      <c r="E2138" t="s">
        <v>19507</v>
      </c>
      <c r="F2138" t="s">
        <v>19507</v>
      </c>
      <c r="G2138" t="s">
        <v>24853</v>
      </c>
      <c r="H2138" t="s">
        <v>19537</v>
      </c>
      <c r="I2138" t="str">
        <f>StruttureRicettive[[#This Row],[Denominazione]] &amp; " (" &amp; StruttureRicettive[[#This Row],[Città]] &amp; ")"</f>
        <v>B&amp;B VILLA FONTANA (SANTA VITTORIA IN MATENANO)</v>
      </c>
    </row>
    <row r="2139" spans="1:9" x14ac:dyDescent="0.25">
      <c r="A2139" t="s">
        <v>30</v>
      </c>
      <c r="B2139" t="s">
        <v>14606</v>
      </c>
      <c r="C2139" t="s">
        <v>23228</v>
      </c>
      <c r="D2139" t="s">
        <v>14581</v>
      </c>
      <c r="E2139" t="s">
        <v>14581</v>
      </c>
      <c r="F2139" t="s">
        <v>14581</v>
      </c>
      <c r="G2139" t="s">
        <v>14608</v>
      </c>
      <c r="H2139" t="s">
        <v>14609</v>
      </c>
      <c r="I2139" t="str">
        <f>StruttureRicettive[[#This Row],[Denominazione]] &amp; " (" &amp; StruttureRicettive[[#This Row],[Città]] &amp; ")"</f>
        <v>B&amp;B VILLA FORTEZZA (ASCOLI PICENO)</v>
      </c>
    </row>
    <row r="2140" spans="1:9" x14ac:dyDescent="0.25">
      <c r="A2140" t="s">
        <v>30</v>
      </c>
      <c r="B2140" t="s">
        <v>4969</v>
      </c>
      <c r="C2140" t="s">
        <v>20957</v>
      </c>
      <c r="D2140" t="s">
        <v>10</v>
      </c>
      <c r="E2140" t="s">
        <v>10</v>
      </c>
      <c r="F2140" t="s">
        <v>10</v>
      </c>
      <c r="G2140" t="s">
        <v>24853</v>
      </c>
      <c r="H2140" t="s">
        <v>24853</v>
      </c>
      <c r="I2140" t="str">
        <f>StruttureRicettive[[#This Row],[Denominazione]] &amp; " (" &amp; StruttureRicettive[[#This Row],[Città]] &amp; ")"</f>
        <v>B&amp;B VILLA GERHARDT (URBINO)</v>
      </c>
    </row>
    <row r="2141" spans="1:9" x14ac:dyDescent="0.25">
      <c r="A2141" t="s">
        <v>30</v>
      </c>
      <c r="B2141" t="s">
        <v>10478</v>
      </c>
      <c r="C2141" t="s">
        <v>22261</v>
      </c>
      <c r="D2141" t="s">
        <v>10209</v>
      </c>
      <c r="E2141" t="s">
        <v>24853</v>
      </c>
      <c r="F2141" t="s">
        <v>10209</v>
      </c>
      <c r="G2141" t="s">
        <v>10480</v>
      </c>
      <c r="H2141" t="s">
        <v>10481</v>
      </c>
      <c r="I2141" t="str">
        <f>StruttureRicettive[[#This Row],[Denominazione]] &amp; " (" &amp; StruttureRicettive[[#This Row],[Città]] &amp; ")"</f>
        <v>B&amp;B VILLA GHIRARDELLI (SIROLO)</v>
      </c>
    </row>
    <row r="2142" spans="1:9" x14ac:dyDescent="0.25">
      <c r="A2142" t="s">
        <v>30</v>
      </c>
      <c r="B2142" t="s">
        <v>18663</v>
      </c>
      <c r="C2142" t="s">
        <v>24210</v>
      </c>
      <c r="D2142" t="s">
        <v>18660</v>
      </c>
      <c r="E2142" t="s">
        <v>18660</v>
      </c>
      <c r="F2142" t="s">
        <v>18660</v>
      </c>
      <c r="G2142" t="s">
        <v>24853</v>
      </c>
      <c r="H2142" t="s">
        <v>18665</v>
      </c>
      <c r="I2142" t="str">
        <f>StruttureRicettive[[#This Row],[Denominazione]] &amp; " (" &amp; StruttureRicettive[[#This Row],[Città]] &amp; ")"</f>
        <v>B&amp;B VILLA GIOIA (MONTEGRANARO)</v>
      </c>
    </row>
    <row r="2143" spans="1:9" x14ac:dyDescent="0.25">
      <c r="A2143" t="s">
        <v>30</v>
      </c>
      <c r="B2143" t="s">
        <v>9376</v>
      </c>
      <c r="C2143" t="s">
        <v>21971</v>
      </c>
      <c r="D2143" t="s">
        <v>8952</v>
      </c>
      <c r="E2143" t="s">
        <v>24853</v>
      </c>
      <c r="F2143" t="s">
        <v>8952</v>
      </c>
      <c r="G2143" t="s">
        <v>24853</v>
      </c>
      <c r="H2143" t="s">
        <v>9378</v>
      </c>
      <c r="I2143" t="str">
        <f>StruttureRicettive[[#This Row],[Denominazione]] &amp; " (" &amp; StruttureRicettive[[#This Row],[Città]] &amp; ")"</f>
        <v>B&amp;B VILLA GIULIA (SENIGALLIA)</v>
      </c>
    </row>
    <row r="2144" spans="1:9" x14ac:dyDescent="0.25">
      <c r="A2144" t="s">
        <v>30</v>
      </c>
      <c r="B2144" t="s">
        <v>12371</v>
      </c>
      <c r="C2144" t="s">
        <v>22714</v>
      </c>
      <c r="D2144" t="s">
        <v>12346</v>
      </c>
      <c r="E2144" t="s">
        <v>24725</v>
      </c>
      <c r="F2144" t="s">
        <v>24725</v>
      </c>
      <c r="G2144" t="s">
        <v>24853</v>
      </c>
      <c r="H2144" t="s">
        <v>12374</v>
      </c>
      <c r="I2144" t="str">
        <f>StruttureRicettive[[#This Row],[Denominazione]] &amp; " (" &amp; StruttureRicettive[[#This Row],[Città]] &amp; ")"</f>
        <v>B&amp;B VILLA GIULIA MATTEI (MONTECASSIANO)</v>
      </c>
    </row>
    <row r="2145" spans="1:9" x14ac:dyDescent="0.25">
      <c r="A2145" t="s">
        <v>30</v>
      </c>
      <c r="B2145" t="s">
        <v>16494</v>
      </c>
      <c r="C2145" t="s">
        <v>23682</v>
      </c>
      <c r="D2145" t="s">
        <v>16446</v>
      </c>
      <c r="E2145" t="s">
        <v>24802</v>
      </c>
      <c r="F2145" t="s">
        <v>24802</v>
      </c>
      <c r="G2145" t="s">
        <v>24853</v>
      </c>
      <c r="H2145" t="s">
        <v>16497</v>
      </c>
      <c r="I2145" t="str">
        <f>StruttureRicettive[[#This Row],[Denominazione]] &amp; " (" &amp; StruttureRicettive[[#This Row],[Città]] &amp; ")"</f>
        <v>B&amp;B VILLA HARVEY (OFFIDA)</v>
      </c>
    </row>
    <row r="2146" spans="1:9" x14ac:dyDescent="0.25">
      <c r="A2146" t="s">
        <v>30</v>
      </c>
      <c r="B2146" t="s">
        <v>6445</v>
      </c>
      <c r="C2146" t="s">
        <v>21307</v>
      </c>
      <c r="D2146" t="s">
        <v>6373</v>
      </c>
      <c r="E2146" t="s">
        <v>24853</v>
      </c>
      <c r="F2146" t="s">
        <v>6373</v>
      </c>
      <c r="G2146" t="s">
        <v>24853</v>
      </c>
      <c r="H2146" t="s">
        <v>6447</v>
      </c>
      <c r="I2146" t="str">
        <f>StruttureRicettive[[#This Row],[Denominazione]] &amp; " (" &amp; StruttureRicettive[[#This Row],[Città]] &amp; ")"</f>
        <v>B&amp;B VILLA INCANTO (CASTELFIDARDO)</v>
      </c>
    </row>
    <row r="2147" spans="1:9" x14ac:dyDescent="0.25">
      <c r="A2147" t="s">
        <v>30</v>
      </c>
      <c r="B2147" t="s">
        <v>1546</v>
      </c>
      <c r="C2147" t="s">
        <v>20089</v>
      </c>
      <c r="D2147" t="s">
        <v>683</v>
      </c>
      <c r="E2147" t="s">
        <v>24853</v>
      </c>
      <c r="F2147" t="s">
        <v>683</v>
      </c>
      <c r="G2147" t="s">
        <v>24853</v>
      </c>
      <c r="H2147" t="s">
        <v>1548</v>
      </c>
      <c r="I2147" t="str">
        <f>StruttureRicettive[[#This Row],[Denominazione]] &amp; " (" &amp; StruttureRicettive[[#This Row],[Città]] &amp; ")"</f>
        <v>B&amp;B VILLA LA PALEOTTA (FANO)</v>
      </c>
    </row>
    <row r="2148" spans="1:9" x14ac:dyDescent="0.25">
      <c r="A2148" t="s">
        <v>30</v>
      </c>
      <c r="B2148" t="s">
        <v>1570</v>
      </c>
      <c r="C2148" t="s">
        <v>20098</v>
      </c>
      <c r="D2148" t="s">
        <v>683</v>
      </c>
      <c r="E2148" t="s">
        <v>24853</v>
      </c>
      <c r="F2148" t="s">
        <v>683</v>
      </c>
      <c r="G2148" t="s">
        <v>1572</v>
      </c>
      <c r="H2148" t="s">
        <v>1573</v>
      </c>
      <c r="I2148" t="str">
        <f>StruttureRicettive[[#This Row],[Denominazione]] &amp; " (" &amp; StruttureRicettive[[#This Row],[Città]] &amp; ")"</f>
        <v>B&amp;B VILLA LIBERTY (FANO)</v>
      </c>
    </row>
    <row r="2149" spans="1:9" x14ac:dyDescent="0.25">
      <c r="A2149" t="s">
        <v>30</v>
      </c>
      <c r="B2149" t="s">
        <v>1570</v>
      </c>
      <c r="C2149" t="s">
        <v>20967</v>
      </c>
      <c r="D2149" t="s">
        <v>10</v>
      </c>
      <c r="E2149" t="s">
        <v>10</v>
      </c>
      <c r="F2149" t="s">
        <v>10</v>
      </c>
      <c r="G2149" t="s">
        <v>24853</v>
      </c>
      <c r="H2149" t="s">
        <v>5006</v>
      </c>
      <c r="I2149" t="str">
        <f>StruttureRicettive[[#This Row],[Denominazione]] &amp; " (" &amp; StruttureRicettive[[#This Row],[Città]] &amp; ")"</f>
        <v>B&amp;B VILLA LIBERTY (URBINO)</v>
      </c>
    </row>
    <row r="2150" spans="1:9" x14ac:dyDescent="0.25">
      <c r="A2150" t="s">
        <v>30</v>
      </c>
      <c r="B2150" t="s">
        <v>12087</v>
      </c>
      <c r="C2150" t="s">
        <v>24853</v>
      </c>
      <c r="D2150" t="s">
        <v>12053</v>
      </c>
      <c r="E2150" t="s">
        <v>24718</v>
      </c>
      <c r="F2150" t="s">
        <v>24718</v>
      </c>
      <c r="G2150" t="s">
        <v>24853</v>
      </c>
      <c r="H2150" t="s">
        <v>12089</v>
      </c>
      <c r="I2150" t="str">
        <f>StruttureRicettive[[#This Row],[Denominazione]] &amp; " (" &amp; StruttureRicettive[[#This Row],[Città]] &amp; ")"</f>
        <v>B&amp;B VILLA LUCIA (MACERATA)</v>
      </c>
    </row>
    <row r="2151" spans="1:9" x14ac:dyDescent="0.25">
      <c r="A2151" t="s">
        <v>30</v>
      </c>
      <c r="B2151" t="s">
        <v>15206</v>
      </c>
      <c r="C2151" t="s">
        <v>23375</v>
      </c>
      <c r="D2151" t="s">
        <v>15202</v>
      </c>
      <c r="E2151" t="s">
        <v>15202</v>
      </c>
      <c r="F2151" t="s">
        <v>15202</v>
      </c>
      <c r="G2151" t="s">
        <v>24853</v>
      </c>
      <c r="H2151" t="s">
        <v>24853</v>
      </c>
      <c r="I2151" t="str">
        <f>StruttureRicettive[[#This Row],[Denominazione]] &amp; " (" &amp; StruttureRicettive[[#This Row],[Città]] &amp; ")"</f>
        <v>B&amp;B VILLA MAGNOLIA (CASTORANO)</v>
      </c>
    </row>
    <row r="2152" spans="1:9" x14ac:dyDescent="0.25">
      <c r="A2152" t="s">
        <v>30</v>
      </c>
      <c r="B2152" t="s">
        <v>8417</v>
      </c>
      <c r="C2152" t="s">
        <v>21791</v>
      </c>
      <c r="D2152" t="s">
        <v>8414</v>
      </c>
      <c r="E2152" t="s">
        <v>24853</v>
      </c>
      <c r="F2152" t="s">
        <v>8414</v>
      </c>
      <c r="G2152" t="s">
        <v>24853</v>
      </c>
      <c r="H2152" t="s">
        <v>8419</v>
      </c>
      <c r="I2152" t="str">
        <f>StruttureRicettive[[#This Row],[Denominazione]] &amp; " (" &amp; StruttureRicettive[[#This Row],[Città]] &amp; ")"</f>
        <v>B&amp;B VILLA MALACARI (OFFAGNA)</v>
      </c>
    </row>
    <row r="2153" spans="1:9" x14ac:dyDescent="0.25">
      <c r="A2153" t="s">
        <v>30</v>
      </c>
      <c r="B2153" t="s">
        <v>18522</v>
      </c>
      <c r="C2153" t="s">
        <v>24853</v>
      </c>
      <c r="D2153" t="s">
        <v>18506</v>
      </c>
      <c r="E2153" t="s">
        <v>24853</v>
      </c>
      <c r="F2153" t="s">
        <v>18506</v>
      </c>
      <c r="G2153" t="s">
        <v>24853</v>
      </c>
      <c r="H2153" t="s">
        <v>18523</v>
      </c>
      <c r="I2153" t="str">
        <f>StruttureRicettive[[#This Row],[Denominazione]] &amp; " (" &amp; StruttureRicettive[[#This Row],[Città]] &amp; ")"</f>
        <v>B&amp;B VILLA MARCONI (MONTEFALCONE APPENNINO)</v>
      </c>
    </row>
    <row r="2154" spans="1:9" x14ac:dyDescent="0.25">
      <c r="A2154" t="s">
        <v>30</v>
      </c>
      <c r="B2154" t="s">
        <v>14718</v>
      </c>
      <c r="C2154" t="s">
        <v>23256</v>
      </c>
      <c r="D2154" t="s">
        <v>14581</v>
      </c>
      <c r="E2154" t="s">
        <v>14720</v>
      </c>
      <c r="F2154" t="s">
        <v>14720</v>
      </c>
      <c r="G2154" t="s">
        <v>24853</v>
      </c>
      <c r="H2154" t="s">
        <v>14721</v>
      </c>
      <c r="I2154" t="str">
        <f>StruttureRicettive[[#This Row],[Denominazione]] &amp; " (" &amp; StruttureRicettive[[#This Row],[Città]] &amp; ")"</f>
        <v>B&amp;B VILLA MARGHERITA (ASCOLI PICENO)</v>
      </c>
    </row>
    <row r="2155" spans="1:9" x14ac:dyDescent="0.25">
      <c r="A2155" t="s">
        <v>30</v>
      </c>
      <c r="B2155" t="s">
        <v>8512</v>
      </c>
      <c r="C2155" t="s">
        <v>21817</v>
      </c>
      <c r="D2155" t="s">
        <v>8457</v>
      </c>
      <c r="E2155" t="s">
        <v>8457</v>
      </c>
      <c r="F2155" t="s">
        <v>8457</v>
      </c>
      <c r="G2155" t="s">
        <v>8514</v>
      </c>
      <c r="H2155" t="s">
        <v>8515</v>
      </c>
      <c r="I2155" t="str">
        <f>StruttureRicettive[[#This Row],[Denominazione]] &amp; " (" &amp; StruttureRicettive[[#This Row],[Città]] &amp; ")"</f>
        <v>B&amp;B VILLA MARIA (OSIMO)</v>
      </c>
    </row>
    <row r="2156" spans="1:9" x14ac:dyDescent="0.25">
      <c r="A2156" t="s">
        <v>30</v>
      </c>
      <c r="B2156" t="s">
        <v>1690</v>
      </c>
      <c r="C2156" t="s">
        <v>20134</v>
      </c>
      <c r="D2156" t="s">
        <v>1654</v>
      </c>
      <c r="E2156" t="s">
        <v>24496</v>
      </c>
      <c r="F2156" t="s">
        <v>24496</v>
      </c>
      <c r="G2156" t="s">
        <v>24853</v>
      </c>
      <c r="H2156" t="s">
        <v>1693</v>
      </c>
      <c r="I2156" t="str">
        <f>StruttureRicettive[[#This Row],[Denominazione]] &amp; " (" &amp; StruttureRicettive[[#This Row],[Città]] &amp; ")"</f>
        <v>B&amp;B VILLA MARTINA (FERMIGNANO)</v>
      </c>
    </row>
    <row r="2157" spans="1:9" x14ac:dyDescent="0.25">
      <c r="A2157" t="s">
        <v>30</v>
      </c>
      <c r="B2157" t="s">
        <v>12100</v>
      </c>
      <c r="C2157" t="s">
        <v>22643</v>
      </c>
      <c r="D2157" t="s">
        <v>12053</v>
      </c>
      <c r="E2157" t="s">
        <v>12053</v>
      </c>
      <c r="F2157" t="s">
        <v>12053</v>
      </c>
      <c r="G2157" t="s">
        <v>24853</v>
      </c>
      <c r="H2157" t="s">
        <v>12102</v>
      </c>
      <c r="I2157" t="str">
        <f>StruttureRicettive[[#This Row],[Denominazione]] &amp; " (" &amp; StruttureRicettive[[#This Row],[Città]] &amp; ")"</f>
        <v>B&amp;B VILLA MARTINI (MACERATA)</v>
      </c>
    </row>
    <row r="2158" spans="1:9" x14ac:dyDescent="0.25">
      <c r="A2158" t="s">
        <v>30</v>
      </c>
      <c r="B2158" t="s">
        <v>15026</v>
      </c>
      <c r="C2158" t="s">
        <v>23336</v>
      </c>
      <c r="D2158" t="s">
        <v>14581</v>
      </c>
      <c r="E2158" t="s">
        <v>24853</v>
      </c>
      <c r="F2158" t="s">
        <v>14581</v>
      </c>
      <c r="G2158" t="s">
        <v>24853</v>
      </c>
      <c r="H2158" t="s">
        <v>15028</v>
      </c>
      <c r="I2158" t="str">
        <f>StruttureRicettive[[#This Row],[Denominazione]] &amp; " (" &amp; StruttureRicettive[[#This Row],[Città]] &amp; ")"</f>
        <v>B&amp;B VILLA MIMOSA (ASCOLI PICENO)</v>
      </c>
    </row>
    <row r="2159" spans="1:9" x14ac:dyDescent="0.25">
      <c r="A2159" t="s">
        <v>30</v>
      </c>
      <c r="B2159" t="s">
        <v>7185</v>
      </c>
      <c r="C2159" t="s">
        <v>7186</v>
      </c>
      <c r="D2159" t="s">
        <v>7163</v>
      </c>
      <c r="E2159" t="s">
        <v>24641</v>
      </c>
      <c r="F2159" t="s">
        <v>24641</v>
      </c>
      <c r="G2159" t="s">
        <v>7188</v>
      </c>
      <c r="H2159" t="s">
        <v>7189</v>
      </c>
      <c r="I2159" t="str">
        <f>StruttureRicettive[[#This Row],[Denominazione]] &amp; " (" &amp; StruttureRicettive[[#This Row],[Città]] &amp; ")"</f>
        <v>B&amp;B VILLA NICOLE (FILOTTRANO)</v>
      </c>
    </row>
    <row r="2160" spans="1:9" x14ac:dyDescent="0.25">
      <c r="A2160" t="s">
        <v>30</v>
      </c>
      <c r="B2160" t="s">
        <v>5345</v>
      </c>
      <c r="C2160" t="s">
        <v>5346</v>
      </c>
      <c r="D2160" t="s">
        <v>10</v>
      </c>
      <c r="E2160" t="s">
        <v>10</v>
      </c>
      <c r="F2160" t="s">
        <v>10</v>
      </c>
      <c r="G2160" t="s">
        <v>5347</v>
      </c>
      <c r="H2160" t="s">
        <v>5348</v>
      </c>
      <c r="I2160" t="str">
        <f>StruttureRicettive[[#This Row],[Denominazione]] &amp; " (" &amp; StruttureRicettive[[#This Row],[Città]] &amp; ")"</f>
        <v>B&amp;B VILLA PARADISO (URBINO)</v>
      </c>
    </row>
    <row r="2161" spans="1:9" x14ac:dyDescent="0.25">
      <c r="A2161" t="s">
        <v>30</v>
      </c>
      <c r="B2161" t="s">
        <v>16633</v>
      </c>
      <c r="C2161" t="s">
        <v>23717</v>
      </c>
      <c r="D2161" t="s">
        <v>16591</v>
      </c>
      <c r="E2161" t="s">
        <v>24805</v>
      </c>
      <c r="F2161" t="s">
        <v>24805</v>
      </c>
      <c r="G2161" t="s">
        <v>16636</v>
      </c>
      <c r="H2161" t="s">
        <v>16637</v>
      </c>
      <c r="I2161" t="str">
        <f>StruttureRicettive[[#This Row],[Denominazione]] &amp; " (" &amp; StruttureRicettive[[#This Row],[Città]] &amp; ")"</f>
        <v>B&amp;B VILLA PATRIZIA (RIPATRANSONE)</v>
      </c>
    </row>
    <row r="2162" spans="1:9" x14ac:dyDescent="0.25">
      <c r="A2162" t="s">
        <v>30</v>
      </c>
      <c r="B2162" t="s">
        <v>11487</v>
      </c>
      <c r="C2162" t="s">
        <v>22503</v>
      </c>
      <c r="D2162" t="s">
        <v>11247</v>
      </c>
      <c r="E2162" t="s">
        <v>24706</v>
      </c>
      <c r="F2162" t="s">
        <v>24706</v>
      </c>
      <c r="G2162" t="s">
        <v>11490</v>
      </c>
      <c r="H2162" t="s">
        <v>11491</v>
      </c>
      <c r="I2162" t="str">
        <f>StruttureRicettive[[#This Row],[Denominazione]] &amp; " (" &amp; StruttureRicettive[[#This Row],[Città]] &amp; ")"</f>
        <v>B&amp;B VILLA PINI (CIVITANOVA MARCHE)</v>
      </c>
    </row>
    <row r="2163" spans="1:9" x14ac:dyDescent="0.25">
      <c r="A2163" t="s">
        <v>30</v>
      </c>
      <c r="B2163" t="s">
        <v>6434</v>
      </c>
      <c r="C2163" t="s">
        <v>21304</v>
      </c>
      <c r="D2163" t="s">
        <v>6373</v>
      </c>
      <c r="E2163" t="s">
        <v>24627</v>
      </c>
      <c r="F2163" t="s">
        <v>24627</v>
      </c>
      <c r="G2163" t="s">
        <v>6437</v>
      </c>
      <c r="H2163" t="s">
        <v>6438</v>
      </c>
      <c r="I2163" t="str">
        <f>StruttureRicettive[[#This Row],[Denominazione]] &amp; " (" &amp; StruttureRicettive[[#This Row],[Città]] &amp; ")"</f>
        <v>B&amp;B VILLA POTICCIO (CASTELFIDARDO)</v>
      </c>
    </row>
    <row r="2164" spans="1:9" x14ac:dyDescent="0.25">
      <c r="A2164" t="s">
        <v>30</v>
      </c>
      <c r="B2164" t="s">
        <v>11499</v>
      </c>
      <c r="C2164" t="s">
        <v>22506</v>
      </c>
      <c r="D2164" t="s">
        <v>11247</v>
      </c>
      <c r="E2164" t="s">
        <v>24853</v>
      </c>
      <c r="F2164" t="s">
        <v>11247</v>
      </c>
      <c r="G2164" t="s">
        <v>24853</v>
      </c>
      <c r="H2164" t="s">
        <v>11501</v>
      </c>
      <c r="I2164" t="str">
        <f>StruttureRicettive[[#This Row],[Denominazione]] &amp; " (" &amp; StruttureRicettive[[#This Row],[Città]] &amp; ")"</f>
        <v>B&amp;B VILLA REGINA (CIVITANOVA MARCHE)</v>
      </c>
    </row>
    <row r="2165" spans="1:9" x14ac:dyDescent="0.25">
      <c r="A2165" t="s">
        <v>30</v>
      </c>
      <c r="B2165" t="s">
        <v>18038</v>
      </c>
      <c r="C2165" t="s">
        <v>24853</v>
      </c>
      <c r="D2165" t="s">
        <v>17939</v>
      </c>
      <c r="E2165" t="s">
        <v>17939</v>
      </c>
      <c r="F2165" t="s">
        <v>17939</v>
      </c>
      <c r="G2165" t="s">
        <v>18039</v>
      </c>
      <c r="H2165" t="s">
        <v>18040</v>
      </c>
      <c r="I2165" t="str">
        <f>StruttureRicettive[[#This Row],[Denominazione]] &amp; " (" &amp; StruttureRicettive[[#This Row],[Città]] &amp; ")"</f>
        <v>B&amp;B VILLA RONDANELLA (FERMO)</v>
      </c>
    </row>
    <row r="2166" spans="1:9" x14ac:dyDescent="0.25">
      <c r="A2166" t="s">
        <v>30</v>
      </c>
      <c r="B2166" t="s">
        <v>19407</v>
      </c>
      <c r="C2166" t="s">
        <v>24382</v>
      </c>
      <c r="D2166" t="s">
        <v>19290</v>
      </c>
      <c r="E2166" t="s">
        <v>19370</v>
      </c>
      <c r="F2166" t="s">
        <v>19370</v>
      </c>
      <c r="G2166" t="s">
        <v>24853</v>
      </c>
      <c r="H2166" t="s">
        <v>19409</v>
      </c>
      <c r="I2166" t="str">
        <f>StruttureRicettive[[#This Row],[Denominazione]] &amp; " (" &amp; StruttureRicettive[[#This Row],[Città]] &amp; ")"</f>
        <v>B&amp;B VILLA ROSA (PORTO SANT'ELPIDIO)</v>
      </c>
    </row>
    <row r="2167" spans="1:9" x14ac:dyDescent="0.25">
      <c r="A2167" t="s">
        <v>30</v>
      </c>
      <c r="B2167" t="s">
        <v>16276</v>
      </c>
      <c r="C2167" t="s">
        <v>23639</v>
      </c>
      <c r="D2167" t="s">
        <v>16208</v>
      </c>
      <c r="E2167" t="s">
        <v>24853</v>
      </c>
      <c r="F2167" t="s">
        <v>16208</v>
      </c>
      <c r="G2167" t="s">
        <v>16278</v>
      </c>
      <c r="H2167" t="s">
        <v>16279</v>
      </c>
      <c r="I2167" t="str">
        <f>StruttureRicettive[[#This Row],[Denominazione]] &amp; " (" &amp; StruttureRicettive[[#This Row],[Città]] &amp; ")"</f>
        <v>B&amp;B VILLA ROSA BIANCA (MONTEFIORE DELL'ASO)</v>
      </c>
    </row>
    <row r="2168" spans="1:9" x14ac:dyDescent="0.25">
      <c r="A2168" t="s">
        <v>30</v>
      </c>
      <c r="B2168" t="s">
        <v>970</v>
      </c>
      <c r="C2168" t="s">
        <v>19933</v>
      </c>
      <c r="D2168" t="s">
        <v>683</v>
      </c>
      <c r="E2168" t="s">
        <v>683</v>
      </c>
      <c r="F2168" t="s">
        <v>683</v>
      </c>
      <c r="G2168" t="s">
        <v>972</v>
      </c>
      <c r="H2168" t="s">
        <v>973</v>
      </c>
      <c r="I2168" t="str">
        <f>StruttureRicettive[[#This Row],[Denominazione]] &amp; " (" &amp; StruttureRicettive[[#This Row],[Città]] &amp; ")"</f>
        <v>B&amp;B VILLA ROSABELLA (FANO)</v>
      </c>
    </row>
    <row r="2169" spans="1:9" x14ac:dyDescent="0.25">
      <c r="A2169" t="s">
        <v>30</v>
      </c>
      <c r="B2169" t="s">
        <v>3447</v>
      </c>
      <c r="C2169" t="s">
        <v>20597</v>
      </c>
      <c r="D2169" t="s">
        <v>2387</v>
      </c>
      <c r="E2169" t="s">
        <v>2387</v>
      </c>
      <c r="F2169" t="s">
        <v>2387</v>
      </c>
      <c r="G2169" t="s">
        <v>24853</v>
      </c>
      <c r="H2169" t="s">
        <v>3449</v>
      </c>
      <c r="I2169" t="str">
        <f>StruttureRicettive[[#This Row],[Denominazione]] &amp; " (" &amp; StruttureRicettive[[#This Row],[Città]] &amp; ")"</f>
        <v>B&amp;B VILLA SAN NICOLA (PESARO)</v>
      </c>
    </row>
    <row r="2170" spans="1:9" x14ac:dyDescent="0.25">
      <c r="A2170" t="s">
        <v>30</v>
      </c>
      <c r="B2170" t="s">
        <v>12560</v>
      </c>
      <c r="C2170" t="s">
        <v>22754</v>
      </c>
      <c r="D2170" t="s">
        <v>12550</v>
      </c>
      <c r="E2170" t="s">
        <v>12550</v>
      </c>
      <c r="F2170" t="s">
        <v>12550</v>
      </c>
      <c r="G2170" t="s">
        <v>12562</v>
      </c>
      <c r="H2170" t="s">
        <v>12563</v>
      </c>
      <c r="I2170" t="str">
        <f>StruttureRicettive[[#This Row],[Denominazione]] &amp; " (" &amp; StruttureRicettive[[#This Row],[Città]] &amp; ")"</f>
        <v>B&amp;B VILLA SAN NICOLINO (MORROVALLE)</v>
      </c>
    </row>
    <row r="2171" spans="1:9" x14ac:dyDescent="0.25">
      <c r="A2171" t="s">
        <v>30</v>
      </c>
      <c r="B2171" t="s">
        <v>13342</v>
      </c>
      <c r="C2171" t="s">
        <v>22920</v>
      </c>
      <c r="D2171" t="s">
        <v>13302</v>
      </c>
      <c r="E2171" t="s">
        <v>13302</v>
      </c>
      <c r="F2171" t="s">
        <v>13302</v>
      </c>
      <c r="G2171" t="s">
        <v>24853</v>
      </c>
      <c r="H2171" t="s">
        <v>13344</v>
      </c>
      <c r="I2171" t="str">
        <f>StruttureRicettive[[#This Row],[Denominazione]] &amp; " (" &amp; StruttureRicettive[[#This Row],[Città]] &amp; ")"</f>
        <v>B&amp;B VILLA SCUDERI (RECANATI)</v>
      </c>
    </row>
    <row r="2172" spans="1:9" x14ac:dyDescent="0.25">
      <c r="A2172" t="s">
        <v>30</v>
      </c>
      <c r="B2172" t="s">
        <v>14385</v>
      </c>
      <c r="C2172" t="s">
        <v>23176</v>
      </c>
      <c r="D2172" t="s">
        <v>14339</v>
      </c>
      <c r="E2172" t="s">
        <v>24759</v>
      </c>
      <c r="F2172" t="s">
        <v>24759</v>
      </c>
      <c r="G2172" t="s">
        <v>24853</v>
      </c>
      <c r="H2172" t="s">
        <v>14388</v>
      </c>
      <c r="I2172" t="str">
        <f>StruttureRicettive[[#This Row],[Denominazione]] &amp; " (" &amp; StruttureRicettive[[#This Row],[Città]] &amp; ")"</f>
        <v>B&amp;B VILLA SILVIA (ACQUASANTA TERME)</v>
      </c>
    </row>
    <row r="2173" spans="1:9" x14ac:dyDescent="0.25">
      <c r="A2173" t="s">
        <v>30</v>
      </c>
      <c r="B2173" t="s">
        <v>11261</v>
      </c>
      <c r="C2173" t="s">
        <v>22447</v>
      </c>
      <c r="D2173" t="s">
        <v>11247</v>
      </c>
      <c r="E2173" t="s">
        <v>24853</v>
      </c>
      <c r="F2173" t="s">
        <v>11247</v>
      </c>
      <c r="G2173" t="s">
        <v>11263</v>
      </c>
      <c r="H2173" t="s">
        <v>11264</v>
      </c>
      <c r="I2173" t="str">
        <f>StruttureRicettive[[#This Row],[Denominazione]] &amp; " (" &amp; StruttureRicettive[[#This Row],[Città]] &amp; ")"</f>
        <v>B&amp;B VILLA SILVIO (CIVITANOVA MARCHE)</v>
      </c>
    </row>
    <row r="2174" spans="1:9" x14ac:dyDescent="0.25">
      <c r="A2174" t="s">
        <v>30</v>
      </c>
      <c r="B2174" t="s">
        <v>18494</v>
      </c>
      <c r="C2174" t="s">
        <v>24174</v>
      </c>
      <c r="D2174" t="s">
        <v>18496</v>
      </c>
      <c r="E2174" t="s">
        <v>24853</v>
      </c>
      <c r="F2174" t="s">
        <v>18496</v>
      </c>
      <c r="G2174" t="s">
        <v>24853</v>
      </c>
      <c r="H2174" t="s">
        <v>18497</v>
      </c>
      <c r="I2174" t="str">
        <f>StruttureRicettive[[#This Row],[Denominazione]] &amp; " (" &amp; StruttureRicettive[[#This Row],[Città]] &amp; ")"</f>
        <v>B&amp;B VILLA SOLE (MONTAPPONE)</v>
      </c>
    </row>
    <row r="2175" spans="1:9" x14ac:dyDescent="0.25">
      <c r="A2175" t="s">
        <v>30</v>
      </c>
      <c r="B2175" t="s">
        <v>4200</v>
      </c>
      <c r="C2175" t="s">
        <v>20773</v>
      </c>
      <c r="D2175" t="s">
        <v>4176</v>
      </c>
      <c r="E2175" t="s">
        <v>4176</v>
      </c>
      <c r="F2175" t="s">
        <v>4176</v>
      </c>
      <c r="G2175" t="s">
        <v>4202</v>
      </c>
      <c r="H2175" t="s">
        <v>4203</v>
      </c>
      <c r="I2175" t="str">
        <f>StruttureRicettive[[#This Row],[Denominazione]] &amp; " (" &amp; StruttureRicettive[[#This Row],[Città]] &amp; ")"</f>
        <v>B&amp;B VILLA TADDEA (PIOBBICO)</v>
      </c>
    </row>
    <row r="2176" spans="1:9" x14ac:dyDescent="0.25">
      <c r="A2176" t="s">
        <v>30</v>
      </c>
      <c r="B2176" t="s">
        <v>19207</v>
      </c>
      <c r="C2176" t="s">
        <v>24331</v>
      </c>
      <c r="D2176" t="s">
        <v>18089</v>
      </c>
      <c r="E2176" t="s">
        <v>6522</v>
      </c>
      <c r="F2176" t="s">
        <v>6522</v>
      </c>
      <c r="G2176" t="s">
        <v>24853</v>
      </c>
      <c r="H2176" t="s">
        <v>19209</v>
      </c>
      <c r="I2176" t="str">
        <f>StruttureRicettive[[#This Row],[Denominazione]] &amp; " (" &amp; StruttureRicettive[[#This Row],[Città]] &amp; ")"</f>
        <v>B&amp;B VILLA TETA (PORTO SAN GIORGIO)</v>
      </c>
    </row>
    <row r="2177" spans="1:9" x14ac:dyDescent="0.25">
      <c r="A2177" t="s">
        <v>30</v>
      </c>
      <c r="B2177" t="s">
        <v>3275</v>
      </c>
      <c r="C2177" t="s">
        <v>20549</v>
      </c>
      <c r="D2177" t="s">
        <v>3258</v>
      </c>
      <c r="E2177" t="s">
        <v>24853</v>
      </c>
      <c r="F2177" t="s">
        <v>3258</v>
      </c>
      <c r="G2177" t="s">
        <v>24853</v>
      </c>
      <c r="H2177" t="s">
        <v>3277</v>
      </c>
      <c r="I2177" t="str">
        <f>StruttureRicettive[[#This Row],[Denominazione]] &amp; " (" &amp; StruttureRicettive[[#This Row],[Città]] &amp; ")"</f>
        <v>B&amp;B VILLA TITTI (ORCIANO DI PESARO)</v>
      </c>
    </row>
    <row r="2178" spans="1:9" x14ac:dyDescent="0.25">
      <c r="A2178" t="s">
        <v>30</v>
      </c>
      <c r="B2178" t="s">
        <v>19007</v>
      </c>
      <c r="C2178" t="s">
        <v>24291</v>
      </c>
      <c r="D2178" t="s">
        <v>18978</v>
      </c>
      <c r="E2178" t="s">
        <v>24853</v>
      </c>
      <c r="F2178" t="s">
        <v>18978</v>
      </c>
      <c r="G2178" t="s">
        <v>24853</v>
      </c>
      <c r="H2178" t="s">
        <v>19009</v>
      </c>
      <c r="I2178" t="str">
        <f>StruttureRicettive[[#This Row],[Denominazione]] &amp; " (" &amp; StruttureRicettive[[#This Row],[Città]] &amp; ")"</f>
        <v>B&amp;B VILLA TOCCAMONA PETRITOLI (PETRITOLI)</v>
      </c>
    </row>
    <row r="2179" spans="1:9" x14ac:dyDescent="0.25">
      <c r="A2179" t="s">
        <v>30</v>
      </c>
      <c r="B2179" t="s">
        <v>4030</v>
      </c>
      <c r="C2179" t="s">
        <v>20730</v>
      </c>
      <c r="D2179" t="s">
        <v>2387</v>
      </c>
      <c r="E2179" t="s">
        <v>24853</v>
      </c>
      <c r="F2179" t="s">
        <v>2387</v>
      </c>
      <c r="G2179" t="s">
        <v>4032</v>
      </c>
      <c r="H2179" t="s">
        <v>4033</v>
      </c>
      <c r="I2179" t="str">
        <f>StruttureRicettive[[#This Row],[Denominazione]] &amp; " (" &amp; StruttureRicettive[[#This Row],[Città]] &amp; ")"</f>
        <v>B&amp;B VILLA TORRACCIA (PESARO)</v>
      </c>
    </row>
    <row r="2180" spans="1:9" x14ac:dyDescent="0.25">
      <c r="A2180" t="s">
        <v>30</v>
      </c>
      <c r="B2180" t="s">
        <v>14129</v>
      </c>
      <c r="C2180" t="s">
        <v>23111</v>
      </c>
      <c r="D2180" t="s">
        <v>14070</v>
      </c>
      <c r="E2180" t="s">
        <v>24853</v>
      </c>
      <c r="F2180" t="s">
        <v>14070</v>
      </c>
      <c r="G2180" t="s">
        <v>14131</v>
      </c>
      <c r="H2180" t="s">
        <v>14132</v>
      </c>
      <c r="I2180" t="str">
        <f>StruttureRicettive[[#This Row],[Denominazione]] &amp; " (" &amp; StruttureRicettive[[#This Row],[Città]] &amp; ")"</f>
        <v>B&amp;B VILLA TRINA (TREIA)</v>
      </c>
    </row>
    <row r="2181" spans="1:9" x14ac:dyDescent="0.25">
      <c r="A2181" t="s">
        <v>30</v>
      </c>
      <c r="B2181" t="s">
        <v>5044</v>
      </c>
      <c r="C2181" t="s">
        <v>20977</v>
      </c>
      <c r="D2181" t="s">
        <v>10</v>
      </c>
      <c r="E2181" t="s">
        <v>24853</v>
      </c>
      <c r="F2181" t="s">
        <v>10</v>
      </c>
      <c r="G2181" t="s">
        <v>24853</v>
      </c>
      <c r="H2181" t="s">
        <v>5046</v>
      </c>
      <c r="I2181" t="str">
        <f>StruttureRicettive[[#This Row],[Denominazione]] &amp; " (" &amp; StruttureRicettive[[#This Row],[Città]] &amp; ")"</f>
        <v>B&amp;B VILLA VITTORIA (URBINO)</v>
      </c>
    </row>
    <row r="2182" spans="1:9" x14ac:dyDescent="0.25">
      <c r="A2182" t="s">
        <v>30</v>
      </c>
      <c r="B2182" t="s">
        <v>4492</v>
      </c>
      <c r="C2182" t="s">
        <v>20838</v>
      </c>
      <c r="D2182" t="s">
        <v>4494</v>
      </c>
      <c r="E2182" t="s">
        <v>24853</v>
      </c>
      <c r="F2182" t="s">
        <v>4494</v>
      </c>
      <c r="G2182" t="s">
        <v>4495</v>
      </c>
      <c r="H2182" t="s">
        <v>4496</v>
      </c>
      <c r="I2182" t="str">
        <f>StruttureRicettive[[#This Row],[Denominazione]] &amp; " (" &amp; StruttureRicettive[[#This Row],[Città]] &amp; ")"</f>
        <v>B&amp;B VILLAGGIO RANCO (SASSOCORVARO)</v>
      </c>
    </row>
    <row r="2183" spans="1:9" x14ac:dyDescent="0.25">
      <c r="A2183" t="s">
        <v>30</v>
      </c>
      <c r="B2183" t="s">
        <v>4492</v>
      </c>
      <c r="C2183" t="s">
        <v>24853</v>
      </c>
      <c r="D2183" t="s">
        <v>4494</v>
      </c>
      <c r="E2183" t="s">
        <v>24853</v>
      </c>
      <c r="F2183" t="s">
        <v>4494</v>
      </c>
      <c r="G2183" t="s">
        <v>24853</v>
      </c>
      <c r="H2183" t="s">
        <v>4496</v>
      </c>
      <c r="I2183" t="str">
        <f>StruttureRicettive[[#This Row],[Denominazione]] &amp; " (" &amp; StruttureRicettive[[#This Row],[Città]] &amp; ")"</f>
        <v>B&amp;B VILLAGGIO RANCO (SASSOCORVARO)</v>
      </c>
    </row>
    <row r="2184" spans="1:9" x14ac:dyDescent="0.25">
      <c r="A2184" t="s">
        <v>30</v>
      </c>
      <c r="B2184" t="s">
        <v>1480</v>
      </c>
      <c r="C2184" t="s">
        <v>20068</v>
      </c>
      <c r="D2184" t="s">
        <v>683</v>
      </c>
      <c r="E2184" t="s">
        <v>24853</v>
      </c>
      <c r="F2184" t="s">
        <v>683</v>
      </c>
      <c r="G2184" t="s">
        <v>1482</v>
      </c>
      <c r="H2184" t="s">
        <v>1483</v>
      </c>
      <c r="I2184" t="str">
        <f>StruttureRicettive[[#This Row],[Denominazione]] &amp; " (" &amp; StruttureRicettive[[#This Row],[Città]] &amp; ")"</f>
        <v>B&amp;B VILLETTA AL MARE (FANO)</v>
      </c>
    </row>
    <row r="2185" spans="1:9" x14ac:dyDescent="0.25">
      <c r="A2185" t="s">
        <v>30</v>
      </c>
      <c r="B2185" t="s">
        <v>924</v>
      </c>
      <c r="C2185" t="s">
        <v>19922</v>
      </c>
      <c r="D2185" t="s">
        <v>683</v>
      </c>
      <c r="E2185" t="s">
        <v>683</v>
      </c>
      <c r="F2185" t="s">
        <v>683</v>
      </c>
      <c r="G2185" t="s">
        <v>24853</v>
      </c>
      <c r="H2185" t="s">
        <v>926</v>
      </c>
      <c r="I2185" t="str">
        <f>StruttureRicettive[[#This Row],[Denominazione]] &amp; " (" &amp; StruttureRicettive[[#This Row],[Città]] &amp; ")"</f>
        <v>B&amp;B VILLINO ELISABETTA (FANO)</v>
      </c>
    </row>
    <row r="2186" spans="1:9" x14ac:dyDescent="0.25">
      <c r="A2186" t="s">
        <v>30</v>
      </c>
      <c r="B2186" t="s">
        <v>19320</v>
      </c>
      <c r="C2186" t="s">
        <v>24359</v>
      </c>
      <c r="D2186" t="s">
        <v>19290</v>
      </c>
      <c r="E2186" t="s">
        <v>24853</v>
      </c>
      <c r="F2186" t="s">
        <v>19290</v>
      </c>
      <c r="G2186" t="s">
        <v>24853</v>
      </c>
      <c r="H2186" t="s">
        <v>19322</v>
      </c>
      <c r="I2186" t="str">
        <f>StruttureRicettive[[#This Row],[Denominazione]] &amp; " (" &amp; StruttureRicettive[[#This Row],[Città]] &amp; ")"</f>
        <v>B&amp;B VILLINO GIOVANNA (PORTO SANT'ELPIDIO)</v>
      </c>
    </row>
    <row r="2187" spans="1:9" x14ac:dyDescent="0.25">
      <c r="A2187" t="s">
        <v>30</v>
      </c>
      <c r="B2187" t="s">
        <v>8989</v>
      </c>
      <c r="C2187" t="s">
        <v>21921</v>
      </c>
      <c r="D2187" t="s">
        <v>8952</v>
      </c>
      <c r="E2187" t="s">
        <v>8991</v>
      </c>
      <c r="F2187" t="s">
        <v>8991</v>
      </c>
      <c r="G2187" t="s">
        <v>24853</v>
      </c>
      <c r="H2187" t="s">
        <v>8992</v>
      </c>
      <c r="I2187" t="str">
        <f>StruttureRicettive[[#This Row],[Denominazione]] &amp; " (" &amp; StruttureRicettive[[#This Row],[Città]] &amp; ")"</f>
        <v>B&amp;B VISTA MARE (SENIGALLIA)</v>
      </c>
    </row>
    <row r="2188" spans="1:9" x14ac:dyDescent="0.25">
      <c r="A2188" t="s">
        <v>30</v>
      </c>
      <c r="B2188" t="s">
        <v>7546</v>
      </c>
      <c r="C2188" t="s">
        <v>21570</v>
      </c>
      <c r="D2188" t="s">
        <v>7388</v>
      </c>
      <c r="E2188" t="s">
        <v>24853</v>
      </c>
      <c r="F2188" t="s">
        <v>7388</v>
      </c>
      <c r="G2188" t="s">
        <v>7548</v>
      </c>
      <c r="H2188" t="s">
        <v>7549</v>
      </c>
      <c r="I2188" t="str">
        <f>StruttureRicettive[[#This Row],[Denominazione]] &amp; " (" &amp; StruttureRicettive[[#This Row],[Città]] &amp; ")"</f>
        <v>B&amp;B VISTA SUL CONERO (LORETO)</v>
      </c>
    </row>
    <row r="2189" spans="1:9" x14ac:dyDescent="0.25">
      <c r="A2189" t="s">
        <v>30</v>
      </c>
      <c r="B2189" t="s">
        <v>17937</v>
      </c>
      <c r="C2189" t="s">
        <v>24036</v>
      </c>
      <c r="D2189" t="s">
        <v>17939</v>
      </c>
      <c r="E2189" t="s">
        <v>18002</v>
      </c>
      <c r="F2189" t="s">
        <v>18002</v>
      </c>
      <c r="G2189" t="s">
        <v>17941</v>
      </c>
      <c r="H2189" t="s">
        <v>17942</v>
      </c>
      <c r="I2189" t="str">
        <f>StruttureRicettive[[#This Row],[Denominazione]] &amp; " (" &amp; StruttureRicettive[[#This Row],[Città]] &amp; ")"</f>
        <v>B&amp;B VISTA SUL MARE (FERMO)</v>
      </c>
    </row>
    <row r="2190" spans="1:9" x14ac:dyDescent="0.25">
      <c r="A2190" t="s">
        <v>30</v>
      </c>
      <c r="B2190" t="s">
        <v>5577</v>
      </c>
      <c r="C2190" t="s">
        <v>5578</v>
      </c>
      <c r="D2190" t="s">
        <v>1865</v>
      </c>
      <c r="E2190" t="s">
        <v>1865</v>
      </c>
      <c r="F2190" t="s">
        <v>1865</v>
      </c>
      <c r="G2190" t="s">
        <v>5579</v>
      </c>
      <c r="H2190" t="s">
        <v>5580</v>
      </c>
      <c r="I2190" t="str">
        <f>StruttureRicettive[[#This Row],[Denominazione]] &amp; " (" &amp; StruttureRicettive[[#This Row],[Città]] &amp; ")"</f>
        <v>B&amp;B VISTAZZURRA (ANCONA)</v>
      </c>
    </row>
    <row r="2191" spans="1:9" x14ac:dyDescent="0.25">
      <c r="A2191" t="s">
        <v>30</v>
      </c>
      <c r="B2191" t="s">
        <v>7155</v>
      </c>
      <c r="C2191" t="s">
        <v>21472</v>
      </c>
      <c r="D2191" t="s">
        <v>5737</v>
      </c>
      <c r="E2191" t="s">
        <v>24853</v>
      </c>
      <c r="F2191" t="s">
        <v>5737</v>
      </c>
      <c r="G2191" t="s">
        <v>24853</v>
      </c>
      <c r="H2191" t="s">
        <v>7157</v>
      </c>
      <c r="I2191" t="str">
        <f>StruttureRicettive[[#This Row],[Denominazione]] &amp; " (" &amp; StruttureRicettive[[#This Row],[Città]] &amp; ")"</f>
        <v>B&amp;B VI-TA (FALCONARA MARITTIMA)</v>
      </c>
    </row>
    <row r="2192" spans="1:9" x14ac:dyDescent="0.25">
      <c r="A2192" t="s">
        <v>30</v>
      </c>
      <c r="B2192" t="s">
        <v>921</v>
      </c>
      <c r="C2192" t="s">
        <v>19921</v>
      </c>
      <c r="D2192" t="s">
        <v>683</v>
      </c>
      <c r="E2192" t="s">
        <v>683</v>
      </c>
      <c r="F2192" t="s">
        <v>683</v>
      </c>
      <c r="G2192" t="s">
        <v>24853</v>
      </c>
      <c r="H2192" t="s">
        <v>923</v>
      </c>
      <c r="I2192" t="str">
        <f>StruttureRicettive[[#This Row],[Denominazione]] &amp; " (" &amp; StruttureRicettive[[#This Row],[Città]] &amp; ")"</f>
        <v>B&amp;B VITRUVIO (FANO)</v>
      </c>
    </row>
    <row r="2193" spans="1:9" x14ac:dyDescent="0.25">
      <c r="A2193" t="s">
        <v>30</v>
      </c>
      <c r="B2193" t="s">
        <v>7900</v>
      </c>
      <c r="C2193" t="s">
        <v>21661</v>
      </c>
      <c r="D2193" t="s">
        <v>7892</v>
      </c>
      <c r="E2193" t="s">
        <v>24853</v>
      </c>
      <c r="F2193" t="s">
        <v>7892</v>
      </c>
      <c r="G2193" t="s">
        <v>7902</v>
      </c>
      <c r="H2193" t="s">
        <v>7903</v>
      </c>
      <c r="I2193" t="str">
        <f>StruttureRicettive[[#This Row],[Denominazione]] &amp; " (" &amp; StruttureRicettive[[#This Row],[Città]] &amp; ")"</f>
        <v>B&amp;B VIVERE IL MARE (NUMANA)</v>
      </c>
    </row>
    <row r="2194" spans="1:9" x14ac:dyDescent="0.25">
      <c r="A2194" t="s">
        <v>30</v>
      </c>
      <c r="B2194" t="s">
        <v>11362</v>
      </c>
      <c r="C2194" t="s">
        <v>22470</v>
      </c>
      <c r="D2194" t="s">
        <v>11247</v>
      </c>
      <c r="E2194" t="s">
        <v>11247</v>
      </c>
      <c r="F2194" t="s">
        <v>11247</v>
      </c>
      <c r="G2194" t="s">
        <v>11364</v>
      </c>
      <c r="H2194" t="s">
        <v>11365</v>
      </c>
      <c r="I2194" t="str">
        <f>StruttureRicettive[[#This Row],[Denominazione]] &amp; " (" &amp; StruttureRicettive[[#This Row],[Città]] &amp; ")"</f>
        <v>B&amp;B VIVI IL CENTRO DI PETTINELLI LAVINIA (CIVITANOVA MARCHE)</v>
      </c>
    </row>
    <row r="2195" spans="1:9" x14ac:dyDescent="0.25">
      <c r="A2195" t="s">
        <v>30</v>
      </c>
      <c r="B2195" t="s">
        <v>8930</v>
      </c>
      <c r="C2195" t="s">
        <v>21908</v>
      </c>
      <c r="D2195" t="s">
        <v>8852</v>
      </c>
      <c r="E2195" t="s">
        <v>24668</v>
      </c>
      <c r="F2195" t="s">
        <v>24668</v>
      </c>
      <c r="G2195" t="s">
        <v>8933</v>
      </c>
      <c r="H2195" t="s">
        <v>8934</v>
      </c>
      <c r="I2195" t="str">
        <f>StruttureRicettive[[#This Row],[Denominazione]] &amp; " (" &amp; StruttureRicettive[[#This Row],[Città]] &amp; ")"</f>
        <v>B&amp;B VOLTI DI PIETRA (SASSOFERRATO)</v>
      </c>
    </row>
    <row r="2196" spans="1:9" x14ac:dyDescent="0.25">
      <c r="A2196" t="s">
        <v>30</v>
      </c>
      <c r="B2196" t="s">
        <v>18732</v>
      </c>
      <c r="C2196" t="s">
        <v>24225</v>
      </c>
      <c r="D2196" t="s">
        <v>18709</v>
      </c>
      <c r="E2196" t="s">
        <v>24853</v>
      </c>
      <c r="F2196" t="s">
        <v>18709</v>
      </c>
      <c r="G2196" t="s">
        <v>24853</v>
      </c>
      <c r="H2196" t="s">
        <v>18734</v>
      </c>
      <c r="I2196" t="str">
        <f>StruttureRicettive[[#This Row],[Denominazione]] &amp; " (" &amp; StruttureRicettive[[#This Row],[Città]] &amp; ")"</f>
        <v>B&amp;B WENDY RICHARDSON (MONTELPARO)</v>
      </c>
    </row>
    <row r="2197" spans="1:9" x14ac:dyDescent="0.25">
      <c r="A2197" t="s">
        <v>30</v>
      </c>
      <c r="B2197" t="s">
        <v>11502</v>
      </c>
      <c r="C2197" t="s">
        <v>22507</v>
      </c>
      <c r="D2197" t="s">
        <v>11247</v>
      </c>
      <c r="E2197" t="s">
        <v>11247</v>
      </c>
      <c r="F2197" t="s">
        <v>11247</v>
      </c>
      <c r="G2197" t="s">
        <v>11504</v>
      </c>
      <c r="H2197" t="s">
        <v>11505</v>
      </c>
      <c r="I2197" t="str">
        <f>StruttureRicettive[[#This Row],[Denominazione]] &amp; " (" &amp; StruttureRicettive[[#This Row],[Città]] &amp; ")"</f>
        <v>B&amp;B WITTORIA HOUSE DI CATTOLICA VITTORIA (CIVITANOVA MARCHE)</v>
      </c>
    </row>
    <row r="2198" spans="1:9" x14ac:dyDescent="0.25">
      <c r="A2198" t="s">
        <v>30</v>
      </c>
      <c r="B2198" t="s">
        <v>12135</v>
      </c>
      <c r="C2198" t="s">
        <v>22653</v>
      </c>
      <c r="D2198" t="s">
        <v>12053</v>
      </c>
      <c r="E2198" t="s">
        <v>24853</v>
      </c>
      <c r="F2198" t="s">
        <v>12053</v>
      </c>
      <c r="G2198" t="s">
        <v>24853</v>
      </c>
      <c r="H2198" t="s">
        <v>12137</v>
      </c>
      <c r="I2198" t="str">
        <f>StruttureRicettive[[#This Row],[Denominazione]] &amp; " (" &amp; StruttureRicettive[[#This Row],[Città]] &amp; ")"</f>
        <v>B&amp;B ZAMPOLINI SIMONA (MACERATA)</v>
      </c>
    </row>
    <row r="2199" spans="1:9" x14ac:dyDescent="0.25">
      <c r="A2199" t="s">
        <v>30</v>
      </c>
      <c r="B2199" t="s">
        <v>14373</v>
      </c>
      <c r="C2199" t="s">
        <v>8379</v>
      </c>
      <c r="D2199" t="s">
        <v>14339</v>
      </c>
      <c r="E2199" t="s">
        <v>14374</v>
      </c>
      <c r="F2199" t="s">
        <v>14374</v>
      </c>
      <c r="G2199" t="s">
        <v>24853</v>
      </c>
      <c r="H2199" t="s">
        <v>24853</v>
      </c>
      <c r="I2199" t="str">
        <f>StruttureRicettive[[#This Row],[Denominazione]] &amp; " (" &amp; StruttureRicettive[[#This Row],[Città]] &amp; ")"</f>
        <v>B&amp;B ZEPPILLI DOMENICO (ACQUASANTA TERME)</v>
      </c>
    </row>
    <row r="2200" spans="1:9" x14ac:dyDescent="0.25">
      <c r="A2200" t="s">
        <v>30</v>
      </c>
      <c r="B2200" t="s">
        <v>12962</v>
      </c>
      <c r="C2200" t="s">
        <v>22847</v>
      </c>
      <c r="D2200" t="s">
        <v>12805</v>
      </c>
      <c r="E2200" t="s">
        <v>24853</v>
      </c>
      <c r="F2200" t="s">
        <v>12805</v>
      </c>
      <c r="G2200" t="s">
        <v>24853</v>
      </c>
      <c r="H2200" t="s">
        <v>12964</v>
      </c>
      <c r="I2200" t="str">
        <f>StruttureRicettive[[#This Row],[Denominazione]] &amp; " (" &amp; StruttureRicettive[[#This Row],[Città]] &amp; ")"</f>
        <v>B&amp;B ZI' PASQUALE RAMOVECCHI LUCIANA (PORTO RECANATI)</v>
      </c>
    </row>
    <row r="2201" spans="1:9" x14ac:dyDescent="0.25">
      <c r="A2201" t="s">
        <v>30</v>
      </c>
      <c r="B2201" t="s">
        <v>16931</v>
      </c>
      <c r="C2201" t="s">
        <v>23782</v>
      </c>
      <c r="D2201" t="s">
        <v>15825</v>
      </c>
      <c r="E2201" t="s">
        <v>24853</v>
      </c>
      <c r="F2201" t="s">
        <v>15825</v>
      </c>
      <c r="G2201" t="s">
        <v>16933</v>
      </c>
      <c r="H2201" t="s">
        <v>16934</v>
      </c>
      <c r="I2201" t="str">
        <f>StruttureRicettive[[#This Row],[Denominazione]] &amp; " (" &amp; StruttureRicettive[[#This Row],[Città]] &amp; ")"</f>
        <v>B&amp;B ZIA ELVIRA (SAN BENEDETTO DEL TRONTO)</v>
      </c>
    </row>
    <row r="2202" spans="1:9" x14ac:dyDescent="0.25">
      <c r="A2202" t="s">
        <v>30</v>
      </c>
      <c r="B2202" t="s">
        <v>11102</v>
      </c>
      <c r="C2202" t="s">
        <v>22407</v>
      </c>
      <c r="D2202" t="s">
        <v>11061</v>
      </c>
      <c r="E2202" t="s">
        <v>11061</v>
      </c>
      <c r="F2202" t="s">
        <v>11061</v>
      </c>
      <c r="G2202" t="s">
        <v>11104</v>
      </c>
      <c r="H2202" t="s">
        <v>11105</v>
      </c>
      <c r="I2202" t="str">
        <f>StruttureRicettive[[#This Row],[Denominazione]] &amp; " (" &amp; StruttureRicettive[[#This Row],[Città]] &amp; ")"</f>
        <v>B&amp;B ZIAMELIA (CINGOLI)</v>
      </c>
    </row>
    <row r="2203" spans="1:9" x14ac:dyDescent="0.25">
      <c r="A2203" t="s">
        <v>30</v>
      </c>
      <c r="B2203" t="s">
        <v>16801</v>
      </c>
      <c r="C2203" t="s">
        <v>23755</v>
      </c>
      <c r="D2203" t="s">
        <v>15825</v>
      </c>
      <c r="E2203" t="s">
        <v>24853</v>
      </c>
      <c r="F2203" t="s">
        <v>15825</v>
      </c>
      <c r="G2203" t="s">
        <v>16803</v>
      </c>
      <c r="H2203" t="s">
        <v>16804</v>
      </c>
      <c r="I2203" t="str">
        <f>StruttureRicettive[[#This Row],[Denominazione]] &amp; " (" &amp; StruttureRicettive[[#This Row],[Città]] &amp; ")"</f>
        <v>B&amp;BELVEDERE (SAN BENEDETTO DEL TRONTO)</v>
      </c>
    </row>
    <row r="2204" spans="1:9" x14ac:dyDescent="0.25">
      <c r="A2204" t="s">
        <v>30</v>
      </c>
      <c r="B2204" t="s">
        <v>11577</v>
      </c>
      <c r="C2204" t="s">
        <v>22527</v>
      </c>
      <c r="D2204" t="s">
        <v>11247</v>
      </c>
      <c r="E2204" t="s">
        <v>11247</v>
      </c>
      <c r="F2204" t="s">
        <v>11247</v>
      </c>
      <c r="G2204" t="s">
        <v>24853</v>
      </c>
      <c r="H2204" t="s">
        <v>11579</v>
      </c>
      <c r="I2204" t="str">
        <f>StruttureRicettive[[#This Row],[Denominazione]] &amp; " (" &amp; StruttureRicettive[[#This Row],[Città]] &amp; ")"</f>
        <v>B.&amp; B. Le Palme (CIVITANOVA MARCHE)</v>
      </c>
    </row>
    <row r="2205" spans="1:9" x14ac:dyDescent="0.25">
      <c r="A2205" t="s">
        <v>30</v>
      </c>
      <c r="B2205" t="s">
        <v>15055</v>
      </c>
      <c r="C2205" t="s">
        <v>23341</v>
      </c>
      <c r="D2205" t="s">
        <v>14581</v>
      </c>
      <c r="E2205" t="s">
        <v>14581</v>
      </c>
      <c r="F2205" t="s">
        <v>14581</v>
      </c>
      <c r="G2205" t="s">
        <v>24853</v>
      </c>
      <c r="H2205" t="s">
        <v>15057</v>
      </c>
      <c r="I2205" t="str">
        <f>StruttureRicettive[[#This Row],[Denominazione]] &amp; " (" &amp; StruttureRicettive[[#This Row],[Città]] &amp; ")"</f>
        <v>B.B. SWEET HOME TRILLI (ASCOLI PICENO)</v>
      </c>
    </row>
    <row r="2206" spans="1:9" x14ac:dyDescent="0.25">
      <c r="A2206" t="s">
        <v>680</v>
      </c>
      <c r="B2206" t="s">
        <v>15523</v>
      </c>
      <c r="C2206" t="s">
        <v>23448</v>
      </c>
      <c r="D2206" t="s">
        <v>15354</v>
      </c>
      <c r="E2206" t="s">
        <v>24853</v>
      </c>
      <c r="F2206" t="s">
        <v>15354</v>
      </c>
      <c r="G2206" t="s">
        <v>24853</v>
      </c>
      <c r="H2206" t="s">
        <v>15525</v>
      </c>
      <c r="I2206" t="str">
        <f>StruttureRicettive[[#This Row],[Denominazione]] &amp; " (" &amp; StruttureRicettive[[#This Row],[Città]] &amp; ")"</f>
        <v>BA BEACH (CUPRA MARITTIMA)</v>
      </c>
    </row>
    <row r="2207" spans="1:9" x14ac:dyDescent="0.25">
      <c r="A2207" t="s">
        <v>13</v>
      </c>
      <c r="B2207" t="s">
        <v>8362</v>
      </c>
      <c r="C2207" t="s">
        <v>21382</v>
      </c>
      <c r="D2207" t="s">
        <v>7892</v>
      </c>
      <c r="E2207" t="s">
        <v>24853</v>
      </c>
      <c r="F2207" t="s">
        <v>7892</v>
      </c>
      <c r="G2207" t="s">
        <v>24853</v>
      </c>
      <c r="H2207" t="s">
        <v>8364</v>
      </c>
      <c r="I2207" t="str">
        <f>StruttureRicettive[[#This Row],[Denominazione]] &amp; " (" &amp; StruttureRicettive[[#This Row],[Città]] &amp; ")"</f>
        <v>BACCHELLI FIORELLA (NUMANA)</v>
      </c>
    </row>
    <row r="2208" spans="1:9" x14ac:dyDescent="0.25">
      <c r="A2208" t="s">
        <v>13</v>
      </c>
      <c r="B2208" t="s">
        <v>2028</v>
      </c>
      <c r="C2208" t="s">
        <v>20227</v>
      </c>
      <c r="D2208" t="s">
        <v>1908</v>
      </c>
      <c r="E2208" t="s">
        <v>24853</v>
      </c>
      <c r="F2208" t="s">
        <v>1908</v>
      </c>
      <c r="G2208" t="s">
        <v>24853</v>
      </c>
      <c r="H2208" t="s">
        <v>24853</v>
      </c>
      <c r="I2208" t="str">
        <f>StruttureRicettive[[#This Row],[Denominazione]] &amp; " (" &amp; StruttureRicettive[[#This Row],[Città]] &amp; ")"</f>
        <v>BACCHINI ORIANA (GABICCE MARE)</v>
      </c>
    </row>
    <row r="2209" spans="1:9" x14ac:dyDescent="0.25">
      <c r="A2209" t="s">
        <v>13</v>
      </c>
      <c r="B2209" t="s">
        <v>2022</v>
      </c>
      <c r="C2209" t="s">
        <v>20224</v>
      </c>
      <c r="D2209" t="s">
        <v>1908</v>
      </c>
      <c r="E2209" t="s">
        <v>24853</v>
      </c>
      <c r="F2209" t="s">
        <v>1908</v>
      </c>
      <c r="G2209" t="s">
        <v>24853</v>
      </c>
      <c r="H2209" t="s">
        <v>24853</v>
      </c>
      <c r="I2209" t="str">
        <f>StruttureRicettive[[#This Row],[Denominazione]] &amp; " (" &amp; StruttureRicettive[[#This Row],[Città]] &amp; ")"</f>
        <v>BACCHINI ROBERTO (GABICCE MARE)</v>
      </c>
    </row>
    <row r="2210" spans="1:9" x14ac:dyDescent="0.25">
      <c r="A2210" t="s">
        <v>13</v>
      </c>
      <c r="B2210" t="s">
        <v>1594</v>
      </c>
      <c r="C2210" t="s">
        <v>20106</v>
      </c>
      <c r="D2210" t="s">
        <v>683</v>
      </c>
      <c r="E2210" t="s">
        <v>24853</v>
      </c>
      <c r="F2210" t="s">
        <v>683</v>
      </c>
      <c r="G2210" t="s">
        <v>24853</v>
      </c>
      <c r="H2210" t="s">
        <v>24853</v>
      </c>
      <c r="I2210" t="str">
        <f>StruttureRicettive[[#This Row],[Denominazione]] &amp; " (" &amp; StruttureRicettive[[#This Row],[Città]] &amp; ")"</f>
        <v>BACCHIOCCHI ANGELA (FANO)</v>
      </c>
    </row>
    <row r="2211" spans="1:9" x14ac:dyDescent="0.25">
      <c r="A2211" t="s">
        <v>13</v>
      </c>
      <c r="B2211" t="s">
        <v>1594</v>
      </c>
      <c r="C2211" t="s">
        <v>20123</v>
      </c>
      <c r="D2211" t="s">
        <v>683</v>
      </c>
      <c r="E2211" t="s">
        <v>24853</v>
      </c>
      <c r="F2211" t="s">
        <v>683</v>
      </c>
      <c r="G2211" t="s">
        <v>24853</v>
      </c>
      <c r="H2211" t="s">
        <v>24853</v>
      </c>
      <c r="I2211" t="str">
        <f>StruttureRicettive[[#This Row],[Denominazione]] &amp; " (" &amp; StruttureRicettive[[#This Row],[Città]] &amp; ")"</f>
        <v>BACCHIOCCHI ANGELA (FANO)</v>
      </c>
    </row>
    <row r="2212" spans="1:9" x14ac:dyDescent="0.25">
      <c r="A2212" t="s">
        <v>13</v>
      </c>
      <c r="B2212" t="s">
        <v>1594</v>
      </c>
      <c r="C2212" t="s">
        <v>2892</v>
      </c>
      <c r="D2212" t="s">
        <v>1606</v>
      </c>
      <c r="E2212" t="s">
        <v>24853</v>
      </c>
      <c r="F2212" t="s">
        <v>1606</v>
      </c>
      <c r="G2212" t="s">
        <v>24853</v>
      </c>
      <c r="H2212" t="s">
        <v>750</v>
      </c>
      <c r="I2212" t="str">
        <f>StruttureRicettive[[#This Row],[Denominazione]] &amp; " (" &amp; StruttureRicettive[[#This Row],[Città]] &amp; ")"</f>
        <v>BACCHIOCCHI ANGELA (MONDOLFO)</v>
      </c>
    </row>
    <row r="2213" spans="1:9" x14ac:dyDescent="0.25">
      <c r="A2213" t="s">
        <v>13</v>
      </c>
      <c r="B2213" t="s">
        <v>9072</v>
      </c>
      <c r="C2213" t="s">
        <v>9073</v>
      </c>
      <c r="D2213" t="s">
        <v>8952</v>
      </c>
      <c r="E2213" t="s">
        <v>8952</v>
      </c>
      <c r="F2213" t="s">
        <v>8952</v>
      </c>
      <c r="G2213" t="s">
        <v>24853</v>
      </c>
      <c r="H2213" t="s">
        <v>9074</v>
      </c>
      <c r="I2213" t="str">
        <f>StruttureRicettive[[#This Row],[Denominazione]] &amp; " (" &amp; StruttureRicettive[[#This Row],[Città]] &amp; ")"</f>
        <v>BACCHIOCCHI CARLO (SENIGALLIA)</v>
      </c>
    </row>
    <row r="2214" spans="1:9" x14ac:dyDescent="0.25">
      <c r="A2214" t="s">
        <v>13</v>
      </c>
      <c r="B2214" t="s">
        <v>95</v>
      </c>
      <c r="C2214" t="s">
        <v>19731</v>
      </c>
      <c r="D2214" t="s">
        <v>16</v>
      </c>
      <c r="E2214" t="s">
        <v>24853</v>
      </c>
      <c r="F2214" t="s">
        <v>16</v>
      </c>
      <c r="G2214" t="s">
        <v>24853</v>
      </c>
      <c r="H2214" t="s">
        <v>97</v>
      </c>
      <c r="I2214" t="str">
        <f>StruttureRicettive[[#This Row],[Denominazione]] &amp; " (" &amp; StruttureRicettive[[#This Row],[Città]] &amp; ")"</f>
        <v>BACCHIOCCHI MARIA ELISA (ACQUALAGNA)</v>
      </c>
    </row>
    <row r="2215" spans="1:9" x14ac:dyDescent="0.25">
      <c r="A2215" t="s">
        <v>680</v>
      </c>
      <c r="B2215" t="s">
        <v>17349</v>
      </c>
      <c r="C2215" t="s">
        <v>20671</v>
      </c>
      <c r="D2215" t="s">
        <v>15825</v>
      </c>
      <c r="E2215" t="s">
        <v>24853</v>
      </c>
      <c r="F2215" t="s">
        <v>15825</v>
      </c>
      <c r="G2215" t="s">
        <v>24853</v>
      </c>
      <c r="H2215" t="s">
        <v>17350</v>
      </c>
      <c r="I2215" t="str">
        <f>StruttureRicettive[[#This Row],[Denominazione]] &amp; " (" &amp; StruttureRicettive[[#This Row],[Città]] &amp; ")"</f>
        <v>BACIO DELL'ONDA (SAN BENEDETTO DEL TRONTO)</v>
      </c>
    </row>
    <row r="2216" spans="1:9" x14ac:dyDescent="0.25">
      <c r="A2216" t="s">
        <v>36</v>
      </c>
      <c r="B2216" t="s">
        <v>7702</v>
      </c>
      <c r="C2216" t="s">
        <v>21609</v>
      </c>
      <c r="D2216" t="s">
        <v>7681</v>
      </c>
      <c r="E2216" t="s">
        <v>7681</v>
      </c>
      <c r="F2216" t="s">
        <v>7681</v>
      </c>
      <c r="G2216" t="s">
        <v>7704</v>
      </c>
      <c r="H2216" t="s">
        <v>7705</v>
      </c>
      <c r="I2216" t="str">
        <f>StruttureRicettive[[#This Row],[Denominazione]] &amp; " (" &amp; StruttureRicettive[[#This Row],[Città]] &amp; ")"</f>
        <v>BACUCCO (MONTECAROTTO)</v>
      </c>
    </row>
    <row r="2217" spans="1:9" x14ac:dyDescent="0.25">
      <c r="A2217" t="s">
        <v>7</v>
      </c>
      <c r="B2217" t="s">
        <v>13906</v>
      </c>
      <c r="C2217" t="s">
        <v>23057</v>
      </c>
      <c r="D2217" t="s">
        <v>13899</v>
      </c>
      <c r="E2217" t="s">
        <v>13899</v>
      </c>
      <c r="F2217" t="s">
        <v>13899</v>
      </c>
      <c r="G2217" t="s">
        <v>13908</v>
      </c>
      <c r="H2217" t="s">
        <v>13909</v>
      </c>
      <c r="I2217" t="str">
        <f>StruttureRicettive[[#This Row],[Denominazione]] &amp; " (" &amp; StruttureRicettive[[#This Row],[Città]] &amp; ")"</f>
        <v>BAGLIO DELLA LUNA (SERRAPETRONA)</v>
      </c>
    </row>
    <row r="2218" spans="1:9" x14ac:dyDescent="0.25">
      <c r="A2218" t="s">
        <v>680</v>
      </c>
      <c r="B2218" t="s">
        <v>10071</v>
      </c>
      <c r="C2218" t="s">
        <v>22162</v>
      </c>
      <c r="D2218" t="s">
        <v>8952</v>
      </c>
      <c r="E2218" t="s">
        <v>8952</v>
      </c>
      <c r="F2218" t="s">
        <v>8952</v>
      </c>
      <c r="G2218" t="s">
        <v>24853</v>
      </c>
      <c r="H2218" t="s">
        <v>24853</v>
      </c>
      <c r="I2218" t="str">
        <f>StruttureRicettive[[#This Row],[Denominazione]] &amp; " (" &amp; StruttureRicettive[[#This Row],[Città]] &amp; ")"</f>
        <v>BAGNI  BEACH BREAK N° 160 (SENIGALLIA)</v>
      </c>
    </row>
    <row r="2219" spans="1:9" x14ac:dyDescent="0.25">
      <c r="A2219" t="s">
        <v>680</v>
      </c>
      <c r="B2219" t="s">
        <v>2346</v>
      </c>
      <c r="C2219" t="s">
        <v>20314</v>
      </c>
      <c r="D2219" t="s">
        <v>1908</v>
      </c>
      <c r="E2219" t="s">
        <v>1908</v>
      </c>
      <c r="F2219" t="s">
        <v>1908</v>
      </c>
      <c r="G2219" t="s">
        <v>2349</v>
      </c>
      <c r="H2219" t="s">
        <v>2348</v>
      </c>
      <c r="I2219" t="str">
        <f>StruttureRicettive[[#This Row],[Denominazione]] &amp; " (" &amp; StruttureRicettive[[#This Row],[Città]] &amp; ")"</f>
        <v>BAGNI  N. 32 (GABICCE MARE)</v>
      </c>
    </row>
    <row r="2220" spans="1:9" x14ac:dyDescent="0.25">
      <c r="A2220" t="s">
        <v>680</v>
      </c>
      <c r="B2220" t="s">
        <v>17355</v>
      </c>
      <c r="C2220" t="s">
        <v>20685</v>
      </c>
      <c r="D2220" t="s">
        <v>15825</v>
      </c>
      <c r="E2220" t="s">
        <v>24853</v>
      </c>
      <c r="F2220" t="s">
        <v>15825</v>
      </c>
      <c r="G2220" t="s">
        <v>24853</v>
      </c>
      <c r="H2220" t="s">
        <v>24853</v>
      </c>
      <c r="I2220" t="str">
        <f>StruttureRicettive[[#This Row],[Denominazione]] &amp; " (" &amp; StruttureRicettive[[#This Row],[Città]] &amp; ")"</f>
        <v>BAGNI 007 (SAN BENEDETTO DEL TRONTO)</v>
      </c>
    </row>
    <row r="2221" spans="1:9" x14ac:dyDescent="0.25">
      <c r="A2221" t="s">
        <v>680</v>
      </c>
      <c r="B2221" t="s">
        <v>9925</v>
      </c>
      <c r="C2221" t="s">
        <v>22120</v>
      </c>
      <c r="D2221" t="s">
        <v>8952</v>
      </c>
      <c r="E2221" t="s">
        <v>8952</v>
      </c>
      <c r="F2221" t="s">
        <v>8952</v>
      </c>
      <c r="G2221" t="s">
        <v>24853</v>
      </c>
      <c r="H2221" t="s">
        <v>24853</v>
      </c>
      <c r="I2221" t="str">
        <f>StruttureRicettive[[#This Row],[Denominazione]] &amp; " (" &amp; StruttureRicettive[[#This Row],[Città]] &amp; ")"</f>
        <v>BAGNI 102 N° 85 (SENIGALLIA)</v>
      </c>
    </row>
    <row r="2222" spans="1:9" x14ac:dyDescent="0.25">
      <c r="A2222" t="s">
        <v>680</v>
      </c>
      <c r="B2222" t="s">
        <v>9942</v>
      </c>
      <c r="C2222" t="s">
        <v>22126</v>
      </c>
      <c r="D2222" t="s">
        <v>8952</v>
      </c>
      <c r="E2222" t="s">
        <v>8952</v>
      </c>
      <c r="F2222" t="s">
        <v>8952</v>
      </c>
      <c r="G2222" t="s">
        <v>24853</v>
      </c>
      <c r="H2222" t="s">
        <v>9944</v>
      </c>
      <c r="I2222" t="str">
        <f>StruttureRicettive[[#This Row],[Denominazione]] &amp; " (" &amp; StruttureRicettive[[#This Row],[Città]] &amp; ")"</f>
        <v>BAGNI 124 DI MANIZZA MICHELE (SENIGALLIA)</v>
      </c>
    </row>
    <row r="2223" spans="1:9" x14ac:dyDescent="0.25">
      <c r="A2223" t="s">
        <v>680</v>
      </c>
      <c r="B2223" t="s">
        <v>10043</v>
      </c>
      <c r="C2223" t="s">
        <v>22154</v>
      </c>
      <c r="D2223" t="s">
        <v>8952</v>
      </c>
      <c r="E2223" t="s">
        <v>8952</v>
      </c>
      <c r="F2223" t="s">
        <v>8952</v>
      </c>
      <c r="G2223" t="s">
        <v>24853</v>
      </c>
      <c r="H2223" t="s">
        <v>24853</v>
      </c>
      <c r="I2223" t="str">
        <f>StruttureRicettive[[#This Row],[Denominazione]] &amp; " (" &amp; StruttureRicettive[[#This Row],[Città]] &amp; ")"</f>
        <v>BAGNI 2000 N° 53 (SENIGALLIA)</v>
      </c>
    </row>
    <row r="2224" spans="1:9" x14ac:dyDescent="0.25">
      <c r="A2224" t="s">
        <v>680</v>
      </c>
      <c r="B2224" t="s">
        <v>1008</v>
      </c>
      <c r="C2224" t="s">
        <v>19944</v>
      </c>
      <c r="D2224" t="s">
        <v>683</v>
      </c>
      <c r="E2224" t="s">
        <v>683</v>
      </c>
      <c r="F2224" t="s">
        <v>683</v>
      </c>
      <c r="G2224" t="s">
        <v>24853</v>
      </c>
      <c r="H2224" t="s">
        <v>24853</v>
      </c>
      <c r="I2224" t="str">
        <f>StruttureRicettive[[#This Row],[Denominazione]] &amp; " (" &amp; StruttureRicettive[[#This Row],[Città]] &amp; ")"</f>
        <v>BAGNI 5 - TAM TAM BEACH (FANO)</v>
      </c>
    </row>
    <row r="2225" spans="1:9" x14ac:dyDescent="0.25">
      <c r="A2225" t="s">
        <v>680</v>
      </c>
      <c r="B2225" t="s">
        <v>3835</v>
      </c>
      <c r="C2225" t="s">
        <v>20680</v>
      </c>
      <c r="D2225" t="s">
        <v>2387</v>
      </c>
      <c r="E2225" t="s">
        <v>2387</v>
      </c>
      <c r="F2225" t="s">
        <v>2387</v>
      </c>
      <c r="G2225" t="s">
        <v>24853</v>
      </c>
      <c r="H2225" t="s">
        <v>24853</v>
      </c>
      <c r="I2225" t="str">
        <f>StruttureRicettive[[#This Row],[Denominazione]] &amp; " (" &amp; StruttureRicettive[[#This Row],[Città]] &amp; ")"</f>
        <v>BAGNI AGATA (PESARO)</v>
      </c>
    </row>
    <row r="2226" spans="1:9" x14ac:dyDescent="0.25">
      <c r="A2226" t="s">
        <v>680</v>
      </c>
      <c r="B2226" t="s">
        <v>9978</v>
      </c>
      <c r="C2226" t="s">
        <v>22136</v>
      </c>
      <c r="D2226" t="s">
        <v>8952</v>
      </c>
      <c r="E2226" t="s">
        <v>8952</v>
      </c>
      <c r="F2226" t="s">
        <v>8952</v>
      </c>
      <c r="G2226" t="s">
        <v>9754</v>
      </c>
      <c r="H2226" t="s">
        <v>9755</v>
      </c>
      <c r="I2226" t="str">
        <f>StruttureRicettive[[#This Row],[Denominazione]] &amp; " (" &amp; StruttureRicettive[[#This Row],[Città]] &amp; ")"</f>
        <v>BAGNI ALBERGO REGINA (SENIGALLIA)</v>
      </c>
    </row>
    <row r="2227" spans="1:9" x14ac:dyDescent="0.25">
      <c r="A2227" t="s">
        <v>680</v>
      </c>
      <c r="B2227" t="s">
        <v>2858</v>
      </c>
      <c r="C2227" t="s">
        <v>19940</v>
      </c>
      <c r="D2227" t="s">
        <v>1606</v>
      </c>
      <c r="E2227" t="s">
        <v>1606</v>
      </c>
      <c r="F2227" t="s">
        <v>1606</v>
      </c>
      <c r="G2227" t="s">
        <v>24853</v>
      </c>
      <c r="H2227" t="s">
        <v>24853</v>
      </c>
      <c r="I2227" t="str">
        <f>StruttureRicettive[[#This Row],[Denominazione]] &amp; " (" &amp; StruttureRicettive[[#This Row],[Città]] &amp; ")"</f>
        <v>BAGNI ALBERTO &amp; CESARE (MONDOLFO)</v>
      </c>
    </row>
    <row r="2228" spans="1:9" x14ac:dyDescent="0.25">
      <c r="A2228" t="s">
        <v>680</v>
      </c>
      <c r="B2228" t="s">
        <v>2365</v>
      </c>
      <c r="C2228" t="s">
        <v>20321</v>
      </c>
      <c r="D2228" t="s">
        <v>1908</v>
      </c>
      <c r="E2228" t="s">
        <v>1908</v>
      </c>
      <c r="F2228" t="s">
        <v>1908</v>
      </c>
      <c r="G2228" t="s">
        <v>24853</v>
      </c>
      <c r="H2228" t="s">
        <v>24853</v>
      </c>
      <c r="I2228" t="str">
        <f>StruttureRicettive[[#This Row],[Denominazione]] &amp; " (" &amp; StruttureRicettive[[#This Row],[Città]] &amp; ")"</f>
        <v>BAGNI ALBERTO E MARIO N° 16 (GABICCE MARE)</v>
      </c>
    </row>
    <row r="2229" spans="1:9" x14ac:dyDescent="0.25">
      <c r="A2229" t="s">
        <v>680</v>
      </c>
      <c r="B2229" t="s">
        <v>10040</v>
      </c>
      <c r="C2229" t="s">
        <v>22153</v>
      </c>
      <c r="D2229" t="s">
        <v>8952</v>
      </c>
      <c r="E2229" t="s">
        <v>8952</v>
      </c>
      <c r="F2229" t="s">
        <v>8952</v>
      </c>
      <c r="G2229" t="s">
        <v>24853</v>
      </c>
      <c r="H2229" t="s">
        <v>24853</v>
      </c>
      <c r="I2229" t="str">
        <f>StruttureRicettive[[#This Row],[Denominazione]] &amp; " (" &amp; StruttureRicettive[[#This Row],[Città]] &amp; ")"</f>
        <v>BAGNI ALDA - BAGNI N° 88 (SENIGALLIA)</v>
      </c>
    </row>
    <row r="2230" spans="1:9" x14ac:dyDescent="0.25">
      <c r="A2230" t="s">
        <v>680</v>
      </c>
      <c r="B2230" t="s">
        <v>1063</v>
      </c>
      <c r="C2230" t="s">
        <v>19940</v>
      </c>
      <c r="D2230" t="s">
        <v>683</v>
      </c>
      <c r="E2230" t="s">
        <v>683</v>
      </c>
      <c r="F2230" t="s">
        <v>683</v>
      </c>
      <c r="G2230" t="s">
        <v>24853</v>
      </c>
      <c r="H2230" t="s">
        <v>1064</v>
      </c>
      <c r="I2230" t="str">
        <f>StruttureRicettive[[#This Row],[Denominazione]] &amp; " (" &amp; StruttureRicettive[[#This Row],[Città]] &amp; ")"</f>
        <v>BAGNI ALDA DI MASTROGIACOMI MARCO (FANO)</v>
      </c>
    </row>
    <row r="2231" spans="1:9" x14ac:dyDescent="0.25">
      <c r="A2231" t="s">
        <v>680</v>
      </c>
      <c r="B2231" t="s">
        <v>3885</v>
      </c>
      <c r="C2231" t="s">
        <v>20695</v>
      </c>
      <c r="D2231" t="s">
        <v>2387</v>
      </c>
      <c r="E2231" t="s">
        <v>24538</v>
      </c>
      <c r="F2231" t="s">
        <v>24538</v>
      </c>
      <c r="G2231" t="s">
        <v>24853</v>
      </c>
      <c r="H2231" t="s">
        <v>24853</v>
      </c>
      <c r="I2231" t="str">
        <f>StruttureRicettive[[#This Row],[Denominazione]] &amp; " (" &amp; StruttureRicettive[[#This Row],[Città]] &amp; ")"</f>
        <v>BAGNI ALFREDO (PESARO)</v>
      </c>
    </row>
    <row r="2232" spans="1:9" x14ac:dyDescent="0.25">
      <c r="A2232" t="s">
        <v>680</v>
      </c>
      <c r="B2232" t="s">
        <v>8193</v>
      </c>
      <c r="C2232" t="s">
        <v>21716</v>
      </c>
      <c r="D2232" t="s">
        <v>7892</v>
      </c>
      <c r="E2232" t="s">
        <v>7898</v>
      </c>
      <c r="F2232" t="s">
        <v>7898</v>
      </c>
      <c r="G2232" t="s">
        <v>24853</v>
      </c>
      <c r="H2232" t="s">
        <v>8195</v>
      </c>
      <c r="I2232" t="str">
        <f>StruttureRicettive[[#This Row],[Denominazione]] &amp; " (" &amp; StruttureRicettive[[#This Row],[Città]] &amp; ")"</f>
        <v>BAGNI AMEDEO N 23 (NUMANA)</v>
      </c>
    </row>
    <row r="2233" spans="1:9" x14ac:dyDescent="0.25">
      <c r="A2233" t="s">
        <v>680</v>
      </c>
      <c r="B2233" t="s">
        <v>15867</v>
      </c>
      <c r="C2233" t="s">
        <v>24853</v>
      </c>
      <c r="D2233" t="s">
        <v>15590</v>
      </c>
      <c r="E2233" t="s">
        <v>24853</v>
      </c>
      <c r="F2233" t="s">
        <v>15590</v>
      </c>
      <c r="G2233" t="s">
        <v>24853</v>
      </c>
      <c r="H2233" t="s">
        <v>24853</v>
      </c>
      <c r="I2233" t="str">
        <f>StruttureRicettive[[#This Row],[Denominazione]] &amp; " (" &amp; StruttureRicettive[[#This Row],[Città]] &amp; ")"</f>
        <v>BAGNI ANDREA (GROTTAMMARE)</v>
      </c>
    </row>
    <row r="2234" spans="1:9" x14ac:dyDescent="0.25">
      <c r="A2234" t="s">
        <v>680</v>
      </c>
      <c r="B2234" t="s">
        <v>9997</v>
      </c>
      <c r="C2234" t="s">
        <v>22094</v>
      </c>
      <c r="D2234" t="s">
        <v>8952</v>
      </c>
      <c r="E2234" t="s">
        <v>8952</v>
      </c>
      <c r="F2234" t="s">
        <v>8952</v>
      </c>
      <c r="G2234" t="s">
        <v>24853</v>
      </c>
      <c r="H2234" t="s">
        <v>24853</v>
      </c>
      <c r="I2234" t="str">
        <f>StruttureRicettive[[#This Row],[Denominazione]] &amp; " (" &amp; StruttureRicettive[[#This Row],[Città]] &amp; ")"</f>
        <v>BAGNI ANDREA N° 24 (SENIGALLIA)</v>
      </c>
    </row>
    <row r="2235" spans="1:9" x14ac:dyDescent="0.25">
      <c r="A2235" t="s">
        <v>680</v>
      </c>
      <c r="B2235" t="s">
        <v>10009</v>
      </c>
      <c r="C2235" t="s">
        <v>22094</v>
      </c>
      <c r="D2235" t="s">
        <v>8952</v>
      </c>
      <c r="E2235" t="s">
        <v>8952</v>
      </c>
      <c r="F2235" t="s">
        <v>8952</v>
      </c>
      <c r="G2235" t="s">
        <v>24853</v>
      </c>
      <c r="H2235" t="s">
        <v>24853</v>
      </c>
      <c r="I2235" t="str">
        <f>StruttureRicettive[[#This Row],[Denominazione]] &amp; " (" &amp; StruttureRicettive[[#This Row],[Città]] &amp; ")"</f>
        <v>BAGNI ANDREA N° 37 (SENIGALLIA)</v>
      </c>
    </row>
    <row r="2236" spans="1:9" x14ac:dyDescent="0.25">
      <c r="A2236" t="s">
        <v>680</v>
      </c>
      <c r="B2236" t="s">
        <v>2360</v>
      </c>
      <c r="C2236" t="s">
        <v>20319</v>
      </c>
      <c r="D2236" t="s">
        <v>1908</v>
      </c>
      <c r="E2236" t="s">
        <v>24502</v>
      </c>
      <c r="F2236" t="s">
        <v>24502</v>
      </c>
      <c r="G2236" t="s">
        <v>24853</v>
      </c>
      <c r="H2236" t="s">
        <v>24853</v>
      </c>
      <c r="I2236" t="str">
        <f>StruttureRicettive[[#This Row],[Denominazione]] &amp; " (" &amp; StruttureRicettive[[#This Row],[Città]] &amp; ")"</f>
        <v>BAGNI ANGELO N. 11 (GABICCE MARE)</v>
      </c>
    </row>
    <row r="2237" spans="1:9" x14ac:dyDescent="0.25">
      <c r="A2237" t="s">
        <v>680</v>
      </c>
      <c r="B2237" t="s">
        <v>10073</v>
      </c>
      <c r="C2237" t="s">
        <v>22093</v>
      </c>
      <c r="D2237" t="s">
        <v>8952</v>
      </c>
      <c r="E2237" t="s">
        <v>8952</v>
      </c>
      <c r="F2237" t="s">
        <v>8952</v>
      </c>
      <c r="G2237" t="s">
        <v>24853</v>
      </c>
      <c r="H2237" t="s">
        <v>24853</v>
      </c>
      <c r="I2237" t="str">
        <f>StruttureRicettive[[#This Row],[Denominazione]] &amp; " (" &amp; StruttureRicettive[[#This Row],[Città]] &amp; ")"</f>
        <v>BAGNI ANNA MARIA N° 47 (SENIGALLIA)</v>
      </c>
    </row>
    <row r="2238" spans="1:9" x14ac:dyDescent="0.25">
      <c r="A2238" t="s">
        <v>680</v>
      </c>
      <c r="B2238" t="s">
        <v>3876</v>
      </c>
      <c r="C2238" t="s">
        <v>20671</v>
      </c>
      <c r="D2238" t="s">
        <v>2387</v>
      </c>
      <c r="E2238" t="s">
        <v>24541</v>
      </c>
      <c r="F2238" t="s">
        <v>24541</v>
      </c>
      <c r="G2238" t="s">
        <v>24853</v>
      </c>
      <c r="H2238" t="s">
        <v>3878</v>
      </c>
      <c r="I2238" t="str">
        <f>StruttureRicettive[[#This Row],[Denominazione]] &amp; " (" &amp; StruttureRicettive[[#This Row],[Città]] &amp; ")"</f>
        <v>BAGNI ARCOBALENO (PESARO)</v>
      </c>
    </row>
    <row r="2239" spans="1:9" x14ac:dyDescent="0.25">
      <c r="A2239" t="s">
        <v>680</v>
      </c>
      <c r="B2239" t="s">
        <v>9867</v>
      </c>
      <c r="C2239" t="s">
        <v>22101</v>
      </c>
      <c r="D2239" t="s">
        <v>8952</v>
      </c>
      <c r="E2239" t="s">
        <v>8952</v>
      </c>
      <c r="F2239" t="s">
        <v>8952</v>
      </c>
      <c r="G2239" t="s">
        <v>24853</v>
      </c>
      <c r="H2239" t="s">
        <v>24853</v>
      </c>
      <c r="I2239" t="str">
        <f>StruttureRicettive[[#This Row],[Denominazione]] &amp; " (" &amp; StruttureRicettive[[#This Row],[Città]] &amp; ")"</f>
        <v>BAGNI ARCOBALENO N 52 (SENIGALLIA)</v>
      </c>
    </row>
    <row r="2240" spans="1:9" x14ac:dyDescent="0.25">
      <c r="A2240" t="s">
        <v>680</v>
      </c>
      <c r="B2240" t="s">
        <v>9987</v>
      </c>
      <c r="C2240" t="s">
        <v>22139</v>
      </c>
      <c r="D2240" t="s">
        <v>8952</v>
      </c>
      <c r="E2240" t="s">
        <v>8952</v>
      </c>
      <c r="F2240" t="s">
        <v>8952</v>
      </c>
      <c r="G2240" t="s">
        <v>24853</v>
      </c>
      <c r="H2240" t="s">
        <v>24853</v>
      </c>
      <c r="I2240" t="str">
        <f>StruttureRicettive[[#This Row],[Denominazione]] &amp; " (" &amp; StruttureRicettive[[#This Row],[Città]] &amp; ")"</f>
        <v>BAGNI ARMANDO (SOLO RIMESSAGGIO) (SENIGALLIA)</v>
      </c>
    </row>
    <row r="2241" spans="1:9" x14ac:dyDescent="0.25">
      <c r="A2241" t="s">
        <v>680</v>
      </c>
      <c r="B2241" t="s">
        <v>2380</v>
      </c>
      <c r="C2241" t="s">
        <v>20327</v>
      </c>
      <c r="D2241" t="s">
        <v>1908</v>
      </c>
      <c r="E2241" t="s">
        <v>1908</v>
      </c>
      <c r="F2241" t="s">
        <v>1908</v>
      </c>
      <c r="G2241" t="s">
        <v>24853</v>
      </c>
      <c r="H2241" t="s">
        <v>24853</v>
      </c>
      <c r="I2241" t="str">
        <f>StruttureRicettive[[#This Row],[Denominazione]] &amp; " (" &amp; StruttureRicettive[[#This Row],[Città]] &amp; ")"</f>
        <v>BAGNI ARMANDO E GIUSEPPE N. 7, 8 (GABICCE MARE)</v>
      </c>
    </row>
    <row r="2242" spans="1:9" x14ac:dyDescent="0.25">
      <c r="A2242" t="s">
        <v>680</v>
      </c>
      <c r="B2242" t="s">
        <v>9970</v>
      </c>
      <c r="C2242" t="s">
        <v>22134</v>
      </c>
      <c r="D2242" t="s">
        <v>8952</v>
      </c>
      <c r="E2242" t="s">
        <v>8952</v>
      </c>
      <c r="F2242" t="s">
        <v>8952</v>
      </c>
      <c r="G2242" t="s">
        <v>24853</v>
      </c>
      <c r="H2242" t="s">
        <v>9972</v>
      </c>
      <c r="I2242" t="str">
        <f>StruttureRicettive[[#This Row],[Denominazione]] &amp; " (" &amp; StruttureRicettive[[#This Row],[Città]] &amp; ")"</f>
        <v>BAGNI ARMANDO N° 98 (SENIGALLIA)</v>
      </c>
    </row>
    <row r="2243" spans="1:9" x14ac:dyDescent="0.25">
      <c r="A2243" t="s">
        <v>680</v>
      </c>
      <c r="B2243" t="s">
        <v>11603</v>
      </c>
      <c r="C2243" t="s">
        <v>11604</v>
      </c>
      <c r="D2243" t="s">
        <v>11247</v>
      </c>
      <c r="E2243" t="s">
        <v>11247</v>
      </c>
      <c r="F2243" t="s">
        <v>11247</v>
      </c>
      <c r="G2243" t="s">
        <v>24853</v>
      </c>
      <c r="H2243" t="s">
        <v>11605</v>
      </c>
      <c r="I2243" t="str">
        <f>StruttureRicettive[[#This Row],[Denominazione]] &amp; " (" &amp; StruttureRicettive[[#This Row],[Città]] &amp; ")"</f>
        <v>BAGNI ARTURO (CIVITANOVA MARCHE)</v>
      </c>
    </row>
    <row r="2244" spans="1:9" x14ac:dyDescent="0.25">
      <c r="A2244" t="s">
        <v>680</v>
      </c>
      <c r="B2244" t="s">
        <v>992</v>
      </c>
      <c r="C2244" t="s">
        <v>19939</v>
      </c>
      <c r="D2244" t="s">
        <v>683</v>
      </c>
      <c r="E2244" t="s">
        <v>683</v>
      </c>
      <c r="F2244" t="s">
        <v>683</v>
      </c>
      <c r="G2244" t="s">
        <v>24853</v>
      </c>
      <c r="H2244" t="s">
        <v>24853</v>
      </c>
      <c r="I2244" t="str">
        <f>StruttureRicettive[[#This Row],[Denominazione]] &amp; " (" &amp; StruttureRicettive[[#This Row],[Città]] &amp; ")"</f>
        <v>BAGNI ARZILLA DI MONTALBINI E TANFANI S.N.C. (FANO)</v>
      </c>
    </row>
    <row r="2245" spans="1:9" x14ac:dyDescent="0.25">
      <c r="A2245" t="s">
        <v>680</v>
      </c>
      <c r="B2245" t="s">
        <v>9863</v>
      </c>
      <c r="C2245" t="s">
        <v>22082</v>
      </c>
      <c r="D2245" t="s">
        <v>8952</v>
      </c>
      <c r="E2245" t="s">
        <v>8952</v>
      </c>
      <c r="F2245" t="s">
        <v>8952</v>
      </c>
      <c r="G2245" t="s">
        <v>24853</v>
      </c>
      <c r="H2245" t="s">
        <v>24853</v>
      </c>
      <c r="I2245" t="str">
        <f>StruttureRicettive[[#This Row],[Denominazione]] &amp; " (" &amp; StruttureRicettive[[#This Row],[Città]] &amp; ")"</f>
        <v>BAGNI ATLANTIC N° 157 (SENIGALLIA)</v>
      </c>
    </row>
    <row r="2246" spans="1:9" x14ac:dyDescent="0.25">
      <c r="A2246" t="s">
        <v>680</v>
      </c>
      <c r="B2246" t="s">
        <v>1026</v>
      </c>
      <c r="C2246" t="s">
        <v>19949</v>
      </c>
      <c r="D2246" t="s">
        <v>683</v>
      </c>
      <c r="E2246" t="s">
        <v>683</v>
      </c>
      <c r="F2246" t="s">
        <v>683</v>
      </c>
      <c r="G2246" t="s">
        <v>24853</v>
      </c>
      <c r="H2246" t="s">
        <v>1028</v>
      </c>
      <c r="I2246" t="str">
        <f>StruttureRicettive[[#This Row],[Denominazione]] &amp; " (" &amp; StruttureRicettive[[#This Row],[Città]] &amp; ")"</f>
        <v>BAGNI AZZURRA (FANO)</v>
      </c>
    </row>
    <row r="2247" spans="1:9" x14ac:dyDescent="0.25">
      <c r="A2247" t="s">
        <v>680</v>
      </c>
      <c r="B2247" t="s">
        <v>3827</v>
      </c>
      <c r="C2247" t="s">
        <v>20678</v>
      </c>
      <c r="D2247" t="s">
        <v>2387</v>
      </c>
      <c r="E2247" t="s">
        <v>2387</v>
      </c>
      <c r="F2247" t="s">
        <v>2387</v>
      </c>
      <c r="G2247" t="s">
        <v>24853</v>
      </c>
      <c r="H2247" t="s">
        <v>24853</v>
      </c>
      <c r="I2247" t="str">
        <f>StruttureRicettive[[#This Row],[Denominazione]] &amp; " (" &amp; StruttureRicettive[[#This Row],[Città]] &amp; ")"</f>
        <v>BAGNI BAIA (PESARO)</v>
      </c>
    </row>
    <row r="2248" spans="1:9" x14ac:dyDescent="0.25">
      <c r="A2248" t="s">
        <v>680</v>
      </c>
      <c r="B2248" t="s">
        <v>7760</v>
      </c>
      <c r="C2248" t="s">
        <v>21625</v>
      </c>
      <c r="D2248" t="s">
        <v>7721</v>
      </c>
      <c r="E2248" t="s">
        <v>7751</v>
      </c>
      <c r="F2248" t="s">
        <v>7751</v>
      </c>
      <c r="G2248" t="s">
        <v>24853</v>
      </c>
      <c r="H2248" t="s">
        <v>7762</v>
      </c>
      <c r="I2248" t="str">
        <f>StruttureRicettive[[#This Row],[Denominazione]] &amp; " (" &amp; StruttureRicettive[[#This Row],[Città]] &amp; ")"</f>
        <v>BAGNI BANANAS (MONTEMARCIANO)</v>
      </c>
    </row>
    <row r="2249" spans="1:9" x14ac:dyDescent="0.25">
      <c r="A2249" t="s">
        <v>680</v>
      </c>
      <c r="B2249" t="s">
        <v>9815</v>
      </c>
      <c r="C2249" t="s">
        <v>22085</v>
      </c>
      <c r="D2249" t="s">
        <v>8952</v>
      </c>
      <c r="E2249" t="s">
        <v>8952</v>
      </c>
      <c r="F2249" t="s">
        <v>8952</v>
      </c>
      <c r="G2249" t="s">
        <v>24853</v>
      </c>
      <c r="H2249" t="s">
        <v>9817</v>
      </c>
      <c r="I2249" t="str">
        <f>StruttureRicettive[[#This Row],[Denominazione]] &amp; " (" &amp; StruttureRicettive[[#This Row],[Città]] &amp; ")"</f>
        <v>BAGNI BANO N.114 (SENIGALLIA)</v>
      </c>
    </row>
    <row r="2250" spans="1:9" x14ac:dyDescent="0.25">
      <c r="A2250" t="s">
        <v>680</v>
      </c>
      <c r="B2250" t="s">
        <v>3899</v>
      </c>
      <c r="C2250" t="s">
        <v>20671</v>
      </c>
      <c r="D2250" t="s">
        <v>2387</v>
      </c>
      <c r="E2250" t="s">
        <v>2387</v>
      </c>
      <c r="F2250" t="s">
        <v>2387</v>
      </c>
      <c r="G2250" t="s">
        <v>24853</v>
      </c>
      <c r="H2250" t="s">
        <v>3900</v>
      </c>
      <c r="I2250" t="str">
        <f>StruttureRicettive[[#This Row],[Denominazione]] &amp; " (" &amp; StruttureRicettive[[#This Row],[Città]] &amp; ")"</f>
        <v>BAGNI BARONCIANI DI BARONCIANI ANTONELLA (PESARO)</v>
      </c>
    </row>
    <row r="2251" spans="1:9" x14ac:dyDescent="0.25">
      <c r="A2251" t="s">
        <v>680</v>
      </c>
      <c r="B2251" t="s">
        <v>17192</v>
      </c>
      <c r="C2251" t="s">
        <v>23847</v>
      </c>
      <c r="D2251" t="s">
        <v>15825</v>
      </c>
      <c r="E2251" t="s">
        <v>15825</v>
      </c>
      <c r="F2251" t="s">
        <v>15825</v>
      </c>
      <c r="G2251" t="s">
        <v>17076</v>
      </c>
      <c r="H2251" t="s">
        <v>17077</v>
      </c>
      <c r="I2251" t="str">
        <f>StruttureRicettive[[#This Row],[Denominazione]] &amp; " (" &amp; StruttureRicettive[[#This Row],[Città]] &amp; ")"</f>
        <v>BAGNI BEAURIVAGE (SAN BENEDETTO DEL TRONTO)</v>
      </c>
    </row>
    <row r="2252" spans="1:9" x14ac:dyDescent="0.25">
      <c r="A2252" t="s">
        <v>680</v>
      </c>
      <c r="B2252" t="s">
        <v>3832</v>
      </c>
      <c r="C2252" t="s">
        <v>20679</v>
      </c>
      <c r="D2252" t="s">
        <v>2387</v>
      </c>
      <c r="E2252" t="s">
        <v>2387</v>
      </c>
      <c r="F2252" t="s">
        <v>2387</v>
      </c>
      <c r="G2252" t="s">
        <v>24853</v>
      </c>
      <c r="H2252" t="s">
        <v>3833</v>
      </c>
      <c r="I2252" t="str">
        <f>StruttureRicettive[[#This Row],[Denominazione]] &amp; " (" &amp; StruttureRicettive[[#This Row],[Città]] &amp; ")"</f>
        <v>BAGNI BIBI (PESARO)</v>
      </c>
    </row>
    <row r="2253" spans="1:9" x14ac:dyDescent="0.25">
      <c r="A2253" t="s">
        <v>680</v>
      </c>
      <c r="B2253" t="s">
        <v>9922</v>
      </c>
      <c r="C2253" t="s">
        <v>22094</v>
      </c>
      <c r="D2253" t="s">
        <v>8952</v>
      </c>
      <c r="E2253" t="s">
        <v>8952</v>
      </c>
      <c r="F2253" t="s">
        <v>8952</v>
      </c>
      <c r="G2253" t="s">
        <v>24853</v>
      </c>
      <c r="H2253" t="s">
        <v>24853</v>
      </c>
      <c r="I2253" t="str">
        <f>StruttureRicettive[[#This Row],[Denominazione]] &amp; " (" &amp; StruttureRicettive[[#This Row],[Città]] &amp; ")"</f>
        <v>BAGNI BIKINI BEACH N° 39 (SENIGALLIA)</v>
      </c>
    </row>
    <row r="2254" spans="1:9" x14ac:dyDescent="0.25">
      <c r="A2254" t="s">
        <v>680</v>
      </c>
      <c r="B2254" t="s">
        <v>9890</v>
      </c>
      <c r="C2254" t="s">
        <v>22109</v>
      </c>
      <c r="D2254" t="s">
        <v>8952</v>
      </c>
      <c r="E2254" t="s">
        <v>8952</v>
      </c>
      <c r="F2254" t="s">
        <v>8952</v>
      </c>
      <c r="G2254" t="s">
        <v>24853</v>
      </c>
      <c r="H2254" t="s">
        <v>24853</v>
      </c>
      <c r="I2254" t="str">
        <f>StruttureRicettive[[#This Row],[Denominazione]] &amp; " (" &amp; StruttureRicettive[[#This Row],[Città]] &amp; ")"</f>
        <v>BAGNI BILLY N° 54 (SENIGALLIA)</v>
      </c>
    </row>
    <row r="2255" spans="1:9" x14ac:dyDescent="0.25">
      <c r="A2255" t="s">
        <v>680</v>
      </c>
      <c r="B2255" t="s">
        <v>9880</v>
      </c>
      <c r="C2255" t="s">
        <v>22106</v>
      </c>
      <c r="D2255" t="s">
        <v>8952</v>
      </c>
      <c r="E2255" t="s">
        <v>8952</v>
      </c>
      <c r="F2255" t="s">
        <v>8952</v>
      </c>
      <c r="G2255" t="s">
        <v>9883</v>
      </c>
      <c r="H2255" t="s">
        <v>9882</v>
      </c>
      <c r="I2255" t="str">
        <f>StruttureRicettive[[#This Row],[Denominazione]] &amp; " (" &amp; StruttureRicettive[[#This Row],[Città]] &amp; ")"</f>
        <v>BAGNI BLASCO N° 132 (SENIGALLIA)</v>
      </c>
    </row>
    <row r="2256" spans="1:9" x14ac:dyDescent="0.25">
      <c r="A2256" t="s">
        <v>680</v>
      </c>
      <c r="B2256" t="s">
        <v>9803</v>
      </c>
      <c r="C2256" t="s">
        <v>22080</v>
      </c>
      <c r="D2256" t="s">
        <v>8952</v>
      </c>
      <c r="E2256" t="s">
        <v>8952</v>
      </c>
      <c r="F2256" t="s">
        <v>8952</v>
      </c>
      <c r="G2256" t="s">
        <v>24853</v>
      </c>
      <c r="H2256" t="s">
        <v>24860</v>
      </c>
      <c r="I2256" t="str">
        <f>StruttureRicettive[[#This Row],[Denominazione]] &amp; " (" &amp; StruttureRicettive[[#This Row],[Città]] &amp; ")"</f>
        <v>BAGNI BLU BEACH N° 126 (SENIGALLIA)</v>
      </c>
    </row>
    <row r="2257" spans="1:9" x14ac:dyDescent="0.25">
      <c r="A2257" t="s">
        <v>680</v>
      </c>
      <c r="B2257" t="s">
        <v>9858</v>
      </c>
      <c r="C2257" t="s">
        <v>22093</v>
      </c>
      <c r="D2257" t="s">
        <v>8952</v>
      </c>
      <c r="E2257" t="s">
        <v>8952</v>
      </c>
      <c r="F2257" t="s">
        <v>8952</v>
      </c>
      <c r="G2257" t="s">
        <v>24853</v>
      </c>
      <c r="H2257" t="s">
        <v>24853</v>
      </c>
      <c r="I2257" t="str">
        <f>StruttureRicettive[[#This Row],[Denominazione]] &amp; " (" &amp; StruttureRicettive[[#This Row],[Città]] &amp; ")"</f>
        <v>BAGNI BORA BORA N° 42 (SENIGALLIA)</v>
      </c>
    </row>
    <row r="2258" spans="1:9" x14ac:dyDescent="0.25">
      <c r="A2258" t="s">
        <v>680</v>
      </c>
      <c r="B2258" t="s">
        <v>9947</v>
      </c>
      <c r="C2258" t="s">
        <v>22093</v>
      </c>
      <c r="D2258" t="s">
        <v>8952</v>
      </c>
      <c r="E2258" t="s">
        <v>8952</v>
      </c>
      <c r="F2258" t="s">
        <v>8952</v>
      </c>
      <c r="G2258" t="s">
        <v>24853</v>
      </c>
      <c r="H2258" t="s">
        <v>24853</v>
      </c>
      <c r="I2258" t="str">
        <f>StruttureRicettive[[#This Row],[Denominazione]] &amp; " (" &amp; StruttureRicettive[[#This Row],[Città]] &amp; ")"</f>
        <v>BAGNI BORA BORA N° 43 (SENIGALLIA)</v>
      </c>
    </row>
    <row r="2259" spans="1:9" x14ac:dyDescent="0.25">
      <c r="A2259" t="s">
        <v>680</v>
      </c>
      <c r="B2259" t="s">
        <v>10003</v>
      </c>
      <c r="C2259" t="s">
        <v>22143</v>
      </c>
      <c r="D2259" t="s">
        <v>8952</v>
      </c>
      <c r="E2259" t="s">
        <v>8952</v>
      </c>
      <c r="F2259" t="s">
        <v>8952</v>
      </c>
      <c r="G2259" t="s">
        <v>24853</v>
      </c>
      <c r="H2259" t="s">
        <v>24853</v>
      </c>
      <c r="I2259" t="str">
        <f>StruttureRicettive[[#This Row],[Denominazione]] &amp; " (" &amp; StruttureRicettive[[#This Row],[Città]] &amp; ")"</f>
        <v>BAGNI BRUNA N° 69 (SENIGALLIA)</v>
      </c>
    </row>
    <row r="2260" spans="1:9" x14ac:dyDescent="0.25">
      <c r="A2260" t="s">
        <v>680</v>
      </c>
      <c r="B2260" t="s">
        <v>17357</v>
      </c>
      <c r="C2260" t="s">
        <v>20693</v>
      </c>
      <c r="D2260" t="s">
        <v>15825</v>
      </c>
      <c r="E2260" t="s">
        <v>24853</v>
      </c>
      <c r="F2260" t="s">
        <v>15825</v>
      </c>
      <c r="G2260" t="s">
        <v>24853</v>
      </c>
      <c r="H2260" t="s">
        <v>24853</v>
      </c>
      <c r="I2260" t="str">
        <f>StruttureRicettive[[#This Row],[Denominazione]] &amp; " (" &amp; StruttureRicettive[[#This Row],[Città]] &amp; ")"</f>
        <v>BAGNI CAMISCIONI (SAN BENEDETTO DEL TRONTO)</v>
      </c>
    </row>
    <row r="2261" spans="1:9" x14ac:dyDescent="0.25">
      <c r="A2261" t="s">
        <v>680</v>
      </c>
      <c r="B2261" t="s">
        <v>1040</v>
      </c>
      <c r="C2261" t="s">
        <v>19930</v>
      </c>
      <c r="D2261" t="s">
        <v>683</v>
      </c>
      <c r="E2261" t="s">
        <v>1041</v>
      </c>
      <c r="F2261" t="s">
        <v>1041</v>
      </c>
      <c r="G2261" t="s">
        <v>24853</v>
      </c>
      <c r="H2261" t="s">
        <v>24853</v>
      </c>
      <c r="I2261" t="str">
        <f>StruttureRicettive[[#This Row],[Denominazione]] &amp; " (" &amp; StruttureRicettive[[#This Row],[Città]] &amp; ")"</f>
        <v>BAGNI CAMPING METAURO (FANO)</v>
      </c>
    </row>
    <row r="2262" spans="1:9" x14ac:dyDescent="0.25">
      <c r="A2262" t="s">
        <v>680</v>
      </c>
      <c r="B2262" t="s">
        <v>954</v>
      </c>
      <c r="C2262" t="s">
        <v>19930</v>
      </c>
      <c r="D2262" t="s">
        <v>683</v>
      </c>
      <c r="E2262" t="s">
        <v>683</v>
      </c>
      <c r="F2262" t="s">
        <v>683</v>
      </c>
      <c r="G2262" t="s">
        <v>957</v>
      </c>
      <c r="H2262" t="s">
        <v>956</v>
      </c>
      <c r="I2262" t="str">
        <f>StruttureRicettive[[#This Row],[Denominazione]] &amp; " (" &amp; StruttureRicettive[[#This Row],[Città]] &amp; ")"</f>
        <v>BAGNI CAMPING MIMOSA (FANO)</v>
      </c>
    </row>
    <row r="2263" spans="1:9" x14ac:dyDescent="0.25">
      <c r="A2263" t="s">
        <v>680</v>
      </c>
      <c r="B2263" t="s">
        <v>1074</v>
      </c>
      <c r="C2263" t="s">
        <v>19930</v>
      </c>
      <c r="D2263" t="s">
        <v>683</v>
      </c>
      <c r="E2263" t="s">
        <v>1041</v>
      </c>
      <c r="F2263" t="s">
        <v>1041</v>
      </c>
      <c r="G2263" t="s">
        <v>24853</v>
      </c>
      <c r="H2263" t="s">
        <v>24853</v>
      </c>
      <c r="I2263" t="str">
        <f>StruttureRicettive[[#This Row],[Denominazione]] &amp; " (" &amp; StruttureRicettive[[#This Row],[Città]] &amp; ")"</f>
        <v>BAGNI CAMPING VERDE LUNA (FANO)</v>
      </c>
    </row>
    <row r="2264" spans="1:9" x14ac:dyDescent="0.25">
      <c r="A2264" t="s">
        <v>680</v>
      </c>
      <c r="B2264" t="s">
        <v>1030</v>
      </c>
      <c r="C2264" t="s">
        <v>19950</v>
      </c>
      <c r="D2264" t="s">
        <v>683</v>
      </c>
      <c r="E2264" t="s">
        <v>24485</v>
      </c>
      <c r="F2264" t="s">
        <v>24485</v>
      </c>
      <c r="G2264" t="s">
        <v>1034</v>
      </c>
      <c r="H2264" t="s">
        <v>1033</v>
      </c>
      <c r="I2264" t="str">
        <f>StruttureRicettive[[#This Row],[Denominazione]] &amp; " (" &amp; StruttureRicettive[[#This Row],[Città]] &amp; ")"</f>
        <v>BAGNI CARAVEL DI CUICCHI MARINO &amp; C. SAS (FANO)</v>
      </c>
    </row>
    <row r="2265" spans="1:9" x14ac:dyDescent="0.25">
      <c r="A2265" t="s">
        <v>680</v>
      </c>
      <c r="B2265" t="s">
        <v>9884</v>
      </c>
      <c r="C2265" t="s">
        <v>22107</v>
      </c>
      <c r="D2265" t="s">
        <v>8952</v>
      </c>
      <c r="E2265" t="s">
        <v>8952</v>
      </c>
      <c r="F2265" t="s">
        <v>8952</v>
      </c>
      <c r="G2265" t="s">
        <v>24853</v>
      </c>
      <c r="H2265" t="s">
        <v>24853</v>
      </c>
      <c r="I2265" t="str">
        <f>StruttureRicettive[[#This Row],[Denominazione]] &amp; " (" &amp; StruttureRicettive[[#This Row],[Città]] &amp; ")"</f>
        <v>BAGNI CARLINI N° 51 (SENIGALLIA)</v>
      </c>
    </row>
    <row r="2266" spans="1:9" x14ac:dyDescent="0.25">
      <c r="A2266" t="s">
        <v>680</v>
      </c>
      <c r="B2266" t="s">
        <v>1042</v>
      </c>
      <c r="C2266" t="s">
        <v>19953</v>
      </c>
      <c r="D2266" t="s">
        <v>683</v>
      </c>
      <c r="E2266" t="s">
        <v>683</v>
      </c>
      <c r="F2266" t="s">
        <v>683</v>
      </c>
      <c r="G2266" t="s">
        <v>24853</v>
      </c>
      <c r="H2266" t="s">
        <v>24853</v>
      </c>
      <c r="I2266" t="str">
        <f>StruttureRicettive[[#This Row],[Denominazione]] &amp; " (" &amp; StruttureRicettive[[#This Row],[Città]] &amp; ")"</f>
        <v>BAGNI CARLO DI LISOTTI GABRIELLA (Conc N° 48) (FANO)</v>
      </c>
    </row>
    <row r="2267" spans="1:9" x14ac:dyDescent="0.25">
      <c r="A2267" t="s">
        <v>680</v>
      </c>
      <c r="B2267" t="s">
        <v>2856</v>
      </c>
      <c r="C2267" t="s">
        <v>20441</v>
      </c>
      <c r="D2267" t="s">
        <v>1606</v>
      </c>
      <c r="E2267" t="s">
        <v>1606</v>
      </c>
      <c r="F2267" t="s">
        <v>1606</v>
      </c>
      <c r="G2267" t="s">
        <v>24853</v>
      </c>
      <c r="H2267" t="s">
        <v>24853</v>
      </c>
      <c r="I2267" t="str">
        <f>StruttureRicettive[[#This Row],[Denominazione]] &amp; " (" &amp; StruttureRicettive[[#This Row],[Città]] &amp; ")"</f>
        <v>BAGNI CARLO DI SCROSTA CARLO ( Conc. N° 131) (MONDOLFO)</v>
      </c>
    </row>
    <row r="2268" spans="1:9" x14ac:dyDescent="0.25">
      <c r="A2268" t="s">
        <v>680</v>
      </c>
      <c r="B2268" t="s">
        <v>10058</v>
      </c>
      <c r="C2268" t="s">
        <v>22159</v>
      </c>
      <c r="D2268" t="s">
        <v>8952</v>
      </c>
      <c r="E2268" t="s">
        <v>8952</v>
      </c>
      <c r="F2268" t="s">
        <v>8952</v>
      </c>
      <c r="G2268" t="s">
        <v>10061</v>
      </c>
      <c r="H2268" t="s">
        <v>10060</v>
      </c>
      <c r="I2268" t="str">
        <f>StruttureRicettive[[#This Row],[Denominazione]] &amp; " (" &amp; StruttureRicettive[[#This Row],[Città]] &amp; ")"</f>
        <v>BAGNI CARLO E ARMANDA N° 79 (SENIGALLIA)</v>
      </c>
    </row>
    <row r="2269" spans="1:9" x14ac:dyDescent="0.25">
      <c r="A2269" t="s">
        <v>680</v>
      </c>
      <c r="B2269" t="s">
        <v>1029</v>
      </c>
      <c r="C2269" t="s">
        <v>19940</v>
      </c>
      <c r="D2269" t="s">
        <v>683</v>
      </c>
      <c r="E2269" t="s">
        <v>683</v>
      </c>
      <c r="F2269" t="s">
        <v>683</v>
      </c>
      <c r="G2269" t="s">
        <v>24853</v>
      </c>
      <c r="H2269" t="s">
        <v>24853</v>
      </c>
      <c r="I2269" t="str">
        <f>StruttureRicettive[[#This Row],[Denominazione]] &amp; " (" &amp; StruttureRicettive[[#This Row],[Città]] &amp; ")"</f>
        <v>BAGNI CARMEN DI BATTISTI LEONELLO E BATTISTONI CARMEN LUISA (FANO)</v>
      </c>
    </row>
    <row r="2270" spans="1:9" x14ac:dyDescent="0.25">
      <c r="A2270" t="s">
        <v>680</v>
      </c>
      <c r="B2270" t="s">
        <v>10074</v>
      </c>
      <c r="C2270" t="s">
        <v>22094</v>
      </c>
      <c r="D2270" t="s">
        <v>8952</v>
      </c>
      <c r="E2270" t="s">
        <v>8952</v>
      </c>
      <c r="F2270" t="s">
        <v>8952</v>
      </c>
      <c r="G2270" t="s">
        <v>24853</v>
      </c>
      <c r="H2270" t="s">
        <v>24853</v>
      </c>
      <c r="I2270" t="str">
        <f>StruttureRicettive[[#This Row],[Denominazione]] &amp; " (" &amp; StruttureRicettive[[#This Row],[Città]] &amp; ")"</f>
        <v>BAGNI CATERINA N° 41 (SENIGALLIA)</v>
      </c>
    </row>
    <row r="2271" spans="1:9" x14ac:dyDescent="0.25">
      <c r="A2271" t="s">
        <v>680</v>
      </c>
      <c r="B2271" t="s">
        <v>2388</v>
      </c>
      <c r="C2271" t="s">
        <v>20330</v>
      </c>
      <c r="D2271" t="s">
        <v>1908</v>
      </c>
      <c r="E2271" t="s">
        <v>1908</v>
      </c>
      <c r="F2271" t="s">
        <v>1908</v>
      </c>
      <c r="G2271" t="s">
        <v>24853</v>
      </c>
      <c r="H2271" t="s">
        <v>24853</v>
      </c>
      <c r="I2271" t="str">
        <f>StruttureRicettive[[#This Row],[Denominazione]] &amp; " (" &amp; StruttureRicettive[[#This Row],[Città]] &amp; ")"</f>
        <v>BAGNI CATIA E GIORGIO N. 42, 43, 44 (GABICCE MARE)</v>
      </c>
    </row>
    <row r="2272" spans="1:9" x14ac:dyDescent="0.25">
      <c r="A2272" t="s">
        <v>680</v>
      </c>
      <c r="B2272" t="s">
        <v>3976</v>
      </c>
      <c r="C2272" t="s">
        <v>20716</v>
      </c>
      <c r="D2272" t="s">
        <v>2387</v>
      </c>
      <c r="E2272" t="s">
        <v>24547</v>
      </c>
      <c r="F2272" t="s">
        <v>24547</v>
      </c>
      <c r="G2272" t="s">
        <v>3979</v>
      </c>
      <c r="H2272" t="s">
        <v>3980</v>
      </c>
      <c r="I2272" t="str">
        <f>StruttureRicettive[[#This Row],[Denominazione]] &amp; " (" &amp; StruttureRicettive[[#This Row],[Città]] &amp; ")"</f>
        <v>BAGNI CHALET A MARE N 4 (PESARO)</v>
      </c>
    </row>
    <row r="2273" spans="1:9" x14ac:dyDescent="0.25">
      <c r="A2273" t="s">
        <v>680</v>
      </c>
      <c r="B2273" t="s">
        <v>3981</v>
      </c>
      <c r="C2273" t="s">
        <v>20717</v>
      </c>
      <c r="D2273" t="s">
        <v>2387</v>
      </c>
      <c r="E2273" t="s">
        <v>24543</v>
      </c>
      <c r="F2273" t="s">
        <v>24543</v>
      </c>
      <c r="G2273" t="s">
        <v>3979</v>
      </c>
      <c r="H2273" t="s">
        <v>3980</v>
      </c>
      <c r="I2273" t="str">
        <f>StruttureRicettive[[#This Row],[Denominazione]] &amp; " (" &amp; StruttureRicettive[[#This Row],[Città]] &amp; ")"</f>
        <v>BAGNI CHALET A MARE N 5 (PESARO)</v>
      </c>
    </row>
    <row r="2274" spans="1:9" x14ac:dyDescent="0.25">
      <c r="A2274" t="s">
        <v>680</v>
      </c>
      <c r="B2274" t="s">
        <v>9847</v>
      </c>
      <c r="C2274" t="s">
        <v>22094</v>
      </c>
      <c r="D2274" t="s">
        <v>8952</v>
      </c>
      <c r="E2274" t="s">
        <v>8952</v>
      </c>
      <c r="F2274" t="s">
        <v>8952</v>
      </c>
      <c r="G2274" t="s">
        <v>24853</v>
      </c>
      <c r="H2274" t="s">
        <v>24853</v>
      </c>
      <c r="I2274" t="str">
        <f>StruttureRicettive[[#This Row],[Denominazione]] &amp; " (" &amp; StruttureRicettive[[#This Row],[Città]] &amp; ")"</f>
        <v>BAGNI CINQUANTUNO N° 20 (SENIGALLIA)</v>
      </c>
    </row>
    <row r="2275" spans="1:9" x14ac:dyDescent="0.25">
      <c r="A2275" t="s">
        <v>680</v>
      </c>
      <c r="B2275" t="s">
        <v>3853</v>
      </c>
      <c r="C2275" t="s">
        <v>20687</v>
      </c>
      <c r="D2275" t="s">
        <v>2387</v>
      </c>
      <c r="E2275" t="s">
        <v>2387</v>
      </c>
      <c r="F2275" t="s">
        <v>2387</v>
      </c>
      <c r="G2275" t="s">
        <v>24853</v>
      </c>
      <c r="H2275" t="s">
        <v>3855</v>
      </c>
      <c r="I2275" t="str">
        <f>StruttureRicettive[[#This Row],[Denominazione]] &amp; " (" &amp; StruttureRicettive[[#This Row],[Città]] &amp; ")"</f>
        <v>BAGNI CIRO (PESARO)</v>
      </c>
    </row>
    <row r="2276" spans="1:9" x14ac:dyDescent="0.25">
      <c r="A2276" t="s">
        <v>680</v>
      </c>
      <c r="B2276" t="s">
        <v>9937</v>
      </c>
      <c r="C2276" t="s">
        <v>22094</v>
      </c>
      <c r="D2276" t="s">
        <v>8952</v>
      </c>
      <c r="E2276" t="s">
        <v>8952</v>
      </c>
      <c r="F2276" t="s">
        <v>8952</v>
      </c>
      <c r="G2276" t="s">
        <v>24853</v>
      </c>
      <c r="H2276" t="s">
        <v>24853</v>
      </c>
      <c r="I2276" t="str">
        <f>StruttureRicettive[[#This Row],[Denominazione]] &amp; " (" &amp; StruttureRicettive[[#This Row],[Città]] &amp; ")"</f>
        <v>BAGNI CIRO N° 19 (SENIGALLIA)</v>
      </c>
    </row>
    <row r="2277" spans="1:9" x14ac:dyDescent="0.25">
      <c r="A2277" t="s">
        <v>680</v>
      </c>
      <c r="B2277" t="s">
        <v>1023</v>
      </c>
      <c r="C2277" t="s">
        <v>19948</v>
      </c>
      <c r="D2277" t="s">
        <v>683</v>
      </c>
      <c r="E2277" t="s">
        <v>683</v>
      </c>
      <c r="F2277" t="s">
        <v>683</v>
      </c>
      <c r="G2277" t="s">
        <v>24853</v>
      </c>
      <c r="H2277" t="s">
        <v>24853</v>
      </c>
      <c r="I2277" t="str">
        <f>StruttureRicettive[[#This Row],[Denominazione]] &amp; " (" &amp; StruttureRicettive[[#This Row],[Città]] &amp; ")"</f>
        <v>BAGNI CLAUDIA (Conc. N° 140) (FANO)</v>
      </c>
    </row>
    <row r="2278" spans="1:9" x14ac:dyDescent="0.25">
      <c r="A2278" t="s">
        <v>680</v>
      </c>
      <c r="B2278" t="s">
        <v>1021</v>
      </c>
      <c r="C2278" t="s">
        <v>19947</v>
      </c>
      <c r="D2278" t="s">
        <v>683</v>
      </c>
      <c r="E2278" t="s">
        <v>683</v>
      </c>
      <c r="F2278" t="s">
        <v>683</v>
      </c>
      <c r="G2278" t="s">
        <v>24853</v>
      </c>
      <c r="H2278" t="s">
        <v>24853</v>
      </c>
      <c r="I2278" t="str">
        <f>StruttureRicettive[[#This Row],[Denominazione]] &amp; " (" &amp; StruttureRicettive[[#This Row],[Città]] &amp; ")"</f>
        <v>BAGNI CLAUDIA (Conc. N° 17) (FANO)</v>
      </c>
    </row>
    <row r="2279" spans="1:9" x14ac:dyDescent="0.25">
      <c r="A2279" t="s">
        <v>680</v>
      </c>
      <c r="B2279" t="s">
        <v>2854</v>
      </c>
      <c r="C2279" t="s">
        <v>20430</v>
      </c>
      <c r="D2279" t="s">
        <v>1606</v>
      </c>
      <c r="E2279" t="s">
        <v>1457</v>
      </c>
      <c r="F2279" t="s">
        <v>1457</v>
      </c>
      <c r="G2279" t="s">
        <v>24853</v>
      </c>
      <c r="H2279" t="s">
        <v>24853</v>
      </c>
      <c r="I2279" t="str">
        <f>StruttureRicettive[[#This Row],[Denominazione]] &amp; " (" &amp; StruttureRicettive[[#This Row],[Città]] &amp; ")"</f>
        <v>BAGNI CLAUDIO (MONDOLFO)</v>
      </c>
    </row>
    <row r="2280" spans="1:9" x14ac:dyDescent="0.25">
      <c r="A2280" t="s">
        <v>680</v>
      </c>
      <c r="B2280" t="s">
        <v>9808</v>
      </c>
      <c r="C2280" t="s">
        <v>22082</v>
      </c>
      <c r="D2280" t="s">
        <v>8952</v>
      </c>
      <c r="E2280" t="s">
        <v>8952</v>
      </c>
      <c r="F2280" t="s">
        <v>8952</v>
      </c>
      <c r="G2280" t="s">
        <v>24853</v>
      </c>
      <c r="H2280" t="s">
        <v>24853</v>
      </c>
      <c r="I2280" t="str">
        <f>StruttureRicettive[[#This Row],[Denominazione]] &amp; " (" &amp; StruttureRicettive[[#This Row],[Città]] &amp; ")"</f>
        <v>BAGNI CLIPPER N° 147 (SENIGALLIA)</v>
      </c>
    </row>
    <row r="2281" spans="1:9" x14ac:dyDescent="0.25">
      <c r="A2281" t="s">
        <v>680</v>
      </c>
      <c r="B2281" t="s">
        <v>9875</v>
      </c>
      <c r="C2281" t="s">
        <v>22104</v>
      </c>
      <c r="D2281" t="s">
        <v>8952</v>
      </c>
      <c r="E2281" t="s">
        <v>8952</v>
      </c>
      <c r="F2281" t="s">
        <v>8952</v>
      </c>
      <c r="G2281" t="s">
        <v>24853</v>
      </c>
      <c r="H2281" t="s">
        <v>9877</v>
      </c>
      <c r="I2281" t="str">
        <f>StruttureRicettive[[#This Row],[Denominazione]] &amp; " (" &amp; StruttureRicettive[[#This Row],[Città]] &amp; ")"</f>
        <v>BAGNI CLUB TRE C N° 30 (SENIGALLIA)</v>
      </c>
    </row>
    <row r="2282" spans="1:9" x14ac:dyDescent="0.25">
      <c r="A2282" t="s">
        <v>680</v>
      </c>
      <c r="B2282" t="s">
        <v>3809</v>
      </c>
      <c r="C2282" t="s">
        <v>20673</v>
      </c>
      <c r="D2282" t="s">
        <v>2387</v>
      </c>
      <c r="E2282" t="s">
        <v>2387</v>
      </c>
      <c r="F2282" t="s">
        <v>2387</v>
      </c>
      <c r="G2282" t="s">
        <v>24853</v>
      </c>
      <c r="H2282" t="s">
        <v>24853</v>
      </c>
      <c r="I2282" t="str">
        <f>StruttureRicettive[[#This Row],[Denominazione]] &amp; " (" &amp; StruttureRicettive[[#This Row],[Città]] &amp; ")"</f>
        <v>BAGNI COCOLOCO BEACH N 62 (PESARO)</v>
      </c>
    </row>
    <row r="2283" spans="1:9" x14ac:dyDescent="0.25">
      <c r="A2283" t="s">
        <v>680</v>
      </c>
      <c r="B2283" t="s">
        <v>1059</v>
      </c>
      <c r="C2283" t="s">
        <v>19941</v>
      </c>
      <c r="D2283" t="s">
        <v>683</v>
      </c>
      <c r="E2283" t="s">
        <v>683</v>
      </c>
      <c r="F2283" t="s">
        <v>683</v>
      </c>
      <c r="G2283" t="s">
        <v>24853</v>
      </c>
      <c r="H2283" t="s">
        <v>24853</v>
      </c>
      <c r="I2283" t="str">
        <f>StruttureRicettive[[#This Row],[Denominazione]] &amp; " (" &amp; StruttureRicettive[[#This Row],[Città]] &amp; ")"</f>
        <v>BAGNI CRIDA DI BARTOLUCCI PAOLO E DAVIDE (FANO)</v>
      </c>
    </row>
    <row r="2284" spans="1:9" x14ac:dyDescent="0.25">
      <c r="A2284" t="s">
        <v>680</v>
      </c>
      <c r="B2284" t="s">
        <v>10001</v>
      </c>
      <c r="C2284" t="s">
        <v>22142</v>
      </c>
      <c r="D2284" t="s">
        <v>8952</v>
      </c>
      <c r="E2284" t="s">
        <v>8952</v>
      </c>
      <c r="F2284" t="s">
        <v>8952</v>
      </c>
      <c r="G2284" t="s">
        <v>24853</v>
      </c>
      <c r="H2284" t="s">
        <v>24853</v>
      </c>
      <c r="I2284" t="str">
        <f>StruttureRicettive[[#This Row],[Denominazione]] &amp; " (" &amp; StruttureRicettive[[#This Row],[Città]] &amp; ")"</f>
        <v>BAGNI CRISTINA N° 70/71 (SENIGALLIA)</v>
      </c>
    </row>
    <row r="2285" spans="1:9" x14ac:dyDescent="0.25">
      <c r="A2285" t="s">
        <v>680</v>
      </c>
      <c r="B2285" t="s">
        <v>9968</v>
      </c>
      <c r="C2285" t="s">
        <v>22116</v>
      </c>
      <c r="D2285" t="s">
        <v>8952</v>
      </c>
      <c r="E2285" t="s">
        <v>8952</v>
      </c>
      <c r="F2285" t="s">
        <v>8952</v>
      </c>
      <c r="G2285" t="s">
        <v>24853</v>
      </c>
      <c r="H2285" t="s">
        <v>24853</v>
      </c>
      <c r="I2285" t="str">
        <f>StruttureRicettive[[#This Row],[Denominazione]] &amp; " (" &amp; StruttureRicettive[[#This Row],[Città]] &amp; ")"</f>
        <v>BAGNI DA CLAUDIO N° 137 (SENIGALLIA)</v>
      </c>
    </row>
    <row r="2286" spans="1:9" x14ac:dyDescent="0.25">
      <c r="A2286" t="s">
        <v>680</v>
      </c>
      <c r="B2286" t="s">
        <v>2432</v>
      </c>
      <c r="C2286" t="s">
        <v>20314</v>
      </c>
      <c r="D2286" t="s">
        <v>1908</v>
      </c>
      <c r="E2286" t="s">
        <v>1908</v>
      </c>
      <c r="F2286" t="s">
        <v>1908</v>
      </c>
      <c r="G2286" t="s">
        <v>24853</v>
      </c>
      <c r="H2286" t="s">
        <v>24853</v>
      </c>
      <c r="I2286" t="str">
        <f>StruttureRicettive[[#This Row],[Denominazione]] &amp; " (" &amp; StruttureRicettive[[#This Row],[Città]] &amp; ")"</f>
        <v>BAGNI DANTE N. 1 (GABICCE MARE)</v>
      </c>
    </row>
    <row r="2287" spans="1:9" x14ac:dyDescent="0.25">
      <c r="A2287" t="s">
        <v>680</v>
      </c>
      <c r="B2287" t="s">
        <v>7081</v>
      </c>
      <c r="C2287" t="s">
        <v>21143</v>
      </c>
      <c r="D2287" t="s">
        <v>5737</v>
      </c>
      <c r="E2287" t="s">
        <v>5737</v>
      </c>
      <c r="F2287" t="s">
        <v>5737</v>
      </c>
      <c r="G2287" t="s">
        <v>24853</v>
      </c>
      <c r="H2287" t="s">
        <v>24853</v>
      </c>
      <c r="I2287" t="str">
        <f>StruttureRicettive[[#This Row],[Denominazione]] &amp; " (" &amp; StruttureRicettive[[#This Row],[Città]] &amp; ")"</f>
        <v>BAGNI DANY (FALCONARA MARITTIMA)</v>
      </c>
    </row>
    <row r="2288" spans="1:9" x14ac:dyDescent="0.25">
      <c r="A2288" t="s">
        <v>680</v>
      </c>
      <c r="B2288" t="s">
        <v>19135</v>
      </c>
      <c r="C2288" t="s">
        <v>24304</v>
      </c>
      <c r="D2288" t="s">
        <v>18089</v>
      </c>
      <c r="E2288" t="s">
        <v>18089</v>
      </c>
      <c r="F2288" t="s">
        <v>18089</v>
      </c>
      <c r="G2288" t="s">
        <v>24853</v>
      </c>
      <c r="H2288" t="s">
        <v>24853</v>
      </c>
      <c r="I2288" t="str">
        <f>StruttureRicettive[[#This Row],[Denominazione]] &amp; " (" &amp; StruttureRicettive[[#This Row],[Città]] &amp; ")"</f>
        <v>BAGNI DARDO (PORTO SAN GIORGIO)</v>
      </c>
    </row>
    <row r="2289" spans="1:9" x14ac:dyDescent="0.25">
      <c r="A2289" t="s">
        <v>680</v>
      </c>
      <c r="B2289" t="s">
        <v>9933</v>
      </c>
      <c r="C2289" t="s">
        <v>22123</v>
      </c>
      <c r="D2289" t="s">
        <v>8952</v>
      </c>
      <c r="E2289" t="s">
        <v>9173</v>
      </c>
      <c r="F2289" t="s">
        <v>9173</v>
      </c>
      <c r="G2289" t="s">
        <v>24853</v>
      </c>
      <c r="H2289" t="s">
        <v>24853</v>
      </c>
      <c r="I2289" t="str">
        <f>StruttureRicettive[[#This Row],[Denominazione]] &amp; " (" &amp; StruttureRicettive[[#This Row],[Città]] &amp; ")"</f>
        <v>BAGNI DELFINO N° 2 (SENIGALLIA)</v>
      </c>
    </row>
    <row r="2290" spans="1:9" x14ac:dyDescent="0.25">
      <c r="A2290" t="s">
        <v>36</v>
      </c>
      <c r="B2290" t="s">
        <v>13622</v>
      </c>
      <c r="C2290" t="s">
        <v>22987</v>
      </c>
      <c r="D2290" t="s">
        <v>13552</v>
      </c>
      <c r="E2290" t="s">
        <v>24742</v>
      </c>
      <c r="F2290" t="s">
        <v>24742</v>
      </c>
      <c r="G2290" t="s">
        <v>24853</v>
      </c>
      <c r="H2290" t="s">
        <v>13625</v>
      </c>
      <c r="I2290" t="str">
        <f>StruttureRicettive[[#This Row],[Denominazione]] &amp; " (" &amp; StruttureRicettive[[#This Row],[Città]] &amp; ")"</f>
        <v>BAGNI DI PITINO (SAN SEVERINO MARCHE)</v>
      </c>
    </row>
    <row r="2291" spans="1:9" x14ac:dyDescent="0.25">
      <c r="A2291" t="s">
        <v>680</v>
      </c>
      <c r="B2291" t="s">
        <v>10064</v>
      </c>
      <c r="C2291" t="s">
        <v>22094</v>
      </c>
      <c r="D2291" t="s">
        <v>8952</v>
      </c>
      <c r="E2291" t="s">
        <v>8952</v>
      </c>
      <c r="F2291" t="s">
        <v>8952</v>
      </c>
      <c r="G2291" t="s">
        <v>24853</v>
      </c>
      <c r="H2291" t="s">
        <v>24853</v>
      </c>
      <c r="I2291" t="str">
        <f>StruttureRicettive[[#This Row],[Denominazione]] &amp; " (" &amp; StruttureRicettive[[#This Row],[Città]] &amp; ")"</f>
        <v>BAGNI DI SOLE N° 27 (SENIGALLIA)</v>
      </c>
    </row>
    <row r="2292" spans="1:9" x14ac:dyDescent="0.25">
      <c r="A2292" t="s">
        <v>680</v>
      </c>
      <c r="B2292" t="s">
        <v>15864</v>
      </c>
      <c r="C2292" t="s">
        <v>20314</v>
      </c>
      <c r="D2292" t="s">
        <v>15590</v>
      </c>
      <c r="E2292" t="s">
        <v>24853</v>
      </c>
      <c r="F2292" t="s">
        <v>15590</v>
      </c>
      <c r="G2292" t="s">
        <v>24853</v>
      </c>
      <c r="H2292" t="s">
        <v>24853</v>
      </c>
      <c r="I2292" t="str">
        <f>StruttureRicettive[[#This Row],[Denominazione]] &amp; " (" &amp; StruttureRicettive[[#This Row],[Città]] &amp; ")"</f>
        <v>BAGNI DIANA (GROTTAMMARE)</v>
      </c>
    </row>
    <row r="2293" spans="1:9" x14ac:dyDescent="0.25">
      <c r="A2293" t="s">
        <v>680</v>
      </c>
      <c r="B2293" t="s">
        <v>9985</v>
      </c>
      <c r="C2293" t="s">
        <v>22138</v>
      </c>
      <c r="D2293" t="s">
        <v>8952</v>
      </c>
      <c r="E2293" t="s">
        <v>8952</v>
      </c>
      <c r="F2293" t="s">
        <v>8952</v>
      </c>
      <c r="G2293" t="s">
        <v>24853</v>
      </c>
      <c r="H2293" t="s">
        <v>24853</v>
      </c>
      <c r="I2293" t="str">
        <f>StruttureRicettive[[#This Row],[Denominazione]] &amp; " (" &amp; StruttureRicettive[[#This Row],[Città]] &amp; ")"</f>
        <v>BAGNI DINO N 96 (SENIGALLIA)</v>
      </c>
    </row>
    <row r="2294" spans="1:9" x14ac:dyDescent="0.25">
      <c r="A2294" t="s">
        <v>680</v>
      </c>
      <c r="B2294" t="s">
        <v>2430</v>
      </c>
      <c r="C2294" t="s">
        <v>20341</v>
      </c>
      <c r="D2294" t="s">
        <v>1908</v>
      </c>
      <c r="E2294" t="s">
        <v>1908</v>
      </c>
      <c r="F2294" t="s">
        <v>1908</v>
      </c>
      <c r="G2294" t="s">
        <v>24853</v>
      </c>
      <c r="H2294" t="s">
        <v>24853</v>
      </c>
      <c r="I2294" t="str">
        <f>StruttureRicettive[[#This Row],[Denominazione]] &amp; " (" &amp; StruttureRicettive[[#This Row],[Città]] &amp; ")"</f>
        <v>BAGNI DINO N. 22 (GABICCE MARE)</v>
      </c>
    </row>
    <row r="2295" spans="1:9" x14ac:dyDescent="0.25">
      <c r="A2295" t="s">
        <v>680</v>
      </c>
      <c r="B2295" t="s">
        <v>17115</v>
      </c>
      <c r="C2295" t="s">
        <v>24853</v>
      </c>
      <c r="D2295" t="s">
        <v>15825</v>
      </c>
      <c r="E2295" t="s">
        <v>24853</v>
      </c>
      <c r="F2295" t="s">
        <v>15825</v>
      </c>
      <c r="G2295" t="s">
        <v>24853</v>
      </c>
      <c r="H2295" t="s">
        <v>17116</v>
      </c>
      <c r="I2295" t="str">
        <f>StruttureRicettive[[#This Row],[Denominazione]] &amp; " (" &amp; StruttureRicettive[[#This Row],[Città]] &amp; ")"</f>
        <v>BAGNI DORIA (SAN BENEDETTO DEL TRONTO)</v>
      </c>
    </row>
    <row r="2296" spans="1:9" x14ac:dyDescent="0.25">
      <c r="A2296" t="s">
        <v>680</v>
      </c>
      <c r="B2296" t="s">
        <v>3909</v>
      </c>
      <c r="C2296" t="s">
        <v>20679</v>
      </c>
      <c r="D2296" t="s">
        <v>2387</v>
      </c>
      <c r="E2296" t="s">
        <v>24539</v>
      </c>
      <c r="F2296" t="s">
        <v>24539</v>
      </c>
      <c r="G2296" t="s">
        <v>24853</v>
      </c>
      <c r="H2296" t="s">
        <v>24853</v>
      </c>
      <c r="I2296" t="str">
        <f>StruttureRicettive[[#This Row],[Denominazione]] &amp; " (" &amp; StruttureRicettive[[#This Row],[Città]] &amp; ")"</f>
        <v>BAGNI DUE PALME (PESARO)</v>
      </c>
    </row>
    <row r="2297" spans="1:9" x14ac:dyDescent="0.25">
      <c r="A2297" t="s">
        <v>680</v>
      </c>
      <c r="B2297" t="s">
        <v>9845</v>
      </c>
      <c r="C2297" t="s">
        <v>22093</v>
      </c>
      <c r="D2297" t="s">
        <v>8952</v>
      </c>
      <c r="E2297" t="s">
        <v>8952</v>
      </c>
      <c r="F2297" t="s">
        <v>8952</v>
      </c>
      <c r="G2297" t="s">
        <v>24853</v>
      </c>
      <c r="H2297" t="s">
        <v>24853</v>
      </c>
      <c r="I2297" t="str">
        <f>StruttureRicettive[[#This Row],[Denominazione]] &amp; " (" &amp; StruttureRicettive[[#This Row],[Città]] &amp; ")"</f>
        <v>BAGNI ELENA N° 45 (SENIGALLIA)</v>
      </c>
    </row>
    <row r="2298" spans="1:9" x14ac:dyDescent="0.25">
      <c r="A2298" t="s">
        <v>680</v>
      </c>
      <c r="B2298" t="s">
        <v>1004</v>
      </c>
      <c r="C2298" t="s">
        <v>24853</v>
      </c>
      <c r="D2298" t="s">
        <v>683</v>
      </c>
      <c r="E2298" t="s">
        <v>1005</v>
      </c>
      <c r="F2298" t="s">
        <v>1005</v>
      </c>
      <c r="G2298" t="s">
        <v>24853</v>
      </c>
      <c r="H2298" t="s">
        <v>24853</v>
      </c>
      <c r="I2298" t="str">
        <f>StruttureRicettive[[#This Row],[Denominazione]] &amp; " (" &amp; StruttureRicettive[[#This Row],[Città]] &amp; ")"</f>
        <v>BAGNI ELSA DI TOMBARI ELSA ISOLA (FANO)</v>
      </c>
    </row>
    <row r="2299" spans="1:9" x14ac:dyDescent="0.25">
      <c r="A2299" t="s">
        <v>680</v>
      </c>
      <c r="B2299" t="s">
        <v>19110</v>
      </c>
      <c r="C2299" t="s">
        <v>24304</v>
      </c>
      <c r="D2299" t="s">
        <v>18089</v>
      </c>
      <c r="E2299" t="s">
        <v>18089</v>
      </c>
      <c r="F2299" t="s">
        <v>18089</v>
      </c>
      <c r="G2299" t="s">
        <v>24853</v>
      </c>
      <c r="H2299" t="s">
        <v>19111</v>
      </c>
      <c r="I2299" t="str">
        <f>StruttureRicettive[[#This Row],[Denominazione]] &amp; " (" &amp; StruttureRicettive[[#This Row],[Città]] &amp; ")"</f>
        <v>BAGNI ELVEZIO (PORTO SAN GIORGIO)</v>
      </c>
    </row>
    <row r="2300" spans="1:9" x14ac:dyDescent="0.25">
      <c r="A2300" t="s">
        <v>680</v>
      </c>
      <c r="B2300" t="s">
        <v>3869</v>
      </c>
      <c r="C2300" t="s">
        <v>20693</v>
      </c>
      <c r="D2300" t="s">
        <v>2387</v>
      </c>
      <c r="E2300" t="s">
        <v>24540</v>
      </c>
      <c r="F2300" t="s">
        <v>24540</v>
      </c>
      <c r="G2300" t="s">
        <v>24853</v>
      </c>
      <c r="H2300" t="s">
        <v>24853</v>
      </c>
      <c r="I2300" t="str">
        <f>StruttureRicettive[[#This Row],[Denominazione]] &amp; " (" &amp; StruttureRicettive[[#This Row],[Città]] &amp; ")"</f>
        <v>BAGNI ENRICO N 19 (PESARO)</v>
      </c>
    </row>
    <row r="2301" spans="1:9" x14ac:dyDescent="0.25">
      <c r="A2301" t="s">
        <v>680</v>
      </c>
      <c r="B2301" t="s">
        <v>2372</v>
      </c>
      <c r="C2301" t="s">
        <v>20324</v>
      </c>
      <c r="D2301" t="s">
        <v>1908</v>
      </c>
      <c r="E2301" t="s">
        <v>1908</v>
      </c>
      <c r="F2301" t="s">
        <v>1908</v>
      </c>
      <c r="G2301" t="s">
        <v>24853</v>
      </c>
      <c r="H2301" t="s">
        <v>24853</v>
      </c>
      <c r="I2301" t="str">
        <f>StruttureRicettive[[#This Row],[Denominazione]] &amp; " (" &amp; StruttureRicettive[[#This Row],[Città]] &amp; ")"</f>
        <v>BAGNI ENZO N. 18 (GABICCE MARE)</v>
      </c>
    </row>
    <row r="2302" spans="1:9" x14ac:dyDescent="0.25">
      <c r="A2302" t="s">
        <v>680</v>
      </c>
      <c r="B2302" t="s">
        <v>1069</v>
      </c>
      <c r="C2302" t="s">
        <v>19930</v>
      </c>
      <c r="D2302" t="s">
        <v>683</v>
      </c>
      <c r="E2302" t="s">
        <v>683</v>
      </c>
      <c r="F2302" t="s">
        <v>683</v>
      </c>
      <c r="G2302" t="s">
        <v>24853</v>
      </c>
      <c r="H2302" t="s">
        <v>24853</v>
      </c>
      <c r="I2302" t="str">
        <f>StruttureRicettive[[#This Row],[Denominazione]] &amp; " (" &amp; StruttureRicettive[[#This Row],[Città]] &amp; ")"</f>
        <v>BAGNI ERMES DI ZAGAGLIA ERMES (FANO)</v>
      </c>
    </row>
    <row r="2303" spans="1:9" x14ac:dyDescent="0.25">
      <c r="A2303" t="s">
        <v>680</v>
      </c>
      <c r="B2303" t="s">
        <v>1048</v>
      </c>
      <c r="C2303" t="s">
        <v>19955</v>
      </c>
      <c r="D2303" t="s">
        <v>683</v>
      </c>
      <c r="E2303" t="s">
        <v>683</v>
      </c>
      <c r="F2303" t="s">
        <v>683</v>
      </c>
      <c r="G2303" t="s">
        <v>24853</v>
      </c>
      <c r="H2303" t="s">
        <v>24853</v>
      </c>
      <c r="I2303" t="str">
        <f>StruttureRicettive[[#This Row],[Denominazione]] &amp; " (" &amp; StruttureRicettive[[#This Row],[Città]] &amp; ")"</f>
        <v>BAGNI ERMETE DI GLORI MAURIZIO (FANO)</v>
      </c>
    </row>
    <row r="2304" spans="1:9" x14ac:dyDescent="0.25">
      <c r="A2304" t="s">
        <v>680</v>
      </c>
      <c r="B2304" t="s">
        <v>17191</v>
      </c>
      <c r="C2304" t="s">
        <v>24853</v>
      </c>
      <c r="D2304" t="s">
        <v>15825</v>
      </c>
      <c r="E2304" t="s">
        <v>17084</v>
      </c>
      <c r="F2304" t="s">
        <v>17084</v>
      </c>
      <c r="G2304" t="s">
        <v>24853</v>
      </c>
      <c r="H2304" t="s">
        <v>24853</v>
      </c>
      <c r="I2304" t="str">
        <f>StruttureRicettive[[#This Row],[Denominazione]] &amp; " (" &amp; StruttureRicettive[[#This Row],[Città]] &amp; ")"</f>
        <v>BAGNI EXCELSIOR (SAN BENEDETTO DEL TRONTO)</v>
      </c>
    </row>
    <row r="2305" spans="1:9" x14ac:dyDescent="0.25">
      <c r="A2305" t="s">
        <v>680</v>
      </c>
      <c r="B2305" t="s">
        <v>15893</v>
      </c>
      <c r="C2305" t="s">
        <v>23547</v>
      </c>
      <c r="D2305" t="s">
        <v>15590</v>
      </c>
      <c r="E2305" t="s">
        <v>24853</v>
      </c>
      <c r="F2305" t="s">
        <v>15590</v>
      </c>
      <c r="G2305" t="s">
        <v>24853</v>
      </c>
      <c r="H2305" t="s">
        <v>24853</v>
      </c>
      <c r="I2305" t="str">
        <f>StruttureRicettive[[#This Row],[Denominazione]] &amp; " (" &amp; StruttureRicettive[[#This Row],[Città]] &amp; ")"</f>
        <v>BAGNI FABIO (1) (GROTTAMMARE)</v>
      </c>
    </row>
    <row r="2306" spans="1:9" x14ac:dyDescent="0.25">
      <c r="A2306" t="s">
        <v>680</v>
      </c>
      <c r="B2306" t="s">
        <v>15895</v>
      </c>
      <c r="C2306" t="s">
        <v>23547</v>
      </c>
      <c r="D2306" t="s">
        <v>15590</v>
      </c>
      <c r="E2306" t="s">
        <v>24853</v>
      </c>
      <c r="F2306" t="s">
        <v>15590</v>
      </c>
      <c r="G2306" t="s">
        <v>24853</v>
      </c>
      <c r="H2306" t="s">
        <v>24853</v>
      </c>
      <c r="I2306" t="str">
        <f>StruttureRicettive[[#This Row],[Denominazione]] &amp; " (" &amp; StruttureRicettive[[#This Row],[Città]] &amp; ")"</f>
        <v>BAGNI FABIO (2) (GROTTAMMARE)</v>
      </c>
    </row>
    <row r="2307" spans="1:9" x14ac:dyDescent="0.25">
      <c r="A2307" t="s">
        <v>680</v>
      </c>
      <c r="B2307" t="s">
        <v>7098</v>
      </c>
      <c r="C2307" t="s">
        <v>21455</v>
      </c>
      <c r="D2307" t="s">
        <v>5737</v>
      </c>
      <c r="E2307" t="s">
        <v>5737</v>
      </c>
      <c r="F2307" t="s">
        <v>5737</v>
      </c>
      <c r="G2307" t="s">
        <v>24853</v>
      </c>
      <c r="H2307" t="s">
        <v>24853</v>
      </c>
      <c r="I2307" t="str">
        <f>StruttureRicettive[[#This Row],[Denominazione]] &amp; " (" &amp; StruttureRicettive[[#This Row],[Città]] &amp; ")"</f>
        <v>BAGNI FANESI (FALCONARA MARITTIMA)</v>
      </c>
    </row>
    <row r="2308" spans="1:9" x14ac:dyDescent="0.25">
      <c r="A2308" t="s">
        <v>680</v>
      </c>
      <c r="B2308" t="s">
        <v>2421</v>
      </c>
      <c r="C2308" t="s">
        <v>20339</v>
      </c>
      <c r="D2308" t="s">
        <v>1908</v>
      </c>
      <c r="E2308" t="s">
        <v>1908</v>
      </c>
      <c r="F2308" t="s">
        <v>1908</v>
      </c>
      <c r="G2308" t="s">
        <v>24853</v>
      </c>
      <c r="H2308" t="s">
        <v>2423</v>
      </c>
      <c r="I2308" t="str">
        <f>StruttureRicettive[[#This Row],[Denominazione]] &amp; " (" &amp; StruttureRicettive[[#This Row],[Città]] &amp; ")"</f>
        <v>BAGNI FERNANDO &amp; LUCIANO N. 25 (GABICCE MARE)</v>
      </c>
    </row>
    <row r="2309" spans="1:9" x14ac:dyDescent="0.25">
      <c r="A2309" t="s">
        <v>680</v>
      </c>
      <c r="B2309" t="s">
        <v>9981</v>
      </c>
      <c r="C2309" t="s">
        <v>22137</v>
      </c>
      <c r="D2309" t="s">
        <v>8952</v>
      </c>
      <c r="E2309" t="s">
        <v>8952</v>
      </c>
      <c r="F2309" t="s">
        <v>8952</v>
      </c>
      <c r="G2309" t="s">
        <v>24853</v>
      </c>
      <c r="H2309" t="s">
        <v>24853</v>
      </c>
      <c r="I2309" t="str">
        <f>StruttureRicettive[[#This Row],[Denominazione]] &amp; " (" &amp; StruttureRicettive[[#This Row],[Città]] &amp; ")"</f>
        <v>BAGNI FIRMINA N° 84 (SENIGALLIA)</v>
      </c>
    </row>
    <row r="2310" spans="1:9" x14ac:dyDescent="0.25">
      <c r="A2310" t="s">
        <v>680</v>
      </c>
      <c r="B2310" t="s">
        <v>19084</v>
      </c>
      <c r="C2310" t="s">
        <v>24310</v>
      </c>
      <c r="D2310" t="s">
        <v>18089</v>
      </c>
      <c r="E2310" t="s">
        <v>18089</v>
      </c>
      <c r="F2310" t="s">
        <v>18089</v>
      </c>
      <c r="G2310" t="s">
        <v>24853</v>
      </c>
      <c r="H2310" t="s">
        <v>19086</v>
      </c>
      <c r="I2310" t="str">
        <f>StruttureRicettive[[#This Row],[Denominazione]] &amp; " (" &amp; StruttureRicettive[[#This Row],[Città]] &amp; ")"</f>
        <v>BAGNI FLORINDA (PORTO SAN GIORGIO)</v>
      </c>
    </row>
    <row r="2311" spans="1:9" x14ac:dyDescent="0.25">
      <c r="A2311" t="s">
        <v>680</v>
      </c>
      <c r="B2311" t="s">
        <v>10057</v>
      </c>
      <c r="C2311" t="s">
        <v>22094</v>
      </c>
      <c r="D2311" t="s">
        <v>8952</v>
      </c>
      <c r="E2311" t="s">
        <v>8952</v>
      </c>
      <c r="F2311" t="s">
        <v>8952</v>
      </c>
      <c r="G2311" t="s">
        <v>24853</v>
      </c>
      <c r="H2311" t="s">
        <v>24853</v>
      </c>
      <c r="I2311" t="str">
        <f>StruttureRicettive[[#This Row],[Denominazione]] &amp; " (" &amp; StruttureRicettive[[#This Row],[Città]] &amp; ")"</f>
        <v>BAGNI FLORISA N° 8 (SENIGALLIA)</v>
      </c>
    </row>
    <row r="2312" spans="1:9" x14ac:dyDescent="0.25">
      <c r="A2312" t="s">
        <v>680</v>
      </c>
      <c r="B2312" t="s">
        <v>17194</v>
      </c>
      <c r="C2312" t="s">
        <v>23848</v>
      </c>
      <c r="D2312" t="s">
        <v>15825</v>
      </c>
      <c r="E2312" t="s">
        <v>24853</v>
      </c>
      <c r="F2312" t="s">
        <v>15825</v>
      </c>
      <c r="G2312" t="s">
        <v>24853</v>
      </c>
      <c r="H2312" t="s">
        <v>24853</v>
      </c>
      <c r="I2312" t="str">
        <f>StruttureRicettive[[#This Row],[Denominazione]] &amp; " (" &amp; StruttureRicettive[[#This Row],[Città]] &amp; ")"</f>
        <v>BAGNI FORTUNA (SAN BENEDETTO DEL TRONTO)</v>
      </c>
    </row>
    <row r="2313" spans="1:9" x14ac:dyDescent="0.25">
      <c r="A2313" t="s">
        <v>680</v>
      </c>
      <c r="B2313" t="s">
        <v>3860</v>
      </c>
      <c r="C2313" t="s">
        <v>20689</v>
      </c>
      <c r="D2313" t="s">
        <v>2387</v>
      </c>
      <c r="E2313" t="s">
        <v>2387</v>
      </c>
      <c r="F2313" t="s">
        <v>2387</v>
      </c>
      <c r="G2313" t="s">
        <v>24853</v>
      </c>
      <c r="H2313" t="s">
        <v>24853</v>
      </c>
      <c r="I2313" t="str">
        <f>StruttureRicettive[[#This Row],[Denominazione]] &amp; " (" &amp; StruttureRicettive[[#This Row],[Città]] &amp; ")"</f>
        <v>BAGNI FRANCO (PESARO)</v>
      </c>
    </row>
    <row r="2314" spans="1:9" x14ac:dyDescent="0.25">
      <c r="A2314" t="s">
        <v>680</v>
      </c>
      <c r="B2314" t="s">
        <v>999</v>
      </c>
      <c r="C2314" t="s">
        <v>19942</v>
      </c>
      <c r="D2314" t="s">
        <v>683</v>
      </c>
      <c r="E2314" t="s">
        <v>1073</v>
      </c>
      <c r="F2314" t="s">
        <v>1073</v>
      </c>
      <c r="G2314" t="s">
        <v>1003</v>
      </c>
      <c r="H2314" t="s">
        <v>1002</v>
      </c>
      <c r="I2314" t="str">
        <f>StruttureRicettive[[#This Row],[Denominazione]] &amp; " (" &amp; StruttureRicettive[[#This Row],[Città]] &amp; ")"</f>
        <v>BAGNI FRANCO (Conc. N° 56) DI GAUDENZI GIANFRANCO (FANO)</v>
      </c>
    </row>
    <row r="2315" spans="1:9" x14ac:dyDescent="0.25">
      <c r="A2315" t="s">
        <v>680</v>
      </c>
      <c r="B2315" t="s">
        <v>2859</v>
      </c>
      <c r="C2315" t="s">
        <v>19940</v>
      </c>
      <c r="D2315" t="s">
        <v>1606</v>
      </c>
      <c r="E2315" t="s">
        <v>1606</v>
      </c>
      <c r="F2315" t="s">
        <v>1606</v>
      </c>
      <c r="G2315" t="s">
        <v>24853</v>
      </c>
      <c r="H2315" t="s">
        <v>24853</v>
      </c>
      <c r="I2315" t="str">
        <f>StruttureRicettive[[#This Row],[Denominazione]] &amp; " (" &amp; StruttureRicettive[[#This Row],[Città]] &amp; ")"</f>
        <v>BAGNI FRANCO DI PORTAVIA LUCA(Conc. Integrativa N° 1) (MONDOLFO)</v>
      </c>
    </row>
    <row r="2316" spans="1:9" x14ac:dyDescent="0.25">
      <c r="A2316" t="s">
        <v>680</v>
      </c>
      <c r="B2316" t="s">
        <v>2390</v>
      </c>
      <c r="C2316" t="s">
        <v>20331</v>
      </c>
      <c r="D2316" t="s">
        <v>1908</v>
      </c>
      <c r="E2316" t="s">
        <v>1908</v>
      </c>
      <c r="F2316" t="s">
        <v>1908</v>
      </c>
      <c r="G2316" t="s">
        <v>24853</v>
      </c>
      <c r="H2316" t="s">
        <v>2392</v>
      </c>
      <c r="I2316" t="str">
        <f>StruttureRicettive[[#This Row],[Denominazione]] &amp; " (" &amp; StruttureRicettive[[#This Row],[Città]] &amp; ")"</f>
        <v>BAGNI FRANCO N. 37 (GABICCE MARE)</v>
      </c>
    </row>
    <row r="2317" spans="1:9" x14ac:dyDescent="0.25">
      <c r="A2317" t="s">
        <v>680</v>
      </c>
      <c r="B2317" t="s">
        <v>7115</v>
      </c>
      <c r="C2317" t="s">
        <v>20314</v>
      </c>
      <c r="D2317" t="s">
        <v>5737</v>
      </c>
      <c r="E2317" t="s">
        <v>5737</v>
      </c>
      <c r="F2317" t="s">
        <v>5737</v>
      </c>
      <c r="G2317" t="s">
        <v>24853</v>
      </c>
      <c r="H2317" t="s">
        <v>24857</v>
      </c>
      <c r="I2317" t="str">
        <f>StruttureRicettive[[#This Row],[Denominazione]] &amp; " (" &amp; StruttureRicettive[[#This Row],[Città]] &amp; ")"</f>
        <v>BAGNI GABBIANO (FALCONARA MARITTIMA)</v>
      </c>
    </row>
    <row r="2318" spans="1:9" x14ac:dyDescent="0.25">
      <c r="A2318" t="s">
        <v>680</v>
      </c>
      <c r="B2318" t="s">
        <v>10069</v>
      </c>
      <c r="C2318" t="s">
        <v>22161</v>
      </c>
      <c r="D2318" t="s">
        <v>8952</v>
      </c>
      <c r="E2318" t="s">
        <v>8952</v>
      </c>
      <c r="F2318" t="s">
        <v>8952</v>
      </c>
      <c r="G2318" t="s">
        <v>24853</v>
      </c>
      <c r="H2318" t="s">
        <v>24853</v>
      </c>
      <c r="I2318" t="str">
        <f>StruttureRicettive[[#This Row],[Denominazione]] &amp; " (" &amp; StruttureRicettive[[#This Row],[Città]] &amp; ")"</f>
        <v>BAGNI GABBIANO N° 25 (SENIGALLIA)</v>
      </c>
    </row>
    <row r="2319" spans="1:9" x14ac:dyDescent="0.25">
      <c r="A2319" t="s">
        <v>680</v>
      </c>
      <c r="B2319" t="s">
        <v>1062</v>
      </c>
      <c r="C2319" t="s">
        <v>19951</v>
      </c>
      <c r="D2319" t="s">
        <v>683</v>
      </c>
      <c r="E2319" t="s">
        <v>683</v>
      </c>
      <c r="F2319" t="s">
        <v>683</v>
      </c>
      <c r="G2319" t="s">
        <v>24853</v>
      </c>
      <c r="H2319" t="s">
        <v>24853</v>
      </c>
      <c r="I2319" t="str">
        <f>StruttureRicettive[[#This Row],[Denominazione]] &amp; " (" &amp; StruttureRicettive[[#This Row],[Città]] &amp; ")"</f>
        <v>BAGNI GABRIELE DI BARBINI GABRIELE (FANO)</v>
      </c>
    </row>
    <row r="2320" spans="1:9" x14ac:dyDescent="0.25">
      <c r="A2320" t="s">
        <v>680</v>
      </c>
      <c r="B2320" t="s">
        <v>10035</v>
      </c>
      <c r="C2320" t="s">
        <v>22116</v>
      </c>
      <c r="D2320" t="s">
        <v>8952</v>
      </c>
      <c r="E2320" t="s">
        <v>8952</v>
      </c>
      <c r="F2320" t="s">
        <v>8952</v>
      </c>
      <c r="G2320" t="s">
        <v>24853</v>
      </c>
      <c r="H2320" t="s">
        <v>24853</v>
      </c>
      <c r="I2320" t="str">
        <f>StruttureRicettive[[#This Row],[Denominazione]] &amp; " (" &amp; StruttureRicettive[[#This Row],[Città]] &amp; ")"</f>
        <v>BAGNI GABRIELE N° 115 (SENIGALLIA)</v>
      </c>
    </row>
    <row r="2321" spans="1:9" x14ac:dyDescent="0.25">
      <c r="A2321" t="s">
        <v>680</v>
      </c>
      <c r="B2321" t="s">
        <v>10065</v>
      </c>
      <c r="C2321" t="s">
        <v>22160</v>
      </c>
      <c r="D2321" t="s">
        <v>8952</v>
      </c>
      <c r="E2321" t="s">
        <v>8952</v>
      </c>
      <c r="F2321" t="s">
        <v>8952</v>
      </c>
      <c r="G2321" t="s">
        <v>24853</v>
      </c>
      <c r="H2321" t="s">
        <v>24853</v>
      </c>
      <c r="I2321" t="str">
        <f>StruttureRicettive[[#This Row],[Denominazione]] &amp; " (" &amp; StruttureRicettive[[#This Row],[Città]] &amp; ")"</f>
        <v>BAGNI GABRIELLA N° 66 (SENIGALLIA)</v>
      </c>
    </row>
    <row r="2322" spans="1:9" x14ac:dyDescent="0.25">
      <c r="A2322" t="s">
        <v>680</v>
      </c>
      <c r="B2322" t="s">
        <v>3851</v>
      </c>
      <c r="C2322" t="s">
        <v>20686</v>
      </c>
      <c r="D2322" t="s">
        <v>2387</v>
      </c>
      <c r="E2322" t="s">
        <v>2387</v>
      </c>
      <c r="F2322" t="s">
        <v>2387</v>
      </c>
      <c r="G2322" t="s">
        <v>24853</v>
      </c>
      <c r="H2322" t="s">
        <v>24853</v>
      </c>
      <c r="I2322" t="str">
        <f>StruttureRicettive[[#This Row],[Denominazione]] &amp; " (" &amp; StruttureRicettive[[#This Row],[Città]] &amp; ")"</f>
        <v>BAGNI GABRY (PESARO)</v>
      </c>
    </row>
    <row r="2323" spans="1:9" x14ac:dyDescent="0.25">
      <c r="A2323" t="s">
        <v>680</v>
      </c>
      <c r="B2323" t="s">
        <v>11631</v>
      </c>
      <c r="C2323" t="s">
        <v>11632</v>
      </c>
      <c r="D2323" t="s">
        <v>11247</v>
      </c>
      <c r="E2323" t="s">
        <v>11247</v>
      </c>
      <c r="F2323" t="s">
        <v>11247</v>
      </c>
      <c r="G2323" t="s">
        <v>24853</v>
      </c>
      <c r="H2323" t="s">
        <v>24853</v>
      </c>
      <c r="I2323" t="str">
        <f>StruttureRicettive[[#This Row],[Denominazione]] &amp; " (" &amp; StruttureRicettive[[#This Row],[Città]] &amp; ")"</f>
        <v>BAGNI GALLIANO (CIVITANOVA MARCHE)</v>
      </c>
    </row>
    <row r="2324" spans="1:9" x14ac:dyDescent="0.25">
      <c r="A2324" t="s">
        <v>680</v>
      </c>
      <c r="B2324" t="s">
        <v>3889</v>
      </c>
      <c r="C2324" t="s">
        <v>20671</v>
      </c>
      <c r="D2324" t="s">
        <v>2387</v>
      </c>
      <c r="E2324" t="s">
        <v>24542</v>
      </c>
      <c r="F2324" t="s">
        <v>24542</v>
      </c>
      <c r="G2324" t="s">
        <v>24853</v>
      </c>
      <c r="H2324" t="s">
        <v>3891</v>
      </c>
      <c r="I2324" t="str">
        <f>StruttureRicettive[[#This Row],[Denominazione]] &amp; " (" &amp; StruttureRicettive[[#This Row],[Città]] &amp; ")"</f>
        <v>BAGNI GASTONE &amp; MARTA (PESARO)</v>
      </c>
    </row>
    <row r="2325" spans="1:9" x14ac:dyDescent="0.25">
      <c r="A2325" t="s">
        <v>680</v>
      </c>
      <c r="B2325" t="s">
        <v>2435</v>
      </c>
      <c r="C2325" t="s">
        <v>20343</v>
      </c>
      <c r="D2325" t="s">
        <v>1908</v>
      </c>
      <c r="E2325" t="s">
        <v>1908</v>
      </c>
      <c r="F2325" t="s">
        <v>1908</v>
      </c>
      <c r="G2325" t="s">
        <v>24853</v>
      </c>
      <c r="H2325" t="s">
        <v>24853</v>
      </c>
      <c r="I2325" t="str">
        <f>StruttureRicettive[[#This Row],[Denominazione]] &amp; " (" &amp; StruttureRicettive[[#This Row],[Città]] &amp; ")"</f>
        <v>BAGNI GIACOMO N. 3 (GABICCE MARE)</v>
      </c>
    </row>
    <row r="2326" spans="1:9" x14ac:dyDescent="0.25">
      <c r="A2326" t="s">
        <v>680</v>
      </c>
      <c r="B2326" t="s">
        <v>3887</v>
      </c>
      <c r="C2326" t="s">
        <v>20671</v>
      </c>
      <c r="D2326" t="s">
        <v>2387</v>
      </c>
      <c r="E2326" t="s">
        <v>24538</v>
      </c>
      <c r="F2326" t="s">
        <v>24538</v>
      </c>
      <c r="G2326" t="s">
        <v>24853</v>
      </c>
      <c r="H2326" t="s">
        <v>24853</v>
      </c>
      <c r="I2326" t="str">
        <f>StruttureRicettive[[#This Row],[Denominazione]] &amp; " (" &amp; StruttureRicettive[[#This Row],[Città]] &amp; ")"</f>
        <v>BAGNI GILBERTO (PESARO)</v>
      </c>
    </row>
    <row r="2327" spans="1:9" x14ac:dyDescent="0.25">
      <c r="A2327" t="s">
        <v>680</v>
      </c>
      <c r="B2327" t="s">
        <v>3892</v>
      </c>
      <c r="C2327" t="s">
        <v>20671</v>
      </c>
      <c r="D2327" t="s">
        <v>2387</v>
      </c>
      <c r="E2327" t="s">
        <v>24542</v>
      </c>
      <c r="F2327" t="s">
        <v>24542</v>
      </c>
      <c r="G2327" t="s">
        <v>24853</v>
      </c>
      <c r="H2327" t="s">
        <v>3893</v>
      </c>
      <c r="I2327" t="str">
        <f>StruttureRicettive[[#This Row],[Denominazione]] &amp; " (" &amp; StruttureRicettive[[#This Row],[Città]] &amp; ")"</f>
        <v>BAGNI GINO DI GUIDI MONICA (PESARO)</v>
      </c>
    </row>
    <row r="2328" spans="1:9" x14ac:dyDescent="0.25">
      <c r="A2328" t="s">
        <v>680</v>
      </c>
      <c r="B2328" t="s">
        <v>2374</v>
      </c>
      <c r="C2328" t="s">
        <v>20325</v>
      </c>
      <c r="D2328" t="s">
        <v>1908</v>
      </c>
      <c r="E2328" t="s">
        <v>1908</v>
      </c>
      <c r="F2328" t="s">
        <v>1908</v>
      </c>
      <c r="G2328" t="s">
        <v>2377</v>
      </c>
      <c r="H2328" t="s">
        <v>2376</v>
      </c>
      <c r="I2328" t="str">
        <f>StruttureRicettive[[#This Row],[Denominazione]] &amp; " (" &amp; StruttureRicettive[[#This Row],[Città]] &amp; ")"</f>
        <v>BAGNI GINO E CARLA N. 19 (GABICCE MARE)</v>
      </c>
    </row>
    <row r="2329" spans="1:9" x14ac:dyDescent="0.25">
      <c r="A2329" t="s">
        <v>680</v>
      </c>
      <c r="B2329" t="s">
        <v>3881</v>
      </c>
      <c r="C2329" t="s">
        <v>20671</v>
      </c>
      <c r="D2329" t="s">
        <v>2387</v>
      </c>
      <c r="E2329" t="s">
        <v>24541</v>
      </c>
      <c r="F2329" t="s">
        <v>24541</v>
      </c>
      <c r="G2329" t="s">
        <v>24853</v>
      </c>
      <c r="H2329" t="s">
        <v>24853</v>
      </c>
      <c r="I2329" t="str">
        <f>StruttureRicettive[[#This Row],[Denominazione]] &amp; " (" &amp; StruttureRicettive[[#This Row],[Città]] &amp; ")"</f>
        <v>BAGNI GINO N.34 (PESARO)</v>
      </c>
    </row>
    <row r="2330" spans="1:9" x14ac:dyDescent="0.25">
      <c r="A2330" t="s">
        <v>680</v>
      </c>
      <c r="B2330" t="s">
        <v>2417</v>
      </c>
      <c r="C2330" t="s">
        <v>20331</v>
      </c>
      <c r="D2330" t="s">
        <v>1908</v>
      </c>
      <c r="E2330" t="s">
        <v>1908</v>
      </c>
      <c r="F2330" t="s">
        <v>1908</v>
      </c>
      <c r="G2330" t="s">
        <v>24853</v>
      </c>
      <c r="H2330" t="s">
        <v>24853</v>
      </c>
      <c r="I2330" t="str">
        <f>StruttureRicettive[[#This Row],[Denominazione]] &amp; " (" &amp; StruttureRicettive[[#This Row],[Città]] &amp; ")"</f>
        <v>BAGNI GIORGIO N. 27 (GABICCE MARE)</v>
      </c>
    </row>
    <row r="2331" spans="1:9" x14ac:dyDescent="0.25">
      <c r="A2331" t="s">
        <v>680</v>
      </c>
      <c r="B2331" t="s">
        <v>10023</v>
      </c>
      <c r="C2331" t="s">
        <v>22116</v>
      </c>
      <c r="D2331" t="s">
        <v>8952</v>
      </c>
      <c r="E2331" t="s">
        <v>8952</v>
      </c>
      <c r="F2331" t="s">
        <v>8952</v>
      </c>
      <c r="G2331" t="s">
        <v>24853</v>
      </c>
      <c r="H2331" t="s">
        <v>10024</v>
      </c>
      <c r="I2331" t="str">
        <f>StruttureRicettive[[#This Row],[Denominazione]] &amp; " (" &amp; StruttureRicettive[[#This Row],[Città]] &amp; ")"</f>
        <v>BAGNI GISELLA &amp; IVANO N° 111 (SENIGALLIA)</v>
      </c>
    </row>
    <row r="2332" spans="1:9" x14ac:dyDescent="0.25">
      <c r="A2332" t="s">
        <v>680</v>
      </c>
      <c r="B2332" t="s">
        <v>19102</v>
      </c>
      <c r="C2332" t="s">
        <v>24310</v>
      </c>
      <c r="D2332" t="s">
        <v>18089</v>
      </c>
      <c r="E2332" t="s">
        <v>18089</v>
      </c>
      <c r="F2332" t="s">
        <v>18089</v>
      </c>
      <c r="G2332" t="s">
        <v>24853</v>
      </c>
      <c r="H2332" t="s">
        <v>19103</v>
      </c>
      <c r="I2332" t="str">
        <f>StruttureRicettive[[#This Row],[Denominazione]] &amp; " (" &amp; StruttureRicettive[[#This Row],[Città]] &amp; ")"</f>
        <v>BAGNI GIULIANA (PORTO SAN GIORGIO)</v>
      </c>
    </row>
    <row r="2333" spans="1:9" x14ac:dyDescent="0.25">
      <c r="A2333" t="s">
        <v>680</v>
      </c>
      <c r="B2333" t="s">
        <v>9888</v>
      </c>
      <c r="C2333" t="s">
        <v>22094</v>
      </c>
      <c r="D2333" t="s">
        <v>8952</v>
      </c>
      <c r="E2333" t="s">
        <v>8952</v>
      </c>
      <c r="F2333" t="s">
        <v>8952</v>
      </c>
      <c r="G2333" t="s">
        <v>24853</v>
      </c>
      <c r="H2333" t="s">
        <v>24853</v>
      </c>
      <c r="I2333" t="str">
        <f>StruttureRicettive[[#This Row],[Denominazione]] &amp; " (" &amp; StruttureRicettive[[#This Row],[Città]] &amp; ")"</f>
        <v>BAGNI GIULIANA N° 12 (SENIGALLIA)</v>
      </c>
    </row>
    <row r="2334" spans="1:9" x14ac:dyDescent="0.25">
      <c r="A2334" t="s">
        <v>680</v>
      </c>
      <c r="B2334" t="s">
        <v>3879</v>
      </c>
      <c r="C2334" t="s">
        <v>20677</v>
      </c>
      <c r="D2334" t="s">
        <v>2387</v>
      </c>
      <c r="E2334" t="s">
        <v>24538</v>
      </c>
      <c r="F2334" t="s">
        <v>24538</v>
      </c>
      <c r="G2334" t="s">
        <v>24853</v>
      </c>
      <c r="H2334" t="s">
        <v>3880</v>
      </c>
      <c r="I2334" t="str">
        <f>StruttureRicettive[[#This Row],[Denominazione]] &amp; " (" &amp; StruttureRicettive[[#This Row],[Città]] &amp; ")"</f>
        <v>BAGNI GIUSEPPE (PESARO)</v>
      </c>
    </row>
    <row r="2335" spans="1:9" x14ac:dyDescent="0.25">
      <c r="A2335" t="s">
        <v>680</v>
      </c>
      <c r="B2335" t="s">
        <v>9955</v>
      </c>
      <c r="C2335" t="s">
        <v>22129</v>
      </c>
      <c r="D2335" t="s">
        <v>8952</v>
      </c>
      <c r="E2335" t="s">
        <v>8952</v>
      </c>
      <c r="F2335" t="s">
        <v>8952</v>
      </c>
      <c r="G2335" t="s">
        <v>9529</v>
      </c>
      <c r="H2335" t="s">
        <v>9957</v>
      </c>
      <c r="I2335" t="str">
        <f>StruttureRicettive[[#This Row],[Denominazione]] &amp; " (" &amp; StruttureRicettive[[#This Row],[Città]] &amp; ")"</f>
        <v>BAGNI GRAND HOTEL EXCELSIOR N° 97 (SENIGALLIA)</v>
      </c>
    </row>
    <row r="2336" spans="1:9" x14ac:dyDescent="0.25">
      <c r="A2336" t="s">
        <v>680</v>
      </c>
      <c r="B2336" t="s">
        <v>7768</v>
      </c>
      <c r="C2336" t="s">
        <v>7769</v>
      </c>
      <c r="D2336" t="s">
        <v>7721</v>
      </c>
      <c r="E2336" t="s">
        <v>7751</v>
      </c>
      <c r="F2336" t="s">
        <v>7751</v>
      </c>
      <c r="G2336" t="s">
        <v>24853</v>
      </c>
      <c r="H2336" t="s">
        <v>7770</v>
      </c>
      <c r="I2336" t="str">
        <f>StruttureRicettive[[#This Row],[Denominazione]] &amp; " (" &amp; StruttureRicettive[[#This Row],[Città]] &amp; ")"</f>
        <v>BAGNI HEIDI (MONTEMARCIANO)</v>
      </c>
    </row>
    <row r="2337" spans="1:9" x14ac:dyDescent="0.25">
      <c r="A2337" t="s">
        <v>680</v>
      </c>
      <c r="B2337" t="s">
        <v>3840</v>
      </c>
      <c r="C2337" t="s">
        <v>20682</v>
      </c>
      <c r="D2337" t="s">
        <v>2387</v>
      </c>
      <c r="E2337" t="s">
        <v>2387</v>
      </c>
      <c r="F2337" t="s">
        <v>2387</v>
      </c>
      <c r="G2337" t="s">
        <v>24853</v>
      </c>
      <c r="H2337" t="s">
        <v>24853</v>
      </c>
      <c r="I2337" t="str">
        <f>StruttureRicettive[[#This Row],[Denominazione]] &amp; " (" &amp; StruttureRicettive[[#This Row],[Città]] &amp; ")"</f>
        <v>BAGNI HELIOS (PESARO)</v>
      </c>
    </row>
    <row r="2338" spans="1:9" x14ac:dyDescent="0.25">
      <c r="A2338" t="s">
        <v>680</v>
      </c>
      <c r="B2338" t="s">
        <v>10010</v>
      </c>
      <c r="C2338" t="s">
        <v>22145</v>
      </c>
      <c r="D2338" t="s">
        <v>8952</v>
      </c>
      <c r="E2338" t="s">
        <v>8952</v>
      </c>
      <c r="F2338" t="s">
        <v>8952</v>
      </c>
      <c r="G2338" t="s">
        <v>9702</v>
      </c>
      <c r="H2338" t="s">
        <v>9703</v>
      </c>
      <c r="I2338" t="str">
        <f>StruttureRicettive[[#This Row],[Denominazione]] &amp; " (" &amp; StruttureRicettive[[#This Row],[Città]] &amp; ")"</f>
        <v>BAGNI HOTEL BOLOGNA N° 29 (SENIGALLIA)</v>
      </c>
    </row>
    <row r="2339" spans="1:9" x14ac:dyDescent="0.25">
      <c r="A2339" t="s">
        <v>680</v>
      </c>
      <c r="B2339" t="s">
        <v>9918</v>
      </c>
      <c r="C2339" t="s">
        <v>9919</v>
      </c>
      <c r="D2339" t="s">
        <v>8952</v>
      </c>
      <c r="E2339" t="s">
        <v>8952</v>
      </c>
      <c r="F2339" t="s">
        <v>8952</v>
      </c>
      <c r="G2339" t="s">
        <v>9750</v>
      </c>
      <c r="H2339" t="s">
        <v>9751</v>
      </c>
      <c r="I2339" t="str">
        <f>StruttureRicettive[[#This Row],[Denominazione]] &amp; " (" &amp; StruttureRicettive[[#This Row],[Città]] &amp; ")"</f>
        <v>BAGNI HOTEL CARAIBI N 3 (SENIGALLIA)</v>
      </c>
    </row>
    <row r="2340" spans="1:9" x14ac:dyDescent="0.25">
      <c r="A2340" t="s">
        <v>680</v>
      </c>
      <c r="B2340" t="s">
        <v>15423</v>
      </c>
      <c r="C2340" t="s">
        <v>23425</v>
      </c>
      <c r="D2340" t="s">
        <v>15354</v>
      </c>
      <c r="E2340" t="s">
        <v>15354</v>
      </c>
      <c r="F2340" t="s">
        <v>15354</v>
      </c>
      <c r="G2340" t="s">
        <v>24853</v>
      </c>
      <c r="H2340" t="s">
        <v>15425</v>
      </c>
      <c r="I2340" t="str">
        <f>StruttureRicettive[[#This Row],[Denominazione]] &amp; " (" &amp; StruttureRicettive[[#This Row],[Città]] &amp; ")"</f>
        <v>BAGNI HOTEL EUROPA DI SPLENDIANI G. (CUPRA MARITTIMA)</v>
      </c>
    </row>
    <row r="2341" spans="1:9" x14ac:dyDescent="0.25">
      <c r="A2341" t="s">
        <v>680</v>
      </c>
      <c r="B2341" t="s">
        <v>17366</v>
      </c>
      <c r="C2341" t="s">
        <v>23895</v>
      </c>
      <c r="D2341" t="s">
        <v>15825</v>
      </c>
      <c r="E2341" t="s">
        <v>17063</v>
      </c>
      <c r="F2341" t="s">
        <v>17063</v>
      </c>
      <c r="G2341" t="s">
        <v>24853</v>
      </c>
      <c r="H2341" t="s">
        <v>17368</v>
      </c>
      <c r="I2341" t="str">
        <f>StruttureRicettive[[#This Row],[Denominazione]] &amp; " (" &amp; StruttureRicettive[[#This Row],[Città]] &amp; ")"</f>
        <v>BAGNI HOTEL FAUSTO (SAN BENEDETTO DEL TRONTO)</v>
      </c>
    </row>
    <row r="2342" spans="1:9" x14ac:dyDescent="0.25">
      <c r="A2342" t="s">
        <v>680</v>
      </c>
      <c r="B2342" t="s">
        <v>9806</v>
      </c>
      <c r="C2342" t="s">
        <v>22081</v>
      </c>
      <c r="D2342" t="s">
        <v>8952</v>
      </c>
      <c r="E2342" t="s">
        <v>8952</v>
      </c>
      <c r="F2342" t="s">
        <v>8952</v>
      </c>
      <c r="G2342" t="s">
        <v>24853</v>
      </c>
      <c r="H2342" t="s">
        <v>24853</v>
      </c>
      <c r="I2342" t="str">
        <f>StruttureRicettive[[#This Row],[Denominazione]] &amp; " (" &amp; StruttureRicettive[[#This Row],[Città]] &amp; ")"</f>
        <v>BAGNI HOTEL GABBIANO N° 140 (SENIGALLIA)</v>
      </c>
    </row>
    <row r="2343" spans="1:9" x14ac:dyDescent="0.25">
      <c r="A2343" t="s">
        <v>680</v>
      </c>
      <c r="B2343" t="s">
        <v>17131</v>
      </c>
      <c r="C2343" t="s">
        <v>23832</v>
      </c>
      <c r="D2343" t="s">
        <v>15825</v>
      </c>
      <c r="E2343" t="s">
        <v>15825</v>
      </c>
      <c r="F2343" t="s">
        <v>15825</v>
      </c>
      <c r="G2343" t="s">
        <v>24853</v>
      </c>
      <c r="H2343" t="s">
        <v>24853</v>
      </c>
      <c r="I2343" t="str">
        <f>StruttureRicettive[[#This Row],[Denominazione]] &amp; " (" &amp; StruttureRicettive[[#This Row],[Città]] &amp; ")"</f>
        <v>BAGNI HOTEL HAITI (SAN BENEDETTO DEL TRONTO)</v>
      </c>
    </row>
    <row r="2344" spans="1:9" x14ac:dyDescent="0.25">
      <c r="A2344" t="s">
        <v>680</v>
      </c>
      <c r="B2344" t="s">
        <v>17128</v>
      </c>
      <c r="C2344" t="s">
        <v>22093</v>
      </c>
      <c r="D2344" t="s">
        <v>15825</v>
      </c>
      <c r="E2344" t="s">
        <v>24853</v>
      </c>
      <c r="F2344" t="s">
        <v>15825</v>
      </c>
      <c r="G2344" t="s">
        <v>24853</v>
      </c>
      <c r="H2344" t="s">
        <v>24853</v>
      </c>
      <c r="I2344" t="str">
        <f>StruttureRicettive[[#This Row],[Denominazione]] &amp; " (" &amp; StruttureRicettive[[#This Row],[Città]] &amp; ")"</f>
        <v>BAGNI HOTEL HOLIDAY (SAN BENEDETTO DEL TRONTO)</v>
      </c>
    </row>
    <row r="2345" spans="1:9" x14ac:dyDescent="0.25">
      <c r="A2345" t="s">
        <v>680</v>
      </c>
      <c r="B2345" t="s">
        <v>9974</v>
      </c>
      <c r="C2345" t="s">
        <v>22094</v>
      </c>
      <c r="D2345" t="s">
        <v>8952</v>
      </c>
      <c r="E2345" t="s">
        <v>8952</v>
      </c>
      <c r="F2345" t="s">
        <v>8952</v>
      </c>
      <c r="G2345" t="s">
        <v>9721</v>
      </c>
      <c r="H2345" t="s">
        <v>9722</v>
      </c>
      <c r="I2345" t="str">
        <f>StruttureRicettive[[#This Row],[Denominazione]] &amp; " (" &amp; StruttureRicettive[[#This Row],[Città]] &amp; ")"</f>
        <v>BAGNI HOTEL INTERNATIONAL N° 34 (SENIGALLIA)</v>
      </c>
    </row>
    <row r="2346" spans="1:9" x14ac:dyDescent="0.25">
      <c r="A2346" t="s">
        <v>680</v>
      </c>
      <c r="B2346" t="s">
        <v>19082</v>
      </c>
      <c r="C2346" t="s">
        <v>24304</v>
      </c>
      <c r="D2346" t="s">
        <v>18089</v>
      </c>
      <c r="E2346" t="s">
        <v>18089</v>
      </c>
      <c r="F2346" t="s">
        <v>18089</v>
      </c>
      <c r="G2346" t="s">
        <v>24853</v>
      </c>
      <c r="H2346" t="s">
        <v>19083</v>
      </c>
      <c r="I2346" t="str">
        <f>StruttureRicettive[[#This Row],[Denominazione]] &amp; " (" &amp; StruttureRicettive[[#This Row],[Città]] &amp; ")"</f>
        <v>BAGNI HOTEL LANTERNA (PORTO SAN GIORGIO)</v>
      </c>
    </row>
    <row r="2347" spans="1:9" x14ac:dyDescent="0.25">
      <c r="A2347" t="s">
        <v>680</v>
      </c>
      <c r="B2347" t="s">
        <v>15907</v>
      </c>
      <c r="C2347" t="s">
        <v>23550</v>
      </c>
      <c r="D2347" t="s">
        <v>15590</v>
      </c>
      <c r="E2347" t="s">
        <v>24853</v>
      </c>
      <c r="F2347" t="s">
        <v>15590</v>
      </c>
      <c r="G2347" t="s">
        <v>24853</v>
      </c>
      <c r="H2347" t="s">
        <v>24853</v>
      </c>
      <c r="I2347" t="str">
        <f>StruttureRicettive[[#This Row],[Denominazione]] &amp; " (" &amp; StruttureRicettive[[#This Row],[Città]] &amp; ")"</f>
        <v>BAGNI HOTEL MARCONI (GROTTAMMARE)</v>
      </c>
    </row>
    <row r="2348" spans="1:9" x14ac:dyDescent="0.25">
      <c r="A2348" t="s">
        <v>680</v>
      </c>
      <c r="B2348" t="s">
        <v>17233</v>
      </c>
      <c r="C2348" t="s">
        <v>23860</v>
      </c>
      <c r="D2348" t="s">
        <v>15825</v>
      </c>
      <c r="E2348" t="s">
        <v>24853</v>
      </c>
      <c r="F2348" t="s">
        <v>15825</v>
      </c>
      <c r="G2348" t="s">
        <v>24853</v>
      </c>
      <c r="H2348" t="s">
        <v>24853</v>
      </c>
      <c r="I2348" t="str">
        <f>StruttureRicettive[[#This Row],[Denominazione]] &amp; " (" &amp; StruttureRicettive[[#This Row],[Città]] &amp; ")"</f>
        <v>BAGNI HOTEL MICHELANGELO (SAN BENEDETTO DEL TRONTO)</v>
      </c>
    </row>
    <row r="2349" spans="1:9" x14ac:dyDescent="0.25">
      <c r="A2349" t="s">
        <v>680</v>
      </c>
      <c r="B2349" t="s">
        <v>17248</v>
      </c>
      <c r="C2349" t="s">
        <v>23866</v>
      </c>
      <c r="D2349" t="s">
        <v>15825</v>
      </c>
      <c r="E2349" t="s">
        <v>683</v>
      </c>
      <c r="F2349" t="s">
        <v>683</v>
      </c>
      <c r="G2349" t="s">
        <v>24853</v>
      </c>
      <c r="H2349" t="s">
        <v>24853</v>
      </c>
      <c r="I2349" t="str">
        <f>StruttureRicettive[[#This Row],[Denominazione]] &amp; " (" &amp; StruttureRicettive[[#This Row],[Città]] &amp; ")"</f>
        <v>BAGNI HOTEL OLIMPO (SAN BENEDETTO DEL TRONTO)</v>
      </c>
    </row>
    <row r="2350" spans="1:9" x14ac:dyDescent="0.25">
      <c r="A2350" t="s">
        <v>680</v>
      </c>
      <c r="B2350" t="s">
        <v>15874</v>
      </c>
      <c r="C2350" t="s">
        <v>23529</v>
      </c>
      <c r="D2350" t="s">
        <v>15590</v>
      </c>
      <c r="E2350" t="s">
        <v>24853</v>
      </c>
      <c r="F2350" t="s">
        <v>15590</v>
      </c>
      <c r="G2350" t="s">
        <v>24853</v>
      </c>
      <c r="H2350" t="s">
        <v>24853</v>
      </c>
      <c r="I2350" t="str">
        <f>StruttureRicettive[[#This Row],[Denominazione]] &amp; " (" &amp; StruttureRicettive[[#This Row],[Città]] &amp; ")"</f>
        <v>BAGNI HOTEL ROMA - Bahia Blanca (GROTTAMMARE)</v>
      </c>
    </row>
    <row r="2351" spans="1:9" x14ac:dyDescent="0.25">
      <c r="A2351" t="s">
        <v>680</v>
      </c>
      <c r="B2351" t="s">
        <v>19077</v>
      </c>
      <c r="C2351" t="s">
        <v>24309</v>
      </c>
      <c r="D2351" t="s">
        <v>18089</v>
      </c>
      <c r="E2351" t="s">
        <v>18089</v>
      </c>
      <c r="F2351" t="s">
        <v>18089</v>
      </c>
      <c r="G2351" t="s">
        <v>19080</v>
      </c>
      <c r="H2351" t="s">
        <v>19079</v>
      </c>
      <c r="I2351" t="str">
        <f>StruttureRicettive[[#This Row],[Denominazione]] &amp; " (" &amp; StruttureRicettive[[#This Row],[Città]] &amp; ")"</f>
        <v>BAGNI HOTEL TRITONE - ZULU' (PORTO SAN GIORGIO)</v>
      </c>
    </row>
    <row r="2352" spans="1:9" x14ac:dyDescent="0.25">
      <c r="A2352" t="s">
        <v>680</v>
      </c>
      <c r="B2352" t="s">
        <v>9983</v>
      </c>
      <c r="C2352" t="s">
        <v>22094</v>
      </c>
      <c r="D2352" t="s">
        <v>8952</v>
      </c>
      <c r="E2352" t="s">
        <v>8952</v>
      </c>
      <c r="F2352" t="s">
        <v>8952</v>
      </c>
      <c r="G2352" t="s">
        <v>24853</v>
      </c>
      <c r="H2352" t="s">
        <v>9538</v>
      </c>
      <c r="I2352" t="str">
        <f>StruttureRicettive[[#This Row],[Denominazione]] &amp; " (" &amp; StruttureRicettive[[#This Row],[Città]] &amp; ")"</f>
        <v>BAGNI HOTEL UNIVERSAL N 33 (SENIGALLIA)</v>
      </c>
    </row>
    <row r="2353" spans="1:9" x14ac:dyDescent="0.25">
      <c r="A2353" t="s">
        <v>680</v>
      </c>
      <c r="B2353" t="s">
        <v>3875</v>
      </c>
      <c r="C2353" t="s">
        <v>20677</v>
      </c>
      <c r="D2353" t="s">
        <v>2387</v>
      </c>
      <c r="E2353" t="s">
        <v>24538</v>
      </c>
      <c r="F2353" t="s">
        <v>24538</v>
      </c>
      <c r="G2353" t="s">
        <v>24853</v>
      </c>
      <c r="H2353" t="s">
        <v>24853</v>
      </c>
      <c r="I2353" t="str">
        <f>StruttureRicettive[[#This Row],[Denominazione]] &amp; " (" &amp; StruttureRicettive[[#This Row],[Città]] &amp; ")"</f>
        <v>BAGNI IOLE (PESARO)</v>
      </c>
    </row>
    <row r="2354" spans="1:9" x14ac:dyDescent="0.25">
      <c r="A2354" t="s">
        <v>680</v>
      </c>
      <c r="B2354" t="s">
        <v>3882</v>
      </c>
      <c r="C2354" t="s">
        <v>20677</v>
      </c>
      <c r="D2354" t="s">
        <v>2387</v>
      </c>
      <c r="E2354" t="s">
        <v>24538</v>
      </c>
      <c r="F2354" t="s">
        <v>24538</v>
      </c>
      <c r="G2354" t="s">
        <v>24853</v>
      </c>
      <c r="H2354" t="s">
        <v>24853</v>
      </c>
      <c r="I2354" t="str">
        <f>StruttureRicettive[[#This Row],[Denominazione]] &amp; " (" &amp; StruttureRicettive[[#This Row],[Città]] &amp; ")"</f>
        <v>BAGNI IRENE (PESARO)</v>
      </c>
    </row>
    <row r="2355" spans="1:9" x14ac:dyDescent="0.25">
      <c r="A2355" t="s">
        <v>680</v>
      </c>
      <c r="B2355" t="s">
        <v>9927</v>
      </c>
      <c r="C2355" t="s">
        <v>22121</v>
      </c>
      <c r="D2355" t="s">
        <v>8952</v>
      </c>
      <c r="E2355" t="s">
        <v>8952</v>
      </c>
      <c r="F2355" t="s">
        <v>8952</v>
      </c>
      <c r="G2355" t="s">
        <v>24853</v>
      </c>
      <c r="H2355" t="s">
        <v>24853</v>
      </c>
      <c r="I2355" t="str">
        <f>StruttureRicettive[[#This Row],[Denominazione]] &amp; " (" &amp; StruttureRicettive[[#This Row],[Città]] &amp; ")"</f>
        <v>BAGNI IRMA N° 75 (SENIGALLIA)</v>
      </c>
    </row>
    <row r="2356" spans="1:9" x14ac:dyDescent="0.25">
      <c r="A2356" t="s">
        <v>680</v>
      </c>
      <c r="B2356" t="s">
        <v>10014</v>
      </c>
      <c r="C2356" t="s">
        <v>22147</v>
      </c>
      <c r="D2356" t="s">
        <v>8952</v>
      </c>
      <c r="E2356" t="s">
        <v>8952</v>
      </c>
      <c r="F2356" t="s">
        <v>8952</v>
      </c>
      <c r="G2356" t="s">
        <v>24853</v>
      </c>
      <c r="H2356" t="s">
        <v>24853</v>
      </c>
      <c r="I2356" t="str">
        <f>StruttureRicettive[[#This Row],[Denominazione]] &amp; " (" &amp; StruttureRicettive[[#This Row],[Città]] &amp; ")"</f>
        <v>BAGNI ITALO N° 92 (SENIGALLIA)</v>
      </c>
    </row>
    <row r="2357" spans="1:9" x14ac:dyDescent="0.25">
      <c r="A2357" t="s">
        <v>680</v>
      </c>
      <c r="B2357" t="s">
        <v>3811</v>
      </c>
      <c r="C2357" t="s">
        <v>20671</v>
      </c>
      <c r="D2357" t="s">
        <v>2387</v>
      </c>
      <c r="E2357" t="s">
        <v>24538</v>
      </c>
      <c r="F2357" t="s">
        <v>24538</v>
      </c>
      <c r="G2357" t="s">
        <v>24853</v>
      </c>
      <c r="H2357" t="s">
        <v>24853</v>
      </c>
      <c r="I2357" t="str">
        <f>StruttureRicettive[[#This Row],[Denominazione]] &amp; " (" &amp; StruttureRicettive[[#This Row],[Città]] &amp; ")"</f>
        <v>BAGNI JOLLY (PESARO)</v>
      </c>
    </row>
    <row r="2358" spans="1:9" x14ac:dyDescent="0.25">
      <c r="A2358" t="s">
        <v>680</v>
      </c>
      <c r="B2358" t="s">
        <v>1327</v>
      </c>
      <c r="C2358" t="s">
        <v>1328</v>
      </c>
      <c r="D2358" t="s">
        <v>683</v>
      </c>
      <c r="E2358" t="s">
        <v>24853</v>
      </c>
      <c r="F2358" t="s">
        <v>683</v>
      </c>
      <c r="G2358" t="s">
        <v>24853</v>
      </c>
      <c r="H2358" t="s">
        <v>1329</v>
      </c>
      <c r="I2358" t="str">
        <f>StruttureRicettive[[#This Row],[Denominazione]] &amp; " (" &amp; StruttureRicettive[[#This Row],[Città]] &amp; ")"</f>
        <v>BAGNI LA BAIA (FANO)</v>
      </c>
    </row>
    <row r="2359" spans="1:9" x14ac:dyDescent="0.25">
      <c r="A2359" t="s">
        <v>680</v>
      </c>
      <c r="B2359" t="s">
        <v>7075</v>
      </c>
      <c r="C2359" t="s">
        <v>21452</v>
      </c>
      <c r="D2359" t="s">
        <v>5737</v>
      </c>
      <c r="E2359" t="s">
        <v>5737</v>
      </c>
      <c r="F2359" t="s">
        <v>5737</v>
      </c>
      <c r="G2359" t="s">
        <v>24853</v>
      </c>
      <c r="H2359" t="s">
        <v>24853</v>
      </c>
      <c r="I2359" t="str">
        <f>StruttureRicettive[[#This Row],[Denominazione]] &amp; " (" &amp; StruttureRicettive[[#This Row],[Città]] &amp; ")"</f>
        <v>BAGNI LA SALUTE (FALCONARA MARITTIMA)</v>
      </c>
    </row>
    <row r="2360" spans="1:9" x14ac:dyDescent="0.25">
      <c r="A2360" t="s">
        <v>680</v>
      </c>
      <c r="B2360" t="s">
        <v>3846</v>
      </c>
      <c r="C2360" t="s">
        <v>20685</v>
      </c>
      <c r="D2360" t="s">
        <v>2387</v>
      </c>
      <c r="E2360" t="s">
        <v>2387</v>
      </c>
      <c r="F2360" t="s">
        <v>2387</v>
      </c>
      <c r="G2360" t="s">
        <v>24853</v>
      </c>
      <c r="H2360" t="s">
        <v>24853</v>
      </c>
      <c r="I2360" t="str">
        <f>StruttureRicettive[[#This Row],[Denominazione]] &amp; " (" &amp; StruttureRicettive[[#This Row],[Città]] &amp; ")"</f>
        <v>BAGNI LALLO N 21 (PESARO)</v>
      </c>
    </row>
    <row r="2361" spans="1:9" x14ac:dyDescent="0.25">
      <c r="A2361" t="s">
        <v>680</v>
      </c>
      <c r="B2361" t="s">
        <v>3825</v>
      </c>
      <c r="C2361" t="s">
        <v>20677</v>
      </c>
      <c r="D2361" t="s">
        <v>2387</v>
      </c>
      <c r="E2361" t="s">
        <v>24538</v>
      </c>
      <c r="F2361" t="s">
        <v>24538</v>
      </c>
      <c r="G2361" t="s">
        <v>24853</v>
      </c>
      <c r="H2361" t="s">
        <v>24853</v>
      </c>
      <c r="I2361" t="str">
        <f>StruttureRicettive[[#This Row],[Denominazione]] &amp; " (" &amp; StruttureRicettive[[#This Row],[Città]] &amp; ")"</f>
        <v>BAGNI LAURA N 24 (PESARO)</v>
      </c>
    </row>
    <row r="2362" spans="1:9" x14ac:dyDescent="0.25">
      <c r="A2362" t="s">
        <v>680</v>
      </c>
      <c r="B2362" t="s">
        <v>9892</v>
      </c>
      <c r="C2362" t="s">
        <v>22110</v>
      </c>
      <c r="D2362" t="s">
        <v>8952</v>
      </c>
      <c r="E2362" t="s">
        <v>8952</v>
      </c>
      <c r="F2362" t="s">
        <v>8952</v>
      </c>
      <c r="G2362" t="s">
        <v>24853</v>
      </c>
      <c r="H2362" t="s">
        <v>24853</v>
      </c>
      <c r="I2362" t="str">
        <f>StruttureRicettive[[#This Row],[Denominazione]] &amp; " (" &amp; StruttureRicettive[[#This Row],[Città]] &amp; ")"</f>
        <v>BAGNI LE PALME N° 61 (SENIGALLIA)</v>
      </c>
    </row>
    <row r="2363" spans="1:9" x14ac:dyDescent="0.25">
      <c r="A2363" t="s">
        <v>680</v>
      </c>
      <c r="B2363" t="s">
        <v>15887</v>
      </c>
      <c r="C2363" t="s">
        <v>23542</v>
      </c>
      <c r="D2363" t="s">
        <v>15590</v>
      </c>
      <c r="E2363" t="s">
        <v>24853</v>
      </c>
      <c r="F2363" t="s">
        <v>15590</v>
      </c>
      <c r="G2363" t="s">
        <v>24853</v>
      </c>
      <c r="H2363" t="s">
        <v>24853</v>
      </c>
      <c r="I2363" t="str">
        <f>StruttureRicettive[[#This Row],[Denominazione]] &amp; " (" &amp; StruttureRicettive[[#This Row],[Città]] &amp; ")"</f>
        <v>BAGNI LELII (GROTTAMMARE)</v>
      </c>
    </row>
    <row r="2364" spans="1:9" x14ac:dyDescent="0.25">
      <c r="A2364" t="s">
        <v>680</v>
      </c>
      <c r="B2364" t="s">
        <v>10048</v>
      </c>
      <c r="C2364" t="s">
        <v>22156</v>
      </c>
      <c r="D2364" t="s">
        <v>8952</v>
      </c>
      <c r="E2364" t="s">
        <v>8952</v>
      </c>
      <c r="F2364" t="s">
        <v>8952</v>
      </c>
      <c r="G2364" t="s">
        <v>24853</v>
      </c>
      <c r="H2364" t="s">
        <v>24853</v>
      </c>
      <c r="I2364" t="str">
        <f>StruttureRicettive[[#This Row],[Denominazione]] &amp; " (" &amp; StruttureRicettive[[#This Row],[Città]] &amp; ")"</f>
        <v>BAGNI LICIA N° 99 (SENIGALLIA)</v>
      </c>
    </row>
    <row r="2365" spans="1:9" x14ac:dyDescent="0.25">
      <c r="A2365" t="s">
        <v>680</v>
      </c>
      <c r="B2365" t="s">
        <v>1006</v>
      </c>
      <c r="C2365" t="s">
        <v>19943</v>
      </c>
      <c r="D2365" t="s">
        <v>683</v>
      </c>
      <c r="E2365" t="s">
        <v>683</v>
      </c>
      <c r="F2365" t="s">
        <v>683</v>
      </c>
      <c r="G2365" t="s">
        <v>24853</v>
      </c>
      <c r="H2365" t="s">
        <v>24853</v>
      </c>
      <c r="I2365" t="str">
        <f>StruttureRicettive[[#This Row],[Denominazione]] &amp; " (" &amp; StruttureRicettive[[#This Row],[Città]] &amp; ")"</f>
        <v>BAGNI LIDO 1 di CECCONI MATTEO &amp; C. s.n.c. (Conc. N° 235) (FANO)</v>
      </c>
    </row>
    <row r="2366" spans="1:9" x14ac:dyDescent="0.25">
      <c r="A2366" t="s">
        <v>680</v>
      </c>
      <c r="B2366" t="s">
        <v>1010</v>
      </c>
      <c r="C2366" t="s">
        <v>19945</v>
      </c>
      <c r="D2366" t="s">
        <v>683</v>
      </c>
      <c r="E2366" t="s">
        <v>683</v>
      </c>
      <c r="F2366" t="s">
        <v>683</v>
      </c>
      <c r="G2366" t="s">
        <v>24853</v>
      </c>
      <c r="H2366" t="s">
        <v>1012</v>
      </c>
      <c r="I2366" t="str">
        <f>StruttureRicettive[[#This Row],[Denominazione]] &amp; " (" &amp; StruttureRicettive[[#This Row],[Città]] &amp; ")"</f>
        <v>BAGNI LIDO 2 di FRANCHINI FRANCO (Conc. N° 18) (FANO)</v>
      </c>
    </row>
    <row r="2367" spans="1:9" x14ac:dyDescent="0.25">
      <c r="A2367" t="s">
        <v>680</v>
      </c>
      <c r="B2367" t="s">
        <v>1398</v>
      </c>
      <c r="C2367" t="s">
        <v>24853</v>
      </c>
      <c r="D2367" t="s">
        <v>683</v>
      </c>
      <c r="E2367" t="s">
        <v>1399</v>
      </c>
      <c r="F2367" t="s">
        <v>1399</v>
      </c>
      <c r="G2367" t="s">
        <v>24853</v>
      </c>
      <c r="H2367" t="s">
        <v>1400</v>
      </c>
      <c r="I2367" t="str">
        <f>StruttureRicettive[[#This Row],[Denominazione]] &amp; " (" &amp; StruttureRicettive[[#This Row],[Città]] &amp; ")"</f>
        <v>BAGNI LIDO VERDE (FANO)</v>
      </c>
    </row>
    <row r="2368" spans="1:9" x14ac:dyDescent="0.25">
      <c r="A2368" t="s">
        <v>680</v>
      </c>
      <c r="B2368" t="s">
        <v>1038</v>
      </c>
      <c r="C2368" t="s">
        <v>19952</v>
      </c>
      <c r="D2368" t="s">
        <v>683</v>
      </c>
      <c r="E2368" t="s">
        <v>683</v>
      </c>
      <c r="F2368" t="s">
        <v>683</v>
      </c>
      <c r="G2368" t="s">
        <v>24853</v>
      </c>
      <c r="H2368" t="s">
        <v>24853</v>
      </c>
      <c r="I2368" t="str">
        <f>StruttureRicettive[[#This Row],[Denominazione]] &amp; " (" &amp; StruttureRicettive[[#This Row],[Città]] &amp; ")"</f>
        <v>BAGNI LORY DI CASAGRANDE BACCHIOCCHI FABIO (FANO)</v>
      </c>
    </row>
    <row r="2369" spans="1:9" x14ac:dyDescent="0.25">
      <c r="A2369" t="s">
        <v>680</v>
      </c>
      <c r="B2369" t="s">
        <v>4034</v>
      </c>
      <c r="C2369" t="s">
        <v>24853</v>
      </c>
      <c r="D2369" t="s">
        <v>2387</v>
      </c>
      <c r="E2369" t="s">
        <v>24853</v>
      </c>
      <c r="F2369" t="s">
        <v>2387</v>
      </c>
      <c r="G2369" t="s">
        <v>24853</v>
      </c>
      <c r="H2369" t="s">
        <v>24853</v>
      </c>
      <c r="I2369" t="str">
        <f>StruttureRicettive[[#This Row],[Denominazione]] &amp; " (" &amp; StruttureRicettive[[#This Row],[Città]] &amp; ")"</f>
        <v>BAGNI LUCA (PESARO)</v>
      </c>
    </row>
    <row r="2370" spans="1:9" x14ac:dyDescent="0.25">
      <c r="A2370" t="s">
        <v>680</v>
      </c>
      <c r="B2370" t="s">
        <v>9915</v>
      </c>
      <c r="C2370" t="s">
        <v>22116</v>
      </c>
      <c r="D2370" t="s">
        <v>8952</v>
      </c>
      <c r="E2370" t="s">
        <v>8952</v>
      </c>
      <c r="F2370" t="s">
        <v>8952</v>
      </c>
      <c r="G2370" t="s">
        <v>24853</v>
      </c>
      <c r="H2370" t="s">
        <v>24853</v>
      </c>
      <c r="I2370" t="str">
        <f>StruttureRicettive[[#This Row],[Denominazione]] &amp; " (" &amp; StruttureRicettive[[#This Row],[Città]] &amp; ")"</f>
        <v>BAGNI LUCARELLI ULIANO N 135/136 (SENIGALLIA)</v>
      </c>
    </row>
    <row r="2371" spans="1:9" x14ac:dyDescent="0.25">
      <c r="A2371" t="s">
        <v>680</v>
      </c>
      <c r="B2371" t="s">
        <v>9812</v>
      </c>
      <c r="C2371" t="s">
        <v>22081</v>
      </c>
      <c r="D2371" t="s">
        <v>8952</v>
      </c>
      <c r="E2371" t="s">
        <v>8952</v>
      </c>
      <c r="F2371" t="s">
        <v>8952</v>
      </c>
      <c r="G2371" t="s">
        <v>9742</v>
      </c>
      <c r="H2371" t="s">
        <v>9743</v>
      </c>
      <c r="I2371" t="str">
        <f>StruttureRicettive[[#This Row],[Denominazione]] &amp; " (" &amp; StruttureRicettive[[#This Row],[Città]] &amp; ")"</f>
        <v>BAGNI LUCIA N.139 (SENIGALLIA)</v>
      </c>
    </row>
    <row r="2372" spans="1:9" x14ac:dyDescent="0.25">
      <c r="A2372" t="s">
        <v>680</v>
      </c>
      <c r="B2372" t="s">
        <v>3829</v>
      </c>
      <c r="C2372" t="s">
        <v>20678</v>
      </c>
      <c r="D2372" t="s">
        <v>2387</v>
      </c>
      <c r="E2372" t="s">
        <v>2387</v>
      </c>
      <c r="F2372" t="s">
        <v>2387</v>
      </c>
      <c r="G2372" t="s">
        <v>24853</v>
      </c>
      <c r="H2372" t="s">
        <v>24853</v>
      </c>
      <c r="I2372" t="str">
        <f>StruttureRicettive[[#This Row],[Denominazione]] &amp; " (" &amp; StruttureRicettive[[#This Row],[Città]] &amp; ")"</f>
        <v>BAGNI LUCIANO (PESARO)</v>
      </c>
    </row>
    <row r="2373" spans="1:9" x14ac:dyDescent="0.25">
      <c r="A2373" t="s">
        <v>680</v>
      </c>
      <c r="B2373" t="s">
        <v>3884</v>
      </c>
      <c r="C2373" t="s">
        <v>20671</v>
      </c>
      <c r="D2373" t="s">
        <v>2387</v>
      </c>
      <c r="E2373" t="s">
        <v>24540</v>
      </c>
      <c r="F2373" t="s">
        <v>24540</v>
      </c>
      <c r="G2373" t="s">
        <v>24853</v>
      </c>
      <c r="H2373" t="s">
        <v>24853</v>
      </c>
      <c r="I2373" t="str">
        <f>StruttureRicettive[[#This Row],[Denominazione]] &amp; " (" &amp; StruttureRicettive[[#This Row],[Città]] &amp; ")"</f>
        <v>BAGNI LUCIO N 12 (PESARO)</v>
      </c>
    </row>
    <row r="2374" spans="1:9" x14ac:dyDescent="0.25">
      <c r="A2374" t="s">
        <v>680</v>
      </c>
      <c r="B2374" t="s">
        <v>2382</v>
      </c>
      <c r="C2374" t="s">
        <v>20328</v>
      </c>
      <c r="D2374" t="s">
        <v>1908</v>
      </c>
      <c r="E2374" t="s">
        <v>1908</v>
      </c>
      <c r="F2374" t="s">
        <v>1908</v>
      </c>
      <c r="G2374" t="s">
        <v>24853</v>
      </c>
      <c r="H2374" t="s">
        <v>2384</v>
      </c>
      <c r="I2374" t="str">
        <f>StruttureRicettive[[#This Row],[Denominazione]] &amp; " (" &amp; StruttureRicettive[[#This Row],[Città]] &amp; ")"</f>
        <v>BAGNI LUIGI N. 21 (GABICCE MARE)</v>
      </c>
    </row>
    <row r="2375" spans="1:9" x14ac:dyDescent="0.25">
      <c r="A2375" t="s">
        <v>680</v>
      </c>
      <c r="B2375" t="s">
        <v>19116</v>
      </c>
      <c r="C2375" t="s">
        <v>24304</v>
      </c>
      <c r="D2375" t="s">
        <v>18089</v>
      </c>
      <c r="E2375" t="s">
        <v>18089</v>
      </c>
      <c r="F2375" t="s">
        <v>18089</v>
      </c>
      <c r="G2375" t="s">
        <v>24853</v>
      </c>
      <c r="H2375" t="s">
        <v>24853</v>
      </c>
      <c r="I2375" t="str">
        <f>StruttureRicettive[[#This Row],[Denominazione]] &amp; " (" &amp; StruttureRicettive[[#This Row],[Città]] &amp; ")"</f>
        <v>BAGNI LUISA (PORTO SAN GIORGIO)</v>
      </c>
    </row>
    <row r="2376" spans="1:9" x14ac:dyDescent="0.25">
      <c r="A2376" t="s">
        <v>680</v>
      </c>
      <c r="B2376" t="s">
        <v>10036</v>
      </c>
      <c r="C2376" t="s">
        <v>22093</v>
      </c>
      <c r="D2376" t="s">
        <v>8952</v>
      </c>
      <c r="E2376" t="s">
        <v>8952</v>
      </c>
      <c r="F2376" t="s">
        <v>8952</v>
      </c>
      <c r="G2376" t="s">
        <v>24853</v>
      </c>
      <c r="H2376" t="s">
        <v>24853</v>
      </c>
      <c r="I2376" t="str">
        <f>StruttureRicettive[[#This Row],[Denominazione]] &amp; " (" &amp; StruttureRicettive[[#This Row],[Città]] &amp; ")"</f>
        <v>BAGNI M.  n. 48 (SENIGALLIA)</v>
      </c>
    </row>
    <row r="2377" spans="1:9" x14ac:dyDescent="0.25">
      <c r="A2377" t="s">
        <v>680</v>
      </c>
      <c r="B2377" t="s">
        <v>17744</v>
      </c>
      <c r="C2377" t="s">
        <v>24853</v>
      </c>
      <c r="D2377" t="s">
        <v>17710</v>
      </c>
      <c r="E2377" t="s">
        <v>17742</v>
      </c>
      <c r="F2377" t="s">
        <v>17742</v>
      </c>
      <c r="G2377" t="s">
        <v>24853</v>
      </c>
      <c r="H2377" t="s">
        <v>24853</v>
      </c>
      <c r="I2377" t="str">
        <f>StruttureRicettive[[#This Row],[Denominazione]] &amp; " (" &amp; StruttureRicettive[[#This Row],[Città]] &amp; ")"</f>
        <v>BAGNI MADAI (ALTIDONA)</v>
      </c>
    </row>
    <row r="2378" spans="1:9" x14ac:dyDescent="0.25">
      <c r="A2378" t="s">
        <v>680</v>
      </c>
      <c r="B2378" t="s">
        <v>9878</v>
      </c>
      <c r="C2378" t="s">
        <v>22105</v>
      </c>
      <c r="D2378" t="s">
        <v>8952</v>
      </c>
      <c r="E2378" t="s">
        <v>8952</v>
      </c>
      <c r="F2378" t="s">
        <v>8952</v>
      </c>
      <c r="G2378" t="s">
        <v>24853</v>
      </c>
      <c r="H2378" t="s">
        <v>24853</v>
      </c>
      <c r="I2378" t="str">
        <f>StruttureRicettive[[#This Row],[Denominazione]] &amp; " (" &amp; StruttureRicettive[[#This Row],[Città]] &amp; ")"</f>
        <v>BAGNI MAFALDA N° 56 (SENIGALLIA)</v>
      </c>
    </row>
    <row r="2379" spans="1:9" x14ac:dyDescent="0.25">
      <c r="A2379" t="s">
        <v>680</v>
      </c>
      <c r="B2379" t="s">
        <v>9897</v>
      </c>
      <c r="C2379" t="s">
        <v>22112</v>
      </c>
      <c r="D2379" t="s">
        <v>8952</v>
      </c>
      <c r="E2379" t="s">
        <v>8952</v>
      </c>
      <c r="F2379" t="s">
        <v>8952</v>
      </c>
      <c r="G2379" t="s">
        <v>24853</v>
      </c>
      <c r="H2379" t="s">
        <v>24853</v>
      </c>
      <c r="I2379" t="str">
        <f>StruttureRicettive[[#This Row],[Denominazione]] &amp; " (" &amp; StruttureRicettive[[#This Row],[Città]] &amp; ")"</f>
        <v>BAGNI MARA N° 80/81 (SENIGALLIA)</v>
      </c>
    </row>
    <row r="2380" spans="1:9" x14ac:dyDescent="0.25">
      <c r="A2380" t="s">
        <v>680</v>
      </c>
      <c r="B2380" t="s">
        <v>9996</v>
      </c>
      <c r="C2380" t="s">
        <v>22116</v>
      </c>
      <c r="D2380" t="s">
        <v>8952</v>
      </c>
      <c r="E2380" t="s">
        <v>8952</v>
      </c>
      <c r="F2380" t="s">
        <v>8952</v>
      </c>
      <c r="G2380" t="s">
        <v>9465</v>
      </c>
      <c r="H2380" t="s">
        <v>9466</v>
      </c>
      <c r="I2380" t="str">
        <f>StruttureRicettive[[#This Row],[Denominazione]] &amp; " (" &amp; StruttureRicettive[[#This Row],[Città]] &amp; ")"</f>
        <v>BAGNI MARACAIBO N° 128 (SENIGALLIA)</v>
      </c>
    </row>
    <row r="2381" spans="1:9" x14ac:dyDescent="0.25">
      <c r="A2381" t="s">
        <v>680</v>
      </c>
      <c r="B2381" t="s">
        <v>17244</v>
      </c>
      <c r="C2381" t="s">
        <v>23865</v>
      </c>
      <c r="D2381" t="s">
        <v>15825</v>
      </c>
      <c r="E2381" t="s">
        <v>15825</v>
      </c>
      <c r="F2381" t="s">
        <v>15825</v>
      </c>
      <c r="G2381" t="s">
        <v>17247</v>
      </c>
      <c r="H2381" t="s">
        <v>17246</v>
      </c>
      <c r="I2381" t="str">
        <f>StruttureRicettive[[#This Row],[Denominazione]] &amp; " (" &amp; StruttureRicettive[[#This Row],[Città]] &amp; ")"</f>
        <v>BAGNI MARCONI (SAN BENEDETTO DEL TRONTO)</v>
      </c>
    </row>
    <row r="2382" spans="1:9" x14ac:dyDescent="0.25">
      <c r="A2382" t="s">
        <v>680</v>
      </c>
      <c r="B2382" t="s">
        <v>9889</v>
      </c>
      <c r="C2382" t="s">
        <v>22093</v>
      </c>
      <c r="D2382" t="s">
        <v>8952</v>
      </c>
      <c r="E2382" t="s">
        <v>8952</v>
      </c>
      <c r="F2382" t="s">
        <v>8952</v>
      </c>
      <c r="G2382" t="s">
        <v>24853</v>
      </c>
      <c r="H2382" t="s">
        <v>24853</v>
      </c>
      <c r="I2382" t="str">
        <f>StruttureRicettive[[#This Row],[Denominazione]] &amp; " (" &amp; StruttureRicettive[[#This Row],[Città]] &amp; ")"</f>
        <v>BAGNI MARE MIO N° 50 (SENIGALLIA)</v>
      </c>
    </row>
    <row r="2383" spans="1:9" x14ac:dyDescent="0.25">
      <c r="A2383" t="s">
        <v>680</v>
      </c>
      <c r="B2383" t="s">
        <v>3830</v>
      </c>
      <c r="C2383" t="s">
        <v>20679</v>
      </c>
      <c r="D2383" t="s">
        <v>2387</v>
      </c>
      <c r="E2383" t="s">
        <v>2387</v>
      </c>
      <c r="F2383" t="s">
        <v>2387</v>
      </c>
      <c r="G2383" t="s">
        <v>24853</v>
      </c>
      <c r="H2383" t="s">
        <v>24853</v>
      </c>
      <c r="I2383" t="str">
        <f>StruttureRicettive[[#This Row],[Denominazione]] &amp; " (" &amp; StruttureRicettive[[#This Row],[Città]] &amp; ")"</f>
        <v>BAGNI MARGHERITA (PESARO)</v>
      </c>
    </row>
    <row r="2384" spans="1:9" x14ac:dyDescent="0.25">
      <c r="A2384" t="s">
        <v>680</v>
      </c>
      <c r="B2384" t="s">
        <v>15868</v>
      </c>
      <c r="C2384" t="s">
        <v>23542</v>
      </c>
      <c r="D2384" t="s">
        <v>15590</v>
      </c>
      <c r="E2384" t="s">
        <v>2387</v>
      </c>
      <c r="F2384" t="s">
        <v>2387</v>
      </c>
      <c r="G2384" t="s">
        <v>24853</v>
      </c>
      <c r="H2384" t="s">
        <v>24853</v>
      </c>
      <c r="I2384" t="str">
        <f>StruttureRicettive[[#This Row],[Denominazione]] &amp; " (" &amp; StruttureRicettive[[#This Row],[Città]] &amp; ")"</f>
        <v>BAGNI MARIA FIORI (GROTTAMMARE)</v>
      </c>
    </row>
    <row r="2385" spans="1:9" x14ac:dyDescent="0.25">
      <c r="A2385" t="s">
        <v>680</v>
      </c>
      <c r="B2385" t="s">
        <v>10000</v>
      </c>
      <c r="C2385" t="s">
        <v>22094</v>
      </c>
      <c r="D2385" t="s">
        <v>8952</v>
      </c>
      <c r="E2385" t="s">
        <v>8952</v>
      </c>
      <c r="F2385" t="s">
        <v>8952</v>
      </c>
      <c r="G2385" t="s">
        <v>24853</v>
      </c>
      <c r="H2385" t="s">
        <v>24853</v>
      </c>
      <c r="I2385" t="str">
        <f>StruttureRicettive[[#This Row],[Denominazione]] &amp; " (" &amp; StruttureRicettive[[#This Row],[Città]] &amp; ")"</f>
        <v>BAGNI MARIA N° 21 (SENIGALLIA)</v>
      </c>
    </row>
    <row r="2386" spans="1:9" x14ac:dyDescent="0.25">
      <c r="A2386" t="s">
        <v>680</v>
      </c>
      <c r="B2386" t="s">
        <v>9935</v>
      </c>
      <c r="C2386" t="s">
        <v>22124</v>
      </c>
      <c r="D2386" t="s">
        <v>8952</v>
      </c>
      <c r="E2386" t="s">
        <v>8952</v>
      </c>
      <c r="F2386" t="s">
        <v>8952</v>
      </c>
      <c r="G2386" t="s">
        <v>24853</v>
      </c>
      <c r="H2386" t="s">
        <v>24853</v>
      </c>
      <c r="I2386" t="str">
        <f>StruttureRicettive[[#This Row],[Denominazione]] &amp; " (" &amp; StruttureRicettive[[#This Row],[Città]] &amp; ")"</f>
        <v>BAGNI MARIA N° 94 (SENIGALLIA)</v>
      </c>
    </row>
    <row r="2387" spans="1:9" x14ac:dyDescent="0.25">
      <c r="A2387" t="s">
        <v>680</v>
      </c>
      <c r="B2387" t="s">
        <v>3857</v>
      </c>
      <c r="C2387" t="s">
        <v>20688</v>
      </c>
      <c r="D2387" t="s">
        <v>2387</v>
      </c>
      <c r="E2387" t="s">
        <v>24538</v>
      </c>
      <c r="F2387" t="s">
        <v>24538</v>
      </c>
      <c r="G2387" t="s">
        <v>24853</v>
      </c>
      <c r="H2387" t="s">
        <v>3859</v>
      </c>
      <c r="I2387" t="str">
        <f>StruttureRicettive[[#This Row],[Denominazione]] &amp; " (" &amp; StruttureRicettive[[#This Row],[Città]] &amp; ")"</f>
        <v>BAGNI MARINO (PESARO)</v>
      </c>
    </row>
    <row r="2388" spans="1:9" x14ac:dyDescent="0.25">
      <c r="A2388" t="s">
        <v>680</v>
      </c>
      <c r="B2388" t="s">
        <v>994</v>
      </c>
      <c r="C2388" t="s">
        <v>19940</v>
      </c>
      <c r="D2388" t="s">
        <v>683</v>
      </c>
      <c r="E2388" t="s">
        <v>683</v>
      </c>
      <c r="F2388" t="s">
        <v>683</v>
      </c>
      <c r="G2388" t="s">
        <v>24853</v>
      </c>
      <c r="H2388" t="s">
        <v>24853</v>
      </c>
      <c r="I2388" t="str">
        <f>StruttureRicettive[[#This Row],[Denominazione]] &amp; " (" &amp; StruttureRicettive[[#This Row],[Città]] &amp; ")"</f>
        <v>BAGNI MARINO DI ALBERTINI ILARIO &amp; C. (FANO)</v>
      </c>
    </row>
    <row r="2389" spans="1:9" x14ac:dyDescent="0.25">
      <c r="A2389" t="s">
        <v>680</v>
      </c>
      <c r="B2389" t="s">
        <v>3883</v>
      </c>
      <c r="C2389" t="s">
        <v>20671</v>
      </c>
      <c r="D2389" t="s">
        <v>2387</v>
      </c>
      <c r="E2389" t="s">
        <v>24541</v>
      </c>
      <c r="F2389" t="s">
        <v>24541</v>
      </c>
      <c r="G2389" t="s">
        <v>24853</v>
      </c>
      <c r="H2389" t="s">
        <v>24853</v>
      </c>
      <c r="I2389" t="str">
        <f>StruttureRicettive[[#This Row],[Denominazione]] &amp; " (" &amp; StruttureRicettive[[#This Row],[Città]] &amp; ")"</f>
        <v>BAGNI MARIO (PESARO)</v>
      </c>
    </row>
    <row r="2390" spans="1:9" x14ac:dyDescent="0.25">
      <c r="A2390" t="s">
        <v>680</v>
      </c>
      <c r="B2390" t="s">
        <v>2433</v>
      </c>
      <c r="C2390" t="s">
        <v>20342</v>
      </c>
      <c r="D2390" t="s">
        <v>1908</v>
      </c>
      <c r="E2390" t="s">
        <v>1908</v>
      </c>
      <c r="F2390" t="s">
        <v>1908</v>
      </c>
      <c r="G2390" t="s">
        <v>24853</v>
      </c>
      <c r="H2390" t="s">
        <v>24853</v>
      </c>
      <c r="I2390" t="str">
        <f>StruttureRicettive[[#This Row],[Denominazione]] &amp; " (" &amp; StruttureRicettive[[#This Row],[Città]] &amp; ")"</f>
        <v>BAGNI MARIO E NORMA N. 2 (GABICCE MARE)</v>
      </c>
    </row>
    <row r="2391" spans="1:9" x14ac:dyDescent="0.25">
      <c r="A2391" t="s">
        <v>680</v>
      </c>
      <c r="B2391" t="s">
        <v>9973</v>
      </c>
      <c r="C2391" t="s">
        <v>22116</v>
      </c>
      <c r="D2391" t="s">
        <v>8952</v>
      </c>
      <c r="E2391" t="s">
        <v>8952</v>
      </c>
      <c r="F2391" t="s">
        <v>8952</v>
      </c>
      <c r="G2391" t="s">
        <v>24853</v>
      </c>
      <c r="H2391" t="s">
        <v>24853</v>
      </c>
      <c r="I2391" t="str">
        <f>StruttureRicettive[[#This Row],[Denominazione]] &amp; " (" &amp; StruttureRicettive[[#This Row],[Città]] &amp; ")"</f>
        <v>BAGNI MARIO N° 121 (SENIGALLIA)</v>
      </c>
    </row>
    <row r="2392" spans="1:9" x14ac:dyDescent="0.25">
      <c r="A2392" t="s">
        <v>680</v>
      </c>
      <c r="B2392" t="s">
        <v>2428</v>
      </c>
      <c r="C2392" t="s">
        <v>20320</v>
      </c>
      <c r="D2392" t="s">
        <v>1908</v>
      </c>
      <c r="E2392" t="s">
        <v>1908</v>
      </c>
      <c r="F2392" t="s">
        <v>1908</v>
      </c>
      <c r="G2392" t="s">
        <v>24853</v>
      </c>
      <c r="H2392" t="s">
        <v>2429</v>
      </c>
      <c r="I2392" t="str">
        <f>StruttureRicettive[[#This Row],[Denominazione]] &amp; " (" &amp; StruttureRicettive[[#This Row],[Città]] &amp; ")"</f>
        <v>BAGNI MARISA N. 23 (GABICCE MARE)</v>
      </c>
    </row>
    <row r="2393" spans="1:9" x14ac:dyDescent="0.25">
      <c r="A2393" t="s">
        <v>680</v>
      </c>
      <c r="B2393" t="s">
        <v>9870</v>
      </c>
      <c r="C2393" t="s">
        <v>22102</v>
      </c>
      <c r="D2393" t="s">
        <v>8952</v>
      </c>
      <c r="E2393" t="s">
        <v>8952</v>
      </c>
      <c r="F2393" t="s">
        <v>8952</v>
      </c>
      <c r="G2393" t="s">
        <v>24853</v>
      </c>
      <c r="H2393" t="s">
        <v>24853</v>
      </c>
      <c r="I2393" t="str">
        <f>StruttureRicettive[[#This Row],[Denominazione]] &amp; " (" &amp; StruttureRicettive[[#This Row],[Città]] &amp; ")"</f>
        <v>BAGNI MARTA N° 55 (SENIGALLIA)</v>
      </c>
    </row>
    <row r="2394" spans="1:9" x14ac:dyDescent="0.25">
      <c r="A2394" t="s">
        <v>680</v>
      </c>
      <c r="B2394" t="s">
        <v>10062</v>
      </c>
      <c r="C2394" t="s">
        <v>22116</v>
      </c>
      <c r="D2394" t="s">
        <v>8952</v>
      </c>
      <c r="E2394" t="s">
        <v>8952</v>
      </c>
      <c r="F2394" t="s">
        <v>8952</v>
      </c>
      <c r="G2394" t="s">
        <v>24853</v>
      </c>
      <c r="H2394" t="s">
        <v>10063</v>
      </c>
      <c r="I2394" t="str">
        <f>StruttureRicettive[[#This Row],[Denominazione]] &amp; " (" &amp; StruttureRicettive[[#This Row],[Città]] &amp; ")"</f>
        <v>BAGNI MASSIMO N° 112 (SENIGALLIA)</v>
      </c>
    </row>
    <row r="2395" spans="1:9" x14ac:dyDescent="0.25">
      <c r="A2395" t="s">
        <v>680</v>
      </c>
      <c r="B2395" t="s">
        <v>1056</v>
      </c>
      <c r="C2395" t="s">
        <v>19951</v>
      </c>
      <c r="D2395" t="s">
        <v>683</v>
      </c>
      <c r="E2395" t="s">
        <v>683</v>
      </c>
      <c r="F2395" t="s">
        <v>683</v>
      </c>
      <c r="G2395" t="s">
        <v>1058</v>
      </c>
      <c r="H2395" t="s">
        <v>1057</v>
      </c>
      <c r="I2395" t="str">
        <f>StruttureRicettive[[#This Row],[Denominazione]] &amp; " (" &amp; StruttureRicettive[[#This Row],[Città]] &amp; ")"</f>
        <v>BAGNI MAURIZIO di GABBIANELLI IRIDE (FANO)</v>
      </c>
    </row>
    <row r="2396" spans="1:9" x14ac:dyDescent="0.25">
      <c r="A2396" t="s">
        <v>680</v>
      </c>
      <c r="B2396" t="s">
        <v>9923</v>
      </c>
      <c r="C2396" t="s">
        <v>22119</v>
      </c>
      <c r="D2396" t="s">
        <v>8952</v>
      </c>
      <c r="E2396" t="s">
        <v>8952</v>
      </c>
      <c r="F2396" t="s">
        <v>8952</v>
      </c>
      <c r="G2396" t="s">
        <v>24853</v>
      </c>
      <c r="H2396" t="s">
        <v>24853</v>
      </c>
      <c r="I2396" t="str">
        <f>StruttureRicettive[[#This Row],[Denominazione]] &amp; " (" &amp; StruttureRicettive[[#This Row],[Città]] &amp; ")"</f>
        <v>BAGNI MIAMI BEACH N° 100 (SENIGALLIA)</v>
      </c>
    </row>
    <row r="2397" spans="1:9" x14ac:dyDescent="0.25">
      <c r="A2397" t="s">
        <v>680</v>
      </c>
      <c r="B2397" t="s">
        <v>3837</v>
      </c>
      <c r="C2397" t="s">
        <v>20681</v>
      </c>
      <c r="D2397" t="s">
        <v>2387</v>
      </c>
      <c r="E2397" t="s">
        <v>2387</v>
      </c>
      <c r="F2397" t="s">
        <v>2387</v>
      </c>
      <c r="G2397" t="s">
        <v>24853</v>
      </c>
      <c r="H2397" t="s">
        <v>3839</v>
      </c>
      <c r="I2397" t="str">
        <f>StruttureRicettive[[#This Row],[Denominazione]] &amp; " (" &amp; StruttureRicettive[[#This Row],[Città]] &amp; ")"</f>
        <v>BAGNI MIRAMARE N 60 (PESARO)</v>
      </c>
    </row>
    <row r="2398" spans="1:9" x14ac:dyDescent="0.25">
      <c r="A2398" t="s">
        <v>680</v>
      </c>
      <c r="B2398" t="s">
        <v>7775</v>
      </c>
      <c r="C2398" t="s">
        <v>21628</v>
      </c>
      <c r="D2398" t="s">
        <v>7721</v>
      </c>
      <c r="E2398" t="s">
        <v>7751</v>
      </c>
      <c r="F2398" t="s">
        <v>7751</v>
      </c>
      <c r="G2398" t="s">
        <v>7777</v>
      </c>
      <c r="H2398" t="s">
        <v>7778</v>
      </c>
      <c r="I2398" t="str">
        <f>StruttureRicettive[[#This Row],[Denominazione]] &amp; " (" &amp; StruttureRicettive[[#This Row],[Città]] &amp; ")"</f>
        <v>BAGNI MIRELLA (MONTEMARCIANO)</v>
      </c>
    </row>
    <row r="2399" spans="1:9" x14ac:dyDescent="0.25">
      <c r="A2399" t="s">
        <v>680</v>
      </c>
      <c r="B2399" t="s">
        <v>2847</v>
      </c>
      <c r="C2399" t="s">
        <v>20430</v>
      </c>
      <c r="D2399" t="s">
        <v>1606</v>
      </c>
      <c r="E2399" t="s">
        <v>1457</v>
      </c>
      <c r="F2399" t="s">
        <v>1457</v>
      </c>
      <c r="G2399" t="s">
        <v>24853</v>
      </c>
      <c r="H2399" t="s">
        <v>24853</v>
      </c>
      <c r="I2399" t="str">
        <f>StruttureRicettive[[#This Row],[Denominazione]] &amp; " (" &amp; StruttureRicettive[[#This Row],[Città]] &amp; ")"</f>
        <v>BAGNI MIRIAM (MONDOLFO)</v>
      </c>
    </row>
    <row r="2400" spans="1:9" x14ac:dyDescent="0.25">
      <c r="A2400" t="s">
        <v>680</v>
      </c>
      <c r="B2400" t="s">
        <v>2863</v>
      </c>
      <c r="C2400" t="s">
        <v>19940</v>
      </c>
      <c r="D2400" t="s">
        <v>1606</v>
      </c>
      <c r="E2400" t="s">
        <v>1606</v>
      </c>
      <c r="F2400" t="s">
        <v>1606</v>
      </c>
      <c r="G2400" t="s">
        <v>24853</v>
      </c>
      <c r="H2400" t="s">
        <v>2864</v>
      </c>
      <c r="I2400" t="str">
        <f>StruttureRicettive[[#This Row],[Denominazione]] &amp; " (" &amp; StruttureRicettive[[#This Row],[Città]] &amp; ")"</f>
        <v>BAGNI MONASCO DI MONTONI MONASCO (MONDOLFO)</v>
      </c>
    </row>
    <row r="2401" spans="1:9" x14ac:dyDescent="0.25">
      <c r="A2401" t="s">
        <v>680</v>
      </c>
      <c r="B2401" t="s">
        <v>9940</v>
      </c>
      <c r="C2401" t="s">
        <v>22125</v>
      </c>
      <c r="D2401" t="s">
        <v>8952</v>
      </c>
      <c r="E2401" t="s">
        <v>8952</v>
      </c>
      <c r="F2401" t="s">
        <v>8952</v>
      </c>
      <c r="G2401" t="s">
        <v>9603</v>
      </c>
      <c r="H2401" t="s">
        <v>9604</v>
      </c>
      <c r="I2401" t="str">
        <f>StruttureRicettive[[#This Row],[Denominazione]] &amp; " (" &amp; StruttureRicettive[[#This Row],[Città]] &amp; ")"</f>
        <v>BAGNI N 116 (SENIGALLIA)</v>
      </c>
    </row>
    <row r="2402" spans="1:9" x14ac:dyDescent="0.25">
      <c r="A2402" t="s">
        <v>680</v>
      </c>
      <c r="B2402" t="s">
        <v>1910</v>
      </c>
      <c r="C2402" t="s">
        <v>24853</v>
      </c>
      <c r="D2402" t="s">
        <v>1908</v>
      </c>
      <c r="E2402" t="s">
        <v>1908</v>
      </c>
      <c r="F2402" t="s">
        <v>1908</v>
      </c>
      <c r="G2402" t="s">
        <v>24853</v>
      </c>
      <c r="H2402" t="s">
        <v>1911</v>
      </c>
      <c r="I2402" t="str">
        <f>StruttureRicettive[[#This Row],[Denominazione]] &amp; " (" &amp; StruttureRicettive[[#This Row],[Città]] &amp; ")"</f>
        <v>BAGNI N 45 (GABICCE MARE)</v>
      </c>
    </row>
    <row r="2403" spans="1:9" x14ac:dyDescent="0.25">
      <c r="A2403" t="s">
        <v>680</v>
      </c>
      <c r="B2403" t="s">
        <v>1912</v>
      </c>
      <c r="C2403" t="s">
        <v>24853</v>
      </c>
      <c r="D2403" t="s">
        <v>1908</v>
      </c>
      <c r="E2403" t="s">
        <v>1908</v>
      </c>
      <c r="F2403" t="s">
        <v>1908</v>
      </c>
      <c r="G2403" t="s">
        <v>24853</v>
      </c>
      <c r="H2403" t="s">
        <v>1911</v>
      </c>
      <c r="I2403" t="str">
        <f>StruttureRicettive[[#This Row],[Denominazione]] &amp; " (" &amp; StruttureRicettive[[#This Row],[Città]] &amp; ")"</f>
        <v>BAGNI N 46 (GABICCE MARE)</v>
      </c>
    </row>
    <row r="2404" spans="1:9" x14ac:dyDescent="0.25">
      <c r="A2404" t="s">
        <v>680</v>
      </c>
      <c r="B2404" t="s">
        <v>2363</v>
      </c>
      <c r="C2404" t="s">
        <v>20320</v>
      </c>
      <c r="D2404" t="s">
        <v>1908</v>
      </c>
      <c r="E2404" t="s">
        <v>1908</v>
      </c>
      <c r="F2404" t="s">
        <v>1908</v>
      </c>
      <c r="G2404" t="s">
        <v>24853</v>
      </c>
      <c r="H2404" t="s">
        <v>24853</v>
      </c>
      <c r="I2404" t="str">
        <f>StruttureRicettive[[#This Row],[Denominazione]] &amp; " (" &amp; StruttureRicettive[[#This Row],[Città]] &amp; ")"</f>
        <v>BAGNI N. 14 (GABICCE MARE)</v>
      </c>
    </row>
    <row r="2405" spans="1:9" x14ac:dyDescent="0.25">
      <c r="A2405" t="s">
        <v>680</v>
      </c>
      <c r="B2405" t="s">
        <v>2398</v>
      </c>
      <c r="C2405" t="s">
        <v>20333</v>
      </c>
      <c r="D2405" t="s">
        <v>1908</v>
      </c>
      <c r="E2405" t="s">
        <v>1908</v>
      </c>
      <c r="F2405" t="s">
        <v>1908</v>
      </c>
      <c r="G2405" t="s">
        <v>2397</v>
      </c>
      <c r="H2405" t="s">
        <v>2396</v>
      </c>
      <c r="I2405" t="str">
        <f>StruttureRicettive[[#This Row],[Denominazione]] &amp; " (" &amp; StruttureRicettive[[#This Row],[Città]] &amp; ")"</f>
        <v>BAGNI N. 34 (GABICCE MARE)</v>
      </c>
    </row>
    <row r="2406" spans="1:9" x14ac:dyDescent="0.25">
      <c r="A2406" t="s">
        <v>680</v>
      </c>
      <c r="B2406" t="s">
        <v>2394</v>
      </c>
      <c r="C2406" t="s">
        <v>20332</v>
      </c>
      <c r="D2406" t="s">
        <v>1908</v>
      </c>
      <c r="E2406" t="s">
        <v>1908</v>
      </c>
      <c r="F2406" t="s">
        <v>1908</v>
      </c>
      <c r="G2406" t="s">
        <v>2397</v>
      </c>
      <c r="H2406" t="s">
        <v>2396</v>
      </c>
      <c r="I2406" t="str">
        <f>StruttureRicettive[[#This Row],[Denominazione]] &amp; " (" &amp; StruttureRicettive[[#This Row],[Città]] &amp; ")"</f>
        <v>BAGNI N. 35 (GABICCE MARE)</v>
      </c>
    </row>
    <row r="2407" spans="1:9" x14ac:dyDescent="0.25">
      <c r="A2407" t="s">
        <v>680</v>
      </c>
      <c r="B2407" t="s">
        <v>9813</v>
      </c>
      <c r="C2407" t="s">
        <v>22084</v>
      </c>
      <c r="D2407" t="s">
        <v>8952</v>
      </c>
      <c r="E2407" t="s">
        <v>8952</v>
      </c>
      <c r="F2407" t="s">
        <v>8952</v>
      </c>
      <c r="G2407" t="s">
        <v>24853</v>
      </c>
      <c r="H2407" t="s">
        <v>24853</v>
      </c>
      <c r="I2407" t="str">
        <f>StruttureRicettive[[#This Row],[Denominazione]] &amp; " (" &amp; StruttureRicettive[[#This Row],[Città]] &amp; ")"</f>
        <v>BAGNI N.107 STELLA MARINA (SENIGALLIA)</v>
      </c>
    </row>
    <row r="2408" spans="1:9" x14ac:dyDescent="0.25">
      <c r="A2408" t="s">
        <v>680</v>
      </c>
      <c r="B2408" t="s">
        <v>9810</v>
      </c>
      <c r="C2408" t="s">
        <v>22083</v>
      </c>
      <c r="D2408" t="s">
        <v>8952</v>
      </c>
      <c r="E2408" t="s">
        <v>8952</v>
      </c>
      <c r="F2408" t="s">
        <v>8952</v>
      </c>
      <c r="G2408" t="s">
        <v>24853</v>
      </c>
      <c r="H2408" t="s">
        <v>24853</v>
      </c>
      <c r="I2408" t="str">
        <f>StruttureRicettive[[#This Row],[Denominazione]] &amp; " (" &amp; StruttureRicettive[[#This Row],[Città]] &amp; ")"</f>
        <v>BAGNI N.130 (SENIGALLIA)</v>
      </c>
    </row>
    <row r="2409" spans="1:9" x14ac:dyDescent="0.25">
      <c r="A2409" t="s">
        <v>680</v>
      </c>
      <c r="B2409" t="s">
        <v>10050</v>
      </c>
      <c r="C2409" t="s">
        <v>22116</v>
      </c>
      <c r="D2409" t="s">
        <v>8952</v>
      </c>
      <c r="E2409" t="s">
        <v>8952</v>
      </c>
      <c r="F2409" t="s">
        <v>8952</v>
      </c>
      <c r="G2409" t="s">
        <v>24853</v>
      </c>
      <c r="H2409" t="s">
        <v>24853</v>
      </c>
      <c r="I2409" t="str">
        <f>StruttureRicettive[[#This Row],[Denominazione]] &amp; " (" &amp; StruttureRicettive[[#This Row],[Città]] &amp; ")"</f>
        <v>BAGNI N° 117 LA PERLA (SENIGALLIA)</v>
      </c>
    </row>
    <row r="2410" spans="1:9" x14ac:dyDescent="0.25">
      <c r="A2410" t="s">
        <v>680</v>
      </c>
      <c r="B2410" t="s">
        <v>9914</v>
      </c>
      <c r="C2410" t="s">
        <v>22116</v>
      </c>
      <c r="D2410" t="s">
        <v>8952</v>
      </c>
      <c r="E2410" t="s">
        <v>8952</v>
      </c>
      <c r="F2410" t="s">
        <v>8952</v>
      </c>
      <c r="G2410" t="s">
        <v>24853</v>
      </c>
      <c r="H2410" t="s">
        <v>24853</v>
      </c>
      <c r="I2410" t="str">
        <f>StruttureRicettive[[#This Row],[Denominazione]] &amp; " (" &amp; StruttureRicettive[[#This Row],[Città]] &amp; ")"</f>
        <v>BAGNI N° 118 (SENIGALLIA)</v>
      </c>
    </row>
    <row r="2411" spans="1:9" x14ac:dyDescent="0.25">
      <c r="A2411" t="s">
        <v>680</v>
      </c>
      <c r="B2411" t="s">
        <v>10031</v>
      </c>
      <c r="C2411" t="s">
        <v>22151</v>
      </c>
      <c r="D2411" t="s">
        <v>8952</v>
      </c>
      <c r="E2411" t="s">
        <v>8952</v>
      </c>
      <c r="F2411" t="s">
        <v>8952</v>
      </c>
      <c r="G2411" t="s">
        <v>10034</v>
      </c>
      <c r="H2411" t="s">
        <v>10033</v>
      </c>
      <c r="I2411" t="str">
        <f>StruttureRicettive[[#This Row],[Denominazione]] &amp; " (" &amp; StruttureRicettive[[#This Row],[Città]] &amp; ")"</f>
        <v>BAGNI N° 14 (SENIGALLIA)</v>
      </c>
    </row>
    <row r="2412" spans="1:9" x14ac:dyDescent="0.25">
      <c r="A2412" t="s">
        <v>680</v>
      </c>
      <c r="B2412" t="s">
        <v>9963</v>
      </c>
      <c r="C2412" t="s">
        <v>22132</v>
      </c>
      <c r="D2412" t="s">
        <v>8952</v>
      </c>
      <c r="E2412" t="s">
        <v>8952</v>
      </c>
      <c r="F2412" t="s">
        <v>8952</v>
      </c>
      <c r="G2412" t="s">
        <v>24853</v>
      </c>
      <c r="H2412" t="s">
        <v>24853</v>
      </c>
      <c r="I2412" t="str">
        <f>StruttureRicettive[[#This Row],[Denominazione]] &amp; " (" &amp; StruttureRicettive[[#This Row],[Città]] &amp; ")"</f>
        <v>BAGNI N° 141 (SENIGALLIA)</v>
      </c>
    </row>
    <row r="2413" spans="1:9" x14ac:dyDescent="0.25">
      <c r="A2413" t="s">
        <v>680</v>
      </c>
      <c r="B2413" t="s">
        <v>9969</v>
      </c>
      <c r="C2413" t="s">
        <v>22082</v>
      </c>
      <c r="D2413" t="s">
        <v>8952</v>
      </c>
      <c r="E2413" t="s">
        <v>8952</v>
      </c>
      <c r="F2413" t="s">
        <v>8952</v>
      </c>
      <c r="G2413" t="s">
        <v>24853</v>
      </c>
      <c r="H2413" t="s">
        <v>24853</v>
      </c>
      <c r="I2413" t="str">
        <f>StruttureRicettive[[#This Row],[Denominazione]] &amp; " (" &amp; StruttureRicettive[[#This Row],[Città]] &amp; ")"</f>
        <v>BAGNI N° 159 (SENIGALLIA)</v>
      </c>
    </row>
    <row r="2414" spans="1:9" x14ac:dyDescent="0.25">
      <c r="A2414" t="s">
        <v>680</v>
      </c>
      <c r="B2414" t="s">
        <v>10016</v>
      </c>
      <c r="C2414" t="s">
        <v>22094</v>
      </c>
      <c r="D2414" t="s">
        <v>8952</v>
      </c>
      <c r="E2414" t="s">
        <v>8952</v>
      </c>
      <c r="F2414" t="s">
        <v>8952</v>
      </c>
      <c r="G2414" t="s">
        <v>10018</v>
      </c>
      <c r="H2414" t="s">
        <v>10017</v>
      </c>
      <c r="I2414" t="str">
        <f>StruttureRicettive[[#This Row],[Denominazione]] &amp; " (" &amp; StruttureRicettive[[#This Row],[Città]] &amp; ")"</f>
        <v>BAGNI N° 17 - BAIA DEL FARO (SENIGALLIA)</v>
      </c>
    </row>
    <row r="2415" spans="1:9" x14ac:dyDescent="0.25">
      <c r="A2415" t="s">
        <v>680</v>
      </c>
      <c r="B2415" t="s">
        <v>9872</v>
      </c>
      <c r="C2415" t="s">
        <v>22103</v>
      </c>
      <c r="D2415" t="s">
        <v>8952</v>
      </c>
      <c r="E2415" t="s">
        <v>8952</v>
      </c>
      <c r="F2415" t="s">
        <v>8952</v>
      </c>
      <c r="G2415" t="s">
        <v>24853</v>
      </c>
      <c r="H2415" t="s">
        <v>24853</v>
      </c>
      <c r="I2415" t="str">
        <f>StruttureRicettive[[#This Row],[Denominazione]] &amp; " (" &amp; StruttureRicettive[[#This Row],[Città]] &amp; ")"</f>
        <v>BAGNI N° 4 MILLE BOLLE BLU (SENIGALLIA)</v>
      </c>
    </row>
    <row r="2416" spans="1:9" x14ac:dyDescent="0.25">
      <c r="A2416" t="s">
        <v>680</v>
      </c>
      <c r="B2416" t="s">
        <v>9874</v>
      </c>
      <c r="C2416" t="s">
        <v>22094</v>
      </c>
      <c r="D2416" t="s">
        <v>8952</v>
      </c>
      <c r="E2416" t="s">
        <v>8952</v>
      </c>
      <c r="F2416" t="s">
        <v>8952</v>
      </c>
      <c r="G2416" t="s">
        <v>24853</v>
      </c>
      <c r="H2416" t="s">
        <v>24853</v>
      </c>
      <c r="I2416" t="str">
        <f>StruttureRicettive[[#This Row],[Denominazione]] &amp; " (" &amp; StruttureRicettive[[#This Row],[Città]] &amp; ")"</f>
        <v>BAGNI N° 5 (SENIGALLIA)</v>
      </c>
    </row>
    <row r="2417" spans="1:9" x14ac:dyDescent="0.25">
      <c r="A2417" t="s">
        <v>680</v>
      </c>
      <c r="B2417" t="s">
        <v>9849</v>
      </c>
      <c r="C2417" t="s">
        <v>22095</v>
      </c>
      <c r="D2417" t="s">
        <v>8952</v>
      </c>
      <c r="E2417" t="s">
        <v>8952</v>
      </c>
      <c r="F2417" t="s">
        <v>8952</v>
      </c>
      <c r="G2417" t="s">
        <v>24853</v>
      </c>
      <c r="H2417" t="s">
        <v>24853</v>
      </c>
      <c r="I2417" t="str">
        <f>StruttureRicettive[[#This Row],[Denominazione]] &amp; " (" &amp; StruttureRicettive[[#This Row],[Città]] &amp; ")"</f>
        <v>BAGNI N° 64 - APAPAYA (SENIGALLIA)</v>
      </c>
    </row>
    <row r="2418" spans="1:9" x14ac:dyDescent="0.25">
      <c r="A2418" t="s">
        <v>680</v>
      </c>
      <c r="B2418" t="s">
        <v>10067</v>
      </c>
      <c r="C2418" t="s">
        <v>22094</v>
      </c>
      <c r="D2418" t="s">
        <v>8952</v>
      </c>
      <c r="E2418" t="s">
        <v>8952</v>
      </c>
      <c r="F2418" t="s">
        <v>8952</v>
      </c>
      <c r="G2418" t="s">
        <v>24853</v>
      </c>
      <c r="H2418" t="s">
        <v>24853</v>
      </c>
      <c r="I2418" t="str">
        <f>StruttureRicettive[[#This Row],[Denominazione]] &amp; " (" &amp; StruttureRicettive[[#This Row],[Città]] &amp; ")"</f>
        <v>BAGNI N° 7 (SENIGALLIA)</v>
      </c>
    </row>
    <row r="2419" spans="1:9" x14ac:dyDescent="0.25">
      <c r="A2419" t="s">
        <v>680</v>
      </c>
      <c r="B2419" t="s">
        <v>9851</v>
      </c>
      <c r="C2419" t="s">
        <v>22096</v>
      </c>
      <c r="D2419" t="s">
        <v>8952</v>
      </c>
      <c r="E2419" t="s">
        <v>8952</v>
      </c>
      <c r="F2419" t="s">
        <v>8952</v>
      </c>
      <c r="G2419" t="s">
        <v>24853</v>
      </c>
      <c r="H2419" t="s">
        <v>9853</v>
      </c>
      <c r="I2419" t="str">
        <f>StruttureRicettive[[#This Row],[Denominazione]] &amp; " (" &amp; StruttureRicettive[[#This Row],[Città]] &amp; ")"</f>
        <v>BAGNI N° 77 (SENIGALLIA)</v>
      </c>
    </row>
    <row r="2420" spans="1:9" x14ac:dyDescent="0.25">
      <c r="A2420" t="s">
        <v>680</v>
      </c>
      <c r="B2420" t="s">
        <v>10021</v>
      </c>
      <c r="C2420" t="s">
        <v>22096</v>
      </c>
      <c r="D2420" t="s">
        <v>8952</v>
      </c>
      <c r="E2420" t="s">
        <v>8952</v>
      </c>
      <c r="F2420" t="s">
        <v>8952</v>
      </c>
      <c r="G2420" t="s">
        <v>24853</v>
      </c>
      <c r="H2420" t="s">
        <v>24853</v>
      </c>
      <c r="I2420" t="str">
        <f>StruttureRicettive[[#This Row],[Denominazione]] &amp; " (" &amp; StruttureRicettive[[#This Row],[Città]] &amp; ")"</f>
        <v>BAGNI N° 86 (SENIGALLIA)</v>
      </c>
    </row>
    <row r="2421" spans="1:9" x14ac:dyDescent="0.25">
      <c r="A2421" t="s">
        <v>680</v>
      </c>
      <c r="B2421" t="s">
        <v>10046</v>
      </c>
      <c r="C2421" t="s">
        <v>22155</v>
      </c>
      <c r="D2421" t="s">
        <v>8952</v>
      </c>
      <c r="E2421" t="s">
        <v>8952</v>
      </c>
      <c r="F2421" t="s">
        <v>8952</v>
      </c>
      <c r="G2421" t="s">
        <v>24853</v>
      </c>
      <c r="H2421" t="s">
        <v>24853</v>
      </c>
      <c r="I2421" t="str">
        <f>StruttureRicettive[[#This Row],[Denominazione]] &amp; " (" &amp; StruttureRicettive[[#This Row],[Città]] &amp; ")"</f>
        <v>BAGNI N° 87 DA FLAVIANA (SENIGALLIA)</v>
      </c>
    </row>
    <row r="2422" spans="1:9" x14ac:dyDescent="0.25">
      <c r="A2422" t="s">
        <v>680</v>
      </c>
      <c r="B2422" t="s">
        <v>10012</v>
      </c>
      <c r="C2422" t="s">
        <v>22146</v>
      </c>
      <c r="D2422" t="s">
        <v>8952</v>
      </c>
      <c r="E2422" t="s">
        <v>8952</v>
      </c>
      <c r="F2422" t="s">
        <v>8952</v>
      </c>
      <c r="G2422" t="s">
        <v>24853</v>
      </c>
      <c r="H2422" t="s">
        <v>24853</v>
      </c>
      <c r="I2422" t="str">
        <f>StruttureRicettive[[#This Row],[Denominazione]] &amp; " (" &amp; StruttureRicettive[[#This Row],[Città]] &amp; ")"</f>
        <v>BAGNI N° 93 (SENIGALLIA)</v>
      </c>
    </row>
    <row r="2423" spans="1:9" x14ac:dyDescent="0.25">
      <c r="A2423" t="s">
        <v>680</v>
      </c>
      <c r="B2423" t="s">
        <v>1078</v>
      </c>
      <c r="C2423" t="s">
        <v>24853</v>
      </c>
      <c r="D2423" t="s">
        <v>683</v>
      </c>
      <c r="E2423" t="s">
        <v>1005</v>
      </c>
      <c r="F2423" t="s">
        <v>1005</v>
      </c>
      <c r="G2423" t="s">
        <v>24853</v>
      </c>
      <c r="H2423" t="s">
        <v>1079</v>
      </c>
      <c r="I2423" t="str">
        <f>StruttureRicettive[[#This Row],[Denominazione]] &amp; " (" &amp; StruttureRicettive[[#This Row],[Città]] &amp; ")"</f>
        <v>BAGNI NELLA di CARBONI CARMEN E NELLA SNC (FANO)</v>
      </c>
    </row>
    <row r="2424" spans="1:9" x14ac:dyDescent="0.25">
      <c r="A2424" t="s">
        <v>680</v>
      </c>
      <c r="B2424" t="s">
        <v>9995</v>
      </c>
      <c r="C2424" t="s">
        <v>22093</v>
      </c>
      <c r="D2424" t="s">
        <v>8952</v>
      </c>
      <c r="E2424" t="s">
        <v>8952</v>
      </c>
      <c r="F2424" t="s">
        <v>8952</v>
      </c>
      <c r="G2424" t="s">
        <v>24853</v>
      </c>
      <c r="H2424" t="s">
        <v>24853</v>
      </c>
      <c r="I2424" t="str">
        <f>StruttureRicettive[[#This Row],[Denominazione]] &amp; " (" &amp; StruttureRicettive[[#This Row],[Città]] &amp; ")"</f>
        <v>BAGNI NELLA N° 49 (SENIGALLIA)</v>
      </c>
    </row>
    <row r="2425" spans="1:9" x14ac:dyDescent="0.25">
      <c r="A2425" t="s">
        <v>680</v>
      </c>
      <c r="B2425" t="s">
        <v>9951</v>
      </c>
      <c r="C2425" t="s">
        <v>22128</v>
      </c>
      <c r="D2425" t="s">
        <v>8952</v>
      </c>
      <c r="E2425" t="s">
        <v>8952</v>
      </c>
      <c r="F2425" t="s">
        <v>8952</v>
      </c>
      <c r="G2425" t="s">
        <v>24853</v>
      </c>
      <c r="H2425" t="s">
        <v>9953</v>
      </c>
      <c r="I2425" t="str">
        <f>StruttureRicettive[[#This Row],[Denominazione]] &amp; " (" &amp; StruttureRicettive[[#This Row],[Città]] &amp; ")"</f>
        <v>BAGNI NELLA N° 57 (SENIGALLIA)</v>
      </c>
    </row>
    <row r="2426" spans="1:9" x14ac:dyDescent="0.25">
      <c r="A2426" t="s">
        <v>680</v>
      </c>
      <c r="B2426" t="s">
        <v>19136</v>
      </c>
      <c r="C2426" t="s">
        <v>24304</v>
      </c>
      <c r="D2426" t="s">
        <v>18089</v>
      </c>
      <c r="E2426" t="s">
        <v>18089</v>
      </c>
      <c r="F2426" t="s">
        <v>18089</v>
      </c>
      <c r="G2426" t="s">
        <v>24853</v>
      </c>
      <c r="H2426" t="s">
        <v>19137</v>
      </c>
      <c r="I2426" t="str">
        <f>StruttureRicettive[[#This Row],[Denominazione]] &amp; " (" &amp; StruttureRicettive[[#This Row],[Città]] &amp; ")"</f>
        <v>BAGNI NERINA (PORTO SAN GIORGIO)</v>
      </c>
    </row>
    <row r="2427" spans="1:9" x14ac:dyDescent="0.25">
      <c r="A2427" t="s">
        <v>680</v>
      </c>
      <c r="B2427" t="s">
        <v>10054</v>
      </c>
      <c r="C2427" t="s">
        <v>22116</v>
      </c>
      <c r="D2427" t="s">
        <v>8952</v>
      </c>
      <c r="E2427" t="s">
        <v>8952</v>
      </c>
      <c r="F2427" t="s">
        <v>8952</v>
      </c>
      <c r="G2427" t="s">
        <v>24853</v>
      </c>
      <c r="H2427" t="s">
        <v>24853</v>
      </c>
      <c r="I2427" t="str">
        <f>StruttureRicettive[[#This Row],[Denominazione]] &amp; " (" &amp; StruttureRicettive[[#This Row],[Città]] &amp; ")"</f>
        <v>BAGNI NETTUNO N° 113 (SENIGALLIA)</v>
      </c>
    </row>
    <row r="2428" spans="1:9" x14ac:dyDescent="0.25">
      <c r="A2428" t="s">
        <v>680</v>
      </c>
      <c r="B2428" t="s">
        <v>19146</v>
      </c>
      <c r="C2428" t="s">
        <v>24309</v>
      </c>
      <c r="D2428" t="s">
        <v>18089</v>
      </c>
      <c r="E2428" t="s">
        <v>18089</v>
      </c>
      <c r="F2428" t="s">
        <v>18089</v>
      </c>
      <c r="G2428" t="s">
        <v>24853</v>
      </c>
      <c r="H2428" t="s">
        <v>19147</v>
      </c>
      <c r="I2428" t="str">
        <f>StruttureRicettive[[#This Row],[Denominazione]] &amp; " (" &amp; StruttureRicettive[[#This Row],[Città]] &amp; ")"</f>
        <v>BAGNI NICOLAI (PORTO SAN GIORGIO)</v>
      </c>
    </row>
    <row r="2429" spans="1:9" x14ac:dyDescent="0.25">
      <c r="A2429" t="s">
        <v>680</v>
      </c>
      <c r="B2429" t="s">
        <v>17323</v>
      </c>
      <c r="C2429" t="s">
        <v>22093</v>
      </c>
      <c r="D2429" t="s">
        <v>15825</v>
      </c>
      <c r="E2429" t="s">
        <v>24853</v>
      </c>
      <c r="F2429" t="s">
        <v>15825</v>
      </c>
      <c r="G2429" t="s">
        <v>24853</v>
      </c>
      <c r="H2429" t="s">
        <v>17324</v>
      </c>
      <c r="I2429" t="str">
        <f>StruttureRicettive[[#This Row],[Denominazione]] &amp; " (" &amp; StruttureRicettive[[#This Row],[Città]] &amp; ")"</f>
        <v>BAGNI NIK (SAN BENEDETTO DEL TRONTO)</v>
      </c>
    </row>
    <row r="2430" spans="1:9" x14ac:dyDescent="0.25">
      <c r="A2430" t="s">
        <v>680</v>
      </c>
      <c r="B2430" t="s">
        <v>1072</v>
      </c>
      <c r="C2430" t="s">
        <v>24853</v>
      </c>
      <c r="D2430" t="s">
        <v>683</v>
      </c>
      <c r="E2430" t="s">
        <v>1073</v>
      </c>
      <c r="F2430" t="s">
        <v>1073</v>
      </c>
      <c r="G2430" t="s">
        <v>24853</v>
      </c>
      <c r="H2430" t="s">
        <v>24853</v>
      </c>
      <c r="I2430" t="str">
        <f>StruttureRicettive[[#This Row],[Denominazione]] &amp; " (" &amp; StruttureRicettive[[#This Row],[Città]] &amp; ")"</f>
        <v>BAGNI OASI (FANO)</v>
      </c>
    </row>
    <row r="2431" spans="1:9" x14ac:dyDescent="0.25">
      <c r="A2431" t="s">
        <v>680</v>
      </c>
      <c r="B2431" t="s">
        <v>17241</v>
      </c>
      <c r="C2431" t="s">
        <v>23864</v>
      </c>
      <c r="D2431" t="s">
        <v>15825</v>
      </c>
      <c r="E2431" t="s">
        <v>17084</v>
      </c>
      <c r="F2431" t="s">
        <v>17084</v>
      </c>
      <c r="G2431" t="s">
        <v>17243</v>
      </c>
      <c r="H2431" t="s">
        <v>17186</v>
      </c>
      <c r="I2431" t="str">
        <f>StruttureRicettive[[#This Row],[Denominazione]] &amp; " (" &amp; StruttureRicettive[[#This Row],[Città]] &amp; ")"</f>
        <v>BAGNI OLTREMARE (SAN BENEDETTO DEL TRONTO)</v>
      </c>
    </row>
    <row r="2432" spans="1:9" x14ac:dyDescent="0.25">
      <c r="A2432" t="s">
        <v>680</v>
      </c>
      <c r="B2432" t="s">
        <v>9902</v>
      </c>
      <c r="C2432" t="s">
        <v>22113</v>
      </c>
      <c r="D2432" t="s">
        <v>8952</v>
      </c>
      <c r="E2432" t="s">
        <v>8952</v>
      </c>
      <c r="F2432" t="s">
        <v>8952</v>
      </c>
      <c r="G2432" t="s">
        <v>24853</v>
      </c>
      <c r="H2432" t="s">
        <v>24853</v>
      </c>
      <c r="I2432" t="str">
        <f>StruttureRicettive[[#This Row],[Denominazione]] &amp; " (" &amp; StruttureRicettive[[#This Row],[Città]] &amp; ")"</f>
        <v>BAGNI ONDA BLU N° 74 (SENIGALLIA)</v>
      </c>
    </row>
    <row r="2433" spans="1:9" x14ac:dyDescent="0.25">
      <c r="A2433" t="s">
        <v>680</v>
      </c>
      <c r="B2433" t="s">
        <v>9864</v>
      </c>
      <c r="C2433" t="s">
        <v>22094</v>
      </c>
      <c r="D2433" t="s">
        <v>8952</v>
      </c>
      <c r="E2433" t="s">
        <v>8952</v>
      </c>
      <c r="F2433" t="s">
        <v>8952</v>
      </c>
      <c r="G2433" t="s">
        <v>24853</v>
      </c>
      <c r="H2433" t="s">
        <v>24853</v>
      </c>
      <c r="I2433" t="str">
        <f>StruttureRicettive[[#This Row],[Denominazione]] &amp; " (" &amp; StruttureRicettive[[#This Row],[Città]] &amp; ")"</f>
        <v>BAGNI ONDA VERDE N° 13 (SENIGALLIA)</v>
      </c>
    </row>
    <row r="2434" spans="1:9" x14ac:dyDescent="0.25">
      <c r="A2434" t="s">
        <v>680</v>
      </c>
      <c r="B2434" t="s">
        <v>12843</v>
      </c>
      <c r="C2434" t="s">
        <v>24853</v>
      </c>
      <c r="D2434" t="s">
        <v>12805</v>
      </c>
      <c r="E2434" t="s">
        <v>1865</v>
      </c>
      <c r="F2434" t="s">
        <v>1865</v>
      </c>
      <c r="G2434" t="s">
        <v>24853</v>
      </c>
      <c r="H2434" t="s">
        <v>24853</v>
      </c>
      <c r="I2434" t="str">
        <f>StruttureRicettive[[#This Row],[Denominazione]] &amp; " (" &amp; StruttureRicettive[[#This Row],[Città]] &amp; ")"</f>
        <v>BAGNI PANETTI (PORTO RECANATI)</v>
      </c>
    </row>
    <row r="2435" spans="1:9" x14ac:dyDescent="0.25">
      <c r="A2435" t="s">
        <v>680</v>
      </c>
      <c r="B2435" t="s">
        <v>9894</v>
      </c>
      <c r="C2435" t="s">
        <v>22111</v>
      </c>
      <c r="D2435" t="s">
        <v>8952</v>
      </c>
      <c r="E2435" t="s">
        <v>8952</v>
      </c>
      <c r="F2435" t="s">
        <v>8952</v>
      </c>
      <c r="G2435" t="s">
        <v>24853</v>
      </c>
      <c r="H2435" t="s">
        <v>9896</v>
      </c>
      <c r="I2435" t="str">
        <f>StruttureRicettive[[#This Row],[Denominazione]] &amp; " (" &amp; StruttureRicettive[[#This Row],[Città]] &amp; ")"</f>
        <v>BAGNI PAOLA &amp; ROBERTO N° 138 (SENIGALLIA)</v>
      </c>
    </row>
    <row r="2436" spans="1:9" x14ac:dyDescent="0.25">
      <c r="A2436" t="s">
        <v>680</v>
      </c>
      <c r="B2436" t="s">
        <v>10037</v>
      </c>
      <c r="C2436" t="s">
        <v>22152</v>
      </c>
      <c r="D2436" t="s">
        <v>8952</v>
      </c>
      <c r="E2436" t="s">
        <v>8952</v>
      </c>
      <c r="F2436" t="s">
        <v>8952</v>
      </c>
      <c r="G2436" t="s">
        <v>24853</v>
      </c>
      <c r="H2436" t="s">
        <v>24853</v>
      </c>
      <c r="I2436" t="str">
        <f>StruttureRicettive[[#This Row],[Denominazione]] &amp; " (" &amp; StruttureRicettive[[#This Row],[Città]] &amp; ")"</f>
        <v>BAGNI PAOLA N° 122 (SENIGALLIA)</v>
      </c>
    </row>
    <row r="2437" spans="1:9" x14ac:dyDescent="0.25">
      <c r="A2437" t="s">
        <v>680</v>
      </c>
      <c r="B2437" t="s">
        <v>9886</v>
      </c>
      <c r="C2437" t="s">
        <v>22108</v>
      </c>
      <c r="D2437" t="s">
        <v>8952</v>
      </c>
      <c r="E2437" t="s">
        <v>8952</v>
      </c>
      <c r="F2437" t="s">
        <v>8952</v>
      </c>
      <c r="G2437" t="s">
        <v>24853</v>
      </c>
      <c r="H2437" t="s">
        <v>24853</v>
      </c>
      <c r="I2437" t="str">
        <f>StruttureRicettive[[#This Row],[Denominazione]] &amp; " (" &amp; StruttureRicettive[[#This Row],[Città]] &amp; ")"</f>
        <v>BAGNI PAOLA N° 58 - UN POSTO AL SOLE (SENIGALLIA)</v>
      </c>
    </row>
    <row r="2438" spans="1:9" x14ac:dyDescent="0.25">
      <c r="A2438" t="s">
        <v>680</v>
      </c>
      <c r="B2438" t="s">
        <v>7767</v>
      </c>
      <c r="C2438" t="s">
        <v>24853</v>
      </c>
      <c r="D2438" t="s">
        <v>7721</v>
      </c>
      <c r="E2438" t="s">
        <v>7751</v>
      </c>
      <c r="F2438" t="s">
        <v>7751</v>
      </c>
      <c r="G2438" t="s">
        <v>24853</v>
      </c>
      <c r="H2438" t="s">
        <v>24853</v>
      </c>
      <c r="I2438" t="str">
        <f>StruttureRicettive[[#This Row],[Denominazione]] &amp; " (" &amp; StruttureRicettive[[#This Row],[Città]] &amp; ")"</f>
        <v>BAGNI PAOLO (MONTEMARCIANO)</v>
      </c>
    </row>
    <row r="2439" spans="1:9" x14ac:dyDescent="0.25">
      <c r="A2439" t="s">
        <v>680</v>
      </c>
      <c r="B2439" t="s">
        <v>15877</v>
      </c>
      <c r="C2439" t="s">
        <v>23529</v>
      </c>
      <c r="D2439" t="s">
        <v>15590</v>
      </c>
      <c r="E2439" t="s">
        <v>24853</v>
      </c>
      <c r="F2439" t="s">
        <v>15590</v>
      </c>
      <c r="G2439" t="s">
        <v>24853</v>
      </c>
      <c r="H2439" t="s">
        <v>24853</v>
      </c>
      <c r="I2439" t="str">
        <f>StruttureRicettive[[#This Row],[Denominazione]] &amp; " (" &amp; StruttureRicettive[[#This Row],[Città]] &amp; ")"</f>
        <v>BAGNI PAOLONI (GROTTAMMARE)</v>
      </c>
    </row>
    <row r="2440" spans="1:9" x14ac:dyDescent="0.25">
      <c r="A2440" t="s">
        <v>680</v>
      </c>
      <c r="B2440" t="s">
        <v>3904</v>
      </c>
      <c r="C2440" t="s">
        <v>20697</v>
      </c>
      <c r="D2440" t="s">
        <v>2387</v>
      </c>
      <c r="E2440" t="s">
        <v>2387</v>
      </c>
      <c r="F2440" t="s">
        <v>2387</v>
      </c>
      <c r="G2440" t="s">
        <v>24853</v>
      </c>
      <c r="H2440" t="s">
        <v>3906</v>
      </c>
      <c r="I2440" t="str">
        <f>StruttureRicettive[[#This Row],[Denominazione]] &amp; " (" &amp; StruttureRicettive[[#This Row],[Città]] &amp; ")"</f>
        <v>BAGNI PARADISO (PESARO)</v>
      </c>
    </row>
    <row r="2441" spans="1:9" x14ac:dyDescent="0.25">
      <c r="A2441" t="s">
        <v>680</v>
      </c>
      <c r="B2441" t="s">
        <v>10051</v>
      </c>
      <c r="C2441" t="s">
        <v>22157</v>
      </c>
      <c r="D2441" t="s">
        <v>8952</v>
      </c>
      <c r="E2441" t="s">
        <v>8952</v>
      </c>
      <c r="F2441" t="s">
        <v>8952</v>
      </c>
      <c r="G2441" t="s">
        <v>24853</v>
      </c>
      <c r="H2441" t="s">
        <v>10053</v>
      </c>
      <c r="I2441" t="str">
        <f>StruttureRicettive[[#This Row],[Denominazione]] &amp; " (" &amp; StruttureRicettive[[#This Row],[Città]] &amp; ")"</f>
        <v>BAGNI PARADISO N° 62 (SENIGALLIA)</v>
      </c>
    </row>
    <row r="2442" spans="1:9" x14ac:dyDescent="0.25">
      <c r="A2442" t="s">
        <v>680</v>
      </c>
      <c r="B2442" t="s">
        <v>10007</v>
      </c>
      <c r="C2442" t="s">
        <v>22144</v>
      </c>
      <c r="D2442" t="s">
        <v>8952</v>
      </c>
      <c r="E2442" t="s">
        <v>8952</v>
      </c>
      <c r="F2442" t="s">
        <v>8952</v>
      </c>
      <c r="G2442" t="s">
        <v>24853</v>
      </c>
      <c r="H2442" t="s">
        <v>24853</v>
      </c>
      <c r="I2442" t="str">
        <f>StruttureRicettive[[#This Row],[Denominazione]] &amp; " (" &amp; StruttureRicettive[[#This Row],[Città]] &amp; ")"</f>
        <v>BAGNI PAT N° 89 (SENIGALLIA)</v>
      </c>
    </row>
    <row r="2443" spans="1:9" x14ac:dyDescent="0.25">
      <c r="A2443" t="s">
        <v>680</v>
      </c>
      <c r="B2443" t="s">
        <v>19477</v>
      </c>
      <c r="C2443" t="s">
        <v>24376</v>
      </c>
      <c r="D2443" t="s">
        <v>19290</v>
      </c>
      <c r="E2443" t="s">
        <v>19370</v>
      </c>
      <c r="F2443" t="s">
        <v>19370</v>
      </c>
      <c r="G2443" t="s">
        <v>24853</v>
      </c>
      <c r="H2443" t="s">
        <v>24853</v>
      </c>
      <c r="I2443" t="str">
        <f>StruttureRicettive[[#This Row],[Denominazione]] &amp; " (" &amp; StruttureRicettive[[#This Row],[Città]] &amp; ")"</f>
        <v>BAGNI PAZZI (PORTO SANT'ELPIDIO)</v>
      </c>
    </row>
    <row r="2444" spans="1:9" x14ac:dyDescent="0.25">
      <c r="A2444" t="s">
        <v>680</v>
      </c>
      <c r="B2444" t="s">
        <v>1388</v>
      </c>
      <c r="C2444" t="s">
        <v>20040</v>
      </c>
      <c r="D2444" t="s">
        <v>683</v>
      </c>
      <c r="E2444" t="s">
        <v>683</v>
      </c>
      <c r="F2444" t="s">
        <v>683</v>
      </c>
      <c r="G2444" t="s">
        <v>24853</v>
      </c>
      <c r="H2444" t="s">
        <v>1390</v>
      </c>
      <c r="I2444" t="str">
        <f>StruttureRicettive[[#This Row],[Denominazione]] &amp; " (" &amp; StruttureRicettive[[#This Row],[Città]] &amp; ")"</f>
        <v>BAGNI PELO (FANO)</v>
      </c>
    </row>
    <row r="2445" spans="1:9" x14ac:dyDescent="0.25">
      <c r="A2445" t="s">
        <v>680</v>
      </c>
      <c r="B2445" t="s">
        <v>1053</v>
      </c>
      <c r="C2445" t="s">
        <v>19951</v>
      </c>
      <c r="D2445" t="s">
        <v>683</v>
      </c>
      <c r="E2445" t="s">
        <v>683</v>
      </c>
      <c r="F2445" t="s">
        <v>683</v>
      </c>
      <c r="G2445" t="s">
        <v>1055</v>
      </c>
      <c r="H2445" t="s">
        <v>1054</v>
      </c>
      <c r="I2445" t="str">
        <f>StruttureRicettive[[#This Row],[Denominazione]] &amp; " (" &amp; StruttureRicettive[[#This Row],[Città]] &amp; ")"</f>
        <v>BAGNI PEPPE DI TARINI GIUSEPPE (FANO)</v>
      </c>
    </row>
    <row r="2446" spans="1:9" x14ac:dyDescent="0.25">
      <c r="A2446" t="s">
        <v>680</v>
      </c>
      <c r="B2446" t="s">
        <v>2378</v>
      </c>
      <c r="C2446" t="s">
        <v>20326</v>
      </c>
      <c r="D2446" t="s">
        <v>1908</v>
      </c>
      <c r="E2446" t="s">
        <v>1908</v>
      </c>
      <c r="F2446" t="s">
        <v>1908</v>
      </c>
      <c r="G2446" t="s">
        <v>24853</v>
      </c>
      <c r="H2446" t="s">
        <v>24853</v>
      </c>
      <c r="I2446" t="str">
        <f>StruttureRicettive[[#This Row],[Denominazione]] &amp; " (" &amp; StruttureRicettive[[#This Row],[Città]] &amp; ")"</f>
        <v>BAGNI PEPPINO N. 20 (GABICCE MARE)</v>
      </c>
    </row>
    <row r="2447" spans="1:9" x14ac:dyDescent="0.25">
      <c r="A2447" t="s">
        <v>680</v>
      </c>
      <c r="B2447" t="s">
        <v>2424</v>
      </c>
      <c r="C2447" t="s">
        <v>20340</v>
      </c>
      <c r="D2447" t="s">
        <v>1908</v>
      </c>
      <c r="E2447" t="s">
        <v>2426</v>
      </c>
      <c r="F2447" t="s">
        <v>2426</v>
      </c>
      <c r="G2447" t="s">
        <v>2166</v>
      </c>
      <c r="H2447" t="s">
        <v>2427</v>
      </c>
      <c r="I2447" t="str">
        <f>StruttureRicettive[[#This Row],[Denominazione]] &amp; " (" &amp; StruttureRicettive[[#This Row],[Città]] &amp; ")"</f>
        <v>BAGNI PEPPO N. 24 (GABICCE MARE)</v>
      </c>
    </row>
    <row r="2448" spans="1:9" x14ac:dyDescent="0.25">
      <c r="A2448" t="s">
        <v>680</v>
      </c>
      <c r="B2448" t="s">
        <v>17239</v>
      </c>
      <c r="C2448" t="s">
        <v>23863</v>
      </c>
      <c r="D2448" t="s">
        <v>15825</v>
      </c>
      <c r="E2448" t="s">
        <v>24853</v>
      </c>
      <c r="F2448" t="s">
        <v>15825</v>
      </c>
      <c r="G2448" t="s">
        <v>24853</v>
      </c>
      <c r="H2448" t="s">
        <v>24853</v>
      </c>
      <c r="I2448" t="str">
        <f>StruttureRicettive[[#This Row],[Denominazione]] &amp; " (" &amp; StruttureRicettive[[#This Row],[Città]] &amp; ")"</f>
        <v>BAGNI PERSICO (SAN BENEDETTO DEL TRONTO)</v>
      </c>
    </row>
    <row r="2449" spans="1:9" x14ac:dyDescent="0.25">
      <c r="A2449" t="s">
        <v>680</v>
      </c>
      <c r="B2449" t="s">
        <v>3850</v>
      </c>
      <c r="C2449" t="s">
        <v>20671</v>
      </c>
      <c r="D2449" t="s">
        <v>2387</v>
      </c>
      <c r="E2449" t="s">
        <v>24538</v>
      </c>
      <c r="F2449" t="s">
        <v>24538</v>
      </c>
      <c r="G2449" t="s">
        <v>24853</v>
      </c>
      <c r="H2449" t="s">
        <v>24853</v>
      </c>
      <c r="I2449" t="str">
        <f>StruttureRicettive[[#This Row],[Denominazione]] &amp; " (" &amp; StruttureRicettive[[#This Row],[Città]] &amp; ")"</f>
        <v>BAGNI PRIMAVERA (PESARO)</v>
      </c>
    </row>
    <row r="2450" spans="1:9" x14ac:dyDescent="0.25">
      <c r="A2450" t="s">
        <v>680</v>
      </c>
      <c r="B2450" t="s">
        <v>3805</v>
      </c>
      <c r="C2450" t="s">
        <v>20671</v>
      </c>
      <c r="D2450" t="s">
        <v>2387</v>
      </c>
      <c r="E2450" t="s">
        <v>2387</v>
      </c>
      <c r="F2450" t="s">
        <v>2387</v>
      </c>
      <c r="G2450" t="s">
        <v>24853</v>
      </c>
      <c r="H2450" t="s">
        <v>24853</v>
      </c>
      <c r="I2450" t="str">
        <f>StruttureRicettive[[#This Row],[Denominazione]] &amp; " (" &amp; StruttureRicettive[[#This Row],[Città]] &amp; ")"</f>
        <v>BAGNI RE SOLE (PESARO)</v>
      </c>
    </row>
    <row r="2451" spans="1:9" x14ac:dyDescent="0.25">
      <c r="A2451" t="s">
        <v>680</v>
      </c>
      <c r="B2451" t="s">
        <v>9989</v>
      </c>
      <c r="C2451" t="s">
        <v>22116</v>
      </c>
      <c r="D2451" t="s">
        <v>8952</v>
      </c>
      <c r="E2451" t="s">
        <v>8952</v>
      </c>
      <c r="F2451" t="s">
        <v>8952</v>
      </c>
      <c r="G2451" t="s">
        <v>24853</v>
      </c>
      <c r="H2451" t="s">
        <v>9990</v>
      </c>
      <c r="I2451" t="str">
        <f>StruttureRicettive[[#This Row],[Denominazione]] &amp; " (" &amp; StruttureRicettive[[#This Row],[Città]] &amp; ")"</f>
        <v>BAGNI RENATO N° 133 (SENIGALLIA)</v>
      </c>
    </row>
    <row r="2452" spans="1:9" x14ac:dyDescent="0.25">
      <c r="A2452" t="s">
        <v>680</v>
      </c>
      <c r="B2452" t="s">
        <v>10042</v>
      </c>
      <c r="C2452" t="s">
        <v>22082</v>
      </c>
      <c r="D2452" t="s">
        <v>8952</v>
      </c>
      <c r="E2452" t="s">
        <v>8952</v>
      </c>
      <c r="F2452" t="s">
        <v>8952</v>
      </c>
      <c r="G2452" t="s">
        <v>24853</v>
      </c>
      <c r="H2452" t="s">
        <v>24853</v>
      </c>
      <c r="I2452" t="str">
        <f>StruttureRicettive[[#This Row],[Denominazione]] &amp; " (" &amp; StruttureRicettive[[#This Row],[Città]] &amp; ")"</f>
        <v>BAGNI RENATO N° 148 (SENIGALLIA)</v>
      </c>
    </row>
    <row r="2453" spans="1:9" x14ac:dyDescent="0.25">
      <c r="A2453" t="s">
        <v>680</v>
      </c>
      <c r="B2453" t="s">
        <v>17319</v>
      </c>
      <c r="C2453" t="s">
        <v>23805</v>
      </c>
      <c r="D2453" t="s">
        <v>15825</v>
      </c>
      <c r="E2453" t="s">
        <v>24853</v>
      </c>
      <c r="F2453" t="s">
        <v>15825</v>
      </c>
      <c r="G2453" t="s">
        <v>24853</v>
      </c>
      <c r="H2453" t="s">
        <v>24853</v>
      </c>
      <c r="I2453" t="str">
        <f>StruttureRicettive[[#This Row],[Denominazione]] &amp; " (" &amp; StruttureRicettive[[#This Row],[Città]] &amp; ")"</f>
        <v>BAGNI RESIDENCE CRISTALLO (SAN BENEDETTO DEL TRONTO)</v>
      </c>
    </row>
    <row r="2454" spans="1:9" x14ac:dyDescent="0.25">
      <c r="A2454" t="s">
        <v>680</v>
      </c>
      <c r="B2454" t="s">
        <v>15432</v>
      </c>
      <c r="C2454" t="s">
        <v>15422</v>
      </c>
      <c r="D2454" t="s">
        <v>15354</v>
      </c>
      <c r="E2454" t="s">
        <v>15354</v>
      </c>
      <c r="F2454" t="s">
        <v>15354</v>
      </c>
      <c r="G2454" t="s">
        <v>24853</v>
      </c>
      <c r="H2454" t="s">
        <v>24853</v>
      </c>
      <c r="I2454" t="str">
        <f>StruttureRicettive[[#This Row],[Denominazione]] &amp; " (" &amp; StruttureRicettive[[#This Row],[Città]] &amp; ")"</f>
        <v>BAGNI RESIDENCE PATRIZIA (CUPRA MARITTIMA)</v>
      </c>
    </row>
    <row r="2455" spans="1:9" x14ac:dyDescent="0.25">
      <c r="A2455" t="s">
        <v>680</v>
      </c>
      <c r="B2455" t="s">
        <v>2855</v>
      </c>
      <c r="C2455" t="s">
        <v>20430</v>
      </c>
      <c r="D2455" t="s">
        <v>1606</v>
      </c>
      <c r="E2455" t="s">
        <v>1457</v>
      </c>
      <c r="F2455" t="s">
        <v>1457</v>
      </c>
      <c r="G2455" t="s">
        <v>24853</v>
      </c>
      <c r="H2455" t="s">
        <v>24853</v>
      </c>
      <c r="I2455" t="str">
        <f>StruttureRicettive[[#This Row],[Denominazione]] &amp; " (" &amp; StruttureRicettive[[#This Row],[Città]] &amp; ")"</f>
        <v>BAGNI RICCARDO (MONDOLFO)</v>
      </c>
    </row>
    <row r="2456" spans="1:9" x14ac:dyDescent="0.25">
      <c r="A2456" t="s">
        <v>680</v>
      </c>
      <c r="B2456" t="s">
        <v>2855</v>
      </c>
      <c r="C2456" t="s">
        <v>20679</v>
      </c>
      <c r="D2456" t="s">
        <v>2387</v>
      </c>
      <c r="E2456" t="s">
        <v>24539</v>
      </c>
      <c r="F2456" t="s">
        <v>24539</v>
      </c>
      <c r="G2456" t="s">
        <v>24853</v>
      </c>
      <c r="H2456" t="s">
        <v>24853</v>
      </c>
      <c r="I2456" t="str">
        <f>StruttureRicettive[[#This Row],[Denominazione]] &amp; " (" &amp; StruttureRicettive[[#This Row],[Città]] &amp; ")"</f>
        <v>BAGNI RICCARDO (PESARO)</v>
      </c>
    </row>
    <row r="2457" spans="1:9" x14ac:dyDescent="0.25">
      <c r="A2457" t="s">
        <v>680</v>
      </c>
      <c r="B2457" t="s">
        <v>3894</v>
      </c>
      <c r="C2457" t="s">
        <v>20696</v>
      </c>
      <c r="D2457" t="s">
        <v>2387</v>
      </c>
      <c r="E2457" t="s">
        <v>2387</v>
      </c>
      <c r="F2457" t="s">
        <v>2387</v>
      </c>
      <c r="G2457" t="s">
        <v>3896</v>
      </c>
      <c r="H2457" t="s">
        <v>3897</v>
      </c>
      <c r="I2457" t="str">
        <f>StruttureRicettive[[#This Row],[Denominazione]] &amp; " (" &amp; StruttureRicettive[[#This Row],[Città]] &amp; ")"</f>
        <v>BAGNI RIDOLFI (PESARO)</v>
      </c>
    </row>
    <row r="2458" spans="1:9" x14ac:dyDescent="0.25">
      <c r="A2458" t="s">
        <v>680</v>
      </c>
      <c r="B2458" t="s">
        <v>2437</v>
      </c>
      <c r="C2458" t="s">
        <v>20344</v>
      </c>
      <c r="D2458" t="s">
        <v>1908</v>
      </c>
      <c r="E2458" t="s">
        <v>1908</v>
      </c>
      <c r="F2458" t="s">
        <v>1908</v>
      </c>
      <c r="G2458" t="s">
        <v>24853</v>
      </c>
      <c r="H2458" t="s">
        <v>24853</v>
      </c>
      <c r="I2458" t="str">
        <f>StruttureRicettive[[#This Row],[Denominazione]] &amp; " (" &amp; StruttureRicettive[[#This Row],[Città]] &amp; ")"</f>
        <v>BAGNI ROBERTO E LUCA  N. 5 (GABICCE MARE)</v>
      </c>
    </row>
    <row r="2459" spans="1:9" x14ac:dyDescent="0.25">
      <c r="A2459" t="s">
        <v>680</v>
      </c>
      <c r="B2459" t="s">
        <v>2418</v>
      </c>
      <c r="C2459" t="s">
        <v>20338</v>
      </c>
      <c r="D2459" t="s">
        <v>1908</v>
      </c>
      <c r="E2459" t="s">
        <v>1908</v>
      </c>
      <c r="F2459" t="s">
        <v>1908</v>
      </c>
      <c r="G2459" t="s">
        <v>24853</v>
      </c>
      <c r="H2459" t="s">
        <v>2420</v>
      </c>
      <c r="I2459" t="str">
        <f>StruttureRicettive[[#This Row],[Denominazione]] &amp; " (" &amp; StruttureRicettive[[#This Row],[Città]] &amp; ")"</f>
        <v>BAGNI ROBERTO N. 26 (GABICCE MARE)</v>
      </c>
    </row>
    <row r="2460" spans="1:9" x14ac:dyDescent="0.25">
      <c r="A2460" t="s">
        <v>680</v>
      </c>
      <c r="B2460" t="s">
        <v>9869</v>
      </c>
      <c r="C2460" t="s">
        <v>22093</v>
      </c>
      <c r="D2460" t="s">
        <v>8952</v>
      </c>
      <c r="E2460" t="s">
        <v>8952</v>
      </c>
      <c r="F2460" t="s">
        <v>8952</v>
      </c>
      <c r="G2460" t="s">
        <v>24853</v>
      </c>
      <c r="H2460" t="s">
        <v>24853</v>
      </c>
      <c r="I2460" t="str">
        <f>StruttureRicettive[[#This Row],[Denominazione]] &amp; " (" &amp; StruttureRicettive[[#This Row],[Città]] &amp; ")"</f>
        <v>BAGNI ROBERTO N° 44 (SENIGALLIA)</v>
      </c>
    </row>
    <row r="2461" spans="1:9" x14ac:dyDescent="0.25">
      <c r="A2461" t="s">
        <v>680</v>
      </c>
      <c r="B2461" t="s">
        <v>3864</v>
      </c>
      <c r="C2461" t="s">
        <v>20691</v>
      </c>
      <c r="D2461" t="s">
        <v>2387</v>
      </c>
      <c r="E2461" t="s">
        <v>2387</v>
      </c>
      <c r="F2461" t="s">
        <v>2387</v>
      </c>
      <c r="G2461" t="s">
        <v>24853</v>
      </c>
      <c r="H2461" t="s">
        <v>3866</v>
      </c>
      <c r="I2461" t="str">
        <f>StruttureRicettive[[#This Row],[Denominazione]] &amp; " (" &amp; StruttureRicettive[[#This Row],[Città]] &amp; ")"</f>
        <v>BAGNI ROBY 14 (PESARO)</v>
      </c>
    </row>
    <row r="2462" spans="1:9" x14ac:dyDescent="0.25">
      <c r="A2462" t="s">
        <v>680</v>
      </c>
      <c r="B2462" t="s">
        <v>10005</v>
      </c>
      <c r="C2462" t="s">
        <v>22094</v>
      </c>
      <c r="D2462" t="s">
        <v>8952</v>
      </c>
      <c r="E2462" t="s">
        <v>8952</v>
      </c>
      <c r="F2462" t="s">
        <v>8952</v>
      </c>
      <c r="G2462" t="s">
        <v>24853</v>
      </c>
      <c r="H2462" t="s">
        <v>10006</v>
      </c>
      <c r="I2462" t="str">
        <f>StruttureRicettive[[#This Row],[Denominazione]] &amp; " (" &amp; StruttureRicettive[[#This Row],[Città]] &amp; ")"</f>
        <v>BAGNI ROBY N° 26 (SENIGALLIA)</v>
      </c>
    </row>
    <row r="2463" spans="1:9" x14ac:dyDescent="0.25">
      <c r="A2463" t="s">
        <v>680</v>
      </c>
      <c r="B2463" t="s">
        <v>4054</v>
      </c>
      <c r="C2463" t="s">
        <v>20637</v>
      </c>
      <c r="D2463" t="s">
        <v>2387</v>
      </c>
      <c r="E2463" t="s">
        <v>2387</v>
      </c>
      <c r="F2463" t="s">
        <v>2387</v>
      </c>
      <c r="G2463" t="s">
        <v>24853</v>
      </c>
      <c r="H2463" t="s">
        <v>4056</v>
      </c>
      <c r="I2463" t="str">
        <f>StruttureRicettive[[#This Row],[Denominazione]] &amp; " (" &amp; StruttureRicettive[[#This Row],[Città]] &amp; ")"</f>
        <v>BAGNI SACRO CUORE (PESARO)</v>
      </c>
    </row>
    <row r="2464" spans="1:9" x14ac:dyDescent="0.25">
      <c r="A2464" t="s">
        <v>680</v>
      </c>
      <c r="B2464" t="s">
        <v>9948</v>
      </c>
      <c r="C2464" t="s">
        <v>22094</v>
      </c>
      <c r="D2464" t="s">
        <v>8952</v>
      </c>
      <c r="E2464" t="s">
        <v>8952</v>
      </c>
      <c r="F2464" t="s">
        <v>8952</v>
      </c>
      <c r="G2464" t="s">
        <v>22127</v>
      </c>
      <c r="H2464" t="s">
        <v>9949</v>
      </c>
      <c r="I2464" t="str">
        <f>StruttureRicettive[[#This Row],[Denominazione]] &amp; " (" &amp; StruttureRicettive[[#This Row],[Città]] &amp; ")"</f>
        <v>BAGNI SANDRA N° 32 (SENIGALLIA)</v>
      </c>
    </row>
    <row r="2465" spans="1:9" x14ac:dyDescent="0.25">
      <c r="A2465" t="s">
        <v>680</v>
      </c>
      <c r="B2465" t="s">
        <v>2352</v>
      </c>
      <c r="C2465" t="s">
        <v>20316</v>
      </c>
      <c r="D2465" t="s">
        <v>1908</v>
      </c>
      <c r="E2465" t="s">
        <v>1908</v>
      </c>
      <c r="F2465" t="s">
        <v>1908</v>
      </c>
      <c r="G2465" t="s">
        <v>2355</v>
      </c>
      <c r="H2465" t="s">
        <v>2354</v>
      </c>
      <c r="I2465" t="str">
        <f>StruttureRicettive[[#This Row],[Denominazione]] &amp; " (" &amp; StruttureRicettive[[#This Row],[Città]] &amp; ")"</f>
        <v>BAGNI SANDRO N. 6 (GABICCE MARE)</v>
      </c>
    </row>
    <row r="2466" spans="1:9" x14ac:dyDescent="0.25">
      <c r="A2466" t="s">
        <v>680</v>
      </c>
      <c r="B2466" t="s">
        <v>3888</v>
      </c>
      <c r="C2466" t="s">
        <v>20677</v>
      </c>
      <c r="D2466" t="s">
        <v>2387</v>
      </c>
      <c r="E2466" t="s">
        <v>24538</v>
      </c>
      <c r="F2466" t="s">
        <v>24538</v>
      </c>
      <c r="G2466" t="s">
        <v>24853</v>
      </c>
      <c r="H2466" t="s">
        <v>24853</v>
      </c>
      <c r="I2466" t="str">
        <f>StruttureRicettive[[#This Row],[Denominazione]] &amp; " (" &amp; StruttureRicettive[[#This Row],[Città]] &amp; ")"</f>
        <v>BAGNI SERGIO (PESARO)</v>
      </c>
    </row>
    <row r="2467" spans="1:9" x14ac:dyDescent="0.25">
      <c r="A2467" t="s">
        <v>680</v>
      </c>
      <c r="B2467" t="s">
        <v>1036</v>
      </c>
      <c r="C2467" t="s">
        <v>19951</v>
      </c>
      <c r="D2467" t="s">
        <v>683</v>
      </c>
      <c r="E2467" t="s">
        <v>683</v>
      </c>
      <c r="F2467" t="s">
        <v>683</v>
      </c>
      <c r="G2467" t="s">
        <v>24853</v>
      </c>
      <c r="H2467" t="s">
        <v>24853</v>
      </c>
      <c r="I2467" t="str">
        <f>StruttureRicettive[[#This Row],[Denominazione]] &amp; " (" &amp; StruttureRicettive[[#This Row],[Città]] &amp; ")"</f>
        <v>BAGNI SERGIO DI CIAVAGLIA ADAMO (FANO)</v>
      </c>
    </row>
    <row r="2468" spans="1:9" x14ac:dyDescent="0.25">
      <c r="A2468" t="s">
        <v>680</v>
      </c>
      <c r="B2468" t="s">
        <v>2358</v>
      </c>
      <c r="C2468" t="s">
        <v>20318</v>
      </c>
      <c r="D2468" t="s">
        <v>1908</v>
      </c>
      <c r="E2468" t="s">
        <v>1908</v>
      </c>
      <c r="F2468" t="s">
        <v>1908</v>
      </c>
      <c r="G2468" t="s">
        <v>2291</v>
      </c>
      <c r="H2468" t="s">
        <v>2292</v>
      </c>
      <c r="I2468" t="str">
        <f>StruttureRicettive[[#This Row],[Denominazione]] &amp; " (" &amp; StruttureRicettive[[#This Row],[Città]] &amp; ")"</f>
        <v>BAGNI SERGIO N. 4 (GABICCE MARE)</v>
      </c>
    </row>
    <row r="2469" spans="1:9" x14ac:dyDescent="0.25">
      <c r="A2469" t="s">
        <v>680</v>
      </c>
      <c r="B2469" t="s">
        <v>2413</v>
      </c>
      <c r="C2469" t="s">
        <v>20337</v>
      </c>
      <c r="D2469" t="s">
        <v>1908</v>
      </c>
      <c r="E2469" t="s">
        <v>24853</v>
      </c>
      <c r="F2469" t="s">
        <v>1908</v>
      </c>
      <c r="G2469" t="s">
        <v>2416</v>
      </c>
      <c r="H2469" t="s">
        <v>2415</v>
      </c>
      <c r="I2469" t="str">
        <f>StruttureRicettive[[#This Row],[Denominazione]] &amp; " (" &amp; StruttureRicettive[[#This Row],[Città]] &amp; ")"</f>
        <v>BAGNI SILVIO N. 28 (GABICCE MARE)</v>
      </c>
    </row>
    <row r="2470" spans="1:9" x14ac:dyDescent="0.25">
      <c r="A2470" t="s">
        <v>680</v>
      </c>
      <c r="B2470" t="s">
        <v>19133</v>
      </c>
      <c r="C2470" t="s">
        <v>24308</v>
      </c>
      <c r="D2470" t="s">
        <v>18089</v>
      </c>
      <c r="E2470" t="s">
        <v>18089</v>
      </c>
      <c r="F2470" t="s">
        <v>18089</v>
      </c>
      <c r="G2470" t="s">
        <v>24853</v>
      </c>
      <c r="H2470" t="s">
        <v>24853</v>
      </c>
      <c r="I2470" t="str">
        <f>StruttureRicettive[[#This Row],[Denominazione]] &amp; " (" &amp; StruttureRicettive[[#This Row],[Città]] &amp; ")"</f>
        <v>BAGNI SIRENA - di PACI TIZIANA (PORTO SAN GIORGIO)</v>
      </c>
    </row>
    <row r="2471" spans="1:9" x14ac:dyDescent="0.25">
      <c r="A2471" t="s">
        <v>680</v>
      </c>
      <c r="B2471" t="s">
        <v>19134</v>
      </c>
      <c r="C2471" t="s">
        <v>24308</v>
      </c>
      <c r="D2471" t="s">
        <v>18089</v>
      </c>
      <c r="E2471" t="s">
        <v>18089</v>
      </c>
      <c r="F2471" t="s">
        <v>18089</v>
      </c>
      <c r="G2471" t="s">
        <v>24853</v>
      </c>
      <c r="H2471" t="s">
        <v>24853</v>
      </c>
      <c r="I2471" t="str">
        <f>StruttureRicettive[[#This Row],[Denominazione]] &amp; " (" &amp; StruttureRicettive[[#This Row],[Città]] &amp; ")"</f>
        <v>BAGNI SIRENA - di PETTINARI MARIA (PORTO SAN GIORGIO)</v>
      </c>
    </row>
    <row r="2472" spans="1:9" x14ac:dyDescent="0.25">
      <c r="A2472" t="s">
        <v>680</v>
      </c>
      <c r="B2472" t="s">
        <v>9861</v>
      </c>
      <c r="C2472" t="s">
        <v>22099</v>
      </c>
      <c r="D2472" t="s">
        <v>8952</v>
      </c>
      <c r="E2472" t="s">
        <v>8952</v>
      </c>
      <c r="F2472" t="s">
        <v>8952</v>
      </c>
      <c r="G2472" t="s">
        <v>24853</v>
      </c>
      <c r="H2472" t="s">
        <v>24853</v>
      </c>
      <c r="I2472" t="str">
        <f>StruttureRicettive[[#This Row],[Denominazione]] &amp; " (" &amp; StruttureRicettive[[#This Row],[Città]] &amp; ")"</f>
        <v>BAGNI SIRENA N° 78 (SENIGALLIA)</v>
      </c>
    </row>
    <row r="2473" spans="1:9" x14ac:dyDescent="0.25">
      <c r="A2473" t="s">
        <v>680</v>
      </c>
      <c r="B2473" t="s">
        <v>4059</v>
      </c>
      <c r="C2473" t="s">
        <v>20736</v>
      </c>
      <c r="D2473" t="s">
        <v>2387</v>
      </c>
      <c r="E2473" t="s">
        <v>2387</v>
      </c>
      <c r="F2473" t="s">
        <v>2387</v>
      </c>
      <c r="G2473" t="s">
        <v>24853</v>
      </c>
      <c r="H2473" t="s">
        <v>24853</v>
      </c>
      <c r="I2473" t="str">
        <f>StruttureRicettive[[#This Row],[Denominazione]] &amp; " (" &amp; StruttureRicettive[[#This Row],[Città]] &amp; ")"</f>
        <v>BAGNI SOLE (PESARO)</v>
      </c>
    </row>
    <row r="2474" spans="1:9" x14ac:dyDescent="0.25">
      <c r="A2474" t="s">
        <v>680</v>
      </c>
      <c r="B2474" t="s">
        <v>9929</v>
      </c>
      <c r="C2474" t="s">
        <v>22122</v>
      </c>
      <c r="D2474" t="s">
        <v>8952</v>
      </c>
      <c r="E2474" t="s">
        <v>8952</v>
      </c>
      <c r="F2474" t="s">
        <v>8952</v>
      </c>
      <c r="G2474" t="s">
        <v>9932</v>
      </c>
      <c r="H2474" t="s">
        <v>9931</v>
      </c>
      <c r="I2474" t="str">
        <f>StruttureRicettive[[#This Row],[Denominazione]] &amp; " (" &amp; StruttureRicettive[[#This Row],[Città]] &amp; ")"</f>
        <v>BAGNI SOLE BLU N° 60 (SENIGALLIA)</v>
      </c>
    </row>
    <row r="2475" spans="1:9" x14ac:dyDescent="0.25">
      <c r="A2475" t="s">
        <v>680</v>
      </c>
      <c r="B2475" t="s">
        <v>1035</v>
      </c>
      <c r="C2475" t="s">
        <v>19949</v>
      </c>
      <c r="D2475" t="s">
        <v>683</v>
      </c>
      <c r="E2475" t="s">
        <v>683</v>
      </c>
      <c r="F2475" t="s">
        <v>683</v>
      </c>
      <c r="G2475" t="s">
        <v>24853</v>
      </c>
      <c r="H2475" t="s">
        <v>24853</v>
      </c>
      <c r="I2475" t="str">
        <f>StruttureRicettive[[#This Row],[Denominazione]] &amp; " (" &amp; StruttureRicettive[[#This Row],[Città]] &amp; ")"</f>
        <v>BAGNI SOLEADO DI DIOTALLEVI DAVIDE &amp; C. (FANO)</v>
      </c>
    </row>
    <row r="2476" spans="1:9" x14ac:dyDescent="0.25">
      <c r="A2476" t="s">
        <v>680</v>
      </c>
      <c r="B2476" t="s">
        <v>2860</v>
      </c>
      <c r="C2476" t="s">
        <v>19961</v>
      </c>
      <c r="D2476" t="s">
        <v>1606</v>
      </c>
      <c r="E2476" t="s">
        <v>1606</v>
      </c>
      <c r="F2476" t="s">
        <v>1606</v>
      </c>
      <c r="G2476" t="s">
        <v>24853</v>
      </c>
      <c r="H2476" t="s">
        <v>2862</v>
      </c>
      <c r="I2476" t="str">
        <f>StruttureRicettive[[#This Row],[Denominazione]] &amp; " (" &amp; StruttureRicettive[[#This Row],[Città]] &amp; ")"</f>
        <v>BAGNI SOLINDO (MONDOLFO)</v>
      </c>
    </row>
    <row r="2477" spans="1:9" x14ac:dyDescent="0.25">
      <c r="A2477" t="s">
        <v>680</v>
      </c>
      <c r="B2477" t="s">
        <v>17329</v>
      </c>
      <c r="C2477" t="s">
        <v>23886</v>
      </c>
      <c r="D2477" t="s">
        <v>15825</v>
      </c>
      <c r="E2477" t="s">
        <v>24853</v>
      </c>
      <c r="F2477" t="s">
        <v>15825</v>
      </c>
      <c r="G2477" t="s">
        <v>24853</v>
      </c>
      <c r="H2477" t="s">
        <v>24853</v>
      </c>
      <c r="I2477" t="str">
        <f>StruttureRicettive[[#This Row],[Denominazione]] &amp; " (" &amp; StruttureRicettive[[#This Row],[Città]] &amp; ")"</f>
        <v>BAGNI SPIAGGIA D'ORO (SAN BENEDETTO DEL TRONTO)</v>
      </c>
    </row>
    <row r="2478" spans="1:9" x14ac:dyDescent="0.25">
      <c r="A2478" t="s">
        <v>680</v>
      </c>
      <c r="B2478" t="s">
        <v>3844</v>
      </c>
      <c r="C2478" t="s">
        <v>20684</v>
      </c>
      <c r="D2478" t="s">
        <v>2387</v>
      </c>
      <c r="E2478" t="s">
        <v>2387</v>
      </c>
      <c r="F2478" t="s">
        <v>2387</v>
      </c>
      <c r="G2478" t="s">
        <v>24853</v>
      </c>
      <c r="H2478" t="s">
        <v>24853</v>
      </c>
      <c r="I2478" t="str">
        <f>StruttureRicettive[[#This Row],[Denominazione]] &amp; " (" &amp; StruttureRicettive[[#This Row],[Città]] &amp; ")"</f>
        <v>BAGNI SPINACI N 18 (PESARO)</v>
      </c>
    </row>
    <row r="2479" spans="1:9" x14ac:dyDescent="0.25">
      <c r="A2479" t="s">
        <v>680</v>
      </c>
      <c r="B2479" t="s">
        <v>3898</v>
      </c>
      <c r="C2479" t="s">
        <v>20671</v>
      </c>
      <c r="D2479" t="s">
        <v>2387</v>
      </c>
      <c r="E2479" t="s">
        <v>24541</v>
      </c>
      <c r="F2479" t="s">
        <v>24541</v>
      </c>
      <c r="G2479" t="s">
        <v>24853</v>
      </c>
      <c r="H2479" t="s">
        <v>24853</v>
      </c>
      <c r="I2479" t="str">
        <f>StruttureRicettive[[#This Row],[Denominazione]] &amp; " (" &amp; StruttureRicettive[[#This Row],[Città]] &amp; ")"</f>
        <v>BAGNI STEFANO (PESARO)</v>
      </c>
    </row>
    <row r="2480" spans="1:9" x14ac:dyDescent="0.25">
      <c r="A2480" t="s">
        <v>680</v>
      </c>
      <c r="B2480" t="s">
        <v>7119</v>
      </c>
      <c r="C2480" t="s">
        <v>21461</v>
      </c>
      <c r="D2480" t="s">
        <v>5737</v>
      </c>
      <c r="E2480" t="s">
        <v>5737</v>
      </c>
      <c r="F2480" t="s">
        <v>5737</v>
      </c>
      <c r="G2480" t="s">
        <v>24853</v>
      </c>
      <c r="H2480" t="s">
        <v>7121</v>
      </c>
      <c r="I2480" t="str">
        <f>StruttureRicettive[[#This Row],[Denominazione]] &amp; " (" &amp; StruttureRicettive[[#This Row],[Città]] &amp; ")"</f>
        <v>BAGNI SUBWAY (FALCONARA MARITTIMA)</v>
      </c>
    </row>
    <row r="2481" spans="1:9" x14ac:dyDescent="0.25">
      <c r="A2481" t="s">
        <v>680</v>
      </c>
      <c r="B2481" t="s">
        <v>4057</v>
      </c>
      <c r="C2481" t="s">
        <v>20680</v>
      </c>
      <c r="D2481" t="s">
        <v>2387</v>
      </c>
      <c r="E2481" t="s">
        <v>2387</v>
      </c>
      <c r="F2481" t="s">
        <v>2387</v>
      </c>
      <c r="G2481" t="s">
        <v>24853</v>
      </c>
      <c r="H2481" t="s">
        <v>24853</v>
      </c>
      <c r="I2481" t="str">
        <f>StruttureRicettive[[#This Row],[Denominazione]] &amp; " (" &amp; StruttureRicettive[[#This Row],[Città]] &amp; ")"</f>
        <v>BAGNI TIKI (PESARO)</v>
      </c>
    </row>
    <row r="2482" spans="1:9" x14ac:dyDescent="0.25">
      <c r="A2482" t="s">
        <v>680</v>
      </c>
      <c r="B2482" t="s">
        <v>3872</v>
      </c>
      <c r="C2482" t="s">
        <v>20694</v>
      </c>
      <c r="D2482" t="s">
        <v>2387</v>
      </c>
      <c r="E2482" t="s">
        <v>2387</v>
      </c>
      <c r="F2482" t="s">
        <v>2387</v>
      </c>
      <c r="G2482" t="s">
        <v>24853</v>
      </c>
      <c r="H2482" t="s">
        <v>24853</v>
      </c>
      <c r="I2482" t="str">
        <f>StruttureRicettive[[#This Row],[Denominazione]] &amp; " (" &amp; StruttureRicettive[[#This Row],[Città]] &amp; ")"</f>
        <v>BAGNI TINA (PESARO)</v>
      </c>
    </row>
    <row r="2483" spans="1:9" x14ac:dyDescent="0.25">
      <c r="A2483" t="s">
        <v>680</v>
      </c>
      <c r="B2483" t="s">
        <v>3862</v>
      </c>
      <c r="C2483" t="s">
        <v>20690</v>
      </c>
      <c r="D2483" t="s">
        <v>2387</v>
      </c>
      <c r="E2483" t="s">
        <v>2387</v>
      </c>
      <c r="F2483" t="s">
        <v>2387</v>
      </c>
      <c r="G2483" t="s">
        <v>24853</v>
      </c>
      <c r="H2483" t="s">
        <v>24853</v>
      </c>
      <c r="I2483" t="str">
        <f>StruttureRicettive[[#This Row],[Denominazione]] &amp; " (" &amp; StruttureRicettive[[#This Row],[Città]] &amp; ")"</f>
        <v>BAGNI TINO N 5 (PESARO)</v>
      </c>
    </row>
    <row r="2484" spans="1:9" x14ac:dyDescent="0.25">
      <c r="A2484" t="s">
        <v>680</v>
      </c>
      <c r="B2484" t="s">
        <v>2411</v>
      </c>
      <c r="C2484" t="s">
        <v>20336</v>
      </c>
      <c r="D2484" t="s">
        <v>1908</v>
      </c>
      <c r="E2484" t="s">
        <v>1908</v>
      </c>
      <c r="F2484" t="s">
        <v>1908</v>
      </c>
      <c r="G2484" t="s">
        <v>24853</v>
      </c>
      <c r="H2484" t="s">
        <v>24853</v>
      </c>
      <c r="I2484" t="str">
        <f>StruttureRicettive[[#This Row],[Denominazione]] &amp; " (" &amp; StruttureRicettive[[#This Row],[Città]] &amp; ")"</f>
        <v>BAGNI TONINO N. 29 (GABICCE MARE)</v>
      </c>
    </row>
    <row r="2485" spans="1:9" x14ac:dyDescent="0.25">
      <c r="A2485" t="s">
        <v>680</v>
      </c>
      <c r="B2485" t="s">
        <v>1065</v>
      </c>
      <c r="C2485" t="s">
        <v>19955</v>
      </c>
      <c r="D2485" t="s">
        <v>683</v>
      </c>
      <c r="E2485" t="s">
        <v>683</v>
      </c>
      <c r="F2485" t="s">
        <v>683</v>
      </c>
      <c r="G2485" t="s">
        <v>24853</v>
      </c>
      <c r="H2485" t="s">
        <v>24853</v>
      </c>
      <c r="I2485" t="str">
        <f>StruttureRicettive[[#This Row],[Denominazione]] &amp; " (" &amp; StruttureRicettive[[#This Row],[Città]] &amp; ")"</f>
        <v>BAGNI TORRETTE DI MANDOLINI MAURO E MARCO (FANO)</v>
      </c>
    </row>
    <row r="2486" spans="1:9" x14ac:dyDescent="0.25">
      <c r="A2486" t="s">
        <v>680</v>
      </c>
      <c r="B2486" t="s">
        <v>3903</v>
      </c>
      <c r="C2486" t="s">
        <v>20671</v>
      </c>
      <c r="D2486" t="s">
        <v>2387</v>
      </c>
      <c r="E2486" t="s">
        <v>2387</v>
      </c>
      <c r="F2486" t="s">
        <v>2387</v>
      </c>
      <c r="G2486" t="s">
        <v>24853</v>
      </c>
      <c r="H2486" t="s">
        <v>3859</v>
      </c>
      <c r="I2486" t="str">
        <f>StruttureRicettive[[#This Row],[Denominazione]] &amp; " (" &amp; StruttureRicettive[[#This Row],[Città]] &amp; ")"</f>
        <v>BAGNI TOTO (PESARO)</v>
      </c>
    </row>
    <row r="2487" spans="1:9" x14ac:dyDescent="0.25">
      <c r="A2487" t="s">
        <v>680</v>
      </c>
      <c r="B2487" t="s">
        <v>3807</v>
      </c>
      <c r="C2487" t="s">
        <v>20672</v>
      </c>
      <c r="D2487" t="s">
        <v>2387</v>
      </c>
      <c r="E2487" t="s">
        <v>2387</v>
      </c>
      <c r="F2487" t="s">
        <v>2387</v>
      </c>
      <c r="G2487" t="s">
        <v>24853</v>
      </c>
      <c r="H2487" t="s">
        <v>24853</v>
      </c>
      <c r="I2487" t="str">
        <f>StruttureRicettive[[#This Row],[Denominazione]] &amp; " (" &amp; StruttureRicettive[[#This Row],[Città]] &amp; ")"</f>
        <v>BAGNI VALLUGOLA (PESARO)</v>
      </c>
    </row>
    <row r="2488" spans="1:9" x14ac:dyDescent="0.25">
      <c r="A2488" t="s">
        <v>680</v>
      </c>
      <c r="B2488" t="s">
        <v>3907</v>
      </c>
      <c r="C2488" t="s">
        <v>20671</v>
      </c>
      <c r="D2488" t="s">
        <v>2387</v>
      </c>
      <c r="E2488" t="s">
        <v>24544</v>
      </c>
      <c r="F2488" t="s">
        <v>24544</v>
      </c>
      <c r="G2488" t="s">
        <v>24853</v>
      </c>
      <c r="H2488" t="s">
        <v>24853</v>
      </c>
      <c r="I2488" t="str">
        <f>StruttureRicettive[[#This Row],[Denominazione]] &amp; " (" &amp; StruttureRicettive[[#This Row],[Città]] &amp; ")"</f>
        <v>BAGNI VASINTO (PESARO)</v>
      </c>
    </row>
    <row r="2489" spans="1:9" x14ac:dyDescent="0.25">
      <c r="A2489" t="s">
        <v>680</v>
      </c>
      <c r="B2489" t="s">
        <v>3874</v>
      </c>
      <c r="C2489" t="s">
        <v>20679</v>
      </c>
      <c r="D2489" t="s">
        <v>2387</v>
      </c>
      <c r="E2489" t="s">
        <v>24539</v>
      </c>
      <c r="F2489" t="s">
        <v>24539</v>
      </c>
      <c r="G2489" t="s">
        <v>24853</v>
      </c>
      <c r="H2489" t="s">
        <v>24853</v>
      </c>
      <c r="I2489" t="str">
        <f>StruttureRicettive[[#This Row],[Denominazione]] &amp; " (" &amp; StruttureRicettive[[#This Row],[Città]] &amp; ")"</f>
        <v>BAGNI VENERUCCI (PESARO)</v>
      </c>
    </row>
    <row r="2490" spans="1:9" x14ac:dyDescent="0.25">
      <c r="A2490" t="s">
        <v>680</v>
      </c>
      <c r="B2490" t="s">
        <v>19087</v>
      </c>
      <c r="C2490" t="s">
        <v>24310</v>
      </c>
      <c r="D2490" t="s">
        <v>18089</v>
      </c>
      <c r="E2490" t="s">
        <v>18089</v>
      </c>
      <c r="F2490" t="s">
        <v>18089</v>
      </c>
      <c r="G2490" t="s">
        <v>24853</v>
      </c>
      <c r="H2490" t="s">
        <v>19088</v>
      </c>
      <c r="I2490" t="str">
        <f>StruttureRicettive[[#This Row],[Denominazione]] &amp; " (" &amp; StruttureRicettive[[#This Row],[Città]] &amp; ")"</f>
        <v>BAGNI VERA (PORTO SAN GIORGIO)</v>
      </c>
    </row>
    <row r="2491" spans="1:9" x14ac:dyDescent="0.25">
      <c r="A2491" t="s">
        <v>680</v>
      </c>
      <c r="B2491" t="s">
        <v>15913</v>
      </c>
      <c r="C2491" t="s">
        <v>23529</v>
      </c>
      <c r="D2491" t="s">
        <v>15590</v>
      </c>
      <c r="E2491" t="s">
        <v>24853</v>
      </c>
      <c r="F2491" t="s">
        <v>15590</v>
      </c>
      <c r="G2491" t="s">
        <v>24853</v>
      </c>
      <c r="H2491" t="s">
        <v>24853</v>
      </c>
      <c r="I2491" t="str">
        <f>StruttureRicettive[[#This Row],[Denominazione]] &amp; " (" &amp; StruttureRicettive[[#This Row],[Città]] &amp; ")"</f>
        <v>BAGNI VIAREGGIO (GROTTAMMARE)</v>
      </c>
    </row>
    <row r="2492" spans="1:9" x14ac:dyDescent="0.25">
      <c r="A2492" t="s">
        <v>680</v>
      </c>
      <c r="B2492" t="s">
        <v>9946</v>
      </c>
      <c r="C2492" t="s">
        <v>22093</v>
      </c>
      <c r="D2492" t="s">
        <v>8952</v>
      </c>
      <c r="E2492" t="s">
        <v>8952</v>
      </c>
      <c r="F2492" t="s">
        <v>8952</v>
      </c>
      <c r="G2492" t="s">
        <v>24853</v>
      </c>
      <c r="H2492" t="s">
        <v>24853</v>
      </c>
      <c r="I2492" t="str">
        <f>StruttureRicettive[[#This Row],[Denominazione]] &amp; " (" &amp; StruttureRicettive[[#This Row],[Città]] &amp; ")"</f>
        <v>BAGNI VIRGILIO &amp; MARCO N° 46 (SENIGALLIA)</v>
      </c>
    </row>
    <row r="2493" spans="1:9" x14ac:dyDescent="0.25">
      <c r="A2493" t="s">
        <v>680</v>
      </c>
      <c r="B2493" t="s">
        <v>9993</v>
      </c>
      <c r="C2493" t="s">
        <v>22140</v>
      </c>
      <c r="D2493" t="s">
        <v>8952</v>
      </c>
      <c r="E2493" t="s">
        <v>8952</v>
      </c>
      <c r="F2493" t="s">
        <v>8952</v>
      </c>
      <c r="G2493" t="s">
        <v>24853</v>
      </c>
      <c r="H2493" t="s">
        <v>24853</v>
      </c>
      <c r="I2493" t="str">
        <f>StruttureRicettive[[#This Row],[Denominazione]] &amp; " (" &amp; StruttureRicettive[[#This Row],[Città]] &amp; ")"</f>
        <v>BAGNI VIRGILIO N 83 (SENIGALLIA)</v>
      </c>
    </row>
    <row r="2494" spans="1:9" x14ac:dyDescent="0.25">
      <c r="A2494" t="s">
        <v>680</v>
      </c>
      <c r="B2494" t="s">
        <v>7091</v>
      </c>
      <c r="C2494" t="s">
        <v>21143</v>
      </c>
      <c r="D2494" t="s">
        <v>5737</v>
      </c>
      <c r="E2494" t="s">
        <v>5737</v>
      </c>
      <c r="F2494" t="s">
        <v>5737</v>
      </c>
      <c r="G2494" t="s">
        <v>24853</v>
      </c>
      <c r="H2494" t="s">
        <v>24853</v>
      </c>
      <c r="I2494" t="str">
        <f>StruttureRicettive[[#This Row],[Denominazione]] &amp; " (" &amp; StruttureRicettive[[#This Row],[Città]] &amp; ")"</f>
        <v>BAGNI VITTORIA (FALCONARA MARITTIMA)</v>
      </c>
    </row>
    <row r="2495" spans="1:9" x14ac:dyDescent="0.25">
      <c r="A2495" t="s">
        <v>680</v>
      </c>
      <c r="B2495" t="s">
        <v>9900</v>
      </c>
      <c r="C2495" t="s">
        <v>24853</v>
      </c>
      <c r="D2495" t="s">
        <v>8952</v>
      </c>
      <c r="E2495" t="s">
        <v>8952</v>
      </c>
      <c r="F2495" t="s">
        <v>8952</v>
      </c>
      <c r="G2495" t="s">
        <v>24853</v>
      </c>
      <c r="H2495" t="s">
        <v>9901</v>
      </c>
      <c r="I2495" t="str">
        <f>StruttureRicettive[[#This Row],[Denominazione]] &amp; " (" &amp; StruttureRicettive[[#This Row],[Città]] &amp; ")"</f>
        <v>BAGNI VITTORIA N 105/106 (SENIGALLIA)</v>
      </c>
    </row>
    <row r="2496" spans="1:9" x14ac:dyDescent="0.25">
      <c r="A2496" t="s">
        <v>680</v>
      </c>
      <c r="B2496" t="s">
        <v>3848</v>
      </c>
      <c r="C2496" t="s">
        <v>20677</v>
      </c>
      <c r="D2496" t="s">
        <v>2387</v>
      </c>
      <c r="E2496" t="s">
        <v>2387</v>
      </c>
      <c r="F2496" t="s">
        <v>2387</v>
      </c>
      <c r="G2496" t="s">
        <v>24853</v>
      </c>
      <c r="H2496" t="s">
        <v>24853</v>
      </c>
      <c r="I2496" t="str">
        <f>StruttureRicettive[[#This Row],[Denominazione]] &amp; " (" &amp; StruttureRicettive[[#This Row],[Città]] &amp; ")"</f>
        <v>BAGNI WANDA N 26 (PESARO)</v>
      </c>
    </row>
    <row r="2497" spans="1:9" x14ac:dyDescent="0.25">
      <c r="A2497" t="s">
        <v>680</v>
      </c>
      <c r="B2497" t="s">
        <v>17153</v>
      </c>
      <c r="C2497" t="s">
        <v>23826</v>
      </c>
      <c r="D2497" t="s">
        <v>15825</v>
      </c>
      <c r="E2497" t="s">
        <v>15825</v>
      </c>
      <c r="F2497" t="s">
        <v>15825</v>
      </c>
      <c r="G2497" t="s">
        <v>24853</v>
      </c>
      <c r="H2497" t="s">
        <v>17154</v>
      </c>
      <c r="I2497" t="str">
        <f>StruttureRicettive[[#This Row],[Denominazione]] &amp; " (" &amp; StruttureRicettive[[#This Row],[Città]] &amp; ")"</f>
        <v>BAGNI ZAPPA' (SAN BENEDETTO DEL TRONTO)</v>
      </c>
    </row>
    <row r="2498" spans="1:9" x14ac:dyDescent="0.25">
      <c r="A2498" t="s">
        <v>680</v>
      </c>
      <c r="B2498" t="s">
        <v>5762</v>
      </c>
      <c r="C2498" t="s">
        <v>24853</v>
      </c>
      <c r="D2498" t="s">
        <v>1865</v>
      </c>
      <c r="E2498" t="s">
        <v>24853</v>
      </c>
      <c r="F2498" t="s">
        <v>1865</v>
      </c>
      <c r="G2498" t="s">
        <v>24853</v>
      </c>
      <c r="H2498" t="s">
        <v>5763</v>
      </c>
      <c r="I2498" t="str">
        <f>StruttureRicettive[[#This Row],[Denominazione]] &amp; " (" &amp; StruttureRicettive[[#This Row],[Città]] &amp; ")"</f>
        <v>BAGNINO FRANCO di BORIANI GIANNI (ANCONA)</v>
      </c>
    </row>
    <row r="2499" spans="1:9" x14ac:dyDescent="0.25">
      <c r="A2499" t="s">
        <v>680</v>
      </c>
      <c r="B2499" t="s">
        <v>15914</v>
      </c>
      <c r="C2499" t="s">
        <v>15915</v>
      </c>
      <c r="D2499" t="s">
        <v>15590</v>
      </c>
      <c r="E2499" t="s">
        <v>15590</v>
      </c>
      <c r="F2499" t="s">
        <v>15590</v>
      </c>
      <c r="G2499" t="s">
        <v>24853</v>
      </c>
      <c r="H2499" t="s">
        <v>24853</v>
      </c>
      <c r="I2499" t="str">
        <f>StruttureRicettive[[#This Row],[Denominazione]] &amp; " (" &amp; StruttureRicettive[[#This Row],[Città]] &amp; ")"</f>
        <v>BAGNO DELLE SIRENE (GROTTAMMARE)</v>
      </c>
    </row>
    <row r="2500" spans="1:9" x14ac:dyDescent="0.25">
      <c r="A2500" t="s">
        <v>680</v>
      </c>
      <c r="B2500" t="s">
        <v>15888</v>
      </c>
      <c r="C2500" t="s">
        <v>23529</v>
      </c>
      <c r="D2500" t="s">
        <v>15590</v>
      </c>
      <c r="E2500" t="s">
        <v>24853</v>
      </c>
      <c r="F2500" t="s">
        <v>15590</v>
      </c>
      <c r="G2500" t="s">
        <v>24853</v>
      </c>
      <c r="H2500" t="s">
        <v>15889</v>
      </c>
      <c r="I2500" t="str">
        <f>StruttureRicettive[[#This Row],[Denominazione]] &amp; " (" &amp; StruttureRicettive[[#This Row],[Città]] &amp; ")"</f>
        <v>BAGNO EDEN (GROTTAMMARE)</v>
      </c>
    </row>
    <row r="2501" spans="1:9" x14ac:dyDescent="0.25">
      <c r="A2501" t="s">
        <v>680</v>
      </c>
      <c r="B2501" t="s">
        <v>15865</v>
      </c>
      <c r="C2501" t="s">
        <v>24853</v>
      </c>
      <c r="D2501" t="s">
        <v>15590</v>
      </c>
      <c r="E2501" t="s">
        <v>24853</v>
      </c>
      <c r="F2501" t="s">
        <v>15590</v>
      </c>
      <c r="G2501" t="s">
        <v>24853</v>
      </c>
      <c r="H2501" t="s">
        <v>15866</v>
      </c>
      <c r="I2501" t="str">
        <f>StruttureRicettive[[#This Row],[Denominazione]] &amp; " (" &amp; StruttureRicettive[[#This Row],[Città]] &amp; ")"</f>
        <v>BAGNO FELICITA (GROTTAMMARE)</v>
      </c>
    </row>
    <row r="2502" spans="1:9" x14ac:dyDescent="0.25">
      <c r="A2502" t="s">
        <v>680</v>
      </c>
      <c r="B2502" t="s">
        <v>15823</v>
      </c>
      <c r="C2502" t="s">
        <v>23529</v>
      </c>
      <c r="D2502" t="s">
        <v>15590</v>
      </c>
      <c r="E2502" t="s">
        <v>15825</v>
      </c>
      <c r="F2502" t="s">
        <v>15825</v>
      </c>
      <c r="G2502" t="s">
        <v>15625</v>
      </c>
      <c r="H2502" t="s">
        <v>15826</v>
      </c>
      <c r="I2502" t="str">
        <f>StruttureRicettive[[#This Row],[Denominazione]] &amp; " (" &amp; StruttureRicettive[[#This Row],[Città]] &amp; ")"</f>
        <v>BAGNO HOTEL EUROPA N° 30/31 (GROTTAMMARE)</v>
      </c>
    </row>
    <row r="2503" spans="1:9" x14ac:dyDescent="0.25">
      <c r="A2503" t="s">
        <v>680</v>
      </c>
      <c r="B2503" t="s">
        <v>2400</v>
      </c>
      <c r="C2503" t="s">
        <v>20334</v>
      </c>
      <c r="D2503" t="s">
        <v>1908</v>
      </c>
      <c r="E2503" t="s">
        <v>1908</v>
      </c>
      <c r="F2503" t="s">
        <v>1908</v>
      </c>
      <c r="G2503" t="s">
        <v>2403</v>
      </c>
      <c r="H2503" t="s">
        <v>2402</v>
      </c>
      <c r="I2503" t="str">
        <f>StruttureRicettive[[#This Row],[Denominazione]] &amp; " (" &amp; StruttureRicettive[[#This Row],[Città]] &amp; ")"</f>
        <v>BAGNO MARIA N. 33 (GABICCE MARE)</v>
      </c>
    </row>
    <row r="2504" spans="1:9" x14ac:dyDescent="0.25">
      <c r="A2504" t="s">
        <v>680</v>
      </c>
      <c r="B2504" t="s">
        <v>2385</v>
      </c>
      <c r="C2504" t="s">
        <v>20329</v>
      </c>
      <c r="D2504" t="s">
        <v>1908</v>
      </c>
      <c r="E2504" t="s">
        <v>2387</v>
      </c>
      <c r="F2504" t="s">
        <v>2387</v>
      </c>
      <c r="G2504" t="s">
        <v>24853</v>
      </c>
      <c r="H2504" t="s">
        <v>24853</v>
      </c>
      <c r="I2504" t="str">
        <f>StruttureRicettive[[#This Row],[Denominazione]] &amp; " (" &amp; StruttureRicettive[[#This Row],[Città]] &amp; ")"</f>
        <v>BAGNO N. 45 (GABICCE MARE)</v>
      </c>
    </row>
    <row r="2505" spans="1:9" x14ac:dyDescent="0.25">
      <c r="A2505" t="s">
        <v>680</v>
      </c>
      <c r="B2505" t="s">
        <v>2350</v>
      </c>
      <c r="C2505" t="s">
        <v>20315</v>
      </c>
      <c r="D2505" t="s">
        <v>1908</v>
      </c>
      <c r="E2505" t="s">
        <v>1908</v>
      </c>
      <c r="F2505" t="s">
        <v>1908</v>
      </c>
      <c r="G2505" t="s">
        <v>24853</v>
      </c>
      <c r="H2505" t="s">
        <v>24853</v>
      </c>
      <c r="I2505" t="str">
        <f>StruttureRicettive[[#This Row],[Denominazione]] &amp; " (" &amp; StruttureRicettive[[#This Row],[Città]] &amp; ")"</f>
        <v>BAGNO N. 46 (GABICCE MARE)</v>
      </c>
    </row>
    <row r="2506" spans="1:9" x14ac:dyDescent="0.25">
      <c r="A2506" t="s">
        <v>680</v>
      </c>
      <c r="B2506" t="s">
        <v>2873</v>
      </c>
      <c r="C2506" t="s">
        <v>20444</v>
      </c>
      <c r="D2506" t="s">
        <v>1606</v>
      </c>
      <c r="E2506" t="s">
        <v>1457</v>
      </c>
      <c r="F2506" t="s">
        <v>1457</v>
      </c>
      <c r="G2506" t="s">
        <v>24853</v>
      </c>
      <c r="H2506" t="s">
        <v>24853</v>
      </c>
      <c r="I2506" t="str">
        <f>StruttureRicettive[[#This Row],[Denominazione]] &amp; " (" &amp; StruttureRicettive[[#This Row],[Città]] &amp; ")"</f>
        <v>BAGNO N° 2 - OASI BEACH (MONDOLFO)</v>
      </c>
    </row>
    <row r="2507" spans="1:9" x14ac:dyDescent="0.25">
      <c r="A2507" t="s">
        <v>680</v>
      </c>
      <c r="B2507" t="s">
        <v>15858</v>
      </c>
      <c r="C2507" t="s">
        <v>23540</v>
      </c>
      <c r="D2507" t="s">
        <v>15590</v>
      </c>
      <c r="E2507" t="s">
        <v>15590</v>
      </c>
      <c r="F2507" t="s">
        <v>15590</v>
      </c>
      <c r="G2507" t="s">
        <v>24853</v>
      </c>
      <c r="H2507" t="s">
        <v>15860</v>
      </c>
      <c r="I2507" t="str">
        <f>StruttureRicettive[[#This Row],[Denominazione]] &amp; " (" &amp; StruttureRicettive[[#This Row],[Città]] &amp; ")"</f>
        <v>BAGNO PEPPINA (GROTTAMMARE)</v>
      </c>
    </row>
    <row r="2508" spans="1:9" x14ac:dyDescent="0.25">
      <c r="A2508" t="s">
        <v>680</v>
      </c>
      <c r="B2508" t="s">
        <v>12997</v>
      </c>
      <c r="C2508" t="s">
        <v>24853</v>
      </c>
      <c r="D2508" t="s">
        <v>12805</v>
      </c>
      <c r="E2508" t="s">
        <v>24853</v>
      </c>
      <c r="F2508" t="s">
        <v>12805</v>
      </c>
      <c r="G2508" t="s">
        <v>24853</v>
      </c>
      <c r="H2508" t="s">
        <v>24853</v>
      </c>
      <c r="I2508" t="str">
        <f>StruttureRicettive[[#This Row],[Denominazione]] &amp; " (" &amp; StruttureRicettive[[#This Row],[Città]] &amp; ")"</f>
        <v>BAHARI CAFE' (PORTO RECANATI)</v>
      </c>
    </row>
    <row r="2509" spans="1:9" x14ac:dyDescent="0.25">
      <c r="A2509" t="s">
        <v>680</v>
      </c>
      <c r="B2509" t="s">
        <v>10027</v>
      </c>
      <c r="C2509" t="s">
        <v>22150</v>
      </c>
      <c r="D2509" t="s">
        <v>8952</v>
      </c>
      <c r="E2509" t="s">
        <v>8952</v>
      </c>
      <c r="F2509" t="s">
        <v>8952</v>
      </c>
      <c r="G2509" t="s">
        <v>10029</v>
      </c>
      <c r="H2509" t="s">
        <v>9643</v>
      </c>
      <c r="I2509" t="str">
        <f>StruttureRicettive[[#This Row],[Denominazione]] &amp; " (" &amp; StruttureRicettive[[#This Row],[Città]] &amp; ")"</f>
        <v>BAHYA BLANCA (SENIGALLIA)</v>
      </c>
    </row>
    <row r="2510" spans="1:9" x14ac:dyDescent="0.25">
      <c r="A2510" t="s">
        <v>572</v>
      </c>
      <c r="B2510" t="s">
        <v>18058</v>
      </c>
      <c r="C2510" t="s">
        <v>24853</v>
      </c>
      <c r="D2510" t="s">
        <v>17939</v>
      </c>
      <c r="E2510" t="s">
        <v>24822</v>
      </c>
      <c r="F2510" t="s">
        <v>24822</v>
      </c>
      <c r="G2510" t="s">
        <v>18060</v>
      </c>
      <c r="H2510" t="s">
        <v>18061</v>
      </c>
      <c r="I2510" t="str">
        <f>StruttureRicettive[[#This Row],[Denominazione]] &amp; " (" &amp; StruttureRicettive[[#This Row],[Città]] &amp; ")"</f>
        <v>BAIA DEI GABBIANI (FERMO)</v>
      </c>
    </row>
    <row r="2511" spans="1:9" x14ac:dyDescent="0.25">
      <c r="A2511" t="s">
        <v>83</v>
      </c>
      <c r="B2511" t="s">
        <v>7969</v>
      </c>
      <c r="C2511" t="s">
        <v>21673</v>
      </c>
      <c r="D2511" t="s">
        <v>7892</v>
      </c>
      <c r="E2511" t="s">
        <v>24651</v>
      </c>
      <c r="F2511" t="s">
        <v>24651</v>
      </c>
      <c r="G2511" t="s">
        <v>24853</v>
      </c>
      <c r="H2511" t="s">
        <v>24853</v>
      </c>
      <c r="I2511" t="str">
        <f>StruttureRicettive[[#This Row],[Denominazione]] &amp; " (" &amp; StruttureRicettive[[#This Row],[Città]] &amp; ")"</f>
        <v>BAIA DEL CONERO (NUMANA)</v>
      </c>
    </row>
    <row r="2512" spans="1:9" x14ac:dyDescent="0.25">
      <c r="A2512" t="s">
        <v>680</v>
      </c>
      <c r="B2512" t="s">
        <v>10045</v>
      </c>
      <c r="C2512" t="s">
        <v>22094</v>
      </c>
      <c r="D2512" t="s">
        <v>8952</v>
      </c>
      <c r="E2512" t="s">
        <v>8952</v>
      </c>
      <c r="F2512" t="s">
        <v>8952</v>
      </c>
      <c r="G2512" t="s">
        <v>24853</v>
      </c>
      <c r="H2512" t="s">
        <v>24853</v>
      </c>
      <c r="I2512" t="str">
        <f>StruttureRicettive[[#This Row],[Denominazione]] &amp; " (" &amp; StruttureRicettive[[#This Row],[Città]] &amp; ")"</f>
        <v>BAIA DI PONENTE - BAGNI N° 28 (SENIGALLIA)</v>
      </c>
    </row>
    <row r="2513" spans="1:9" x14ac:dyDescent="0.25">
      <c r="A2513" t="s">
        <v>21</v>
      </c>
      <c r="B2513" t="s">
        <v>4026</v>
      </c>
      <c r="C2513" t="s">
        <v>20729</v>
      </c>
      <c r="D2513" t="s">
        <v>2387</v>
      </c>
      <c r="E2513" t="s">
        <v>2387</v>
      </c>
      <c r="F2513" t="s">
        <v>2387</v>
      </c>
      <c r="G2513" t="s">
        <v>4028</v>
      </c>
      <c r="H2513" t="s">
        <v>4029</v>
      </c>
      <c r="I2513" t="str">
        <f>StruttureRicettive[[#This Row],[Denominazione]] &amp; " (" &amp; StruttureRicettive[[#This Row],[Città]] &amp; ")"</f>
        <v>BAIA FLAMINIA RESORT (PESARO)</v>
      </c>
    </row>
    <row r="2514" spans="1:9" x14ac:dyDescent="0.25">
      <c r="A2514" t="s">
        <v>680</v>
      </c>
      <c r="B2514" t="s">
        <v>15519</v>
      </c>
      <c r="C2514" t="s">
        <v>15520</v>
      </c>
      <c r="D2514" t="s">
        <v>15354</v>
      </c>
      <c r="E2514" t="s">
        <v>24853</v>
      </c>
      <c r="F2514" t="s">
        <v>15354</v>
      </c>
      <c r="G2514" t="s">
        <v>15522</v>
      </c>
      <c r="H2514" t="s">
        <v>15521</v>
      </c>
      <c r="I2514" t="str">
        <f>StruttureRicettive[[#This Row],[Denominazione]] &amp; " (" &amp; StruttureRicettive[[#This Row],[Città]] &amp; ")"</f>
        <v>BAIA MARINA (CUPRA MARITTIMA)</v>
      </c>
    </row>
    <row r="2515" spans="1:9" x14ac:dyDescent="0.25">
      <c r="A2515" t="s">
        <v>680</v>
      </c>
      <c r="B2515" t="s">
        <v>19118</v>
      </c>
      <c r="C2515" t="s">
        <v>24304</v>
      </c>
      <c r="D2515" t="s">
        <v>18089</v>
      </c>
      <c r="E2515" t="s">
        <v>18089</v>
      </c>
      <c r="F2515" t="s">
        <v>18089</v>
      </c>
      <c r="G2515" t="s">
        <v>24853</v>
      </c>
      <c r="H2515" t="s">
        <v>19119</v>
      </c>
      <c r="I2515" t="str">
        <f>StruttureRicettive[[#This Row],[Denominazione]] &amp; " (" &amp; StruttureRicettive[[#This Row],[Città]] &amp; ")"</f>
        <v>BAIA PRINCIPE (PORTO SAN GIORGIO)</v>
      </c>
    </row>
    <row r="2516" spans="1:9" x14ac:dyDescent="0.25">
      <c r="A2516" t="s">
        <v>83</v>
      </c>
      <c r="B2516" t="s">
        <v>14275</v>
      </c>
      <c r="C2516" t="s">
        <v>24853</v>
      </c>
      <c r="D2516" t="s">
        <v>14218</v>
      </c>
      <c r="E2516" t="s">
        <v>24758</v>
      </c>
      <c r="F2516" t="s">
        <v>24758</v>
      </c>
      <c r="G2516" t="s">
        <v>14277</v>
      </c>
      <c r="H2516" t="s">
        <v>14278</v>
      </c>
      <c r="I2516" t="str">
        <f>StruttureRicettive[[#This Row],[Denominazione]] &amp; " (" &amp; StruttureRicettive[[#This Row],[Città]] &amp; ")"</f>
        <v>BAITA GIOIOSA (USSITA)</v>
      </c>
    </row>
    <row r="2517" spans="1:9" x14ac:dyDescent="0.25">
      <c r="A2517" t="s">
        <v>36</v>
      </c>
      <c r="B2517" t="s">
        <v>12202</v>
      </c>
      <c r="C2517" t="s">
        <v>22673</v>
      </c>
      <c r="D2517" t="s">
        <v>12053</v>
      </c>
      <c r="E2517" t="s">
        <v>24853</v>
      </c>
      <c r="F2517" t="s">
        <v>12053</v>
      </c>
      <c r="G2517" t="s">
        <v>24853</v>
      </c>
      <c r="H2517" t="s">
        <v>24853</v>
      </c>
      <c r="I2517" t="str">
        <f>StruttureRicettive[[#This Row],[Denominazione]] &amp; " (" &amp; StruttureRicettive[[#This Row],[Città]] &amp; ")"</f>
        <v>BAJOCCO MARCO E MONIA S.s. (MACERATA)</v>
      </c>
    </row>
    <row r="2518" spans="1:9" x14ac:dyDescent="0.25">
      <c r="A2518" t="s">
        <v>83</v>
      </c>
      <c r="B2518" t="s">
        <v>7133</v>
      </c>
      <c r="C2518" t="s">
        <v>21465</v>
      </c>
      <c r="D2518" t="s">
        <v>5737</v>
      </c>
      <c r="E2518" t="s">
        <v>24853</v>
      </c>
      <c r="F2518" t="s">
        <v>5737</v>
      </c>
      <c r="G2518" t="s">
        <v>7135</v>
      </c>
      <c r="H2518" t="s">
        <v>7136</v>
      </c>
      <c r="I2518" t="str">
        <f>StruttureRicettive[[#This Row],[Denominazione]] &amp; " (" &amp; StruttureRicettive[[#This Row],[Città]] &amp; ")"</f>
        <v>BALCONE DEL GOLFO (FALCONARA MARITTIMA)</v>
      </c>
    </row>
    <row r="2519" spans="1:9" x14ac:dyDescent="0.25">
      <c r="A2519" t="s">
        <v>13</v>
      </c>
      <c r="B2519" t="s">
        <v>2041</v>
      </c>
      <c r="C2519" t="s">
        <v>20233</v>
      </c>
      <c r="D2519" t="s">
        <v>1908</v>
      </c>
      <c r="E2519" t="s">
        <v>24853</v>
      </c>
      <c r="F2519" t="s">
        <v>1908</v>
      </c>
      <c r="G2519" t="s">
        <v>24853</v>
      </c>
      <c r="H2519" t="s">
        <v>24853</v>
      </c>
      <c r="I2519" t="str">
        <f>StruttureRicettive[[#This Row],[Denominazione]] &amp; " (" &amp; StruttureRicettive[[#This Row],[Città]] &amp; ")"</f>
        <v>BALDASSARRI VANDA (GABICCE MARE)</v>
      </c>
    </row>
    <row r="2520" spans="1:9" x14ac:dyDescent="0.25">
      <c r="A2520" t="s">
        <v>13</v>
      </c>
      <c r="B2520" t="s">
        <v>4321</v>
      </c>
      <c r="C2520" t="s">
        <v>20800</v>
      </c>
      <c r="D2520" t="s">
        <v>4273</v>
      </c>
      <c r="E2520" t="s">
        <v>24853</v>
      </c>
      <c r="F2520" t="s">
        <v>4273</v>
      </c>
      <c r="G2520" t="s">
        <v>24853</v>
      </c>
      <c r="H2520" t="s">
        <v>4323</v>
      </c>
      <c r="I2520" t="str">
        <f>StruttureRicettive[[#This Row],[Denominazione]] &amp; " (" &amp; StruttureRicettive[[#This Row],[Città]] &amp; ")"</f>
        <v>BALDELLI FLAVIA (SAN COSTANZO)</v>
      </c>
    </row>
    <row r="2521" spans="1:9" x14ac:dyDescent="0.25">
      <c r="A2521" t="s">
        <v>13</v>
      </c>
      <c r="B2521" t="s">
        <v>9096</v>
      </c>
      <c r="C2521" t="s">
        <v>9097</v>
      </c>
      <c r="D2521" t="s">
        <v>8952</v>
      </c>
      <c r="E2521" t="s">
        <v>8952</v>
      </c>
      <c r="F2521" t="s">
        <v>8952</v>
      </c>
      <c r="G2521" t="s">
        <v>24853</v>
      </c>
      <c r="H2521" t="s">
        <v>9040</v>
      </c>
      <c r="I2521" t="str">
        <f>StruttureRicettive[[#This Row],[Denominazione]] &amp; " (" &amp; StruttureRicettive[[#This Row],[Città]] &amp; ")"</f>
        <v>BALDINI GIOVANNI APP.TO PIANO PRIMO (SENIGALLIA)</v>
      </c>
    </row>
    <row r="2522" spans="1:9" x14ac:dyDescent="0.25">
      <c r="A2522" t="s">
        <v>13</v>
      </c>
      <c r="B2522" t="s">
        <v>9152</v>
      </c>
      <c r="C2522" t="s">
        <v>9153</v>
      </c>
      <c r="D2522" t="s">
        <v>8952</v>
      </c>
      <c r="E2522" t="s">
        <v>8952</v>
      </c>
      <c r="F2522" t="s">
        <v>8952</v>
      </c>
      <c r="G2522" t="s">
        <v>24853</v>
      </c>
      <c r="H2522" t="s">
        <v>9154</v>
      </c>
      <c r="I2522" t="str">
        <f>StruttureRicettive[[#This Row],[Denominazione]] &amp; " (" &amp; StruttureRicettive[[#This Row],[Città]] &amp; ")"</f>
        <v>BALDINI GIOVANNI APP.TO PIANO TERRA (SENIGALLIA)</v>
      </c>
    </row>
    <row r="2523" spans="1:9" x14ac:dyDescent="0.25">
      <c r="A2523" t="s">
        <v>13</v>
      </c>
      <c r="B2523" t="s">
        <v>9064</v>
      </c>
      <c r="C2523" t="s">
        <v>9065</v>
      </c>
      <c r="D2523" t="s">
        <v>8952</v>
      </c>
      <c r="E2523" t="s">
        <v>8952</v>
      </c>
      <c r="F2523" t="s">
        <v>8952</v>
      </c>
      <c r="G2523" t="s">
        <v>24853</v>
      </c>
      <c r="H2523" t="s">
        <v>9066</v>
      </c>
      <c r="I2523" t="str">
        <f>StruttureRicettive[[#This Row],[Denominazione]] &amp; " (" &amp; StruttureRicettive[[#This Row],[Città]] &amp; ")"</f>
        <v>BALDUCCI CRISTINA (SENIGALLIA)</v>
      </c>
    </row>
    <row r="2524" spans="1:9" x14ac:dyDescent="0.25">
      <c r="A2524" t="s">
        <v>680</v>
      </c>
      <c r="B2524" t="s">
        <v>5750</v>
      </c>
      <c r="C2524" t="s">
        <v>21143</v>
      </c>
      <c r="D2524" t="s">
        <v>1865</v>
      </c>
      <c r="E2524" t="s">
        <v>5737</v>
      </c>
      <c r="F2524" t="s">
        <v>5737</v>
      </c>
      <c r="G2524" t="s">
        <v>24853</v>
      </c>
      <c r="H2524" t="s">
        <v>24853</v>
      </c>
      <c r="I2524" t="str">
        <f>StruttureRicettive[[#This Row],[Denominazione]] &amp; " (" &amp; StruttureRicettive[[#This Row],[Città]] &amp; ")"</f>
        <v>BALEANI PAOLA "LA PLAYA" (ANCONA)</v>
      </c>
    </row>
    <row r="2525" spans="1:9" x14ac:dyDescent="0.25">
      <c r="A2525" t="s">
        <v>680</v>
      </c>
      <c r="B2525" t="s">
        <v>8190</v>
      </c>
      <c r="C2525" t="s">
        <v>21734</v>
      </c>
      <c r="D2525" t="s">
        <v>7892</v>
      </c>
      <c r="E2525" t="s">
        <v>7892</v>
      </c>
      <c r="F2525" t="s">
        <v>7892</v>
      </c>
      <c r="G2525" t="s">
        <v>24853</v>
      </c>
      <c r="H2525" t="s">
        <v>8192</v>
      </c>
      <c r="I2525" t="str">
        <f>StruttureRicettive[[#This Row],[Denominazione]] &amp; " (" &amp; StruttureRicettive[[#This Row],[Città]] &amp; ")"</f>
        <v>BALNEARE EUROPA N 28 (NUMANA)</v>
      </c>
    </row>
    <row r="2526" spans="1:9" x14ac:dyDescent="0.25">
      <c r="A2526" t="s">
        <v>21</v>
      </c>
      <c r="B2526" t="s">
        <v>2101</v>
      </c>
      <c r="C2526" t="s">
        <v>20250</v>
      </c>
      <c r="D2526" t="s">
        <v>1908</v>
      </c>
      <c r="E2526" t="s">
        <v>1908</v>
      </c>
      <c r="F2526" t="s">
        <v>1908</v>
      </c>
      <c r="G2526" t="s">
        <v>2103</v>
      </c>
      <c r="H2526" t="s">
        <v>2104</v>
      </c>
      <c r="I2526" t="str">
        <f>StruttureRicettive[[#This Row],[Denominazione]] &amp; " (" &amp; StruttureRicettive[[#This Row],[Città]] &amp; ")"</f>
        <v>BALTIC (GABICCE MARE)</v>
      </c>
    </row>
    <row r="2527" spans="1:9" x14ac:dyDescent="0.25">
      <c r="A2527" t="s">
        <v>21</v>
      </c>
      <c r="B2527" t="s">
        <v>2101</v>
      </c>
      <c r="C2527" t="s">
        <v>20645</v>
      </c>
      <c r="D2527" t="s">
        <v>2387</v>
      </c>
      <c r="E2527" t="s">
        <v>2387</v>
      </c>
      <c r="F2527" t="s">
        <v>2387</v>
      </c>
      <c r="G2527" t="s">
        <v>3713</v>
      </c>
      <c r="H2527" t="s">
        <v>3714</v>
      </c>
      <c r="I2527" t="str">
        <f>StruttureRicettive[[#This Row],[Denominazione]] &amp; " (" &amp; StruttureRicettive[[#This Row],[Città]] &amp; ")"</f>
        <v>BALTIC (PESARO)</v>
      </c>
    </row>
    <row r="2528" spans="1:9" x14ac:dyDescent="0.25">
      <c r="A2528" t="s">
        <v>21</v>
      </c>
      <c r="B2528" t="s">
        <v>2101</v>
      </c>
      <c r="C2528" t="s">
        <v>22054</v>
      </c>
      <c r="D2528" t="s">
        <v>8952</v>
      </c>
      <c r="E2528" t="s">
        <v>8952</v>
      </c>
      <c r="F2528" t="s">
        <v>8952</v>
      </c>
      <c r="G2528" t="s">
        <v>9694</v>
      </c>
      <c r="H2528" t="s">
        <v>9695</v>
      </c>
      <c r="I2528" t="str">
        <f>StruttureRicettive[[#This Row],[Denominazione]] &amp; " (" &amp; StruttureRicettive[[#This Row],[Città]] &amp; ")"</f>
        <v>BALTIC (SENIGALLIA)</v>
      </c>
    </row>
    <row r="2529" spans="1:9" x14ac:dyDescent="0.25">
      <c r="A2529" t="s">
        <v>680</v>
      </c>
      <c r="B2529" t="s">
        <v>2356</v>
      </c>
      <c r="C2529" t="s">
        <v>20317</v>
      </c>
      <c r="D2529" t="s">
        <v>1908</v>
      </c>
      <c r="E2529" t="s">
        <v>1908</v>
      </c>
      <c r="F2529" t="s">
        <v>1908</v>
      </c>
      <c r="G2529" t="s">
        <v>24853</v>
      </c>
      <c r="H2529" t="s">
        <v>24853</v>
      </c>
      <c r="I2529" t="str">
        <f>StruttureRicettive[[#This Row],[Denominazione]] &amp; " (" &amp; StruttureRicettive[[#This Row],[Città]] &amp; ")"</f>
        <v>BANANA BEACH N. 10-9 (GABICCE MARE)</v>
      </c>
    </row>
    <row r="2530" spans="1:9" x14ac:dyDescent="0.25">
      <c r="A2530" t="s">
        <v>680</v>
      </c>
      <c r="B2530" t="s">
        <v>2367</v>
      </c>
      <c r="C2530" t="s">
        <v>20322</v>
      </c>
      <c r="D2530" t="s">
        <v>1908</v>
      </c>
      <c r="E2530" t="s">
        <v>1908</v>
      </c>
      <c r="F2530" t="s">
        <v>1908</v>
      </c>
      <c r="G2530" t="s">
        <v>24853</v>
      </c>
      <c r="H2530" t="s">
        <v>2064</v>
      </c>
      <c r="I2530" t="str">
        <f>StruttureRicettive[[#This Row],[Denominazione]] &amp; " (" &amp; StruttureRicettive[[#This Row],[Città]] &amp; ")"</f>
        <v>BANANA BEACH N. 12 (GABICCE MARE)</v>
      </c>
    </row>
    <row r="2531" spans="1:9" x14ac:dyDescent="0.25">
      <c r="A2531" t="s">
        <v>83</v>
      </c>
      <c r="B2531" t="s">
        <v>5203</v>
      </c>
      <c r="C2531" t="s">
        <v>21020</v>
      </c>
      <c r="D2531" t="s">
        <v>10</v>
      </c>
      <c r="E2531" t="s">
        <v>10</v>
      </c>
      <c r="F2531" t="s">
        <v>10</v>
      </c>
      <c r="G2531" t="s">
        <v>24853</v>
      </c>
      <c r="H2531" t="s">
        <v>24853</v>
      </c>
      <c r="I2531" t="str">
        <f>StruttureRicettive[[#This Row],[Denominazione]] &amp; " (" &amp; StruttureRicettive[[#This Row],[Città]] &amp; ")"</f>
        <v>BANCI RITA (URBINO)</v>
      </c>
    </row>
    <row r="2532" spans="1:9" x14ac:dyDescent="0.25">
      <c r="A2532" t="s">
        <v>680</v>
      </c>
      <c r="B2532" t="s">
        <v>5749</v>
      </c>
      <c r="C2532" t="s">
        <v>21143</v>
      </c>
      <c r="D2532" t="s">
        <v>1865</v>
      </c>
      <c r="E2532" t="s">
        <v>5737</v>
      </c>
      <c r="F2532" t="s">
        <v>5737</v>
      </c>
      <c r="G2532" t="s">
        <v>24853</v>
      </c>
      <c r="H2532" t="s">
        <v>24853</v>
      </c>
      <c r="I2532" t="str">
        <f>StruttureRicettive[[#This Row],[Denominazione]] &amp; " (" &amp; StruttureRicettive[[#This Row],[Città]] &amp; ")"</f>
        <v>BANDIERA GIALLA (ANCONA)</v>
      </c>
    </row>
    <row r="2533" spans="1:9" x14ac:dyDescent="0.25">
      <c r="A2533" t="s">
        <v>680</v>
      </c>
      <c r="B2533" t="s">
        <v>19108</v>
      </c>
      <c r="C2533" t="s">
        <v>24310</v>
      </c>
      <c r="D2533" t="s">
        <v>18089</v>
      </c>
      <c r="E2533" t="s">
        <v>18089</v>
      </c>
      <c r="F2533" t="s">
        <v>18089</v>
      </c>
      <c r="G2533" t="s">
        <v>24853</v>
      </c>
      <c r="H2533" t="s">
        <v>19109</v>
      </c>
      <c r="I2533" t="str">
        <f>StruttureRicettive[[#This Row],[Denominazione]] &amp; " (" &amp; StruttureRicettive[[#This Row],[Città]] &amp; ")"</f>
        <v>BANDOS LIDO (PORTO SAN GIORGIO)</v>
      </c>
    </row>
    <row r="2534" spans="1:9" x14ac:dyDescent="0.25">
      <c r="A2534" t="s">
        <v>83</v>
      </c>
      <c r="B2534" t="s">
        <v>12725</v>
      </c>
      <c r="C2534" t="s">
        <v>22792</v>
      </c>
      <c r="D2534" t="s">
        <v>12698</v>
      </c>
      <c r="E2534" t="s">
        <v>24853</v>
      </c>
      <c r="F2534" t="s">
        <v>12698</v>
      </c>
      <c r="G2534" t="s">
        <v>24853</v>
      </c>
      <c r="H2534" t="s">
        <v>12727</v>
      </c>
      <c r="I2534" t="str">
        <f>StruttureRicettive[[#This Row],[Denominazione]] &amp; " (" &amp; StruttureRicettive[[#This Row],[Città]] &amp; ")"</f>
        <v>BAR PIZZERIA IL CORTILE (PIEVEBOVIGLIANA)</v>
      </c>
    </row>
    <row r="2535" spans="1:9" x14ac:dyDescent="0.25">
      <c r="A2535" t="s">
        <v>680</v>
      </c>
      <c r="B2535" t="s">
        <v>996</v>
      </c>
      <c r="C2535" t="s">
        <v>19941</v>
      </c>
      <c r="D2535" t="s">
        <v>683</v>
      </c>
      <c r="E2535" t="s">
        <v>683</v>
      </c>
      <c r="F2535" t="s">
        <v>683</v>
      </c>
      <c r="G2535" t="s">
        <v>24853</v>
      </c>
      <c r="H2535" t="s">
        <v>998</v>
      </c>
      <c r="I2535" t="str">
        <f>StruttureRicettive[[#This Row],[Denominazione]] &amp; " (" &amp; StruttureRicettive[[#This Row],[Città]] &amp; ")"</f>
        <v>BAR SPIAGGIA DEI FIORI (FANO)</v>
      </c>
    </row>
    <row r="2536" spans="1:9" x14ac:dyDescent="0.25">
      <c r="A2536" t="s">
        <v>13</v>
      </c>
      <c r="B2536" t="s">
        <v>3599</v>
      </c>
      <c r="C2536" t="s">
        <v>3600</v>
      </c>
      <c r="D2536" t="s">
        <v>2387</v>
      </c>
      <c r="E2536" t="s">
        <v>2387</v>
      </c>
      <c r="F2536" t="s">
        <v>2387</v>
      </c>
      <c r="G2536" t="s">
        <v>24853</v>
      </c>
      <c r="H2536" t="s">
        <v>3601</v>
      </c>
      <c r="I2536" t="str">
        <f>StruttureRicettive[[#This Row],[Denominazione]] &amp; " (" &amp; StruttureRicettive[[#This Row],[Città]] &amp; ")"</f>
        <v>BARANOVA YELENA (PESARO)</v>
      </c>
    </row>
    <row r="2537" spans="1:9" x14ac:dyDescent="0.25">
      <c r="A2537" t="s">
        <v>13</v>
      </c>
      <c r="B2537" t="s">
        <v>13069</v>
      </c>
      <c r="C2537" t="s">
        <v>13070</v>
      </c>
      <c r="D2537" t="s">
        <v>13030</v>
      </c>
      <c r="E2537" t="s">
        <v>13030</v>
      </c>
      <c r="F2537" t="s">
        <v>13030</v>
      </c>
      <c r="G2537" t="s">
        <v>24853</v>
      </c>
      <c r="H2537" t="s">
        <v>24853</v>
      </c>
      <c r="I2537" t="str">
        <f>StruttureRicettive[[#This Row],[Denominazione]] &amp; " (" &amp; StruttureRicettive[[#This Row],[Città]] &amp; ")"</f>
        <v>BARBACCIA FRANCA (POTENZA PICENA)</v>
      </c>
    </row>
    <row r="2538" spans="1:9" x14ac:dyDescent="0.25">
      <c r="A2538" t="s">
        <v>13</v>
      </c>
      <c r="B2538" t="s">
        <v>1455</v>
      </c>
      <c r="C2538" t="s">
        <v>20059</v>
      </c>
      <c r="D2538" t="s">
        <v>683</v>
      </c>
      <c r="E2538" t="s">
        <v>1457</v>
      </c>
      <c r="F2538" t="s">
        <v>1457</v>
      </c>
      <c r="G2538" t="s">
        <v>24853</v>
      </c>
      <c r="H2538" t="s">
        <v>1458</v>
      </c>
      <c r="I2538" t="str">
        <f>StruttureRicettive[[#This Row],[Denominazione]] &amp; " (" &amp; StruttureRicettive[[#This Row],[Città]] &amp; ")"</f>
        <v>BARBADORO VITTORIO (FANO)</v>
      </c>
    </row>
    <row r="2539" spans="1:9" x14ac:dyDescent="0.25">
      <c r="A2539" t="s">
        <v>13</v>
      </c>
      <c r="B2539" t="s">
        <v>3618</v>
      </c>
      <c r="C2539" t="s">
        <v>3619</v>
      </c>
      <c r="D2539" t="s">
        <v>2387</v>
      </c>
      <c r="E2539" t="s">
        <v>2387</v>
      </c>
      <c r="F2539" t="s">
        <v>2387</v>
      </c>
      <c r="G2539" t="s">
        <v>24853</v>
      </c>
      <c r="H2539" t="s">
        <v>3528</v>
      </c>
      <c r="I2539" t="str">
        <f>StruttureRicettive[[#This Row],[Denominazione]] &amp; " (" &amp; StruttureRicettive[[#This Row],[Città]] &amp; ")"</f>
        <v>BARBERINI MARIANO (PESARO)</v>
      </c>
    </row>
    <row r="2540" spans="1:9" x14ac:dyDescent="0.25">
      <c r="A2540" t="s">
        <v>13</v>
      </c>
      <c r="B2540" t="s">
        <v>2887</v>
      </c>
      <c r="C2540" t="s">
        <v>2886</v>
      </c>
      <c r="D2540" t="s">
        <v>1606</v>
      </c>
      <c r="E2540" t="s">
        <v>1606</v>
      </c>
      <c r="F2540" t="s">
        <v>1606</v>
      </c>
      <c r="G2540" t="s">
        <v>24853</v>
      </c>
      <c r="H2540" t="s">
        <v>24853</v>
      </c>
      <c r="I2540" t="str">
        <f>StruttureRicettive[[#This Row],[Denominazione]] &amp; " (" &amp; StruttureRicettive[[#This Row],[Città]] &amp; ")"</f>
        <v>BARONCIANI FILIPPO APP.TO PIANO 1 (MONDOLFO)</v>
      </c>
    </row>
    <row r="2541" spans="1:9" x14ac:dyDescent="0.25">
      <c r="A2541" t="s">
        <v>13</v>
      </c>
      <c r="B2541" t="s">
        <v>2885</v>
      </c>
      <c r="C2541" t="s">
        <v>2886</v>
      </c>
      <c r="D2541" t="s">
        <v>1606</v>
      </c>
      <c r="E2541" t="s">
        <v>1606</v>
      </c>
      <c r="F2541" t="s">
        <v>1606</v>
      </c>
      <c r="G2541" t="s">
        <v>24853</v>
      </c>
      <c r="H2541" t="s">
        <v>24853</v>
      </c>
      <c r="I2541" t="str">
        <f>StruttureRicettive[[#This Row],[Denominazione]] &amp; " (" &amp; StruttureRicettive[[#This Row],[Città]] &amp; ")"</f>
        <v>BARONCIANI FILIPPO APP.TO PIANO 2 (MONDOLFO)</v>
      </c>
    </row>
    <row r="2542" spans="1:9" x14ac:dyDescent="0.25">
      <c r="A2542" t="s">
        <v>680</v>
      </c>
      <c r="B2542" t="s">
        <v>12835</v>
      </c>
      <c r="C2542" t="s">
        <v>24853</v>
      </c>
      <c r="D2542" t="s">
        <v>12805</v>
      </c>
      <c r="E2542" t="s">
        <v>12836</v>
      </c>
      <c r="F2542" t="s">
        <v>12836</v>
      </c>
      <c r="G2542" t="s">
        <v>24853</v>
      </c>
      <c r="H2542" t="s">
        <v>24853</v>
      </c>
      <c r="I2542" t="str">
        <f>StruttureRicettive[[#This Row],[Denominazione]] &amp; " (" &amp; StruttureRicettive[[#This Row],[Città]] &amp; ")"</f>
        <v>BARRACUDA (PORTO RECANATI)</v>
      </c>
    </row>
    <row r="2543" spans="1:9" x14ac:dyDescent="0.25">
      <c r="A2543" t="s">
        <v>680</v>
      </c>
      <c r="B2543" t="s">
        <v>13182</v>
      </c>
      <c r="C2543" t="s">
        <v>24853</v>
      </c>
      <c r="D2543" t="s">
        <v>13030</v>
      </c>
      <c r="E2543" t="s">
        <v>13109</v>
      </c>
      <c r="F2543" t="s">
        <v>13109</v>
      </c>
      <c r="G2543" t="s">
        <v>24853</v>
      </c>
      <c r="H2543" t="s">
        <v>13183</v>
      </c>
      <c r="I2543" t="str">
        <f>StruttureRicettive[[#This Row],[Denominazione]] &amp; " (" &amp; StruttureRicettive[[#This Row],[Città]] &amp; ")"</f>
        <v>BARRACUDA BEACH (POTENZA PICENA)</v>
      </c>
    </row>
    <row r="2544" spans="1:9" x14ac:dyDescent="0.25">
      <c r="A2544" t="s">
        <v>13</v>
      </c>
      <c r="B2544" t="s">
        <v>9058</v>
      </c>
      <c r="C2544" t="s">
        <v>21929</v>
      </c>
      <c r="D2544" t="s">
        <v>8952</v>
      </c>
      <c r="E2544" t="s">
        <v>8952</v>
      </c>
      <c r="F2544" t="s">
        <v>8952</v>
      </c>
      <c r="G2544" t="s">
        <v>24853</v>
      </c>
      <c r="H2544" t="s">
        <v>9060</v>
      </c>
      <c r="I2544" t="str">
        <f>StruttureRicettive[[#This Row],[Denominazione]] &amp; " (" &amp; StruttureRicettive[[#This Row],[Città]] &amp; ")"</f>
        <v>BARTOLINI EGIDIO (SENIGALLIA)</v>
      </c>
    </row>
    <row r="2545" spans="1:9" x14ac:dyDescent="0.25">
      <c r="A2545" t="s">
        <v>13</v>
      </c>
      <c r="B2545" t="s">
        <v>13060</v>
      </c>
      <c r="C2545" t="s">
        <v>13061</v>
      </c>
      <c r="D2545" t="s">
        <v>13030</v>
      </c>
      <c r="E2545" t="s">
        <v>13030</v>
      </c>
      <c r="F2545" t="s">
        <v>13030</v>
      </c>
      <c r="G2545" t="s">
        <v>24853</v>
      </c>
      <c r="H2545" t="s">
        <v>24853</v>
      </c>
      <c r="I2545" t="str">
        <f>StruttureRicettive[[#This Row],[Denominazione]] &amp; " (" &amp; StruttureRicettive[[#This Row],[Città]] &amp; ")"</f>
        <v>BARTOLINI MARIA (POTENZA PICENA)</v>
      </c>
    </row>
    <row r="2546" spans="1:9" x14ac:dyDescent="0.25">
      <c r="A2546" t="s">
        <v>13</v>
      </c>
      <c r="B2546" t="s">
        <v>8617</v>
      </c>
      <c r="C2546" t="s">
        <v>8618</v>
      </c>
      <c r="D2546" t="s">
        <v>8611</v>
      </c>
      <c r="E2546" t="s">
        <v>8611</v>
      </c>
      <c r="F2546" t="s">
        <v>8611</v>
      </c>
      <c r="G2546" t="s">
        <v>24853</v>
      </c>
      <c r="H2546" t="s">
        <v>8619</v>
      </c>
      <c r="I2546" t="str">
        <f>StruttureRicettive[[#This Row],[Denominazione]] &amp; " (" &amp; StruttureRicettive[[#This Row],[Città]] &amp; ")"</f>
        <v>BARTOLONI GIANNINA (OSTRA)</v>
      </c>
    </row>
    <row r="2547" spans="1:9" x14ac:dyDescent="0.25">
      <c r="A2547" t="s">
        <v>680</v>
      </c>
      <c r="B2547" t="s">
        <v>17112</v>
      </c>
      <c r="C2547" t="s">
        <v>23826</v>
      </c>
      <c r="D2547" t="s">
        <v>15825</v>
      </c>
      <c r="E2547" t="s">
        <v>15825</v>
      </c>
      <c r="F2547" t="s">
        <v>15825</v>
      </c>
      <c r="G2547" t="s">
        <v>24853</v>
      </c>
      <c r="H2547" t="s">
        <v>17114</v>
      </c>
      <c r="I2547" t="str">
        <f>StruttureRicettive[[#This Row],[Denominazione]] &amp; " (" &amp; StruttureRicettive[[#This Row],[Città]] &amp; ")"</f>
        <v>BASCIU' (SAN BENEDETTO DEL TRONTO)</v>
      </c>
    </row>
    <row r="2548" spans="1:9" x14ac:dyDescent="0.25">
      <c r="A2548" t="s">
        <v>680</v>
      </c>
      <c r="B2548" t="s">
        <v>3901</v>
      </c>
      <c r="C2548" t="s">
        <v>20679</v>
      </c>
      <c r="D2548" t="s">
        <v>2387</v>
      </c>
      <c r="E2548" t="s">
        <v>24543</v>
      </c>
      <c r="F2548" t="s">
        <v>24543</v>
      </c>
      <c r="G2548" t="s">
        <v>24853</v>
      </c>
      <c r="H2548" t="s">
        <v>24853</v>
      </c>
      <c r="I2548" t="str">
        <f>StruttureRicettive[[#This Row],[Denominazione]] &amp; " (" &amp; StruttureRicettive[[#This Row],[Città]] &amp; ")"</f>
        <v>BASSA MAREA (PESARO)</v>
      </c>
    </row>
    <row r="2549" spans="1:9" x14ac:dyDescent="0.25">
      <c r="A2549" t="s">
        <v>13</v>
      </c>
      <c r="B2549" t="s">
        <v>3135</v>
      </c>
      <c r="C2549" t="s">
        <v>20511</v>
      </c>
      <c r="D2549" t="s">
        <v>3132</v>
      </c>
      <c r="E2549" t="s">
        <v>24853</v>
      </c>
      <c r="F2549" t="s">
        <v>3132</v>
      </c>
      <c r="G2549" t="s">
        <v>24853</v>
      </c>
      <c r="H2549" t="s">
        <v>3137</v>
      </c>
      <c r="I2549" t="str">
        <f>StruttureRicettive[[#This Row],[Denominazione]] &amp; " (" &amp; StruttureRicettive[[#This Row],[Città]] &amp; ")"</f>
        <v>BASSI FERNANDO (MONTE GRIMANO TERME)</v>
      </c>
    </row>
    <row r="2550" spans="1:9" x14ac:dyDescent="0.25">
      <c r="A2550" t="s">
        <v>13</v>
      </c>
      <c r="B2550" t="s">
        <v>3607</v>
      </c>
      <c r="C2550" t="s">
        <v>3608</v>
      </c>
      <c r="D2550" t="s">
        <v>2387</v>
      </c>
      <c r="E2550" t="s">
        <v>2387</v>
      </c>
      <c r="F2550" t="s">
        <v>2387</v>
      </c>
      <c r="G2550" t="s">
        <v>24853</v>
      </c>
      <c r="H2550" t="s">
        <v>3609</v>
      </c>
      <c r="I2550" t="str">
        <f>StruttureRicettive[[#This Row],[Denominazione]] &amp; " (" &amp; StruttureRicettive[[#This Row],[Città]] &amp; ")"</f>
        <v>BASTIANELLI DEMETRIO (PESARO)</v>
      </c>
    </row>
    <row r="2551" spans="1:9" x14ac:dyDescent="0.25">
      <c r="A2551" t="s">
        <v>680</v>
      </c>
      <c r="B2551" t="s">
        <v>5742</v>
      </c>
      <c r="C2551" t="s">
        <v>21143</v>
      </c>
      <c r="D2551" t="s">
        <v>1865</v>
      </c>
      <c r="E2551" t="s">
        <v>5737</v>
      </c>
      <c r="F2551" t="s">
        <v>5737</v>
      </c>
      <c r="G2551" t="s">
        <v>24853</v>
      </c>
      <c r="H2551" t="s">
        <v>24853</v>
      </c>
      <c r="I2551" t="str">
        <f>StruttureRicettive[[#This Row],[Denominazione]] &amp; " (" &amp; StruttureRicettive[[#This Row],[Città]] &amp; ")"</f>
        <v>BATABANO' SNC DI ANGELETTI E BROCCHINI (ANCONA)</v>
      </c>
    </row>
    <row r="2552" spans="1:9" x14ac:dyDescent="0.25">
      <c r="A2552" t="s">
        <v>680</v>
      </c>
      <c r="B2552" t="s">
        <v>11650</v>
      </c>
      <c r="C2552" t="s">
        <v>11651</v>
      </c>
      <c r="D2552" t="s">
        <v>11247</v>
      </c>
      <c r="E2552" t="s">
        <v>11247</v>
      </c>
      <c r="F2552" t="s">
        <v>11247</v>
      </c>
      <c r="G2552" t="s">
        <v>24853</v>
      </c>
      <c r="H2552" t="s">
        <v>24853</v>
      </c>
      <c r="I2552" t="str">
        <f>StruttureRicettive[[#This Row],[Denominazione]] &amp; " (" &amp; StruttureRicettive[[#This Row],[Città]] &amp; ")"</f>
        <v>BATIK (CIVITANOVA MARCHE)</v>
      </c>
    </row>
    <row r="2553" spans="1:9" x14ac:dyDescent="0.25">
      <c r="A2553" t="s">
        <v>13</v>
      </c>
      <c r="B2553" t="s">
        <v>2782</v>
      </c>
      <c r="C2553" t="s">
        <v>20420</v>
      </c>
      <c r="D2553" t="s">
        <v>1606</v>
      </c>
      <c r="E2553" t="s">
        <v>24853</v>
      </c>
      <c r="F2553" t="s">
        <v>1606</v>
      </c>
      <c r="G2553" t="s">
        <v>24853</v>
      </c>
      <c r="H2553" t="s">
        <v>2784</v>
      </c>
      <c r="I2553" t="str">
        <f>StruttureRicettive[[#This Row],[Denominazione]] &amp; " (" &amp; StruttureRicettive[[#This Row],[Città]] &amp; ")"</f>
        <v>BATTISTELLI BERNARD (MONDOLFO)</v>
      </c>
    </row>
    <row r="2554" spans="1:9" x14ac:dyDescent="0.25">
      <c r="A2554" t="s">
        <v>13</v>
      </c>
      <c r="B2554" t="s">
        <v>5447</v>
      </c>
      <c r="C2554" t="s">
        <v>21076</v>
      </c>
      <c r="D2554" t="s">
        <v>1865</v>
      </c>
      <c r="E2554" t="s">
        <v>24853</v>
      </c>
      <c r="F2554" t="s">
        <v>1865</v>
      </c>
      <c r="G2554" t="s">
        <v>24853</v>
      </c>
      <c r="H2554" t="s">
        <v>5449</v>
      </c>
      <c r="I2554" t="str">
        <f>StruttureRicettive[[#This Row],[Denominazione]] &amp; " (" &amp; StruttureRicettive[[#This Row],[Città]] &amp; ")"</f>
        <v>BATTISTONI STEFANIA (ANCONA)</v>
      </c>
    </row>
    <row r="2555" spans="1:9" x14ac:dyDescent="0.25">
      <c r="A2555" t="s">
        <v>680</v>
      </c>
      <c r="B2555" t="s">
        <v>13147</v>
      </c>
      <c r="C2555" t="s">
        <v>24853</v>
      </c>
      <c r="D2555" t="s">
        <v>13030</v>
      </c>
      <c r="E2555" t="s">
        <v>24853</v>
      </c>
      <c r="F2555" t="s">
        <v>13030</v>
      </c>
      <c r="G2555" t="s">
        <v>24853</v>
      </c>
      <c r="H2555" t="s">
        <v>13148</v>
      </c>
      <c r="I2555" t="str">
        <f>StruttureRicettive[[#This Row],[Denominazione]] &amp; " (" &amp; StruttureRicettive[[#This Row],[Città]] &amp; ")"</f>
        <v>BEACH BOYS (POTENZA PICENA)</v>
      </c>
    </row>
    <row r="2556" spans="1:9" x14ac:dyDescent="0.25">
      <c r="A2556" t="s">
        <v>7</v>
      </c>
      <c r="B2556" t="s">
        <v>9007</v>
      </c>
      <c r="C2556" t="s">
        <v>21926</v>
      </c>
      <c r="D2556" t="s">
        <v>8952</v>
      </c>
      <c r="E2556" t="s">
        <v>24853</v>
      </c>
      <c r="F2556" t="s">
        <v>8952</v>
      </c>
      <c r="G2556" t="s">
        <v>24853</v>
      </c>
      <c r="H2556" t="s">
        <v>9009</v>
      </c>
      <c r="I2556" t="str">
        <f>StruttureRicettive[[#This Row],[Denominazione]] &amp; " (" &amp; StruttureRicettive[[#This Row],[Città]] &amp; ")"</f>
        <v>BEATRICE (SENIGALLIA)</v>
      </c>
    </row>
    <row r="2557" spans="1:9" x14ac:dyDescent="0.25">
      <c r="A2557" t="s">
        <v>30</v>
      </c>
      <c r="B2557" t="s">
        <v>13327</v>
      </c>
      <c r="C2557" t="s">
        <v>22916</v>
      </c>
      <c r="D2557" t="s">
        <v>13302</v>
      </c>
      <c r="E2557" t="s">
        <v>13302</v>
      </c>
      <c r="F2557" t="s">
        <v>13302</v>
      </c>
      <c r="G2557" t="s">
        <v>13329</v>
      </c>
      <c r="H2557" t="s">
        <v>13330</v>
      </c>
      <c r="I2557" t="str">
        <f>StruttureRicettive[[#This Row],[Denominazione]] &amp; " (" &amp; StruttureRicettive[[#This Row],[Città]] &amp; ")"</f>
        <v>BEATRICE BERTO (RECANATI)</v>
      </c>
    </row>
    <row r="2558" spans="1:9" x14ac:dyDescent="0.25">
      <c r="A2558" t="s">
        <v>21</v>
      </c>
      <c r="B2558" t="s">
        <v>1118</v>
      </c>
      <c r="C2558" t="s">
        <v>19971</v>
      </c>
      <c r="D2558" t="s">
        <v>683</v>
      </c>
      <c r="E2558" t="s">
        <v>683</v>
      </c>
      <c r="F2558" t="s">
        <v>683</v>
      </c>
      <c r="G2558" t="s">
        <v>1116</v>
      </c>
      <c r="H2558" t="s">
        <v>1117</v>
      </c>
      <c r="I2558" t="str">
        <f>StruttureRicettive[[#This Row],[Denominazione]] &amp; " (" &amp; StruttureRicettive[[#This Row],[Città]] &amp; ")"</f>
        <v>BEAURIVAGE (FANO)</v>
      </c>
    </row>
    <row r="2559" spans="1:9" x14ac:dyDescent="0.25">
      <c r="A2559" t="s">
        <v>30</v>
      </c>
      <c r="B2559" t="s">
        <v>13014</v>
      </c>
      <c r="C2559" t="s">
        <v>22857</v>
      </c>
      <c r="D2559" t="s">
        <v>12805</v>
      </c>
      <c r="E2559" t="s">
        <v>12805</v>
      </c>
      <c r="F2559" t="s">
        <v>12805</v>
      </c>
      <c r="G2559" t="s">
        <v>24853</v>
      </c>
      <c r="H2559" t="s">
        <v>13016</v>
      </c>
      <c r="I2559" t="str">
        <f>StruttureRicettive[[#This Row],[Denominazione]] &amp; " (" &amp; StruttureRicettive[[#This Row],[Città]] &amp; ")"</f>
        <v>BEBE MAR DEL PLATA (PORTO RECANATI)</v>
      </c>
    </row>
    <row r="2560" spans="1:9" x14ac:dyDescent="0.25">
      <c r="A2560" t="s">
        <v>680</v>
      </c>
      <c r="B2560" t="s">
        <v>12930</v>
      </c>
      <c r="C2560" t="s">
        <v>24853</v>
      </c>
      <c r="D2560" t="s">
        <v>12805</v>
      </c>
      <c r="E2560" t="s">
        <v>12805</v>
      </c>
      <c r="F2560" t="s">
        <v>12805</v>
      </c>
      <c r="G2560" t="s">
        <v>24853</v>
      </c>
      <c r="H2560" t="s">
        <v>24853</v>
      </c>
      <c r="I2560" t="str">
        <f>StruttureRicettive[[#This Row],[Denominazione]] &amp; " (" &amp; StruttureRicettive[[#This Row],[Città]] &amp; ")"</f>
        <v>BEBO'S (PORTO RECANATI)</v>
      </c>
    </row>
    <row r="2561" spans="1:9" x14ac:dyDescent="0.25">
      <c r="A2561" t="s">
        <v>30</v>
      </c>
      <c r="B2561" t="s">
        <v>8703</v>
      </c>
      <c r="C2561" t="s">
        <v>21857</v>
      </c>
      <c r="D2561" t="s">
        <v>8686</v>
      </c>
      <c r="E2561" t="s">
        <v>8686</v>
      </c>
      <c r="F2561" t="s">
        <v>8686</v>
      </c>
      <c r="G2561" t="s">
        <v>24853</v>
      </c>
      <c r="H2561" t="s">
        <v>8705</v>
      </c>
      <c r="I2561" t="str">
        <f>StruttureRicettive[[#This Row],[Denominazione]] &amp; " (" &amp; StruttureRicettive[[#This Row],[Città]] &amp; ")"</f>
        <v>BED &amp; BREAKFAST GAIA (OSTRA VETERE)</v>
      </c>
    </row>
    <row r="2562" spans="1:9" x14ac:dyDescent="0.25">
      <c r="A2562" t="s">
        <v>30</v>
      </c>
      <c r="B2562" t="s">
        <v>16767</v>
      </c>
      <c r="C2562" t="s">
        <v>24853</v>
      </c>
      <c r="D2562" t="s">
        <v>16721</v>
      </c>
      <c r="E2562" t="s">
        <v>16756</v>
      </c>
      <c r="F2562" t="s">
        <v>16756</v>
      </c>
      <c r="G2562" t="s">
        <v>24853</v>
      </c>
      <c r="H2562" t="s">
        <v>24853</v>
      </c>
      <c r="I2562" t="str">
        <f>StruttureRicettive[[#This Row],[Denominazione]] &amp; " (" &amp; StruttureRicettive[[#This Row],[Città]] &amp; ")"</f>
        <v>BED &amp; BREAKFAST I MASSI di SALVI PIETRO (ROCCAFLUVIONE)</v>
      </c>
    </row>
    <row r="2563" spans="1:9" x14ac:dyDescent="0.25">
      <c r="A2563" t="s">
        <v>30</v>
      </c>
      <c r="B2563" t="s">
        <v>8745</v>
      </c>
      <c r="C2563" t="s">
        <v>21868</v>
      </c>
      <c r="D2563" t="s">
        <v>8734</v>
      </c>
      <c r="E2563" t="s">
        <v>8734</v>
      </c>
      <c r="F2563" t="s">
        <v>8734</v>
      </c>
      <c r="G2563" t="s">
        <v>8747</v>
      </c>
      <c r="H2563" t="s">
        <v>8748</v>
      </c>
      <c r="I2563" t="str">
        <f>StruttureRicettive[[#This Row],[Denominazione]] &amp; " (" &amp; StruttureRicettive[[#This Row],[Città]] &amp; ")"</f>
        <v>BED &amp; BREAKFAST IL DUCA (POLVERIGI)</v>
      </c>
    </row>
    <row r="2564" spans="1:9" x14ac:dyDescent="0.25">
      <c r="A2564" t="s">
        <v>30</v>
      </c>
      <c r="B2564" t="s">
        <v>8508</v>
      </c>
      <c r="C2564" t="s">
        <v>21816</v>
      </c>
      <c r="D2564" t="s">
        <v>8457</v>
      </c>
      <c r="E2564" t="s">
        <v>8457</v>
      </c>
      <c r="F2564" t="s">
        <v>8457</v>
      </c>
      <c r="G2564" t="s">
        <v>8510</v>
      </c>
      <c r="H2564" t="s">
        <v>8511</v>
      </c>
      <c r="I2564" t="str">
        <f>StruttureRicettive[[#This Row],[Denominazione]] &amp; " (" &amp; StruttureRicettive[[#This Row],[Città]] &amp; ")"</f>
        <v>BED &amp; BREAKFAST POGGIO CAROLINA (OSIMO)</v>
      </c>
    </row>
    <row r="2565" spans="1:9" x14ac:dyDescent="0.25">
      <c r="A2565" t="s">
        <v>30</v>
      </c>
      <c r="B2565" t="s">
        <v>12489</v>
      </c>
      <c r="C2565" t="s">
        <v>12490</v>
      </c>
      <c r="D2565" t="s">
        <v>12463</v>
      </c>
      <c r="E2565" t="s">
        <v>12463</v>
      </c>
      <c r="F2565" t="s">
        <v>12463</v>
      </c>
      <c r="G2565" t="s">
        <v>12491</v>
      </c>
      <c r="H2565" t="s">
        <v>12492</v>
      </c>
      <c r="I2565" t="str">
        <f>StruttureRicettive[[#This Row],[Denominazione]] &amp; " (" &amp; StruttureRicettive[[#This Row],[Città]] &amp; ")"</f>
        <v>BED &amp; BREAKFAST SAN FIRMANO (MONTELUPONE)</v>
      </c>
    </row>
    <row r="2566" spans="1:9" x14ac:dyDescent="0.25">
      <c r="A2566" t="s">
        <v>30</v>
      </c>
      <c r="B2566" t="s">
        <v>16644</v>
      </c>
      <c r="C2566" t="s">
        <v>23720</v>
      </c>
      <c r="D2566" t="s">
        <v>16591</v>
      </c>
      <c r="E2566" t="s">
        <v>16591</v>
      </c>
      <c r="F2566" t="s">
        <v>16591</v>
      </c>
      <c r="G2566" t="s">
        <v>16647</v>
      </c>
      <c r="H2566" t="s">
        <v>16648</v>
      </c>
      <c r="I2566" t="str">
        <f>StruttureRicettive[[#This Row],[Denominazione]] &amp; " (" &amp; StruttureRicettive[[#This Row],[Città]] &amp; ")"</f>
        <v>BED &amp; BREAKFAST SILENT VALLEY (RIPATRANSONE)</v>
      </c>
    </row>
    <row r="2567" spans="1:9" x14ac:dyDescent="0.25">
      <c r="A2567" t="s">
        <v>30</v>
      </c>
      <c r="B2567" t="s">
        <v>7275</v>
      </c>
      <c r="C2567" t="s">
        <v>21500</v>
      </c>
      <c r="D2567" t="s">
        <v>7256</v>
      </c>
      <c r="E2567" t="s">
        <v>7256</v>
      </c>
      <c r="F2567" t="s">
        <v>7256</v>
      </c>
      <c r="G2567" t="s">
        <v>7278</v>
      </c>
      <c r="H2567" t="s">
        <v>7279</v>
      </c>
      <c r="I2567" t="str">
        <f>StruttureRicettive[[#This Row],[Denominazione]] &amp; " (" &amp; StruttureRicettive[[#This Row],[Città]] &amp; ")"</f>
        <v>BED AND BREAKFAST LE CONCE (JESI)</v>
      </c>
    </row>
    <row r="2568" spans="1:9" x14ac:dyDescent="0.25">
      <c r="A2568" t="s">
        <v>30</v>
      </c>
      <c r="B2568" t="s">
        <v>16977</v>
      </c>
      <c r="C2568" t="s">
        <v>23794</v>
      </c>
      <c r="D2568" t="s">
        <v>15825</v>
      </c>
      <c r="E2568" t="s">
        <v>24853</v>
      </c>
      <c r="F2568" t="s">
        <v>15825</v>
      </c>
      <c r="G2568" t="s">
        <v>24853</v>
      </c>
      <c r="H2568" t="s">
        <v>16979</v>
      </c>
      <c r="I2568" t="str">
        <f>StruttureRicettive[[#This Row],[Denominazione]] &amp; " (" &amp; StruttureRicettive[[#This Row],[Città]] &amp; ")"</f>
        <v>BED AND BREAKFAST SAN BENEDETTO DEL TRONTO (SAN BENEDETTO DEL TRONTO)</v>
      </c>
    </row>
    <row r="2569" spans="1:9" x14ac:dyDescent="0.25">
      <c r="A2569" t="s">
        <v>30</v>
      </c>
      <c r="B2569" t="s">
        <v>16908</v>
      </c>
      <c r="C2569" t="s">
        <v>23776</v>
      </c>
      <c r="D2569" t="s">
        <v>15825</v>
      </c>
      <c r="E2569" t="s">
        <v>24853</v>
      </c>
      <c r="F2569" t="s">
        <v>15825</v>
      </c>
      <c r="G2569" t="s">
        <v>24853</v>
      </c>
      <c r="H2569" t="s">
        <v>16910</v>
      </c>
      <c r="I2569" t="str">
        <f>StruttureRicettive[[#This Row],[Denominazione]] &amp; " (" &amp; StruttureRicettive[[#This Row],[Città]] &amp; ")"</f>
        <v>BED AND BREAKFAST VITTORIO EMANUELE (SAN BENEDETTO DEL TRONTO)</v>
      </c>
    </row>
    <row r="2570" spans="1:9" x14ac:dyDescent="0.25">
      <c r="A2570" t="s">
        <v>83</v>
      </c>
      <c r="B2570" t="s">
        <v>1444</v>
      </c>
      <c r="C2570" t="s">
        <v>20056</v>
      </c>
      <c r="D2570" t="s">
        <v>683</v>
      </c>
      <c r="E2570" t="s">
        <v>810</v>
      </c>
      <c r="F2570" t="s">
        <v>810</v>
      </c>
      <c r="G2570" t="s">
        <v>1447</v>
      </c>
      <c r="H2570" t="s">
        <v>1448</v>
      </c>
      <c r="I2570" t="str">
        <f>StruttureRicettive[[#This Row],[Denominazione]] &amp; " (" &amp; StruttureRicettive[[#This Row],[Città]] &amp; ")"</f>
        <v>BED BEACH &amp; BIKE DEI TALENTI (FANO)</v>
      </c>
    </row>
    <row r="2571" spans="1:9" x14ac:dyDescent="0.25">
      <c r="A2571" t="s">
        <v>30</v>
      </c>
      <c r="B2571" t="s">
        <v>4473</v>
      </c>
      <c r="C2571" t="s">
        <v>20832</v>
      </c>
      <c r="D2571" t="s">
        <v>4466</v>
      </c>
      <c r="E2571" t="s">
        <v>4470</v>
      </c>
      <c r="F2571" t="s">
        <v>4470</v>
      </c>
      <c r="G2571" t="s">
        <v>4475</v>
      </c>
      <c r="H2571" t="s">
        <v>4476</v>
      </c>
      <c r="I2571" t="str">
        <f>StruttureRicettive[[#This Row],[Denominazione]] &amp; " (" &amp; StruttureRicettive[[#This Row],[Città]] &amp; ")"</f>
        <v>BED&amp;BREAKFAST I CIPRESSI EX VILLA MARONCELLI (SANT'IPPOLITO)</v>
      </c>
    </row>
    <row r="2572" spans="1:9" x14ac:dyDescent="0.25">
      <c r="A2572" t="s">
        <v>30</v>
      </c>
      <c r="B2572" t="s">
        <v>12206</v>
      </c>
      <c r="C2572" t="s">
        <v>22675</v>
      </c>
      <c r="D2572" t="s">
        <v>12053</v>
      </c>
      <c r="E2572" t="s">
        <v>12053</v>
      </c>
      <c r="F2572" t="s">
        <v>12053</v>
      </c>
      <c r="G2572" t="s">
        <v>12208</v>
      </c>
      <c r="H2572" t="s">
        <v>12209</v>
      </c>
      <c r="I2572" t="str">
        <f>StruttureRicettive[[#This Row],[Denominazione]] &amp; " (" &amp; StruttureRicettive[[#This Row],[Città]] &amp; ")"</f>
        <v>BELCUORE (MACERATA)</v>
      </c>
    </row>
    <row r="2573" spans="1:9" x14ac:dyDescent="0.25">
      <c r="A2573" t="s">
        <v>13</v>
      </c>
      <c r="B2573" t="s">
        <v>3613</v>
      </c>
      <c r="C2573" t="s">
        <v>3614</v>
      </c>
      <c r="D2573" t="s">
        <v>2387</v>
      </c>
      <c r="E2573" t="s">
        <v>2387</v>
      </c>
      <c r="F2573" t="s">
        <v>2387</v>
      </c>
      <c r="G2573" t="s">
        <v>24853</v>
      </c>
      <c r="H2573" t="s">
        <v>3615</v>
      </c>
      <c r="I2573" t="str">
        <f>StruttureRicettive[[#This Row],[Denominazione]] &amp; " (" &amp; StruttureRicettive[[#This Row],[Città]] &amp; ")"</f>
        <v>BELIGOTTI EMANUELA (PESARO)</v>
      </c>
    </row>
    <row r="2574" spans="1:9" x14ac:dyDescent="0.25">
      <c r="A2574" t="s">
        <v>83</v>
      </c>
      <c r="B2574" t="s">
        <v>13513</v>
      </c>
      <c r="C2574" t="s">
        <v>24853</v>
      </c>
      <c r="D2574" t="s">
        <v>6074</v>
      </c>
      <c r="E2574" t="s">
        <v>24853</v>
      </c>
      <c r="F2574" t="s">
        <v>6074</v>
      </c>
      <c r="G2574" t="s">
        <v>13514</v>
      </c>
      <c r="H2574" t="s">
        <v>13515</v>
      </c>
      <c r="I2574" t="str">
        <f>StruttureRicettive[[#This Row],[Denominazione]] &amp; " (" &amp; StruttureRicettive[[#This Row],[Città]] &amp; ")"</f>
        <v>BELLA VAL'LONE (SAN GINESIO)</v>
      </c>
    </row>
    <row r="2575" spans="1:9" x14ac:dyDescent="0.25">
      <c r="A2575" t="s">
        <v>83</v>
      </c>
      <c r="B2575" t="s">
        <v>8595</v>
      </c>
      <c r="C2575" t="s">
        <v>8596</v>
      </c>
      <c r="D2575" t="s">
        <v>8457</v>
      </c>
      <c r="E2575" t="s">
        <v>8457</v>
      </c>
      <c r="F2575" t="s">
        <v>8457</v>
      </c>
      <c r="G2575" t="s">
        <v>8597</v>
      </c>
      <c r="H2575" t="s">
        <v>8598</v>
      </c>
      <c r="I2575" t="str">
        <f>StruttureRicettive[[#This Row],[Denominazione]] &amp; " (" &amp; StruttureRicettive[[#This Row],[Città]] &amp; ")"</f>
        <v>BELLAFIORA AFFITTACAMERE DI TONTI CINZIA (OSIMO)</v>
      </c>
    </row>
    <row r="2576" spans="1:9" x14ac:dyDescent="0.25">
      <c r="A2576" t="s">
        <v>13</v>
      </c>
      <c r="B2576" t="s">
        <v>2971</v>
      </c>
      <c r="C2576" t="s">
        <v>20467</v>
      </c>
      <c r="D2576" t="s">
        <v>1606</v>
      </c>
      <c r="E2576" t="s">
        <v>24515</v>
      </c>
      <c r="F2576" t="s">
        <v>24515</v>
      </c>
      <c r="G2576" t="s">
        <v>24853</v>
      </c>
      <c r="H2576" t="s">
        <v>24853</v>
      </c>
      <c r="I2576" t="str">
        <f>StruttureRicettive[[#This Row],[Denominazione]] &amp; " (" &amp; StruttureRicettive[[#This Row],[Città]] &amp; ")"</f>
        <v>BELLAGAMBA LUCA (MONDOLFO)</v>
      </c>
    </row>
    <row r="2577" spans="1:9" x14ac:dyDescent="0.25">
      <c r="A2577" t="s">
        <v>13</v>
      </c>
      <c r="B2577" t="s">
        <v>9300</v>
      </c>
      <c r="C2577" t="s">
        <v>21950</v>
      </c>
      <c r="D2577" t="s">
        <v>8952</v>
      </c>
      <c r="E2577" t="s">
        <v>8952</v>
      </c>
      <c r="F2577" t="s">
        <v>8952</v>
      </c>
      <c r="G2577" t="s">
        <v>24853</v>
      </c>
      <c r="H2577" t="s">
        <v>9302</v>
      </c>
      <c r="I2577" t="str">
        <f>StruttureRicettive[[#This Row],[Denominazione]] &amp; " (" &amp; StruttureRicettive[[#This Row],[Città]] &amp; ")"</f>
        <v>BELLAGAMBA RITA (SENIGALLIA)</v>
      </c>
    </row>
    <row r="2578" spans="1:9" x14ac:dyDescent="0.25">
      <c r="A2578" t="s">
        <v>572</v>
      </c>
      <c r="B2578" t="s">
        <v>12885</v>
      </c>
      <c r="C2578" t="s">
        <v>22826</v>
      </c>
      <c r="D2578" t="s">
        <v>12805</v>
      </c>
      <c r="E2578" t="s">
        <v>12805</v>
      </c>
      <c r="F2578" t="s">
        <v>12805</v>
      </c>
      <c r="G2578" t="s">
        <v>12887</v>
      </c>
      <c r="H2578" t="s">
        <v>12888</v>
      </c>
      <c r="I2578" t="str">
        <f>StruttureRicettive[[#This Row],[Denominazione]] &amp; " (" &amp; StruttureRicettive[[#This Row],[Città]] &amp; ")"</f>
        <v>BELLAMARE (PORTO RECANATI)</v>
      </c>
    </row>
    <row r="2579" spans="1:9" x14ac:dyDescent="0.25">
      <c r="A2579" t="s">
        <v>680</v>
      </c>
      <c r="B2579" t="s">
        <v>8178</v>
      </c>
      <c r="C2579" t="s">
        <v>21731</v>
      </c>
      <c r="D2579" t="s">
        <v>7892</v>
      </c>
      <c r="E2579" t="s">
        <v>7892</v>
      </c>
      <c r="F2579" t="s">
        <v>7892</v>
      </c>
      <c r="G2579" t="s">
        <v>24853</v>
      </c>
      <c r="H2579" t="s">
        <v>8181</v>
      </c>
      <c r="I2579" t="str">
        <f>StruttureRicettive[[#This Row],[Denominazione]] &amp; " (" &amp; StruttureRicettive[[#This Row],[Città]] &amp; ")"</f>
        <v>BELLARIVA (NUMANA)</v>
      </c>
    </row>
    <row r="2580" spans="1:9" x14ac:dyDescent="0.25">
      <c r="A2580" t="s">
        <v>21</v>
      </c>
      <c r="B2580" t="s">
        <v>2105</v>
      </c>
      <c r="C2580" t="s">
        <v>20251</v>
      </c>
      <c r="D2580" t="s">
        <v>1908</v>
      </c>
      <c r="E2580" t="s">
        <v>1908</v>
      </c>
      <c r="F2580" t="s">
        <v>1908</v>
      </c>
      <c r="G2580" t="s">
        <v>2107</v>
      </c>
      <c r="H2580" t="s">
        <v>2108</v>
      </c>
      <c r="I2580" t="str">
        <f>StruttureRicettive[[#This Row],[Denominazione]] &amp; " (" &amp; StruttureRicettive[[#This Row],[Città]] &amp; ")"</f>
        <v>BELLAVISTA (GABICCE MARE)</v>
      </c>
    </row>
    <row r="2581" spans="1:9" x14ac:dyDescent="0.25">
      <c r="A2581" t="s">
        <v>83</v>
      </c>
      <c r="B2581" t="s">
        <v>2105</v>
      </c>
      <c r="C2581" t="s">
        <v>21431</v>
      </c>
      <c r="D2581" t="s">
        <v>6792</v>
      </c>
      <c r="E2581" t="s">
        <v>24853</v>
      </c>
      <c r="F2581" t="s">
        <v>6792</v>
      </c>
      <c r="G2581" t="s">
        <v>24853</v>
      </c>
      <c r="H2581" t="s">
        <v>6992</v>
      </c>
      <c r="I2581" t="str">
        <f>StruttureRicettive[[#This Row],[Denominazione]] &amp; " (" &amp; StruttureRicettive[[#This Row],[Città]] &amp; ")"</f>
        <v>BELLAVISTA (FABRIANO)</v>
      </c>
    </row>
    <row r="2582" spans="1:9" x14ac:dyDescent="0.25">
      <c r="A2582" t="s">
        <v>21</v>
      </c>
      <c r="B2582" t="s">
        <v>2105</v>
      </c>
      <c r="C2582" t="s">
        <v>22373</v>
      </c>
      <c r="D2582" t="s">
        <v>10935</v>
      </c>
      <c r="E2582" t="s">
        <v>10935</v>
      </c>
      <c r="F2582" t="s">
        <v>10935</v>
      </c>
      <c r="G2582" t="s">
        <v>10970</v>
      </c>
      <c r="H2582" t="s">
        <v>10971</v>
      </c>
      <c r="I2582" t="str">
        <f>StruttureRicettive[[#This Row],[Denominazione]] &amp; " (" &amp; StruttureRicettive[[#This Row],[Città]] &amp; ")"</f>
        <v>BELLAVISTA (CASTELRAIMONDO)</v>
      </c>
    </row>
    <row r="2583" spans="1:9" x14ac:dyDescent="0.25">
      <c r="A2583" t="s">
        <v>21</v>
      </c>
      <c r="B2583" t="s">
        <v>2105</v>
      </c>
      <c r="C2583" t="s">
        <v>24315</v>
      </c>
      <c r="D2583" t="s">
        <v>18089</v>
      </c>
      <c r="E2583" t="s">
        <v>18089</v>
      </c>
      <c r="F2583" t="s">
        <v>18089</v>
      </c>
      <c r="G2583" t="s">
        <v>19152</v>
      </c>
      <c r="H2583" t="s">
        <v>19153</v>
      </c>
      <c r="I2583" t="str">
        <f>StruttureRicettive[[#This Row],[Denominazione]] &amp; " (" &amp; StruttureRicettive[[#This Row],[Città]] &amp; ")"</f>
        <v>BELLAVISTA (PORTO SAN GIORGIO)</v>
      </c>
    </row>
    <row r="2584" spans="1:9" x14ac:dyDescent="0.25">
      <c r="A2584" t="s">
        <v>21</v>
      </c>
      <c r="B2584" t="s">
        <v>2119</v>
      </c>
      <c r="C2584" t="s">
        <v>20255</v>
      </c>
      <c r="D2584" t="s">
        <v>1908</v>
      </c>
      <c r="E2584" t="s">
        <v>1908</v>
      </c>
      <c r="F2584" t="s">
        <v>1908</v>
      </c>
      <c r="G2584" t="s">
        <v>24853</v>
      </c>
      <c r="H2584" t="s">
        <v>24853</v>
      </c>
      <c r="I2584" t="str">
        <f>StruttureRicettive[[#This Row],[Denominazione]] &amp; " (" &amp; StruttureRicettive[[#This Row],[Città]] &amp; ")"</f>
        <v>BELLAVISTA DIPENDENZA (GABICCE MARE)</v>
      </c>
    </row>
    <row r="2585" spans="1:9" x14ac:dyDescent="0.25">
      <c r="A2585" t="s">
        <v>36</v>
      </c>
      <c r="B2585" t="s">
        <v>5157</v>
      </c>
      <c r="C2585" t="s">
        <v>21007</v>
      </c>
      <c r="D2585" t="s">
        <v>10</v>
      </c>
      <c r="E2585" t="s">
        <v>10</v>
      </c>
      <c r="F2585" t="s">
        <v>10</v>
      </c>
      <c r="G2585" t="s">
        <v>24853</v>
      </c>
      <c r="H2585" t="s">
        <v>24853</v>
      </c>
      <c r="I2585" t="str">
        <f>StruttureRicettive[[#This Row],[Denominazione]] &amp; " (" &amp; StruttureRicettive[[#This Row],[Città]] &amp; ")"</f>
        <v>BELLAVISTA SAN EGIDIO (URBINO)</v>
      </c>
    </row>
    <row r="2586" spans="1:9" x14ac:dyDescent="0.25">
      <c r="A2586" t="s">
        <v>36</v>
      </c>
      <c r="B2586" t="s">
        <v>13461</v>
      </c>
      <c r="C2586" t="s">
        <v>22946</v>
      </c>
      <c r="D2586" t="s">
        <v>6074</v>
      </c>
      <c r="E2586" t="s">
        <v>6074</v>
      </c>
      <c r="F2586" t="s">
        <v>6074</v>
      </c>
      <c r="G2586" t="s">
        <v>13463</v>
      </c>
      <c r="H2586" t="s">
        <v>13464</v>
      </c>
      <c r="I2586" t="str">
        <f>StruttureRicettive[[#This Row],[Denominazione]] &amp; " (" &amp; StruttureRicettive[[#This Row],[Città]] &amp; ")"</f>
        <v>BELLEBUONO (SAN GINESIO)</v>
      </c>
    </row>
    <row r="2587" spans="1:9" x14ac:dyDescent="0.25">
      <c r="A2587" t="s">
        <v>404</v>
      </c>
      <c r="B2587" t="s">
        <v>2109</v>
      </c>
      <c r="C2587" t="s">
        <v>20252</v>
      </c>
      <c r="D2587" t="s">
        <v>1908</v>
      </c>
      <c r="E2587" t="s">
        <v>1908</v>
      </c>
      <c r="F2587" t="s">
        <v>1908</v>
      </c>
      <c r="G2587" t="s">
        <v>2111</v>
      </c>
      <c r="H2587" t="s">
        <v>2112</v>
      </c>
      <c r="I2587" t="str">
        <f>StruttureRicettive[[#This Row],[Denominazione]] &amp; " (" &amp; StruttureRicettive[[#This Row],[Città]] &amp; ")"</f>
        <v>BELLEVUE (GABICCE MARE)</v>
      </c>
    </row>
    <row r="2588" spans="1:9" x14ac:dyDescent="0.25">
      <c r="A2588" t="s">
        <v>21</v>
      </c>
      <c r="B2588" t="s">
        <v>2109</v>
      </c>
      <c r="C2588" t="s">
        <v>20646</v>
      </c>
      <c r="D2588" t="s">
        <v>2387</v>
      </c>
      <c r="E2588" t="s">
        <v>2387</v>
      </c>
      <c r="F2588" t="s">
        <v>2387</v>
      </c>
      <c r="G2588" t="s">
        <v>3716</v>
      </c>
      <c r="H2588" t="s">
        <v>3717</v>
      </c>
      <c r="I2588" t="str">
        <f>StruttureRicettive[[#This Row],[Denominazione]] &amp; " (" &amp; StruttureRicettive[[#This Row],[Città]] &amp; ")"</f>
        <v>BELLEVUE (PESARO)</v>
      </c>
    </row>
    <row r="2589" spans="1:9" x14ac:dyDescent="0.25">
      <c r="A2589" t="s">
        <v>21</v>
      </c>
      <c r="B2589" t="s">
        <v>6460</v>
      </c>
      <c r="C2589" t="s">
        <v>21311</v>
      </c>
      <c r="D2589" t="s">
        <v>6458</v>
      </c>
      <c r="E2589" t="s">
        <v>6458</v>
      </c>
      <c r="F2589" t="s">
        <v>6458</v>
      </c>
      <c r="G2589" t="s">
        <v>6462</v>
      </c>
      <c r="H2589" t="s">
        <v>6463</v>
      </c>
      <c r="I2589" t="str">
        <f>StruttureRicettive[[#This Row],[Denominazione]] &amp; " (" &amp; StruttureRicettive[[#This Row],[Città]] &amp; ")"</f>
        <v>BELLUCCI (CASTELLEONE DI SUASA)</v>
      </c>
    </row>
    <row r="2590" spans="1:9" x14ac:dyDescent="0.25">
      <c r="A2590" t="s">
        <v>83</v>
      </c>
      <c r="B2590" t="s">
        <v>17839</v>
      </c>
      <c r="C2590" t="s">
        <v>24014</v>
      </c>
      <c r="D2590" t="s">
        <v>17830</v>
      </c>
      <c r="E2590" t="s">
        <v>17830</v>
      </c>
      <c r="F2590" t="s">
        <v>17830</v>
      </c>
      <c r="G2590" t="s">
        <v>24853</v>
      </c>
      <c r="H2590" t="s">
        <v>24853</v>
      </c>
      <c r="I2590" t="str">
        <f>StruttureRicettive[[#This Row],[Denominazione]] &amp; " (" &amp; StruttureRicettive[[#This Row],[Città]] &amp; ")"</f>
        <v>BELMONTE INN (BELMONTE PICENO)</v>
      </c>
    </row>
    <row r="2591" spans="1:9" x14ac:dyDescent="0.25">
      <c r="A2591" t="s">
        <v>13</v>
      </c>
      <c r="B2591" t="s">
        <v>1559</v>
      </c>
      <c r="C2591" t="s">
        <v>20094</v>
      </c>
      <c r="D2591" t="s">
        <v>683</v>
      </c>
      <c r="E2591" t="s">
        <v>24853</v>
      </c>
      <c r="F2591" t="s">
        <v>683</v>
      </c>
      <c r="G2591" t="s">
        <v>24853</v>
      </c>
      <c r="H2591" t="s">
        <v>1561</v>
      </c>
      <c r="I2591" t="str">
        <f>StruttureRicettive[[#This Row],[Denominazione]] &amp; " (" &amp; StruttureRicettive[[#This Row],[Città]] &amp; ")"</f>
        <v>BELOGI CARLO (FANO)</v>
      </c>
    </row>
    <row r="2592" spans="1:9" x14ac:dyDescent="0.25">
      <c r="A2592" t="s">
        <v>83</v>
      </c>
      <c r="B2592" t="s">
        <v>12127</v>
      </c>
      <c r="C2592" t="s">
        <v>22651</v>
      </c>
      <c r="D2592" t="s">
        <v>12053</v>
      </c>
      <c r="E2592" t="s">
        <v>12053</v>
      </c>
      <c r="F2592" t="s">
        <v>12053</v>
      </c>
      <c r="G2592" t="s">
        <v>12129</v>
      </c>
      <c r="H2592" t="s">
        <v>12130</v>
      </c>
      <c r="I2592" t="str">
        <f>StruttureRicettive[[#This Row],[Denominazione]] &amp; " (" &amp; StruttureRicettive[[#This Row],[Città]] &amp; ")"</f>
        <v>BELOHORIZONTE (MACERATA)</v>
      </c>
    </row>
    <row r="2593" spans="1:9" x14ac:dyDescent="0.25">
      <c r="A2593" t="s">
        <v>21</v>
      </c>
      <c r="B2593" t="s">
        <v>10509</v>
      </c>
      <c r="C2593" t="s">
        <v>22267</v>
      </c>
      <c r="D2593" t="s">
        <v>10491</v>
      </c>
      <c r="E2593" t="s">
        <v>10491</v>
      </c>
      <c r="F2593" t="s">
        <v>10491</v>
      </c>
      <c r="G2593" t="s">
        <v>10511</v>
      </c>
      <c r="H2593" t="s">
        <v>10512</v>
      </c>
      <c r="I2593" t="str">
        <f>StruttureRicettive[[#This Row],[Denominazione]] &amp; " (" &amp; StruttureRicettive[[#This Row],[Città]] &amp; ")"</f>
        <v>BELVEDERE (STAFFOLO)</v>
      </c>
    </row>
    <row r="2594" spans="1:9" x14ac:dyDescent="0.25">
      <c r="A2594" t="s">
        <v>21</v>
      </c>
      <c r="B2594" t="s">
        <v>10509</v>
      </c>
      <c r="C2594" t="s">
        <v>23704</v>
      </c>
      <c r="D2594" t="s">
        <v>16586</v>
      </c>
      <c r="E2594" t="s">
        <v>16586</v>
      </c>
      <c r="F2594" t="s">
        <v>16586</v>
      </c>
      <c r="G2594" t="s">
        <v>16587</v>
      </c>
      <c r="H2594" t="s">
        <v>16588</v>
      </c>
      <c r="I2594" t="str">
        <f>StruttureRicettive[[#This Row],[Denominazione]] &amp; " (" &amp; StruttureRicettive[[#This Row],[Città]] &amp; ")"</f>
        <v>BELVEDERE (PALMIANO)</v>
      </c>
    </row>
    <row r="2595" spans="1:9" x14ac:dyDescent="0.25">
      <c r="A2595" t="s">
        <v>7</v>
      </c>
      <c r="B2595" t="s">
        <v>10509</v>
      </c>
      <c r="C2595" t="s">
        <v>24092</v>
      </c>
      <c r="D2595" t="s">
        <v>17939</v>
      </c>
      <c r="E2595" t="s">
        <v>17939</v>
      </c>
      <c r="F2595" t="s">
        <v>17939</v>
      </c>
      <c r="G2595" t="s">
        <v>24853</v>
      </c>
      <c r="H2595" t="s">
        <v>24853</v>
      </c>
      <c r="I2595" t="str">
        <f>StruttureRicettive[[#This Row],[Denominazione]] &amp; " (" &amp; StruttureRicettive[[#This Row],[Città]] &amp; ")"</f>
        <v>BELVEDERE (FERMO)</v>
      </c>
    </row>
    <row r="2596" spans="1:9" x14ac:dyDescent="0.25">
      <c r="A2596" t="s">
        <v>36</v>
      </c>
      <c r="B2596" t="s">
        <v>5688</v>
      </c>
      <c r="C2596" t="s">
        <v>21132</v>
      </c>
      <c r="D2596" t="s">
        <v>1865</v>
      </c>
      <c r="E2596" t="s">
        <v>1865</v>
      </c>
      <c r="F2596" t="s">
        <v>1865</v>
      </c>
      <c r="G2596" t="s">
        <v>5690</v>
      </c>
      <c r="H2596" t="s">
        <v>5691</v>
      </c>
      <c r="I2596" t="str">
        <f>StruttureRicettive[[#This Row],[Denominazione]] &amp; " (" &amp; StruttureRicettive[[#This Row],[Città]] &amp; ")"</f>
        <v>BENADDUCI E TAGLIARINI (ANCONA)</v>
      </c>
    </row>
    <row r="2597" spans="1:9" x14ac:dyDescent="0.25">
      <c r="A2597" t="s">
        <v>13</v>
      </c>
      <c r="B2597" t="s">
        <v>835</v>
      </c>
      <c r="C2597" t="s">
        <v>19896</v>
      </c>
      <c r="D2597" t="s">
        <v>683</v>
      </c>
      <c r="E2597" t="s">
        <v>24853</v>
      </c>
      <c r="F2597" t="s">
        <v>683</v>
      </c>
      <c r="G2597" t="s">
        <v>24853</v>
      </c>
      <c r="H2597" t="s">
        <v>837</v>
      </c>
      <c r="I2597" t="str">
        <f>StruttureRicettive[[#This Row],[Denominazione]] &amp; " (" &amp; StruttureRicettive[[#This Row],[Città]] &amp; ")"</f>
        <v>BENCIVENNI CESARE (FANO)</v>
      </c>
    </row>
    <row r="2598" spans="1:9" x14ac:dyDescent="0.25">
      <c r="A2598" t="s">
        <v>13</v>
      </c>
      <c r="B2598" t="s">
        <v>838</v>
      </c>
      <c r="C2598" t="s">
        <v>19896</v>
      </c>
      <c r="D2598" t="s">
        <v>683</v>
      </c>
      <c r="E2598" t="s">
        <v>24853</v>
      </c>
      <c r="F2598" t="s">
        <v>683</v>
      </c>
      <c r="G2598" t="s">
        <v>24853</v>
      </c>
      <c r="H2598" t="s">
        <v>837</v>
      </c>
      <c r="I2598" t="str">
        <f>StruttureRicettive[[#This Row],[Denominazione]] &amp; " (" &amp; StruttureRicettive[[#This Row],[Città]] &amp; ")"</f>
        <v>BENCIVENNI SOFIA (FANO)</v>
      </c>
    </row>
    <row r="2599" spans="1:9" x14ac:dyDescent="0.25">
      <c r="A2599" t="s">
        <v>13</v>
      </c>
      <c r="B2599" t="s">
        <v>9136</v>
      </c>
      <c r="C2599" t="s">
        <v>9137</v>
      </c>
      <c r="D2599" t="s">
        <v>8952</v>
      </c>
      <c r="E2599" t="s">
        <v>8952</v>
      </c>
      <c r="F2599" t="s">
        <v>8952</v>
      </c>
      <c r="G2599" t="s">
        <v>24853</v>
      </c>
      <c r="H2599" t="s">
        <v>9138</v>
      </c>
      <c r="I2599" t="str">
        <f>StruttureRicettive[[#This Row],[Denominazione]] &amp; " (" &amp; StruttureRicettive[[#This Row],[Città]] &amp; ")"</f>
        <v>BENELLI ANDREA (SENIGALLIA)</v>
      </c>
    </row>
    <row r="2600" spans="1:9" x14ac:dyDescent="0.25">
      <c r="A2600" t="s">
        <v>13</v>
      </c>
      <c r="B2600" t="s">
        <v>9303</v>
      </c>
      <c r="C2600" t="s">
        <v>21951</v>
      </c>
      <c r="D2600" t="s">
        <v>8952</v>
      </c>
      <c r="E2600" t="s">
        <v>8952</v>
      </c>
      <c r="F2600" t="s">
        <v>8952</v>
      </c>
      <c r="G2600" t="s">
        <v>24853</v>
      </c>
      <c r="H2600" t="s">
        <v>9305</v>
      </c>
      <c r="I2600" t="str">
        <f>StruttureRicettive[[#This Row],[Denominazione]] &amp; " (" &amp; StruttureRicettive[[#This Row],[Città]] &amp; ")"</f>
        <v>BENIGNI MICHELA (SENIGALLIA)</v>
      </c>
    </row>
    <row r="2601" spans="1:9" x14ac:dyDescent="0.25">
      <c r="A2601" t="s">
        <v>30</v>
      </c>
      <c r="B2601" t="s">
        <v>12071</v>
      </c>
      <c r="C2601" t="s">
        <v>12072</v>
      </c>
      <c r="D2601" t="s">
        <v>12053</v>
      </c>
      <c r="E2601" t="s">
        <v>12053</v>
      </c>
      <c r="F2601" t="s">
        <v>12053</v>
      </c>
      <c r="G2601" t="s">
        <v>24853</v>
      </c>
      <c r="H2601" t="s">
        <v>12073</v>
      </c>
      <c r="I2601" t="str">
        <f>StruttureRicettive[[#This Row],[Denominazione]] &amp; " (" &amp; StruttureRicettive[[#This Row],[Città]] &amp; ")"</f>
        <v>BERDINI SAURA (MACERATA)</v>
      </c>
    </row>
    <row r="2602" spans="1:9" x14ac:dyDescent="0.25">
      <c r="A2602" t="s">
        <v>21</v>
      </c>
      <c r="B2602" t="s">
        <v>17284</v>
      </c>
      <c r="C2602" t="s">
        <v>23876</v>
      </c>
      <c r="D2602" t="s">
        <v>15825</v>
      </c>
      <c r="E2602" t="s">
        <v>15825</v>
      </c>
      <c r="F2602" t="s">
        <v>15825</v>
      </c>
      <c r="G2602" t="s">
        <v>17286</v>
      </c>
      <c r="H2602" t="s">
        <v>17287</v>
      </c>
      <c r="I2602" t="str">
        <f>StruttureRicettive[[#This Row],[Denominazione]] &amp; " (" &amp; StruttureRicettive[[#This Row],[Città]] &amp; ")"</f>
        <v>BERNARD (SAN BENEDETTO DEL TRONTO)</v>
      </c>
    </row>
    <row r="2603" spans="1:9" x14ac:dyDescent="0.25">
      <c r="A2603" t="s">
        <v>83</v>
      </c>
      <c r="B2603" t="s">
        <v>5213</v>
      </c>
      <c r="C2603" t="s">
        <v>21025</v>
      </c>
      <c r="D2603" t="s">
        <v>10</v>
      </c>
      <c r="E2603" t="s">
        <v>10</v>
      </c>
      <c r="F2603" t="s">
        <v>10</v>
      </c>
      <c r="G2603" t="s">
        <v>24853</v>
      </c>
      <c r="H2603" t="s">
        <v>5215</v>
      </c>
      <c r="I2603" t="str">
        <f>StruttureRicettive[[#This Row],[Denominazione]] &amp; " (" &amp; StruttureRicettive[[#This Row],[Città]] &amp; ")"</f>
        <v>BERNARDINI AUTO SRL (URBINO)</v>
      </c>
    </row>
    <row r="2604" spans="1:9" x14ac:dyDescent="0.25">
      <c r="A2604" t="s">
        <v>30</v>
      </c>
      <c r="B2604" t="s">
        <v>11414</v>
      </c>
      <c r="C2604" t="s">
        <v>22483</v>
      </c>
      <c r="D2604" t="s">
        <v>11247</v>
      </c>
      <c r="E2604" t="s">
        <v>11247</v>
      </c>
      <c r="F2604" t="s">
        <v>11247</v>
      </c>
      <c r="G2604" t="s">
        <v>24853</v>
      </c>
      <c r="H2604" t="s">
        <v>11413</v>
      </c>
      <c r="I2604" t="str">
        <f>StruttureRicettive[[#This Row],[Denominazione]] &amp; " (" &amp; StruttureRicettive[[#This Row],[Città]] &amp; ")"</f>
        <v>BERTA CAMERE (CIVITANOVA MARCHE)</v>
      </c>
    </row>
    <row r="2605" spans="1:9" x14ac:dyDescent="0.25">
      <c r="A2605" t="s">
        <v>13</v>
      </c>
      <c r="B2605" t="s">
        <v>16797</v>
      </c>
      <c r="C2605" t="s">
        <v>23753</v>
      </c>
      <c r="D2605" t="s">
        <v>15825</v>
      </c>
      <c r="E2605" t="s">
        <v>24853</v>
      </c>
      <c r="F2605" t="s">
        <v>15825</v>
      </c>
      <c r="G2605" t="s">
        <v>24853</v>
      </c>
      <c r="H2605" t="s">
        <v>24853</v>
      </c>
      <c r="I2605" t="str">
        <f>StruttureRicettive[[#This Row],[Denominazione]] &amp; " (" &amp; StruttureRicettive[[#This Row],[Città]] &amp; ")"</f>
        <v>BERTOLOTTI LILIANA (SAN BENEDETTO DEL TRONTO)</v>
      </c>
    </row>
    <row r="2606" spans="1:9" x14ac:dyDescent="0.25">
      <c r="A2606" t="s">
        <v>13</v>
      </c>
      <c r="B2606" t="s">
        <v>1431</v>
      </c>
      <c r="C2606" t="s">
        <v>20051</v>
      </c>
      <c r="D2606" t="s">
        <v>683</v>
      </c>
      <c r="E2606" t="s">
        <v>683</v>
      </c>
      <c r="F2606" t="s">
        <v>683</v>
      </c>
      <c r="G2606" t="s">
        <v>24853</v>
      </c>
      <c r="H2606" t="s">
        <v>1433</v>
      </c>
      <c r="I2606" t="str">
        <f>StruttureRicettive[[#This Row],[Denominazione]] &amp; " (" &amp; StruttureRicettive[[#This Row],[Città]] &amp; ")"</f>
        <v>BERTOZZI PATRIZIA (FANO)</v>
      </c>
    </row>
    <row r="2607" spans="1:9" x14ac:dyDescent="0.25">
      <c r="A2607" t="s">
        <v>13</v>
      </c>
      <c r="B2607" t="s">
        <v>2051</v>
      </c>
      <c r="C2607" t="s">
        <v>20238</v>
      </c>
      <c r="D2607" t="s">
        <v>1908</v>
      </c>
      <c r="E2607" t="s">
        <v>24853</v>
      </c>
      <c r="F2607" t="s">
        <v>1908</v>
      </c>
      <c r="G2607" t="s">
        <v>24853</v>
      </c>
      <c r="H2607" t="s">
        <v>24853</v>
      </c>
      <c r="I2607" t="str">
        <f>StruttureRicettive[[#This Row],[Denominazione]] &amp; " (" &amp; StruttureRicettive[[#This Row],[Città]] &amp; ")"</f>
        <v>BERTUCCIOLI LUCIANO (GABICCE MARE)</v>
      </c>
    </row>
    <row r="2608" spans="1:9" x14ac:dyDescent="0.25">
      <c r="A2608" t="s">
        <v>13</v>
      </c>
      <c r="B2608" t="s">
        <v>1997</v>
      </c>
      <c r="C2608" t="s">
        <v>20213</v>
      </c>
      <c r="D2608" t="s">
        <v>1908</v>
      </c>
      <c r="E2608" t="s">
        <v>24853</v>
      </c>
      <c r="F2608" t="s">
        <v>1908</v>
      </c>
      <c r="G2608" t="s">
        <v>24853</v>
      </c>
      <c r="H2608" t="s">
        <v>24853</v>
      </c>
      <c r="I2608" t="str">
        <f>StruttureRicettive[[#This Row],[Denominazione]] &amp; " (" &amp; StruttureRicettive[[#This Row],[Città]] &amp; ")"</f>
        <v>BERTUCCIOLI QUINTA (GABICCE MARE)</v>
      </c>
    </row>
    <row r="2609" spans="1:9" x14ac:dyDescent="0.25">
      <c r="A2609" t="s">
        <v>13</v>
      </c>
      <c r="B2609" t="s">
        <v>2039</v>
      </c>
      <c r="C2609" t="s">
        <v>20232</v>
      </c>
      <c r="D2609" t="s">
        <v>1908</v>
      </c>
      <c r="E2609" t="s">
        <v>24853</v>
      </c>
      <c r="F2609" t="s">
        <v>1908</v>
      </c>
      <c r="G2609" t="s">
        <v>24853</v>
      </c>
      <c r="H2609" t="s">
        <v>24853</v>
      </c>
      <c r="I2609" t="str">
        <f>StruttureRicettive[[#This Row],[Denominazione]] &amp; " (" &amp; StruttureRicettive[[#This Row],[Città]] &amp; ")"</f>
        <v>BERTUCCIOLI REMIGIO (GABICCE MARE)</v>
      </c>
    </row>
    <row r="2610" spans="1:9" x14ac:dyDescent="0.25">
      <c r="A2610" t="s">
        <v>13</v>
      </c>
      <c r="B2610" t="s">
        <v>1938</v>
      </c>
      <c r="C2610" t="s">
        <v>20196</v>
      </c>
      <c r="D2610" t="s">
        <v>1908</v>
      </c>
      <c r="E2610" t="s">
        <v>24853</v>
      </c>
      <c r="F2610" t="s">
        <v>1908</v>
      </c>
      <c r="G2610" t="s">
        <v>24853</v>
      </c>
      <c r="H2610" t="s">
        <v>24853</v>
      </c>
      <c r="I2610" t="str">
        <f>StruttureRicettive[[#This Row],[Denominazione]] &amp; " (" &amp; StruttureRicettive[[#This Row],[Città]] &amp; ")"</f>
        <v>BERTUCCIOLI SILVANO (GABICCE MARE)</v>
      </c>
    </row>
    <row r="2611" spans="1:9" x14ac:dyDescent="0.25">
      <c r="A2611" t="s">
        <v>191</v>
      </c>
      <c r="B2611" t="s">
        <v>19657</v>
      </c>
      <c r="C2611" t="s">
        <v>24436</v>
      </c>
      <c r="D2611" t="s">
        <v>19656</v>
      </c>
      <c r="E2611" t="s">
        <v>19656</v>
      </c>
      <c r="F2611" t="s">
        <v>19656</v>
      </c>
      <c r="G2611" t="s">
        <v>24853</v>
      </c>
      <c r="H2611" t="s">
        <v>19659</v>
      </c>
      <c r="I2611" t="str">
        <f>StruttureRicettive[[#This Row],[Denominazione]] &amp; " (" &amp; StruttureRicettive[[#This Row],[Città]] &amp; ")"</f>
        <v>BETEL (SMERILLO)</v>
      </c>
    </row>
    <row r="2612" spans="1:9" x14ac:dyDescent="0.25">
      <c r="A2612" t="s">
        <v>13</v>
      </c>
      <c r="B2612" t="s">
        <v>81</v>
      </c>
      <c r="C2612" t="s">
        <v>19728</v>
      </c>
      <c r="D2612" t="s">
        <v>16</v>
      </c>
      <c r="E2612" t="s">
        <v>24853</v>
      </c>
      <c r="F2612" t="s">
        <v>16</v>
      </c>
      <c r="G2612" t="s">
        <v>24853</v>
      </c>
      <c r="H2612" t="s">
        <v>24853</v>
      </c>
      <c r="I2612" t="str">
        <f>StruttureRicettive[[#This Row],[Denominazione]] &amp; " (" &amp; StruttureRicettive[[#This Row],[Città]] &amp; ")"</f>
        <v>BETTI VINCENZO (ACQUALAGNA)</v>
      </c>
    </row>
    <row r="2613" spans="1:9" x14ac:dyDescent="0.25">
      <c r="A2613" t="s">
        <v>13</v>
      </c>
      <c r="B2613" t="s">
        <v>717</v>
      </c>
      <c r="C2613" t="s">
        <v>718</v>
      </c>
      <c r="D2613" t="s">
        <v>683</v>
      </c>
      <c r="E2613" t="s">
        <v>683</v>
      </c>
      <c r="F2613" t="s">
        <v>683</v>
      </c>
      <c r="G2613" t="s">
        <v>24853</v>
      </c>
      <c r="H2613" t="s">
        <v>719</v>
      </c>
      <c r="I2613" t="str">
        <f>StruttureRicettive[[#This Row],[Denominazione]] &amp; " (" &amp; StruttureRicettive[[#This Row],[Città]] &amp; ")"</f>
        <v>BETTINI MARIA LUISA (FANO)</v>
      </c>
    </row>
    <row r="2614" spans="1:9" x14ac:dyDescent="0.25">
      <c r="A2614" t="s">
        <v>83</v>
      </c>
      <c r="B2614" t="s">
        <v>1942</v>
      </c>
      <c r="C2614" t="s">
        <v>20198</v>
      </c>
      <c r="D2614" t="s">
        <v>1908</v>
      </c>
      <c r="E2614" t="s">
        <v>1908</v>
      </c>
      <c r="F2614" t="s">
        <v>1908</v>
      </c>
      <c r="G2614" t="s">
        <v>1944</v>
      </c>
      <c r="H2614" t="s">
        <v>1945</v>
      </c>
      <c r="I2614" t="str">
        <f>StruttureRicettive[[#This Row],[Denominazione]] &amp; " (" &amp; StruttureRicettive[[#This Row],[Città]] &amp; ")"</f>
        <v>BETTY AFFITTACAMERE (GABICCE MARE)</v>
      </c>
    </row>
    <row r="2615" spans="1:9" x14ac:dyDescent="0.25">
      <c r="A2615" t="s">
        <v>680</v>
      </c>
      <c r="B2615" t="s">
        <v>19125</v>
      </c>
      <c r="C2615" t="s">
        <v>24308</v>
      </c>
      <c r="D2615" t="s">
        <v>18089</v>
      </c>
      <c r="E2615" t="s">
        <v>19126</v>
      </c>
      <c r="F2615" t="s">
        <v>19126</v>
      </c>
      <c r="G2615" t="s">
        <v>24853</v>
      </c>
      <c r="H2615" t="s">
        <v>24853</v>
      </c>
      <c r="I2615" t="str">
        <f>StruttureRicettive[[#This Row],[Denominazione]] &amp; " (" &amp; StruttureRicettive[[#This Row],[Città]] &amp; ")"</f>
        <v>BETTY BOOP (PORTO SAN GIORGIO)</v>
      </c>
    </row>
    <row r="2616" spans="1:9" x14ac:dyDescent="0.25">
      <c r="A2616" t="s">
        <v>13</v>
      </c>
      <c r="B2616" t="s">
        <v>9091</v>
      </c>
      <c r="C2616" t="s">
        <v>9092</v>
      </c>
      <c r="D2616" t="s">
        <v>8952</v>
      </c>
      <c r="E2616" t="s">
        <v>8952</v>
      </c>
      <c r="F2616" t="s">
        <v>8952</v>
      </c>
      <c r="G2616" t="s">
        <v>24853</v>
      </c>
      <c r="H2616" t="s">
        <v>9040</v>
      </c>
      <c r="I2616" t="str">
        <f>StruttureRicettive[[#This Row],[Denominazione]] &amp; " (" &amp; StruttureRicettive[[#This Row],[Città]] &amp; ")"</f>
        <v>BEVILACQUA ALESSANDRA (SENIGALLIA)</v>
      </c>
    </row>
    <row r="2617" spans="1:9" x14ac:dyDescent="0.25">
      <c r="A2617" t="s">
        <v>13</v>
      </c>
      <c r="B2617" t="s">
        <v>8359</v>
      </c>
      <c r="C2617" t="s">
        <v>21780</v>
      </c>
      <c r="D2617" t="s">
        <v>7892</v>
      </c>
      <c r="E2617" t="s">
        <v>24853</v>
      </c>
      <c r="F2617" t="s">
        <v>7892</v>
      </c>
      <c r="G2617" t="s">
        <v>24853</v>
      </c>
      <c r="H2617" t="s">
        <v>8361</v>
      </c>
      <c r="I2617" t="str">
        <f>StruttureRicettive[[#This Row],[Denominazione]] &amp; " (" &amp; StruttureRicettive[[#This Row],[Città]] &amp; ")"</f>
        <v>BIAGIOLI BRUNO (NUMANA)</v>
      </c>
    </row>
    <row r="2618" spans="1:9" x14ac:dyDescent="0.25">
      <c r="A2618" t="s">
        <v>13</v>
      </c>
      <c r="B2618" t="s">
        <v>1494</v>
      </c>
      <c r="C2618" t="s">
        <v>19911</v>
      </c>
      <c r="D2618" t="s">
        <v>683</v>
      </c>
      <c r="E2618" t="s">
        <v>683</v>
      </c>
      <c r="F2618" t="s">
        <v>683</v>
      </c>
      <c r="G2618" t="s">
        <v>24853</v>
      </c>
      <c r="H2618" t="s">
        <v>887</v>
      </c>
      <c r="I2618" t="str">
        <f>StruttureRicettive[[#This Row],[Denominazione]] &amp; " (" &amp; StruttureRicettive[[#This Row],[Città]] &amp; ")"</f>
        <v>BIAGIOTTI ENNIO (136/b) (FANO)</v>
      </c>
    </row>
    <row r="2619" spans="1:9" x14ac:dyDescent="0.25">
      <c r="A2619" t="s">
        <v>13</v>
      </c>
      <c r="B2619" t="s">
        <v>797</v>
      </c>
      <c r="C2619" t="s">
        <v>19885</v>
      </c>
      <c r="D2619" t="s">
        <v>683</v>
      </c>
      <c r="E2619" t="s">
        <v>683</v>
      </c>
      <c r="F2619" t="s">
        <v>683</v>
      </c>
      <c r="G2619" t="s">
        <v>24853</v>
      </c>
      <c r="H2619" t="s">
        <v>799</v>
      </c>
      <c r="I2619" t="str">
        <f>StruttureRicettive[[#This Row],[Denominazione]] &amp; " (" &amp; StruttureRicettive[[#This Row],[Città]] &amp; ")"</f>
        <v>BIAGIOTTI ENNIO (9/13) (FANO)</v>
      </c>
    </row>
    <row r="2620" spans="1:9" x14ac:dyDescent="0.25">
      <c r="A2620" t="s">
        <v>13</v>
      </c>
      <c r="B2620" t="s">
        <v>1495</v>
      </c>
      <c r="C2620" t="s">
        <v>24853</v>
      </c>
      <c r="D2620" t="s">
        <v>683</v>
      </c>
      <c r="E2620" t="s">
        <v>683</v>
      </c>
      <c r="F2620" t="s">
        <v>683</v>
      </c>
      <c r="G2620" t="s">
        <v>24853</v>
      </c>
      <c r="H2620" t="s">
        <v>887</v>
      </c>
      <c r="I2620" t="str">
        <f>StruttureRicettive[[#This Row],[Denominazione]] &amp; " (" &amp; StruttureRicettive[[#This Row],[Città]] &amp; ")"</f>
        <v>BIAGIOTTI EUGENIO (FANO)</v>
      </c>
    </row>
    <row r="2621" spans="1:9" x14ac:dyDescent="0.25">
      <c r="A2621" t="s">
        <v>13</v>
      </c>
      <c r="B2621" t="s">
        <v>886</v>
      </c>
      <c r="C2621" t="s">
        <v>19911</v>
      </c>
      <c r="D2621" t="s">
        <v>683</v>
      </c>
      <c r="E2621" t="s">
        <v>683</v>
      </c>
      <c r="F2621" t="s">
        <v>683</v>
      </c>
      <c r="G2621" t="s">
        <v>24853</v>
      </c>
      <c r="H2621" t="s">
        <v>887</v>
      </c>
      <c r="I2621" t="str">
        <f>StruttureRicettive[[#This Row],[Denominazione]] &amp; " (" &amp; StruttureRicettive[[#This Row],[Città]] &amp; ")"</f>
        <v>BIAGIOTTI EUGENIO (136/b) (FANO)</v>
      </c>
    </row>
    <row r="2622" spans="1:9" x14ac:dyDescent="0.25">
      <c r="A2622" t="s">
        <v>13</v>
      </c>
      <c r="B2622" t="s">
        <v>881</v>
      </c>
      <c r="C2622" t="s">
        <v>19911</v>
      </c>
      <c r="D2622" t="s">
        <v>683</v>
      </c>
      <c r="E2622" t="s">
        <v>683</v>
      </c>
      <c r="F2622" t="s">
        <v>683</v>
      </c>
      <c r="G2622" t="s">
        <v>24853</v>
      </c>
      <c r="H2622" t="s">
        <v>24853</v>
      </c>
      <c r="I2622" t="str">
        <f>StruttureRicettive[[#This Row],[Denominazione]] &amp; " (" &amp; StruttureRicettive[[#This Row],[Città]] &amp; ")"</f>
        <v>BIAGIOTTI EVELINA (FANO)</v>
      </c>
    </row>
    <row r="2623" spans="1:9" x14ac:dyDescent="0.25">
      <c r="A2623" t="s">
        <v>13</v>
      </c>
      <c r="B2623" t="s">
        <v>723</v>
      </c>
      <c r="C2623" t="s">
        <v>724</v>
      </c>
      <c r="D2623" t="s">
        <v>683</v>
      </c>
      <c r="E2623" t="s">
        <v>683</v>
      </c>
      <c r="F2623" t="s">
        <v>683</v>
      </c>
      <c r="G2623" t="s">
        <v>24853</v>
      </c>
      <c r="H2623" t="s">
        <v>725</v>
      </c>
      <c r="I2623" t="str">
        <f>StruttureRicettive[[#This Row],[Denominazione]] &amp; " (" &amp; StruttureRicettive[[#This Row],[Città]] &amp; ")"</f>
        <v>BIAGIOTTI GIACOMO (FANO)</v>
      </c>
    </row>
    <row r="2624" spans="1:9" x14ac:dyDescent="0.25">
      <c r="A2624" t="s">
        <v>13</v>
      </c>
      <c r="B2624" t="s">
        <v>1504</v>
      </c>
      <c r="C2624" t="s">
        <v>20076</v>
      </c>
      <c r="D2624" t="s">
        <v>683</v>
      </c>
      <c r="E2624" t="s">
        <v>24853</v>
      </c>
      <c r="F2624" t="s">
        <v>683</v>
      </c>
      <c r="G2624" t="s">
        <v>24853</v>
      </c>
      <c r="H2624" t="s">
        <v>1506</v>
      </c>
      <c r="I2624" t="str">
        <f>StruttureRicettive[[#This Row],[Denominazione]] &amp; " (" &amp; StruttureRicettive[[#This Row],[Città]] &amp; ")"</f>
        <v>BIAGIOTTI GIULIANO (FANO)</v>
      </c>
    </row>
    <row r="2625" spans="1:9" x14ac:dyDescent="0.25">
      <c r="A2625" t="s">
        <v>13</v>
      </c>
      <c r="B2625" t="s">
        <v>879</v>
      </c>
      <c r="C2625" t="s">
        <v>19910</v>
      </c>
      <c r="D2625" t="s">
        <v>683</v>
      </c>
      <c r="E2625" t="s">
        <v>683</v>
      </c>
      <c r="F2625" t="s">
        <v>683</v>
      </c>
      <c r="G2625" t="s">
        <v>24853</v>
      </c>
      <c r="H2625" t="s">
        <v>799</v>
      </c>
      <c r="I2625" t="str">
        <f>StruttureRicettive[[#This Row],[Denominazione]] &amp; " (" &amp; StruttureRicettive[[#This Row],[Città]] &amp; ")"</f>
        <v>BIAGIOTTI PATRIZIA (FANO)</v>
      </c>
    </row>
    <row r="2626" spans="1:9" x14ac:dyDescent="0.25">
      <c r="A2626" t="s">
        <v>13</v>
      </c>
      <c r="B2626" t="s">
        <v>1556</v>
      </c>
      <c r="C2626" t="s">
        <v>20093</v>
      </c>
      <c r="D2626" t="s">
        <v>683</v>
      </c>
      <c r="E2626" t="s">
        <v>24853</v>
      </c>
      <c r="F2626" t="s">
        <v>683</v>
      </c>
      <c r="G2626" t="s">
        <v>24853</v>
      </c>
      <c r="H2626" t="s">
        <v>1558</v>
      </c>
      <c r="I2626" t="str">
        <f>StruttureRicettive[[#This Row],[Denominazione]] &amp; " (" &amp; StruttureRicettive[[#This Row],[Città]] &amp; ")"</f>
        <v>BIANCA MARIA LEONARDI (FANO)</v>
      </c>
    </row>
    <row r="2627" spans="1:9" x14ac:dyDescent="0.25">
      <c r="A2627" t="s">
        <v>21</v>
      </c>
      <c r="B2627" t="s">
        <v>2898</v>
      </c>
      <c r="C2627" t="s">
        <v>20447</v>
      </c>
      <c r="D2627" t="s">
        <v>1606</v>
      </c>
      <c r="E2627" t="s">
        <v>1606</v>
      </c>
      <c r="F2627" t="s">
        <v>1606</v>
      </c>
      <c r="G2627" t="s">
        <v>2900</v>
      </c>
      <c r="H2627" t="s">
        <v>2901</v>
      </c>
      <c r="I2627" t="str">
        <f>StruttureRicettive[[#This Row],[Denominazione]] &amp; " (" &amp; StruttureRicettive[[#This Row],[Città]] &amp; ")"</f>
        <v>BIANCANEVE (MONDOLFO)</v>
      </c>
    </row>
    <row r="2628" spans="1:9" x14ac:dyDescent="0.25">
      <c r="A2628" t="s">
        <v>13</v>
      </c>
      <c r="B2628" t="s">
        <v>18440</v>
      </c>
      <c r="C2628" t="s">
        <v>24162</v>
      </c>
      <c r="D2628" t="s">
        <v>18396</v>
      </c>
      <c r="E2628" t="s">
        <v>24853</v>
      </c>
      <c r="F2628" t="s">
        <v>18396</v>
      </c>
      <c r="G2628" t="s">
        <v>24853</v>
      </c>
      <c r="H2628" t="s">
        <v>18442</v>
      </c>
      <c r="I2628" t="str">
        <f>StruttureRicettive[[#This Row],[Denominazione]] &amp; " (" &amp; StruttureRicettive[[#This Row],[Città]] &amp; ")"</f>
        <v>BIANCONI ROSANNA (LAPEDONA)</v>
      </c>
    </row>
    <row r="2629" spans="1:9" x14ac:dyDescent="0.25">
      <c r="A2629" t="s">
        <v>21</v>
      </c>
      <c r="B2629" t="s">
        <v>9496</v>
      </c>
      <c r="C2629" t="s">
        <v>22003</v>
      </c>
      <c r="D2629" t="s">
        <v>8952</v>
      </c>
      <c r="E2629" t="s">
        <v>8952</v>
      </c>
      <c r="F2629" t="s">
        <v>8952</v>
      </c>
      <c r="G2629" t="s">
        <v>9498</v>
      </c>
      <c r="H2629" t="s">
        <v>9499</v>
      </c>
      <c r="I2629" t="str">
        <f>StruttureRicettive[[#This Row],[Denominazione]] &amp; " (" &amp; StruttureRicettive[[#This Row],[Città]] &amp; ")"</f>
        <v>BICE (SENIGALLIA)</v>
      </c>
    </row>
    <row r="2630" spans="1:9" x14ac:dyDescent="0.25">
      <c r="A2630" t="s">
        <v>36</v>
      </c>
      <c r="B2630" t="s">
        <v>8935</v>
      </c>
      <c r="C2630" t="s">
        <v>8936</v>
      </c>
      <c r="D2630" t="s">
        <v>8852</v>
      </c>
      <c r="E2630" t="s">
        <v>8852</v>
      </c>
      <c r="F2630" t="s">
        <v>8852</v>
      </c>
      <c r="G2630" t="s">
        <v>24853</v>
      </c>
      <c r="H2630" t="s">
        <v>8937</v>
      </c>
      <c r="I2630" t="str">
        <f>StruttureRicettive[[#This Row],[Denominazione]] &amp; " (" &amp; StruttureRicettive[[#This Row],[Città]] &amp; ")"</f>
        <v>BIDUCCI AZIENDA AGRICOLA (SASSOFERRATO)</v>
      </c>
    </row>
    <row r="2631" spans="1:9" x14ac:dyDescent="0.25">
      <c r="A2631" t="s">
        <v>13</v>
      </c>
      <c r="B2631" t="s">
        <v>9067</v>
      </c>
      <c r="C2631" t="s">
        <v>9068</v>
      </c>
      <c r="D2631" t="s">
        <v>8952</v>
      </c>
      <c r="E2631" t="s">
        <v>8952</v>
      </c>
      <c r="F2631" t="s">
        <v>8952</v>
      </c>
      <c r="G2631" t="s">
        <v>24853</v>
      </c>
      <c r="H2631" t="s">
        <v>9069</v>
      </c>
      <c r="I2631" t="str">
        <f>StruttureRicettive[[#This Row],[Denominazione]] &amp; " (" &amp; StruttureRicettive[[#This Row],[Città]] &amp; ")"</f>
        <v>BIGELLI GIANCARLO (SENIGALLIA)</v>
      </c>
    </row>
    <row r="2632" spans="1:9" x14ac:dyDescent="0.25">
      <c r="A2632" t="s">
        <v>13</v>
      </c>
      <c r="B2632" t="s">
        <v>11922</v>
      </c>
      <c r="C2632" t="s">
        <v>22603</v>
      </c>
      <c r="D2632" t="s">
        <v>11886</v>
      </c>
      <c r="E2632" t="s">
        <v>24853</v>
      </c>
      <c r="F2632" t="s">
        <v>11886</v>
      </c>
      <c r="G2632" t="s">
        <v>24853</v>
      </c>
      <c r="H2632" t="s">
        <v>11924</v>
      </c>
      <c r="I2632" t="str">
        <f>StruttureRicettive[[#This Row],[Denominazione]] &amp; " (" &amp; StruttureRicettive[[#This Row],[Città]] &amp; ")"</f>
        <v>BIGGAR PATRICIA ANNE (GUALDO)</v>
      </c>
    </row>
    <row r="2633" spans="1:9" x14ac:dyDescent="0.25">
      <c r="A2633" t="s">
        <v>30</v>
      </c>
      <c r="B2633" t="s">
        <v>1275</v>
      </c>
      <c r="C2633" t="s">
        <v>20014</v>
      </c>
      <c r="D2633" t="s">
        <v>683</v>
      </c>
      <c r="E2633" t="s">
        <v>683</v>
      </c>
      <c r="F2633" t="s">
        <v>683</v>
      </c>
      <c r="G2633" t="s">
        <v>864</v>
      </c>
      <c r="H2633" t="s">
        <v>1277</v>
      </c>
      <c r="I2633" t="str">
        <f>StruttureRicettive[[#This Row],[Denominazione]] &amp; " (" &amp; StruttureRicettive[[#This Row],[Città]] &amp; ")"</f>
        <v>BIGOTTI STEFANO (FANO)</v>
      </c>
    </row>
    <row r="2634" spans="1:9" x14ac:dyDescent="0.25">
      <c r="A2634" t="s">
        <v>680</v>
      </c>
      <c r="B2634" t="s">
        <v>17117</v>
      </c>
      <c r="C2634" t="s">
        <v>23827</v>
      </c>
      <c r="D2634" t="s">
        <v>15825</v>
      </c>
      <c r="E2634" t="s">
        <v>24853</v>
      </c>
      <c r="F2634" t="s">
        <v>15825</v>
      </c>
      <c r="G2634" t="s">
        <v>24853</v>
      </c>
      <c r="H2634" t="s">
        <v>24853</v>
      </c>
      <c r="I2634" t="str">
        <f>StruttureRicettive[[#This Row],[Denominazione]] &amp; " (" &amp; StruttureRicettive[[#This Row],[Città]] &amp; ")"</f>
        <v>BIJEOUX (SAN BENEDETTO DEL TRONTO)</v>
      </c>
    </row>
    <row r="2635" spans="1:9" x14ac:dyDescent="0.25">
      <c r="A2635" t="s">
        <v>13</v>
      </c>
      <c r="B2635" t="s">
        <v>9085</v>
      </c>
      <c r="C2635" t="s">
        <v>9086</v>
      </c>
      <c r="D2635" t="s">
        <v>8952</v>
      </c>
      <c r="E2635" t="s">
        <v>8952</v>
      </c>
      <c r="F2635" t="s">
        <v>8952</v>
      </c>
      <c r="G2635" t="s">
        <v>24853</v>
      </c>
      <c r="H2635" t="s">
        <v>9040</v>
      </c>
      <c r="I2635" t="str">
        <f>StruttureRicettive[[#This Row],[Denominazione]] &amp; " (" &amp; StruttureRicettive[[#This Row],[Città]] &amp; ")"</f>
        <v>BILEI MARIA TERESA (SENIGALLIA)</v>
      </c>
    </row>
    <row r="2636" spans="1:9" x14ac:dyDescent="0.25">
      <c r="A2636" t="s">
        <v>13</v>
      </c>
      <c r="B2636" t="s">
        <v>832</v>
      </c>
      <c r="C2636" t="s">
        <v>19895</v>
      </c>
      <c r="D2636" t="s">
        <v>683</v>
      </c>
      <c r="E2636" t="s">
        <v>24853</v>
      </c>
      <c r="F2636" t="s">
        <v>683</v>
      </c>
      <c r="G2636" t="s">
        <v>24853</v>
      </c>
      <c r="H2636" t="s">
        <v>834</v>
      </c>
      <c r="I2636" t="str">
        <f>StruttureRicettive[[#This Row],[Denominazione]] &amp; " (" &amp; StruttureRicettive[[#This Row],[Città]] &amp; ")"</f>
        <v>BIONDI AGNESE (FANO)</v>
      </c>
    </row>
    <row r="2637" spans="1:9" x14ac:dyDescent="0.25">
      <c r="A2637" t="s">
        <v>21</v>
      </c>
      <c r="B2637" t="s">
        <v>11563</v>
      </c>
      <c r="C2637" t="s">
        <v>22523</v>
      </c>
      <c r="D2637" t="s">
        <v>11247</v>
      </c>
      <c r="E2637" t="s">
        <v>11247</v>
      </c>
      <c r="F2637" t="s">
        <v>11247</v>
      </c>
      <c r="G2637" t="s">
        <v>11565</v>
      </c>
      <c r="H2637" t="s">
        <v>11566</v>
      </c>
      <c r="I2637" t="str">
        <f>StruttureRicettive[[#This Row],[Denominazione]] &amp; " (" &amp; StruttureRicettive[[#This Row],[Città]] &amp; ")"</f>
        <v>BIRILLI (CIVITANOVA MARCHE)</v>
      </c>
    </row>
    <row r="2638" spans="1:9" x14ac:dyDescent="0.25">
      <c r="A2638" t="s">
        <v>21</v>
      </c>
      <c r="B2638" t="s">
        <v>43</v>
      </c>
      <c r="C2638" t="s">
        <v>19718</v>
      </c>
      <c r="D2638" t="s">
        <v>16</v>
      </c>
      <c r="E2638" t="s">
        <v>16</v>
      </c>
      <c r="F2638" t="s">
        <v>16</v>
      </c>
      <c r="G2638" t="s">
        <v>45</v>
      </c>
      <c r="H2638" t="s">
        <v>46</v>
      </c>
      <c r="I2638" t="str">
        <f>StruttureRicettive[[#This Row],[Denominazione]] &amp; " (" &amp; StruttureRicettive[[#This Row],[Città]] &amp; ")"</f>
        <v>BIRRA AL POZZO (ACQUALAGNA)</v>
      </c>
    </row>
    <row r="2639" spans="1:9" x14ac:dyDescent="0.25">
      <c r="A2639" t="s">
        <v>680</v>
      </c>
      <c r="B2639" t="s">
        <v>7117</v>
      </c>
      <c r="C2639" t="s">
        <v>21137</v>
      </c>
      <c r="D2639" t="s">
        <v>5737</v>
      </c>
      <c r="E2639" t="s">
        <v>5737</v>
      </c>
      <c r="F2639" t="s">
        <v>5737</v>
      </c>
      <c r="G2639" t="s">
        <v>24853</v>
      </c>
      <c r="H2639" t="s">
        <v>7118</v>
      </c>
      <c r="I2639" t="str">
        <f>StruttureRicettive[[#This Row],[Denominazione]] &amp; " (" &amp; StruttureRicettive[[#This Row],[Città]] &amp; ")"</f>
        <v>BLU (FALCONARA MARITTIMA)</v>
      </c>
    </row>
    <row r="2640" spans="1:9" x14ac:dyDescent="0.25">
      <c r="A2640" t="s">
        <v>21</v>
      </c>
      <c r="B2640" t="s">
        <v>5391</v>
      </c>
      <c r="C2640" t="s">
        <v>21064</v>
      </c>
      <c r="D2640" t="s">
        <v>5360</v>
      </c>
      <c r="E2640" t="s">
        <v>5375</v>
      </c>
      <c r="F2640" t="s">
        <v>5375</v>
      </c>
      <c r="G2640" t="s">
        <v>5393</v>
      </c>
      <c r="H2640" t="s">
        <v>5394</v>
      </c>
      <c r="I2640" t="str">
        <f>StruttureRicettive[[#This Row],[Denominazione]] &amp; " (" &amp; StruttureRicettive[[#This Row],[Città]] &amp; ")"</f>
        <v>BLU ARENA HOTEL (VALLEFOGLIA)</v>
      </c>
    </row>
    <row r="2641" spans="1:9" x14ac:dyDescent="0.25">
      <c r="A2641" t="s">
        <v>680</v>
      </c>
      <c r="B2641" t="s">
        <v>12986</v>
      </c>
      <c r="C2641" t="s">
        <v>12987</v>
      </c>
      <c r="D2641" t="s">
        <v>12805</v>
      </c>
      <c r="E2641" t="s">
        <v>24853</v>
      </c>
      <c r="F2641" t="s">
        <v>12805</v>
      </c>
      <c r="G2641" t="s">
        <v>24853</v>
      </c>
      <c r="H2641" t="s">
        <v>12988</v>
      </c>
      <c r="I2641" t="str">
        <f>StruttureRicettive[[#This Row],[Denominazione]] &amp; " (" &amp; StruttureRicettive[[#This Row],[Città]] &amp; ")"</f>
        <v>BLU' BAR (PORTO RECANATI)</v>
      </c>
    </row>
    <row r="2642" spans="1:9" x14ac:dyDescent="0.25">
      <c r="A2642" t="s">
        <v>680</v>
      </c>
      <c r="B2642" t="s">
        <v>1066</v>
      </c>
      <c r="C2642" t="s">
        <v>19958</v>
      </c>
      <c r="D2642" t="s">
        <v>683</v>
      </c>
      <c r="E2642" t="s">
        <v>1041</v>
      </c>
      <c r="F2642" t="s">
        <v>1041</v>
      </c>
      <c r="G2642" t="s">
        <v>24853</v>
      </c>
      <c r="H2642" t="s">
        <v>1068</v>
      </c>
      <c r="I2642" t="str">
        <f>StruttureRicettive[[#This Row],[Denominazione]] &amp; " (" &amp; StruttureRicettive[[#This Row],[Città]] &amp; ")"</f>
        <v>BLU BEACH (FANO)</v>
      </c>
    </row>
    <row r="2643" spans="1:9" x14ac:dyDescent="0.25">
      <c r="A2643" t="s">
        <v>680</v>
      </c>
      <c r="B2643" t="s">
        <v>1066</v>
      </c>
      <c r="C2643" t="s">
        <v>20430</v>
      </c>
      <c r="D2643" t="s">
        <v>1606</v>
      </c>
      <c r="E2643" t="s">
        <v>1457</v>
      </c>
      <c r="F2643" t="s">
        <v>1457</v>
      </c>
      <c r="G2643" t="s">
        <v>24853</v>
      </c>
      <c r="H2643" t="s">
        <v>2849</v>
      </c>
      <c r="I2643" t="str">
        <f>StruttureRicettive[[#This Row],[Denominazione]] &amp; " (" &amp; StruttureRicettive[[#This Row],[Città]] &amp; ")"</f>
        <v>BLU BEACH (MONDOLFO)</v>
      </c>
    </row>
    <row r="2644" spans="1:9" x14ac:dyDescent="0.25">
      <c r="A2644" t="s">
        <v>680</v>
      </c>
      <c r="B2644" t="s">
        <v>13299</v>
      </c>
      <c r="C2644" t="s">
        <v>24853</v>
      </c>
      <c r="D2644" t="s">
        <v>13030</v>
      </c>
      <c r="E2644" t="s">
        <v>13109</v>
      </c>
      <c r="F2644" t="s">
        <v>13109</v>
      </c>
      <c r="G2644" t="s">
        <v>24853</v>
      </c>
      <c r="H2644" t="s">
        <v>24853</v>
      </c>
      <c r="I2644" t="str">
        <f>StruttureRicettive[[#This Row],[Denominazione]] &amp; " (" &amp; StruttureRicettive[[#This Row],[Città]] &amp; ")"</f>
        <v>BLU DI LOLLO (POTENZA PICENA)</v>
      </c>
    </row>
    <row r="2645" spans="1:9" x14ac:dyDescent="0.25">
      <c r="A2645" t="s">
        <v>21</v>
      </c>
      <c r="B2645" t="s">
        <v>2113</v>
      </c>
      <c r="C2645" t="s">
        <v>20253</v>
      </c>
      <c r="D2645" t="s">
        <v>1908</v>
      </c>
      <c r="E2645" t="s">
        <v>1908</v>
      </c>
      <c r="F2645" t="s">
        <v>1908</v>
      </c>
      <c r="G2645" t="s">
        <v>2115</v>
      </c>
      <c r="H2645" t="s">
        <v>2116</v>
      </c>
      <c r="I2645" t="str">
        <f>StruttureRicettive[[#This Row],[Denominazione]] &amp; " (" &amp; StruttureRicettive[[#This Row],[Città]] &amp; ")"</f>
        <v>BLU STAR HOTEL (GABICCE MARE)</v>
      </c>
    </row>
    <row r="2646" spans="1:9" x14ac:dyDescent="0.25">
      <c r="A2646" t="s">
        <v>680</v>
      </c>
      <c r="B2646" t="s">
        <v>19459</v>
      </c>
      <c r="C2646" t="s">
        <v>24394</v>
      </c>
      <c r="D2646" t="s">
        <v>19290</v>
      </c>
      <c r="E2646" t="s">
        <v>19370</v>
      </c>
      <c r="F2646" t="s">
        <v>19370</v>
      </c>
      <c r="G2646" t="s">
        <v>24853</v>
      </c>
      <c r="H2646" t="s">
        <v>24853</v>
      </c>
      <c r="I2646" t="str">
        <f>StruttureRicettive[[#This Row],[Denominazione]] &amp; " (" &amp; StruttureRicettive[[#This Row],[Città]] &amp; ")"</f>
        <v>BLUB 37 (PORTO SANT'ELPIDIO)</v>
      </c>
    </row>
    <row r="2647" spans="1:9" x14ac:dyDescent="0.25">
      <c r="A2647" t="s">
        <v>680</v>
      </c>
      <c r="B2647" t="s">
        <v>10055</v>
      </c>
      <c r="C2647" t="s">
        <v>22158</v>
      </c>
      <c r="D2647" t="s">
        <v>8952</v>
      </c>
      <c r="E2647" t="s">
        <v>8952</v>
      </c>
      <c r="F2647" t="s">
        <v>8952</v>
      </c>
      <c r="G2647" t="s">
        <v>24853</v>
      </c>
      <c r="H2647" t="s">
        <v>24853</v>
      </c>
      <c r="I2647" t="str">
        <f>StruttureRicettive[[#This Row],[Denominazione]] &amp; " (" &amp; StruttureRicettive[[#This Row],[Città]] &amp; ")"</f>
        <v>BLUE NOTE BEACH  N° 158 (SENIGALLIA)</v>
      </c>
    </row>
    <row r="2648" spans="1:9" x14ac:dyDescent="0.25">
      <c r="A2648" t="s">
        <v>680</v>
      </c>
      <c r="B2648" t="s">
        <v>17254</v>
      </c>
      <c r="C2648" t="s">
        <v>22093</v>
      </c>
      <c r="D2648" t="s">
        <v>15825</v>
      </c>
      <c r="E2648" t="s">
        <v>24853</v>
      </c>
      <c r="F2648" t="s">
        <v>15825</v>
      </c>
      <c r="G2648" t="s">
        <v>17255</v>
      </c>
      <c r="H2648" t="s">
        <v>24853</v>
      </c>
      <c r="I2648" t="str">
        <f>StruttureRicettive[[#This Row],[Denominazione]] &amp; " (" &amp; StruttureRicettive[[#This Row],[Città]] &amp; ")"</f>
        <v>BLUMARINE  S.N.C . (SAN BENEDETTO DEL TRONTO)</v>
      </c>
    </row>
    <row r="2649" spans="1:9" x14ac:dyDescent="0.25">
      <c r="A2649" t="s">
        <v>21</v>
      </c>
      <c r="B2649" t="s">
        <v>3718</v>
      </c>
      <c r="C2649" t="s">
        <v>20647</v>
      </c>
      <c r="D2649" t="s">
        <v>2387</v>
      </c>
      <c r="E2649" t="s">
        <v>2387</v>
      </c>
      <c r="F2649" t="s">
        <v>2387</v>
      </c>
      <c r="G2649" t="s">
        <v>24853</v>
      </c>
      <c r="H2649" t="s">
        <v>3720</v>
      </c>
      <c r="I2649" t="str">
        <f>StruttureRicettive[[#This Row],[Denominazione]] &amp; " (" &amp; StruttureRicettive[[#This Row],[Città]] &amp; ")"</f>
        <v>BLUMEN (PESARO)</v>
      </c>
    </row>
    <row r="2650" spans="1:9" x14ac:dyDescent="0.25">
      <c r="A2650" t="s">
        <v>21</v>
      </c>
      <c r="B2650" t="s">
        <v>3718</v>
      </c>
      <c r="C2650" t="s">
        <v>23927</v>
      </c>
      <c r="D2650" t="s">
        <v>15825</v>
      </c>
      <c r="E2650" t="s">
        <v>15825</v>
      </c>
      <c r="F2650" t="s">
        <v>15825</v>
      </c>
      <c r="G2650" t="s">
        <v>17475</v>
      </c>
      <c r="H2650" t="s">
        <v>17476</v>
      </c>
      <c r="I2650" t="str">
        <f>StruttureRicettive[[#This Row],[Denominazione]] &amp; " (" &amp; StruttureRicettive[[#This Row],[Città]] &amp; ")"</f>
        <v>BLUMEN (SAN BENEDETTO DEL TRONTO)</v>
      </c>
    </row>
    <row r="2651" spans="1:9" x14ac:dyDescent="0.25">
      <c r="A2651" t="s">
        <v>13</v>
      </c>
      <c r="B2651" t="s">
        <v>6100</v>
      </c>
      <c r="C2651" t="s">
        <v>21226</v>
      </c>
      <c r="D2651" t="s">
        <v>6051</v>
      </c>
      <c r="E2651" t="s">
        <v>6102</v>
      </c>
      <c r="F2651" t="s">
        <v>6102</v>
      </c>
      <c r="G2651" t="s">
        <v>6103</v>
      </c>
      <c r="H2651" t="s">
        <v>6104</v>
      </c>
      <c r="I2651" t="str">
        <f>StruttureRicettive[[#This Row],[Denominazione]] &amp; " (" &amp; StruttureRicettive[[#This Row],[Città]] &amp; ")"</f>
        <v>BOCCA DI LUPO (ARCEVIA)</v>
      </c>
    </row>
    <row r="2652" spans="1:9" x14ac:dyDescent="0.25">
      <c r="A2652" t="s">
        <v>13</v>
      </c>
      <c r="B2652" t="s">
        <v>10584</v>
      </c>
      <c r="C2652" t="s">
        <v>22282</v>
      </c>
      <c r="D2652" t="s">
        <v>10522</v>
      </c>
      <c r="E2652" t="s">
        <v>10522</v>
      </c>
      <c r="F2652" t="s">
        <v>10522</v>
      </c>
      <c r="G2652" t="s">
        <v>24853</v>
      </c>
      <c r="H2652" t="s">
        <v>10586</v>
      </c>
      <c r="I2652" t="str">
        <f>StruttureRicettive[[#This Row],[Denominazione]] &amp; " (" &amp; StruttureRicettive[[#This Row],[Città]] &amp; ")"</f>
        <v>BOCCAROSSA SILVIA (TRECASTELLI)</v>
      </c>
    </row>
    <row r="2653" spans="1:9" x14ac:dyDescent="0.25">
      <c r="A2653" t="s">
        <v>13</v>
      </c>
      <c r="B2653" t="s">
        <v>6669</v>
      </c>
      <c r="C2653" t="s">
        <v>21359</v>
      </c>
      <c r="D2653" t="s">
        <v>6654</v>
      </c>
      <c r="E2653" t="s">
        <v>6654</v>
      </c>
      <c r="F2653" t="s">
        <v>6654</v>
      </c>
      <c r="G2653" t="s">
        <v>24853</v>
      </c>
      <c r="H2653" t="s">
        <v>6671</v>
      </c>
      <c r="I2653" t="str">
        <f>StruttureRicettive[[#This Row],[Denominazione]] &amp; " (" &amp; StruttureRicettive[[#This Row],[Città]] &amp; ")"</f>
        <v>BOCK BRITTA (CUPRAMONTANA)</v>
      </c>
    </row>
    <row r="2654" spans="1:9" x14ac:dyDescent="0.25">
      <c r="A2654" t="s">
        <v>13</v>
      </c>
      <c r="B2654" t="s">
        <v>1574</v>
      </c>
      <c r="C2654" t="s">
        <v>20099</v>
      </c>
      <c r="D2654" t="s">
        <v>683</v>
      </c>
      <c r="E2654" t="s">
        <v>24853</v>
      </c>
      <c r="F2654" t="s">
        <v>683</v>
      </c>
      <c r="G2654" t="s">
        <v>24853</v>
      </c>
      <c r="H2654" t="s">
        <v>24853</v>
      </c>
      <c r="I2654" t="str">
        <f>StruttureRicettive[[#This Row],[Denominazione]] &amp; " (" &amp; StruttureRicettive[[#This Row],[Città]] &amp; ")"</f>
        <v>BODINI FRANCESCO (FANO)</v>
      </c>
    </row>
    <row r="2655" spans="1:9" x14ac:dyDescent="0.25">
      <c r="A2655" t="s">
        <v>680</v>
      </c>
      <c r="B2655" t="s">
        <v>1071</v>
      </c>
      <c r="C2655" t="s">
        <v>24853</v>
      </c>
      <c r="D2655" t="s">
        <v>683</v>
      </c>
      <c r="E2655" t="s">
        <v>1015</v>
      </c>
      <c r="F2655" t="s">
        <v>1015</v>
      </c>
      <c r="G2655" t="s">
        <v>24853</v>
      </c>
      <c r="H2655" t="s">
        <v>24853</v>
      </c>
      <c r="I2655" t="str">
        <f>StruttureRicettive[[#This Row],[Denominazione]] &amp; " (" &amp; StruttureRicettive[[#This Row],[Città]] &amp; ")"</f>
        <v>BOIANI BEACH DI BOIANI OMAR (FANO)</v>
      </c>
    </row>
    <row r="2656" spans="1:9" x14ac:dyDescent="0.25">
      <c r="A2656" t="s">
        <v>21</v>
      </c>
      <c r="B2656" t="s">
        <v>17288</v>
      </c>
      <c r="C2656" t="s">
        <v>23877</v>
      </c>
      <c r="D2656" t="s">
        <v>15825</v>
      </c>
      <c r="E2656" t="s">
        <v>15825</v>
      </c>
      <c r="F2656" t="s">
        <v>15825</v>
      </c>
      <c r="G2656" t="s">
        <v>17290</v>
      </c>
      <c r="H2656" t="s">
        <v>17291</v>
      </c>
      <c r="I2656" t="str">
        <f>StruttureRicettive[[#This Row],[Denominazione]] &amp; " (" &amp; StruttureRicettive[[#This Row],[Città]] &amp; ")"</f>
        <v>BOLIVAR (SAN BENEDETTO DEL TRONTO)</v>
      </c>
    </row>
    <row r="2657" spans="1:9" x14ac:dyDescent="0.25">
      <c r="A2657" t="s">
        <v>21</v>
      </c>
      <c r="B2657" t="s">
        <v>9700</v>
      </c>
      <c r="C2657" t="s">
        <v>22056</v>
      </c>
      <c r="D2657" t="s">
        <v>8952</v>
      </c>
      <c r="E2657" t="s">
        <v>8952</v>
      </c>
      <c r="F2657" t="s">
        <v>8952</v>
      </c>
      <c r="G2657" t="s">
        <v>9702</v>
      </c>
      <c r="H2657" t="s">
        <v>9703</v>
      </c>
      <c r="I2657" t="str">
        <f>StruttureRicettive[[#This Row],[Denominazione]] &amp; " (" &amp; StruttureRicettive[[#This Row],[Città]] &amp; ")"</f>
        <v>BOLOGNA (SENIGALLIA)</v>
      </c>
    </row>
    <row r="2658" spans="1:9" x14ac:dyDescent="0.25">
      <c r="A2658" t="s">
        <v>21</v>
      </c>
      <c r="B2658" t="s">
        <v>9700</v>
      </c>
      <c r="C2658" t="s">
        <v>23959</v>
      </c>
      <c r="D2658" t="s">
        <v>15825</v>
      </c>
      <c r="E2658" t="s">
        <v>15825</v>
      </c>
      <c r="F2658" t="s">
        <v>15825</v>
      </c>
      <c r="G2658" t="s">
        <v>17596</v>
      </c>
      <c r="H2658" t="s">
        <v>17597</v>
      </c>
      <c r="I2658" t="str">
        <f>StruttureRicettive[[#This Row],[Denominazione]] &amp; " (" &amp; StruttureRicettive[[#This Row],[Città]] &amp; ")"</f>
        <v>BOLOGNA (SAN BENEDETTO DEL TRONTO)</v>
      </c>
    </row>
    <row r="2659" spans="1:9" x14ac:dyDescent="0.25">
      <c r="A2659" t="s">
        <v>30</v>
      </c>
      <c r="B2659" t="s">
        <v>11681</v>
      </c>
      <c r="C2659" t="s">
        <v>22548</v>
      </c>
      <c r="D2659" t="s">
        <v>11247</v>
      </c>
      <c r="E2659" t="s">
        <v>11247</v>
      </c>
      <c r="F2659" t="s">
        <v>11247</v>
      </c>
      <c r="G2659" t="s">
        <v>24853</v>
      </c>
      <c r="H2659" t="s">
        <v>11683</v>
      </c>
      <c r="I2659" t="str">
        <f>StruttureRicettive[[#This Row],[Denominazione]] &amp; " (" &amp; StruttureRicettive[[#This Row],[Città]] &amp; ")"</f>
        <v>BOMPADRE ANGELO (CIVITANOVA MARCHE)</v>
      </c>
    </row>
    <row r="2660" spans="1:9" x14ac:dyDescent="0.25">
      <c r="A2660" t="s">
        <v>13</v>
      </c>
      <c r="B2660" t="s">
        <v>707</v>
      </c>
      <c r="C2660" t="s">
        <v>708</v>
      </c>
      <c r="D2660" t="s">
        <v>683</v>
      </c>
      <c r="E2660" t="s">
        <v>683</v>
      </c>
      <c r="F2660" t="s">
        <v>683</v>
      </c>
      <c r="G2660" t="s">
        <v>24853</v>
      </c>
      <c r="H2660" t="s">
        <v>709</v>
      </c>
      <c r="I2660" t="str">
        <f>StruttureRicettive[[#This Row],[Denominazione]] &amp; " (" &amp; StruttureRicettive[[#This Row],[Città]] &amp; ")"</f>
        <v>BONANOMI GRETA (FANO)</v>
      </c>
    </row>
    <row r="2661" spans="1:9" x14ac:dyDescent="0.25">
      <c r="A2661" t="s">
        <v>83</v>
      </c>
      <c r="B2661" t="s">
        <v>431</v>
      </c>
      <c r="C2661" t="s">
        <v>19810</v>
      </c>
      <c r="D2661" t="s">
        <v>317</v>
      </c>
      <c r="E2661" t="s">
        <v>317</v>
      </c>
      <c r="F2661" t="s">
        <v>317</v>
      </c>
      <c r="G2661" t="s">
        <v>433</v>
      </c>
      <c r="H2661" t="s">
        <v>434</v>
      </c>
      <c r="I2661" t="str">
        <f>StruttureRicettive[[#This Row],[Denominazione]] &amp; " (" &amp; StruttureRicettive[[#This Row],[Città]] &amp; ")"</f>
        <v>BONCLERICI HOUSE (CAGLI)</v>
      </c>
    </row>
    <row r="2662" spans="1:9" x14ac:dyDescent="0.25">
      <c r="A2662" t="s">
        <v>21</v>
      </c>
      <c r="B2662" t="s">
        <v>5086</v>
      </c>
      <c r="C2662" t="s">
        <v>20987</v>
      </c>
      <c r="D2662" t="s">
        <v>10</v>
      </c>
      <c r="E2662" t="s">
        <v>10</v>
      </c>
      <c r="F2662" t="s">
        <v>10</v>
      </c>
      <c r="G2662" t="s">
        <v>5088</v>
      </c>
      <c r="H2662" t="s">
        <v>5089</v>
      </c>
      <c r="I2662" t="str">
        <f>StruttureRicettive[[#This Row],[Denominazione]] &amp; " (" &amp; StruttureRicettive[[#This Row],[Città]] &amp; ")"</f>
        <v>BONCONTE (URBINO)</v>
      </c>
    </row>
    <row r="2663" spans="1:9" x14ac:dyDescent="0.25">
      <c r="A2663" t="s">
        <v>13</v>
      </c>
      <c r="B2663" t="s">
        <v>13110</v>
      </c>
      <c r="C2663" t="s">
        <v>22868</v>
      </c>
      <c r="D2663" t="s">
        <v>13030</v>
      </c>
      <c r="E2663" t="s">
        <v>24853</v>
      </c>
      <c r="F2663" t="s">
        <v>13030</v>
      </c>
      <c r="G2663" t="s">
        <v>24853</v>
      </c>
      <c r="H2663" t="s">
        <v>24853</v>
      </c>
      <c r="I2663" t="str">
        <f>StruttureRicettive[[#This Row],[Denominazione]] &amp; " (" &amp; StruttureRicettive[[#This Row],[Città]] &amp; ")"</f>
        <v>BONIFACIO MARIO (POTENZA PICENA)</v>
      </c>
    </row>
    <row r="2664" spans="1:9" x14ac:dyDescent="0.25">
      <c r="A2664" t="s">
        <v>680</v>
      </c>
      <c r="B2664" t="s">
        <v>17235</v>
      </c>
      <c r="C2664" t="s">
        <v>23861</v>
      </c>
      <c r="D2664" t="s">
        <v>15825</v>
      </c>
      <c r="E2664" t="s">
        <v>24853</v>
      </c>
      <c r="F2664" t="s">
        <v>15825</v>
      </c>
      <c r="G2664" t="s">
        <v>24853</v>
      </c>
      <c r="H2664" t="s">
        <v>24853</v>
      </c>
      <c r="I2664" t="str">
        <f>StruttureRicettive[[#This Row],[Denominazione]] &amp; " (" &amp; StruttureRicettive[[#This Row],[Città]] &amp; ")"</f>
        <v>BOOBIE'S BAR (SAN BENEDETTO DEL TRONTO)</v>
      </c>
    </row>
    <row r="2665" spans="1:9" x14ac:dyDescent="0.25">
      <c r="A2665" t="s">
        <v>6094</v>
      </c>
      <c r="B2665" t="s">
        <v>18124</v>
      </c>
      <c r="C2665" t="s">
        <v>24076</v>
      </c>
      <c r="D2665" t="s">
        <v>17939</v>
      </c>
      <c r="E2665" t="s">
        <v>17939</v>
      </c>
      <c r="F2665" t="s">
        <v>17939</v>
      </c>
      <c r="G2665" t="s">
        <v>18126</v>
      </c>
      <c r="H2665" t="s">
        <v>18127</v>
      </c>
      <c r="I2665" t="str">
        <f>StruttureRicettive[[#This Row],[Denominazione]] &amp; " (" &amp; StruttureRicettive[[#This Row],[Città]] &amp; ")"</f>
        <v>BOOMERANG (FERMO)</v>
      </c>
    </row>
    <row r="2666" spans="1:9" x14ac:dyDescent="0.25">
      <c r="A2666" t="s">
        <v>680</v>
      </c>
      <c r="B2666" t="s">
        <v>12869</v>
      </c>
      <c r="C2666" t="s">
        <v>24853</v>
      </c>
      <c r="D2666" t="s">
        <v>12805</v>
      </c>
      <c r="E2666" t="s">
        <v>24853</v>
      </c>
      <c r="F2666" t="s">
        <v>12805</v>
      </c>
      <c r="G2666" t="s">
        <v>24853</v>
      </c>
      <c r="H2666" t="s">
        <v>24853</v>
      </c>
      <c r="I2666" t="str">
        <f>StruttureRicettive[[#This Row],[Denominazione]] &amp; " (" &amp; StruttureRicettive[[#This Row],[Città]] &amp; ")"</f>
        <v>BORA BORA BEACH (PORTO RECANATI)</v>
      </c>
    </row>
    <row r="2667" spans="1:9" x14ac:dyDescent="0.25">
      <c r="A2667" t="s">
        <v>30</v>
      </c>
      <c r="B2667" t="s">
        <v>18164</v>
      </c>
      <c r="C2667" t="s">
        <v>24086</v>
      </c>
      <c r="D2667" t="s">
        <v>17939</v>
      </c>
      <c r="E2667" t="s">
        <v>17939</v>
      </c>
      <c r="F2667" t="s">
        <v>17939</v>
      </c>
      <c r="G2667" t="s">
        <v>24853</v>
      </c>
      <c r="H2667" t="s">
        <v>24853</v>
      </c>
      <c r="I2667" t="str">
        <f>StruttureRicettive[[#This Row],[Denominazione]] &amp; " (" &amp; StruttureRicettive[[#This Row],[Città]] &amp; ")"</f>
        <v>BORDONI PRIMO (FERMO)</v>
      </c>
    </row>
    <row r="2668" spans="1:9" x14ac:dyDescent="0.25">
      <c r="A2668" t="s">
        <v>13</v>
      </c>
      <c r="B2668" t="s">
        <v>738</v>
      </c>
      <c r="C2668" t="s">
        <v>19872</v>
      </c>
      <c r="D2668" t="s">
        <v>683</v>
      </c>
      <c r="E2668" t="s">
        <v>683</v>
      </c>
      <c r="F2668" t="s">
        <v>683</v>
      </c>
      <c r="G2668" t="s">
        <v>24853</v>
      </c>
      <c r="H2668" t="s">
        <v>740</v>
      </c>
      <c r="I2668" t="str">
        <f>StruttureRicettive[[#This Row],[Denominazione]] &amp; " (" &amp; StruttureRicettive[[#This Row],[Città]] &amp; ")"</f>
        <v>BORGHESI ELVIO (FANO)</v>
      </c>
    </row>
    <row r="2669" spans="1:9" x14ac:dyDescent="0.25">
      <c r="A2669" t="s">
        <v>21</v>
      </c>
      <c r="B2669" t="s">
        <v>6946</v>
      </c>
      <c r="C2669" t="s">
        <v>21423</v>
      </c>
      <c r="D2669" t="s">
        <v>6792</v>
      </c>
      <c r="E2669" t="s">
        <v>24635</v>
      </c>
      <c r="F2669" t="s">
        <v>24635</v>
      </c>
      <c r="G2669" t="s">
        <v>6949</v>
      </c>
      <c r="H2669" t="s">
        <v>6950</v>
      </c>
      <c r="I2669" t="str">
        <f>StruttureRicettive[[#This Row],[Denominazione]] &amp; " (" &amp; StruttureRicettive[[#This Row],[Città]] &amp; ")"</f>
        <v>BORGO ANTICO (FABRIANO)</v>
      </c>
    </row>
    <row r="2670" spans="1:9" x14ac:dyDescent="0.25">
      <c r="A2670" t="s">
        <v>30</v>
      </c>
      <c r="B2670" t="s">
        <v>6080</v>
      </c>
      <c r="C2670" t="s">
        <v>21221</v>
      </c>
      <c r="D2670" t="s">
        <v>6051</v>
      </c>
      <c r="E2670" t="s">
        <v>566</v>
      </c>
      <c r="F2670" t="s">
        <v>566</v>
      </c>
      <c r="G2670" t="s">
        <v>24853</v>
      </c>
      <c r="H2670" t="s">
        <v>24853</v>
      </c>
      <c r="I2670" t="str">
        <f>StruttureRicettive[[#This Row],[Denominazione]] &amp; " (" &amp; StruttureRicettive[[#This Row],[Città]] &amp; ")"</f>
        <v>BORGO BELFIORE (ARCEVIA)</v>
      </c>
    </row>
    <row r="2671" spans="1:9" x14ac:dyDescent="0.25">
      <c r="A2671" t="s">
        <v>7</v>
      </c>
      <c r="B2671" t="s">
        <v>6080</v>
      </c>
      <c r="C2671" t="s">
        <v>21221</v>
      </c>
      <c r="D2671" t="s">
        <v>6051</v>
      </c>
      <c r="E2671" t="s">
        <v>566</v>
      </c>
      <c r="F2671" t="s">
        <v>566</v>
      </c>
      <c r="G2671" t="s">
        <v>6110</v>
      </c>
      <c r="H2671" t="s">
        <v>6111</v>
      </c>
      <c r="I2671" t="str">
        <f>StruttureRicettive[[#This Row],[Denominazione]] &amp; " (" &amp; StruttureRicettive[[#This Row],[Città]] &amp; ")"</f>
        <v>BORGO BELFIORE (ARCEVIA)</v>
      </c>
    </row>
    <row r="2672" spans="1:9" x14ac:dyDescent="0.25">
      <c r="A2672" t="s">
        <v>13</v>
      </c>
      <c r="B2672" t="s">
        <v>10783</v>
      </c>
      <c r="C2672" t="s">
        <v>22325</v>
      </c>
      <c r="D2672" t="s">
        <v>10740</v>
      </c>
      <c r="E2672" t="s">
        <v>10740</v>
      </c>
      <c r="F2672" t="s">
        <v>10740</v>
      </c>
      <c r="G2672" t="s">
        <v>24853</v>
      </c>
      <c r="H2672" t="s">
        <v>10785</v>
      </c>
      <c r="I2672" t="str">
        <f>StruttureRicettive[[#This Row],[Denominazione]] &amp; " (" &amp; StruttureRicettive[[#This Row],[Città]] &amp; ")"</f>
        <v>BORGO BELVEDERI (CAMERINO)</v>
      </c>
    </row>
    <row r="2673" spans="1:9" x14ac:dyDescent="0.25">
      <c r="A2673" t="s">
        <v>30</v>
      </c>
      <c r="B2673" t="s">
        <v>6126</v>
      </c>
      <c r="C2673" t="s">
        <v>21231</v>
      </c>
      <c r="D2673" t="s">
        <v>6051</v>
      </c>
      <c r="E2673" t="s">
        <v>6069</v>
      </c>
      <c r="F2673" t="s">
        <v>6069</v>
      </c>
      <c r="G2673" t="s">
        <v>6128</v>
      </c>
      <c r="H2673" t="s">
        <v>6129</v>
      </c>
      <c r="I2673" t="str">
        <f>StruttureRicettive[[#This Row],[Denominazione]] &amp; " (" &amp; StruttureRicettive[[#This Row],[Città]] &amp; ")"</f>
        <v>BORGO BONAVENTURA (ARCEVIA)</v>
      </c>
    </row>
    <row r="2674" spans="1:9" x14ac:dyDescent="0.25">
      <c r="A2674" t="s">
        <v>83</v>
      </c>
      <c r="B2674" t="s">
        <v>17750</v>
      </c>
      <c r="C2674" t="s">
        <v>23995</v>
      </c>
      <c r="D2674" t="s">
        <v>17752</v>
      </c>
      <c r="E2674" t="s">
        <v>17752</v>
      </c>
      <c r="F2674" t="s">
        <v>17752</v>
      </c>
      <c r="G2674" t="s">
        <v>24853</v>
      </c>
      <c r="H2674" t="s">
        <v>17753</v>
      </c>
      <c r="I2674" t="str">
        <f>StruttureRicettive[[#This Row],[Denominazione]] &amp; " (" &amp; StruttureRicettive[[#This Row],[Città]] &amp; ")"</f>
        <v>BORGO DELLE FATE (AMANDOLA)</v>
      </c>
    </row>
    <row r="2675" spans="1:9" x14ac:dyDescent="0.25">
      <c r="A2675" t="s">
        <v>83</v>
      </c>
      <c r="B2675" t="s">
        <v>10104</v>
      </c>
      <c r="C2675" t="s">
        <v>22168</v>
      </c>
      <c r="D2675" t="s">
        <v>10077</v>
      </c>
      <c r="E2675" t="s">
        <v>10106</v>
      </c>
      <c r="F2675" t="s">
        <v>10106</v>
      </c>
      <c r="G2675" t="s">
        <v>10107</v>
      </c>
      <c r="H2675" t="s">
        <v>10108</v>
      </c>
      <c r="I2675" t="str">
        <f>StruttureRicettive[[#This Row],[Denominazione]] &amp; " (" &amp; StruttureRicettive[[#This Row],[Città]] &amp; ")"</f>
        <v>BORGO FARNETO (SERRA DE' CONTI)</v>
      </c>
    </row>
    <row r="2676" spans="1:9" x14ac:dyDescent="0.25">
      <c r="A2676" t="s">
        <v>404</v>
      </c>
      <c r="B2676" t="s">
        <v>414</v>
      </c>
      <c r="C2676" t="s">
        <v>19806</v>
      </c>
      <c r="D2676" t="s">
        <v>317</v>
      </c>
      <c r="E2676" t="s">
        <v>416</v>
      </c>
      <c r="F2676" t="s">
        <v>416</v>
      </c>
      <c r="G2676" t="s">
        <v>384</v>
      </c>
      <c r="H2676" t="s">
        <v>385</v>
      </c>
      <c r="I2676" t="str">
        <f>StruttureRicettive[[#This Row],[Denominazione]] &amp; " (" &amp; StruttureRicettive[[#This Row],[Città]] &amp; ")"</f>
        <v>BORGO FRESCINA (CAGLI)</v>
      </c>
    </row>
    <row r="2677" spans="1:9" x14ac:dyDescent="0.25">
      <c r="A2677" t="s">
        <v>21</v>
      </c>
      <c r="B2677" t="s">
        <v>10987</v>
      </c>
      <c r="C2677" t="s">
        <v>22378</v>
      </c>
      <c r="D2677" t="s">
        <v>10935</v>
      </c>
      <c r="E2677" t="s">
        <v>10935</v>
      </c>
      <c r="F2677" t="s">
        <v>10935</v>
      </c>
      <c r="G2677" t="s">
        <v>10989</v>
      </c>
      <c r="H2677" t="s">
        <v>10990</v>
      </c>
      <c r="I2677" t="str">
        <f>StruttureRicettive[[#This Row],[Denominazione]] &amp; " (" &amp; StruttureRicettive[[#This Row],[Città]] &amp; ")"</f>
        <v>BORGO LANCIANO (CASTELRAIMONDO)</v>
      </c>
    </row>
    <row r="2678" spans="1:9" x14ac:dyDescent="0.25">
      <c r="A2678" t="s">
        <v>30</v>
      </c>
      <c r="B2678" t="s">
        <v>15363</v>
      </c>
      <c r="C2678" t="s">
        <v>15364</v>
      </c>
      <c r="D2678" t="s">
        <v>15354</v>
      </c>
      <c r="E2678" t="s">
        <v>15354</v>
      </c>
      <c r="F2678" t="s">
        <v>15354</v>
      </c>
      <c r="G2678" t="s">
        <v>15365</v>
      </c>
      <c r="H2678" t="s">
        <v>15366</v>
      </c>
      <c r="I2678" t="str">
        <f>StruttureRicettive[[#This Row],[Denominazione]] &amp; " (" &amp; StruttureRicettive[[#This Row],[Città]] &amp; ")"</f>
        <v>BORGO MARANO (CUPRA MARITTIMA)</v>
      </c>
    </row>
    <row r="2679" spans="1:9" x14ac:dyDescent="0.25">
      <c r="A2679" t="s">
        <v>7</v>
      </c>
      <c r="B2679" t="s">
        <v>4364</v>
      </c>
      <c r="C2679" t="s">
        <v>20807</v>
      </c>
      <c r="D2679" t="s">
        <v>4360</v>
      </c>
      <c r="E2679" t="s">
        <v>4360</v>
      </c>
      <c r="F2679" t="s">
        <v>4360</v>
      </c>
      <c r="G2679" t="s">
        <v>4366</v>
      </c>
      <c r="H2679" t="s">
        <v>4367</v>
      </c>
      <c r="I2679" t="str">
        <f>StruttureRicettive[[#This Row],[Denominazione]] &amp; " (" &amp; StruttureRicettive[[#This Row],[Città]] &amp; ")"</f>
        <v>BORGO RONCAGLIA (SAN LORENZO IN CAMPO)</v>
      </c>
    </row>
    <row r="2680" spans="1:9" x14ac:dyDescent="0.25">
      <c r="A2680" t="s">
        <v>7</v>
      </c>
      <c r="B2680" t="s">
        <v>10335</v>
      </c>
      <c r="C2680" t="s">
        <v>22227</v>
      </c>
      <c r="D2680" t="s">
        <v>10209</v>
      </c>
      <c r="E2680" t="s">
        <v>10209</v>
      </c>
      <c r="F2680" t="s">
        <v>10209</v>
      </c>
      <c r="G2680" t="s">
        <v>10337</v>
      </c>
      <c r="H2680" t="s">
        <v>10338</v>
      </c>
      <c r="I2680" t="str">
        <f>StruttureRicettive[[#This Row],[Denominazione]] &amp; " (" &amp; StruttureRicettive[[#This Row],[Città]] &amp; ")"</f>
        <v>BORGO ROSSO (SIROLO)</v>
      </c>
    </row>
    <row r="2681" spans="1:9" x14ac:dyDescent="0.25">
      <c r="A2681" t="s">
        <v>7</v>
      </c>
      <c r="B2681" t="s">
        <v>12040</v>
      </c>
      <c r="C2681" t="s">
        <v>22633</v>
      </c>
      <c r="D2681" t="s">
        <v>11984</v>
      </c>
      <c r="E2681" t="s">
        <v>11984</v>
      </c>
      <c r="F2681" t="s">
        <v>11984</v>
      </c>
      <c r="G2681" t="s">
        <v>12042</v>
      </c>
      <c r="H2681" t="s">
        <v>12008</v>
      </c>
      <c r="I2681" t="str">
        <f>StruttureRicettive[[#This Row],[Denominazione]] &amp; " (" &amp; StruttureRicettive[[#This Row],[Città]] &amp; ")"</f>
        <v>BORGO SORBATTI (LORO PICENO)</v>
      </c>
    </row>
    <row r="2682" spans="1:9" x14ac:dyDescent="0.25">
      <c r="A2682" t="s">
        <v>7</v>
      </c>
      <c r="B2682" t="s">
        <v>15149</v>
      </c>
      <c r="C2682" t="s">
        <v>23360</v>
      </c>
      <c r="D2682" t="s">
        <v>15134</v>
      </c>
      <c r="E2682" t="s">
        <v>15134</v>
      </c>
      <c r="F2682" t="s">
        <v>15134</v>
      </c>
      <c r="G2682" t="s">
        <v>15152</v>
      </c>
      <c r="H2682" t="s">
        <v>15153</v>
      </c>
      <c r="I2682" t="str">
        <f>StruttureRicettive[[#This Row],[Denominazione]] &amp; " (" &amp; StruttureRicettive[[#This Row],[Città]] &amp; ")"</f>
        <v>BORGO STORICO SEGHETTI PANICHI (CASTEL DI LAMA)</v>
      </c>
    </row>
    <row r="2683" spans="1:9" x14ac:dyDescent="0.25">
      <c r="A2683" t="s">
        <v>7</v>
      </c>
      <c r="B2683" t="s">
        <v>6139</v>
      </c>
      <c r="C2683" t="s">
        <v>21234</v>
      </c>
      <c r="D2683" t="s">
        <v>6051</v>
      </c>
      <c r="E2683" t="s">
        <v>6141</v>
      </c>
      <c r="F2683" t="s">
        <v>6141</v>
      </c>
      <c r="G2683" t="s">
        <v>6142</v>
      </c>
      <c r="H2683" t="s">
        <v>6143</v>
      </c>
      <c r="I2683" t="str">
        <f>StruttureRicettive[[#This Row],[Denominazione]] &amp; " (" &amp; StruttureRicettive[[#This Row],[Città]] &amp; ")"</f>
        <v>BORGO TRANQUILLO (ARCEVIA)</v>
      </c>
    </row>
    <row r="2684" spans="1:9" x14ac:dyDescent="0.25">
      <c r="A2684" t="s">
        <v>13</v>
      </c>
      <c r="B2684" t="s">
        <v>720</v>
      </c>
      <c r="C2684" t="s">
        <v>721</v>
      </c>
      <c r="D2684" t="s">
        <v>683</v>
      </c>
      <c r="E2684" t="s">
        <v>683</v>
      </c>
      <c r="F2684" t="s">
        <v>683</v>
      </c>
      <c r="G2684" t="s">
        <v>24853</v>
      </c>
      <c r="H2684" t="s">
        <v>722</v>
      </c>
      <c r="I2684" t="str">
        <f>StruttureRicettive[[#This Row],[Denominazione]] &amp; " (" &amp; StruttureRicettive[[#This Row],[Città]] &amp; ")"</f>
        <v>BORGOGELLI OTTAVIANI MARCO (FANO)</v>
      </c>
    </row>
    <row r="2685" spans="1:9" x14ac:dyDescent="0.25">
      <c r="A2685" t="s">
        <v>7</v>
      </c>
      <c r="B2685" t="s">
        <v>5952</v>
      </c>
      <c r="C2685" t="s">
        <v>21192</v>
      </c>
      <c r="D2685" t="s">
        <v>1865</v>
      </c>
      <c r="E2685" t="s">
        <v>24617</v>
      </c>
      <c r="F2685" t="s">
        <v>24617</v>
      </c>
      <c r="G2685" t="s">
        <v>5955</v>
      </c>
      <c r="H2685" t="s">
        <v>5956</v>
      </c>
      <c r="I2685" t="str">
        <f>StruttureRicettive[[#This Row],[Denominazione]] &amp; " (" &amp; StruttureRicettive[[#This Row],[Città]] &amp; ")"</f>
        <v>BORGOPARVO (ANCONA)</v>
      </c>
    </row>
    <row r="2686" spans="1:9" x14ac:dyDescent="0.25">
      <c r="A2686" t="s">
        <v>83</v>
      </c>
      <c r="B2686" t="s">
        <v>13243</v>
      </c>
      <c r="C2686" t="s">
        <v>22898</v>
      </c>
      <c r="D2686" t="s">
        <v>13030</v>
      </c>
      <c r="E2686" t="s">
        <v>13030</v>
      </c>
      <c r="F2686" t="s">
        <v>13030</v>
      </c>
      <c r="G2686" t="s">
        <v>24853</v>
      </c>
      <c r="H2686" t="s">
        <v>24853</v>
      </c>
      <c r="I2686" t="str">
        <f>StruttureRicettive[[#This Row],[Denominazione]] &amp; " (" &amp; StruttureRicettive[[#This Row],[Città]] &amp; ")"</f>
        <v>BORRONI DANTE (POTENZA PICENA)</v>
      </c>
    </row>
    <row r="2687" spans="1:9" x14ac:dyDescent="0.25">
      <c r="A2687" t="s">
        <v>13</v>
      </c>
      <c r="B2687" t="s">
        <v>3568</v>
      </c>
      <c r="C2687" t="s">
        <v>3569</v>
      </c>
      <c r="D2687" t="s">
        <v>2387</v>
      </c>
      <c r="E2687" t="s">
        <v>2387</v>
      </c>
      <c r="F2687" t="s">
        <v>2387</v>
      </c>
      <c r="G2687" t="s">
        <v>24853</v>
      </c>
      <c r="H2687" t="s">
        <v>3570</v>
      </c>
      <c r="I2687" t="str">
        <f>StruttureRicettive[[#This Row],[Denominazione]] &amp; " (" &amp; StruttureRicettive[[#This Row],[Città]] &amp; ")"</f>
        <v>BORSELLA ANNA MARIA (PESARO)</v>
      </c>
    </row>
    <row r="2688" spans="1:9" x14ac:dyDescent="0.25">
      <c r="A2688" t="s">
        <v>30</v>
      </c>
      <c r="B2688" t="s">
        <v>6067</v>
      </c>
      <c r="C2688" t="s">
        <v>21218</v>
      </c>
      <c r="D2688" t="s">
        <v>6051</v>
      </c>
      <c r="E2688" t="s">
        <v>6069</v>
      </c>
      <c r="F2688" t="s">
        <v>6069</v>
      </c>
      <c r="G2688" t="s">
        <v>6070</v>
      </c>
      <c r="H2688" t="s">
        <v>6071</v>
      </c>
      <c r="I2688" t="str">
        <f>StruttureRicettive[[#This Row],[Denominazione]] &amp; " (" &amp; StruttureRicettive[[#This Row],[Città]] &amp; ")"</f>
        <v>BOSIMANO (ARCEVIA)</v>
      </c>
    </row>
    <row r="2689" spans="1:9" x14ac:dyDescent="0.25">
      <c r="A2689" t="s">
        <v>680</v>
      </c>
      <c r="B2689" t="s">
        <v>17320</v>
      </c>
      <c r="C2689" t="s">
        <v>24853</v>
      </c>
      <c r="D2689" t="s">
        <v>15825</v>
      </c>
      <c r="E2689" t="s">
        <v>24853</v>
      </c>
      <c r="F2689" t="s">
        <v>15825</v>
      </c>
      <c r="G2689" t="s">
        <v>24853</v>
      </c>
      <c r="H2689" t="s">
        <v>24853</v>
      </c>
      <c r="I2689" t="str">
        <f>StruttureRicettive[[#This Row],[Denominazione]] &amp; " (" &amp; StruttureRicettive[[#This Row],[Città]] &amp; ")"</f>
        <v>BOSSANOVA (SAN BENEDETTO DEL TRONTO)</v>
      </c>
    </row>
    <row r="2690" spans="1:9" x14ac:dyDescent="0.25">
      <c r="A2690" t="s">
        <v>30</v>
      </c>
      <c r="B2690" t="s">
        <v>10984</v>
      </c>
      <c r="C2690" t="s">
        <v>22377</v>
      </c>
      <c r="D2690" t="s">
        <v>10935</v>
      </c>
      <c r="E2690" t="s">
        <v>10935</v>
      </c>
      <c r="F2690" t="s">
        <v>10935</v>
      </c>
      <c r="G2690" t="s">
        <v>24853</v>
      </c>
      <c r="H2690" t="s">
        <v>10986</v>
      </c>
      <c r="I2690" t="str">
        <f>StruttureRicettive[[#This Row],[Denominazione]] &amp; " (" &amp; StruttureRicettive[[#This Row],[Città]] &amp; ")"</f>
        <v>BOVETTI LUCIANO (CASTELRAIMONDO)</v>
      </c>
    </row>
    <row r="2691" spans="1:9" x14ac:dyDescent="0.25">
      <c r="A2691" t="s">
        <v>13</v>
      </c>
      <c r="B2691" t="s">
        <v>2020</v>
      </c>
      <c r="C2691" t="s">
        <v>20223</v>
      </c>
      <c r="D2691" t="s">
        <v>1908</v>
      </c>
      <c r="E2691" t="s">
        <v>24853</v>
      </c>
      <c r="F2691" t="s">
        <v>1908</v>
      </c>
      <c r="G2691" t="s">
        <v>24853</v>
      </c>
      <c r="H2691" t="s">
        <v>24853</v>
      </c>
      <c r="I2691" t="str">
        <f>StruttureRicettive[[#This Row],[Denominazione]] &amp; " (" &amp; StruttureRicettive[[#This Row],[Città]] &amp; ")"</f>
        <v>BRAGAGNA QUINTO (GABICCE MARE)</v>
      </c>
    </row>
    <row r="2692" spans="1:9" x14ac:dyDescent="0.25">
      <c r="A2692" t="s">
        <v>30</v>
      </c>
      <c r="B2692" t="s">
        <v>18881</v>
      </c>
      <c r="C2692" t="s">
        <v>24261</v>
      </c>
      <c r="D2692" t="s">
        <v>18883</v>
      </c>
      <c r="E2692" t="s">
        <v>18883</v>
      </c>
      <c r="F2692" t="s">
        <v>18883</v>
      </c>
      <c r="G2692" t="s">
        <v>24853</v>
      </c>
      <c r="H2692" t="s">
        <v>24853</v>
      </c>
      <c r="I2692" t="str">
        <f>StruttureRicettive[[#This Row],[Denominazione]] &amp; " (" &amp; StruttureRicettive[[#This Row],[Città]] &amp; ")"</f>
        <v>BRAGHIN ANNIE (MONTOTTONE)</v>
      </c>
    </row>
    <row r="2693" spans="1:9" x14ac:dyDescent="0.25">
      <c r="A2693" t="s">
        <v>21</v>
      </c>
      <c r="B2693" t="s">
        <v>4824</v>
      </c>
      <c r="C2693" t="s">
        <v>20918</v>
      </c>
      <c r="D2693" t="s">
        <v>4736</v>
      </c>
      <c r="E2693" t="s">
        <v>4736</v>
      </c>
      <c r="F2693" t="s">
        <v>4736</v>
      </c>
      <c r="G2693" t="s">
        <v>24853</v>
      </c>
      <c r="H2693" t="s">
        <v>4826</v>
      </c>
      <c r="I2693" t="str">
        <f>StruttureRicettive[[#This Row],[Denominazione]] &amp; " (" &amp; StruttureRicettive[[#This Row],[Città]] &amp; ")"</f>
        <v>BRAMANTE (URBANIA)</v>
      </c>
    </row>
    <row r="2694" spans="1:9" x14ac:dyDescent="0.25">
      <c r="A2694" t="s">
        <v>13</v>
      </c>
      <c r="B2694" t="s">
        <v>11929</v>
      </c>
      <c r="C2694" t="s">
        <v>22605</v>
      </c>
      <c r="D2694" t="s">
        <v>11886</v>
      </c>
      <c r="E2694" t="s">
        <v>24853</v>
      </c>
      <c r="F2694" t="s">
        <v>11886</v>
      </c>
      <c r="G2694" t="s">
        <v>24853</v>
      </c>
      <c r="H2694" t="s">
        <v>11931</v>
      </c>
      <c r="I2694" t="str">
        <f>StruttureRicettive[[#This Row],[Denominazione]] &amp; " (" &amp; StruttureRicettive[[#This Row],[Città]] &amp; ")"</f>
        <v>BRAND PIERNITZKI DORIS HELGA BARBEL (GUALDO)</v>
      </c>
    </row>
    <row r="2695" spans="1:9" x14ac:dyDescent="0.25">
      <c r="A2695" t="s">
        <v>680</v>
      </c>
      <c r="B2695" t="s">
        <v>17155</v>
      </c>
      <c r="C2695" t="s">
        <v>23838</v>
      </c>
      <c r="D2695" t="s">
        <v>15825</v>
      </c>
      <c r="E2695" t="s">
        <v>24853</v>
      </c>
      <c r="F2695" t="s">
        <v>15825</v>
      </c>
      <c r="G2695" t="s">
        <v>17158</v>
      </c>
      <c r="H2695" t="s">
        <v>17157</v>
      </c>
      <c r="I2695" t="str">
        <f>StruttureRicettive[[#This Row],[Denominazione]] &amp; " (" &amp; StruttureRicettive[[#This Row],[Città]] &amp; ")"</f>
        <v>BRASIL (SAN BENEDETTO DEL TRONTO)</v>
      </c>
    </row>
    <row r="2696" spans="1:9" x14ac:dyDescent="0.25">
      <c r="A2696" t="s">
        <v>13</v>
      </c>
      <c r="B2696" t="s">
        <v>13635</v>
      </c>
      <c r="C2696" t="s">
        <v>24853</v>
      </c>
      <c r="D2696" t="s">
        <v>13552</v>
      </c>
      <c r="E2696" t="s">
        <v>24744</v>
      </c>
      <c r="F2696" t="s">
        <v>24744</v>
      </c>
      <c r="G2696" t="s">
        <v>24853</v>
      </c>
      <c r="H2696" t="s">
        <v>13637</v>
      </c>
      <c r="I2696" t="str">
        <f>StruttureRicettive[[#This Row],[Denominazione]] &amp; " (" &amp; StruttureRicettive[[#This Row],[Città]] &amp; ")"</f>
        <v>BRAVI NORINA (SAN SEVERINO MARCHE)</v>
      </c>
    </row>
    <row r="2697" spans="1:9" x14ac:dyDescent="0.25">
      <c r="A2697" t="s">
        <v>83</v>
      </c>
      <c r="B2697" t="s">
        <v>7723</v>
      </c>
      <c r="C2697" t="s">
        <v>21614</v>
      </c>
      <c r="D2697" t="s">
        <v>7721</v>
      </c>
      <c r="E2697" t="s">
        <v>24853</v>
      </c>
      <c r="F2697" t="s">
        <v>7721</v>
      </c>
      <c r="G2697" t="s">
        <v>24853</v>
      </c>
      <c r="H2697" t="s">
        <v>7725</v>
      </c>
      <c r="I2697" t="str">
        <f>StruttureRicettive[[#This Row],[Denominazione]] &amp; " (" &amp; StruttureRicettive[[#This Row],[Città]] &amp; ")"</f>
        <v>BREZZA (MONTEMARCIANO)</v>
      </c>
    </row>
    <row r="2698" spans="1:9" x14ac:dyDescent="0.25">
      <c r="A2698" t="s">
        <v>30</v>
      </c>
      <c r="B2698" t="s">
        <v>16915</v>
      </c>
      <c r="C2698" t="s">
        <v>23778</v>
      </c>
      <c r="D2698" t="s">
        <v>15825</v>
      </c>
      <c r="E2698" t="s">
        <v>16917</v>
      </c>
      <c r="F2698" t="s">
        <v>16917</v>
      </c>
      <c r="G2698" t="s">
        <v>16918</v>
      </c>
      <c r="H2698" t="s">
        <v>16919</v>
      </c>
      <c r="I2698" t="str">
        <f>StruttureRicettive[[#This Row],[Denominazione]] &amp; " (" &amp; StruttureRicettive[[#This Row],[Città]] &amp; ")"</f>
        <v>BREZZA MARINA (SAN BENEDETTO DEL TRONTO)</v>
      </c>
    </row>
    <row r="2699" spans="1:9" x14ac:dyDescent="0.25">
      <c r="A2699" t="s">
        <v>21</v>
      </c>
      <c r="B2699" t="s">
        <v>2117</v>
      </c>
      <c r="C2699" t="s">
        <v>20254</v>
      </c>
      <c r="D2699" t="s">
        <v>1908</v>
      </c>
      <c r="E2699" t="s">
        <v>1908</v>
      </c>
      <c r="F2699" t="s">
        <v>1908</v>
      </c>
      <c r="G2699" t="s">
        <v>24853</v>
      </c>
      <c r="H2699" t="s">
        <v>24853</v>
      </c>
      <c r="I2699" t="str">
        <f>StruttureRicettive[[#This Row],[Denominazione]] &amp; " (" &amp; StruttureRicettive[[#This Row],[Città]] &amp; ")"</f>
        <v>BREZZA MEUBLE' (GABICCE MARE)</v>
      </c>
    </row>
    <row r="2700" spans="1:9" x14ac:dyDescent="0.25">
      <c r="A2700" t="s">
        <v>7</v>
      </c>
      <c r="B2700" t="s">
        <v>15677</v>
      </c>
      <c r="C2700" t="s">
        <v>23488</v>
      </c>
      <c r="D2700" t="s">
        <v>15590</v>
      </c>
      <c r="E2700" t="s">
        <v>15590</v>
      </c>
      <c r="F2700" t="s">
        <v>15590</v>
      </c>
      <c r="G2700" t="s">
        <v>15679</v>
      </c>
      <c r="H2700" t="s">
        <v>15680</v>
      </c>
      <c r="I2700" t="str">
        <f>StruttureRicettive[[#This Row],[Denominazione]] &amp; " (" &amp; StruttureRicettive[[#This Row],[Città]] &amp; ")"</f>
        <v>BRICIOLA DI SOLE (GROTTAMMARE)</v>
      </c>
    </row>
    <row r="2701" spans="1:9" x14ac:dyDescent="0.25">
      <c r="A2701" t="s">
        <v>21</v>
      </c>
      <c r="B2701" t="s">
        <v>4015</v>
      </c>
      <c r="C2701" t="s">
        <v>20727</v>
      </c>
      <c r="D2701" t="s">
        <v>2387</v>
      </c>
      <c r="E2701" t="s">
        <v>2387</v>
      </c>
      <c r="F2701" t="s">
        <v>2387</v>
      </c>
      <c r="G2701" t="s">
        <v>4017</v>
      </c>
      <c r="H2701" t="s">
        <v>4018</v>
      </c>
      <c r="I2701" t="str">
        <f>StruttureRicettive[[#This Row],[Denominazione]] &amp; " (" &amp; StruttureRicettive[[#This Row],[Città]] &amp; ")"</f>
        <v>BRISTOL MEUBLE' (PESARO)</v>
      </c>
    </row>
    <row r="2702" spans="1:9" x14ac:dyDescent="0.25">
      <c r="A2702" t="s">
        <v>13</v>
      </c>
      <c r="B2702" t="s">
        <v>9234</v>
      </c>
      <c r="C2702" t="s">
        <v>9235</v>
      </c>
      <c r="D2702" t="s">
        <v>8952</v>
      </c>
      <c r="E2702" t="s">
        <v>8952</v>
      </c>
      <c r="F2702" t="s">
        <v>8952</v>
      </c>
      <c r="G2702" t="s">
        <v>24853</v>
      </c>
      <c r="H2702" t="s">
        <v>9040</v>
      </c>
      <c r="I2702" t="str">
        <f>StruttureRicettive[[#This Row],[Denominazione]] &amp; " (" &amp; StruttureRicettive[[#This Row],[Città]] &amp; ")"</f>
        <v>BRUN MARIA (SENIGALLIA)</v>
      </c>
    </row>
    <row r="2703" spans="1:9" x14ac:dyDescent="0.25">
      <c r="A2703" t="s">
        <v>13</v>
      </c>
      <c r="B2703" t="s">
        <v>13077</v>
      </c>
      <c r="C2703" t="s">
        <v>13078</v>
      </c>
      <c r="D2703" t="s">
        <v>13030</v>
      </c>
      <c r="E2703" t="s">
        <v>13030</v>
      </c>
      <c r="F2703" t="s">
        <v>13030</v>
      </c>
      <c r="G2703" t="s">
        <v>24853</v>
      </c>
      <c r="H2703" t="s">
        <v>24853</v>
      </c>
      <c r="I2703" t="str">
        <f>StruttureRicettive[[#This Row],[Denominazione]] &amp; " (" &amp; StruttureRicettive[[#This Row],[Città]] &amp; ")"</f>
        <v>BRUNATI AURELIO (POTENZA PICENA)</v>
      </c>
    </row>
    <row r="2704" spans="1:9" x14ac:dyDescent="0.25">
      <c r="A2704" t="s">
        <v>36</v>
      </c>
      <c r="B2704" t="s">
        <v>3402</v>
      </c>
      <c r="C2704" t="s">
        <v>24853</v>
      </c>
      <c r="D2704" t="s">
        <v>3306</v>
      </c>
      <c r="E2704" t="s">
        <v>24532</v>
      </c>
      <c r="F2704" t="s">
        <v>24532</v>
      </c>
      <c r="G2704" t="s">
        <v>3404</v>
      </c>
      <c r="H2704" t="s">
        <v>3405</v>
      </c>
      <c r="I2704" t="str">
        <f>StruttureRicettive[[#This Row],[Denominazione]] &amp; " (" &amp; StruttureRicettive[[#This Row],[Città]] &amp; ")"</f>
        <v>BRUNELLA CARLA (PERGOLA)</v>
      </c>
    </row>
    <row r="2705" spans="1:9" x14ac:dyDescent="0.25">
      <c r="A2705" t="s">
        <v>13</v>
      </c>
      <c r="B2705" t="s">
        <v>9236</v>
      </c>
      <c r="C2705" t="s">
        <v>9237</v>
      </c>
      <c r="D2705" t="s">
        <v>8952</v>
      </c>
      <c r="E2705" t="s">
        <v>8952</v>
      </c>
      <c r="F2705" t="s">
        <v>8952</v>
      </c>
      <c r="G2705" t="s">
        <v>24853</v>
      </c>
      <c r="H2705" t="s">
        <v>9238</v>
      </c>
      <c r="I2705" t="str">
        <f>StruttureRicettive[[#This Row],[Denominazione]] &amp; " (" &amp; StruttureRicettive[[#This Row],[Città]] &amp; ")"</f>
        <v>BRUSCHI LEONELLO (SENIGALLIA)</v>
      </c>
    </row>
    <row r="2706" spans="1:9" x14ac:dyDescent="0.25">
      <c r="A2706" t="s">
        <v>36</v>
      </c>
      <c r="B2706" t="s">
        <v>11044</v>
      </c>
      <c r="C2706" t="s">
        <v>22392</v>
      </c>
      <c r="D2706" t="s">
        <v>11025</v>
      </c>
      <c r="E2706" t="s">
        <v>11025</v>
      </c>
      <c r="F2706" t="s">
        <v>11025</v>
      </c>
      <c r="G2706" t="s">
        <v>24853</v>
      </c>
      <c r="H2706" t="s">
        <v>24853</v>
      </c>
      <c r="I2706" t="str">
        <f>StruttureRicettive[[#This Row],[Denominazione]] &amp; " (" &amp; StruttureRicettive[[#This Row],[Città]] &amp; ")"</f>
        <v>BUCOSSI PATRIZIA (CESSAPALOMBO)</v>
      </c>
    </row>
    <row r="2707" spans="1:9" x14ac:dyDescent="0.25">
      <c r="A2707" t="s">
        <v>13</v>
      </c>
      <c r="B2707" t="s">
        <v>9087</v>
      </c>
      <c r="C2707" t="s">
        <v>9088</v>
      </c>
      <c r="D2707" t="s">
        <v>8952</v>
      </c>
      <c r="E2707" t="s">
        <v>8952</v>
      </c>
      <c r="F2707" t="s">
        <v>8952</v>
      </c>
      <c r="G2707" t="s">
        <v>24853</v>
      </c>
      <c r="H2707" t="s">
        <v>9040</v>
      </c>
      <c r="I2707" t="str">
        <f>StruttureRicettive[[#This Row],[Denominazione]] &amp; " (" &amp; StruttureRicettive[[#This Row],[Città]] &amp; ")"</f>
        <v>BURATTINI NAZZARENO (SENIGALLIA)</v>
      </c>
    </row>
    <row r="2708" spans="1:9" x14ac:dyDescent="0.25">
      <c r="A2708" t="s">
        <v>13</v>
      </c>
      <c r="B2708" t="s">
        <v>1612</v>
      </c>
      <c r="C2708" t="s">
        <v>20111</v>
      </c>
      <c r="D2708" t="s">
        <v>683</v>
      </c>
      <c r="E2708" t="s">
        <v>24853</v>
      </c>
      <c r="F2708" t="s">
        <v>683</v>
      </c>
      <c r="G2708" t="s">
        <v>24853</v>
      </c>
      <c r="H2708" t="s">
        <v>20112</v>
      </c>
      <c r="I2708" t="str">
        <f>StruttureRicettive[[#This Row],[Denominazione]] &amp; " (" &amp; StruttureRicettive[[#This Row],[Città]] &amp; ")"</f>
        <v>BUSCA MARIA DEA (FANO)</v>
      </c>
    </row>
    <row r="2709" spans="1:9" x14ac:dyDescent="0.25">
      <c r="A2709" t="s">
        <v>13</v>
      </c>
      <c r="B2709" t="s">
        <v>3559</v>
      </c>
      <c r="C2709" t="s">
        <v>3560</v>
      </c>
      <c r="D2709" t="s">
        <v>2387</v>
      </c>
      <c r="E2709" t="s">
        <v>2387</v>
      </c>
      <c r="F2709" t="s">
        <v>2387</v>
      </c>
      <c r="G2709" t="s">
        <v>24853</v>
      </c>
      <c r="H2709" t="s">
        <v>3528</v>
      </c>
      <c r="I2709" t="str">
        <f>StruttureRicettive[[#This Row],[Denominazione]] &amp; " (" &amp; StruttureRicettive[[#This Row],[Città]] &amp; ")"</f>
        <v>BUSCAGLIA SERGIO (PESARO)</v>
      </c>
    </row>
    <row r="2710" spans="1:9" x14ac:dyDescent="0.25">
      <c r="A2710" t="s">
        <v>13</v>
      </c>
      <c r="B2710" t="s">
        <v>2815</v>
      </c>
      <c r="C2710" t="s">
        <v>20432</v>
      </c>
      <c r="D2710" t="s">
        <v>1606</v>
      </c>
      <c r="E2710" t="s">
        <v>1457</v>
      </c>
      <c r="F2710" t="s">
        <v>1457</v>
      </c>
      <c r="G2710" t="s">
        <v>24853</v>
      </c>
      <c r="H2710" t="s">
        <v>2818</v>
      </c>
      <c r="I2710" t="str">
        <f>StruttureRicettive[[#This Row],[Denominazione]] &amp; " (" &amp; StruttureRicettive[[#This Row],[Città]] &amp; ")"</f>
        <v>BUTIRRONI DONATELLA (MONDOLFO)</v>
      </c>
    </row>
    <row r="2711" spans="1:9" x14ac:dyDescent="0.25">
      <c r="A2711" t="s">
        <v>83</v>
      </c>
      <c r="B2711" t="s">
        <v>12939</v>
      </c>
      <c r="C2711" t="s">
        <v>22839</v>
      </c>
      <c r="D2711" t="s">
        <v>12805</v>
      </c>
      <c r="E2711" t="s">
        <v>12805</v>
      </c>
      <c r="F2711" t="s">
        <v>12805</v>
      </c>
      <c r="G2711" t="s">
        <v>24853</v>
      </c>
      <c r="H2711" t="s">
        <v>24853</v>
      </c>
      <c r="I2711" t="str">
        <f>StruttureRicettive[[#This Row],[Denominazione]] &amp; " (" &amp; StruttureRicettive[[#This Row],[Città]] &amp; ")"</f>
        <v>BUTTERFLY'S HOUSE (PORTO RECANATI)</v>
      </c>
    </row>
    <row r="2712" spans="1:9" x14ac:dyDescent="0.25">
      <c r="A2712" t="s">
        <v>30</v>
      </c>
      <c r="B2712" t="s">
        <v>5297</v>
      </c>
      <c r="C2712" t="s">
        <v>5298</v>
      </c>
      <c r="D2712" t="s">
        <v>10</v>
      </c>
      <c r="E2712" t="s">
        <v>10</v>
      </c>
      <c r="F2712" t="s">
        <v>10</v>
      </c>
      <c r="G2712" t="s">
        <v>5299</v>
      </c>
      <c r="H2712" t="s">
        <v>5300</v>
      </c>
      <c r="I2712" t="str">
        <f>StruttureRicettive[[#This Row],[Denominazione]] &amp; " (" &amp; StruttureRicettive[[#This Row],[Città]] &amp; ")"</f>
        <v>CA'  LAJALA (URBINO)</v>
      </c>
    </row>
    <row r="2713" spans="1:9" x14ac:dyDescent="0.25">
      <c r="A2713" t="s">
        <v>13</v>
      </c>
      <c r="B2713" t="s">
        <v>3302</v>
      </c>
      <c r="C2713" t="s">
        <v>20557</v>
      </c>
      <c r="D2713" t="s">
        <v>3283</v>
      </c>
      <c r="E2713" t="s">
        <v>3283</v>
      </c>
      <c r="F2713" t="s">
        <v>3283</v>
      </c>
      <c r="G2713" t="s">
        <v>24853</v>
      </c>
      <c r="H2713" t="s">
        <v>3301</v>
      </c>
      <c r="I2713" t="str">
        <f>StruttureRicettive[[#This Row],[Denominazione]] &amp; " (" &amp; StruttureRicettive[[#This Row],[Città]] &amp; ")"</f>
        <v>CA ' MINCELLO (PEGLIO)</v>
      </c>
    </row>
    <row r="2714" spans="1:9" x14ac:dyDescent="0.25">
      <c r="A2714" t="s">
        <v>36</v>
      </c>
      <c r="B2714" t="s">
        <v>3642</v>
      </c>
      <c r="C2714" t="s">
        <v>20626</v>
      </c>
      <c r="D2714" t="s">
        <v>2387</v>
      </c>
      <c r="E2714" t="s">
        <v>2387</v>
      </c>
      <c r="F2714" t="s">
        <v>2387</v>
      </c>
      <c r="G2714" t="s">
        <v>24853</v>
      </c>
      <c r="H2714" t="s">
        <v>3644</v>
      </c>
      <c r="I2714" t="str">
        <f>StruttureRicettive[[#This Row],[Denominazione]] &amp; " (" &amp; StruttureRicettive[[#This Row],[Città]] &amp; ")"</f>
        <v>CA'  TUREN di bartoli francesco (PESARO)</v>
      </c>
    </row>
    <row r="2715" spans="1:9" x14ac:dyDescent="0.25">
      <c r="A2715" t="s">
        <v>36</v>
      </c>
      <c r="B2715" t="s">
        <v>5159</v>
      </c>
      <c r="C2715" t="s">
        <v>21008</v>
      </c>
      <c r="D2715" t="s">
        <v>10</v>
      </c>
      <c r="E2715" t="s">
        <v>10</v>
      </c>
      <c r="F2715" t="s">
        <v>10</v>
      </c>
      <c r="G2715" t="s">
        <v>5161</v>
      </c>
      <c r="H2715" t="s">
        <v>5162</v>
      </c>
      <c r="I2715" t="str">
        <f>StruttureRicettive[[#This Row],[Denominazione]] &amp; " (" &amp; StruttureRicettive[[#This Row],[Città]] &amp; ")"</f>
        <v>CA' ANDREANA (URBINO)</v>
      </c>
    </row>
    <row r="2716" spans="1:9" x14ac:dyDescent="0.25">
      <c r="A2716" t="s">
        <v>13</v>
      </c>
      <c r="B2716" t="s">
        <v>4913</v>
      </c>
      <c r="C2716" t="s">
        <v>20942</v>
      </c>
      <c r="D2716" t="s">
        <v>10</v>
      </c>
      <c r="E2716" t="s">
        <v>24853</v>
      </c>
      <c r="F2716" t="s">
        <v>10</v>
      </c>
      <c r="G2716" t="s">
        <v>24853</v>
      </c>
      <c r="H2716" t="s">
        <v>24853</v>
      </c>
      <c r="I2716" t="str">
        <f>StruttureRicettive[[#This Row],[Denominazione]] &amp; " (" &amp; StruttureRicettive[[#This Row],[Città]] &amp; ")"</f>
        <v>CA' AURORA (URBINO)</v>
      </c>
    </row>
    <row r="2717" spans="1:9" x14ac:dyDescent="0.25">
      <c r="A2717" t="s">
        <v>36</v>
      </c>
      <c r="B2717" t="s">
        <v>378</v>
      </c>
      <c r="C2717" t="s">
        <v>19795</v>
      </c>
      <c r="D2717" t="s">
        <v>317</v>
      </c>
      <c r="E2717" t="s">
        <v>317</v>
      </c>
      <c r="F2717" t="s">
        <v>317</v>
      </c>
      <c r="G2717" t="s">
        <v>380</v>
      </c>
      <c r="H2717" t="s">
        <v>381</v>
      </c>
      <c r="I2717" t="str">
        <f>StruttureRicettive[[#This Row],[Denominazione]] &amp; " (" &amp; StruttureRicettive[[#This Row],[Città]] &amp; ")"</f>
        <v>CA' BELVEDERE (CAGLI)</v>
      </c>
    </row>
    <row r="2718" spans="1:9" x14ac:dyDescent="0.25">
      <c r="A2718" t="s">
        <v>13</v>
      </c>
      <c r="B2718" t="s">
        <v>2699</v>
      </c>
      <c r="C2718" t="s">
        <v>20400</v>
      </c>
      <c r="D2718" t="s">
        <v>2679</v>
      </c>
      <c r="E2718" t="s">
        <v>2679</v>
      </c>
      <c r="F2718" t="s">
        <v>2679</v>
      </c>
      <c r="G2718" t="s">
        <v>24853</v>
      </c>
      <c r="H2718" t="s">
        <v>2701</v>
      </c>
      <c r="I2718" t="str">
        <f>StruttureRicettive[[#This Row],[Denominazione]] &amp; " (" &amp; StruttureRicettive[[#This Row],[Città]] &amp; ")"</f>
        <v>CA' BONI (MOMBAROCCIO)</v>
      </c>
    </row>
    <row r="2719" spans="1:9" x14ac:dyDescent="0.25">
      <c r="A2719" t="s">
        <v>36</v>
      </c>
      <c r="B2719" t="s">
        <v>4820</v>
      </c>
      <c r="C2719" t="s">
        <v>20917</v>
      </c>
      <c r="D2719" t="s">
        <v>4736</v>
      </c>
      <c r="E2719" t="s">
        <v>4736</v>
      </c>
      <c r="F2719" t="s">
        <v>4736</v>
      </c>
      <c r="G2719" t="s">
        <v>4822</v>
      </c>
      <c r="H2719" t="s">
        <v>4823</v>
      </c>
      <c r="I2719" t="str">
        <f>StruttureRicettive[[#This Row],[Denominazione]] &amp; " (" &amp; StruttureRicettive[[#This Row],[Città]] &amp; ")"</f>
        <v>CA' BOSCARINI (URBANIA)</v>
      </c>
    </row>
    <row r="2720" spans="1:9" x14ac:dyDescent="0.25">
      <c r="A2720" t="s">
        <v>13</v>
      </c>
      <c r="B2720" t="s">
        <v>4509</v>
      </c>
      <c r="C2720" t="s">
        <v>20843</v>
      </c>
      <c r="D2720" t="s">
        <v>4494</v>
      </c>
      <c r="E2720" t="s">
        <v>24569</v>
      </c>
      <c r="F2720" t="s">
        <v>24569</v>
      </c>
      <c r="G2720" t="s">
        <v>4512</v>
      </c>
      <c r="H2720" t="s">
        <v>4513</v>
      </c>
      <c r="I2720" t="str">
        <f>StruttureRicettive[[#This Row],[Denominazione]] &amp; " (" &amp; StruttureRicettive[[#This Row],[Città]] &amp; ")"</f>
        <v>Ca' Cellino (SASSOCORVARO)</v>
      </c>
    </row>
    <row r="2721" spans="1:9" x14ac:dyDescent="0.25">
      <c r="A2721" t="s">
        <v>36</v>
      </c>
      <c r="B2721" t="s">
        <v>177</v>
      </c>
      <c r="C2721" t="s">
        <v>19751</v>
      </c>
      <c r="D2721" t="s">
        <v>103</v>
      </c>
      <c r="E2721" t="s">
        <v>103</v>
      </c>
      <c r="F2721" t="s">
        <v>103</v>
      </c>
      <c r="G2721" t="s">
        <v>180</v>
      </c>
      <c r="H2721" t="s">
        <v>181</v>
      </c>
      <c r="I2721" t="str">
        <f>StruttureRicettive[[#This Row],[Denominazione]] &amp; " (" &amp; StruttureRicettive[[#This Row],[Città]] &amp; ")"</f>
        <v>CA' CIRIGIOLO (APECCHIO)</v>
      </c>
    </row>
    <row r="2722" spans="1:9" x14ac:dyDescent="0.25">
      <c r="A2722" t="s">
        <v>30</v>
      </c>
      <c r="B2722" t="s">
        <v>3037</v>
      </c>
      <c r="C2722" t="s">
        <v>20486</v>
      </c>
      <c r="D2722" t="s">
        <v>3039</v>
      </c>
      <c r="E2722" t="s">
        <v>3039</v>
      </c>
      <c r="F2722" t="s">
        <v>3039</v>
      </c>
      <c r="G2722" t="s">
        <v>3040</v>
      </c>
      <c r="H2722" t="s">
        <v>3041</v>
      </c>
      <c r="I2722" t="str">
        <f>StruttureRicettive[[#This Row],[Denominazione]] &amp; " (" &amp; StruttureRicettive[[#This Row],[Città]] &amp; ")"</f>
        <v>CA' DELL'OLMO (MONTECICCARDO)</v>
      </c>
    </row>
    <row r="2723" spans="1:9" x14ac:dyDescent="0.25">
      <c r="A2723" t="s">
        <v>36</v>
      </c>
      <c r="B2723" t="s">
        <v>962</v>
      </c>
      <c r="C2723" t="s">
        <v>19932</v>
      </c>
      <c r="D2723" t="s">
        <v>683</v>
      </c>
      <c r="E2723" t="s">
        <v>683</v>
      </c>
      <c r="F2723" t="s">
        <v>683</v>
      </c>
      <c r="G2723" t="s">
        <v>964</v>
      </c>
      <c r="H2723" t="s">
        <v>965</v>
      </c>
      <c r="I2723" t="str">
        <f>StruttureRicettive[[#This Row],[Denominazione]] &amp; " (" &amp; StruttureRicettive[[#This Row],[Città]] &amp; ")"</f>
        <v>CA' DORALE (FANO)</v>
      </c>
    </row>
    <row r="2724" spans="1:9" x14ac:dyDescent="0.25">
      <c r="A2724" t="s">
        <v>7</v>
      </c>
      <c r="B2724" t="s">
        <v>4833</v>
      </c>
      <c r="C2724" t="s">
        <v>20922</v>
      </c>
      <c r="D2724" t="s">
        <v>4736</v>
      </c>
      <c r="E2724" t="s">
        <v>4736</v>
      </c>
      <c r="F2724" t="s">
        <v>4736</v>
      </c>
      <c r="G2724" t="s">
        <v>24878</v>
      </c>
      <c r="H2724" t="s">
        <v>4836</v>
      </c>
      <c r="I2724" t="str">
        <f>StruttureRicettive[[#This Row],[Denominazione]] &amp; " (" &amp; StruttureRicettive[[#This Row],[Città]] &amp; ")"</f>
        <v>CA' FEDE COUNTRY HOUSE (URBANIA)</v>
      </c>
    </row>
    <row r="2725" spans="1:9" x14ac:dyDescent="0.25">
      <c r="A2725" t="s">
        <v>36</v>
      </c>
      <c r="B2725" t="s">
        <v>4947</v>
      </c>
      <c r="C2725" t="s">
        <v>4948</v>
      </c>
      <c r="D2725" t="s">
        <v>10</v>
      </c>
      <c r="E2725" t="s">
        <v>24593</v>
      </c>
      <c r="F2725" t="s">
        <v>24593</v>
      </c>
      <c r="G2725" t="s">
        <v>4950</v>
      </c>
      <c r="H2725" t="s">
        <v>4951</v>
      </c>
      <c r="I2725" t="str">
        <f>StruttureRicettive[[#This Row],[Denominazione]] &amp; " (" &amp; StruttureRicettive[[#This Row],[Città]] &amp; ")"</f>
        <v>CA' FERRO (URBINO)</v>
      </c>
    </row>
    <row r="2726" spans="1:9" x14ac:dyDescent="0.25">
      <c r="A2726" t="s">
        <v>13</v>
      </c>
      <c r="B2726" t="s">
        <v>2654</v>
      </c>
      <c r="C2726" t="s">
        <v>24853</v>
      </c>
      <c r="D2726" t="s">
        <v>2595</v>
      </c>
      <c r="E2726" t="s">
        <v>24510</v>
      </c>
      <c r="F2726" t="s">
        <v>24510</v>
      </c>
      <c r="G2726" t="s">
        <v>2655</v>
      </c>
      <c r="H2726" t="s">
        <v>2656</v>
      </c>
      <c r="I2726" t="str">
        <f>StruttureRicettive[[#This Row],[Denominazione]] &amp; " (" &amp; StruttureRicettive[[#This Row],[Città]] &amp; ")"</f>
        <v>CA' FRANCESCHINO, THE GREEN HOUSE (MERCATELLO SUL METAURO)</v>
      </c>
    </row>
    <row r="2727" spans="1:9" x14ac:dyDescent="0.25">
      <c r="A2727" t="s">
        <v>7</v>
      </c>
      <c r="B2727" t="s">
        <v>62</v>
      </c>
      <c r="C2727" t="s">
        <v>19723</v>
      </c>
      <c r="D2727" t="s">
        <v>16</v>
      </c>
      <c r="E2727" t="s">
        <v>16</v>
      </c>
      <c r="F2727" t="s">
        <v>16</v>
      </c>
      <c r="G2727" t="s">
        <v>64</v>
      </c>
      <c r="H2727" t="s">
        <v>65</v>
      </c>
      <c r="I2727" t="str">
        <f>StruttureRicettive[[#This Row],[Denominazione]] &amp; " (" &amp; StruttureRicettive[[#This Row],[Città]] &amp; ")"</f>
        <v>CA' GARAVANO (ACQUALAGNA)</v>
      </c>
    </row>
    <row r="2728" spans="1:9" x14ac:dyDescent="0.25">
      <c r="A2728" t="s">
        <v>13</v>
      </c>
      <c r="B2728" t="s">
        <v>4598</v>
      </c>
      <c r="C2728" t="s">
        <v>20865</v>
      </c>
      <c r="D2728" t="s">
        <v>4579</v>
      </c>
      <c r="E2728" t="s">
        <v>24853</v>
      </c>
      <c r="F2728" t="s">
        <v>4579</v>
      </c>
      <c r="G2728" t="s">
        <v>4600</v>
      </c>
      <c r="H2728" t="s">
        <v>4601</v>
      </c>
      <c r="I2728" t="str">
        <f>StruttureRicettive[[#This Row],[Denominazione]] &amp; " (" &amp; StruttureRicettive[[#This Row],[Città]] &amp; ")"</f>
        <v>CA' GINESTRA (SERRUNGARINA)</v>
      </c>
    </row>
    <row r="2729" spans="1:9" x14ac:dyDescent="0.25">
      <c r="A2729" t="s">
        <v>30</v>
      </c>
      <c r="B2729" t="s">
        <v>5170</v>
      </c>
      <c r="C2729" t="s">
        <v>21011</v>
      </c>
      <c r="D2729" t="s">
        <v>10</v>
      </c>
      <c r="E2729" t="s">
        <v>10</v>
      </c>
      <c r="F2729" t="s">
        <v>10</v>
      </c>
      <c r="G2729" t="s">
        <v>5172</v>
      </c>
      <c r="H2729" t="s">
        <v>5173</v>
      </c>
      <c r="I2729" t="str">
        <f>StruttureRicettive[[#This Row],[Denominazione]] &amp; " (" &amp; StruttureRicettive[[#This Row],[Città]] &amp; ")"</f>
        <v>CA' LA PACINA (URBINO)</v>
      </c>
    </row>
    <row r="2730" spans="1:9" x14ac:dyDescent="0.25">
      <c r="A2730" t="s">
        <v>36</v>
      </c>
      <c r="B2730" t="s">
        <v>386</v>
      </c>
      <c r="C2730" t="s">
        <v>19797</v>
      </c>
      <c r="D2730" t="s">
        <v>317</v>
      </c>
      <c r="E2730" t="s">
        <v>317</v>
      </c>
      <c r="F2730" t="s">
        <v>317</v>
      </c>
      <c r="G2730" t="s">
        <v>388</v>
      </c>
      <c r="H2730" t="s">
        <v>389</v>
      </c>
      <c r="I2730" t="str">
        <f>StruttureRicettive[[#This Row],[Denominazione]] &amp; " (" &amp; StruttureRicettive[[#This Row],[Città]] &amp; ")"</f>
        <v>CA' LE SUORE (CAGLI)</v>
      </c>
    </row>
    <row r="2731" spans="1:9" x14ac:dyDescent="0.25">
      <c r="A2731" t="s">
        <v>13</v>
      </c>
      <c r="B2731" t="s">
        <v>5313</v>
      </c>
      <c r="C2731" t="s">
        <v>24853</v>
      </c>
      <c r="D2731" t="s">
        <v>10</v>
      </c>
      <c r="E2731" t="s">
        <v>24853</v>
      </c>
      <c r="F2731" t="s">
        <v>10</v>
      </c>
      <c r="G2731" t="s">
        <v>24853</v>
      </c>
      <c r="H2731" t="s">
        <v>5314</v>
      </c>
      <c r="I2731" t="str">
        <f>StruttureRicettive[[#This Row],[Denominazione]] &amp; " (" &amp; StruttureRicettive[[#This Row],[Città]] &amp; ")"</f>
        <v>CA' LONDEI (URBINO)</v>
      </c>
    </row>
    <row r="2732" spans="1:9" x14ac:dyDescent="0.25">
      <c r="A2732" t="s">
        <v>36</v>
      </c>
      <c r="B2732" t="s">
        <v>4899</v>
      </c>
      <c r="C2732" t="s">
        <v>20938</v>
      </c>
      <c r="D2732" t="s">
        <v>10</v>
      </c>
      <c r="E2732" t="s">
        <v>24853</v>
      </c>
      <c r="F2732" t="s">
        <v>10</v>
      </c>
      <c r="G2732" t="s">
        <v>4901</v>
      </c>
      <c r="H2732" t="s">
        <v>4902</v>
      </c>
      <c r="I2732" t="str">
        <f>StruttureRicettive[[#This Row],[Denominazione]] &amp; " (" &amp; StruttureRicettive[[#This Row],[Città]] &amp; ")"</f>
        <v>CA' LUPINO (URBINO)</v>
      </c>
    </row>
    <row r="2733" spans="1:9" x14ac:dyDescent="0.25">
      <c r="A2733" t="s">
        <v>83</v>
      </c>
      <c r="B2733" t="s">
        <v>492</v>
      </c>
      <c r="C2733" t="s">
        <v>19820</v>
      </c>
      <c r="D2733" t="s">
        <v>317</v>
      </c>
      <c r="E2733" t="s">
        <v>317</v>
      </c>
      <c r="F2733" t="s">
        <v>317</v>
      </c>
      <c r="G2733" t="s">
        <v>470</v>
      </c>
      <c r="H2733" t="s">
        <v>471</v>
      </c>
      <c r="I2733" t="str">
        <f>StruttureRicettive[[#This Row],[Denominazione]] &amp; " (" &amp; StruttureRicettive[[#This Row],[Città]] &amp; ")"</f>
        <v>CA' MAGGIO NUOVO (CAGLI)</v>
      </c>
    </row>
    <row r="2734" spans="1:9" x14ac:dyDescent="0.25">
      <c r="A2734" t="s">
        <v>36</v>
      </c>
      <c r="B2734" t="s">
        <v>5053</v>
      </c>
      <c r="C2734" t="s">
        <v>20978</v>
      </c>
      <c r="D2734" t="s">
        <v>10</v>
      </c>
      <c r="E2734" t="s">
        <v>24853</v>
      </c>
      <c r="F2734" t="s">
        <v>10</v>
      </c>
      <c r="G2734" t="s">
        <v>24853</v>
      </c>
      <c r="H2734" t="s">
        <v>5055</v>
      </c>
      <c r="I2734" t="str">
        <f>StruttureRicettive[[#This Row],[Denominazione]] &amp; " (" &amp; StruttureRicettive[[#This Row],[Città]] &amp; ")"</f>
        <v>CA' MIGNONE (URBINO)</v>
      </c>
    </row>
    <row r="2735" spans="1:9" x14ac:dyDescent="0.25">
      <c r="A2735" t="s">
        <v>13</v>
      </c>
      <c r="B2735" t="s">
        <v>3298</v>
      </c>
      <c r="C2735" t="s">
        <v>20556</v>
      </c>
      <c r="D2735" t="s">
        <v>3283</v>
      </c>
      <c r="E2735" t="s">
        <v>3298</v>
      </c>
      <c r="F2735" t="s">
        <v>3298</v>
      </c>
      <c r="G2735" t="s">
        <v>24853</v>
      </c>
      <c r="H2735" t="s">
        <v>3301</v>
      </c>
      <c r="I2735" t="str">
        <f>StruttureRicettive[[#This Row],[Denominazione]] &amp; " (" &amp; StruttureRicettive[[#This Row],[Città]] &amp; ")"</f>
        <v>CA' MINCELLO (PEGLIO)</v>
      </c>
    </row>
    <row r="2736" spans="1:9" x14ac:dyDescent="0.25">
      <c r="A2736" t="s">
        <v>13</v>
      </c>
      <c r="B2736" t="s">
        <v>3943</v>
      </c>
      <c r="C2736" t="s">
        <v>20707</v>
      </c>
      <c r="D2736" t="s">
        <v>2387</v>
      </c>
      <c r="E2736" t="s">
        <v>24853</v>
      </c>
      <c r="F2736" t="s">
        <v>2387</v>
      </c>
      <c r="G2736" t="s">
        <v>24853</v>
      </c>
      <c r="H2736" t="s">
        <v>3945</v>
      </c>
      <c r="I2736" t="str">
        <f>StruttureRicettive[[#This Row],[Denominazione]] &amp; " (" &amp; StruttureRicettive[[#This Row],[Città]] &amp; ")"</f>
        <v>CA' NAPOLEON di LA ROTA LORETTA (PESARO)</v>
      </c>
    </row>
    <row r="2737" spans="1:9" x14ac:dyDescent="0.25">
      <c r="A2737" t="s">
        <v>83</v>
      </c>
      <c r="B2737" t="s">
        <v>3420</v>
      </c>
      <c r="C2737" t="s">
        <v>20589</v>
      </c>
      <c r="D2737" t="s">
        <v>3306</v>
      </c>
      <c r="E2737" t="s">
        <v>24853</v>
      </c>
      <c r="F2737" t="s">
        <v>3306</v>
      </c>
      <c r="G2737" t="s">
        <v>3422</v>
      </c>
      <c r="H2737" t="s">
        <v>3423</v>
      </c>
      <c r="I2737" t="str">
        <f>StruttureRicettive[[#This Row],[Denominazione]] &amp; " (" &amp; StruttureRicettive[[#This Row],[Città]] &amp; ")"</f>
        <v>CA' PALAZZO (PERGOLA)</v>
      </c>
    </row>
    <row r="2738" spans="1:9" x14ac:dyDescent="0.25">
      <c r="A2738" t="s">
        <v>7</v>
      </c>
      <c r="B2738" t="s">
        <v>550</v>
      </c>
      <c r="C2738" t="s">
        <v>19837</v>
      </c>
      <c r="D2738" t="s">
        <v>536</v>
      </c>
      <c r="E2738" t="s">
        <v>547</v>
      </c>
      <c r="F2738" t="s">
        <v>547</v>
      </c>
      <c r="G2738" t="s">
        <v>548</v>
      </c>
      <c r="H2738" t="s">
        <v>549</v>
      </c>
      <c r="I2738" t="str">
        <f>StruttureRicettive[[#This Row],[Denominazione]] &amp; " (" &amp; StruttureRicettive[[#This Row],[Città]] &amp; ")"</f>
        <v>CA' PARAVENTO COUNTRY HOUSE (CANTIANO)</v>
      </c>
    </row>
    <row r="2739" spans="1:9" x14ac:dyDescent="0.25">
      <c r="A2739" t="s">
        <v>36</v>
      </c>
      <c r="B2739" t="s">
        <v>3971</v>
      </c>
      <c r="C2739" t="s">
        <v>20715</v>
      </c>
      <c r="D2739" t="s">
        <v>2387</v>
      </c>
      <c r="E2739" t="s">
        <v>24546</v>
      </c>
      <c r="F2739" t="s">
        <v>24546</v>
      </c>
      <c r="G2739" t="s">
        <v>3974</v>
      </c>
      <c r="H2739" t="s">
        <v>3975</v>
      </c>
      <c r="I2739" t="str">
        <f>StruttureRicettive[[#This Row],[Denominazione]] &amp; " (" &amp; StruttureRicettive[[#This Row],[Città]] &amp; ")"</f>
        <v>CA' PRINCIVALLE (PESARO)</v>
      </c>
    </row>
    <row r="2740" spans="1:9" x14ac:dyDescent="0.25">
      <c r="A2740" t="s">
        <v>36</v>
      </c>
      <c r="B2740" t="s">
        <v>157</v>
      </c>
      <c r="C2740" t="s">
        <v>8379</v>
      </c>
      <c r="D2740" t="s">
        <v>103</v>
      </c>
      <c r="E2740" t="s">
        <v>103</v>
      </c>
      <c r="F2740" t="s">
        <v>103</v>
      </c>
      <c r="G2740" t="s">
        <v>24853</v>
      </c>
      <c r="H2740" t="s">
        <v>24853</v>
      </c>
      <c r="I2740" t="str">
        <f>StruttureRicettive[[#This Row],[Denominazione]] &amp; " (" &amp; StruttureRicettive[[#This Row],[Città]] &amp; ")"</f>
        <v>CA' QUATTROCCHI (APECCHIO)</v>
      </c>
    </row>
    <row r="2741" spans="1:9" x14ac:dyDescent="0.25">
      <c r="A2741" t="s">
        <v>36</v>
      </c>
      <c r="B2741" t="s">
        <v>1225</v>
      </c>
      <c r="C2741" t="s">
        <v>20000</v>
      </c>
      <c r="D2741" t="s">
        <v>683</v>
      </c>
      <c r="E2741" t="s">
        <v>683</v>
      </c>
      <c r="F2741" t="s">
        <v>683</v>
      </c>
      <c r="G2741" t="s">
        <v>24853</v>
      </c>
      <c r="H2741" t="s">
        <v>1227</v>
      </c>
      <c r="I2741" t="str">
        <f>StruttureRicettive[[#This Row],[Denominazione]] &amp; " (" &amp; StruttureRicettive[[#This Row],[Città]] &amp; ")"</f>
        <v>CA' RAMARRA (FANO)</v>
      </c>
    </row>
    <row r="2742" spans="1:9" x14ac:dyDescent="0.25">
      <c r="A2742" t="s">
        <v>83</v>
      </c>
      <c r="B2742" t="s">
        <v>1717</v>
      </c>
      <c r="C2742" t="s">
        <v>20142</v>
      </c>
      <c r="D2742" t="s">
        <v>1654</v>
      </c>
      <c r="E2742" t="s">
        <v>24853</v>
      </c>
      <c r="F2742" t="s">
        <v>1654</v>
      </c>
      <c r="G2742" t="s">
        <v>24853</v>
      </c>
      <c r="H2742" t="s">
        <v>1719</v>
      </c>
      <c r="I2742" t="str">
        <f>StruttureRicettive[[#This Row],[Denominazione]] &amp; " (" &amp; StruttureRicettive[[#This Row],[Città]] &amp; ")"</f>
        <v>CA' SA BARTOCCIO (FERMIGNANO)</v>
      </c>
    </row>
    <row r="2743" spans="1:9" x14ac:dyDescent="0.25">
      <c r="A2743" t="s">
        <v>13</v>
      </c>
      <c r="B2743" t="s">
        <v>4456</v>
      </c>
      <c r="C2743" t="s">
        <v>20828</v>
      </c>
      <c r="D2743" t="s">
        <v>4398</v>
      </c>
      <c r="E2743" t="s">
        <v>24568</v>
      </c>
      <c r="F2743" t="s">
        <v>24568</v>
      </c>
      <c r="G2743" t="s">
        <v>24853</v>
      </c>
      <c r="H2743" t="s">
        <v>4459</v>
      </c>
      <c r="I2743" t="str">
        <f>StruttureRicettive[[#This Row],[Denominazione]] &amp; " (" &amp; StruttureRicettive[[#This Row],[Città]] &amp; ")"</f>
        <v>CA' SALVATORE (SANT'ANGELO IN VADO)</v>
      </c>
    </row>
    <row r="2744" spans="1:9" x14ac:dyDescent="0.25">
      <c r="A2744" t="s">
        <v>36</v>
      </c>
      <c r="B2744" t="s">
        <v>4807</v>
      </c>
      <c r="C2744" t="s">
        <v>20914</v>
      </c>
      <c r="D2744" t="s">
        <v>4736</v>
      </c>
      <c r="E2744" t="s">
        <v>24580</v>
      </c>
      <c r="F2744" t="s">
        <v>24580</v>
      </c>
      <c r="G2744" t="s">
        <v>4810</v>
      </c>
      <c r="H2744" t="s">
        <v>4811</v>
      </c>
      <c r="I2744" t="str">
        <f>StruttureRicettive[[#This Row],[Denominazione]] &amp; " (" &amp; StruttureRicettive[[#This Row],[Città]] &amp; ")"</f>
        <v>CA' SERRANTONIO (URBANIA)</v>
      </c>
    </row>
    <row r="2745" spans="1:9" x14ac:dyDescent="0.25">
      <c r="A2745" t="s">
        <v>30</v>
      </c>
      <c r="B2745" t="s">
        <v>3620</v>
      </c>
      <c r="C2745" t="s">
        <v>20623</v>
      </c>
      <c r="D2745" t="s">
        <v>2387</v>
      </c>
      <c r="E2745" t="s">
        <v>3465</v>
      </c>
      <c r="F2745" t="s">
        <v>3465</v>
      </c>
      <c r="G2745" t="s">
        <v>24853</v>
      </c>
      <c r="H2745" t="s">
        <v>24853</v>
      </c>
      <c r="I2745" t="str">
        <f>StruttureRicettive[[#This Row],[Denominazione]] &amp; " (" &amp; StruttureRicettive[[#This Row],[Città]] &amp; ")"</f>
        <v>CA' SIDERIA (PESARO)</v>
      </c>
    </row>
    <row r="2746" spans="1:9" x14ac:dyDescent="0.25">
      <c r="A2746" t="s">
        <v>36</v>
      </c>
      <c r="B2746" t="s">
        <v>3324</v>
      </c>
      <c r="C2746" t="s">
        <v>20563</v>
      </c>
      <c r="D2746" t="s">
        <v>3306</v>
      </c>
      <c r="E2746" t="s">
        <v>24853</v>
      </c>
      <c r="F2746" t="s">
        <v>3306</v>
      </c>
      <c r="G2746" t="s">
        <v>3326</v>
      </c>
      <c r="H2746" t="s">
        <v>3327</v>
      </c>
      <c r="I2746" t="str">
        <f>StruttureRicettive[[#This Row],[Denominazione]] &amp; " (" &amp; StruttureRicettive[[#This Row],[Città]] &amp; ")"</f>
        <v>CA' SORCI (PERGOLA)</v>
      </c>
    </row>
    <row r="2747" spans="1:9" x14ac:dyDescent="0.25">
      <c r="A2747" t="s">
        <v>36</v>
      </c>
      <c r="B2747" t="s">
        <v>4081</v>
      </c>
      <c r="C2747" t="s">
        <v>20742</v>
      </c>
      <c r="D2747" t="s">
        <v>2387</v>
      </c>
      <c r="E2747" t="s">
        <v>2387</v>
      </c>
      <c r="F2747" t="s">
        <v>2387</v>
      </c>
      <c r="G2747" t="s">
        <v>4083</v>
      </c>
      <c r="H2747" t="s">
        <v>4084</v>
      </c>
      <c r="I2747" t="str">
        <f>StruttureRicettive[[#This Row],[Denominazione]] &amp; " (" &amp; StruttureRicettive[[#This Row],[Città]] &amp; ")"</f>
        <v>CA' VERDE (PESARO)</v>
      </c>
    </row>
    <row r="2748" spans="1:9" x14ac:dyDescent="0.25">
      <c r="A2748" t="s">
        <v>7</v>
      </c>
      <c r="B2748" t="s">
        <v>3006</v>
      </c>
      <c r="C2748" t="s">
        <v>20477</v>
      </c>
      <c r="D2748" t="s">
        <v>2995</v>
      </c>
      <c r="E2748" t="s">
        <v>3008</v>
      </c>
      <c r="F2748" t="s">
        <v>3008</v>
      </c>
      <c r="G2748" t="s">
        <v>3009</v>
      </c>
      <c r="H2748" t="s">
        <v>3010</v>
      </c>
      <c r="I2748" t="str">
        <f>StruttureRicettive[[#This Row],[Denominazione]] &amp; " (" &amp; StruttureRicettive[[#This Row],[Città]] &amp; ")"</f>
        <v>CA' VIRGINIA COUNTRY HOUSE WELLNESS (MONTECALVO IN FOGLIA)</v>
      </c>
    </row>
    <row r="2749" spans="1:9" x14ac:dyDescent="0.25">
      <c r="A2749" t="s">
        <v>83</v>
      </c>
      <c r="B2749" t="s">
        <v>1084</v>
      </c>
      <c r="C2749" t="s">
        <v>19961</v>
      </c>
      <c r="D2749" t="s">
        <v>683</v>
      </c>
      <c r="E2749" t="s">
        <v>683</v>
      </c>
      <c r="F2749" t="s">
        <v>683</v>
      </c>
      <c r="G2749" t="s">
        <v>24853</v>
      </c>
      <c r="H2749" t="s">
        <v>1086</v>
      </c>
      <c r="I2749" t="str">
        <f>StruttureRicettive[[#This Row],[Denominazione]] &amp; " (" &amp; StruttureRicettive[[#This Row],[Città]] &amp; ")"</f>
        <v>CAFE' &amp; RESTAURANT BUENA VISTA (FANO)</v>
      </c>
    </row>
    <row r="2750" spans="1:9" x14ac:dyDescent="0.25">
      <c r="A2750" t="s">
        <v>21</v>
      </c>
      <c r="B2750" t="s">
        <v>9482</v>
      </c>
      <c r="C2750" t="s">
        <v>22000</v>
      </c>
      <c r="D2750" t="s">
        <v>8952</v>
      </c>
      <c r="E2750" t="s">
        <v>8952</v>
      </c>
      <c r="F2750" t="s">
        <v>8952</v>
      </c>
      <c r="G2750" t="s">
        <v>9484</v>
      </c>
      <c r="H2750" t="s">
        <v>9485</v>
      </c>
      <c r="I2750" t="str">
        <f>StruttureRicettive[[#This Row],[Denominazione]] &amp; " (" &amp; StruttureRicettive[[#This Row],[Città]] &amp; ")"</f>
        <v>CAGGIARI (SENIGALLIA)</v>
      </c>
    </row>
    <row r="2751" spans="1:9" x14ac:dyDescent="0.25">
      <c r="A2751" t="s">
        <v>680</v>
      </c>
      <c r="B2751" t="s">
        <v>6016</v>
      </c>
      <c r="C2751" t="s">
        <v>21206</v>
      </c>
      <c r="D2751" t="s">
        <v>1865</v>
      </c>
      <c r="E2751" t="s">
        <v>1865</v>
      </c>
      <c r="F2751" t="s">
        <v>1865</v>
      </c>
      <c r="G2751" t="s">
        <v>24853</v>
      </c>
      <c r="H2751" t="s">
        <v>6018</v>
      </c>
      <c r="I2751" t="str">
        <f>StruttureRicettive[[#This Row],[Denominazione]] &amp; " (" &amp; StruttureRicettive[[#This Row],[Città]] &amp; ")"</f>
        <v>CAKAO BEACH (ANCONA)</v>
      </c>
    </row>
    <row r="2752" spans="1:9" x14ac:dyDescent="0.25">
      <c r="A2752" t="s">
        <v>36</v>
      </c>
      <c r="B2752" t="s">
        <v>255</v>
      </c>
      <c r="C2752" t="s">
        <v>19767</v>
      </c>
      <c r="D2752" t="s">
        <v>257</v>
      </c>
      <c r="E2752" t="s">
        <v>24853</v>
      </c>
      <c r="F2752" t="s">
        <v>257</v>
      </c>
      <c r="G2752" t="s">
        <v>24853</v>
      </c>
      <c r="H2752" t="s">
        <v>258</v>
      </c>
      <c r="I2752" t="str">
        <f>StruttureRicettive[[#This Row],[Denominazione]] &amp; " (" &amp; StruttureRicettive[[#This Row],[Città]] &amp; ")"</f>
        <v>CAL FATTORE (BELFORTE ALL'ISAURO)</v>
      </c>
    </row>
    <row r="2753" spans="1:9" x14ac:dyDescent="0.25">
      <c r="A2753" t="s">
        <v>36</v>
      </c>
      <c r="B2753" t="s">
        <v>4751</v>
      </c>
      <c r="C2753" t="s">
        <v>20900</v>
      </c>
      <c r="D2753" t="s">
        <v>4736</v>
      </c>
      <c r="E2753" t="s">
        <v>24853</v>
      </c>
      <c r="F2753" t="s">
        <v>4736</v>
      </c>
      <c r="G2753" t="s">
        <v>24853</v>
      </c>
      <c r="H2753" t="s">
        <v>4753</v>
      </c>
      <c r="I2753" t="str">
        <f>StruttureRicettive[[#This Row],[Denominazione]] &amp; " (" &amp; StruttureRicettive[[#This Row],[Città]] &amp; ")"</f>
        <v>CAL TERRAZZANO (URBANIA)</v>
      </c>
    </row>
    <row r="2754" spans="1:9" x14ac:dyDescent="0.25">
      <c r="A2754" t="s">
        <v>21</v>
      </c>
      <c r="B2754" t="s">
        <v>17446</v>
      </c>
      <c r="C2754" t="s">
        <v>23919</v>
      </c>
      <c r="D2754" t="s">
        <v>15825</v>
      </c>
      <c r="E2754" t="s">
        <v>15825</v>
      </c>
      <c r="F2754" t="s">
        <v>15825</v>
      </c>
      <c r="G2754" t="s">
        <v>17448</v>
      </c>
      <c r="H2754" t="s">
        <v>17449</v>
      </c>
      <c r="I2754" t="str">
        <f>StruttureRicettive[[#This Row],[Denominazione]] &amp; " (" &amp; StruttureRicettive[[#This Row],[Città]] &amp; ")"</f>
        <v>CALABRESI (SAN BENEDETTO DEL TRONTO)</v>
      </c>
    </row>
    <row r="2755" spans="1:9" x14ac:dyDescent="0.25">
      <c r="A2755" t="s">
        <v>36</v>
      </c>
      <c r="B2755" t="s">
        <v>3398</v>
      </c>
      <c r="C2755" t="s">
        <v>20583</v>
      </c>
      <c r="D2755" t="s">
        <v>3306</v>
      </c>
      <c r="E2755" t="s">
        <v>3306</v>
      </c>
      <c r="F2755" t="s">
        <v>3306</v>
      </c>
      <c r="G2755" t="s">
        <v>3400</v>
      </c>
      <c r="H2755" t="s">
        <v>3401</v>
      </c>
      <c r="I2755" t="str">
        <f>StruttureRicettive[[#This Row],[Denominazione]] &amp; " (" &amp; StruttureRicettive[[#This Row],[Città]] &amp; ")"</f>
        <v>CALAMELLO (PERGOLA)</v>
      </c>
    </row>
    <row r="2756" spans="1:9" x14ac:dyDescent="0.25">
      <c r="A2756" t="s">
        <v>36</v>
      </c>
      <c r="B2756" t="s">
        <v>5137</v>
      </c>
      <c r="C2756" t="s">
        <v>21002</v>
      </c>
      <c r="D2756" t="s">
        <v>10</v>
      </c>
      <c r="E2756" t="s">
        <v>10</v>
      </c>
      <c r="F2756" t="s">
        <v>10</v>
      </c>
      <c r="G2756" t="s">
        <v>24853</v>
      </c>
      <c r="H2756" t="s">
        <v>5139</v>
      </c>
      <c r="I2756" t="str">
        <f>StruttureRicettive[[#This Row],[Denominazione]] &amp; " (" &amp; StruttureRicettive[[#This Row],[Città]] &amp; ")"</f>
        <v>CALBERTARO (URBINO)</v>
      </c>
    </row>
    <row r="2757" spans="1:9" x14ac:dyDescent="0.25">
      <c r="A2757" t="s">
        <v>13</v>
      </c>
      <c r="B2757" t="s">
        <v>2662</v>
      </c>
      <c r="C2757" t="s">
        <v>20391</v>
      </c>
      <c r="D2757" t="s">
        <v>2595</v>
      </c>
      <c r="E2757" t="s">
        <v>24512</v>
      </c>
      <c r="F2757" t="s">
        <v>24512</v>
      </c>
      <c r="G2757" t="s">
        <v>2665</v>
      </c>
      <c r="H2757" t="s">
        <v>2666</v>
      </c>
      <c r="I2757" t="str">
        <f>StruttureRicettive[[#This Row],[Denominazione]] &amp; " (" &amp; StruttureRicettive[[#This Row],[Città]] &amp; ")"</f>
        <v>CALBERTONE (MERCATELLO SUL METAURO)</v>
      </c>
    </row>
    <row r="2758" spans="1:9" x14ac:dyDescent="0.25">
      <c r="A2758" t="s">
        <v>83</v>
      </c>
      <c r="B2758" t="s">
        <v>8338</v>
      </c>
      <c r="C2758" t="s">
        <v>21773</v>
      </c>
      <c r="D2758" t="s">
        <v>7892</v>
      </c>
      <c r="E2758" t="s">
        <v>7892</v>
      </c>
      <c r="F2758" t="s">
        <v>7892</v>
      </c>
      <c r="G2758" t="s">
        <v>8340</v>
      </c>
      <c r="H2758" t="s">
        <v>8341</v>
      </c>
      <c r="I2758" t="str">
        <f>StruttureRicettive[[#This Row],[Denominazione]] &amp; " (" &amp; StruttureRicettive[[#This Row],[Città]] &amp; ")"</f>
        <v>CALETTA DEL CONERO (NUMANA)</v>
      </c>
    </row>
    <row r="2759" spans="1:9" x14ac:dyDescent="0.25">
      <c r="A2759" t="s">
        <v>83</v>
      </c>
      <c r="B2759" t="s">
        <v>1850</v>
      </c>
      <c r="C2759" t="s">
        <v>24853</v>
      </c>
      <c r="D2759" t="s">
        <v>1811</v>
      </c>
      <c r="E2759" t="s">
        <v>1851</v>
      </c>
      <c r="F2759" t="s">
        <v>1851</v>
      </c>
      <c r="G2759" t="s">
        <v>24853</v>
      </c>
      <c r="H2759" t="s">
        <v>24853</v>
      </c>
      <c r="I2759" t="str">
        <f>StruttureRicettive[[#This Row],[Denominazione]] &amp; " (" &amp; StruttureRicettive[[#This Row],[Città]] &amp; ")"</f>
        <v>CALIENDI CORRADO (FRONTINO)</v>
      </c>
    </row>
    <row r="2760" spans="1:9" x14ac:dyDescent="0.25">
      <c r="A2760" t="s">
        <v>83</v>
      </c>
      <c r="B2760" t="s">
        <v>1859</v>
      </c>
      <c r="C2760" t="s">
        <v>24853</v>
      </c>
      <c r="D2760" t="s">
        <v>1811</v>
      </c>
      <c r="E2760" t="s">
        <v>1847</v>
      </c>
      <c r="F2760" t="s">
        <v>1847</v>
      </c>
      <c r="G2760" t="s">
        <v>24853</v>
      </c>
      <c r="H2760" t="s">
        <v>24853</v>
      </c>
      <c r="I2760" t="str">
        <f>StruttureRicettive[[#This Row],[Denominazione]] &amp; " (" &amp; StruttureRicettive[[#This Row],[Città]] &amp; ")"</f>
        <v>CALIENDI CORRADO 1 (FRONTINO)</v>
      </c>
    </row>
    <row r="2761" spans="1:9" x14ac:dyDescent="0.25">
      <c r="A2761" t="s">
        <v>680</v>
      </c>
      <c r="B2761" t="s">
        <v>15876</v>
      </c>
      <c r="C2761" t="s">
        <v>20430</v>
      </c>
      <c r="D2761" t="s">
        <v>15590</v>
      </c>
      <c r="E2761" t="s">
        <v>24853</v>
      </c>
      <c r="F2761" t="s">
        <v>15590</v>
      </c>
      <c r="G2761" t="s">
        <v>24853</v>
      </c>
      <c r="H2761" t="s">
        <v>24853</v>
      </c>
      <c r="I2761" t="str">
        <f>StruttureRicettive[[#This Row],[Denominazione]] &amp; " (" &amp; StruttureRicettive[[#This Row],[Città]] &amp; ")"</f>
        <v>CALIFORNIA (GROTTAMMARE)</v>
      </c>
    </row>
    <row r="2762" spans="1:9" x14ac:dyDescent="0.25">
      <c r="A2762" t="s">
        <v>13</v>
      </c>
      <c r="B2762" t="s">
        <v>18831</v>
      </c>
      <c r="C2762" t="s">
        <v>18832</v>
      </c>
      <c r="D2762" t="s">
        <v>18790</v>
      </c>
      <c r="E2762" t="s">
        <v>18790</v>
      </c>
      <c r="F2762" t="s">
        <v>18790</v>
      </c>
      <c r="G2762" t="s">
        <v>24853</v>
      </c>
      <c r="H2762" t="s">
        <v>18833</v>
      </c>
      <c r="I2762" t="str">
        <f>StruttureRicettive[[#This Row],[Denominazione]] &amp; " (" &amp; StruttureRicettive[[#This Row],[Città]] &amp; ")"</f>
        <v>CALLARA' ALESSANDRA (MONTERUBBIANO)</v>
      </c>
    </row>
    <row r="2763" spans="1:9" x14ac:dyDescent="0.25">
      <c r="A2763" t="s">
        <v>30</v>
      </c>
      <c r="B2763" t="s">
        <v>5355</v>
      </c>
      <c r="C2763" t="s">
        <v>5356</v>
      </c>
      <c r="D2763" t="s">
        <v>10</v>
      </c>
      <c r="E2763" t="s">
        <v>10</v>
      </c>
      <c r="F2763" t="s">
        <v>10</v>
      </c>
      <c r="G2763" t="s">
        <v>24853</v>
      </c>
      <c r="H2763" t="s">
        <v>5357</v>
      </c>
      <c r="I2763" t="str">
        <f>StruttureRicettive[[#This Row],[Denominazione]] &amp; " (" &amp; StruttureRicettive[[#This Row],[Città]] &amp; ")"</f>
        <v>CALMANCINO DELLE SELVE (URBINO)</v>
      </c>
    </row>
    <row r="2764" spans="1:9" x14ac:dyDescent="0.25">
      <c r="A2764" t="s">
        <v>30</v>
      </c>
      <c r="B2764" t="s">
        <v>9310</v>
      </c>
      <c r="C2764" t="s">
        <v>9311</v>
      </c>
      <c r="D2764" t="s">
        <v>8952</v>
      </c>
      <c r="E2764" t="s">
        <v>8952</v>
      </c>
      <c r="F2764" t="s">
        <v>8952</v>
      </c>
      <c r="G2764" t="s">
        <v>24853</v>
      </c>
      <c r="H2764" t="s">
        <v>9312</v>
      </c>
      <c r="I2764" t="str">
        <f>StruttureRicettive[[#This Row],[Denominazione]] &amp; " (" &amp; StruttureRicettive[[#This Row],[Città]] &amp; ")"</f>
        <v>CALVINO BROZZESI (SENIGALLIA)</v>
      </c>
    </row>
    <row r="2765" spans="1:9" x14ac:dyDescent="0.25">
      <c r="A2765" t="s">
        <v>572</v>
      </c>
      <c r="B2765" t="s">
        <v>15479</v>
      </c>
      <c r="C2765" t="s">
        <v>23437</v>
      </c>
      <c r="D2765" t="s">
        <v>15354</v>
      </c>
      <c r="E2765" t="s">
        <v>15354</v>
      </c>
      <c r="F2765" t="s">
        <v>15354</v>
      </c>
      <c r="G2765" t="s">
        <v>15481</v>
      </c>
      <c r="H2765" t="s">
        <v>15482</v>
      </c>
      <c r="I2765" t="str">
        <f>StruttureRicettive[[#This Row],[Denominazione]] &amp; " (" &amp; StruttureRicettive[[#This Row],[Città]] &amp; ")"</f>
        <v>CALYPSO (CUPRA MARITTIMA)</v>
      </c>
    </row>
    <row r="2766" spans="1:9" x14ac:dyDescent="0.25">
      <c r="A2766" t="s">
        <v>680</v>
      </c>
      <c r="B2766" t="s">
        <v>15479</v>
      </c>
      <c r="C2766" t="s">
        <v>23893</v>
      </c>
      <c r="D2766" t="s">
        <v>15825</v>
      </c>
      <c r="E2766" t="s">
        <v>24853</v>
      </c>
      <c r="F2766" t="s">
        <v>15825</v>
      </c>
      <c r="G2766" t="s">
        <v>17362</v>
      </c>
      <c r="H2766" t="s">
        <v>24853</v>
      </c>
      <c r="I2766" t="str">
        <f>StruttureRicettive[[#This Row],[Denominazione]] &amp; " (" &amp; StruttureRicettive[[#This Row],[Città]] &amp; ")"</f>
        <v>CALYPSO (SAN BENEDETTO DEL TRONTO)</v>
      </c>
    </row>
    <row r="2767" spans="1:9" x14ac:dyDescent="0.25">
      <c r="A2767" t="s">
        <v>680</v>
      </c>
      <c r="B2767" t="s">
        <v>15479</v>
      </c>
      <c r="C2767" t="s">
        <v>24304</v>
      </c>
      <c r="D2767" t="s">
        <v>18089</v>
      </c>
      <c r="E2767" t="s">
        <v>18089</v>
      </c>
      <c r="F2767" t="s">
        <v>18089</v>
      </c>
      <c r="G2767" t="s">
        <v>24853</v>
      </c>
      <c r="H2767" t="s">
        <v>19132</v>
      </c>
      <c r="I2767" t="str">
        <f>StruttureRicettive[[#This Row],[Denominazione]] &amp; " (" &amp; StruttureRicettive[[#This Row],[Città]] &amp; ")"</f>
        <v>CALYPSO (PORTO SAN GIORGIO)</v>
      </c>
    </row>
    <row r="2768" spans="1:9" x14ac:dyDescent="0.25">
      <c r="A2768" t="s">
        <v>21</v>
      </c>
      <c r="B2768" t="s">
        <v>14571</v>
      </c>
      <c r="C2768" t="s">
        <v>23219</v>
      </c>
      <c r="D2768" t="s">
        <v>14515</v>
      </c>
      <c r="E2768" t="s">
        <v>14515</v>
      </c>
      <c r="F2768" t="s">
        <v>14515</v>
      </c>
      <c r="G2768" t="s">
        <v>14573</v>
      </c>
      <c r="H2768" t="s">
        <v>14574</v>
      </c>
      <c r="I2768" t="str">
        <f>StruttureRicettive[[#This Row],[Denominazione]] &amp; " (" &amp; StruttureRicettive[[#This Row],[Città]] &amp; ")"</f>
        <v>CAMARTINA (ARQUATA DEL TRONTO)</v>
      </c>
    </row>
    <row r="2769" spans="1:9" x14ac:dyDescent="0.25">
      <c r="A2769" t="s">
        <v>30</v>
      </c>
      <c r="B2769" t="s">
        <v>5540</v>
      </c>
      <c r="C2769" t="s">
        <v>21101</v>
      </c>
      <c r="D2769" t="s">
        <v>1865</v>
      </c>
      <c r="E2769" t="s">
        <v>1865</v>
      </c>
      <c r="F2769" t="s">
        <v>1865</v>
      </c>
      <c r="G2769" t="s">
        <v>24853</v>
      </c>
      <c r="H2769" t="s">
        <v>5542</v>
      </c>
      <c r="I2769" t="str">
        <f>StruttureRicettive[[#This Row],[Denominazione]] &amp; " (" &amp; StruttureRicettive[[#This Row],[Città]] &amp; ")"</f>
        <v>CAMERA CON VISTA (ANCONA)</v>
      </c>
    </row>
    <row r="2770" spans="1:9" x14ac:dyDescent="0.25">
      <c r="A2770" t="s">
        <v>83</v>
      </c>
      <c r="B2770" t="s">
        <v>10360</v>
      </c>
      <c r="C2770" t="s">
        <v>22231</v>
      </c>
      <c r="D2770" t="s">
        <v>10209</v>
      </c>
      <c r="E2770" t="s">
        <v>24853</v>
      </c>
      <c r="F2770" t="s">
        <v>10209</v>
      </c>
      <c r="G2770" t="s">
        <v>24853</v>
      </c>
      <c r="H2770" t="s">
        <v>10292</v>
      </c>
      <c r="I2770" t="str">
        <f>StruttureRicettive[[#This Row],[Denominazione]] &amp; " (" &amp; StruttureRicettive[[#This Row],[Città]] &amp; ")"</f>
        <v>CAMERA CON VISTA...MARE (BLU PANORAMIC) (SIROLO)</v>
      </c>
    </row>
    <row r="2771" spans="1:9" x14ac:dyDescent="0.25">
      <c r="A2771" t="s">
        <v>83</v>
      </c>
      <c r="B2771" t="s">
        <v>10282</v>
      </c>
      <c r="C2771" t="s">
        <v>10283</v>
      </c>
      <c r="D2771" t="s">
        <v>10209</v>
      </c>
      <c r="E2771" t="s">
        <v>10209</v>
      </c>
      <c r="F2771" t="s">
        <v>10209</v>
      </c>
      <c r="G2771" t="s">
        <v>24853</v>
      </c>
      <c r="H2771" t="s">
        <v>10284</v>
      </c>
      <c r="I2771" t="str">
        <f>StruttureRicettive[[#This Row],[Denominazione]] &amp; " (" &amp; StruttureRicettive[[#This Row],[Città]] &amp; ")"</f>
        <v>CAMERE ALISA (SIROLO)</v>
      </c>
    </row>
    <row r="2772" spans="1:9" x14ac:dyDescent="0.25">
      <c r="A2772" t="s">
        <v>83</v>
      </c>
      <c r="B2772" t="s">
        <v>10289</v>
      </c>
      <c r="C2772" t="s">
        <v>22213</v>
      </c>
      <c r="D2772" t="s">
        <v>10209</v>
      </c>
      <c r="E2772" t="s">
        <v>10209</v>
      </c>
      <c r="F2772" t="s">
        <v>10209</v>
      </c>
      <c r="G2772" t="s">
        <v>10291</v>
      </c>
      <c r="H2772" t="s">
        <v>10292</v>
      </c>
      <c r="I2772" t="str">
        <f>StruttureRicettive[[#This Row],[Denominazione]] &amp; " (" &amp; StruttureRicettive[[#This Row],[Città]] &amp; ")"</f>
        <v>CAMERE DA ALDO (SIROLO)</v>
      </c>
    </row>
    <row r="2773" spans="1:9" x14ac:dyDescent="0.25">
      <c r="A2773" t="s">
        <v>83</v>
      </c>
      <c r="B2773" t="s">
        <v>10322</v>
      </c>
      <c r="C2773" t="s">
        <v>22223</v>
      </c>
      <c r="D2773" t="s">
        <v>10209</v>
      </c>
      <c r="E2773" t="s">
        <v>10209</v>
      </c>
      <c r="F2773" t="s">
        <v>10209</v>
      </c>
      <c r="G2773" t="s">
        <v>10260</v>
      </c>
      <c r="H2773" t="s">
        <v>10261</v>
      </c>
      <c r="I2773" t="str">
        <f>StruttureRicettive[[#This Row],[Denominazione]] &amp; " (" &amp; StruttureRicettive[[#This Row],[Città]] &amp; ")"</f>
        <v>CAMERE IL PARCO (SIROLO)</v>
      </c>
    </row>
    <row r="2774" spans="1:9" x14ac:dyDescent="0.25">
      <c r="A2774" t="s">
        <v>83</v>
      </c>
      <c r="B2774" t="s">
        <v>966</v>
      </c>
      <c r="C2774" t="s">
        <v>967</v>
      </c>
      <c r="D2774" t="s">
        <v>683</v>
      </c>
      <c r="E2774" t="s">
        <v>968</v>
      </c>
      <c r="F2774" t="s">
        <v>968</v>
      </c>
      <c r="G2774" t="s">
        <v>24853</v>
      </c>
      <c r="H2774" t="s">
        <v>969</v>
      </c>
      <c r="I2774" t="str">
        <f>StruttureRicettive[[#This Row],[Denominazione]] &amp; " (" &amp; StruttureRicettive[[#This Row],[Città]] &amp; ")"</f>
        <v>CAMERE IN AFFITTO DA FARINA (FANO)</v>
      </c>
    </row>
    <row r="2775" spans="1:9" x14ac:dyDescent="0.25">
      <c r="A2775" t="s">
        <v>83</v>
      </c>
      <c r="B2775" t="s">
        <v>966</v>
      </c>
      <c r="C2775" t="s">
        <v>20115</v>
      </c>
      <c r="D2775" t="s">
        <v>683</v>
      </c>
      <c r="E2775" t="s">
        <v>968</v>
      </c>
      <c r="F2775" t="s">
        <v>968</v>
      </c>
      <c r="G2775" t="s">
        <v>24853</v>
      </c>
      <c r="H2775" t="s">
        <v>969</v>
      </c>
      <c r="I2775" t="str">
        <f>StruttureRicettive[[#This Row],[Denominazione]] &amp; " (" &amp; StruttureRicettive[[#This Row],[Città]] &amp; ")"</f>
        <v>CAMERE IN AFFITTO DA FARINA (FANO)</v>
      </c>
    </row>
    <row r="2776" spans="1:9" x14ac:dyDescent="0.25">
      <c r="A2776" t="s">
        <v>83</v>
      </c>
      <c r="B2776" t="s">
        <v>10293</v>
      </c>
      <c r="C2776" t="s">
        <v>22214</v>
      </c>
      <c r="D2776" t="s">
        <v>10209</v>
      </c>
      <c r="E2776" t="s">
        <v>10209</v>
      </c>
      <c r="F2776" t="s">
        <v>10209</v>
      </c>
      <c r="G2776" t="s">
        <v>24853</v>
      </c>
      <c r="H2776" t="s">
        <v>10295</v>
      </c>
      <c r="I2776" t="str">
        <f>StruttureRicettive[[#This Row],[Denominazione]] &amp; " (" &amp; StruttureRicettive[[#This Row],[Città]] &amp; ")"</f>
        <v>CAMERE LA FONTE (SIROLO)</v>
      </c>
    </row>
    <row r="2777" spans="1:9" x14ac:dyDescent="0.25">
      <c r="A2777" t="s">
        <v>83</v>
      </c>
      <c r="B2777" t="s">
        <v>6920</v>
      </c>
      <c r="C2777" t="s">
        <v>21416</v>
      </c>
      <c r="D2777" t="s">
        <v>6792</v>
      </c>
      <c r="E2777" t="s">
        <v>6792</v>
      </c>
      <c r="F2777" t="s">
        <v>6792</v>
      </c>
      <c r="G2777" t="s">
        <v>6922</v>
      </c>
      <c r="H2777" t="s">
        <v>6923</v>
      </c>
      <c r="I2777" t="str">
        <f>StruttureRicettive[[#This Row],[Denominazione]] &amp; " (" &amp; StruttureRicettive[[#This Row],[Città]] &amp; ")"</f>
        <v>Camere VILLA DEI TIGLI Ristorante (FABRIANO)</v>
      </c>
    </row>
    <row r="2778" spans="1:9" x14ac:dyDescent="0.25">
      <c r="A2778" t="s">
        <v>83</v>
      </c>
      <c r="B2778" t="s">
        <v>6927</v>
      </c>
      <c r="C2778" t="s">
        <v>21416</v>
      </c>
      <c r="D2778" t="s">
        <v>6792</v>
      </c>
      <c r="E2778" t="s">
        <v>6792</v>
      </c>
      <c r="F2778" t="s">
        <v>6792</v>
      </c>
      <c r="G2778" t="s">
        <v>6922</v>
      </c>
      <c r="H2778" t="s">
        <v>6923</v>
      </c>
      <c r="I2778" t="str">
        <f>StruttureRicettive[[#This Row],[Denominazione]] &amp; " (" &amp; StruttureRicettive[[#This Row],[Città]] &amp; ")"</f>
        <v>camere VILLA DEI TIGLI ristorante (FABRIANO)</v>
      </c>
    </row>
    <row r="2779" spans="1:9" x14ac:dyDescent="0.25">
      <c r="A2779" t="s">
        <v>83</v>
      </c>
      <c r="B2779" t="s">
        <v>10285</v>
      </c>
      <c r="C2779" t="s">
        <v>22212</v>
      </c>
      <c r="D2779" t="s">
        <v>10209</v>
      </c>
      <c r="E2779" t="s">
        <v>10209</v>
      </c>
      <c r="F2779" t="s">
        <v>10209</v>
      </c>
      <c r="G2779" t="s">
        <v>10287</v>
      </c>
      <c r="H2779" t="s">
        <v>10288</v>
      </c>
      <c r="I2779" t="str">
        <f>StruttureRicettive[[#This Row],[Denominazione]] &amp; " (" &amp; StruttureRicettive[[#This Row],[Città]] &amp; ")"</f>
        <v>CAMERE ZIMMER SIROLO (SIROLO)</v>
      </c>
    </row>
    <row r="2780" spans="1:9" x14ac:dyDescent="0.25">
      <c r="A2780" t="s">
        <v>13</v>
      </c>
      <c r="B2780" t="s">
        <v>7240</v>
      </c>
      <c r="C2780" t="s">
        <v>21491</v>
      </c>
      <c r="D2780" t="s">
        <v>7202</v>
      </c>
      <c r="E2780" t="s">
        <v>24644</v>
      </c>
      <c r="F2780" t="s">
        <v>24644</v>
      </c>
      <c r="G2780" t="s">
        <v>24853</v>
      </c>
      <c r="H2780" t="s">
        <v>7239</v>
      </c>
      <c r="I2780" t="str">
        <f>StruttureRicettive[[#This Row],[Denominazione]] &amp; " (" &amp; StruttureRicettive[[#This Row],[Città]] &amp; ")"</f>
        <v>CAMOMILLA (GENGA)</v>
      </c>
    </row>
    <row r="2781" spans="1:9" x14ac:dyDescent="0.25">
      <c r="A2781" t="s">
        <v>30</v>
      </c>
      <c r="B2781" t="s">
        <v>19210</v>
      </c>
      <c r="C2781" t="s">
        <v>24332</v>
      </c>
      <c r="D2781" t="s">
        <v>18089</v>
      </c>
      <c r="E2781" t="s">
        <v>18089</v>
      </c>
      <c r="F2781" t="s">
        <v>18089</v>
      </c>
      <c r="G2781" t="s">
        <v>19212</v>
      </c>
      <c r="H2781" t="s">
        <v>19213</v>
      </c>
      <c r="I2781" t="str">
        <f>StruttureRicettive[[#This Row],[Denominazione]] &amp; " (" &amp; StruttureRicettive[[#This Row],[Città]] &amp; ")"</f>
        <v>CAMPANELLI BED&amp;BREAKFAST (PORTO SAN GIORGIO)</v>
      </c>
    </row>
    <row r="2782" spans="1:9" x14ac:dyDescent="0.25">
      <c r="A2782" t="s">
        <v>13</v>
      </c>
      <c r="B2782" t="s">
        <v>4328</v>
      </c>
      <c r="C2782" t="s">
        <v>4329</v>
      </c>
      <c r="D2782" t="s">
        <v>4273</v>
      </c>
      <c r="E2782" t="s">
        <v>4273</v>
      </c>
      <c r="F2782" t="s">
        <v>4273</v>
      </c>
      <c r="G2782" t="s">
        <v>24853</v>
      </c>
      <c r="H2782" t="s">
        <v>24853</v>
      </c>
      <c r="I2782" t="str">
        <f>StruttureRicettive[[#This Row],[Denominazione]] &amp; " (" &amp; StruttureRicettive[[#This Row],[Città]] &amp; ")"</f>
        <v>CAMPANELLI GIACOMO (SAN COSTANZO)</v>
      </c>
    </row>
    <row r="2783" spans="1:9" x14ac:dyDescent="0.25">
      <c r="A2783" t="s">
        <v>13</v>
      </c>
      <c r="B2783" t="s">
        <v>16799</v>
      </c>
      <c r="C2783" t="s">
        <v>23754</v>
      </c>
      <c r="D2783" t="s">
        <v>15825</v>
      </c>
      <c r="E2783" t="s">
        <v>24853</v>
      </c>
      <c r="F2783" t="s">
        <v>15825</v>
      </c>
      <c r="G2783" t="s">
        <v>24853</v>
      </c>
      <c r="H2783" t="s">
        <v>24853</v>
      </c>
      <c r="I2783" t="str">
        <f>StruttureRicettive[[#This Row],[Denominazione]] &amp; " (" &amp; StruttureRicettive[[#This Row],[Città]] &amp; ")"</f>
        <v>CAMPANELLI TIZIANO (SAN BENEDETTO DEL TRONTO)</v>
      </c>
    </row>
    <row r="2784" spans="1:9" x14ac:dyDescent="0.25">
      <c r="A2784" t="s">
        <v>89</v>
      </c>
      <c r="B2784" t="s">
        <v>17040</v>
      </c>
      <c r="C2784" t="s">
        <v>24853</v>
      </c>
      <c r="D2784" t="s">
        <v>15825</v>
      </c>
      <c r="E2784" t="s">
        <v>24811</v>
      </c>
      <c r="F2784" t="s">
        <v>24811</v>
      </c>
      <c r="G2784" t="s">
        <v>17042</v>
      </c>
      <c r="H2784" t="s">
        <v>24853</v>
      </c>
      <c r="I2784" t="str">
        <f>StruttureRicettive[[#This Row],[Denominazione]] &amp; " (" &amp; StruttureRicettive[[#This Row],[Città]] &amp; ")"</f>
        <v>CAMPEGGIO CLUB RIVIERA PICENA (SAN BENEDETTO DEL TRONTO)</v>
      </c>
    </row>
    <row r="2785" spans="1:9" x14ac:dyDescent="0.25">
      <c r="A2785" t="s">
        <v>572</v>
      </c>
      <c r="B2785" t="s">
        <v>13579</v>
      </c>
      <c r="C2785" t="s">
        <v>13580</v>
      </c>
      <c r="D2785" t="s">
        <v>13552</v>
      </c>
      <c r="E2785" t="s">
        <v>13581</v>
      </c>
      <c r="F2785" t="s">
        <v>13581</v>
      </c>
      <c r="G2785" t="s">
        <v>24853</v>
      </c>
      <c r="H2785" t="s">
        <v>13582</v>
      </c>
      <c r="I2785" t="str">
        <f>StruttureRicettive[[#This Row],[Denominazione]] &amp; " (" &amp; StruttureRicettive[[#This Row],[Città]] &amp; ")"</f>
        <v>CAMPEGGIO DEL POGGIO (SAN SEVERINO MARCHE)</v>
      </c>
    </row>
    <row r="2786" spans="1:9" x14ac:dyDescent="0.25">
      <c r="A2786" t="s">
        <v>572</v>
      </c>
      <c r="B2786" t="s">
        <v>5995</v>
      </c>
      <c r="C2786" t="s">
        <v>21079</v>
      </c>
      <c r="D2786" t="s">
        <v>1865</v>
      </c>
      <c r="E2786" t="s">
        <v>5599</v>
      </c>
      <c r="F2786" t="s">
        <v>5599</v>
      </c>
      <c r="G2786" t="s">
        <v>24853</v>
      </c>
      <c r="H2786" t="s">
        <v>5997</v>
      </c>
      <c r="I2786" t="str">
        <f>StruttureRicettive[[#This Row],[Denominazione]] &amp; " (" &amp; StruttureRicettive[[#This Row],[Città]] &amp; ")"</f>
        <v>CAMPEGGIO LA TORRE (ANCONA)</v>
      </c>
    </row>
    <row r="2787" spans="1:9" x14ac:dyDescent="0.25">
      <c r="A2787" t="s">
        <v>572</v>
      </c>
      <c r="B2787" t="s">
        <v>8333</v>
      </c>
      <c r="C2787" t="s">
        <v>21772</v>
      </c>
      <c r="D2787" t="s">
        <v>7892</v>
      </c>
      <c r="E2787" t="s">
        <v>8335</v>
      </c>
      <c r="F2787" t="s">
        <v>8335</v>
      </c>
      <c r="G2787" t="s">
        <v>8336</v>
      </c>
      <c r="H2787" t="s">
        <v>8337</v>
      </c>
      <c r="I2787" t="str">
        <f>StruttureRicettive[[#This Row],[Denominazione]] &amp; " (" &amp; StruttureRicettive[[#This Row],[Città]] &amp; ")"</f>
        <v>CAMPEGGIO NUMANA BLU (NUMANA)</v>
      </c>
    </row>
    <row r="2788" spans="1:9" x14ac:dyDescent="0.25">
      <c r="A2788" t="s">
        <v>572</v>
      </c>
      <c r="B2788" t="s">
        <v>11208</v>
      </c>
      <c r="C2788" t="s">
        <v>24853</v>
      </c>
      <c r="D2788" t="s">
        <v>11061</v>
      </c>
      <c r="E2788" t="s">
        <v>24853</v>
      </c>
      <c r="F2788" t="s">
        <v>11061</v>
      </c>
      <c r="G2788" t="s">
        <v>24853</v>
      </c>
      <c r="H2788" t="s">
        <v>11209</v>
      </c>
      <c r="I2788" t="str">
        <f>StruttureRicettive[[#This Row],[Denominazione]] &amp; " (" &amp; StruttureRicettive[[#This Row],[Città]] &amp; ")"</f>
        <v>CAMPEGGIO SPARACETO DI FALAPPA JACOPO (CINGOLI)</v>
      </c>
    </row>
    <row r="2789" spans="1:9" x14ac:dyDescent="0.25">
      <c r="A2789" t="s">
        <v>572</v>
      </c>
      <c r="B2789" t="s">
        <v>1235</v>
      </c>
      <c r="C2789" t="s">
        <v>20002</v>
      </c>
      <c r="D2789" t="s">
        <v>683</v>
      </c>
      <c r="E2789" t="s">
        <v>683</v>
      </c>
      <c r="F2789" t="s">
        <v>683</v>
      </c>
      <c r="G2789" t="s">
        <v>1237</v>
      </c>
      <c r="H2789" t="s">
        <v>1238</v>
      </c>
      <c r="I2789" t="str">
        <f>StruttureRicettive[[#This Row],[Denominazione]] &amp; " (" &amp; StruttureRicettive[[#This Row],[Città]] &amp; ")"</f>
        <v>CAMPEGGIO-CENTRO VACANZE VERDE LUNA (FANO)</v>
      </c>
    </row>
    <row r="2790" spans="1:9" x14ac:dyDescent="0.25">
      <c r="A2790" t="s">
        <v>572</v>
      </c>
      <c r="B2790" t="s">
        <v>9644</v>
      </c>
      <c r="C2790" t="s">
        <v>9645</v>
      </c>
      <c r="D2790" t="s">
        <v>8952</v>
      </c>
      <c r="E2790" t="s">
        <v>9109</v>
      </c>
      <c r="F2790" t="s">
        <v>9109</v>
      </c>
      <c r="G2790" t="s">
        <v>9647</v>
      </c>
      <c r="H2790" t="s">
        <v>9648</v>
      </c>
      <c r="I2790" t="str">
        <f>StruttureRicettive[[#This Row],[Denominazione]] &amp; " (" &amp; StruttureRicettive[[#This Row],[Città]] &amp; ")"</f>
        <v>CAMPING ADRIATICO (SENIGALLIA)</v>
      </c>
    </row>
    <row r="2791" spans="1:9" x14ac:dyDescent="0.25">
      <c r="A2791" t="s">
        <v>572</v>
      </c>
      <c r="B2791" t="s">
        <v>11817</v>
      </c>
      <c r="C2791" t="s">
        <v>22579</v>
      </c>
      <c r="D2791" t="s">
        <v>11795</v>
      </c>
      <c r="E2791" t="s">
        <v>11795</v>
      </c>
      <c r="F2791" t="s">
        <v>11795</v>
      </c>
      <c r="G2791" t="s">
        <v>11819</v>
      </c>
      <c r="H2791" t="s">
        <v>11820</v>
      </c>
      <c r="I2791" t="str">
        <f>StruttureRicettive[[#This Row],[Denominazione]] &amp; " (" &amp; StruttureRicettive[[#This Row],[Città]] &amp; ")"</f>
        <v>CAMPING AL LAGO (FIASTRA)</v>
      </c>
    </row>
    <row r="2792" spans="1:9" x14ac:dyDescent="0.25">
      <c r="A2792" t="s">
        <v>572</v>
      </c>
      <c r="B2792" t="s">
        <v>2836</v>
      </c>
      <c r="C2792" t="s">
        <v>2837</v>
      </c>
      <c r="D2792" t="s">
        <v>1606</v>
      </c>
      <c r="E2792" t="s">
        <v>1457</v>
      </c>
      <c r="F2792" t="s">
        <v>1457</v>
      </c>
      <c r="G2792" t="s">
        <v>2838</v>
      </c>
      <c r="H2792" t="s">
        <v>2839</v>
      </c>
      <c r="I2792" t="str">
        <f>StruttureRicettive[[#This Row],[Denominazione]] &amp; " (" &amp; StruttureRicettive[[#This Row],[Città]] &amp; ")"</f>
        <v>CAMPING CESANO (MONDOLFO)</v>
      </c>
    </row>
    <row r="2793" spans="1:9" x14ac:dyDescent="0.25">
      <c r="A2793" t="s">
        <v>680</v>
      </c>
      <c r="B2793" t="s">
        <v>2865</v>
      </c>
      <c r="C2793" t="s">
        <v>20442</v>
      </c>
      <c r="D2793" t="s">
        <v>1606</v>
      </c>
      <c r="E2793" t="s">
        <v>1606</v>
      </c>
      <c r="F2793" t="s">
        <v>1606</v>
      </c>
      <c r="G2793" t="s">
        <v>2868</v>
      </c>
      <c r="H2793" t="s">
        <v>2867</v>
      </c>
      <c r="I2793" t="str">
        <f>StruttureRicettive[[#This Row],[Denominazione]] &amp; " (" &amp; StruttureRicettive[[#This Row],[Città]] &amp; ")"</f>
        <v>CAMPING DEL GABBIANO (MONDOLFO)</v>
      </c>
    </row>
    <row r="2794" spans="1:9" x14ac:dyDescent="0.25">
      <c r="A2794" t="s">
        <v>572</v>
      </c>
      <c r="B2794" t="s">
        <v>14268</v>
      </c>
      <c r="C2794" t="s">
        <v>23145</v>
      </c>
      <c r="D2794" t="s">
        <v>14218</v>
      </c>
      <c r="E2794" t="s">
        <v>14218</v>
      </c>
      <c r="F2794" t="s">
        <v>14218</v>
      </c>
      <c r="G2794" t="s">
        <v>24853</v>
      </c>
      <c r="H2794" t="s">
        <v>14270</v>
      </c>
      <c r="I2794" t="str">
        <f>StruttureRicettive[[#This Row],[Denominazione]] &amp; " (" &amp; StruttureRicettive[[#This Row],[Città]] &amp; ")"</f>
        <v>CAMPING ESTATE INVERNO (USSITA)</v>
      </c>
    </row>
    <row r="2795" spans="1:9" x14ac:dyDescent="0.25">
      <c r="A2795" t="s">
        <v>572</v>
      </c>
      <c r="B2795" t="s">
        <v>1946</v>
      </c>
      <c r="C2795" t="s">
        <v>24853</v>
      </c>
      <c r="D2795" t="s">
        <v>1908</v>
      </c>
      <c r="E2795" t="s">
        <v>1908</v>
      </c>
      <c r="F2795" t="s">
        <v>1908</v>
      </c>
      <c r="G2795" t="s">
        <v>24853</v>
      </c>
      <c r="H2795" t="s">
        <v>1947</v>
      </c>
      <c r="I2795" t="str">
        <f>StruttureRicettive[[#This Row],[Denominazione]] &amp; " (" &amp; StruttureRicettive[[#This Row],[Città]] &amp; ")"</f>
        <v>CAMPING GABICCE MONTE (GABICCE MARE)</v>
      </c>
    </row>
    <row r="2796" spans="1:9" x14ac:dyDescent="0.25">
      <c r="A2796" t="s">
        <v>6094</v>
      </c>
      <c r="B2796" t="s">
        <v>18139</v>
      </c>
      <c r="C2796" t="s">
        <v>24079</v>
      </c>
      <c r="D2796" t="s">
        <v>17939</v>
      </c>
      <c r="E2796" t="s">
        <v>17939</v>
      </c>
      <c r="F2796" t="s">
        <v>17939</v>
      </c>
      <c r="G2796" t="s">
        <v>18141</v>
      </c>
      <c r="H2796" t="s">
        <v>18142</v>
      </c>
      <c r="I2796" t="str">
        <f>StruttureRicettive[[#This Row],[Denominazione]] &amp; " (" &amp; StruttureRicettive[[#This Row],[Città]] &amp; ")"</f>
        <v>CAMPING GEMMA (FERMO)</v>
      </c>
    </row>
    <row r="2797" spans="1:9" x14ac:dyDescent="0.25">
      <c r="A2797" t="s">
        <v>572</v>
      </c>
      <c r="B2797" t="s">
        <v>10303</v>
      </c>
      <c r="C2797" t="s">
        <v>22218</v>
      </c>
      <c r="D2797" t="s">
        <v>10209</v>
      </c>
      <c r="E2797" t="s">
        <v>10209</v>
      </c>
      <c r="F2797" t="s">
        <v>10209</v>
      </c>
      <c r="G2797" t="s">
        <v>10305</v>
      </c>
      <c r="H2797" t="s">
        <v>10306</v>
      </c>
      <c r="I2797" t="str">
        <f>StruttureRicettive[[#This Row],[Denominazione]] &amp; " (" &amp; StruttureRicettive[[#This Row],[Città]] &amp; ")"</f>
        <v>CAMPING INTERNAZIONALE (SIROLO)</v>
      </c>
    </row>
    <row r="2798" spans="1:9" x14ac:dyDescent="0.25">
      <c r="A2798" t="s">
        <v>572</v>
      </c>
      <c r="B2798" t="s">
        <v>573</v>
      </c>
      <c r="C2798" t="s">
        <v>19844</v>
      </c>
      <c r="D2798" t="s">
        <v>536</v>
      </c>
      <c r="E2798" t="s">
        <v>24479</v>
      </c>
      <c r="F2798" t="s">
        <v>24479</v>
      </c>
      <c r="G2798" t="s">
        <v>576</v>
      </c>
      <c r="H2798" t="s">
        <v>577</v>
      </c>
      <c r="I2798" t="str">
        <f>StruttureRicettive[[#This Row],[Denominazione]] &amp; " (" &amp; StruttureRicettive[[#This Row],[Città]] &amp; ")"</f>
        <v>CAMPING LE GINESTRE DEL CATRIA (CANTIANO)</v>
      </c>
    </row>
    <row r="2799" spans="1:9" x14ac:dyDescent="0.25">
      <c r="A2799" t="s">
        <v>572</v>
      </c>
      <c r="B2799" t="s">
        <v>822</v>
      </c>
      <c r="C2799" t="s">
        <v>19893</v>
      </c>
      <c r="D2799" t="s">
        <v>683</v>
      </c>
      <c r="E2799" t="s">
        <v>683</v>
      </c>
      <c r="F2799" t="s">
        <v>683</v>
      </c>
      <c r="G2799" t="s">
        <v>824</v>
      </c>
      <c r="H2799" t="s">
        <v>825</v>
      </c>
      <c r="I2799" t="str">
        <f>StruttureRicettive[[#This Row],[Denominazione]] &amp; " (" &amp; StruttureRicettive[[#This Row],[Città]] &amp; ")"</f>
        <v>CAMPING MADONNA PONTE (FANO)</v>
      </c>
    </row>
    <row r="2800" spans="1:9" x14ac:dyDescent="0.25">
      <c r="A2800" t="s">
        <v>572</v>
      </c>
      <c r="B2800" t="s">
        <v>1080</v>
      </c>
      <c r="C2800" t="s">
        <v>19960</v>
      </c>
      <c r="D2800" t="s">
        <v>683</v>
      </c>
      <c r="E2800" t="s">
        <v>683</v>
      </c>
      <c r="F2800" t="s">
        <v>683</v>
      </c>
      <c r="G2800" t="s">
        <v>1082</v>
      </c>
      <c r="H2800" t="s">
        <v>1083</v>
      </c>
      <c r="I2800" t="str">
        <f>StruttureRicettive[[#This Row],[Denominazione]] &amp; " (" &amp; StruttureRicettive[[#This Row],[Città]] &amp; ")"</f>
        <v>CAMPING METAURO (FANO)</v>
      </c>
    </row>
    <row r="2801" spans="1:9" x14ac:dyDescent="0.25">
      <c r="A2801" t="s">
        <v>572</v>
      </c>
      <c r="B2801" t="s">
        <v>18557</v>
      </c>
      <c r="C2801" t="s">
        <v>24188</v>
      </c>
      <c r="D2801" t="s">
        <v>18529</v>
      </c>
      <c r="E2801" t="s">
        <v>18529</v>
      </c>
      <c r="F2801" t="s">
        <v>18529</v>
      </c>
      <c r="G2801" t="s">
        <v>24853</v>
      </c>
      <c r="H2801" t="s">
        <v>18559</v>
      </c>
      <c r="I2801" t="str">
        <f>StruttureRicettive[[#This Row],[Denominazione]] &amp; " (" &amp; StruttureRicettive[[#This Row],[Città]] &amp; ")"</f>
        <v>CAMPING MONTESPINO (MONTEFORTINO)</v>
      </c>
    </row>
    <row r="2802" spans="1:9" x14ac:dyDescent="0.25">
      <c r="A2802" t="s">
        <v>572</v>
      </c>
      <c r="B2802" t="s">
        <v>11837</v>
      </c>
      <c r="C2802" t="s">
        <v>24853</v>
      </c>
      <c r="D2802" t="s">
        <v>11795</v>
      </c>
      <c r="E2802" t="s">
        <v>24710</v>
      </c>
      <c r="F2802" t="s">
        <v>24710</v>
      </c>
      <c r="G2802" t="s">
        <v>11839</v>
      </c>
      <c r="H2802" t="s">
        <v>11840</v>
      </c>
      <c r="I2802" t="str">
        <f>StruttureRicettive[[#This Row],[Denominazione]] &amp; " (" &amp; StruttureRicettive[[#This Row],[Città]] &amp; ")"</f>
        <v>CAMPING NATURALISTICO BELVEDERE RUFELLA (FIASTRA)</v>
      </c>
    </row>
    <row r="2803" spans="1:9" x14ac:dyDescent="0.25">
      <c r="A2803" t="s">
        <v>572</v>
      </c>
      <c r="B2803" t="s">
        <v>3766</v>
      </c>
      <c r="C2803" t="s">
        <v>20661</v>
      </c>
      <c r="D2803" t="s">
        <v>2387</v>
      </c>
      <c r="E2803" t="s">
        <v>2387</v>
      </c>
      <c r="F2803" t="s">
        <v>2387</v>
      </c>
      <c r="G2803" t="s">
        <v>3768</v>
      </c>
      <c r="H2803" t="s">
        <v>3769</v>
      </c>
      <c r="I2803" t="str">
        <f>StruttureRicettive[[#This Row],[Denominazione]] &amp; " (" &amp; StruttureRicettive[[#This Row],[Città]] &amp; ")"</f>
        <v>CAMPING NORINA (PESARO)</v>
      </c>
    </row>
    <row r="2804" spans="1:9" x14ac:dyDescent="0.25">
      <c r="A2804" t="s">
        <v>572</v>
      </c>
      <c r="B2804" t="s">
        <v>15528</v>
      </c>
      <c r="C2804" t="s">
        <v>23450</v>
      </c>
      <c r="D2804" t="s">
        <v>15354</v>
      </c>
      <c r="E2804" t="s">
        <v>15354</v>
      </c>
      <c r="F2804" t="s">
        <v>15354</v>
      </c>
      <c r="G2804" t="s">
        <v>24853</v>
      </c>
      <c r="H2804" t="s">
        <v>24853</v>
      </c>
      <c r="I2804" t="str">
        <f>StruttureRicettive[[#This Row],[Denominazione]] &amp; " (" &amp; StruttureRicettive[[#This Row],[Città]] &amp; ")"</f>
        <v>CAMPING OASI (CUPRA MARITTIMA)</v>
      </c>
    </row>
    <row r="2805" spans="1:9" x14ac:dyDescent="0.25">
      <c r="A2805" t="s">
        <v>572</v>
      </c>
      <c r="B2805" t="s">
        <v>3046</v>
      </c>
      <c r="C2805" t="s">
        <v>20488</v>
      </c>
      <c r="D2805" t="s">
        <v>3039</v>
      </c>
      <c r="E2805" t="s">
        <v>3039</v>
      </c>
      <c r="F2805" t="s">
        <v>3039</v>
      </c>
      <c r="G2805" t="s">
        <v>3048</v>
      </c>
      <c r="H2805" t="s">
        <v>3049</v>
      </c>
      <c r="I2805" t="str">
        <f>StruttureRicettive[[#This Row],[Denominazione]] &amp; " (" &amp; StruttureRicettive[[#This Row],[Città]] &amp; ")"</f>
        <v>CAMPING PODERE SEI POORTE (MONTECICCARDO)</v>
      </c>
    </row>
    <row r="2806" spans="1:9" x14ac:dyDescent="0.25">
      <c r="A2806" t="s">
        <v>6094</v>
      </c>
      <c r="B2806" t="s">
        <v>8106</v>
      </c>
      <c r="C2806" t="s">
        <v>21708</v>
      </c>
      <c r="D2806" t="s">
        <v>7892</v>
      </c>
      <c r="E2806" t="s">
        <v>7892</v>
      </c>
      <c r="F2806" t="s">
        <v>7892</v>
      </c>
      <c r="G2806" t="s">
        <v>8108</v>
      </c>
      <c r="H2806" t="s">
        <v>8109</v>
      </c>
      <c r="I2806" t="str">
        <f>StruttureRicettive[[#This Row],[Denominazione]] &amp; " (" &amp; StruttureRicettive[[#This Row],[Città]] &amp; ")"</f>
        <v>CAMPING RIVIERA VILLAGE (NUMANA)</v>
      </c>
    </row>
    <row r="2807" spans="1:9" x14ac:dyDescent="0.25">
      <c r="A2807" t="s">
        <v>572</v>
      </c>
      <c r="B2807" t="s">
        <v>18867</v>
      </c>
      <c r="C2807" t="s">
        <v>18868</v>
      </c>
      <c r="D2807" t="s">
        <v>18869</v>
      </c>
      <c r="E2807" t="s">
        <v>18869</v>
      </c>
      <c r="F2807" t="s">
        <v>18869</v>
      </c>
      <c r="G2807" t="s">
        <v>24853</v>
      </c>
      <c r="H2807" t="s">
        <v>18870</v>
      </c>
      <c r="I2807" t="str">
        <f>StruttureRicettive[[#This Row],[Denominazione]] &amp; " (" &amp; StruttureRicettive[[#This Row],[Città]] &amp; ")"</f>
        <v>CAMPING SAN PROCOLO (MONTE VIDON COMBATTE)</v>
      </c>
    </row>
    <row r="2808" spans="1:9" x14ac:dyDescent="0.25">
      <c r="A2808" t="s">
        <v>572</v>
      </c>
      <c r="B2808" t="s">
        <v>17424</v>
      </c>
      <c r="C2808" t="s">
        <v>23913</v>
      </c>
      <c r="D2808" t="s">
        <v>15825</v>
      </c>
      <c r="E2808" t="s">
        <v>15825</v>
      </c>
      <c r="F2808" t="s">
        <v>15825</v>
      </c>
      <c r="G2808" t="s">
        <v>24853</v>
      </c>
      <c r="H2808" t="s">
        <v>17426</v>
      </c>
      <c r="I2808" t="str">
        <f>StruttureRicettive[[#This Row],[Denominazione]] &amp; " (" &amp; StruttureRicettive[[#This Row],[Città]] &amp; ")"</f>
        <v>CAMPING SEASIDE (SAN BENEDETTO DEL TRONTO)</v>
      </c>
    </row>
    <row r="2809" spans="1:9" x14ac:dyDescent="0.25">
      <c r="A2809" t="s">
        <v>572</v>
      </c>
      <c r="B2809" t="s">
        <v>18592</v>
      </c>
      <c r="C2809" t="s">
        <v>24194</v>
      </c>
      <c r="D2809" t="s">
        <v>18529</v>
      </c>
      <c r="E2809" t="s">
        <v>18594</v>
      </c>
      <c r="F2809" t="s">
        <v>18594</v>
      </c>
      <c r="G2809" t="s">
        <v>24853</v>
      </c>
      <c r="H2809" t="s">
        <v>18568</v>
      </c>
      <c r="I2809" t="str">
        <f>StruttureRicettive[[#This Row],[Denominazione]] &amp; " (" &amp; StruttureRicettive[[#This Row],[Città]] &amp; ")"</f>
        <v>CAMPING SIBILLA (MONTEFORTINO)</v>
      </c>
    </row>
    <row r="2810" spans="1:9" x14ac:dyDescent="0.25">
      <c r="A2810" t="s">
        <v>680</v>
      </c>
      <c r="B2810" t="s">
        <v>1070</v>
      </c>
      <c r="C2810" t="s">
        <v>19949</v>
      </c>
      <c r="D2810" t="s">
        <v>683</v>
      </c>
      <c r="E2810" t="s">
        <v>683</v>
      </c>
      <c r="F2810" t="s">
        <v>683</v>
      </c>
      <c r="G2810" t="s">
        <v>24853</v>
      </c>
      <c r="H2810" t="s">
        <v>24853</v>
      </c>
      <c r="I2810" t="str">
        <f>StruttureRicettive[[#This Row],[Denominazione]] &amp; " (" &amp; StruttureRicettive[[#This Row],[Città]] &amp; ")"</f>
        <v>CAMPING STELLA MARIS DI TARSI AMEDEO (FANO)</v>
      </c>
    </row>
    <row r="2811" spans="1:9" x14ac:dyDescent="0.25">
      <c r="A2811" t="s">
        <v>572</v>
      </c>
      <c r="B2811" t="s">
        <v>1199</v>
      </c>
      <c r="C2811" t="s">
        <v>19992</v>
      </c>
      <c r="D2811" t="s">
        <v>683</v>
      </c>
      <c r="E2811" t="s">
        <v>683</v>
      </c>
      <c r="F2811" t="s">
        <v>683</v>
      </c>
      <c r="G2811" t="s">
        <v>24853</v>
      </c>
      <c r="H2811" t="s">
        <v>24853</v>
      </c>
      <c r="I2811" t="str">
        <f>StruttureRicettive[[#This Row],[Denominazione]] &amp; " (" &amp; StruttureRicettive[[#This Row],[Città]] &amp; ")"</f>
        <v>CAMPING TORRETTE (FANO)</v>
      </c>
    </row>
    <row r="2812" spans="1:9" x14ac:dyDescent="0.25">
      <c r="A2812" t="s">
        <v>572</v>
      </c>
      <c r="B2812" t="s">
        <v>13234</v>
      </c>
      <c r="C2812" t="s">
        <v>22896</v>
      </c>
      <c r="D2812" t="s">
        <v>13030</v>
      </c>
      <c r="E2812" t="s">
        <v>13030</v>
      </c>
      <c r="F2812" t="s">
        <v>13030</v>
      </c>
      <c r="G2812" t="s">
        <v>13236</v>
      </c>
      <c r="H2812" t="s">
        <v>13237</v>
      </c>
      <c r="I2812" t="str">
        <f>StruttureRicettive[[#This Row],[Denominazione]] &amp; " (" &amp; StruttureRicettive[[#This Row],[Città]] &amp; ")"</f>
        <v>CAMPING VILLAGE COSTA VERDE (POTENZA PICENA)</v>
      </c>
    </row>
    <row r="2813" spans="1:9" x14ac:dyDescent="0.25">
      <c r="A2813" t="s">
        <v>36</v>
      </c>
      <c r="B2813" t="s">
        <v>2532</v>
      </c>
      <c r="C2813" t="s">
        <v>20363</v>
      </c>
      <c r="D2813" t="s">
        <v>2530</v>
      </c>
      <c r="E2813" t="s">
        <v>2530</v>
      </c>
      <c r="F2813" t="s">
        <v>2530</v>
      </c>
      <c r="G2813" t="s">
        <v>2534</v>
      </c>
      <c r="H2813" t="s">
        <v>2535</v>
      </c>
      <c r="I2813" t="str">
        <f>StruttureRicettive[[#This Row],[Denominazione]] &amp; " (" &amp; StruttureRicettive[[#This Row],[Città]] &amp; ")"</f>
        <v>CAMPO DEGLI OLIVI (ISOLA DEL PIANO)</v>
      </c>
    </row>
    <row r="2814" spans="1:9" x14ac:dyDescent="0.25">
      <c r="A2814" t="s">
        <v>36</v>
      </c>
      <c r="B2814" t="s">
        <v>11810</v>
      </c>
      <c r="C2814" t="s">
        <v>22577</v>
      </c>
      <c r="D2814" t="s">
        <v>11795</v>
      </c>
      <c r="E2814" t="s">
        <v>24853</v>
      </c>
      <c r="F2814" t="s">
        <v>11795</v>
      </c>
      <c r="G2814" t="s">
        <v>24853</v>
      </c>
      <c r="H2814" t="s">
        <v>11812</v>
      </c>
      <c r="I2814" t="str">
        <f>StruttureRicettive[[#This Row],[Denominazione]] &amp; " (" &amp; StruttureRicettive[[#This Row],[Città]] &amp; ")"</f>
        <v>CAMPO DEL RIO (FIASTRA)</v>
      </c>
    </row>
    <row r="2815" spans="1:9" x14ac:dyDescent="0.25">
      <c r="A2815" t="s">
        <v>572</v>
      </c>
      <c r="B2815" t="s">
        <v>1323</v>
      </c>
      <c r="C2815" t="s">
        <v>20025</v>
      </c>
      <c r="D2815" t="s">
        <v>683</v>
      </c>
      <c r="E2815" t="s">
        <v>24853</v>
      </c>
      <c r="F2815" t="s">
        <v>683</v>
      </c>
      <c r="G2815" t="s">
        <v>1325</v>
      </c>
      <c r="H2815" t="s">
        <v>1326</v>
      </c>
      <c r="I2815" t="str">
        <f>StruttureRicettive[[#This Row],[Denominazione]] &amp; " (" &amp; StruttureRicettive[[#This Row],[Città]] &amp; ")"</f>
        <v>CAMPO NUNZIA (FANO)</v>
      </c>
    </row>
    <row r="2816" spans="1:9" x14ac:dyDescent="0.25">
      <c r="A2816" t="s">
        <v>36</v>
      </c>
      <c r="B2816" t="s">
        <v>11580</v>
      </c>
      <c r="C2816" t="s">
        <v>22528</v>
      </c>
      <c r="D2816" t="s">
        <v>11247</v>
      </c>
      <c r="E2816" t="s">
        <v>11247</v>
      </c>
      <c r="F2816" t="s">
        <v>11247</v>
      </c>
      <c r="G2816" t="s">
        <v>24853</v>
      </c>
      <c r="H2816" t="s">
        <v>11582</v>
      </c>
      <c r="I2816" t="str">
        <f>StruttureRicettive[[#This Row],[Denominazione]] &amp; " (" &amp; StruttureRicettive[[#This Row],[Città]] &amp; ")"</f>
        <v>CAMPOLUNGO (CIVITANOVA MARCHE)</v>
      </c>
    </row>
    <row r="2817" spans="1:9" x14ac:dyDescent="0.25">
      <c r="A2817" t="s">
        <v>83</v>
      </c>
      <c r="B2817" t="s">
        <v>13443</v>
      </c>
      <c r="C2817" t="s">
        <v>24853</v>
      </c>
      <c r="D2817" t="s">
        <v>6074</v>
      </c>
      <c r="E2817" t="s">
        <v>24853</v>
      </c>
      <c r="F2817" t="s">
        <v>6074</v>
      </c>
      <c r="G2817" t="s">
        <v>24853</v>
      </c>
      <c r="H2817" t="s">
        <v>24853</v>
      </c>
      <c r="I2817" t="str">
        <f>StruttureRicettive[[#This Row],[Denominazione]] &amp; " (" &amp; StruttureRicettive[[#This Row],[Città]] &amp; ")"</f>
        <v>CAMPUGIANI GIAMMARIO (SAN GINESIO)</v>
      </c>
    </row>
    <row r="2818" spans="1:9" x14ac:dyDescent="0.25">
      <c r="A2818" t="s">
        <v>83</v>
      </c>
      <c r="B2818" t="s">
        <v>13389</v>
      </c>
      <c r="C2818" t="s">
        <v>24853</v>
      </c>
      <c r="D2818" t="s">
        <v>13302</v>
      </c>
      <c r="E2818" t="s">
        <v>24853</v>
      </c>
      <c r="F2818" t="s">
        <v>13302</v>
      </c>
      <c r="G2818" t="s">
        <v>13390</v>
      </c>
      <c r="H2818" t="s">
        <v>13391</v>
      </c>
      <c r="I2818" t="str">
        <f>StruttureRicettive[[#This Row],[Denominazione]] &amp; " (" &amp; StruttureRicettive[[#This Row],[Città]] &amp; ")"</f>
        <v>CAMPUS L'INFINITO (RECANATI)</v>
      </c>
    </row>
    <row r="2819" spans="1:9" x14ac:dyDescent="0.25">
      <c r="A2819" t="s">
        <v>36</v>
      </c>
      <c r="B2819" t="s">
        <v>4797</v>
      </c>
      <c r="C2819" t="s">
        <v>20912</v>
      </c>
      <c r="D2819" t="s">
        <v>4736</v>
      </c>
      <c r="E2819" t="s">
        <v>4799</v>
      </c>
      <c r="F2819" t="s">
        <v>4799</v>
      </c>
      <c r="G2819" t="s">
        <v>24853</v>
      </c>
      <c r="H2819" t="s">
        <v>4800</v>
      </c>
      <c r="I2819" t="str">
        <f>StruttureRicettive[[#This Row],[Denominazione]] &amp; " (" &amp; StruttureRicettive[[#This Row],[Città]] &amp; ")"</f>
        <v>CANDIANACCIO (URBANIA)</v>
      </c>
    </row>
    <row r="2820" spans="1:9" x14ac:dyDescent="0.25">
      <c r="A2820" t="s">
        <v>13</v>
      </c>
      <c r="B2820" t="s">
        <v>800</v>
      </c>
      <c r="C2820" t="s">
        <v>19886</v>
      </c>
      <c r="D2820" t="s">
        <v>683</v>
      </c>
      <c r="E2820" t="s">
        <v>683</v>
      </c>
      <c r="F2820" t="s">
        <v>683</v>
      </c>
      <c r="G2820" t="s">
        <v>24853</v>
      </c>
      <c r="H2820" t="s">
        <v>802</v>
      </c>
      <c r="I2820" t="str">
        <f>StruttureRicettive[[#This Row],[Denominazione]] &amp; " (" &amp; StruttureRicettive[[#This Row],[Città]] &amp; ")"</f>
        <v>CANESTRARI FRANCO (FANO)</v>
      </c>
    </row>
    <row r="2821" spans="1:9" x14ac:dyDescent="0.25">
      <c r="A2821" t="s">
        <v>21</v>
      </c>
      <c r="B2821" t="s">
        <v>17477</v>
      </c>
      <c r="C2821" t="s">
        <v>23928</v>
      </c>
      <c r="D2821" t="s">
        <v>15825</v>
      </c>
      <c r="E2821" t="s">
        <v>15825</v>
      </c>
      <c r="F2821" t="s">
        <v>15825</v>
      </c>
      <c r="G2821" t="s">
        <v>17479</v>
      </c>
      <c r="H2821" t="s">
        <v>17480</v>
      </c>
      <c r="I2821" t="str">
        <f>StruttureRicettive[[#This Row],[Denominazione]] &amp; " (" &amp; StruttureRicettive[[#This Row],[Città]] &amp; ")"</f>
        <v>CANGURO (SAN BENEDETTO DEL TRONTO)</v>
      </c>
    </row>
    <row r="2822" spans="1:9" x14ac:dyDescent="0.25">
      <c r="A2822" t="s">
        <v>36</v>
      </c>
      <c r="B2822" t="s">
        <v>18769</v>
      </c>
      <c r="C2822" t="s">
        <v>24235</v>
      </c>
      <c r="D2822" t="s">
        <v>18764</v>
      </c>
      <c r="E2822" t="s">
        <v>24853</v>
      </c>
      <c r="F2822" t="s">
        <v>18764</v>
      </c>
      <c r="G2822" t="s">
        <v>18771</v>
      </c>
      <c r="H2822" t="s">
        <v>18772</v>
      </c>
      <c r="I2822" t="str">
        <f>StruttureRicettive[[#This Row],[Denominazione]] &amp; " (" &amp; StruttureRicettive[[#This Row],[Città]] &amp; ")"</f>
        <v>CANTINA DEI MONTI "Casa Sacciofa" (MONTE RINALDO)</v>
      </c>
    </row>
    <row r="2823" spans="1:9" x14ac:dyDescent="0.25">
      <c r="A2823" t="s">
        <v>21</v>
      </c>
      <c r="B2823" t="s">
        <v>14623</v>
      </c>
      <c r="C2823" t="s">
        <v>23232</v>
      </c>
      <c r="D2823" t="s">
        <v>14581</v>
      </c>
      <c r="E2823" t="s">
        <v>14581</v>
      </c>
      <c r="F2823" t="s">
        <v>14581</v>
      </c>
      <c r="G2823" t="s">
        <v>14625</v>
      </c>
      <c r="H2823" t="s">
        <v>14626</v>
      </c>
      <c r="I2823" t="str">
        <f>StruttureRicettive[[#This Row],[Denominazione]] &amp; " (" &amp; StruttureRicettive[[#This Row],[Città]] &amp; ")"</f>
        <v>CANTINA DELL'ARTE (ASCOLI PICENO)</v>
      </c>
    </row>
    <row r="2824" spans="1:9" x14ac:dyDescent="0.25">
      <c r="A2824" t="s">
        <v>83</v>
      </c>
      <c r="B2824" t="s">
        <v>14623</v>
      </c>
      <c r="C2824" t="s">
        <v>23232</v>
      </c>
      <c r="D2824" t="s">
        <v>14581</v>
      </c>
      <c r="E2824" t="s">
        <v>24853</v>
      </c>
      <c r="F2824" t="s">
        <v>14581</v>
      </c>
      <c r="G2824" t="s">
        <v>24853</v>
      </c>
      <c r="H2824" t="s">
        <v>14733</v>
      </c>
      <c r="I2824" t="str">
        <f>StruttureRicettive[[#This Row],[Denominazione]] &amp; " (" &amp; StruttureRicettive[[#This Row],[Città]] &amp; ")"</f>
        <v>CANTINA DELL'ARTE (ASCOLI PICENO)</v>
      </c>
    </row>
    <row r="2825" spans="1:9" x14ac:dyDescent="0.25">
      <c r="A2825" t="s">
        <v>7</v>
      </c>
      <c r="B2825" t="s">
        <v>6536</v>
      </c>
      <c r="C2825" t="s">
        <v>21330</v>
      </c>
      <c r="D2825" t="s">
        <v>6538</v>
      </c>
      <c r="E2825" t="s">
        <v>24853</v>
      </c>
      <c r="F2825" t="s">
        <v>6538</v>
      </c>
      <c r="G2825" t="s">
        <v>6539</v>
      </c>
      <c r="H2825" t="s">
        <v>6540</v>
      </c>
      <c r="I2825" t="str">
        <f>StruttureRicettive[[#This Row],[Denominazione]] &amp; " (" &amp; StruttureRicettive[[#This Row],[Città]] &amp; ")"</f>
        <v>CANTINA LANGELINA (CORINALDO)</v>
      </c>
    </row>
    <row r="2826" spans="1:9" x14ac:dyDescent="0.25">
      <c r="A2826" t="s">
        <v>680</v>
      </c>
      <c r="B2826" t="s">
        <v>19113</v>
      </c>
      <c r="C2826" t="s">
        <v>24308</v>
      </c>
      <c r="D2826" t="s">
        <v>18089</v>
      </c>
      <c r="E2826" t="s">
        <v>18089</v>
      </c>
      <c r="F2826" t="s">
        <v>18089</v>
      </c>
      <c r="G2826" t="s">
        <v>24853</v>
      </c>
      <c r="H2826" t="s">
        <v>19114</v>
      </c>
      <c r="I2826" t="str">
        <f>StruttureRicettive[[#This Row],[Denominazione]] &amp; " (" &amp; StruttureRicettive[[#This Row],[Città]] &amp; ")"</f>
        <v>CANTO DO MAR BAGNI ENZO (PORTO SAN GIORGIO)</v>
      </c>
    </row>
    <row r="2827" spans="1:9" x14ac:dyDescent="0.25">
      <c r="A2827" t="s">
        <v>680</v>
      </c>
      <c r="B2827" t="s">
        <v>19113</v>
      </c>
      <c r="C2827" t="s">
        <v>24308</v>
      </c>
      <c r="D2827" t="s">
        <v>18089</v>
      </c>
      <c r="E2827" t="s">
        <v>18089</v>
      </c>
      <c r="F2827" t="s">
        <v>18089</v>
      </c>
      <c r="G2827" t="s">
        <v>24853</v>
      </c>
      <c r="H2827" t="s">
        <v>19114</v>
      </c>
      <c r="I2827" t="str">
        <f>StruttureRicettive[[#This Row],[Denominazione]] &amp; " (" &amp; StruttureRicettive[[#This Row],[Città]] &amp; ")"</f>
        <v>CANTO DO MAR BAGNI ENZO (PORTO SAN GIORGIO)</v>
      </c>
    </row>
    <row r="2828" spans="1:9" x14ac:dyDescent="0.25">
      <c r="A2828" t="s">
        <v>680</v>
      </c>
      <c r="B2828" t="s">
        <v>15871</v>
      </c>
      <c r="C2828" t="s">
        <v>23543</v>
      </c>
      <c r="D2828" t="s">
        <v>15590</v>
      </c>
      <c r="E2828" t="s">
        <v>15825</v>
      </c>
      <c r="F2828" t="s">
        <v>15825</v>
      </c>
      <c r="G2828" t="s">
        <v>24853</v>
      </c>
      <c r="H2828" t="s">
        <v>24853</v>
      </c>
      <c r="I2828" t="str">
        <f>StruttureRicettive[[#This Row],[Denominazione]] &amp; " (" &amp; StruttureRicettive[[#This Row],[Città]] &amp; ")"</f>
        <v>CANTU' (GROTTAMMARE)</v>
      </c>
    </row>
    <row r="2829" spans="1:9" x14ac:dyDescent="0.25">
      <c r="A2829" t="s">
        <v>13</v>
      </c>
      <c r="B2829" t="s">
        <v>12608</v>
      </c>
      <c r="C2829" t="s">
        <v>12609</v>
      </c>
      <c r="D2829" t="s">
        <v>12550</v>
      </c>
      <c r="E2829" t="s">
        <v>12550</v>
      </c>
      <c r="F2829" t="s">
        <v>12550</v>
      </c>
      <c r="G2829" t="s">
        <v>24853</v>
      </c>
      <c r="H2829" t="s">
        <v>12610</v>
      </c>
      <c r="I2829" t="str">
        <f>StruttureRicettive[[#This Row],[Denominazione]] &amp; " (" &amp; StruttureRicettive[[#This Row],[Città]] &amp; ")"</f>
        <v>CAPINERA ANTONIETTA (MORROVALLE)</v>
      </c>
    </row>
    <row r="2830" spans="1:9" x14ac:dyDescent="0.25">
      <c r="A2830" t="s">
        <v>680</v>
      </c>
      <c r="B2830" t="s">
        <v>19115</v>
      </c>
      <c r="C2830" t="s">
        <v>24304</v>
      </c>
      <c r="D2830" t="s">
        <v>18089</v>
      </c>
      <c r="E2830" t="s">
        <v>18089</v>
      </c>
      <c r="F2830" t="s">
        <v>18089</v>
      </c>
      <c r="G2830" t="s">
        <v>24853</v>
      </c>
      <c r="H2830" t="s">
        <v>24853</v>
      </c>
      <c r="I2830" t="str">
        <f>StruttureRicettive[[#This Row],[Denominazione]] &amp; " (" &amp; StruttureRicettive[[#This Row],[Città]] &amp; ")"</f>
        <v>CAPITAN HARLOCK (PORTO SAN GIORGIO)</v>
      </c>
    </row>
    <row r="2831" spans="1:9" x14ac:dyDescent="0.25">
      <c r="A2831" t="s">
        <v>21</v>
      </c>
      <c r="B2831" t="s">
        <v>2121</v>
      </c>
      <c r="C2831" t="s">
        <v>20256</v>
      </c>
      <c r="D2831" t="s">
        <v>1908</v>
      </c>
      <c r="E2831" t="s">
        <v>1908</v>
      </c>
      <c r="F2831" t="s">
        <v>1908</v>
      </c>
      <c r="G2831" t="s">
        <v>2123</v>
      </c>
      <c r="H2831" t="s">
        <v>2124</v>
      </c>
      <c r="I2831" t="str">
        <f>StruttureRicettive[[#This Row],[Denominazione]] &amp; " (" &amp; StruttureRicettive[[#This Row],[Città]] &amp; ")"</f>
        <v>CAPO EST (GABICCE MARE)</v>
      </c>
    </row>
    <row r="2832" spans="1:9" x14ac:dyDescent="0.25">
      <c r="A2832" t="s">
        <v>83</v>
      </c>
      <c r="B2832" t="s">
        <v>396</v>
      </c>
      <c r="C2832" t="s">
        <v>19800</v>
      </c>
      <c r="D2832" t="s">
        <v>317</v>
      </c>
      <c r="E2832" t="s">
        <v>317</v>
      </c>
      <c r="F2832" t="s">
        <v>317</v>
      </c>
      <c r="G2832" t="s">
        <v>24853</v>
      </c>
      <c r="H2832" t="s">
        <v>24853</v>
      </c>
      <c r="I2832" t="str">
        <f>StruttureRicettive[[#This Row],[Denominazione]] &amp; " (" &amp; StruttureRicettive[[#This Row],[Città]] &amp; ")"</f>
        <v>CAPOCCIA LUIGINA (CAGLI)</v>
      </c>
    </row>
    <row r="2833" spans="1:9" x14ac:dyDescent="0.25">
      <c r="A2833" t="s">
        <v>13</v>
      </c>
      <c r="B2833" t="s">
        <v>3523</v>
      </c>
      <c r="C2833" t="s">
        <v>3524</v>
      </c>
      <c r="D2833" t="s">
        <v>2387</v>
      </c>
      <c r="E2833" t="s">
        <v>2387</v>
      </c>
      <c r="F2833" t="s">
        <v>2387</v>
      </c>
      <c r="G2833" t="s">
        <v>24853</v>
      </c>
      <c r="H2833" t="s">
        <v>3525</v>
      </c>
      <c r="I2833" t="str">
        <f>StruttureRicettive[[#This Row],[Denominazione]] &amp; " (" &amp; StruttureRicettive[[#This Row],[Città]] &amp; ")"</f>
        <v>CAPODAGLI ANNA (PESARO)</v>
      </c>
    </row>
    <row r="2834" spans="1:9" x14ac:dyDescent="0.25">
      <c r="A2834" t="s">
        <v>680</v>
      </c>
      <c r="B2834" t="s">
        <v>11653</v>
      </c>
      <c r="C2834" t="s">
        <v>22542</v>
      </c>
      <c r="D2834" t="s">
        <v>11247</v>
      </c>
      <c r="E2834" t="s">
        <v>11247</v>
      </c>
      <c r="F2834" t="s">
        <v>11247</v>
      </c>
      <c r="G2834" t="s">
        <v>24853</v>
      </c>
      <c r="H2834" t="s">
        <v>11655</v>
      </c>
      <c r="I2834" t="str">
        <f>StruttureRicettive[[#This Row],[Denominazione]] &amp; " (" &amp; StruttureRicettive[[#This Row],[Città]] &amp; ")"</f>
        <v>CAPOLINEA (CIVITANOVA MARCHE)</v>
      </c>
    </row>
    <row r="2835" spans="1:9" x14ac:dyDescent="0.25">
      <c r="A2835" t="s">
        <v>13</v>
      </c>
      <c r="B2835" t="s">
        <v>16886</v>
      </c>
      <c r="C2835" t="s">
        <v>23773</v>
      </c>
      <c r="D2835" t="s">
        <v>15825</v>
      </c>
      <c r="E2835" t="s">
        <v>15825</v>
      </c>
      <c r="F2835" t="s">
        <v>15825</v>
      </c>
      <c r="G2835" t="s">
        <v>24853</v>
      </c>
      <c r="H2835" t="s">
        <v>16853</v>
      </c>
      <c r="I2835" t="str">
        <f>StruttureRicettive[[#This Row],[Denominazione]] &amp; " (" &amp; StruttureRicettive[[#This Row],[Città]] &amp; ")"</f>
        <v>CAPOLLI GIAMPIETRO - APP.TO VIA FANFULLA (SAN BENEDETTO DEL TRONTO)</v>
      </c>
    </row>
    <row r="2836" spans="1:9" x14ac:dyDescent="0.25">
      <c r="A2836" t="s">
        <v>13</v>
      </c>
      <c r="B2836" t="s">
        <v>16851</v>
      </c>
      <c r="C2836" t="s">
        <v>16852</v>
      </c>
      <c r="D2836" t="s">
        <v>15825</v>
      </c>
      <c r="E2836" t="s">
        <v>15825</v>
      </c>
      <c r="F2836" t="s">
        <v>15825</v>
      </c>
      <c r="G2836" t="s">
        <v>24853</v>
      </c>
      <c r="H2836" t="s">
        <v>16853</v>
      </c>
      <c r="I2836" t="str">
        <f>StruttureRicettive[[#This Row],[Denominazione]] &amp; " (" &amp; StruttureRicettive[[#This Row],[Città]] &amp; ")"</f>
        <v>CAPOLLI GIAMPIETRO - APP.TO VIA FOSSE ARDEATINE (SAN BENEDETTO DEL TRONTO)</v>
      </c>
    </row>
    <row r="2837" spans="1:9" x14ac:dyDescent="0.25">
      <c r="A2837" t="s">
        <v>13</v>
      </c>
      <c r="B2837" t="s">
        <v>9167</v>
      </c>
      <c r="C2837" t="s">
        <v>9168</v>
      </c>
      <c r="D2837" t="s">
        <v>8952</v>
      </c>
      <c r="E2837" t="s">
        <v>8952</v>
      </c>
      <c r="F2837" t="s">
        <v>8952</v>
      </c>
      <c r="G2837" t="s">
        <v>24853</v>
      </c>
      <c r="H2837" t="s">
        <v>9040</v>
      </c>
      <c r="I2837" t="str">
        <f>StruttureRicettive[[#This Row],[Denominazione]] &amp; " (" &amp; StruttureRicettive[[#This Row],[Città]] &amp; ")"</f>
        <v>CAPPELLETTI ELSA (SENIGALLIA)</v>
      </c>
    </row>
    <row r="2838" spans="1:9" x14ac:dyDescent="0.25">
      <c r="A2838" t="s">
        <v>21</v>
      </c>
      <c r="B2838" t="s">
        <v>17618</v>
      </c>
      <c r="C2838" t="s">
        <v>23965</v>
      </c>
      <c r="D2838" t="s">
        <v>15825</v>
      </c>
      <c r="E2838" t="s">
        <v>15825</v>
      </c>
      <c r="F2838" t="s">
        <v>15825</v>
      </c>
      <c r="G2838" t="s">
        <v>17620</v>
      </c>
      <c r="H2838" t="s">
        <v>24867</v>
      </c>
      <c r="I2838" t="str">
        <f>StruttureRicettive[[#This Row],[Denominazione]] &amp; " (" &amp; StruttureRicettive[[#This Row],[Città]] &amp; ")"</f>
        <v>CAPRETTI (SAN BENEDETTO DEL TRONTO)</v>
      </c>
    </row>
    <row r="2839" spans="1:9" x14ac:dyDescent="0.25">
      <c r="A2839" t="s">
        <v>21</v>
      </c>
      <c r="B2839" t="s">
        <v>2125</v>
      </c>
      <c r="C2839" t="s">
        <v>20257</v>
      </c>
      <c r="D2839" t="s">
        <v>1908</v>
      </c>
      <c r="E2839" t="s">
        <v>1908</v>
      </c>
      <c r="F2839" t="s">
        <v>1908</v>
      </c>
      <c r="G2839" t="s">
        <v>2127</v>
      </c>
      <c r="H2839" t="s">
        <v>2128</v>
      </c>
      <c r="I2839" t="str">
        <f>StruttureRicettive[[#This Row],[Denominazione]] &amp; " (" &amp; StruttureRicettive[[#This Row],[Città]] &amp; ")"</f>
        <v>CAPRI (GABICCE MARE)</v>
      </c>
    </row>
    <row r="2840" spans="1:9" x14ac:dyDescent="0.25">
      <c r="A2840" t="s">
        <v>21</v>
      </c>
      <c r="B2840" t="s">
        <v>17727</v>
      </c>
      <c r="C2840" t="s">
        <v>23991</v>
      </c>
      <c r="D2840" t="s">
        <v>17710</v>
      </c>
      <c r="E2840" t="s">
        <v>17710</v>
      </c>
      <c r="F2840" t="s">
        <v>17710</v>
      </c>
      <c r="G2840" t="s">
        <v>24853</v>
      </c>
      <c r="H2840" t="s">
        <v>24853</v>
      </c>
      <c r="I2840" t="str">
        <f>StruttureRicettive[[#This Row],[Denominazione]] &amp; " (" &amp; StruttureRicettive[[#This Row],[Città]] &amp; ")"</f>
        <v>CAPRICE (ALTIDONA)</v>
      </c>
    </row>
    <row r="2841" spans="1:9" x14ac:dyDescent="0.25">
      <c r="A2841" t="s">
        <v>680</v>
      </c>
      <c r="B2841" t="s">
        <v>11696</v>
      </c>
      <c r="C2841" t="s">
        <v>11697</v>
      </c>
      <c r="D2841" t="s">
        <v>11247</v>
      </c>
      <c r="E2841" t="s">
        <v>11247</v>
      </c>
      <c r="F2841" t="s">
        <v>11247</v>
      </c>
      <c r="G2841" t="s">
        <v>24853</v>
      </c>
      <c r="H2841" t="s">
        <v>24853</v>
      </c>
      <c r="I2841" t="str">
        <f>StruttureRicettive[[#This Row],[Denominazione]] &amp; " (" &amp; StruttureRicettive[[#This Row],[Città]] &amp; ")"</f>
        <v>CARACOLES (CIVITANOVA MARCHE)</v>
      </c>
    </row>
    <row r="2842" spans="1:9" x14ac:dyDescent="0.25">
      <c r="A2842" t="s">
        <v>21</v>
      </c>
      <c r="B2842" t="s">
        <v>9748</v>
      </c>
      <c r="C2842" t="s">
        <v>9749</v>
      </c>
      <c r="D2842" t="s">
        <v>8952</v>
      </c>
      <c r="E2842" t="s">
        <v>9173</v>
      </c>
      <c r="F2842" t="s">
        <v>9173</v>
      </c>
      <c r="G2842" t="s">
        <v>9750</v>
      </c>
      <c r="H2842" t="s">
        <v>9751</v>
      </c>
      <c r="I2842" t="str">
        <f>StruttureRicettive[[#This Row],[Denominazione]] &amp; " (" &amp; StruttureRicettive[[#This Row],[Città]] &amp; ")"</f>
        <v>CARAIBI (SENIGALLIA)</v>
      </c>
    </row>
    <row r="2843" spans="1:9" x14ac:dyDescent="0.25">
      <c r="A2843" t="s">
        <v>21</v>
      </c>
      <c r="B2843" t="s">
        <v>9748</v>
      </c>
      <c r="C2843" t="s">
        <v>15728</v>
      </c>
      <c r="D2843" t="s">
        <v>15590</v>
      </c>
      <c r="E2843" t="s">
        <v>15590</v>
      </c>
      <c r="F2843" t="s">
        <v>15590</v>
      </c>
      <c r="G2843" t="s">
        <v>15729</v>
      </c>
      <c r="H2843" t="s">
        <v>15730</v>
      </c>
      <c r="I2843" t="str">
        <f>StruttureRicettive[[#This Row],[Denominazione]] &amp; " (" &amp; StruttureRicettive[[#This Row],[Città]] &amp; ")"</f>
        <v>CARAIBI (GROTTAMMARE)</v>
      </c>
    </row>
    <row r="2844" spans="1:9" x14ac:dyDescent="0.25">
      <c r="A2844" t="s">
        <v>13</v>
      </c>
      <c r="B2844" t="s">
        <v>13034</v>
      </c>
      <c r="C2844" t="s">
        <v>13035</v>
      </c>
      <c r="D2844" t="s">
        <v>13030</v>
      </c>
      <c r="E2844" t="s">
        <v>13030</v>
      </c>
      <c r="F2844" t="s">
        <v>13030</v>
      </c>
      <c r="G2844" t="s">
        <v>24853</v>
      </c>
      <c r="H2844" t="s">
        <v>24853</v>
      </c>
      <c r="I2844" t="str">
        <f>StruttureRicettive[[#This Row],[Denominazione]] &amp; " (" &amp; StruttureRicettive[[#This Row],[Città]] &amp; ")"</f>
        <v>CARASSAI GIANCARLO (POTENZA PICENA)</v>
      </c>
    </row>
    <row r="2845" spans="1:9" x14ac:dyDescent="0.25">
      <c r="A2845" t="s">
        <v>21</v>
      </c>
      <c r="B2845" t="s">
        <v>3721</v>
      </c>
      <c r="C2845" t="s">
        <v>20648</v>
      </c>
      <c r="D2845" t="s">
        <v>2387</v>
      </c>
      <c r="E2845" t="s">
        <v>2387</v>
      </c>
      <c r="F2845" t="s">
        <v>2387</v>
      </c>
      <c r="G2845" t="s">
        <v>3723</v>
      </c>
      <c r="H2845" t="s">
        <v>3724</v>
      </c>
      <c r="I2845" t="str">
        <f>StruttureRicettive[[#This Row],[Denominazione]] &amp; " (" &amp; StruttureRicettive[[#This Row],[Città]] &amp; ")"</f>
        <v>CARAVAN (PESARO)</v>
      </c>
    </row>
    <row r="2846" spans="1:9" x14ac:dyDescent="0.25">
      <c r="A2846" t="s">
        <v>36</v>
      </c>
      <c r="B2846" t="s">
        <v>13920</v>
      </c>
      <c r="C2846" t="s">
        <v>23061</v>
      </c>
      <c r="D2846" t="s">
        <v>13899</v>
      </c>
      <c r="E2846" t="s">
        <v>13899</v>
      </c>
      <c r="F2846" t="s">
        <v>13899</v>
      </c>
      <c r="G2846" t="s">
        <v>13922</v>
      </c>
      <c r="H2846" t="s">
        <v>13923</v>
      </c>
      <c r="I2846" t="str">
        <f>StruttureRicettive[[#This Row],[Denominazione]] &amp; " (" &amp; StruttureRicettive[[#This Row],[Città]] &amp; ")"</f>
        <v>CARAVANSERRAGLIO (SERRAPETRONA)</v>
      </c>
    </row>
    <row r="2847" spans="1:9" x14ac:dyDescent="0.25">
      <c r="A2847" t="s">
        <v>83</v>
      </c>
      <c r="B2847" t="s">
        <v>13544</v>
      </c>
      <c r="C2847" t="s">
        <v>22967</v>
      </c>
      <c r="D2847" t="s">
        <v>6074</v>
      </c>
      <c r="E2847" t="s">
        <v>24853</v>
      </c>
      <c r="F2847" t="s">
        <v>6074</v>
      </c>
      <c r="G2847" t="s">
        <v>24853</v>
      </c>
      <c r="H2847" t="s">
        <v>13546</v>
      </c>
      <c r="I2847" t="str">
        <f>StruttureRicettive[[#This Row],[Denominazione]] &amp; " (" &amp; StruttureRicettive[[#This Row],[Città]] &amp; ")"</f>
        <v>CARAVANSERRAGLIO L'ANTICO MILIARIO (SAN GINESIO)</v>
      </c>
    </row>
    <row r="2848" spans="1:9" x14ac:dyDescent="0.25">
      <c r="A2848" t="s">
        <v>21</v>
      </c>
      <c r="B2848" t="s">
        <v>1188</v>
      </c>
      <c r="C2848" t="s">
        <v>19988</v>
      </c>
      <c r="D2848" t="s">
        <v>683</v>
      </c>
      <c r="E2848" t="s">
        <v>24487</v>
      </c>
      <c r="F2848" t="s">
        <v>24487</v>
      </c>
      <c r="G2848" t="s">
        <v>1034</v>
      </c>
      <c r="H2848" t="s">
        <v>1033</v>
      </c>
      <c r="I2848" t="str">
        <f>StruttureRicettive[[#This Row],[Denominazione]] &amp; " (" &amp; StruttureRicettive[[#This Row],[Città]] &amp; ")"</f>
        <v>CARAVEL (FANO)</v>
      </c>
    </row>
    <row r="2849" spans="1:9" x14ac:dyDescent="0.25">
      <c r="A2849" t="s">
        <v>13</v>
      </c>
      <c r="B2849" t="s">
        <v>15016</v>
      </c>
      <c r="C2849" t="s">
        <v>23333</v>
      </c>
      <c r="D2849" t="s">
        <v>14581</v>
      </c>
      <c r="E2849" t="s">
        <v>14581</v>
      </c>
      <c r="F2849" t="s">
        <v>14581</v>
      </c>
      <c r="G2849" t="s">
        <v>15018</v>
      </c>
      <c r="H2849" t="s">
        <v>15019</v>
      </c>
      <c r="I2849" t="str">
        <f>StruttureRicettive[[#This Row],[Denominazione]] &amp; " (" &amp; StruttureRicettive[[#This Row],[Città]] &amp; ")"</f>
        <v>CARBONE DANIELA (ASCOLI PICENO)</v>
      </c>
    </row>
    <row r="2850" spans="1:9" x14ac:dyDescent="0.25">
      <c r="A2850" t="s">
        <v>36</v>
      </c>
      <c r="B2850" t="s">
        <v>12028</v>
      </c>
      <c r="C2850" t="s">
        <v>22630</v>
      </c>
      <c r="D2850" t="s">
        <v>11984</v>
      </c>
      <c r="E2850" t="s">
        <v>11984</v>
      </c>
      <c r="F2850" t="s">
        <v>11984</v>
      </c>
      <c r="G2850" t="s">
        <v>12030</v>
      </c>
      <c r="H2850" t="s">
        <v>12031</v>
      </c>
      <c r="I2850" t="str">
        <f>StruttureRicettive[[#This Row],[Denominazione]] &amp; " (" &amp; StruttureRicettive[[#This Row],[Città]] &amp; ")"</f>
        <v>CARDARELLI MIRYAM (LORO PICENO)</v>
      </c>
    </row>
    <row r="2851" spans="1:9" x14ac:dyDescent="0.25">
      <c r="A2851" t="s">
        <v>36</v>
      </c>
      <c r="B2851" t="s">
        <v>12544</v>
      </c>
      <c r="C2851" t="s">
        <v>22744</v>
      </c>
      <c r="D2851" t="s">
        <v>12523</v>
      </c>
      <c r="E2851" t="s">
        <v>12523</v>
      </c>
      <c r="F2851" t="s">
        <v>12523</v>
      </c>
      <c r="G2851" t="s">
        <v>24853</v>
      </c>
      <c r="H2851" t="s">
        <v>24853</v>
      </c>
      <c r="I2851" t="str">
        <f>StruttureRicettive[[#This Row],[Denominazione]] &amp; " (" &amp; StruttureRicettive[[#This Row],[Città]] &amp; ")"</f>
        <v>CARDUCCI GIUSEPPE (MONTE SAN MARTINO)</v>
      </c>
    </row>
    <row r="2852" spans="1:9" x14ac:dyDescent="0.25">
      <c r="A2852" t="s">
        <v>680</v>
      </c>
      <c r="B2852" t="s">
        <v>19445</v>
      </c>
      <c r="C2852" t="s">
        <v>24853</v>
      </c>
      <c r="D2852" t="s">
        <v>19290</v>
      </c>
      <c r="E2852" t="s">
        <v>24853</v>
      </c>
      <c r="F2852" t="s">
        <v>19290</v>
      </c>
      <c r="G2852" t="s">
        <v>24853</v>
      </c>
      <c r="H2852" t="s">
        <v>24853</v>
      </c>
      <c r="I2852" t="str">
        <f>StruttureRicettive[[#This Row],[Denominazione]] &amp; " (" &amp; StruttureRicettive[[#This Row],[Città]] &amp; ")"</f>
        <v>CARIBE SNC (PORTO SANT'ELPIDIO)</v>
      </c>
    </row>
    <row r="2853" spans="1:9" x14ac:dyDescent="0.25">
      <c r="A2853" t="s">
        <v>680</v>
      </c>
      <c r="B2853" t="s">
        <v>11612</v>
      </c>
      <c r="C2853" t="s">
        <v>22533</v>
      </c>
      <c r="D2853" t="s">
        <v>11247</v>
      </c>
      <c r="E2853" t="s">
        <v>11247</v>
      </c>
      <c r="F2853" t="s">
        <v>11247</v>
      </c>
      <c r="G2853" t="s">
        <v>24853</v>
      </c>
      <c r="H2853" t="s">
        <v>11614</v>
      </c>
      <c r="I2853" t="str">
        <f>StruttureRicettive[[#This Row],[Denominazione]] &amp; " (" &amp; StruttureRicettive[[#This Row],[Città]] &amp; ")"</f>
        <v>CARIBEAN (CIVITANOVA MARCHE)</v>
      </c>
    </row>
    <row r="2854" spans="1:9" x14ac:dyDescent="0.25">
      <c r="A2854" t="s">
        <v>13</v>
      </c>
      <c r="B2854" t="s">
        <v>2003</v>
      </c>
      <c r="C2854" t="s">
        <v>20216</v>
      </c>
      <c r="D2854" t="s">
        <v>1908</v>
      </c>
      <c r="E2854" t="s">
        <v>24853</v>
      </c>
      <c r="F2854" t="s">
        <v>1908</v>
      </c>
      <c r="G2854" t="s">
        <v>24853</v>
      </c>
      <c r="H2854" t="s">
        <v>24853</v>
      </c>
      <c r="I2854" t="str">
        <f>StruttureRicettive[[#This Row],[Denominazione]] &amp; " (" &amp; StruttureRicettive[[#This Row],[Città]] &amp; ")"</f>
        <v>CARICATO GIOVANNI (GABICCE MARE)</v>
      </c>
    </row>
    <row r="2855" spans="1:9" x14ac:dyDescent="0.25">
      <c r="A2855" t="s">
        <v>36</v>
      </c>
      <c r="B2855" t="s">
        <v>3328</v>
      </c>
      <c r="C2855" t="s">
        <v>20564</v>
      </c>
      <c r="D2855" t="s">
        <v>3306</v>
      </c>
      <c r="E2855" t="s">
        <v>24528</v>
      </c>
      <c r="F2855" t="s">
        <v>24528</v>
      </c>
      <c r="G2855" t="s">
        <v>3331</v>
      </c>
      <c r="H2855" t="s">
        <v>3332</v>
      </c>
      <c r="I2855" t="str">
        <f>StruttureRicettive[[#This Row],[Denominazione]] &amp; " (" &amp; StruttureRicettive[[#This Row],[Città]] &amp; ")"</f>
        <v>CARINCONE DI HEEMAN NANJA LISENKA (PERGOLA)</v>
      </c>
    </row>
    <row r="2856" spans="1:9" x14ac:dyDescent="0.25">
      <c r="A2856" t="s">
        <v>13</v>
      </c>
      <c r="B2856" t="s">
        <v>11932</v>
      </c>
      <c r="C2856" t="s">
        <v>22606</v>
      </c>
      <c r="D2856" t="s">
        <v>11886</v>
      </c>
      <c r="E2856" t="s">
        <v>24853</v>
      </c>
      <c r="F2856" t="s">
        <v>11886</v>
      </c>
      <c r="G2856" t="s">
        <v>24853</v>
      </c>
      <c r="H2856" t="s">
        <v>24853</v>
      </c>
      <c r="I2856" t="str">
        <f>StruttureRicettive[[#This Row],[Denominazione]] &amp; " (" &amp; StruttureRicettive[[#This Row],[Città]] &amp; ")"</f>
        <v>CARLETTI GIOVANNA (GUALDO)</v>
      </c>
    </row>
    <row r="2857" spans="1:9" x14ac:dyDescent="0.25">
      <c r="A2857" t="s">
        <v>13</v>
      </c>
      <c r="B2857" t="s">
        <v>11932</v>
      </c>
      <c r="C2857" t="s">
        <v>19753</v>
      </c>
      <c r="D2857" t="s">
        <v>11886</v>
      </c>
      <c r="E2857" t="s">
        <v>24853</v>
      </c>
      <c r="F2857" t="s">
        <v>11886</v>
      </c>
      <c r="G2857" t="s">
        <v>24853</v>
      </c>
      <c r="H2857" t="s">
        <v>24853</v>
      </c>
      <c r="I2857" t="str">
        <f>StruttureRicettive[[#This Row],[Denominazione]] &amp; " (" &amp; StruttureRicettive[[#This Row],[Città]] &amp; ")"</f>
        <v>CARLETTI GIOVANNA (GUALDO)</v>
      </c>
    </row>
    <row r="2858" spans="1:9" x14ac:dyDescent="0.25">
      <c r="A2858" t="s">
        <v>680</v>
      </c>
      <c r="B2858" t="s">
        <v>12839</v>
      </c>
      <c r="C2858" t="s">
        <v>24853</v>
      </c>
      <c r="D2858" t="s">
        <v>12805</v>
      </c>
      <c r="E2858" t="s">
        <v>24853</v>
      </c>
      <c r="F2858" t="s">
        <v>12805</v>
      </c>
      <c r="G2858" t="s">
        <v>24853</v>
      </c>
      <c r="H2858" t="s">
        <v>24853</v>
      </c>
      <c r="I2858" t="str">
        <f>StruttureRicettive[[#This Row],[Denominazione]] &amp; " (" &amp; StruttureRicettive[[#This Row],[Città]] &amp; ")"</f>
        <v>CARLO E DOMENICO (PORTO RECANATI)</v>
      </c>
    </row>
    <row r="2859" spans="1:9" x14ac:dyDescent="0.25">
      <c r="A2859" t="s">
        <v>13</v>
      </c>
      <c r="B2859" t="s">
        <v>3529</v>
      </c>
      <c r="C2859" t="s">
        <v>3530</v>
      </c>
      <c r="D2859" t="s">
        <v>2387</v>
      </c>
      <c r="E2859" t="s">
        <v>2387</v>
      </c>
      <c r="F2859" t="s">
        <v>2387</v>
      </c>
      <c r="G2859" t="s">
        <v>24853</v>
      </c>
      <c r="H2859" t="s">
        <v>3528</v>
      </c>
      <c r="I2859" t="str">
        <f>StruttureRicettive[[#This Row],[Denominazione]] &amp; " (" &amp; StruttureRicettive[[#This Row],[Città]] &amp; ")"</f>
        <v>CARNALI FRANCESCO (PESARO)</v>
      </c>
    </row>
    <row r="2860" spans="1:9" x14ac:dyDescent="0.25">
      <c r="A2860" t="s">
        <v>21</v>
      </c>
      <c r="B2860" t="s">
        <v>12628</v>
      </c>
      <c r="C2860" t="s">
        <v>22770</v>
      </c>
      <c r="D2860" t="s">
        <v>12616</v>
      </c>
      <c r="E2860" t="s">
        <v>12616</v>
      </c>
      <c r="F2860" t="s">
        <v>12616</v>
      </c>
      <c r="G2860" t="s">
        <v>12630</v>
      </c>
      <c r="H2860" t="s">
        <v>12631</v>
      </c>
      <c r="I2860" t="str">
        <f>StruttureRicettive[[#This Row],[Denominazione]] &amp; " (" &amp; StruttureRicettive[[#This Row],[Città]] &amp; ")"</f>
        <v>CARNEVALI (MUCCIA)</v>
      </c>
    </row>
    <row r="2861" spans="1:9" x14ac:dyDescent="0.25">
      <c r="A2861" t="s">
        <v>13</v>
      </c>
      <c r="B2861" t="s">
        <v>2774</v>
      </c>
      <c r="C2861" t="s">
        <v>20417</v>
      </c>
      <c r="D2861" t="s">
        <v>1606</v>
      </c>
      <c r="E2861" t="s">
        <v>24853</v>
      </c>
      <c r="F2861" t="s">
        <v>1606</v>
      </c>
      <c r="G2861" t="s">
        <v>24853</v>
      </c>
      <c r="H2861" t="s">
        <v>24853</v>
      </c>
      <c r="I2861" t="str">
        <f>StruttureRicettive[[#This Row],[Denominazione]] &amp; " (" &amp; StruttureRicettive[[#This Row],[Città]] &amp; ")"</f>
        <v>CAROBI PAOLA (MONDOLFO)</v>
      </c>
    </row>
    <row r="2862" spans="1:9" x14ac:dyDescent="0.25">
      <c r="A2862" t="s">
        <v>13</v>
      </c>
      <c r="B2862" t="s">
        <v>2779</v>
      </c>
      <c r="C2862" t="s">
        <v>20419</v>
      </c>
      <c r="D2862" t="s">
        <v>1606</v>
      </c>
      <c r="E2862" t="s">
        <v>24853</v>
      </c>
      <c r="F2862" t="s">
        <v>1606</v>
      </c>
      <c r="G2862" t="s">
        <v>24853</v>
      </c>
      <c r="H2862" t="s">
        <v>2781</v>
      </c>
      <c r="I2862" t="str">
        <f>StruttureRicettive[[#This Row],[Denominazione]] &amp; " (" &amp; StruttureRicettive[[#This Row],[Città]] &amp; ")"</f>
        <v>CARONTI EMANUELA (MONDOLFO)</v>
      </c>
    </row>
    <row r="2863" spans="1:9" x14ac:dyDescent="0.25">
      <c r="A2863" t="s">
        <v>13</v>
      </c>
      <c r="B2863" t="s">
        <v>13659</v>
      </c>
      <c r="C2863" t="s">
        <v>22994</v>
      </c>
      <c r="D2863" t="s">
        <v>13552</v>
      </c>
      <c r="E2863" t="s">
        <v>13661</v>
      </c>
      <c r="F2863" t="s">
        <v>13661</v>
      </c>
      <c r="G2863" t="s">
        <v>24853</v>
      </c>
      <c r="H2863" t="s">
        <v>24853</v>
      </c>
      <c r="I2863" t="str">
        <f>StruttureRicettive[[#This Row],[Denominazione]] &amp; " (" &amp; StruttureRicettive[[#This Row],[Città]] &amp; ")"</f>
        <v>CARRUTHERS JOCELJN JUNE  MITFORD (SAN SEVERINO MARCHE)</v>
      </c>
    </row>
    <row r="2864" spans="1:9" x14ac:dyDescent="0.25">
      <c r="A2864" t="s">
        <v>191</v>
      </c>
      <c r="B2864" t="s">
        <v>7481</v>
      </c>
      <c r="C2864" t="s">
        <v>21553</v>
      </c>
      <c r="D2864" t="s">
        <v>7388</v>
      </c>
      <c r="E2864" t="s">
        <v>7388</v>
      </c>
      <c r="F2864" t="s">
        <v>7388</v>
      </c>
      <c r="G2864" t="s">
        <v>7459</v>
      </c>
      <c r="H2864" t="s">
        <v>7483</v>
      </c>
      <c r="I2864" t="str">
        <f>StruttureRicettive[[#This Row],[Denominazione]] &amp; " (" &amp; StruttureRicettive[[#This Row],[Città]] &amp; ")"</f>
        <v>CASA ACCOGLIENZA MALATI E PELLEGRINI (LORETO)</v>
      </c>
    </row>
    <row r="2865" spans="1:9" x14ac:dyDescent="0.25">
      <c r="A2865" t="s">
        <v>191</v>
      </c>
      <c r="B2865" t="s">
        <v>7484</v>
      </c>
      <c r="C2865" t="s">
        <v>21554</v>
      </c>
      <c r="D2865" t="s">
        <v>7388</v>
      </c>
      <c r="E2865" t="s">
        <v>7388</v>
      </c>
      <c r="F2865" t="s">
        <v>7388</v>
      </c>
      <c r="G2865" t="s">
        <v>7486</v>
      </c>
      <c r="H2865" t="s">
        <v>7487</v>
      </c>
      <c r="I2865" t="str">
        <f>StruttureRicettive[[#This Row],[Denominazione]] &amp; " (" &amp; StruttureRicettive[[#This Row],[Città]] &amp; ")"</f>
        <v>CASA ACCOGLIENZA PER PELLEGRINI (LORETO)</v>
      </c>
    </row>
    <row r="2866" spans="1:9" x14ac:dyDescent="0.25">
      <c r="A2866" t="s">
        <v>191</v>
      </c>
      <c r="B2866" t="s">
        <v>7503</v>
      </c>
      <c r="C2866" t="s">
        <v>21559</v>
      </c>
      <c r="D2866" t="s">
        <v>7388</v>
      </c>
      <c r="E2866" t="s">
        <v>7388</v>
      </c>
      <c r="F2866" t="s">
        <v>7388</v>
      </c>
      <c r="G2866" t="s">
        <v>24853</v>
      </c>
      <c r="H2866" t="s">
        <v>7505</v>
      </c>
      <c r="I2866" t="str">
        <f>StruttureRicettive[[#This Row],[Denominazione]] &amp; " (" &amp; StruttureRicettive[[#This Row],[Città]] &amp; ")"</f>
        <v>CASA ACCOGLIENZA SACRA FAMIGLIA DI NAZARETH (LORETO)</v>
      </c>
    </row>
    <row r="2867" spans="1:9" x14ac:dyDescent="0.25">
      <c r="A2867" t="s">
        <v>191</v>
      </c>
      <c r="B2867" t="s">
        <v>7488</v>
      </c>
      <c r="C2867" t="s">
        <v>21555</v>
      </c>
      <c r="D2867" t="s">
        <v>7388</v>
      </c>
      <c r="E2867" t="s">
        <v>7388</v>
      </c>
      <c r="F2867" t="s">
        <v>7388</v>
      </c>
      <c r="G2867" t="s">
        <v>7490</v>
      </c>
      <c r="H2867" t="s">
        <v>7491</v>
      </c>
      <c r="I2867" t="str">
        <f>StruttureRicettive[[#This Row],[Denominazione]] &amp; " (" &amp; StruttureRicettive[[#This Row],[Città]] &amp; ")"</f>
        <v>CASA ACCOGLIENZA SAN GIUSEPPE (LORETO)</v>
      </c>
    </row>
    <row r="2868" spans="1:9" x14ac:dyDescent="0.25">
      <c r="A2868" t="s">
        <v>30</v>
      </c>
      <c r="B2868" t="s">
        <v>16404</v>
      </c>
      <c r="C2868" t="s">
        <v>16405</v>
      </c>
      <c r="D2868" t="s">
        <v>16402</v>
      </c>
      <c r="E2868" t="s">
        <v>16402</v>
      </c>
      <c r="F2868" t="s">
        <v>16402</v>
      </c>
      <c r="G2868" t="s">
        <v>16406</v>
      </c>
      <c r="H2868" t="s">
        <v>16407</v>
      </c>
      <c r="I2868" t="str">
        <f>StruttureRicettive[[#This Row],[Denominazione]] &amp; " (" &amp; StruttureRicettive[[#This Row],[Città]] &amp; ")"</f>
        <v>CASA ADRIATICA (MONTEPRANDONE)</v>
      </c>
    </row>
    <row r="2869" spans="1:9" x14ac:dyDescent="0.25">
      <c r="A2869" t="s">
        <v>30</v>
      </c>
      <c r="B2869" t="s">
        <v>15356</v>
      </c>
      <c r="C2869" t="s">
        <v>23411</v>
      </c>
      <c r="D2869" t="s">
        <v>15354</v>
      </c>
      <c r="E2869" t="s">
        <v>15354</v>
      </c>
      <c r="F2869" t="s">
        <v>15354</v>
      </c>
      <c r="G2869" t="s">
        <v>15358</v>
      </c>
      <c r="H2869" t="s">
        <v>15359</v>
      </c>
      <c r="I2869" t="str">
        <f>StruttureRicettive[[#This Row],[Denominazione]] &amp; " (" &amp; StruttureRicettive[[#This Row],[Città]] &amp; ")"</f>
        <v>CASA ALEXIS B&amp;B AND WEDDING LOCATION (CUPRA MARITTIMA)</v>
      </c>
    </row>
    <row r="2870" spans="1:9" x14ac:dyDescent="0.25">
      <c r="A2870" t="s">
        <v>30</v>
      </c>
      <c r="B2870" t="s">
        <v>12741</v>
      </c>
      <c r="C2870" t="s">
        <v>22796</v>
      </c>
      <c r="D2870" t="s">
        <v>12734</v>
      </c>
      <c r="E2870" t="s">
        <v>12734</v>
      </c>
      <c r="F2870" t="s">
        <v>12734</v>
      </c>
      <c r="G2870" t="s">
        <v>12743</v>
      </c>
      <c r="H2870" t="s">
        <v>12744</v>
      </c>
      <c r="I2870" t="str">
        <f>StruttureRicettive[[#This Row],[Denominazione]] &amp; " (" &amp; StruttureRicettive[[#This Row],[Città]] &amp; ")"</f>
        <v>CASA AMARENA (PIEVE TORINA)</v>
      </c>
    </row>
    <row r="2871" spans="1:9" x14ac:dyDescent="0.25">
      <c r="A2871" t="s">
        <v>30</v>
      </c>
      <c r="B2871" t="s">
        <v>19297</v>
      </c>
      <c r="C2871" t="s">
        <v>19298</v>
      </c>
      <c r="D2871" t="s">
        <v>19290</v>
      </c>
      <c r="E2871" t="s">
        <v>19290</v>
      </c>
      <c r="F2871" t="s">
        <v>19290</v>
      </c>
      <c r="G2871" t="s">
        <v>24853</v>
      </c>
      <c r="H2871" t="s">
        <v>19299</v>
      </c>
      <c r="I2871" t="str">
        <f>StruttureRicettive[[#This Row],[Denominazione]] &amp; " (" &amp; StruttureRicettive[[#This Row],[Città]] &amp; ")"</f>
        <v>CASA ANNA MARIA (PORTO SANT'ELPIDIO)</v>
      </c>
    </row>
    <row r="2872" spans="1:9" x14ac:dyDescent="0.25">
      <c r="A2872" t="s">
        <v>30</v>
      </c>
      <c r="B2872" t="s">
        <v>17103</v>
      </c>
      <c r="C2872" t="s">
        <v>23823</v>
      </c>
      <c r="D2872" t="s">
        <v>15825</v>
      </c>
      <c r="E2872" t="s">
        <v>15825</v>
      </c>
      <c r="F2872" t="s">
        <v>15825</v>
      </c>
      <c r="G2872" t="s">
        <v>24853</v>
      </c>
      <c r="H2872" t="s">
        <v>24853</v>
      </c>
      <c r="I2872" t="str">
        <f>StruttureRicettive[[#This Row],[Denominazione]] &amp; " (" &amp; StruttureRicettive[[#This Row],[Città]] &amp; ")"</f>
        <v>CASA ANTONELLA (SAN BENEDETTO DEL TRONTO)</v>
      </c>
    </row>
    <row r="2873" spans="1:9" x14ac:dyDescent="0.25">
      <c r="A2873" t="s">
        <v>83</v>
      </c>
      <c r="B2873" t="s">
        <v>1314</v>
      </c>
      <c r="C2873" t="s">
        <v>20023</v>
      </c>
      <c r="D2873" t="s">
        <v>683</v>
      </c>
      <c r="E2873" t="s">
        <v>1316</v>
      </c>
      <c r="F2873" t="s">
        <v>1316</v>
      </c>
      <c r="G2873" t="s">
        <v>1317</v>
      </c>
      <c r="H2873" t="s">
        <v>1318</v>
      </c>
      <c r="I2873" t="str">
        <f>StruttureRicettive[[#This Row],[Denominazione]] &amp; " (" &amp; StruttureRicettive[[#This Row],[Città]] &amp; ")"</f>
        <v>CASA AURORA (FANO)</v>
      </c>
    </row>
    <row r="2874" spans="1:9" x14ac:dyDescent="0.25">
      <c r="A2874" t="s">
        <v>1201</v>
      </c>
      <c r="B2874" t="s">
        <v>1314</v>
      </c>
      <c r="C2874" t="s">
        <v>21373</v>
      </c>
      <c r="D2874" t="s">
        <v>6654</v>
      </c>
      <c r="E2874" t="s">
        <v>6654</v>
      </c>
      <c r="F2874" t="s">
        <v>6654</v>
      </c>
      <c r="G2874" t="s">
        <v>6747</v>
      </c>
      <c r="H2874" t="s">
        <v>6746</v>
      </c>
      <c r="I2874" t="str">
        <f>StruttureRicettive[[#This Row],[Denominazione]] &amp; " (" &amp; StruttureRicettive[[#This Row],[Città]] &amp; ")"</f>
        <v>CASA AURORA (CUPRAMONTANA)</v>
      </c>
    </row>
    <row r="2875" spans="1:9" x14ac:dyDescent="0.25">
      <c r="A2875" t="s">
        <v>7</v>
      </c>
      <c r="B2875" t="s">
        <v>12032</v>
      </c>
      <c r="C2875" t="s">
        <v>22631</v>
      </c>
      <c r="D2875" t="s">
        <v>11984</v>
      </c>
      <c r="E2875" t="s">
        <v>11984</v>
      </c>
      <c r="F2875" t="s">
        <v>11984</v>
      </c>
      <c r="G2875" t="s">
        <v>12034</v>
      </c>
      <c r="H2875" t="s">
        <v>12035</v>
      </c>
      <c r="I2875" t="str">
        <f>StruttureRicettive[[#This Row],[Denominazione]] &amp; " (" &amp; StruttureRicettive[[#This Row],[Città]] &amp; ")"</f>
        <v>CASA AZZURRA (LORO PICENO)</v>
      </c>
    </row>
    <row r="2876" spans="1:9" x14ac:dyDescent="0.25">
      <c r="A2876" t="s">
        <v>30</v>
      </c>
      <c r="B2876" t="s">
        <v>12080</v>
      </c>
      <c r="C2876" t="s">
        <v>22638</v>
      </c>
      <c r="D2876" t="s">
        <v>12053</v>
      </c>
      <c r="E2876" t="s">
        <v>12053</v>
      </c>
      <c r="F2876" t="s">
        <v>12053</v>
      </c>
      <c r="G2876" t="s">
        <v>24853</v>
      </c>
      <c r="H2876" t="s">
        <v>12083</v>
      </c>
      <c r="I2876" t="str">
        <f>StruttureRicettive[[#This Row],[Denominazione]] &amp; " (" &amp; StruttureRicettive[[#This Row],[Città]] &amp; ")"</f>
        <v>CASA BATA (MACERATA)</v>
      </c>
    </row>
    <row r="2877" spans="1:9" x14ac:dyDescent="0.25">
      <c r="A2877" t="s">
        <v>13</v>
      </c>
      <c r="B2877" t="s">
        <v>13599</v>
      </c>
      <c r="C2877" t="s">
        <v>22980</v>
      </c>
      <c r="D2877" t="s">
        <v>13552</v>
      </c>
      <c r="E2877" t="s">
        <v>13601</v>
      </c>
      <c r="F2877" t="s">
        <v>13601</v>
      </c>
      <c r="G2877" t="s">
        <v>24853</v>
      </c>
      <c r="H2877" t="s">
        <v>24853</v>
      </c>
      <c r="I2877" t="str">
        <f>StruttureRicettive[[#This Row],[Denominazione]] &amp; " (" &amp; StruttureRicettive[[#This Row],[Città]] &amp; ")"</f>
        <v>CASA BENESSERE (SAN SEVERINO MARCHE)</v>
      </c>
    </row>
    <row r="2878" spans="1:9" x14ac:dyDescent="0.25">
      <c r="A2878" t="s">
        <v>13</v>
      </c>
      <c r="B2878" t="s">
        <v>4254</v>
      </c>
      <c r="C2878" t="s">
        <v>20784</v>
      </c>
      <c r="D2878" t="s">
        <v>4243</v>
      </c>
      <c r="E2878" t="s">
        <v>24557</v>
      </c>
      <c r="F2878" t="s">
        <v>24557</v>
      </c>
      <c r="G2878" t="s">
        <v>4257</v>
      </c>
      <c r="H2878" t="s">
        <v>4258</v>
      </c>
      <c r="I2878" t="str">
        <f>StruttureRicettive[[#This Row],[Denominazione]] &amp; " (" &amp; StruttureRicettive[[#This Row],[Città]] &amp; ")"</f>
        <v>CASA BORGACCIO (SALTARA)</v>
      </c>
    </row>
    <row r="2879" spans="1:9" x14ac:dyDescent="0.25">
      <c r="A2879" t="s">
        <v>13</v>
      </c>
      <c r="B2879" t="s">
        <v>4254</v>
      </c>
      <c r="C2879" t="s">
        <v>20785</v>
      </c>
      <c r="D2879" t="s">
        <v>4243</v>
      </c>
      <c r="E2879" t="s">
        <v>24557</v>
      </c>
      <c r="F2879" t="s">
        <v>24557</v>
      </c>
      <c r="G2879" t="s">
        <v>4257</v>
      </c>
      <c r="H2879" t="s">
        <v>4258</v>
      </c>
      <c r="I2879" t="str">
        <f>StruttureRicettive[[#This Row],[Denominazione]] &amp; " (" &amp; StruttureRicettive[[#This Row],[Città]] &amp; ")"</f>
        <v>CASA BORGACCIO (SALTARA)</v>
      </c>
    </row>
    <row r="2880" spans="1:9" x14ac:dyDescent="0.25">
      <c r="A2880" t="s">
        <v>13</v>
      </c>
      <c r="B2880" t="s">
        <v>4254</v>
      </c>
      <c r="C2880" t="s">
        <v>20786</v>
      </c>
      <c r="D2880" t="s">
        <v>4243</v>
      </c>
      <c r="E2880" t="s">
        <v>24558</v>
      </c>
      <c r="F2880" t="s">
        <v>24558</v>
      </c>
      <c r="G2880" t="s">
        <v>4257</v>
      </c>
      <c r="H2880" t="s">
        <v>4262</v>
      </c>
      <c r="I2880" t="str">
        <f>StruttureRicettive[[#This Row],[Denominazione]] &amp; " (" &amp; StruttureRicettive[[#This Row],[Città]] &amp; ")"</f>
        <v>CASA BORGACCIO (SALTARA)</v>
      </c>
    </row>
    <row r="2881" spans="1:9" x14ac:dyDescent="0.25">
      <c r="A2881" t="s">
        <v>7</v>
      </c>
      <c r="B2881" t="s">
        <v>4167</v>
      </c>
      <c r="C2881" t="s">
        <v>20765</v>
      </c>
      <c r="D2881" t="s">
        <v>4152</v>
      </c>
      <c r="E2881" t="s">
        <v>4152</v>
      </c>
      <c r="F2881" t="s">
        <v>4152</v>
      </c>
      <c r="G2881" t="s">
        <v>4169</v>
      </c>
      <c r="H2881" t="s">
        <v>4170</v>
      </c>
      <c r="I2881" t="str">
        <f>StruttureRicettive[[#This Row],[Denominazione]] &amp; " (" &amp; StruttureRicettive[[#This Row],[Città]] &amp; ")"</f>
        <v>CASA BRACCI (PIETRARUBBIA)</v>
      </c>
    </row>
    <row r="2882" spans="1:9" x14ac:dyDescent="0.25">
      <c r="A2882" t="s">
        <v>83</v>
      </c>
      <c r="B2882" t="s">
        <v>6735</v>
      </c>
      <c r="C2882" t="s">
        <v>21371</v>
      </c>
      <c r="D2882" t="s">
        <v>6654</v>
      </c>
      <c r="E2882" t="s">
        <v>24853</v>
      </c>
      <c r="F2882" t="s">
        <v>6654</v>
      </c>
      <c r="G2882" t="s">
        <v>6737</v>
      </c>
      <c r="H2882" t="s">
        <v>6738</v>
      </c>
      <c r="I2882" t="str">
        <f>StruttureRicettive[[#This Row],[Denominazione]] &amp; " (" &amp; StruttureRicettive[[#This Row],[Città]] &amp; ")"</f>
        <v>CASA CANTALUPO (CUPRAMONTANA)</v>
      </c>
    </row>
    <row r="2883" spans="1:9" x14ac:dyDescent="0.25">
      <c r="A2883" t="s">
        <v>83</v>
      </c>
      <c r="B2883" t="s">
        <v>13527</v>
      </c>
      <c r="C2883" t="s">
        <v>22963</v>
      </c>
      <c r="D2883" t="s">
        <v>6074</v>
      </c>
      <c r="E2883" t="s">
        <v>24853</v>
      </c>
      <c r="F2883" t="s">
        <v>6074</v>
      </c>
      <c r="G2883" t="s">
        <v>13529</v>
      </c>
      <c r="H2883" t="s">
        <v>13530</v>
      </c>
      <c r="I2883" t="str">
        <f>StruttureRicettive[[#This Row],[Denominazione]] &amp; " (" &amp; StruttureRicettive[[#This Row],[Città]] &amp; ")"</f>
        <v>CASA CAROTONDO DI FOULKES VANESSA TRINA (SAN GINESIO)</v>
      </c>
    </row>
    <row r="2884" spans="1:9" x14ac:dyDescent="0.25">
      <c r="A2884" t="s">
        <v>36</v>
      </c>
      <c r="B2884" t="s">
        <v>16256</v>
      </c>
      <c r="C2884" t="s">
        <v>16257</v>
      </c>
      <c r="D2884" t="s">
        <v>16208</v>
      </c>
      <c r="E2884" t="s">
        <v>16209</v>
      </c>
      <c r="F2884" t="s">
        <v>16209</v>
      </c>
      <c r="G2884" t="s">
        <v>16258</v>
      </c>
      <c r="H2884" t="s">
        <v>16259</v>
      </c>
      <c r="I2884" t="str">
        <f>StruttureRicettive[[#This Row],[Denominazione]] &amp; " (" &amp; StruttureRicettive[[#This Row],[Città]] &amp; ")"</f>
        <v>CASA CENTANNI (MONTEFIORE DELL'ASO)</v>
      </c>
    </row>
    <row r="2885" spans="1:9" x14ac:dyDescent="0.25">
      <c r="A2885" t="s">
        <v>30</v>
      </c>
      <c r="B2885" t="s">
        <v>12074</v>
      </c>
      <c r="C2885" t="s">
        <v>22637</v>
      </c>
      <c r="D2885" t="s">
        <v>12053</v>
      </c>
      <c r="E2885" t="s">
        <v>12053</v>
      </c>
      <c r="F2885" t="s">
        <v>12053</v>
      </c>
      <c r="G2885" t="s">
        <v>24853</v>
      </c>
      <c r="H2885" t="s">
        <v>12076</v>
      </c>
      <c r="I2885" t="str">
        <f>StruttureRicettive[[#This Row],[Denominazione]] &amp; " (" &amp; StruttureRicettive[[#This Row],[Città]] &amp; ")"</f>
        <v>CASA CORNETO (MACERATA)</v>
      </c>
    </row>
    <row r="2886" spans="1:9" x14ac:dyDescent="0.25">
      <c r="A2886" t="s">
        <v>13</v>
      </c>
      <c r="B2886" t="s">
        <v>6623</v>
      </c>
      <c r="C2886" t="s">
        <v>6624</v>
      </c>
      <c r="D2886" t="s">
        <v>6538</v>
      </c>
      <c r="E2886" t="s">
        <v>6538</v>
      </c>
      <c r="F2886" t="s">
        <v>6538</v>
      </c>
      <c r="G2886" t="s">
        <v>24853</v>
      </c>
      <c r="H2886" t="s">
        <v>6625</v>
      </c>
      <c r="I2886" t="str">
        <f>StruttureRicettive[[#This Row],[Denominazione]] &amp; " (" &amp; StruttureRicettive[[#This Row],[Città]] &amp; ")"</f>
        <v>CASA DA BIANCA (CORINALDO)</v>
      </c>
    </row>
    <row r="2887" spans="1:9" x14ac:dyDescent="0.25">
      <c r="A2887" t="s">
        <v>30</v>
      </c>
      <c r="B2887" t="s">
        <v>8689</v>
      </c>
      <c r="C2887" t="s">
        <v>21853</v>
      </c>
      <c r="D2887" t="s">
        <v>8686</v>
      </c>
      <c r="E2887" t="s">
        <v>24853</v>
      </c>
      <c r="F2887" t="s">
        <v>8686</v>
      </c>
      <c r="G2887" t="s">
        <v>24853</v>
      </c>
      <c r="H2887" t="s">
        <v>8691</v>
      </c>
      <c r="I2887" t="str">
        <f>StruttureRicettive[[#This Row],[Denominazione]] &amp; " (" &amp; StruttureRicettive[[#This Row],[Città]] &amp; ")"</f>
        <v>CASA D'AMBRA BED &amp; BREAKFAST (OSTRA VETERE)</v>
      </c>
    </row>
    <row r="2888" spans="1:9" x14ac:dyDescent="0.25">
      <c r="A2888" t="s">
        <v>83</v>
      </c>
      <c r="B2888" t="s">
        <v>18692</v>
      </c>
      <c r="C2888" t="s">
        <v>24217</v>
      </c>
      <c r="D2888" t="s">
        <v>18660</v>
      </c>
      <c r="E2888" t="s">
        <v>18660</v>
      </c>
      <c r="F2888" t="s">
        <v>18660</v>
      </c>
      <c r="G2888" t="s">
        <v>24853</v>
      </c>
      <c r="H2888" t="s">
        <v>18694</v>
      </c>
      <c r="I2888" t="str">
        <f>StruttureRicettive[[#This Row],[Denominazione]] &amp; " (" &amp; StruttureRicettive[[#This Row],[Città]] &amp; ")"</f>
        <v>CASA DE CAMPO (MONTEGRANARO)</v>
      </c>
    </row>
    <row r="2889" spans="1:9" x14ac:dyDescent="0.25">
      <c r="A2889" t="s">
        <v>680</v>
      </c>
      <c r="B2889" t="s">
        <v>17862</v>
      </c>
      <c r="C2889" t="s">
        <v>17863</v>
      </c>
      <c r="D2889" t="s">
        <v>17846</v>
      </c>
      <c r="E2889" t="s">
        <v>24818</v>
      </c>
      <c r="F2889" t="s">
        <v>24818</v>
      </c>
      <c r="G2889" t="s">
        <v>17866</v>
      </c>
      <c r="H2889" t="s">
        <v>17865</v>
      </c>
      <c r="I2889" t="str">
        <f>StruttureRicettive[[#This Row],[Denominazione]] &amp; " (" &amp; StruttureRicettive[[#This Row],[Città]] &amp; ")"</f>
        <v>CASA DE MAR (CAMPOFILONE)</v>
      </c>
    </row>
    <row r="2890" spans="1:9" x14ac:dyDescent="0.25">
      <c r="A2890" t="s">
        <v>30</v>
      </c>
      <c r="B2890" t="s">
        <v>11236</v>
      </c>
      <c r="C2890" t="s">
        <v>11237</v>
      </c>
      <c r="D2890" t="s">
        <v>11061</v>
      </c>
      <c r="E2890" t="s">
        <v>11061</v>
      </c>
      <c r="F2890" t="s">
        <v>11061</v>
      </c>
      <c r="G2890" t="s">
        <v>24853</v>
      </c>
      <c r="H2890" t="s">
        <v>24853</v>
      </c>
      <c r="I2890" t="str">
        <f>StruttureRicettive[[#This Row],[Denominazione]] &amp; " (" &amp; StruttureRicettive[[#This Row],[Città]] &amp; ")"</f>
        <v>CASA DE NONNA PEPPA (CINGOLI)</v>
      </c>
    </row>
    <row r="2891" spans="1:9" x14ac:dyDescent="0.25">
      <c r="A2891" t="s">
        <v>36</v>
      </c>
      <c r="B2891" t="s">
        <v>18412</v>
      </c>
      <c r="C2891" t="s">
        <v>24153</v>
      </c>
      <c r="D2891" t="s">
        <v>18396</v>
      </c>
      <c r="E2891" t="s">
        <v>18396</v>
      </c>
      <c r="F2891" t="s">
        <v>18396</v>
      </c>
      <c r="G2891" t="s">
        <v>18414</v>
      </c>
      <c r="H2891" t="s">
        <v>18415</v>
      </c>
      <c r="I2891" t="str">
        <f>StruttureRicettive[[#This Row],[Denominazione]] &amp; " (" &amp; StruttureRicettive[[#This Row],[Città]] &amp; ")"</f>
        <v>CASA DEGLI ARCHI (LAPEDONA)</v>
      </c>
    </row>
    <row r="2892" spans="1:9" x14ac:dyDescent="0.25">
      <c r="A2892" t="s">
        <v>13</v>
      </c>
      <c r="B2892" t="s">
        <v>8661</v>
      </c>
      <c r="C2892" t="s">
        <v>21847</v>
      </c>
      <c r="D2892" t="s">
        <v>8611</v>
      </c>
      <c r="E2892" t="s">
        <v>24853</v>
      </c>
      <c r="F2892" t="s">
        <v>8611</v>
      </c>
      <c r="G2892" t="s">
        <v>24853</v>
      </c>
      <c r="H2892" t="s">
        <v>8663</v>
      </c>
      <c r="I2892" t="str">
        <f>StruttureRicettive[[#This Row],[Denominazione]] &amp; " (" &amp; StruttureRicettive[[#This Row],[Città]] &amp; ")"</f>
        <v>CASA dei CARLI (OSTRA)</v>
      </c>
    </row>
    <row r="2893" spans="1:9" x14ac:dyDescent="0.25">
      <c r="A2893" t="s">
        <v>30</v>
      </c>
      <c r="B2893" t="s">
        <v>15801</v>
      </c>
      <c r="C2893" t="s">
        <v>23522</v>
      </c>
      <c r="D2893" t="s">
        <v>15590</v>
      </c>
      <c r="E2893" t="s">
        <v>15590</v>
      </c>
      <c r="F2893" t="s">
        <v>15590</v>
      </c>
      <c r="G2893" t="s">
        <v>24853</v>
      </c>
      <c r="H2893" t="s">
        <v>15683</v>
      </c>
      <c r="I2893" t="str">
        <f>StruttureRicettive[[#This Row],[Denominazione]] &amp; " (" &amp; StruttureRicettive[[#This Row],[Città]] &amp; ")"</f>
        <v>CASA DEI PESCI (GROTTAMMARE)</v>
      </c>
    </row>
    <row r="2894" spans="1:9" x14ac:dyDescent="0.25">
      <c r="A2894" t="s">
        <v>36</v>
      </c>
      <c r="B2894" t="s">
        <v>12281</v>
      </c>
      <c r="C2894" t="s">
        <v>22695</v>
      </c>
      <c r="D2894" t="s">
        <v>12212</v>
      </c>
      <c r="E2894" t="s">
        <v>24853</v>
      </c>
      <c r="F2894" t="s">
        <v>12212</v>
      </c>
      <c r="G2894" t="s">
        <v>12283</v>
      </c>
      <c r="H2894" t="s">
        <v>12284</v>
      </c>
      <c r="I2894" t="str">
        <f>StruttureRicettive[[#This Row],[Denominazione]] &amp; " (" &amp; StruttureRicettive[[#This Row],[Città]] &amp; ")"</f>
        <v>CASA DEIMAR (MATELICA)</v>
      </c>
    </row>
    <row r="2895" spans="1:9" x14ac:dyDescent="0.25">
      <c r="A2895" t="s">
        <v>83</v>
      </c>
      <c r="B2895" t="s">
        <v>5572</v>
      </c>
      <c r="C2895" t="s">
        <v>24853</v>
      </c>
      <c r="D2895" t="s">
        <v>1865</v>
      </c>
      <c r="E2895" t="s">
        <v>1865</v>
      </c>
      <c r="F2895" t="s">
        <v>1865</v>
      </c>
      <c r="G2895" t="s">
        <v>24853</v>
      </c>
      <c r="H2895" t="s">
        <v>5573</v>
      </c>
      <c r="I2895" t="str">
        <f>StruttureRicettive[[#This Row],[Denominazione]] &amp; " (" &amp; StruttureRicettive[[#This Row],[Città]] &amp; ")"</f>
        <v>CASA DEL DARDA (ANCONA)</v>
      </c>
    </row>
    <row r="2896" spans="1:9" x14ac:dyDescent="0.25">
      <c r="A2896" t="s">
        <v>83</v>
      </c>
      <c r="B2896" t="s">
        <v>15681</v>
      </c>
      <c r="C2896" t="s">
        <v>23489</v>
      </c>
      <c r="D2896" t="s">
        <v>15590</v>
      </c>
      <c r="E2896" t="s">
        <v>15590</v>
      </c>
      <c r="F2896" t="s">
        <v>15590</v>
      </c>
      <c r="G2896" t="s">
        <v>24853</v>
      </c>
      <c r="H2896" t="s">
        <v>15683</v>
      </c>
      <c r="I2896" t="str">
        <f>StruttureRicettive[[#This Row],[Denominazione]] &amp; " (" &amp; StruttureRicettive[[#This Row],[Città]] &amp; ")"</f>
        <v>CASA DEL MARE (GROTTAMMARE)</v>
      </c>
    </row>
    <row r="2897" spans="1:9" x14ac:dyDescent="0.25">
      <c r="A2897" t="s">
        <v>36</v>
      </c>
      <c r="B2897" t="s">
        <v>3166</v>
      </c>
      <c r="C2897" t="s">
        <v>20521</v>
      </c>
      <c r="D2897" t="s">
        <v>3161</v>
      </c>
      <c r="E2897" t="s">
        <v>3161</v>
      </c>
      <c r="F2897" t="s">
        <v>3161</v>
      </c>
      <c r="G2897" t="s">
        <v>3168</v>
      </c>
      <c r="H2897" t="s">
        <v>3169</v>
      </c>
      <c r="I2897" t="str">
        <f>StruttureRicettive[[#This Row],[Denominazione]] &amp; " (" &amp; StruttureRicettive[[#This Row],[Città]] &amp; ")"</f>
        <v>CASA DEL SOLE (MONTELABBATE)</v>
      </c>
    </row>
    <row r="2898" spans="1:9" x14ac:dyDescent="0.25">
      <c r="A2898" t="s">
        <v>191</v>
      </c>
      <c r="B2898" t="s">
        <v>10778</v>
      </c>
      <c r="C2898" t="s">
        <v>22323</v>
      </c>
      <c r="D2898" t="s">
        <v>10740</v>
      </c>
      <c r="E2898" t="s">
        <v>10740</v>
      </c>
      <c r="F2898" t="s">
        <v>10740</v>
      </c>
      <c r="G2898" t="s">
        <v>24853</v>
      </c>
      <c r="H2898" t="s">
        <v>10780</v>
      </c>
      <c r="I2898" t="str">
        <f>StruttureRicettive[[#This Row],[Denominazione]] &amp; " (" &amp; StruttureRicettive[[#This Row],[Città]] &amp; ")"</f>
        <v>CASA DELLA GIOVENTU' (CAMERINO)</v>
      </c>
    </row>
    <row r="2899" spans="1:9" x14ac:dyDescent="0.25">
      <c r="A2899" t="s">
        <v>13</v>
      </c>
      <c r="B2899" t="s">
        <v>11944</v>
      </c>
      <c r="C2899" t="s">
        <v>22610</v>
      </c>
      <c r="D2899" t="s">
        <v>11886</v>
      </c>
      <c r="E2899" t="s">
        <v>24853</v>
      </c>
      <c r="F2899" t="s">
        <v>11886</v>
      </c>
      <c r="G2899" t="s">
        <v>24853</v>
      </c>
      <c r="H2899" t="s">
        <v>11946</v>
      </c>
      <c r="I2899" t="str">
        <f>StruttureRicettive[[#This Row],[Denominazione]] &amp; " (" &amp; StruttureRicettive[[#This Row],[Città]] &amp; ")"</f>
        <v>CASA DELLE ARTI (GUALDO)</v>
      </c>
    </row>
    <row r="2900" spans="1:9" x14ac:dyDescent="0.25">
      <c r="A2900" t="s">
        <v>83</v>
      </c>
      <c r="B2900" t="s">
        <v>146</v>
      </c>
      <c r="C2900" t="s">
        <v>24853</v>
      </c>
      <c r="D2900" t="s">
        <v>103</v>
      </c>
      <c r="E2900" t="s">
        <v>103</v>
      </c>
      <c r="F2900" t="s">
        <v>103</v>
      </c>
      <c r="G2900" t="s">
        <v>147</v>
      </c>
      <c r="H2900" t="s">
        <v>148</v>
      </c>
      <c r="I2900" t="str">
        <f>StruttureRicettive[[#This Row],[Denominazione]] &amp; " (" &amp; StruttureRicettive[[#This Row],[Città]] &amp; ")"</f>
        <v>CASA DELLE ROSE (APECCHIO)</v>
      </c>
    </row>
    <row r="2901" spans="1:9" x14ac:dyDescent="0.25">
      <c r="A2901" t="s">
        <v>30</v>
      </c>
      <c r="B2901" t="s">
        <v>3588</v>
      </c>
      <c r="C2901" t="s">
        <v>3589</v>
      </c>
      <c r="D2901" t="s">
        <v>2387</v>
      </c>
      <c r="E2901" t="s">
        <v>2387</v>
      </c>
      <c r="F2901" t="s">
        <v>2387</v>
      </c>
      <c r="G2901" t="s">
        <v>24853</v>
      </c>
      <c r="H2901" t="s">
        <v>3590</v>
      </c>
      <c r="I2901" t="str">
        <f>StruttureRicettive[[#This Row],[Denominazione]] &amp; " (" &amp; StruttureRicettive[[#This Row],[Città]] &amp; ")"</f>
        <v>CASA DELLE VIOLE (PESARO)</v>
      </c>
    </row>
    <row r="2902" spans="1:9" x14ac:dyDescent="0.25">
      <c r="A2902" t="s">
        <v>191</v>
      </c>
      <c r="B2902" t="s">
        <v>7493</v>
      </c>
      <c r="C2902" t="s">
        <v>21556</v>
      </c>
      <c r="D2902" t="s">
        <v>7388</v>
      </c>
      <c r="E2902" t="s">
        <v>7388</v>
      </c>
      <c r="F2902" t="s">
        <v>7388</v>
      </c>
      <c r="G2902" t="s">
        <v>24853</v>
      </c>
      <c r="H2902" t="s">
        <v>24853</v>
      </c>
      <c r="I2902" t="str">
        <f>StruttureRicettive[[#This Row],[Denominazione]] &amp; " (" &amp; StruttureRicettive[[#This Row],[Città]] &amp; ")"</f>
        <v>CASA DI ACCOGLIENZA DOMUS PACIS (LORETO)</v>
      </c>
    </row>
    <row r="2903" spans="1:9" x14ac:dyDescent="0.25">
      <c r="A2903" t="s">
        <v>191</v>
      </c>
      <c r="B2903" t="s">
        <v>7562</v>
      </c>
      <c r="C2903" t="s">
        <v>21574</v>
      </c>
      <c r="D2903" t="s">
        <v>7388</v>
      </c>
      <c r="E2903" t="s">
        <v>24853</v>
      </c>
      <c r="F2903" t="s">
        <v>7388</v>
      </c>
      <c r="G2903" t="s">
        <v>7564</v>
      </c>
      <c r="H2903" t="s">
        <v>7565</v>
      </c>
      <c r="I2903" t="str">
        <f>StruttureRicettive[[#This Row],[Denominazione]] &amp; " (" &amp; StruttureRicettive[[#This Row],[Città]] &amp; ")"</f>
        <v>CASA DI ACCOGLIENZA SAN SERAFINO (LORETO)</v>
      </c>
    </row>
    <row r="2904" spans="1:9" x14ac:dyDescent="0.25">
      <c r="A2904" t="s">
        <v>191</v>
      </c>
      <c r="B2904" t="s">
        <v>7469</v>
      </c>
      <c r="C2904" t="s">
        <v>21550</v>
      </c>
      <c r="D2904" t="s">
        <v>7388</v>
      </c>
      <c r="E2904" t="s">
        <v>7388</v>
      </c>
      <c r="F2904" t="s">
        <v>7388</v>
      </c>
      <c r="G2904" t="s">
        <v>24853</v>
      </c>
      <c r="H2904" t="s">
        <v>7471</v>
      </c>
      <c r="I2904" t="str">
        <f>StruttureRicettive[[#This Row],[Denominazione]] &amp; " (" &amp; StruttureRicettive[[#This Row],[Città]] &amp; ")"</f>
        <v>CASA DI ALBENGA CONG. ORSOLINE DI GESU' (LORETO)</v>
      </c>
    </row>
    <row r="2905" spans="1:9" x14ac:dyDescent="0.25">
      <c r="A2905" t="s">
        <v>30</v>
      </c>
      <c r="B2905" t="s">
        <v>13120</v>
      </c>
      <c r="C2905" t="s">
        <v>13121</v>
      </c>
      <c r="D2905" t="s">
        <v>13030</v>
      </c>
      <c r="E2905" t="s">
        <v>13030</v>
      </c>
      <c r="F2905" t="s">
        <v>13030</v>
      </c>
      <c r="G2905" t="s">
        <v>24853</v>
      </c>
      <c r="H2905" t="s">
        <v>13122</v>
      </c>
      <c r="I2905" t="str">
        <f>StruttureRicettive[[#This Row],[Denominazione]] &amp; " (" &amp; StruttureRicettive[[#This Row],[Città]] &amp; ")"</f>
        <v>CASA DI ALE (POTENZA PICENA)</v>
      </c>
    </row>
    <row r="2906" spans="1:9" x14ac:dyDescent="0.25">
      <c r="A2906" t="s">
        <v>13</v>
      </c>
      <c r="B2906" t="s">
        <v>12408</v>
      </c>
      <c r="C2906" t="s">
        <v>12409</v>
      </c>
      <c r="D2906" t="s">
        <v>12386</v>
      </c>
      <c r="E2906" t="s">
        <v>12386</v>
      </c>
      <c r="F2906" t="s">
        <v>12386</v>
      </c>
      <c r="G2906" t="s">
        <v>24853</v>
      </c>
      <c r="H2906" t="s">
        <v>24853</v>
      </c>
      <c r="I2906" t="str">
        <f>StruttureRicettive[[#This Row],[Denominazione]] &amp; " (" &amp; StruttureRicettive[[#This Row],[Città]] &amp; ")"</f>
        <v>CASA DI CHIARA (MONTECOSARO)</v>
      </c>
    </row>
    <row r="2907" spans="1:9" x14ac:dyDescent="0.25">
      <c r="A2907" t="s">
        <v>7</v>
      </c>
      <c r="B2907" t="s">
        <v>15979</v>
      </c>
      <c r="C2907" t="s">
        <v>23567</v>
      </c>
      <c r="D2907" t="s">
        <v>5694</v>
      </c>
      <c r="E2907" t="s">
        <v>5694</v>
      </c>
      <c r="F2907" t="s">
        <v>5694</v>
      </c>
      <c r="G2907" t="s">
        <v>15981</v>
      </c>
      <c r="H2907" t="s">
        <v>15982</v>
      </c>
      <c r="I2907" t="str">
        <f>StruttureRicettive[[#This Row],[Denominazione]] &amp; " (" &amp; StruttureRicettive[[#This Row],[Città]] &amp; ")"</f>
        <v>CASA DI GINO (MASSIGNANO)</v>
      </c>
    </row>
    <row r="2908" spans="1:9" x14ac:dyDescent="0.25">
      <c r="A2908" t="s">
        <v>13</v>
      </c>
      <c r="B2908" t="s">
        <v>2958</v>
      </c>
      <c r="C2908" t="s">
        <v>20463</v>
      </c>
      <c r="D2908" t="s">
        <v>1606</v>
      </c>
      <c r="E2908" t="s">
        <v>1457</v>
      </c>
      <c r="F2908" t="s">
        <v>1457</v>
      </c>
      <c r="G2908" t="s">
        <v>2961</v>
      </c>
      <c r="H2908" t="s">
        <v>2962</v>
      </c>
      <c r="I2908" t="str">
        <f>StruttureRicettive[[#This Row],[Denominazione]] &amp; " (" &amp; StruttureRicettive[[#This Row],[Città]] &amp; ")"</f>
        <v>CASA DI MAX (MONDOLFO)</v>
      </c>
    </row>
    <row r="2909" spans="1:9" x14ac:dyDescent="0.25">
      <c r="A2909" t="s">
        <v>7</v>
      </c>
      <c r="B2909" t="s">
        <v>4577</v>
      </c>
      <c r="C2909" t="s">
        <v>20859</v>
      </c>
      <c r="D2909" t="s">
        <v>4579</v>
      </c>
      <c r="E2909" t="s">
        <v>24853</v>
      </c>
      <c r="F2909" t="s">
        <v>4579</v>
      </c>
      <c r="G2909" t="s">
        <v>24853</v>
      </c>
      <c r="H2909" t="s">
        <v>4580</v>
      </c>
      <c r="I2909" t="str">
        <f>StruttureRicettive[[#This Row],[Denominazione]] &amp; " (" &amp; StruttureRicettive[[#This Row],[Città]] &amp; ")"</f>
        <v>CASA DI MI (SERRUNGARINA)</v>
      </c>
    </row>
    <row r="2910" spans="1:9" x14ac:dyDescent="0.25">
      <c r="A2910" t="s">
        <v>30</v>
      </c>
      <c r="B2910" t="s">
        <v>18590</v>
      </c>
      <c r="C2910" t="s">
        <v>24853</v>
      </c>
      <c r="D2910" t="s">
        <v>18529</v>
      </c>
      <c r="E2910" t="s">
        <v>24853</v>
      </c>
      <c r="F2910" t="s">
        <v>18529</v>
      </c>
      <c r="G2910" t="s">
        <v>24853</v>
      </c>
      <c r="H2910" t="s">
        <v>18591</v>
      </c>
      <c r="I2910" t="str">
        <f>StruttureRicettive[[#This Row],[Denominazione]] &amp; " (" &amp; StruttureRicettive[[#This Row],[Città]] &amp; ")"</f>
        <v>CASA DI PIETRA (MONTEFORTINO)</v>
      </c>
    </row>
    <row r="2911" spans="1:9" x14ac:dyDescent="0.25">
      <c r="A2911" t="s">
        <v>191</v>
      </c>
      <c r="B2911" t="s">
        <v>1239</v>
      </c>
      <c r="C2911" t="s">
        <v>20003</v>
      </c>
      <c r="D2911" t="s">
        <v>683</v>
      </c>
      <c r="E2911" t="s">
        <v>683</v>
      </c>
      <c r="F2911" t="s">
        <v>683</v>
      </c>
      <c r="G2911" t="s">
        <v>24853</v>
      </c>
      <c r="H2911" t="s">
        <v>24853</v>
      </c>
      <c r="I2911" t="str">
        <f>StruttureRicettive[[#This Row],[Denominazione]] &amp; " (" &amp; StruttureRicettive[[#This Row],[Città]] &amp; ")"</f>
        <v>CASA DI SOGGIORNO ENAM - CONVITTO VITTORIO COLONNA (FANO)</v>
      </c>
    </row>
    <row r="2912" spans="1:9" x14ac:dyDescent="0.25">
      <c r="A2912" t="s">
        <v>191</v>
      </c>
      <c r="B2912" t="s">
        <v>1618</v>
      </c>
      <c r="C2912" t="s">
        <v>1619</v>
      </c>
      <c r="D2912" t="s">
        <v>683</v>
      </c>
      <c r="E2912" t="s">
        <v>24853</v>
      </c>
      <c r="F2912" t="s">
        <v>683</v>
      </c>
      <c r="G2912" t="s">
        <v>24853</v>
      </c>
      <c r="H2912" t="s">
        <v>1620</v>
      </c>
      <c r="I2912" t="str">
        <f>StruttureRicettive[[#This Row],[Denominazione]] &amp; " (" &amp; StruttureRicettive[[#This Row],[Città]] &amp; ")"</f>
        <v>CASA DI SPIRITUALITA' VILLA SAN BIAGIO (FANO)</v>
      </c>
    </row>
    <row r="2913" spans="1:9" x14ac:dyDescent="0.25">
      <c r="A2913" t="s">
        <v>13</v>
      </c>
      <c r="B2913" t="s">
        <v>6556</v>
      </c>
      <c r="C2913" t="s">
        <v>21334</v>
      </c>
      <c r="D2913" t="s">
        <v>6538</v>
      </c>
      <c r="E2913" t="s">
        <v>24853</v>
      </c>
      <c r="F2913" t="s">
        <v>6538</v>
      </c>
      <c r="G2913" t="s">
        <v>24853</v>
      </c>
      <c r="H2913" t="s">
        <v>24853</v>
      </c>
      <c r="I2913" t="str">
        <f>StruttureRicettive[[#This Row],[Denominazione]] &amp; " (" &amp; StruttureRicettive[[#This Row],[Città]] &amp; ")"</f>
        <v>CASA DI VENTUROLI (CORINALDO)</v>
      </c>
    </row>
    <row r="2914" spans="1:9" x14ac:dyDescent="0.25">
      <c r="A2914" t="s">
        <v>30</v>
      </c>
      <c r="B2914" t="s">
        <v>5349</v>
      </c>
      <c r="C2914" t="s">
        <v>21057</v>
      </c>
      <c r="D2914" t="s">
        <v>10</v>
      </c>
      <c r="E2914" t="s">
        <v>10</v>
      </c>
      <c r="F2914" t="s">
        <v>10</v>
      </c>
      <c r="G2914" t="s">
        <v>24853</v>
      </c>
      <c r="H2914" t="s">
        <v>5351</v>
      </c>
      <c r="I2914" t="str">
        <f>StruttureRicettive[[#This Row],[Denominazione]] &amp; " (" &amp; StruttureRicettive[[#This Row],[Città]] &amp; ")"</f>
        <v>CASA DISMA URBINO (URBINO)</v>
      </c>
    </row>
    <row r="2915" spans="1:9" x14ac:dyDescent="0.25">
      <c r="A2915" t="s">
        <v>83</v>
      </c>
      <c r="B2915" t="s">
        <v>14136</v>
      </c>
      <c r="C2915" t="s">
        <v>23113</v>
      </c>
      <c r="D2915" t="s">
        <v>14070</v>
      </c>
      <c r="E2915" t="s">
        <v>24853</v>
      </c>
      <c r="F2915" t="s">
        <v>14070</v>
      </c>
      <c r="G2915" t="s">
        <v>24853</v>
      </c>
      <c r="H2915" t="s">
        <v>24853</v>
      </c>
      <c r="I2915" t="str">
        <f>StruttureRicettive[[#This Row],[Denominazione]] &amp; " (" &amp; StruttureRicettive[[#This Row],[Città]] &amp; ")"</f>
        <v>CASA ED APPARTAMENTI PER VACANZE VALCERASA SAS (TREIA)</v>
      </c>
    </row>
    <row r="2916" spans="1:9" x14ac:dyDescent="0.25">
      <c r="A2916" t="s">
        <v>30</v>
      </c>
      <c r="B2916" t="s">
        <v>19620</v>
      </c>
      <c r="C2916" t="s">
        <v>24428</v>
      </c>
      <c r="D2916" t="s">
        <v>19548</v>
      </c>
      <c r="E2916" t="s">
        <v>19622</v>
      </c>
      <c r="F2916" t="s">
        <v>19622</v>
      </c>
      <c r="G2916" t="s">
        <v>24853</v>
      </c>
      <c r="H2916" t="s">
        <v>19623</v>
      </c>
      <c r="I2916" t="str">
        <f>StruttureRicettive[[#This Row],[Denominazione]] &amp; " (" &amp; StruttureRicettive[[#This Row],[Città]] &amp; ")"</f>
        <v>CASA ELVEZIA B&amp;B (SANT'ELPIDIO A MARE)</v>
      </c>
    </row>
    <row r="2917" spans="1:9" x14ac:dyDescent="0.25">
      <c r="A2917" t="s">
        <v>191</v>
      </c>
      <c r="B2917" t="s">
        <v>7476</v>
      </c>
      <c r="C2917" t="s">
        <v>21552</v>
      </c>
      <c r="D2917" t="s">
        <v>7388</v>
      </c>
      <c r="E2917" t="s">
        <v>7478</v>
      </c>
      <c r="F2917" t="s">
        <v>7478</v>
      </c>
      <c r="G2917" t="s">
        <v>7479</v>
      </c>
      <c r="H2917" t="s">
        <v>7480</v>
      </c>
      <c r="I2917" t="str">
        <f>StruttureRicettive[[#This Row],[Denominazione]] &amp; " (" &amp; StruttureRicettive[[#This Row],[Città]] &amp; ")"</f>
        <v>CASA FAMIGLIA DI NAZARETH (LORETO)</v>
      </c>
    </row>
    <row r="2918" spans="1:9" x14ac:dyDescent="0.25">
      <c r="A2918" t="s">
        <v>13</v>
      </c>
      <c r="B2918" t="s">
        <v>3194</v>
      </c>
      <c r="C2918" t="s">
        <v>20528</v>
      </c>
      <c r="D2918" t="s">
        <v>3183</v>
      </c>
      <c r="E2918" t="s">
        <v>24853</v>
      </c>
      <c r="F2918" t="s">
        <v>3183</v>
      </c>
      <c r="G2918" t="s">
        <v>24853</v>
      </c>
      <c r="H2918" t="s">
        <v>1808</v>
      </c>
      <c r="I2918" t="str">
        <f>StruttureRicettive[[#This Row],[Denominazione]] &amp; " (" &amp; StruttureRicettive[[#This Row],[Città]] &amp; ")"</f>
        <v>CASA FIORENZUOLA (MONTEMAGGIORE AL METAURO)</v>
      </c>
    </row>
    <row r="2919" spans="1:9" x14ac:dyDescent="0.25">
      <c r="A2919" t="s">
        <v>13</v>
      </c>
      <c r="B2919" t="s">
        <v>14162</v>
      </c>
      <c r="C2919" t="s">
        <v>23122</v>
      </c>
      <c r="D2919" t="s">
        <v>14070</v>
      </c>
      <c r="E2919" t="s">
        <v>24853</v>
      </c>
      <c r="F2919" t="s">
        <v>14070</v>
      </c>
      <c r="G2919" t="s">
        <v>24853</v>
      </c>
      <c r="H2919" t="s">
        <v>14164</v>
      </c>
      <c r="I2919" t="str">
        <f>StruttureRicettive[[#This Row],[Denominazione]] &amp; " (" &amp; StruttureRicettive[[#This Row],[Città]] &amp; ")"</f>
        <v>CASA GEMMA (TREIA)</v>
      </c>
    </row>
    <row r="2920" spans="1:9" x14ac:dyDescent="0.25">
      <c r="A2920" t="s">
        <v>13</v>
      </c>
      <c r="B2920" t="s">
        <v>6368</v>
      </c>
      <c r="C2920" t="s">
        <v>21287</v>
      </c>
      <c r="D2920" t="s">
        <v>6359</v>
      </c>
      <c r="E2920" t="s">
        <v>24853</v>
      </c>
      <c r="F2920" t="s">
        <v>6359</v>
      </c>
      <c r="G2920" t="s">
        <v>24853</v>
      </c>
      <c r="H2920" t="s">
        <v>6370</v>
      </c>
      <c r="I2920" t="str">
        <f>StruttureRicettive[[#This Row],[Denominazione]] &amp; " (" &amp; StruttureRicettive[[#This Row],[Città]] &amp; ")"</f>
        <v>CASA GHIBELLINA (CASTELBELLINO)</v>
      </c>
    </row>
    <row r="2921" spans="1:9" x14ac:dyDescent="0.25">
      <c r="A2921" t="s">
        <v>7</v>
      </c>
      <c r="B2921" t="s">
        <v>2764</v>
      </c>
      <c r="C2921" t="s">
        <v>20414</v>
      </c>
      <c r="D2921" t="s">
        <v>2730</v>
      </c>
      <c r="E2921" t="s">
        <v>24853</v>
      </c>
      <c r="F2921" t="s">
        <v>2730</v>
      </c>
      <c r="G2921" t="s">
        <v>2766</v>
      </c>
      <c r="H2921" t="s">
        <v>2767</v>
      </c>
      <c r="I2921" t="str">
        <f>StruttureRicettive[[#This Row],[Denominazione]] &amp; " (" &amp; StruttureRicettive[[#This Row],[Città]] &amp; ")"</f>
        <v>CASA GINEVRI (MONDAVIO)</v>
      </c>
    </row>
    <row r="2922" spans="1:9" x14ac:dyDescent="0.25">
      <c r="A2922" t="s">
        <v>191</v>
      </c>
      <c r="B2922" t="s">
        <v>16380</v>
      </c>
      <c r="C2922" t="s">
        <v>24853</v>
      </c>
      <c r="D2922" t="s">
        <v>16318</v>
      </c>
      <c r="E2922" t="s">
        <v>24853</v>
      </c>
      <c r="F2922" t="s">
        <v>16318</v>
      </c>
      <c r="G2922" t="s">
        <v>24853</v>
      </c>
      <c r="H2922" t="s">
        <v>24853</v>
      </c>
      <c r="I2922" t="str">
        <f>StruttureRicettive[[#This Row],[Denominazione]] &amp; " (" &amp; StruttureRicettive[[#This Row],[Città]] &amp; ")"</f>
        <v>CASA GIOIOSA (MONTEMONACO)</v>
      </c>
    </row>
    <row r="2923" spans="1:9" x14ac:dyDescent="0.25">
      <c r="A2923" t="s">
        <v>36</v>
      </c>
      <c r="B2923" t="s">
        <v>12287</v>
      </c>
      <c r="C2923" t="s">
        <v>22697</v>
      </c>
      <c r="D2923" t="s">
        <v>12212</v>
      </c>
      <c r="E2923" t="s">
        <v>24722</v>
      </c>
      <c r="F2923" t="s">
        <v>24722</v>
      </c>
      <c r="G2923" t="s">
        <v>12290</v>
      </c>
      <c r="H2923" t="s">
        <v>12291</v>
      </c>
      <c r="I2923" t="str">
        <f>StruttureRicettive[[#This Row],[Denominazione]] &amp; " (" &amp; StruttureRicettive[[#This Row],[Città]] &amp; ")"</f>
        <v>CASA GRIMALDI (MATELICA)</v>
      </c>
    </row>
    <row r="2924" spans="1:9" x14ac:dyDescent="0.25">
      <c r="A2924" t="s">
        <v>13</v>
      </c>
      <c r="B2924" t="s">
        <v>19010</v>
      </c>
      <c r="C2924" t="s">
        <v>24853</v>
      </c>
      <c r="D2924" t="s">
        <v>18978</v>
      </c>
      <c r="E2924" t="s">
        <v>24853</v>
      </c>
      <c r="F2924" t="s">
        <v>18978</v>
      </c>
      <c r="G2924" t="s">
        <v>24853</v>
      </c>
      <c r="H2924" t="s">
        <v>19011</v>
      </c>
      <c r="I2924" t="str">
        <f>StruttureRicettive[[#This Row],[Denominazione]] &amp; " (" &amp; StruttureRicettive[[#This Row],[Città]] &amp; ")"</f>
        <v>CASA IRIS (PETRITOLI)</v>
      </c>
    </row>
    <row r="2925" spans="1:9" x14ac:dyDescent="0.25">
      <c r="A2925" t="s">
        <v>30</v>
      </c>
      <c r="B2925" t="s">
        <v>1296</v>
      </c>
      <c r="C2925" t="s">
        <v>20019</v>
      </c>
      <c r="D2925" t="s">
        <v>683</v>
      </c>
      <c r="E2925" t="s">
        <v>1298</v>
      </c>
      <c r="F2925" t="s">
        <v>1298</v>
      </c>
      <c r="G2925" t="s">
        <v>24853</v>
      </c>
      <c r="H2925" t="s">
        <v>1299</v>
      </c>
      <c r="I2925" t="str">
        <f>StruttureRicettive[[#This Row],[Denominazione]] &amp; " (" &amp; StruttureRicettive[[#This Row],[Città]] &amp; ")"</f>
        <v>CASA JOLANDA (FANO)</v>
      </c>
    </row>
    <row r="2926" spans="1:9" x14ac:dyDescent="0.25">
      <c r="A2926" t="s">
        <v>13</v>
      </c>
      <c r="B2926" t="s">
        <v>4583</v>
      </c>
      <c r="C2926" t="s">
        <v>20861</v>
      </c>
      <c r="D2926" t="s">
        <v>4579</v>
      </c>
      <c r="E2926" t="s">
        <v>24853</v>
      </c>
      <c r="F2926" t="s">
        <v>4579</v>
      </c>
      <c r="G2926" t="s">
        <v>4585</v>
      </c>
      <c r="H2926" t="s">
        <v>4586</v>
      </c>
      <c r="I2926" t="str">
        <f>StruttureRicettive[[#This Row],[Denominazione]] &amp; " (" &amp; StruttureRicettive[[#This Row],[Città]] &amp; ")"</f>
        <v>CASA LA CIVETTA E FALCO (SERRUNGARINA)</v>
      </c>
    </row>
    <row r="2927" spans="1:9" x14ac:dyDescent="0.25">
      <c r="A2927" t="s">
        <v>30</v>
      </c>
      <c r="B2927" t="s">
        <v>14212</v>
      </c>
      <c r="C2927" t="s">
        <v>23137</v>
      </c>
      <c r="D2927" t="s">
        <v>14200</v>
      </c>
      <c r="E2927" t="s">
        <v>24853</v>
      </c>
      <c r="F2927" t="s">
        <v>14200</v>
      </c>
      <c r="G2927" t="s">
        <v>14214</v>
      </c>
      <c r="H2927" t="s">
        <v>14215</v>
      </c>
      <c r="I2927" t="str">
        <f>StruttureRicettive[[#This Row],[Denominazione]] &amp; " (" &amp; StruttureRicettive[[#This Row],[Città]] &amp; ")"</f>
        <v>CASA LEONI B&amp;B (URBISAGLIA)</v>
      </c>
    </row>
    <row r="2928" spans="1:9" x14ac:dyDescent="0.25">
      <c r="A2928" t="s">
        <v>13</v>
      </c>
      <c r="B2928" t="s">
        <v>12304</v>
      </c>
      <c r="C2928" t="s">
        <v>22699</v>
      </c>
      <c r="D2928" t="s">
        <v>12294</v>
      </c>
      <c r="E2928" t="s">
        <v>12294</v>
      </c>
      <c r="F2928" t="s">
        <v>12294</v>
      </c>
      <c r="G2928" t="s">
        <v>24853</v>
      </c>
      <c r="H2928" t="s">
        <v>12306</v>
      </c>
      <c r="I2928" t="str">
        <f>StruttureRicettive[[#This Row],[Denominazione]] &amp; " (" &amp; StruttureRicettive[[#This Row],[Città]] &amp; ")"</f>
        <v>CASA LUCCIOLA di ZOE ANDERSON (MOGLIANO)</v>
      </c>
    </row>
    <row r="2929" spans="1:9" x14ac:dyDescent="0.25">
      <c r="A2929" t="s">
        <v>36</v>
      </c>
      <c r="B2929" t="s">
        <v>11828</v>
      </c>
      <c r="C2929" t="s">
        <v>22582</v>
      </c>
      <c r="D2929" t="s">
        <v>11795</v>
      </c>
      <c r="E2929" t="s">
        <v>11795</v>
      </c>
      <c r="F2929" t="s">
        <v>11795</v>
      </c>
      <c r="G2929" t="s">
        <v>24853</v>
      </c>
      <c r="H2929" t="s">
        <v>24853</v>
      </c>
      <c r="I2929" t="str">
        <f>StruttureRicettive[[#This Row],[Denominazione]] &amp; " (" &amp; StruttureRicettive[[#This Row],[Città]] &amp; ")"</f>
        <v>CASA MAMELI (FIASTRA)</v>
      </c>
    </row>
    <row r="2930" spans="1:9" x14ac:dyDescent="0.25">
      <c r="A2930" t="s">
        <v>83</v>
      </c>
      <c r="B2930" t="s">
        <v>6672</v>
      </c>
      <c r="C2930" t="s">
        <v>6673</v>
      </c>
      <c r="D2930" t="s">
        <v>6654</v>
      </c>
      <c r="E2930" t="s">
        <v>6654</v>
      </c>
      <c r="F2930" t="s">
        <v>6654</v>
      </c>
      <c r="G2930" t="s">
        <v>24853</v>
      </c>
      <c r="H2930" t="s">
        <v>6674</v>
      </c>
      <c r="I2930" t="str">
        <f>StruttureRicettive[[#This Row],[Denominazione]] &amp; " (" &amp; StruttureRicettive[[#This Row],[Città]] &amp; ")"</f>
        <v>CASA MANCIANO (CUPRAMONTANA)</v>
      </c>
    </row>
    <row r="2931" spans="1:9" x14ac:dyDescent="0.25">
      <c r="A2931" t="s">
        <v>13</v>
      </c>
      <c r="B2931" t="s">
        <v>12586</v>
      </c>
      <c r="C2931" t="s">
        <v>24853</v>
      </c>
      <c r="D2931" t="s">
        <v>12550</v>
      </c>
      <c r="E2931" t="s">
        <v>24853</v>
      </c>
      <c r="F2931" t="s">
        <v>12550</v>
      </c>
      <c r="G2931" t="s">
        <v>24853</v>
      </c>
      <c r="H2931" t="s">
        <v>12587</v>
      </c>
      <c r="I2931" t="str">
        <f>StruttureRicettive[[#This Row],[Denominazione]] &amp; " (" &amp; StruttureRicettive[[#This Row],[Città]] &amp; ")"</f>
        <v>CASA MANZI (MORROVALLE)</v>
      </c>
    </row>
    <row r="2932" spans="1:9" x14ac:dyDescent="0.25">
      <c r="A2932" t="s">
        <v>83</v>
      </c>
      <c r="B2932" t="s">
        <v>3164</v>
      </c>
      <c r="C2932" t="s">
        <v>20520</v>
      </c>
      <c r="D2932" t="s">
        <v>3161</v>
      </c>
      <c r="E2932" t="s">
        <v>3161</v>
      </c>
      <c r="F2932" t="s">
        <v>3161</v>
      </c>
      <c r="G2932" t="s">
        <v>24853</v>
      </c>
      <c r="H2932" t="s">
        <v>24853</v>
      </c>
      <c r="I2932" t="str">
        <f>StruttureRicettive[[#This Row],[Denominazione]] &amp; " (" &amp; StruttureRicettive[[#This Row],[Città]] &amp; ")"</f>
        <v>CASA MARCUCCI (MONTELABBATE)</v>
      </c>
    </row>
    <row r="2933" spans="1:9" x14ac:dyDescent="0.25">
      <c r="A2933" t="s">
        <v>30</v>
      </c>
      <c r="B2933" t="s">
        <v>9263</v>
      </c>
      <c r="C2933" t="s">
        <v>21937</v>
      </c>
      <c r="D2933" t="s">
        <v>8952</v>
      </c>
      <c r="E2933" t="s">
        <v>8952</v>
      </c>
      <c r="F2933" t="s">
        <v>8952</v>
      </c>
      <c r="G2933" t="s">
        <v>24853</v>
      </c>
      <c r="H2933" t="s">
        <v>9265</v>
      </c>
      <c r="I2933" t="str">
        <f>StruttureRicettive[[#This Row],[Denominazione]] &amp; " (" &amp; StruttureRicettive[[#This Row],[Città]] &amp; ")"</f>
        <v>CASA MARGHERITA (SENIGALLIA)</v>
      </c>
    </row>
    <row r="2934" spans="1:9" x14ac:dyDescent="0.25">
      <c r="A2934" t="s">
        <v>13</v>
      </c>
      <c r="B2934" t="s">
        <v>359</v>
      </c>
      <c r="C2934" t="s">
        <v>360</v>
      </c>
      <c r="D2934" t="s">
        <v>317</v>
      </c>
      <c r="E2934" t="s">
        <v>317</v>
      </c>
      <c r="F2934" t="s">
        <v>317</v>
      </c>
      <c r="G2934" t="s">
        <v>361</v>
      </c>
      <c r="H2934" t="s">
        <v>362</v>
      </c>
      <c r="I2934" t="str">
        <f>StruttureRicettive[[#This Row],[Denominazione]] &amp; " (" &amp; StruttureRicettive[[#This Row],[Città]] &amp; ")"</f>
        <v>CASA MARIAA (CAGLI)</v>
      </c>
    </row>
    <row r="2935" spans="1:9" x14ac:dyDescent="0.25">
      <c r="A2935" t="s">
        <v>30</v>
      </c>
      <c r="B2935" t="s">
        <v>7284</v>
      </c>
      <c r="C2935" t="s">
        <v>21502</v>
      </c>
      <c r="D2935" t="s">
        <v>7256</v>
      </c>
      <c r="E2935" t="s">
        <v>7256</v>
      </c>
      <c r="F2935" t="s">
        <v>7256</v>
      </c>
      <c r="G2935" t="s">
        <v>24853</v>
      </c>
      <c r="H2935" t="s">
        <v>7286</v>
      </c>
      <c r="I2935" t="str">
        <f>StruttureRicettive[[#This Row],[Denominazione]] &amp; " (" &amp; StruttureRicettive[[#This Row],[Città]] &amp; ")"</f>
        <v>CASA MATILDA (JESI)</v>
      </c>
    </row>
    <row r="2936" spans="1:9" x14ac:dyDescent="0.25">
      <c r="A2936" t="s">
        <v>7</v>
      </c>
      <c r="B2936" t="s">
        <v>6262</v>
      </c>
      <c r="C2936" t="s">
        <v>21263</v>
      </c>
      <c r="D2936" t="s">
        <v>6264</v>
      </c>
      <c r="E2936" t="s">
        <v>6264</v>
      </c>
      <c r="F2936" t="s">
        <v>6264</v>
      </c>
      <c r="G2936" t="s">
        <v>6265</v>
      </c>
      <c r="H2936" t="s">
        <v>6266</v>
      </c>
      <c r="I2936" t="str">
        <f>StruttureRicettive[[#This Row],[Denominazione]] &amp; " (" &amp; StruttureRicettive[[#This Row],[Città]] &amp; ")"</f>
        <v>CASA MC QUEENS DI ERCOLE MORONI (BELVEDERE OSTRENSE)</v>
      </c>
    </row>
    <row r="2937" spans="1:9" x14ac:dyDescent="0.25">
      <c r="A2937" t="s">
        <v>36</v>
      </c>
      <c r="B2937" t="s">
        <v>2738</v>
      </c>
      <c r="C2937" t="s">
        <v>20407</v>
      </c>
      <c r="D2937" t="s">
        <v>2730</v>
      </c>
      <c r="E2937" t="s">
        <v>2730</v>
      </c>
      <c r="F2937" t="s">
        <v>2730</v>
      </c>
      <c r="G2937" t="s">
        <v>2740</v>
      </c>
      <c r="H2937" t="s">
        <v>2741</v>
      </c>
      <c r="I2937" t="str">
        <f>StruttureRicettive[[#This Row],[Denominazione]] &amp; " (" &amp; StruttureRicettive[[#This Row],[Città]] &amp; ")"</f>
        <v>CASA MERLARO (MONDAVIO)</v>
      </c>
    </row>
    <row r="2938" spans="1:9" x14ac:dyDescent="0.25">
      <c r="A2938" t="s">
        <v>83</v>
      </c>
      <c r="B2938" t="s">
        <v>16843</v>
      </c>
      <c r="C2938" t="s">
        <v>23767</v>
      </c>
      <c r="D2938" t="s">
        <v>15825</v>
      </c>
      <c r="E2938" t="s">
        <v>24853</v>
      </c>
      <c r="F2938" t="s">
        <v>15825</v>
      </c>
      <c r="G2938" t="s">
        <v>24853</v>
      </c>
      <c r="H2938" t="s">
        <v>16845</v>
      </c>
      <c r="I2938" t="str">
        <f>StruttureRicettive[[#This Row],[Denominazione]] &amp; " (" &amp; StruttureRicettive[[#This Row],[Città]] &amp; ")"</f>
        <v>CASA MIA di ATTRICE ANDREA (SAN BENEDETTO DEL TRONTO)</v>
      </c>
    </row>
    <row r="2939" spans="1:9" x14ac:dyDescent="0.25">
      <c r="A2939" t="s">
        <v>13</v>
      </c>
      <c r="B2939" t="s">
        <v>11956</v>
      </c>
      <c r="C2939" t="s">
        <v>22612</v>
      </c>
      <c r="D2939" t="s">
        <v>11886</v>
      </c>
      <c r="E2939" t="s">
        <v>24853</v>
      </c>
      <c r="F2939" t="s">
        <v>11886</v>
      </c>
      <c r="G2939" t="s">
        <v>24853</v>
      </c>
      <c r="H2939" t="s">
        <v>11958</v>
      </c>
      <c r="I2939" t="str">
        <f>StruttureRicettive[[#This Row],[Denominazione]] &amp; " (" &amp; StruttureRicettive[[#This Row],[Città]] &amp; ")"</f>
        <v>CASA MILLIE (GUALDO)</v>
      </c>
    </row>
    <row r="2940" spans="1:9" x14ac:dyDescent="0.25">
      <c r="A2940" t="s">
        <v>30</v>
      </c>
      <c r="B2940" t="s">
        <v>6063</v>
      </c>
      <c r="C2940" t="s">
        <v>21217</v>
      </c>
      <c r="D2940" t="s">
        <v>6051</v>
      </c>
      <c r="E2940" t="s">
        <v>6065</v>
      </c>
      <c r="F2940" t="s">
        <v>6065</v>
      </c>
      <c r="G2940" t="s">
        <v>24853</v>
      </c>
      <c r="H2940" t="s">
        <v>6066</v>
      </c>
      <c r="I2940" t="str">
        <f>StruttureRicettive[[#This Row],[Denominazione]] &amp; " (" &amp; StruttureRicettive[[#This Row],[Città]] &amp; ")"</f>
        <v>CASA MIRABELLA (ARCEVIA)</v>
      </c>
    </row>
    <row r="2941" spans="1:9" x14ac:dyDescent="0.25">
      <c r="A2941" t="s">
        <v>30</v>
      </c>
      <c r="B2941" t="s">
        <v>656</v>
      </c>
      <c r="C2941" t="s">
        <v>19862</v>
      </c>
      <c r="D2941" t="s">
        <v>635</v>
      </c>
      <c r="E2941" t="s">
        <v>635</v>
      </c>
      <c r="F2941" t="s">
        <v>635</v>
      </c>
      <c r="G2941" t="s">
        <v>658</v>
      </c>
      <c r="H2941" t="s">
        <v>659</v>
      </c>
      <c r="I2941" t="str">
        <f>StruttureRicettive[[#This Row],[Denominazione]] &amp; " (" &amp; StruttureRicettive[[#This Row],[Città]] &amp; ")"</f>
        <v>CASA MONTEFIORE (CARTOCETO)</v>
      </c>
    </row>
    <row r="2942" spans="1:9" x14ac:dyDescent="0.25">
      <c r="A2942" t="s">
        <v>30</v>
      </c>
      <c r="B2942" t="s">
        <v>675</v>
      </c>
      <c r="C2942" t="s">
        <v>19862</v>
      </c>
      <c r="D2942" t="s">
        <v>635</v>
      </c>
      <c r="E2942" t="s">
        <v>635</v>
      </c>
      <c r="F2942" t="s">
        <v>635</v>
      </c>
      <c r="G2942" t="s">
        <v>24853</v>
      </c>
      <c r="H2942" t="s">
        <v>659</v>
      </c>
      <c r="I2942" t="str">
        <f>StruttureRicettive[[#This Row],[Denominazione]] &amp; " (" &amp; StruttureRicettive[[#This Row],[Città]] &amp; ")"</f>
        <v>CASA MONTEFIORE II (CARTOCETO)</v>
      </c>
    </row>
    <row r="2943" spans="1:9" x14ac:dyDescent="0.25">
      <c r="A2943" t="s">
        <v>83</v>
      </c>
      <c r="B2943" t="s">
        <v>8042</v>
      </c>
      <c r="C2943" t="s">
        <v>21693</v>
      </c>
      <c r="D2943" t="s">
        <v>7892</v>
      </c>
      <c r="E2943" t="s">
        <v>7898</v>
      </c>
      <c r="F2943" t="s">
        <v>7898</v>
      </c>
      <c r="G2943" t="s">
        <v>8044</v>
      </c>
      <c r="H2943" t="s">
        <v>8045</v>
      </c>
      <c r="I2943" t="str">
        <f>StruttureRicettive[[#This Row],[Denominazione]] &amp; " (" &amp; StruttureRicettive[[#This Row],[Città]] &amp; ")"</f>
        <v>CASA MONTIRONI (NUMANA)</v>
      </c>
    </row>
    <row r="2944" spans="1:9" x14ac:dyDescent="0.25">
      <c r="A2944" t="s">
        <v>83</v>
      </c>
      <c r="B2944" t="s">
        <v>7643</v>
      </c>
      <c r="C2944" t="s">
        <v>21594</v>
      </c>
      <c r="D2944" t="s">
        <v>7614</v>
      </c>
      <c r="E2944" t="s">
        <v>24853</v>
      </c>
      <c r="F2944" t="s">
        <v>7614</v>
      </c>
      <c r="G2944" t="s">
        <v>24853</v>
      </c>
      <c r="H2944" t="s">
        <v>7645</v>
      </c>
      <c r="I2944" t="str">
        <f>StruttureRicettive[[#This Row],[Denominazione]] &amp; " (" &amp; StruttureRicettive[[#This Row],[Città]] &amp; ")"</f>
        <v>CASA NOCI (MERGO)</v>
      </c>
    </row>
    <row r="2945" spans="1:9" x14ac:dyDescent="0.25">
      <c r="A2945" t="s">
        <v>21</v>
      </c>
      <c r="B2945" t="s">
        <v>4621</v>
      </c>
      <c r="C2945" t="s">
        <v>20872</v>
      </c>
      <c r="D2945" t="s">
        <v>4579</v>
      </c>
      <c r="E2945" t="s">
        <v>4579</v>
      </c>
      <c r="F2945" t="s">
        <v>4579</v>
      </c>
      <c r="G2945" t="s">
        <v>4623</v>
      </c>
      <c r="H2945" t="s">
        <v>4624</v>
      </c>
      <c r="I2945" t="str">
        <f>StruttureRicettive[[#This Row],[Denominazione]] &amp; " (" &amp; StruttureRicettive[[#This Row],[Città]] &amp; ")"</f>
        <v>CASA OLIVA (SERRUNGARINA)</v>
      </c>
    </row>
    <row r="2946" spans="1:9" x14ac:dyDescent="0.25">
      <c r="A2946" t="s">
        <v>7</v>
      </c>
      <c r="B2946" t="s">
        <v>9412</v>
      </c>
      <c r="C2946" t="s">
        <v>21983</v>
      </c>
      <c r="D2946" t="s">
        <v>8952</v>
      </c>
      <c r="E2946" t="s">
        <v>24673</v>
      </c>
      <c r="F2946" t="s">
        <v>24673</v>
      </c>
      <c r="G2946" t="s">
        <v>9415</v>
      </c>
      <c r="H2946" t="s">
        <v>9416</v>
      </c>
      <c r="I2946" t="str">
        <f>StruttureRicettive[[#This Row],[Denominazione]] &amp; " (" &amp; StruttureRicettive[[#This Row],[Città]] &amp; ")"</f>
        <v>CASA ONDA (SENIGALLIA)</v>
      </c>
    </row>
    <row r="2947" spans="1:9" x14ac:dyDescent="0.25">
      <c r="A2947" t="s">
        <v>191</v>
      </c>
      <c r="B2947" t="s">
        <v>16755</v>
      </c>
      <c r="C2947" t="s">
        <v>24853</v>
      </c>
      <c r="D2947" t="s">
        <v>16721</v>
      </c>
      <c r="E2947" t="s">
        <v>16756</v>
      </c>
      <c r="F2947" t="s">
        <v>16756</v>
      </c>
      <c r="G2947" t="s">
        <v>24853</v>
      </c>
      <c r="H2947" t="s">
        <v>24853</v>
      </c>
      <c r="I2947" t="str">
        <f>StruttureRicettive[[#This Row],[Denominazione]] &amp; " (" &amp; StruttureRicettive[[#This Row],[Città]] &amp; ")"</f>
        <v>CASA PAOLA RENATA CARBONI (ROCCAFLUVIONE)</v>
      </c>
    </row>
    <row r="2948" spans="1:9" x14ac:dyDescent="0.25">
      <c r="A2948" t="s">
        <v>21</v>
      </c>
      <c r="B2948" t="s">
        <v>7606</v>
      </c>
      <c r="C2948" t="s">
        <v>21585</v>
      </c>
      <c r="D2948" t="s">
        <v>7574</v>
      </c>
      <c r="E2948" t="s">
        <v>7574</v>
      </c>
      <c r="F2948" t="s">
        <v>7574</v>
      </c>
      <c r="G2948" t="s">
        <v>24853</v>
      </c>
      <c r="H2948" t="s">
        <v>24853</v>
      </c>
      <c r="I2948" t="str">
        <f>StruttureRicettive[[#This Row],[Denominazione]] &amp; " (" &amp; StruttureRicettive[[#This Row],[Città]] &amp; ")"</f>
        <v>CASA PAOLO VI (MAIOLATI SPONTINI)</v>
      </c>
    </row>
    <row r="2949" spans="1:9" x14ac:dyDescent="0.25">
      <c r="A2949" t="s">
        <v>83</v>
      </c>
      <c r="B2949" t="s">
        <v>15813</v>
      </c>
      <c r="C2949" t="s">
        <v>23526</v>
      </c>
      <c r="D2949" t="s">
        <v>15590</v>
      </c>
      <c r="E2949" t="s">
        <v>15590</v>
      </c>
      <c r="F2949" t="s">
        <v>15590</v>
      </c>
      <c r="G2949" t="s">
        <v>15815</v>
      </c>
      <c r="H2949" t="s">
        <v>15816</v>
      </c>
      <c r="I2949" t="str">
        <f>StruttureRicettive[[#This Row],[Denominazione]] &amp; " (" &amp; StruttureRicettive[[#This Row],[Città]] &amp; ")"</f>
        <v>CASA PAZZI (GROTTAMMARE)</v>
      </c>
    </row>
    <row r="2950" spans="1:9" x14ac:dyDescent="0.25">
      <c r="A2950" t="s">
        <v>191</v>
      </c>
      <c r="B2950" t="s">
        <v>16325</v>
      </c>
      <c r="C2950" t="s">
        <v>23652</v>
      </c>
      <c r="D2950" t="s">
        <v>16318</v>
      </c>
      <c r="E2950" t="s">
        <v>16318</v>
      </c>
      <c r="F2950" t="s">
        <v>16318</v>
      </c>
      <c r="G2950" t="s">
        <v>16326</v>
      </c>
      <c r="H2950" t="s">
        <v>16327</v>
      </c>
      <c r="I2950" t="str">
        <f>StruttureRicettive[[#This Row],[Denominazione]] &amp; " (" &amp; StruttureRicettive[[#This Row],[Città]] &amp; ")"</f>
        <v>CASA PER FERIE ALTINO (MONTEMONACO)</v>
      </c>
    </row>
    <row r="2951" spans="1:9" x14ac:dyDescent="0.25">
      <c r="A2951" t="s">
        <v>191</v>
      </c>
      <c r="B2951" t="s">
        <v>17831</v>
      </c>
      <c r="C2951" t="s">
        <v>24011</v>
      </c>
      <c r="D2951" t="s">
        <v>17830</v>
      </c>
      <c r="E2951" t="s">
        <v>17830</v>
      </c>
      <c r="F2951" t="s">
        <v>17830</v>
      </c>
      <c r="G2951" t="s">
        <v>24853</v>
      </c>
      <c r="H2951" t="s">
        <v>17833</v>
      </c>
      <c r="I2951" t="str">
        <f>StruttureRicettive[[#This Row],[Denominazione]] &amp; " (" &amp; StruttureRicettive[[#This Row],[Città]] &amp; ")"</f>
        <v>CASA PER FERIE BELMONTE PICENO (BELMONTE PICENO)</v>
      </c>
    </row>
    <row r="2952" spans="1:9" x14ac:dyDescent="0.25">
      <c r="A2952" t="s">
        <v>191</v>
      </c>
      <c r="B2952" t="s">
        <v>7794</v>
      </c>
      <c r="C2952" t="s">
        <v>21633</v>
      </c>
      <c r="D2952" t="s">
        <v>7721</v>
      </c>
      <c r="E2952" t="s">
        <v>7721</v>
      </c>
      <c r="F2952" t="s">
        <v>7721</v>
      </c>
      <c r="G2952" t="s">
        <v>7796</v>
      </c>
      <c r="H2952" t="s">
        <v>7797</v>
      </c>
      <c r="I2952" t="str">
        <f>StruttureRicettive[[#This Row],[Denominazione]] &amp; " (" &amp; StruttureRicettive[[#This Row],[Città]] &amp; ")"</f>
        <v>CASA PER FERIE COLLE SERENO (MONTEMARCIANO)</v>
      </c>
    </row>
    <row r="2953" spans="1:9" x14ac:dyDescent="0.25">
      <c r="A2953" t="s">
        <v>187</v>
      </c>
      <c r="B2953" t="s">
        <v>10180</v>
      </c>
      <c r="C2953" t="s">
        <v>8836</v>
      </c>
      <c r="D2953" t="s">
        <v>10120</v>
      </c>
      <c r="E2953" t="s">
        <v>10120</v>
      </c>
      <c r="F2953" t="s">
        <v>10120</v>
      </c>
      <c r="G2953" t="s">
        <v>10182</v>
      </c>
      <c r="H2953" t="s">
        <v>24853</v>
      </c>
      <c r="I2953" t="str">
        <f>StruttureRicettive[[#This Row],[Denominazione]] &amp; " (" &amp; StruttureRicettive[[#This Row],[Città]] &amp; ")"</f>
        <v>CASA PER FERIE CRUCIANI (SERRA SAN QUIRICO)</v>
      </c>
    </row>
    <row r="2954" spans="1:9" x14ac:dyDescent="0.25">
      <c r="A2954" t="s">
        <v>191</v>
      </c>
      <c r="B2954" t="s">
        <v>12622</v>
      </c>
      <c r="C2954" t="s">
        <v>22768</v>
      </c>
      <c r="D2954" t="s">
        <v>12616</v>
      </c>
      <c r="E2954" t="s">
        <v>12616</v>
      </c>
      <c r="F2954" t="s">
        <v>12616</v>
      </c>
      <c r="G2954" t="s">
        <v>12624</v>
      </c>
      <c r="H2954" t="s">
        <v>12625</v>
      </c>
      <c r="I2954" t="str">
        <f>StruttureRicettive[[#This Row],[Denominazione]] &amp; " (" &amp; StruttureRicettive[[#This Row],[Città]] &amp; ")"</f>
        <v>CASA PER FERIE EREMO BEATO RIZZERIO (MUCCIA)</v>
      </c>
    </row>
    <row r="2955" spans="1:9" x14ac:dyDescent="0.25">
      <c r="A2955" t="s">
        <v>191</v>
      </c>
      <c r="B2955" t="s">
        <v>11170</v>
      </c>
      <c r="C2955" t="s">
        <v>22424</v>
      </c>
      <c r="D2955" t="s">
        <v>11061</v>
      </c>
      <c r="E2955" t="s">
        <v>11061</v>
      </c>
      <c r="F2955" t="s">
        <v>11061</v>
      </c>
      <c r="G2955" t="s">
        <v>24853</v>
      </c>
      <c r="H2955" t="s">
        <v>11172</v>
      </c>
      <c r="I2955" t="str">
        <f>StruttureRicettive[[#This Row],[Denominazione]] &amp; " (" &amp; StruttureRicettive[[#This Row],[Città]] &amp; ")"</f>
        <v>CASA PER FERIE IN VIA S. ESUPERANZIO (CINGOLI)</v>
      </c>
    </row>
    <row r="2956" spans="1:9" x14ac:dyDescent="0.25">
      <c r="A2956" t="s">
        <v>191</v>
      </c>
      <c r="B2956" t="s">
        <v>10144</v>
      </c>
      <c r="C2956" t="s">
        <v>16575</v>
      </c>
      <c r="D2956" t="s">
        <v>10120</v>
      </c>
      <c r="E2956" t="s">
        <v>10120</v>
      </c>
      <c r="F2956" t="s">
        <v>10120</v>
      </c>
      <c r="G2956" t="s">
        <v>10146</v>
      </c>
      <c r="H2956" t="s">
        <v>10147</v>
      </c>
      <c r="I2956" t="str">
        <f>StruttureRicettive[[#This Row],[Denominazione]] &amp; " (" &amp; StruttureRicettive[[#This Row],[Città]] &amp; ")"</f>
        <v>CASA PER FERIE PALAZZO MENARINI (SERRA SAN QUIRICO)</v>
      </c>
    </row>
    <row r="2957" spans="1:9" x14ac:dyDescent="0.25">
      <c r="A2957" t="s">
        <v>191</v>
      </c>
      <c r="B2957" t="s">
        <v>1426</v>
      </c>
      <c r="C2957" t="s">
        <v>20049</v>
      </c>
      <c r="D2957" t="s">
        <v>683</v>
      </c>
      <c r="E2957" t="s">
        <v>683</v>
      </c>
      <c r="F2957" t="s">
        <v>683</v>
      </c>
      <c r="G2957" t="s">
        <v>24853</v>
      </c>
      <c r="H2957" t="s">
        <v>1428</v>
      </c>
      <c r="I2957" t="str">
        <f>StruttureRicettive[[#This Row],[Denominazione]] &amp; " (" &amp; StruttureRicettive[[#This Row],[Città]] &amp; ")"</f>
        <v>CASA PER FERIE PARROCCHIA OSSANESGA (FANO)</v>
      </c>
    </row>
    <row r="2958" spans="1:9" x14ac:dyDescent="0.25">
      <c r="A2958" t="s">
        <v>191</v>
      </c>
      <c r="B2958" t="s">
        <v>16328</v>
      </c>
      <c r="C2958" t="s">
        <v>24853</v>
      </c>
      <c r="D2958" t="s">
        <v>16318</v>
      </c>
      <c r="E2958" t="s">
        <v>24795</v>
      </c>
      <c r="F2958" t="s">
        <v>24795</v>
      </c>
      <c r="G2958" t="s">
        <v>24853</v>
      </c>
      <c r="H2958" t="s">
        <v>16330</v>
      </c>
      <c r="I2958" t="str">
        <f>StruttureRicettive[[#This Row],[Denominazione]] &amp; " (" &amp; StruttureRicettive[[#This Row],[Città]] &amp; ")"</f>
        <v>CASA PER FERIE SAN GIORGIO ALL' ISOLA (MONTEMONACO)</v>
      </c>
    </row>
    <row r="2959" spans="1:9" x14ac:dyDescent="0.25">
      <c r="A2959" t="s">
        <v>83</v>
      </c>
      <c r="B2959" t="s">
        <v>4438</v>
      </c>
      <c r="C2959" t="s">
        <v>20823</v>
      </c>
      <c r="D2959" t="s">
        <v>4398</v>
      </c>
      <c r="E2959" t="s">
        <v>24566</v>
      </c>
      <c r="F2959" t="s">
        <v>24566</v>
      </c>
      <c r="G2959" t="s">
        <v>24853</v>
      </c>
      <c r="H2959" t="s">
        <v>4429</v>
      </c>
      <c r="I2959" t="str">
        <f>StruttureRicettive[[#This Row],[Denominazione]] &amp; " (" &amp; StruttureRicettive[[#This Row],[Città]] &amp; ")"</f>
        <v>CASA PER VACANZE CARESTO (SANT'ANGELO IN VADO)</v>
      </c>
    </row>
    <row r="2960" spans="1:9" x14ac:dyDescent="0.25">
      <c r="A2960" t="s">
        <v>83</v>
      </c>
      <c r="B2960" t="s">
        <v>2748</v>
      </c>
      <c r="C2960" t="s">
        <v>20410</v>
      </c>
      <c r="D2960" t="s">
        <v>2730</v>
      </c>
      <c r="E2960" t="s">
        <v>24853</v>
      </c>
      <c r="F2960" t="s">
        <v>2730</v>
      </c>
      <c r="G2960" t="s">
        <v>2750</v>
      </c>
      <c r="H2960" t="s">
        <v>2751</v>
      </c>
      <c r="I2960" t="str">
        <f>StruttureRicettive[[#This Row],[Denominazione]] &amp; " (" &amp; StruttureRicettive[[#This Row],[Città]] &amp; ")"</f>
        <v>CASA PER VACANZE LA ROCCA (MONDAVIO)</v>
      </c>
    </row>
    <row r="2961" spans="1:9" x14ac:dyDescent="0.25">
      <c r="A2961" t="s">
        <v>13</v>
      </c>
      <c r="B2961" t="s">
        <v>6762</v>
      </c>
      <c r="C2961" t="s">
        <v>21378</v>
      </c>
      <c r="D2961" t="s">
        <v>6654</v>
      </c>
      <c r="E2961" t="s">
        <v>6654</v>
      </c>
      <c r="F2961" t="s">
        <v>6654</v>
      </c>
      <c r="G2961" t="s">
        <v>6765</v>
      </c>
      <c r="H2961" t="s">
        <v>6766</v>
      </c>
      <c r="I2961" t="str">
        <f>StruttureRicettive[[#This Row],[Denominazione]] &amp; " (" &amp; StruttureRicettive[[#This Row],[Città]] &amp; ")"</f>
        <v>CASA PIETRONE di MARIO DELLA SCHIAVA (CUPRAMONTANA)</v>
      </c>
    </row>
    <row r="2962" spans="1:9" x14ac:dyDescent="0.25">
      <c r="A2962" t="s">
        <v>83</v>
      </c>
      <c r="B2962" t="s">
        <v>15684</v>
      </c>
      <c r="C2962" t="s">
        <v>23490</v>
      </c>
      <c r="D2962" t="s">
        <v>15590</v>
      </c>
      <c r="E2962" t="s">
        <v>15590</v>
      </c>
      <c r="F2962" t="s">
        <v>15590</v>
      </c>
      <c r="G2962" t="s">
        <v>15686</v>
      </c>
      <c r="H2962" t="s">
        <v>15687</v>
      </c>
      <c r="I2962" t="str">
        <f>StruttureRicettive[[#This Row],[Denominazione]] &amp; " (" &amp; StruttureRicettive[[#This Row],[Città]] &amp; ")"</f>
        <v>CASA PREZIOSA (GROTTAMMARE)</v>
      </c>
    </row>
    <row r="2963" spans="1:9" x14ac:dyDescent="0.25">
      <c r="A2963" t="s">
        <v>83</v>
      </c>
      <c r="B2963" t="s">
        <v>1637</v>
      </c>
      <c r="C2963" t="s">
        <v>20119</v>
      </c>
      <c r="D2963" t="s">
        <v>683</v>
      </c>
      <c r="E2963" t="s">
        <v>24853</v>
      </c>
      <c r="F2963" t="s">
        <v>683</v>
      </c>
      <c r="G2963" t="s">
        <v>1639</v>
      </c>
      <c r="H2963" t="s">
        <v>1640</v>
      </c>
      <c r="I2963" t="str">
        <f>StruttureRicettive[[#This Row],[Denominazione]] &amp; " (" &amp; StruttureRicettive[[#This Row],[Città]] &amp; ")"</f>
        <v>CASA REGINA (FANO)</v>
      </c>
    </row>
    <row r="2964" spans="1:9" x14ac:dyDescent="0.25">
      <c r="A2964" t="s">
        <v>191</v>
      </c>
      <c r="B2964" t="s">
        <v>4348</v>
      </c>
      <c r="C2964" t="s">
        <v>20803</v>
      </c>
      <c r="D2964" t="s">
        <v>4342</v>
      </c>
      <c r="E2964" t="s">
        <v>24853</v>
      </c>
      <c r="F2964" t="s">
        <v>4342</v>
      </c>
      <c r="G2964" t="s">
        <v>24853</v>
      </c>
      <c r="H2964" t="s">
        <v>4350</v>
      </c>
      <c r="I2964" t="str">
        <f>StruttureRicettive[[#This Row],[Denominazione]] &amp; " (" &amp; StruttureRicettive[[#This Row],[Città]] &amp; ")"</f>
        <v>CASA RELIGIOSA DI OSPITALITA' DON STEFANO LAMERA (SAN GIORGIO DI PESARO)</v>
      </c>
    </row>
    <row r="2965" spans="1:9" x14ac:dyDescent="0.25">
      <c r="A2965" t="s">
        <v>191</v>
      </c>
      <c r="B2965" t="s">
        <v>786</v>
      </c>
      <c r="C2965" t="s">
        <v>19882</v>
      </c>
      <c r="D2965" t="s">
        <v>683</v>
      </c>
      <c r="E2965" t="s">
        <v>24853</v>
      </c>
      <c r="F2965" t="s">
        <v>683</v>
      </c>
      <c r="G2965" t="s">
        <v>24853</v>
      </c>
      <c r="H2965" t="s">
        <v>788</v>
      </c>
      <c r="I2965" t="str">
        <f>StruttureRicettive[[#This Row],[Denominazione]] &amp; " (" &amp; StruttureRicettive[[#This Row],[Città]] &amp; ")"</f>
        <v>CASA RELIGIOSA DI OSPITALITA' MAESTRE PIE VENERINI (FANO)</v>
      </c>
    </row>
    <row r="2966" spans="1:9" x14ac:dyDescent="0.25">
      <c r="A2966" t="s">
        <v>30</v>
      </c>
      <c r="B2966" t="s">
        <v>2489</v>
      </c>
      <c r="C2966" t="s">
        <v>20358</v>
      </c>
      <c r="D2966" t="s">
        <v>2426</v>
      </c>
      <c r="E2966" t="s">
        <v>2426</v>
      </c>
      <c r="F2966" t="s">
        <v>2426</v>
      </c>
      <c r="G2966" t="s">
        <v>24853</v>
      </c>
      <c r="H2966" t="s">
        <v>2491</v>
      </c>
      <c r="I2966" t="str">
        <f>StruttureRicettive[[#This Row],[Denominazione]] &amp; " (" &amp; StruttureRicettive[[#This Row],[Città]] &amp; ")"</f>
        <v>CASA RENALDA (GRADARA)</v>
      </c>
    </row>
    <row r="2967" spans="1:9" x14ac:dyDescent="0.25">
      <c r="A2967" t="s">
        <v>36</v>
      </c>
      <c r="B2967" t="s">
        <v>4050</v>
      </c>
      <c r="C2967" t="s">
        <v>20735</v>
      </c>
      <c r="D2967" t="s">
        <v>2387</v>
      </c>
      <c r="E2967" t="s">
        <v>3465</v>
      </c>
      <c r="F2967" t="s">
        <v>3465</v>
      </c>
      <c r="G2967" t="s">
        <v>4052</v>
      </c>
      <c r="H2967" t="s">
        <v>4053</v>
      </c>
      <c r="I2967" t="str">
        <f>StruttureRicettive[[#This Row],[Denominazione]] &amp; " (" &amp; StruttureRicettive[[#This Row],[Città]] &amp; ")"</f>
        <v>CASA RENILI (PESARO)</v>
      </c>
    </row>
    <row r="2968" spans="1:9" x14ac:dyDescent="0.25">
      <c r="A2968" t="s">
        <v>83</v>
      </c>
      <c r="B2968" t="s">
        <v>6778</v>
      </c>
      <c r="C2968" t="s">
        <v>21381</v>
      </c>
      <c r="D2968" t="s">
        <v>6654</v>
      </c>
      <c r="E2968" t="s">
        <v>6654</v>
      </c>
      <c r="F2968" t="s">
        <v>6654</v>
      </c>
      <c r="G2968" t="s">
        <v>6780</v>
      </c>
      <c r="H2968" t="s">
        <v>6781</v>
      </c>
      <c r="I2968" t="str">
        <f>StruttureRicettive[[#This Row],[Denominazione]] &amp; " (" &amp; StruttureRicettive[[#This Row],[Città]] &amp; ")"</f>
        <v>CASA RIPA (CUPRAMONTANA)</v>
      </c>
    </row>
    <row r="2969" spans="1:9" x14ac:dyDescent="0.25">
      <c r="A2969" t="s">
        <v>13</v>
      </c>
      <c r="B2969" t="s">
        <v>15256</v>
      </c>
      <c r="C2969" t="s">
        <v>24853</v>
      </c>
      <c r="D2969" t="s">
        <v>15254</v>
      </c>
      <c r="E2969" t="s">
        <v>24783</v>
      </c>
      <c r="F2969" t="s">
        <v>24783</v>
      </c>
      <c r="G2969" t="s">
        <v>24853</v>
      </c>
      <c r="H2969" t="s">
        <v>24853</v>
      </c>
      <c r="I2969" t="str">
        <f>StruttureRicettive[[#This Row],[Denominazione]] &amp; " (" &amp; StruttureRicettive[[#This Row],[Città]] &amp; ")"</f>
        <v>CASA ROME' (COMUNANZA)</v>
      </c>
    </row>
    <row r="2970" spans="1:9" x14ac:dyDescent="0.25">
      <c r="A2970" t="s">
        <v>7</v>
      </c>
      <c r="B2970" t="s">
        <v>3203</v>
      </c>
      <c r="C2970" t="s">
        <v>20530</v>
      </c>
      <c r="D2970" t="s">
        <v>3183</v>
      </c>
      <c r="E2970" t="s">
        <v>3183</v>
      </c>
      <c r="F2970" t="s">
        <v>3183</v>
      </c>
      <c r="G2970" t="s">
        <v>3205</v>
      </c>
      <c r="H2970" t="s">
        <v>3206</v>
      </c>
      <c r="I2970" t="str">
        <f>StruttureRicettive[[#This Row],[Denominazione]] &amp; " (" &amp; StruttureRicettive[[#This Row],[Città]] &amp; ")"</f>
        <v>CASA RONCAGLIA (MONTEMAGGIORE AL METAURO)</v>
      </c>
    </row>
    <row r="2971" spans="1:9" x14ac:dyDescent="0.25">
      <c r="A2971" t="s">
        <v>13</v>
      </c>
      <c r="B2971" t="s">
        <v>12329</v>
      </c>
      <c r="C2971" t="s">
        <v>22706</v>
      </c>
      <c r="D2971" t="s">
        <v>12294</v>
      </c>
      <c r="E2971" t="s">
        <v>24853</v>
      </c>
      <c r="F2971" t="s">
        <v>12294</v>
      </c>
      <c r="G2971" t="s">
        <v>24853</v>
      </c>
      <c r="H2971" t="s">
        <v>12331</v>
      </c>
      <c r="I2971" t="str">
        <f>StruttureRicettive[[#This Row],[Denominazione]] &amp; " (" &amp; StruttureRicettive[[#This Row],[Città]] &amp; ")"</f>
        <v>CASA RONDINI di DAVID JOHN WILKINSON (MOGLIANO)</v>
      </c>
    </row>
    <row r="2972" spans="1:9" x14ac:dyDescent="0.25">
      <c r="A2972" t="s">
        <v>13</v>
      </c>
      <c r="B2972" t="s">
        <v>14168</v>
      </c>
      <c r="C2972" t="s">
        <v>23124</v>
      </c>
      <c r="D2972" t="s">
        <v>14070</v>
      </c>
      <c r="E2972" t="s">
        <v>24853</v>
      </c>
      <c r="F2972" t="s">
        <v>14070</v>
      </c>
      <c r="G2972" t="s">
        <v>24853</v>
      </c>
      <c r="H2972" t="s">
        <v>14170</v>
      </c>
      <c r="I2972" t="str">
        <f>StruttureRicettive[[#This Row],[Denominazione]] &amp; " (" &amp; StruttureRicettive[[#This Row],[Città]] &amp; ")"</f>
        <v>CASA RUFFINI MAGGIOLINI (TREIA)</v>
      </c>
    </row>
    <row r="2973" spans="1:9" x14ac:dyDescent="0.25">
      <c r="A2973" t="s">
        <v>13</v>
      </c>
      <c r="B2973" t="s">
        <v>6253</v>
      </c>
      <c r="C2973" t="s">
        <v>24853</v>
      </c>
      <c r="D2973" t="s">
        <v>6051</v>
      </c>
      <c r="E2973" t="s">
        <v>6065</v>
      </c>
      <c r="F2973" t="s">
        <v>6065</v>
      </c>
      <c r="G2973" t="s">
        <v>24853</v>
      </c>
      <c r="H2973" t="s">
        <v>6254</v>
      </c>
      <c r="I2973" t="str">
        <f>StruttureRicettive[[#This Row],[Denominazione]] &amp; " (" &amp; StruttureRicettive[[#This Row],[Città]] &amp; ")"</f>
        <v>CASA SAN MARTINO (ARCEVIA)</v>
      </c>
    </row>
    <row r="2974" spans="1:9" x14ac:dyDescent="0.25">
      <c r="A2974" t="s">
        <v>13</v>
      </c>
      <c r="B2974" t="s">
        <v>6253</v>
      </c>
      <c r="C2974" t="s">
        <v>24853</v>
      </c>
      <c r="D2974" t="s">
        <v>6051</v>
      </c>
      <c r="E2974" t="s">
        <v>6065</v>
      </c>
      <c r="F2974" t="s">
        <v>6065</v>
      </c>
      <c r="G2974" t="s">
        <v>24853</v>
      </c>
      <c r="H2974" t="s">
        <v>6254</v>
      </c>
      <c r="I2974" t="str">
        <f>StruttureRicettive[[#This Row],[Denominazione]] &amp; " (" &amp; StruttureRicettive[[#This Row],[Città]] &amp; ")"</f>
        <v>CASA SAN MARTINO (ARCEVIA)</v>
      </c>
    </row>
    <row r="2975" spans="1:9" x14ac:dyDescent="0.25">
      <c r="A2975" t="s">
        <v>7</v>
      </c>
      <c r="B2975" t="s">
        <v>18634</v>
      </c>
      <c r="C2975" t="s">
        <v>24203</v>
      </c>
      <c r="D2975" t="s">
        <v>18625</v>
      </c>
      <c r="E2975" t="s">
        <v>18625</v>
      </c>
      <c r="F2975" t="s">
        <v>18625</v>
      </c>
      <c r="G2975" t="s">
        <v>18636</v>
      </c>
      <c r="H2975" t="s">
        <v>18637</v>
      </c>
      <c r="I2975" t="str">
        <f>StruttureRicettive[[#This Row],[Denominazione]] &amp; " (" &amp; StruttureRicettive[[#This Row],[Città]] &amp; ")"</f>
        <v>CASA SAN RUFFINO (MONTEGIORGIO)</v>
      </c>
    </row>
    <row r="2976" spans="1:9" x14ac:dyDescent="0.25">
      <c r="A2976" t="s">
        <v>13</v>
      </c>
      <c r="B2976" t="s">
        <v>12326</v>
      </c>
      <c r="C2976" t="s">
        <v>12327</v>
      </c>
      <c r="D2976" t="s">
        <v>12294</v>
      </c>
      <c r="E2976" t="s">
        <v>24853</v>
      </c>
      <c r="F2976" t="s">
        <v>12294</v>
      </c>
      <c r="G2976" t="s">
        <v>24853</v>
      </c>
      <c r="H2976" t="s">
        <v>12328</v>
      </c>
      <c r="I2976" t="str">
        <f>StruttureRicettive[[#This Row],[Denominazione]] &amp; " (" &amp; StruttureRicettive[[#This Row],[Città]] &amp; ")"</f>
        <v>CASA SANTA LUCIA di SIMON ANDREW PILKINGTON (MOGLIANO)</v>
      </c>
    </row>
    <row r="2977" spans="1:9" x14ac:dyDescent="0.25">
      <c r="A2977" t="s">
        <v>13</v>
      </c>
      <c r="B2977" t="s">
        <v>11041</v>
      </c>
      <c r="C2977" t="s">
        <v>22391</v>
      </c>
      <c r="D2977" t="s">
        <v>11025</v>
      </c>
      <c r="E2977" t="s">
        <v>24853</v>
      </c>
      <c r="F2977" t="s">
        <v>11025</v>
      </c>
      <c r="G2977" t="s">
        <v>24853</v>
      </c>
      <c r="H2977" t="s">
        <v>11043</v>
      </c>
      <c r="I2977" t="str">
        <f>StruttureRicettive[[#This Row],[Denominazione]] &amp; " (" &amp; StruttureRicettive[[#This Row],[Città]] &amp; ")"</f>
        <v>CASA SANTANCINI di DAWN COLCLOUGH (CESSAPALOMBO)</v>
      </c>
    </row>
    <row r="2978" spans="1:9" x14ac:dyDescent="0.25">
      <c r="A2978" t="s">
        <v>30</v>
      </c>
      <c r="B2978" t="s">
        <v>676</v>
      </c>
      <c r="C2978" t="s">
        <v>677</v>
      </c>
      <c r="D2978" t="s">
        <v>635</v>
      </c>
      <c r="E2978" t="s">
        <v>678</v>
      </c>
      <c r="F2978" t="s">
        <v>678</v>
      </c>
      <c r="G2978" t="s">
        <v>24853</v>
      </c>
      <c r="H2978" t="s">
        <v>679</v>
      </c>
      <c r="I2978" t="str">
        <f>StruttureRicettive[[#This Row],[Denominazione]] &amp; " (" &amp; StruttureRicettive[[#This Row],[Città]] &amp; ")"</f>
        <v>CASA SGARZI'N (CARTOCETO)</v>
      </c>
    </row>
    <row r="2979" spans="1:9" x14ac:dyDescent="0.25">
      <c r="A2979" t="s">
        <v>30</v>
      </c>
      <c r="B2979" t="s">
        <v>8412</v>
      </c>
      <c r="C2979" t="s">
        <v>8413</v>
      </c>
      <c r="D2979" t="s">
        <v>8414</v>
      </c>
      <c r="E2979" t="s">
        <v>8414</v>
      </c>
      <c r="F2979" t="s">
        <v>8414</v>
      </c>
      <c r="G2979" t="s">
        <v>8415</v>
      </c>
      <c r="H2979" t="s">
        <v>8416</v>
      </c>
      <c r="I2979" t="str">
        <f>StruttureRicettive[[#This Row],[Denominazione]] &amp; " (" &amp; StruttureRicettive[[#This Row],[Città]] &amp; ")"</f>
        <v>CASA SORESINA (OFFAGNA)</v>
      </c>
    </row>
    <row r="2980" spans="1:9" x14ac:dyDescent="0.25">
      <c r="A2980" t="s">
        <v>7</v>
      </c>
      <c r="B2980" t="s">
        <v>18581</v>
      </c>
      <c r="C2980" t="s">
        <v>18582</v>
      </c>
      <c r="D2980" t="s">
        <v>18529</v>
      </c>
      <c r="E2980" t="s">
        <v>18529</v>
      </c>
      <c r="F2980" t="s">
        <v>18529</v>
      </c>
      <c r="G2980" t="s">
        <v>18583</v>
      </c>
      <c r="H2980" t="s">
        <v>18584</v>
      </c>
      <c r="I2980" t="str">
        <f>StruttureRicettive[[#This Row],[Denominazione]] &amp; " (" &amp; StruttureRicettive[[#This Row],[Città]] &amp; ")"</f>
        <v>CASA SULLA VALLE (MONTEFORTINO)</v>
      </c>
    </row>
    <row r="2981" spans="1:9" x14ac:dyDescent="0.25">
      <c r="A2981" t="s">
        <v>30</v>
      </c>
      <c r="B2981" t="s">
        <v>18466</v>
      </c>
      <c r="C2981" t="s">
        <v>23124</v>
      </c>
      <c r="D2981" t="s">
        <v>18396</v>
      </c>
      <c r="E2981" t="s">
        <v>24853</v>
      </c>
      <c r="F2981" t="s">
        <v>18396</v>
      </c>
      <c r="G2981" t="s">
        <v>24853</v>
      </c>
      <c r="H2981" t="s">
        <v>24853</v>
      </c>
      <c r="I2981" t="str">
        <f>StruttureRicettive[[#This Row],[Denominazione]] &amp; " (" &amp; StruttureRicettive[[#This Row],[Città]] &amp; ")"</f>
        <v>CASA SVEZIA (LAPEDONA)</v>
      </c>
    </row>
    <row r="2982" spans="1:9" x14ac:dyDescent="0.25">
      <c r="A2982" t="s">
        <v>572</v>
      </c>
      <c r="B2982" t="s">
        <v>8922</v>
      </c>
      <c r="C2982" t="s">
        <v>21906</v>
      </c>
      <c r="D2982" t="s">
        <v>8852</v>
      </c>
      <c r="E2982" t="s">
        <v>24853</v>
      </c>
      <c r="F2982" t="s">
        <v>8852</v>
      </c>
      <c r="G2982" t="s">
        <v>8924</v>
      </c>
      <c r="H2982" t="s">
        <v>8887</v>
      </c>
      <c r="I2982" t="str">
        <f>StruttureRicettive[[#This Row],[Denominazione]] &amp; " (" &amp; StruttureRicettive[[#This Row],[Città]] &amp; ")"</f>
        <v>CASA TARTUFO (SASSOFERRATO)</v>
      </c>
    </row>
    <row r="2983" spans="1:9" x14ac:dyDescent="0.25">
      <c r="A2983" t="s">
        <v>13</v>
      </c>
      <c r="B2983" t="s">
        <v>17898</v>
      </c>
      <c r="C2983" t="s">
        <v>24027</v>
      </c>
      <c r="D2983" t="s">
        <v>17846</v>
      </c>
      <c r="E2983" t="s">
        <v>17666</v>
      </c>
      <c r="F2983" t="s">
        <v>17666</v>
      </c>
      <c r="G2983" t="s">
        <v>17900</v>
      </c>
      <c r="H2983" t="s">
        <v>17901</v>
      </c>
      <c r="I2983" t="str">
        <f>StruttureRicettive[[#This Row],[Denominazione]] &amp; " (" &amp; StruttureRicettive[[#This Row],[Città]] &amp; ")"</f>
        <v>CASA ULIVETO (CAMPOFILONE)</v>
      </c>
    </row>
    <row r="2984" spans="1:9" x14ac:dyDescent="0.25">
      <c r="A2984" t="s">
        <v>13</v>
      </c>
      <c r="B2984" t="s">
        <v>10924</v>
      </c>
      <c r="C2984" t="s">
        <v>22363</v>
      </c>
      <c r="D2984" t="s">
        <v>10915</v>
      </c>
      <c r="E2984" t="s">
        <v>24853</v>
      </c>
      <c r="F2984" t="s">
        <v>10915</v>
      </c>
      <c r="G2984" t="s">
        <v>24853</v>
      </c>
      <c r="H2984" t="s">
        <v>10926</v>
      </c>
      <c r="I2984" t="str">
        <f>StruttureRicettive[[#This Row],[Denominazione]] &amp; " (" &amp; StruttureRicettive[[#This Row],[Città]] &amp; ")"</f>
        <v>CASA VACANZA BORGO VECCHIO (CAMPOROTONDO DI FIASTRONE)</v>
      </c>
    </row>
    <row r="2985" spans="1:9" x14ac:dyDescent="0.25">
      <c r="A2985" t="s">
        <v>13</v>
      </c>
      <c r="B2985" t="s">
        <v>4581</v>
      </c>
      <c r="C2985" t="s">
        <v>20860</v>
      </c>
      <c r="D2985" t="s">
        <v>4579</v>
      </c>
      <c r="E2985" t="s">
        <v>24853</v>
      </c>
      <c r="F2985" t="s">
        <v>4579</v>
      </c>
      <c r="G2985" t="s">
        <v>24853</v>
      </c>
      <c r="H2985" t="s">
        <v>24853</v>
      </c>
      <c r="I2985" t="str">
        <f>StruttureRicettive[[#This Row],[Denominazione]] &amp; " (" &amp; StruttureRicettive[[#This Row],[Città]] &amp; ")"</f>
        <v>CASA VACANZE (SERRUNGARINA)</v>
      </c>
    </row>
    <row r="2986" spans="1:9" x14ac:dyDescent="0.25">
      <c r="A2986" t="s">
        <v>83</v>
      </c>
      <c r="B2986" t="s">
        <v>4581</v>
      </c>
      <c r="C2986" t="s">
        <v>21764</v>
      </c>
      <c r="D2986" t="s">
        <v>7892</v>
      </c>
      <c r="E2986" t="s">
        <v>7892</v>
      </c>
      <c r="F2986" t="s">
        <v>7892</v>
      </c>
      <c r="G2986" t="s">
        <v>8303</v>
      </c>
      <c r="H2986" t="s">
        <v>8304</v>
      </c>
      <c r="I2986" t="str">
        <f>StruttureRicettive[[#This Row],[Denominazione]] &amp; " (" &amp; StruttureRicettive[[#This Row],[Città]] &amp; ")"</f>
        <v>CASA VACANZE (NUMANA)</v>
      </c>
    </row>
    <row r="2987" spans="1:9" x14ac:dyDescent="0.25">
      <c r="A2987" t="s">
        <v>83</v>
      </c>
      <c r="B2987" t="s">
        <v>3638</v>
      </c>
      <c r="C2987" t="s">
        <v>3639</v>
      </c>
      <c r="D2987" t="s">
        <v>2387</v>
      </c>
      <c r="E2987" t="s">
        <v>24537</v>
      </c>
      <c r="F2987" t="s">
        <v>24537</v>
      </c>
      <c r="G2987" t="s">
        <v>24853</v>
      </c>
      <c r="H2987" t="s">
        <v>3641</v>
      </c>
      <c r="I2987" t="str">
        <f>StruttureRicettive[[#This Row],[Denominazione]] &amp; " (" &amp; StruttureRicettive[[#This Row],[Città]] &amp; ")"</f>
        <v>CASA VACANZE ABBAZIA (PESARO)</v>
      </c>
    </row>
    <row r="2988" spans="1:9" x14ac:dyDescent="0.25">
      <c r="A2988" t="s">
        <v>83</v>
      </c>
      <c r="B2988" t="s">
        <v>12946</v>
      </c>
      <c r="C2988" t="s">
        <v>22842</v>
      </c>
      <c r="D2988" t="s">
        <v>12805</v>
      </c>
      <c r="E2988" t="s">
        <v>12805</v>
      </c>
      <c r="F2988" t="s">
        <v>12805</v>
      </c>
      <c r="G2988" t="s">
        <v>24853</v>
      </c>
      <c r="H2988" t="s">
        <v>12948</v>
      </c>
      <c r="I2988" t="str">
        <f>StruttureRicettive[[#This Row],[Denominazione]] &amp; " (" &amp; StruttureRicettive[[#This Row],[Città]] &amp; ")"</f>
        <v>CASA VACANZE ALBA CHIARA (PORTO RECANATI)</v>
      </c>
    </row>
    <row r="2989" spans="1:9" x14ac:dyDescent="0.25">
      <c r="A2989" t="s">
        <v>83</v>
      </c>
      <c r="B2989" t="s">
        <v>18004</v>
      </c>
      <c r="C2989" t="s">
        <v>18005</v>
      </c>
      <c r="D2989" t="s">
        <v>17939</v>
      </c>
      <c r="E2989" t="s">
        <v>18002</v>
      </c>
      <c r="F2989" t="s">
        <v>18002</v>
      </c>
      <c r="G2989" t="s">
        <v>18006</v>
      </c>
      <c r="H2989" t="s">
        <v>18007</v>
      </c>
      <c r="I2989" t="str">
        <f>StruttureRicettive[[#This Row],[Denominazione]] &amp; " (" &amp; StruttureRicettive[[#This Row],[Città]] &amp; ")"</f>
        <v>CASA VACANZE BORGO CASAL CRISTIANA (FERMO)</v>
      </c>
    </row>
    <row r="2990" spans="1:9" x14ac:dyDescent="0.25">
      <c r="A2990" t="s">
        <v>13</v>
      </c>
      <c r="B2990" t="s">
        <v>13815</v>
      </c>
      <c r="C2990" t="s">
        <v>23034</v>
      </c>
      <c r="D2990" t="s">
        <v>13761</v>
      </c>
      <c r="E2990" t="s">
        <v>24749</v>
      </c>
      <c r="F2990" t="s">
        <v>24749</v>
      </c>
      <c r="G2990" t="s">
        <v>13818</v>
      </c>
      <c r="H2990" t="s">
        <v>13819</v>
      </c>
      <c r="I2990" t="str">
        <f>StruttureRicettive[[#This Row],[Denominazione]] &amp; " (" &amp; StruttureRicettive[[#This Row],[Città]] &amp; ")"</f>
        <v>CASA VACANZE DUCA SCHITO (SARNANO)</v>
      </c>
    </row>
    <row r="2991" spans="1:9" x14ac:dyDescent="0.25">
      <c r="A2991" t="s">
        <v>83</v>
      </c>
      <c r="B2991" t="s">
        <v>1901</v>
      </c>
      <c r="C2991" t="s">
        <v>20184</v>
      </c>
      <c r="D2991" t="s">
        <v>357</v>
      </c>
      <c r="E2991" t="s">
        <v>357</v>
      </c>
      <c r="F2991" t="s">
        <v>357</v>
      </c>
      <c r="G2991" t="s">
        <v>24853</v>
      </c>
      <c r="H2991" t="s">
        <v>24853</v>
      </c>
      <c r="I2991" t="str">
        <f>StruttureRicettive[[#This Row],[Denominazione]] &amp; " (" &amp; StruttureRicettive[[#This Row],[Città]] &amp; ")"</f>
        <v>CASA VACANZE EDILFRONTONE (FRONTONE)</v>
      </c>
    </row>
    <row r="2992" spans="1:9" x14ac:dyDescent="0.25">
      <c r="A2992" t="s">
        <v>13</v>
      </c>
      <c r="B2992" t="s">
        <v>3187</v>
      </c>
      <c r="C2992" t="s">
        <v>20526</v>
      </c>
      <c r="D2992" t="s">
        <v>3183</v>
      </c>
      <c r="E2992" t="s">
        <v>24853</v>
      </c>
      <c r="F2992" t="s">
        <v>3183</v>
      </c>
      <c r="G2992" t="s">
        <v>3189</v>
      </c>
      <c r="H2992" t="s">
        <v>3190</v>
      </c>
      <c r="I2992" t="str">
        <f>StruttureRicettive[[#This Row],[Denominazione]] &amp; " (" &amp; StruttureRicettive[[#This Row],[Città]] &amp; ")"</f>
        <v>CASA VACANZE ELSA (MONTEMAGGIORE AL METAURO)</v>
      </c>
    </row>
    <row r="2993" spans="1:9" x14ac:dyDescent="0.25">
      <c r="A2993" t="s">
        <v>13</v>
      </c>
      <c r="B2993" t="s">
        <v>7204</v>
      </c>
      <c r="C2993" t="s">
        <v>21482</v>
      </c>
      <c r="D2993" t="s">
        <v>7202</v>
      </c>
      <c r="E2993" t="s">
        <v>24853</v>
      </c>
      <c r="F2993" t="s">
        <v>7202</v>
      </c>
      <c r="G2993" t="s">
        <v>7206</v>
      </c>
      <c r="H2993" t="s">
        <v>7207</v>
      </c>
      <c r="I2993" t="str">
        <f>StruttureRicettive[[#This Row],[Denominazione]] &amp; " (" &amp; StruttureRicettive[[#This Row],[Città]] &amp; ")"</f>
        <v>CASA VACANZE GAROFOLI (GENGA)</v>
      </c>
    </row>
    <row r="2994" spans="1:9" x14ac:dyDescent="0.25">
      <c r="A2994" t="s">
        <v>83</v>
      </c>
      <c r="B2994" t="s">
        <v>8068</v>
      </c>
      <c r="C2994" t="s">
        <v>21699</v>
      </c>
      <c r="D2994" t="s">
        <v>7892</v>
      </c>
      <c r="E2994" t="s">
        <v>7892</v>
      </c>
      <c r="F2994" t="s">
        <v>7892</v>
      </c>
      <c r="G2994" t="s">
        <v>8070</v>
      </c>
      <c r="H2994" t="s">
        <v>8071</v>
      </c>
      <c r="I2994" t="str">
        <f>StruttureRicettive[[#This Row],[Denominazione]] &amp; " (" &amp; StruttureRicettive[[#This Row],[Città]] &amp; ")"</f>
        <v>CASA VACANZE GIULIA (NUMANA)</v>
      </c>
    </row>
    <row r="2995" spans="1:9" x14ac:dyDescent="0.25">
      <c r="A2995" t="s">
        <v>83</v>
      </c>
      <c r="B2995" t="s">
        <v>1890</v>
      </c>
      <c r="C2995" t="s">
        <v>24853</v>
      </c>
      <c r="D2995" t="s">
        <v>357</v>
      </c>
      <c r="E2995" t="s">
        <v>24500</v>
      </c>
      <c r="F2995" t="s">
        <v>24500</v>
      </c>
      <c r="G2995" t="s">
        <v>1892</v>
      </c>
      <c r="H2995" t="s">
        <v>1893</v>
      </c>
      <c r="I2995" t="str">
        <f>StruttureRicettive[[#This Row],[Denominazione]] &amp; " (" &amp; StruttureRicettive[[#This Row],[Città]] &amp; ")"</f>
        <v>CASA VACANZE IL CAPRILE (FRONTONE)</v>
      </c>
    </row>
    <row r="2996" spans="1:9" x14ac:dyDescent="0.25">
      <c r="A2996" t="s">
        <v>83</v>
      </c>
      <c r="B2996" t="s">
        <v>8884</v>
      </c>
      <c r="C2996" t="s">
        <v>21897</v>
      </c>
      <c r="D2996" t="s">
        <v>8852</v>
      </c>
      <c r="E2996" t="s">
        <v>24663</v>
      </c>
      <c r="F2996" t="s">
        <v>24663</v>
      </c>
      <c r="G2996" t="s">
        <v>24853</v>
      </c>
      <c r="H2996" t="s">
        <v>8887</v>
      </c>
      <c r="I2996" t="str">
        <f>StruttureRicettive[[#This Row],[Denominazione]] &amp; " (" &amp; StruttureRicettive[[#This Row],[Città]] &amp; ")"</f>
        <v>CASA VACANZE IL TARTUFO di STROO BENJAMIN (SASSOFERRATO)</v>
      </c>
    </row>
    <row r="2997" spans="1:9" x14ac:dyDescent="0.25">
      <c r="A2997" t="s">
        <v>83</v>
      </c>
      <c r="B2997" t="s">
        <v>16581</v>
      </c>
      <c r="C2997" t="s">
        <v>16582</v>
      </c>
      <c r="D2997" t="s">
        <v>16446</v>
      </c>
      <c r="E2997" t="s">
        <v>16446</v>
      </c>
      <c r="F2997" t="s">
        <v>16446</v>
      </c>
      <c r="G2997" t="s">
        <v>24853</v>
      </c>
      <c r="H2997" t="s">
        <v>16583</v>
      </c>
      <c r="I2997" t="str">
        <f>StruttureRicettive[[#This Row],[Denominazione]] &amp; " (" &amp; StruttureRicettive[[#This Row],[Città]] &amp; ")"</f>
        <v>CASA VACANZE MADONNA DELLA SANTITA' (OFFIDA)</v>
      </c>
    </row>
    <row r="2998" spans="1:9" x14ac:dyDescent="0.25">
      <c r="A2998" t="s">
        <v>83</v>
      </c>
      <c r="B2998" t="s">
        <v>1877</v>
      </c>
      <c r="C2998" t="s">
        <v>20179</v>
      </c>
      <c r="D2998" t="s">
        <v>357</v>
      </c>
      <c r="E2998" t="s">
        <v>7827</v>
      </c>
      <c r="F2998" t="s">
        <v>7827</v>
      </c>
      <c r="G2998" t="s">
        <v>1880</v>
      </c>
      <c r="H2998" t="s">
        <v>1881</v>
      </c>
      <c r="I2998" t="str">
        <f>StruttureRicettive[[#This Row],[Denominazione]] &amp; " (" &amp; StruttureRicettive[[#This Row],[Città]] &amp; ")"</f>
        <v>CASA VACANZE OSTERIACCIO (FRONTONE)</v>
      </c>
    </row>
    <row r="2999" spans="1:9" x14ac:dyDescent="0.25">
      <c r="A2999" t="s">
        <v>83</v>
      </c>
      <c r="B2999" t="s">
        <v>17065</v>
      </c>
      <c r="C2999" t="s">
        <v>17066</v>
      </c>
      <c r="D2999" t="s">
        <v>15825</v>
      </c>
      <c r="E2999" t="s">
        <v>15825</v>
      </c>
      <c r="F2999" t="s">
        <v>15825</v>
      </c>
      <c r="G2999" t="s">
        <v>17067</v>
      </c>
      <c r="H2999" t="s">
        <v>17068</v>
      </c>
      <c r="I2999" t="str">
        <f>StruttureRicettive[[#This Row],[Denominazione]] &amp; " (" &amp; StruttureRicettive[[#This Row],[Città]] &amp; ")"</f>
        <v>CASA VACANZE VALENTINA (SAN BENEDETTO DEL TRONTO)</v>
      </c>
    </row>
    <row r="3000" spans="1:9" x14ac:dyDescent="0.25">
      <c r="A3000" t="s">
        <v>13</v>
      </c>
      <c r="B3000" t="s">
        <v>12009</v>
      </c>
      <c r="C3000" t="s">
        <v>12010</v>
      </c>
      <c r="D3000" t="s">
        <v>11984</v>
      </c>
      <c r="E3000" t="s">
        <v>24853</v>
      </c>
      <c r="F3000" t="s">
        <v>11984</v>
      </c>
      <c r="G3000" t="s">
        <v>24853</v>
      </c>
      <c r="H3000" t="s">
        <v>12011</v>
      </c>
      <c r="I3000" t="str">
        <f>StruttureRicettive[[#This Row],[Denominazione]] &amp; " (" &amp; StruttureRicettive[[#This Row],[Città]] &amp; ")"</f>
        <v>CASA VALENTINA di MOODY BARRY (LORO PICENO)</v>
      </c>
    </row>
    <row r="3001" spans="1:9" x14ac:dyDescent="0.25">
      <c r="A3001" t="s">
        <v>83</v>
      </c>
      <c r="B3001" t="s">
        <v>16518</v>
      </c>
      <c r="C3001" t="s">
        <v>23688</v>
      </c>
      <c r="D3001" t="s">
        <v>16446</v>
      </c>
      <c r="E3001" t="s">
        <v>24853</v>
      </c>
      <c r="F3001" t="s">
        <v>16446</v>
      </c>
      <c r="G3001" t="s">
        <v>24853</v>
      </c>
      <c r="H3001" t="s">
        <v>16520</v>
      </c>
      <c r="I3001" t="str">
        <f>StruttureRicettive[[#This Row],[Denominazione]] &amp; " (" &amp; StruttureRicettive[[#This Row],[Città]] &amp; ")"</f>
        <v>CASA VANNICOLA (OFFIDA)</v>
      </c>
    </row>
    <row r="3002" spans="1:9" x14ac:dyDescent="0.25">
      <c r="A3002" t="s">
        <v>36</v>
      </c>
      <c r="B3002" t="s">
        <v>18404</v>
      </c>
      <c r="C3002" t="s">
        <v>24152</v>
      </c>
      <c r="D3002" t="s">
        <v>18396</v>
      </c>
      <c r="E3002" t="s">
        <v>18396</v>
      </c>
      <c r="F3002" t="s">
        <v>18396</v>
      </c>
      <c r="G3002" t="s">
        <v>18406</v>
      </c>
      <c r="H3002" t="s">
        <v>18407</v>
      </c>
      <c r="I3002" t="str">
        <f>StruttureRicettive[[#This Row],[Denominazione]] &amp; " (" &amp; StruttureRicettive[[#This Row],[Città]] &amp; ")"</f>
        <v>CASA VECCHIA (LAPEDONA)</v>
      </c>
    </row>
    <row r="3003" spans="1:9" x14ac:dyDescent="0.25">
      <c r="A3003" t="s">
        <v>13</v>
      </c>
      <c r="B3003" t="s">
        <v>6250</v>
      </c>
      <c r="C3003" t="s">
        <v>21260</v>
      </c>
      <c r="D3003" t="s">
        <v>6051</v>
      </c>
      <c r="E3003" t="s">
        <v>6065</v>
      </c>
      <c r="F3003" t="s">
        <v>6065</v>
      </c>
      <c r="G3003" t="s">
        <v>24853</v>
      </c>
      <c r="H3003" t="s">
        <v>6252</v>
      </c>
      <c r="I3003" t="str">
        <f>StruttureRicettive[[#This Row],[Denominazione]] &amp; " (" &amp; StruttureRicettive[[#This Row],[Città]] &amp; ")"</f>
        <v>CASA VENTURA (ARCEVIA)</v>
      </c>
    </row>
    <row r="3004" spans="1:9" x14ac:dyDescent="0.25">
      <c r="A3004" t="s">
        <v>13</v>
      </c>
      <c r="B3004" t="s">
        <v>6442</v>
      </c>
      <c r="C3004" t="s">
        <v>21306</v>
      </c>
      <c r="D3004" t="s">
        <v>6373</v>
      </c>
      <c r="E3004" t="s">
        <v>24853</v>
      </c>
      <c r="F3004" t="s">
        <v>6373</v>
      </c>
      <c r="G3004" t="s">
        <v>24853</v>
      </c>
      <c r="H3004" t="s">
        <v>6444</v>
      </c>
      <c r="I3004" t="str">
        <f>StruttureRicettive[[#This Row],[Denominazione]] &amp; " (" &amp; StruttureRicettive[[#This Row],[Città]] &amp; ")"</f>
        <v>CASA VERDECONERO (CASTELFIDARDO)</v>
      </c>
    </row>
    <row r="3005" spans="1:9" x14ac:dyDescent="0.25">
      <c r="A3005" t="s">
        <v>13</v>
      </c>
      <c r="B3005" t="s">
        <v>9125</v>
      </c>
      <c r="C3005" t="s">
        <v>9126</v>
      </c>
      <c r="D3005" t="s">
        <v>8952</v>
      </c>
      <c r="E3005" t="s">
        <v>8952</v>
      </c>
      <c r="F3005" t="s">
        <v>8952</v>
      </c>
      <c r="G3005" t="s">
        <v>24853</v>
      </c>
      <c r="H3005" t="s">
        <v>9127</v>
      </c>
      <c r="I3005" t="str">
        <f>StruttureRicettive[[#This Row],[Denominazione]] &amp; " (" &amp; StruttureRicettive[[#This Row],[Città]] &amp; ")"</f>
        <v>CASABIANCA PAOLA (SENIGALLIA)</v>
      </c>
    </row>
    <row r="3006" spans="1:9" x14ac:dyDescent="0.25">
      <c r="A3006" t="s">
        <v>30</v>
      </c>
      <c r="B3006" t="s">
        <v>10579</v>
      </c>
      <c r="C3006" t="s">
        <v>22281</v>
      </c>
      <c r="D3006" t="s">
        <v>10522</v>
      </c>
      <c r="E3006" t="s">
        <v>10581</v>
      </c>
      <c r="F3006" t="s">
        <v>10581</v>
      </c>
      <c r="G3006" t="s">
        <v>10582</v>
      </c>
      <c r="H3006" t="s">
        <v>10583</v>
      </c>
      <c r="I3006" t="str">
        <f>StruttureRicettive[[#This Row],[Denominazione]] &amp; " (" &amp; StruttureRicettive[[#This Row],[Città]] &amp; ")"</f>
        <v>CASACHIARA (TRECASTELLI)</v>
      </c>
    </row>
    <row r="3007" spans="1:9" x14ac:dyDescent="0.25">
      <c r="A3007" t="s">
        <v>83</v>
      </c>
      <c r="B3007" t="s">
        <v>8096</v>
      </c>
      <c r="C3007" t="s">
        <v>21705</v>
      </c>
      <c r="D3007" t="s">
        <v>7892</v>
      </c>
      <c r="E3007" t="s">
        <v>7892</v>
      </c>
      <c r="F3007" t="s">
        <v>7892</v>
      </c>
      <c r="G3007" t="s">
        <v>8098</v>
      </c>
      <c r="H3007" t="s">
        <v>8099</v>
      </c>
      <c r="I3007" t="str">
        <f>StruttureRicettive[[#This Row],[Denominazione]] &amp; " (" &amp; StruttureRicettive[[#This Row],[Città]] &amp; ")"</f>
        <v>CASACONERO.IT (NUMANA)</v>
      </c>
    </row>
    <row r="3008" spans="1:9" x14ac:dyDescent="0.25">
      <c r="A3008" t="s">
        <v>21</v>
      </c>
      <c r="B3008" t="s">
        <v>1160</v>
      </c>
      <c r="C3008" t="s">
        <v>19981</v>
      </c>
      <c r="D3008" t="s">
        <v>683</v>
      </c>
      <c r="E3008" t="s">
        <v>683</v>
      </c>
      <c r="F3008" t="s">
        <v>683</v>
      </c>
      <c r="G3008" t="s">
        <v>1162</v>
      </c>
      <c r="H3008" t="s">
        <v>1163</v>
      </c>
      <c r="I3008" t="str">
        <f>StruttureRicettive[[#This Row],[Denominazione]] &amp; " (" &amp; StruttureRicettive[[#This Row],[Città]] &amp; ")"</f>
        <v>CASADEI (FANO)</v>
      </c>
    </row>
    <row r="3009" spans="1:9" x14ac:dyDescent="0.25">
      <c r="A3009" t="s">
        <v>13</v>
      </c>
      <c r="B3009" t="s">
        <v>4554</v>
      </c>
      <c r="C3009" t="s">
        <v>24853</v>
      </c>
      <c r="D3009" t="s">
        <v>4551</v>
      </c>
      <c r="E3009" t="s">
        <v>24853</v>
      </c>
      <c r="F3009" t="s">
        <v>4551</v>
      </c>
      <c r="G3009" t="s">
        <v>24853</v>
      </c>
      <c r="H3009" t="s">
        <v>4555</v>
      </c>
      <c r="I3009" t="str">
        <f>StruttureRicettive[[#This Row],[Denominazione]] &amp; " (" &amp; StruttureRicettive[[#This Row],[Città]] &amp; ")"</f>
        <v>CASADEI ERICA (SERRA SANT'ABBONDIO)</v>
      </c>
    </row>
    <row r="3010" spans="1:9" x14ac:dyDescent="0.25">
      <c r="A3010" t="s">
        <v>13</v>
      </c>
      <c r="B3010" t="s">
        <v>9038</v>
      </c>
      <c r="C3010" t="s">
        <v>9039</v>
      </c>
      <c r="D3010" t="s">
        <v>8952</v>
      </c>
      <c r="E3010" t="s">
        <v>8952</v>
      </c>
      <c r="F3010" t="s">
        <v>8952</v>
      </c>
      <c r="G3010" t="s">
        <v>24853</v>
      </c>
      <c r="H3010" t="s">
        <v>9040</v>
      </c>
      <c r="I3010" t="str">
        <f>StruttureRicettive[[#This Row],[Denominazione]] &amp; " (" &amp; StruttureRicettive[[#This Row],[Città]] &amp; ")"</f>
        <v>CASAGRANDE ALBANO CARLA (SENIGALLIA)</v>
      </c>
    </row>
    <row r="3011" spans="1:9" x14ac:dyDescent="0.25">
      <c r="A3011" t="s">
        <v>13</v>
      </c>
      <c r="B3011" t="s">
        <v>9276</v>
      </c>
      <c r="C3011" t="s">
        <v>21941</v>
      </c>
      <c r="D3011" t="s">
        <v>8952</v>
      </c>
      <c r="E3011" t="s">
        <v>8952</v>
      </c>
      <c r="F3011" t="s">
        <v>8952</v>
      </c>
      <c r="G3011" t="s">
        <v>24853</v>
      </c>
      <c r="H3011" t="s">
        <v>9278</v>
      </c>
      <c r="I3011" t="str">
        <f>StruttureRicettive[[#This Row],[Denominazione]] &amp; " (" &amp; StruttureRicettive[[#This Row],[Città]] &amp; ")"</f>
        <v>CASAGRANDE GIGLIOLA (SENIGALLIA)</v>
      </c>
    </row>
    <row r="3012" spans="1:9" x14ac:dyDescent="0.25">
      <c r="A3012" t="s">
        <v>7</v>
      </c>
      <c r="B3012" t="s">
        <v>18372</v>
      </c>
      <c r="C3012" t="s">
        <v>24144</v>
      </c>
      <c r="D3012" t="s">
        <v>18369</v>
      </c>
      <c r="E3012" t="s">
        <v>18374</v>
      </c>
      <c r="F3012" t="s">
        <v>18374</v>
      </c>
      <c r="G3012" t="s">
        <v>18375</v>
      </c>
      <c r="H3012" t="s">
        <v>18376</v>
      </c>
      <c r="I3012" t="str">
        <f>StruttureRicettive[[#This Row],[Denominazione]] &amp; " (" &amp; StruttureRicettive[[#This Row],[Città]] &amp; ")"</f>
        <v>CASAL DEI FICHI (FRANCAVILLA D'ETE)</v>
      </c>
    </row>
    <row r="3013" spans="1:9" x14ac:dyDescent="0.25">
      <c r="A3013" t="s">
        <v>13</v>
      </c>
      <c r="B3013" t="s">
        <v>11756</v>
      </c>
      <c r="C3013" t="s">
        <v>22564</v>
      </c>
      <c r="D3013" t="s">
        <v>11731</v>
      </c>
      <c r="E3013" t="s">
        <v>24853</v>
      </c>
      <c r="F3013" t="s">
        <v>11731</v>
      </c>
      <c r="G3013" t="s">
        <v>24853</v>
      </c>
      <c r="H3013" t="s">
        <v>11758</v>
      </c>
      <c r="I3013" t="str">
        <f>StruttureRicettive[[#This Row],[Denominazione]] &amp; " (" &amp; StruttureRicettive[[#This Row],[Città]] &amp; ")"</f>
        <v>CASAL GABBI (CORRIDONIA)</v>
      </c>
    </row>
    <row r="3014" spans="1:9" x14ac:dyDescent="0.25">
      <c r="A3014" t="s">
        <v>36</v>
      </c>
      <c r="B3014" t="s">
        <v>1771</v>
      </c>
      <c r="C3014" t="s">
        <v>20155</v>
      </c>
      <c r="D3014" t="s">
        <v>1725</v>
      </c>
      <c r="E3014" t="s">
        <v>24853</v>
      </c>
      <c r="F3014" t="s">
        <v>1725</v>
      </c>
      <c r="G3014" t="s">
        <v>1773</v>
      </c>
      <c r="H3014" t="s">
        <v>1774</v>
      </c>
      <c r="I3014" t="str">
        <f>StruttureRicettive[[#This Row],[Denominazione]] &amp; " (" &amp; StruttureRicettive[[#This Row],[Città]] &amp; ")"</f>
        <v>CASAL SAN SERGIO (FOSSOMBRONE)</v>
      </c>
    </row>
    <row r="3015" spans="1:9" x14ac:dyDescent="0.25">
      <c r="A3015" t="s">
        <v>36</v>
      </c>
      <c r="B3015" t="s">
        <v>4139</v>
      </c>
      <c r="C3015" t="s">
        <v>24853</v>
      </c>
      <c r="D3015" t="s">
        <v>4131</v>
      </c>
      <c r="E3015" t="s">
        <v>24553</v>
      </c>
      <c r="F3015" t="s">
        <v>24553</v>
      </c>
      <c r="G3015" t="s">
        <v>24853</v>
      </c>
      <c r="H3015" t="s">
        <v>4141</v>
      </c>
      <c r="I3015" t="str">
        <f>StruttureRicettive[[#This Row],[Denominazione]] &amp; " (" &amp; StruttureRicettive[[#This Row],[Città]] &amp; ")"</f>
        <v>CASAL VAL D'ALTO (PIANDIMELETO)</v>
      </c>
    </row>
    <row r="3016" spans="1:9" x14ac:dyDescent="0.25">
      <c r="A3016" t="s">
        <v>7</v>
      </c>
      <c r="B3016" t="s">
        <v>13693</v>
      </c>
      <c r="C3016" t="s">
        <v>23004</v>
      </c>
      <c r="D3016" t="s">
        <v>13552</v>
      </c>
      <c r="E3016" t="s">
        <v>13552</v>
      </c>
      <c r="F3016" t="s">
        <v>13552</v>
      </c>
      <c r="G3016" t="s">
        <v>24853</v>
      </c>
      <c r="H3016" t="s">
        <v>13695</v>
      </c>
      <c r="I3016" t="str">
        <f>StruttureRicettive[[#This Row],[Denominazione]] &amp; " (" &amp; StruttureRicettive[[#This Row],[Città]] &amp; ")"</f>
        <v>CASAL VILLANOVA (SAN SEVERINO MARCHE)</v>
      </c>
    </row>
    <row r="3017" spans="1:9" x14ac:dyDescent="0.25">
      <c r="A3017" t="s">
        <v>36</v>
      </c>
      <c r="B3017" t="s">
        <v>6577</v>
      </c>
      <c r="C3017" t="s">
        <v>21340</v>
      </c>
      <c r="D3017" t="s">
        <v>6538</v>
      </c>
      <c r="E3017" t="s">
        <v>6538</v>
      </c>
      <c r="F3017" t="s">
        <v>6538</v>
      </c>
      <c r="G3017" t="s">
        <v>6579</v>
      </c>
      <c r="H3017" t="s">
        <v>6580</v>
      </c>
      <c r="I3017" t="str">
        <f>StruttureRicettive[[#This Row],[Denominazione]] &amp; " (" &amp; StruttureRicettive[[#This Row],[Città]] &amp; ")"</f>
        <v>CASALANTICO (CORINALDO)</v>
      </c>
    </row>
    <row r="3018" spans="1:9" x14ac:dyDescent="0.25">
      <c r="A3018" t="s">
        <v>13</v>
      </c>
      <c r="B3018" t="s">
        <v>11150</v>
      </c>
      <c r="C3018" t="s">
        <v>22419</v>
      </c>
      <c r="D3018" t="s">
        <v>11061</v>
      </c>
      <c r="E3018" t="s">
        <v>24702</v>
      </c>
      <c r="F3018" t="s">
        <v>24702</v>
      </c>
      <c r="G3018" t="s">
        <v>11153</v>
      </c>
      <c r="H3018" t="s">
        <v>11154</v>
      </c>
      <c r="I3018" t="str">
        <f>StruttureRicettive[[#This Row],[Denominazione]] &amp; " (" &amp; StruttureRicettive[[#This Row],[Città]] &amp; ")"</f>
        <v>CASALBA (CINGOLI)</v>
      </c>
    </row>
    <row r="3019" spans="1:9" x14ac:dyDescent="0.25">
      <c r="A3019" t="s">
        <v>83</v>
      </c>
      <c r="B3019" t="s">
        <v>5839</v>
      </c>
      <c r="C3019" t="s">
        <v>21165</v>
      </c>
      <c r="D3019" t="s">
        <v>1865</v>
      </c>
      <c r="E3019" t="s">
        <v>5694</v>
      </c>
      <c r="F3019" t="s">
        <v>5694</v>
      </c>
      <c r="G3019" t="s">
        <v>5841</v>
      </c>
      <c r="H3019" t="s">
        <v>21166</v>
      </c>
      <c r="I3019" t="str">
        <f>StruttureRicettive[[#This Row],[Denominazione]] &amp; " (" &amp; StruttureRicettive[[#This Row],[Città]] &amp; ")"</f>
        <v>CASALCOPPO (ANCONA)</v>
      </c>
    </row>
    <row r="3020" spans="1:9" x14ac:dyDescent="0.25">
      <c r="A3020" t="s">
        <v>13</v>
      </c>
      <c r="B3020" t="s">
        <v>12598</v>
      </c>
      <c r="C3020" t="s">
        <v>22763</v>
      </c>
      <c r="D3020" t="s">
        <v>12550</v>
      </c>
      <c r="E3020" t="s">
        <v>12550</v>
      </c>
      <c r="F3020" t="s">
        <v>12550</v>
      </c>
      <c r="G3020" t="s">
        <v>24853</v>
      </c>
      <c r="H3020" t="s">
        <v>12600</v>
      </c>
      <c r="I3020" t="str">
        <f>StruttureRicettive[[#This Row],[Denominazione]] &amp; " (" &amp; StruttureRicettive[[#This Row],[Città]] &amp; ")"</f>
        <v>CASALE BLULAVANDA (MORROVALLE)</v>
      </c>
    </row>
    <row r="3021" spans="1:9" x14ac:dyDescent="0.25">
      <c r="A3021" t="s">
        <v>83</v>
      </c>
      <c r="B3021" t="s">
        <v>16488</v>
      </c>
      <c r="C3021" t="s">
        <v>24853</v>
      </c>
      <c r="D3021" t="s">
        <v>16446</v>
      </c>
      <c r="E3021" t="s">
        <v>24801</v>
      </c>
      <c r="F3021" t="s">
        <v>24801</v>
      </c>
      <c r="G3021" t="s">
        <v>24853</v>
      </c>
      <c r="H3021" t="s">
        <v>16490</v>
      </c>
      <c r="I3021" t="str">
        <f>StruttureRicettive[[#This Row],[Denominazione]] &amp; " (" &amp; StruttureRicettive[[#This Row],[Città]] &amp; ")"</f>
        <v>CASALE DEGLI ULIVI (OFFIDA)</v>
      </c>
    </row>
    <row r="3022" spans="1:9" x14ac:dyDescent="0.25">
      <c r="A3022" t="s">
        <v>7</v>
      </c>
      <c r="B3022" t="s">
        <v>11469</v>
      </c>
      <c r="C3022" t="s">
        <v>22499</v>
      </c>
      <c r="D3022" t="s">
        <v>11247</v>
      </c>
      <c r="E3022" t="s">
        <v>24853</v>
      </c>
      <c r="F3022" t="s">
        <v>11247</v>
      </c>
      <c r="G3022" t="s">
        <v>11471</v>
      </c>
      <c r="H3022" t="s">
        <v>11472</v>
      </c>
      <c r="I3022" t="str">
        <f>StruttureRicettive[[#This Row],[Denominazione]] &amp; " (" &amp; StruttureRicettive[[#This Row],[Città]] &amp; ")"</f>
        <v>CASALE DEL CHIENTI (CIVITANOVA MARCHE)</v>
      </c>
    </row>
    <row r="3023" spans="1:9" x14ac:dyDescent="0.25">
      <c r="A3023" t="s">
        <v>36</v>
      </c>
      <c r="B3023" t="s">
        <v>14190</v>
      </c>
      <c r="C3023" t="s">
        <v>23130</v>
      </c>
      <c r="D3023" t="s">
        <v>14070</v>
      </c>
      <c r="E3023" t="s">
        <v>14070</v>
      </c>
      <c r="F3023" t="s">
        <v>14070</v>
      </c>
      <c r="G3023" t="s">
        <v>14192</v>
      </c>
      <c r="H3023" t="s">
        <v>14193</v>
      </c>
      <c r="I3023" t="str">
        <f>StruttureRicettive[[#This Row],[Denominazione]] &amp; " (" &amp; StruttureRicettive[[#This Row],[Città]] &amp; ")"</f>
        <v>CASALE DEL GIGLIO (TREIA)</v>
      </c>
    </row>
    <row r="3024" spans="1:9" x14ac:dyDescent="0.25">
      <c r="A3024" t="s">
        <v>13</v>
      </c>
      <c r="B3024" t="s">
        <v>6541</v>
      </c>
      <c r="C3024" t="s">
        <v>21331</v>
      </c>
      <c r="D3024" t="s">
        <v>6538</v>
      </c>
      <c r="E3024" t="s">
        <v>24629</v>
      </c>
      <c r="F3024" t="s">
        <v>24629</v>
      </c>
      <c r="G3024" t="s">
        <v>24853</v>
      </c>
      <c r="H3024" t="s">
        <v>6544</v>
      </c>
      <c r="I3024" t="str">
        <f>StruttureRicettive[[#This Row],[Denominazione]] &amp; " (" &amp; StruttureRicettive[[#This Row],[Città]] &amp; ")"</f>
        <v>CASALE DEL VECCHIO MORO (CORINALDO)</v>
      </c>
    </row>
    <row r="3025" spans="1:9" x14ac:dyDescent="0.25">
      <c r="A3025" t="s">
        <v>30</v>
      </c>
      <c r="B3025" t="s">
        <v>14059</v>
      </c>
      <c r="C3025" t="s">
        <v>14060</v>
      </c>
      <c r="D3025" t="s">
        <v>13951</v>
      </c>
      <c r="E3025" t="s">
        <v>13951</v>
      </c>
      <c r="F3025" t="s">
        <v>13951</v>
      </c>
      <c r="G3025" t="s">
        <v>24853</v>
      </c>
      <c r="H3025" t="s">
        <v>14061</v>
      </c>
      <c r="I3025" t="str">
        <f>StruttureRicettive[[#This Row],[Denominazione]] &amp; " (" &amp; StruttureRicettive[[#This Row],[Città]] &amp; ")"</f>
        <v>CASALE DELLE RONDINI (TOLENTINO)</v>
      </c>
    </row>
    <row r="3026" spans="1:9" x14ac:dyDescent="0.25">
      <c r="A3026" t="s">
        <v>36</v>
      </c>
      <c r="B3026" t="s">
        <v>1404</v>
      </c>
      <c r="C3026" t="s">
        <v>20044</v>
      </c>
      <c r="D3026" t="s">
        <v>683</v>
      </c>
      <c r="E3026" t="s">
        <v>683</v>
      </c>
      <c r="F3026" t="s">
        <v>683</v>
      </c>
      <c r="G3026" t="s">
        <v>1406</v>
      </c>
      <c r="H3026" t="s">
        <v>1407</v>
      </c>
      <c r="I3026" t="str">
        <f>StruttureRicettive[[#This Row],[Denominazione]] &amp; " (" &amp; StruttureRicettive[[#This Row],[Città]] &amp; ")"</f>
        <v>CASALE DELLE ROSE (FANO)</v>
      </c>
    </row>
    <row r="3027" spans="1:9" x14ac:dyDescent="0.25">
      <c r="A3027" t="s">
        <v>13</v>
      </c>
      <c r="B3027" t="s">
        <v>12429</v>
      </c>
      <c r="C3027" t="s">
        <v>22725</v>
      </c>
      <c r="D3027" t="s">
        <v>12431</v>
      </c>
      <c r="E3027" t="s">
        <v>24853</v>
      </c>
      <c r="F3027" t="s">
        <v>12431</v>
      </c>
      <c r="G3027" t="s">
        <v>24853</v>
      </c>
      <c r="H3027" t="s">
        <v>12432</v>
      </c>
      <c r="I3027" t="str">
        <f>StruttureRicettive[[#This Row],[Denominazione]] &amp; " (" &amp; StruttureRicettive[[#This Row],[Città]] &amp; ")"</f>
        <v>CASALE DI CRISTINA (MONTEFANO)</v>
      </c>
    </row>
    <row r="3028" spans="1:9" x14ac:dyDescent="0.25">
      <c r="A3028" t="s">
        <v>7</v>
      </c>
      <c r="B3028" t="s">
        <v>19554</v>
      </c>
      <c r="C3028" t="s">
        <v>24413</v>
      </c>
      <c r="D3028" t="s">
        <v>19548</v>
      </c>
      <c r="E3028" t="s">
        <v>24849</v>
      </c>
      <c r="F3028" t="s">
        <v>24849</v>
      </c>
      <c r="G3028" t="s">
        <v>24853</v>
      </c>
      <c r="H3028" t="s">
        <v>19557</v>
      </c>
      <c r="I3028" t="str">
        <f>StruttureRicettive[[#This Row],[Denominazione]] &amp; " (" &amp; StruttureRicettive[[#This Row],[Città]] &amp; ")"</f>
        <v>CASALE DI ROLANDO (SANT'ELPIDIO A MARE)</v>
      </c>
    </row>
    <row r="3029" spans="1:9" x14ac:dyDescent="0.25">
      <c r="A3029" t="s">
        <v>36</v>
      </c>
      <c r="B3029" t="s">
        <v>4393</v>
      </c>
      <c r="C3029" t="s">
        <v>4394</v>
      </c>
      <c r="D3029" t="s">
        <v>4360</v>
      </c>
      <c r="E3029" t="s">
        <v>3114</v>
      </c>
      <c r="F3029" t="s">
        <v>3114</v>
      </c>
      <c r="G3029" t="s">
        <v>24853</v>
      </c>
      <c r="H3029" t="s">
        <v>4395</v>
      </c>
      <c r="I3029" t="str">
        <f>StruttureRicettive[[#This Row],[Denominazione]] &amp; " (" &amp; StruttureRicettive[[#This Row],[Città]] &amp; ")"</f>
        <v>CASALE DON DOME' (SAN LORENZO IN CAMPO)</v>
      </c>
    </row>
    <row r="3030" spans="1:9" x14ac:dyDescent="0.25">
      <c r="A3030" t="s">
        <v>36</v>
      </c>
      <c r="B3030" t="s">
        <v>3910</v>
      </c>
      <c r="C3030" t="s">
        <v>20698</v>
      </c>
      <c r="D3030" t="s">
        <v>2387</v>
      </c>
      <c r="E3030" t="s">
        <v>2387</v>
      </c>
      <c r="F3030" t="s">
        <v>2387</v>
      </c>
      <c r="G3030" t="s">
        <v>3912</v>
      </c>
      <c r="H3030" t="s">
        <v>3913</v>
      </c>
      <c r="I3030" t="str">
        <f>StruttureRicettive[[#This Row],[Denominazione]] &amp; " (" &amp; StruttureRicettive[[#This Row],[Città]] &amp; ")"</f>
        <v>CASALE E. BEAUHARNAIS (PESARO)</v>
      </c>
    </row>
    <row r="3031" spans="1:9" x14ac:dyDescent="0.25">
      <c r="A3031" t="s">
        <v>13</v>
      </c>
      <c r="B3031" t="s">
        <v>262</v>
      </c>
      <c r="C3031" t="s">
        <v>19769</v>
      </c>
      <c r="D3031" t="s">
        <v>257</v>
      </c>
      <c r="E3031" t="s">
        <v>24853</v>
      </c>
      <c r="F3031" t="s">
        <v>257</v>
      </c>
      <c r="G3031" t="s">
        <v>24853</v>
      </c>
      <c r="H3031" t="s">
        <v>264</v>
      </c>
      <c r="I3031" t="str">
        <f>StruttureRicettive[[#This Row],[Denominazione]] &amp; " (" &amp; StruttureRicettive[[#This Row],[Città]] &amp; ")"</f>
        <v>CASALE FATTORIA GOSTOLI (BELFORTE ALL'ISAURO)</v>
      </c>
    </row>
    <row r="3032" spans="1:9" x14ac:dyDescent="0.25">
      <c r="A3032" t="s">
        <v>36</v>
      </c>
      <c r="B3032" t="s">
        <v>8430</v>
      </c>
      <c r="C3032" t="s">
        <v>21795</v>
      </c>
      <c r="D3032" t="s">
        <v>8414</v>
      </c>
      <c r="E3032" t="s">
        <v>8414</v>
      </c>
      <c r="F3032" t="s">
        <v>8414</v>
      </c>
      <c r="G3032" t="s">
        <v>8432</v>
      </c>
      <c r="H3032" t="s">
        <v>8433</v>
      </c>
      <c r="I3032" t="str">
        <f>StruttureRicettive[[#This Row],[Denominazione]] &amp; " (" &amp; StruttureRicettive[[#This Row],[Città]] &amp; ")"</f>
        <v>CASALE IL GALLO BIANCO DI MAZZONI MASSIMILIANO &amp; C. (OFFAGNA)</v>
      </c>
    </row>
    <row r="3033" spans="1:9" x14ac:dyDescent="0.25">
      <c r="A3033" t="s">
        <v>36</v>
      </c>
      <c r="B3033" t="s">
        <v>18773</v>
      </c>
      <c r="C3033" t="s">
        <v>24236</v>
      </c>
      <c r="D3033" t="s">
        <v>18764</v>
      </c>
      <c r="E3033" t="s">
        <v>18764</v>
      </c>
      <c r="F3033" t="s">
        <v>18764</v>
      </c>
      <c r="G3033" t="s">
        <v>24853</v>
      </c>
      <c r="H3033" t="s">
        <v>18775</v>
      </c>
      <c r="I3033" t="str">
        <f>StruttureRicettive[[#This Row],[Denominazione]] &amp; " (" &amp; StruttureRicettive[[#This Row],[Città]] &amp; ")"</f>
        <v>CASALE INDACO (MONTE RINALDO)</v>
      </c>
    </row>
    <row r="3034" spans="1:9" x14ac:dyDescent="0.25">
      <c r="A3034" t="s">
        <v>21</v>
      </c>
      <c r="B3034" t="s">
        <v>16266</v>
      </c>
      <c r="C3034" t="s">
        <v>23636</v>
      </c>
      <c r="D3034" t="s">
        <v>16208</v>
      </c>
      <c r="E3034" t="s">
        <v>16209</v>
      </c>
      <c r="F3034" t="s">
        <v>16209</v>
      </c>
      <c r="G3034" t="s">
        <v>24853</v>
      </c>
      <c r="H3034" t="s">
        <v>16268</v>
      </c>
      <c r="I3034" t="str">
        <f>StruttureRicettive[[#This Row],[Denominazione]] &amp; " (" &amp; StruttureRicettive[[#This Row],[Città]] &amp; ")"</f>
        <v>CASALE MAGNOLIA (MONTEFIORE DELL'ASO)</v>
      </c>
    </row>
    <row r="3035" spans="1:9" x14ac:dyDescent="0.25">
      <c r="A3035" t="s">
        <v>13</v>
      </c>
      <c r="B3035" t="s">
        <v>18750</v>
      </c>
      <c r="C3035" t="s">
        <v>24230</v>
      </c>
      <c r="D3035" t="s">
        <v>18709</v>
      </c>
      <c r="E3035" t="s">
        <v>24853</v>
      </c>
      <c r="F3035" t="s">
        <v>18709</v>
      </c>
      <c r="G3035" t="s">
        <v>18752</v>
      </c>
      <c r="H3035" t="s">
        <v>18753</v>
      </c>
      <c r="I3035" t="str">
        <f>StruttureRicettive[[#This Row],[Denominazione]] &amp; " (" &amp; StruttureRicettive[[#This Row],[Città]] &amp; ")"</f>
        <v>CASALE MONASTERO SUL COLLE (MONTELPARO)</v>
      </c>
    </row>
    <row r="3036" spans="1:9" x14ac:dyDescent="0.25">
      <c r="A3036" t="s">
        <v>36</v>
      </c>
      <c r="B3036" t="s">
        <v>6090</v>
      </c>
      <c r="C3036" t="s">
        <v>21224</v>
      </c>
      <c r="D3036" t="s">
        <v>6051</v>
      </c>
      <c r="E3036" t="s">
        <v>6092</v>
      </c>
      <c r="F3036" t="s">
        <v>6092</v>
      </c>
      <c r="G3036" t="s">
        <v>24853</v>
      </c>
      <c r="H3036" t="s">
        <v>6093</v>
      </c>
      <c r="I3036" t="str">
        <f>StruttureRicettive[[#This Row],[Denominazione]] &amp; " (" &amp; StruttureRicettive[[#This Row],[Città]] &amp; ")"</f>
        <v>CASALE RIPALTA (ARCEVIA)</v>
      </c>
    </row>
    <row r="3037" spans="1:9" x14ac:dyDescent="0.25">
      <c r="A3037" t="s">
        <v>13</v>
      </c>
      <c r="B3037" t="s">
        <v>16478</v>
      </c>
      <c r="C3037" t="s">
        <v>23680</v>
      </c>
      <c r="D3037" t="s">
        <v>16446</v>
      </c>
      <c r="E3037" t="s">
        <v>24853</v>
      </c>
      <c r="F3037" t="s">
        <v>16446</v>
      </c>
      <c r="G3037" t="s">
        <v>24853</v>
      </c>
      <c r="H3037" t="s">
        <v>16480</v>
      </c>
      <c r="I3037" t="str">
        <f>StruttureRicettive[[#This Row],[Denominazione]] &amp; " (" &amp; StruttureRicettive[[#This Row],[Città]] &amp; ")"</f>
        <v>CASALE ROSY (OFFIDA)</v>
      </c>
    </row>
    <row r="3038" spans="1:9" x14ac:dyDescent="0.25">
      <c r="A3038" t="s">
        <v>36</v>
      </c>
      <c r="B3038" t="s">
        <v>8584</v>
      </c>
      <c r="C3038" t="s">
        <v>21833</v>
      </c>
      <c r="D3038" t="s">
        <v>8457</v>
      </c>
      <c r="E3038" t="s">
        <v>24853</v>
      </c>
      <c r="F3038" t="s">
        <v>8457</v>
      </c>
      <c r="G3038" t="s">
        <v>24853</v>
      </c>
      <c r="H3038" t="s">
        <v>8586</v>
      </c>
      <c r="I3038" t="str">
        <f>StruttureRicettive[[#This Row],[Denominazione]] &amp; " (" &amp; StruttureRicettive[[#This Row],[Città]] &amp; ")"</f>
        <v>CASALE SAN FILIPPO (OSIMO)</v>
      </c>
    </row>
    <row r="3039" spans="1:9" x14ac:dyDescent="0.25">
      <c r="A3039" t="s">
        <v>36</v>
      </c>
      <c r="B3039" t="s">
        <v>667</v>
      </c>
      <c r="C3039" t="s">
        <v>19865</v>
      </c>
      <c r="D3039" t="s">
        <v>635</v>
      </c>
      <c r="E3039" t="s">
        <v>24853</v>
      </c>
      <c r="F3039" t="s">
        <v>635</v>
      </c>
      <c r="G3039" t="s">
        <v>669</v>
      </c>
      <c r="H3039" t="s">
        <v>670</v>
      </c>
      <c r="I3039" t="str">
        <f>StruttureRicettive[[#This Row],[Denominazione]] &amp; " (" &amp; StruttureRicettive[[#This Row],[Città]] &amp; ")"</f>
        <v>CASALE TALEVI (CARTOCETO)</v>
      </c>
    </row>
    <row r="3040" spans="1:9" x14ac:dyDescent="0.25">
      <c r="A3040" t="s">
        <v>83</v>
      </c>
      <c r="B3040" t="s">
        <v>13173</v>
      </c>
      <c r="C3040" t="s">
        <v>22881</v>
      </c>
      <c r="D3040" t="s">
        <v>13030</v>
      </c>
      <c r="E3040" t="s">
        <v>24853</v>
      </c>
      <c r="F3040" t="s">
        <v>13030</v>
      </c>
      <c r="G3040" t="s">
        <v>13175</v>
      </c>
      <c r="H3040" t="s">
        <v>13176</v>
      </c>
      <c r="I3040" t="str">
        <f>StruttureRicettive[[#This Row],[Denominazione]] &amp; " (" &amp; StruttureRicettive[[#This Row],[Città]] &amp; ")"</f>
        <v>CASALE TORRENOVA (POTENZA PICENA)</v>
      </c>
    </row>
    <row r="3041" spans="1:9" x14ac:dyDescent="0.25">
      <c r="A3041" t="s">
        <v>36</v>
      </c>
      <c r="B3041" t="s">
        <v>4362</v>
      </c>
      <c r="C3041" t="s">
        <v>24853</v>
      </c>
      <c r="D3041" t="s">
        <v>4360</v>
      </c>
      <c r="E3041" t="s">
        <v>24853</v>
      </c>
      <c r="F3041" t="s">
        <v>4360</v>
      </c>
      <c r="G3041" t="s">
        <v>24853</v>
      </c>
      <c r="H3041" t="s">
        <v>4363</v>
      </c>
      <c r="I3041" t="str">
        <f>StruttureRicettive[[#This Row],[Denominazione]] &amp; " (" &amp; StruttureRicettive[[#This Row],[Città]] &amp; ")"</f>
        <v>CASALE ULIVO (SAN LORENZO IN CAMPO)</v>
      </c>
    </row>
    <row r="3042" spans="1:9" x14ac:dyDescent="0.25">
      <c r="A3042" t="s">
        <v>36</v>
      </c>
      <c r="B3042" t="s">
        <v>6082</v>
      </c>
      <c r="C3042" t="s">
        <v>21222</v>
      </c>
      <c r="D3042" t="s">
        <v>6051</v>
      </c>
      <c r="E3042" t="s">
        <v>6084</v>
      </c>
      <c r="F3042" t="s">
        <v>6084</v>
      </c>
      <c r="G3042" t="s">
        <v>6085</v>
      </c>
      <c r="H3042" t="s">
        <v>6086</v>
      </c>
      <c r="I3042" t="str">
        <f>StruttureRicettive[[#This Row],[Denominazione]] &amp; " (" &amp; StruttureRicettive[[#This Row],[Città]] &amp; ")"</f>
        <v>CASALE VENEZIA (ARCEVIA)</v>
      </c>
    </row>
    <row r="3043" spans="1:9" x14ac:dyDescent="0.25">
      <c r="A3043" t="s">
        <v>13</v>
      </c>
      <c r="B3043" t="s">
        <v>5543</v>
      </c>
      <c r="C3043" t="s">
        <v>5544</v>
      </c>
      <c r="D3043" t="s">
        <v>1865</v>
      </c>
      <c r="E3043" t="s">
        <v>1865</v>
      </c>
      <c r="F3043" t="s">
        <v>1865</v>
      </c>
      <c r="G3043" t="s">
        <v>24853</v>
      </c>
      <c r="H3043" t="s">
        <v>24853</v>
      </c>
      <c r="I3043" t="str">
        <f>StruttureRicettive[[#This Row],[Denominazione]] &amp; " (" &amp; StruttureRicettive[[#This Row],[Città]] &amp; ")"</f>
        <v>CASAMASSIMA FRANCO (ANCONA)</v>
      </c>
    </row>
    <row r="3044" spans="1:9" x14ac:dyDescent="0.25">
      <c r="A3044" t="s">
        <v>83</v>
      </c>
      <c r="B3044" t="s">
        <v>10868</v>
      </c>
      <c r="C3044" t="s">
        <v>22351</v>
      </c>
      <c r="D3044" t="s">
        <v>10740</v>
      </c>
      <c r="E3044" t="s">
        <v>10740</v>
      </c>
      <c r="F3044" t="s">
        <v>10740</v>
      </c>
      <c r="G3044" t="s">
        <v>24853</v>
      </c>
      <c r="H3044" t="s">
        <v>10870</v>
      </c>
      <c r="I3044" t="str">
        <f>StruttureRicettive[[#This Row],[Denominazione]] &amp; " (" &amp; StruttureRicettive[[#This Row],[Città]] &amp; ")"</f>
        <v>CASAROLI SILVANO (CAMERINO)</v>
      </c>
    </row>
    <row r="3045" spans="1:9" x14ac:dyDescent="0.25">
      <c r="A3045" t="s">
        <v>7</v>
      </c>
      <c r="B3045" t="s">
        <v>8716</v>
      </c>
      <c r="C3045" t="s">
        <v>21861</v>
      </c>
      <c r="D3045" t="s">
        <v>8686</v>
      </c>
      <c r="E3045" t="s">
        <v>8718</v>
      </c>
      <c r="F3045" t="s">
        <v>8718</v>
      </c>
      <c r="G3045" t="s">
        <v>24853</v>
      </c>
      <c r="H3045" t="s">
        <v>8719</v>
      </c>
      <c r="I3045" t="str">
        <f>StruttureRicettive[[#This Row],[Denominazione]] &amp; " (" &amp; StruttureRicettive[[#This Row],[Città]] &amp; ")"</f>
        <v>CASAVOSTRASUITES (OSTRA VETERE)</v>
      </c>
    </row>
    <row r="3046" spans="1:9" x14ac:dyDescent="0.25">
      <c r="A3046" t="s">
        <v>36</v>
      </c>
      <c r="B3046" t="s">
        <v>13768</v>
      </c>
      <c r="C3046" t="s">
        <v>23020</v>
      </c>
      <c r="D3046" t="s">
        <v>13761</v>
      </c>
      <c r="E3046" t="s">
        <v>24853</v>
      </c>
      <c r="F3046" t="s">
        <v>13761</v>
      </c>
      <c r="G3046" t="s">
        <v>13770</v>
      </c>
      <c r="H3046" t="s">
        <v>13771</v>
      </c>
      <c r="I3046" t="str">
        <f>StruttureRicettive[[#This Row],[Denominazione]] &amp; " (" &amp; StruttureRicettive[[#This Row],[Città]] &amp; ")"</f>
        <v>CASCINA GABBA (SARNANO)</v>
      </c>
    </row>
    <row r="3047" spans="1:9" x14ac:dyDescent="0.25">
      <c r="A3047" t="s">
        <v>36</v>
      </c>
      <c r="B3047" t="s">
        <v>3224</v>
      </c>
      <c r="C3047" t="s">
        <v>20536</v>
      </c>
      <c r="D3047" t="s">
        <v>3223</v>
      </c>
      <c r="E3047" t="s">
        <v>24853</v>
      </c>
      <c r="F3047" t="s">
        <v>3223</v>
      </c>
      <c r="G3047" t="s">
        <v>24853</v>
      </c>
      <c r="H3047" t="s">
        <v>3226</v>
      </c>
      <c r="I3047" t="str">
        <f>StruttureRicettive[[#This Row],[Denominazione]] &amp; " (" &amp; StruttureRicettive[[#This Row],[Città]] &amp; ")"</f>
        <v>CASCINA OTTALEVI (MONTE PORZIO)</v>
      </c>
    </row>
    <row r="3048" spans="1:9" x14ac:dyDescent="0.25">
      <c r="A3048" t="s">
        <v>13</v>
      </c>
      <c r="B3048" t="s">
        <v>8351</v>
      </c>
      <c r="C3048" t="s">
        <v>21777</v>
      </c>
      <c r="D3048" t="s">
        <v>7892</v>
      </c>
      <c r="E3048" t="s">
        <v>24853</v>
      </c>
      <c r="F3048" t="s">
        <v>7892</v>
      </c>
      <c r="G3048" t="s">
        <v>24853</v>
      </c>
      <c r="H3048" t="s">
        <v>8353</v>
      </c>
      <c r="I3048" t="str">
        <f>StruttureRicettive[[#This Row],[Denominazione]] &amp; " (" &amp; StruttureRicettive[[#This Row],[Città]] &amp; ")"</f>
        <v>CASE AFFARI S.r.l. (NUMANA)</v>
      </c>
    </row>
    <row r="3049" spans="1:9" x14ac:dyDescent="0.25">
      <c r="A3049" t="s">
        <v>83</v>
      </c>
      <c r="B3049" t="s">
        <v>15489</v>
      </c>
      <c r="C3049" t="s">
        <v>23440</v>
      </c>
      <c r="D3049" t="s">
        <v>15354</v>
      </c>
      <c r="E3049" t="s">
        <v>15354</v>
      </c>
      <c r="F3049" t="s">
        <v>15354</v>
      </c>
      <c r="G3049" t="s">
        <v>15491</v>
      </c>
      <c r="H3049" t="s">
        <v>15492</v>
      </c>
      <c r="I3049" t="str">
        <f>StruttureRicettive[[#This Row],[Denominazione]] &amp; " (" &amp; StruttureRicettive[[#This Row],[Città]] &amp; ")"</f>
        <v>CASE APPARTAMENTI VAGNONI (FORTUNA ALESSANDRA) (CUPRA MARITTIMA)</v>
      </c>
    </row>
    <row r="3050" spans="1:9" x14ac:dyDescent="0.25">
      <c r="A3050" t="s">
        <v>36</v>
      </c>
      <c r="B3050" t="s">
        <v>3370</v>
      </c>
      <c r="C3050" t="s">
        <v>20575</v>
      </c>
      <c r="D3050" t="s">
        <v>3306</v>
      </c>
      <c r="E3050" t="s">
        <v>24853</v>
      </c>
      <c r="F3050" t="s">
        <v>3306</v>
      </c>
      <c r="G3050" t="s">
        <v>3372</v>
      </c>
      <c r="H3050" t="s">
        <v>3373</v>
      </c>
      <c r="I3050" t="str">
        <f>StruttureRicettive[[#This Row],[Denominazione]] &amp; " (" &amp; StruttureRicettive[[#This Row],[Città]] &amp; ")"</f>
        <v>CASE BOTTARO (PERGOLA)</v>
      </c>
    </row>
    <row r="3051" spans="1:9" x14ac:dyDescent="0.25">
      <c r="A3051" t="s">
        <v>83</v>
      </c>
      <c r="B3051" t="s">
        <v>10734</v>
      </c>
      <c r="C3051" t="s">
        <v>22313</v>
      </c>
      <c r="D3051" t="s">
        <v>10705</v>
      </c>
      <c r="E3051" t="s">
        <v>10705</v>
      </c>
      <c r="F3051" t="s">
        <v>10705</v>
      </c>
      <c r="G3051" t="s">
        <v>24853</v>
      </c>
      <c r="H3051" t="s">
        <v>10736</v>
      </c>
      <c r="I3051" t="str">
        <f>StruttureRicettive[[#This Row],[Denominazione]] &amp; " (" &amp; StruttureRicettive[[#This Row],[Città]] &amp; ")"</f>
        <v>CASE E APPARTAMENTI VACANZE DIBIAGI FAUSTO (CALDAROLA)</v>
      </c>
    </row>
    <row r="3052" spans="1:9" x14ac:dyDescent="0.25">
      <c r="A3052" t="s">
        <v>83</v>
      </c>
      <c r="B3052" t="s">
        <v>13611</v>
      </c>
      <c r="C3052" t="s">
        <v>22984</v>
      </c>
      <c r="D3052" t="s">
        <v>13552</v>
      </c>
      <c r="E3052" t="s">
        <v>24853</v>
      </c>
      <c r="F3052" t="s">
        <v>13552</v>
      </c>
      <c r="G3052" t="s">
        <v>24853</v>
      </c>
      <c r="H3052" t="s">
        <v>13613</v>
      </c>
      <c r="I3052" t="str">
        <f>StruttureRicettive[[#This Row],[Denominazione]] &amp; " (" &amp; StruttureRicettive[[#This Row],[Città]] &amp; ")"</f>
        <v>CASE ED APPARTAMENTI PER VACANZE C.DA ROCCHETTA (SAN SEVERINO MARCHE)</v>
      </c>
    </row>
    <row r="3053" spans="1:9" x14ac:dyDescent="0.25">
      <c r="A3053" t="s">
        <v>83</v>
      </c>
      <c r="B3053" t="s">
        <v>13614</v>
      </c>
      <c r="C3053" t="s">
        <v>22985</v>
      </c>
      <c r="D3053" t="s">
        <v>13552</v>
      </c>
      <c r="E3053" t="s">
        <v>24853</v>
      </c>
      <c r="F3053" t="s">
        <v>13552</v>
      </c>
      <c r="G3053" t="s">
        <v>24853</v>
      </c>
      <c r="H3053" t="s">
        <v>13616</v>
      </c>
      <c r="I3053" t="str">
        <f>StruttureRicettive[[#This Row],[Denominazione]] &amp; " (" &amp; StruttureRicettive[[#This Row],[Città]] &amp; ")"</f>
        <v>CASE ED APPARTAMENTI PER VACANZE VIA SAN MAURO (SANT'ELENA) (SAN SEVERINO MARCHE)</v>
      </c>
    </row>
    <row r="3054" spans="1:9" x14ac:dyDescent="0.25">
      <c r="A3054" t="s">
        <v>36</v>
      </c>
      <c r="B3054" t="s">
        <v>14156</v>
      </c>
      <c r="C3054" t="s">
        <v>23120</v>
      </c>
      <c r="D3054" t="s">
        <v>14070</v>
      </c>
      <c r="E3054" t="s">
        <v>24853</v>
      </c>
      <c r="F3054" t="s">
        <v>14070</v>
      </c>
      <c r="G3054" t="s">
        <v>24853</v>
      </c>
      <c r="H3054" t="s">
        <v>14158</v>
      </c>
      <c r="I3054" t="str">
        <f>StruttureRicettive[[#This Row],[Denominazione]] &amp; " (" &amp; StruttureRicettive[[#This Row],[Città]] &amp; ")"</f>
        <v>CASE LEONORI (TREIA)</v>
      </c>
    </row>
    <row r="3055" spans="1:9" x14ac:dyDescent="0.25">
      <c r="A3055" t="s">
        <v>7</v>
      </c>
      <c r="B3055" t="s">
        <v>4634</v>
      </c>
      <c r="C3055" t="s">
        <v>20875</v>
      </c>
      <c r="D3055" t="s">
        <v>4631</v>
      </c>
      <c r="E3055" t="s">
        <v>4631</v>
      </c>
      <c r="F3055" t="s">
        <v>4631</v>
      </c>
      <c r="G3055" t="s">
        <v>4636</v>
      </c>
      <c r="H3055" t="s">
        <v>4637</v>
      </c>
      <c r="I3055" t="str">
        <f>StruttureRicettive[[#This Row],[Denominazione]] &amp; " (" &amp; StruttureRicettive[[#This Row],[Città]] &amp; ")"</f>
        <v>CASE VENTENA (TAVOLETO)</v>
      </c>
    </row>
    <row r="3056" spans="1:9" x14ac:dyDescent="0.25">
      <c r="A3056" t="s">
        <v>36</v>
      </c>
      <c r="B3056" t="s">
        <v>185</v>
      </c>
      <c r="C3056" t="s">
        <v>24853</v>
      </c>
      <c r="D3056" t="s">
        <v>103</v>
      </c>
      <c r="E3056" t="s">
        <v>103</v>
      </c>
      <c r="F3056" t="s">
        <v>103</v>
      </c>
      <c r="G3056" t="s">
        <v>24853</v>
      </c>
      <c r="H3056" t="s">
        <v>186</v>
      </c>
      <c r="I3056" t="str">
        <f>StruttureRicettive[[#This Row],[Denominazione]] &amp; " (" &amp; StruttureRicettive[[#This Row],[Città]] &amp; ")"</f>
        <v>CASELLE (APECCHIO)</v>
      </c>
    </row>
    <row r="3057" spans="1:9" x14ac:dyDescent="0.25">
      <c r="A3057" t="s">
        <v>36</v>
      </c>
      <c r="B3057" t="s">
        <v>168</v>
      </c>
      <c r="C3057" t="s">
        <v>19748</v>
      </c>
      <c r="D3057" t="s">
        <v>103</v>
      </c>
      <c r="E3057" t="s">
        <v>103</v>
      </c>
      <c r="F3057" t="s">
        <v>103</v>
      </c>
      <c r="G3057" t="s">
        <v>24853</v>
      </c>
      <c r="H3057" t="s">
        <v>161</v>
      </c>
      <c r="I3057" t="str">
        <f>StruttureRicettive[[#This Row],[Denominazione]] &amp; " (" &amp; StruttureRicettive[[#This Row],[Città]] &amp; ")"</f>
        <v>CASELLINA (APECCHIO)</v>
      </c>
    </row>
    <row r="3058" spans="1:9" x14ac:dyDescent="0.25">
      <c r="A3058" t="s">
        <v>7</v>
      </c>
      <c r="B3058" t="s">
        <v>12340</v>
      </c>
      <c r="C3058" t="s">
        <v>12341</v>
      </c>
      <c r="D3058" t="s">
        <v>12294</v>
      </c>
      <c r="E3058" t="s">
        <v>24853</v>
      </c>
      <c r="F3058" t="s">
        <v>12294</v>
      </c>
      <c r="G3058" t="s">
        <v>12342</v>
      </c>
      <c r="H3058" t="s">
        <v>12343</v>
      </c>
      <c r="I3058" t="str">
        <f>StruttureRicettive[[#This Row],[Denominazione]] &amp; " (" &amp; StruttureRicettive[[#This Row],[Città]] &amp; ")"</f>
        <v>CASERMA CARINA (MOGLIANO)</v>
      </c>
    </row>
    <row r="3059" spans="1:9" x14ac:dyDescent="0.25">
      <c r="A3059" t="s">
        <v>13</v>
      </c>
      <c r="B3059" t="s">
        <v>6055</v>
      </c>
      <c r="C3059" t="s">
        <v>21215</v>
      </c>
      <c r="D3059" t="s">
        <v>6051</v>
      </c>
      <c r="E3059" t="s">
        <v>6052</v>
      </c>
      <c r="F3059" t="s">
        <v>6052</v>
      </c>
      <c r="G3059" t="s">
        <v>24853</v>
      </c>
      <c r="H3059" t="s">
        <v>6057</v>
      </c>
      <c r="I3059" t="str">
        <f>StruttureRicettive[[#This Row],[Denominazione]] &amp; " (" &amp; StruttureRicettive[[#This Row],[Città]] &amp; ")"</f>
        <v>CASETTA PACIFICA DELLE VIOLE (ARCEVIA)</v>
      </c>
    </row>
    <row r="3060" spans="1:9" x14ac:dyDescent="0.25">
      <c r="A3060" t="s">
        <v>21</v>
      </c>
      <c r="B3060" t="s">
        <v>18195</v>
      </c>
      <c r="C3060" t="s">
        <v>24097</v>
      </c>
      <c r="D3060" t="s">
        <v>17939</v>
      </c>
      <c r="E3060" t="s">
        <v>17939</v>
      </c>
      <c r="F3060" t="s">
        <v>17939</v>
      </c>
      <c r="G3060" t="s">
        <v>24853</v>
      </c>
      <c r="H3060" t="s">
        <v>24853</v>
      </c>
      <c r="I3060" t="str">
        <f>StruttureRicettive[[#This Row],[Denominazione]] &amp; " (" &amp; StruttureRicettive[[#This Row],[Città]] &amp; ")"</f>
        <v>CASINA DELLE ROSE (FERMO)</v>
      </c>
    </row>
    <row r="3061" spans="1:9" x14ac:dyDescent="0.25">
      <c r="A3061" t="s">
        <v>36</v>
      </c>
      <c r="B3061" t="s">
        <v>11736</v>
      </c>
      <c r="C3061" t="s">
        <v>22559</v>
      </c>
      <c r="D3061" t="s">
        <v>11731</v>
      </c>
      <c r="E3061" t="s">
        <v>11731</v>
      </c>
      <c r="F3061" t="s">
        <v>11731</v>
      </c>
      <c r="G3061" t="s">
        <v>11738</v>
      </c>
      <c r="H3061" t="s">
        <v>11739</v>
      </c>
      <c r="I3061" t="str">
        <f>StruttureRicettive[[#This Row],[Denominazione]] &amp; " (" &amp; StruttureRicettive[[#This Row],[Città]] &amp; ")"</f>
        <v>CASINA FOGLIETTI (CORRIDONIA)</v>
      </c>
    </row>
    <row r="3062" spans="1:9" x14ac:dyDescent="0.25">
      <c r="A3062" t="s">
        <v>7</v>
      </c>
      <c r="B3062" t="s">
        <v>14347</v>
      </c>
      <c r="C3062" t="s">
        <v>23166</v>
      </c>
      <c r="D3062" t="s">
        <v>14339</v>
      </c>
      <c r="E3062" t="s">
        <v>14339</v>
      </c>
      <c r="F3062" t="s">
        <v>14339</v>
      </c>
      <c r="G3062" t="s">
        <v>14349</v>
      </c>
      <c r="H3062" t="s">
        <v>14350</v>
      </c>
      <c r="I3062" t="str">
        <f>StruttureRicettive[[#This Row],[Denominazione]] &amp; " (" &amp; StruttureRicettive[[#This Row],[Città]] &amp; ")"</f>
        <v>CASTEL DI LUCO (ACQUASANTA TERME)</v>
      </c>
    </row>
    <row r="3063" spans="1:9" x14ac:dyDescent="0.25">
      <c r="A3063" t="s">
        <v>7</v>
      </c>
      <c r="B3063" t="s">
        <v>2623</v>
      </c>
      <c r="C3063" t="s">
        <v>20382</v>
      </c>
      <c r="D3063" t="s">
        <v>2595</v>
      </c>
      <c r="E3063" t="s">
        <v>2595</v>
      </c>
      <c r="F3063" t="s">
        <v>2595</v>
      </c>
      <c r="G3063" t="s">
        <v>2625</v>
      </c>
      <c r="H3063" t="s">
        <v>2626</v>
      </c>
      <c r="I3063" t="str">
        <f>StruttureRicettive[[#This Row],[Denominazione]] &amp; " (" &amp; StruttureRicettive[[#This Row],[Città]] &amp; ")"</f>
        <v>CASTELLO DELLA PIEVE (MERCATELLO SUL METAURO)</v>
      </c>
    </row>
    <row r="3064" spans="1:9" x14ac:dyDescent="0.25">
      <c r="A3064" t="s">
        <v>83</v>
      </c>
      <c r="B3064" t="s">
        <v>2446</v>
      </c>
      <c r="C3064" t="s">
        <v>20347</v>
      </c>
      <c r="D3064" t="s">
        <v>2426</v>
      </c>
      <c r="E3064" t="s">
        <v>24853</v>
      </c>
      <c r="F3064" t="s">
        <v>2426</v>
      </c>
      <c r="G3064" t="s">
        <v>2448</v>
      </c>
      <c r="H3064" t="s">
        <v>2449</v>
      </c>
      <c r="I3064" t="str">
        <f>StruttureRicettive[[#This Row],[Denominazione]] &amp; " (" &amp; StruttureRicettive[[#This Row],[Città]] &amp; ")"</f>
        <v>CASTELLO DI GRANAROLA (GRADARA)</v>
      </c>
    </row>
    <row r="3065" spans="1:9" x14ac:dyDescent="0.25">
      <c r="A3065" t="s">
        <v>13</v>
      </c>
      <c r="B3065" t="s">
        <v>12307</v>
      </c>
      <c r="C3065" t="s">
        <v>22700</v>
      </c>
      <c r="D3065" t="s">
        <v>12294</v>
      </c>
      <c r="E3065" t="s">
        <v>12294</v>
      </c>
      <c r="F3065" t="s">
        <v>12294</v>
      </c>
      <c r="G3065" t="s">
        <v>24853</v>
      </c>
      <c r="H3065" t="s">
        <v>12309</v>
      </c>
      <c r="I3065" t="str">
        <f>StruttureRicettive[[#This Row],[Denominazione]] &amp; " (" &amp; StruttureRicettive[[#This Row],[Città]] &amp; ")"</f>
        <v>CASTRICINI ONORATO (MOGLIANO)</v>
      </c>
    </row>
    <row r="3066" spans="1:9" x14ac:dyDescent="0.25">
      <c r="A3066" t="s">
        <v>680</v>
      </c>
      <c r="B3066" t="s">
        <v>18106</v>
      </c>
      <c r="C3066" t="s">
        <v>24853</v>
      </c>
      <c r="D3066" t="s">
        <v>17939</v>
      </c>
      <c r="E3066" t="s">
        <v>17939</v>
      </c>
      <c r="F3066" t="s">
        <v>17939</v>
      </c>
      <c r="G3066" t="s">
        <v>24853</v>
      </c>
      <c r="H3066" t="s">
        <v>24853</v>
      </c>
      <c r="I3066" t="str">
        <f>StruttureRicettive[[#This Row],[Denominazione]] &amp; " (" &amp; StruttureRicettive[[#This Row],[Città]] &amp; ")"</f>
        <v>CASTURA' TOMMASO. I TRE FRATELLI (FERMO)</v>
      </c>
    </row>
    <row r="3067" spans="1:9" x14ac:dyDescent="0.25">
      <c r="A3067" t="s">
        <v>13</v>
      </c>
      <c r="B3067" t="s">
        <v>9239</v>
      </c>
      <c r="C3067" t="s">
        <v>9211</v>
      </c>
      <c r="D3067" t="s">
        <v>8952</v>
      </c>
      <c r="E3067" t="s">
        <v>8952</v>
      </c>
      <c r="F3067" t="s">
        <v>8952</v>
      </c>
      <c r="G3067" t="s">
        <v>24853</v>
      </c>
      <c r="H3067" t="s">
        <v>9100</v>
      </c>
      <c r="I3067" t="str">
        <f>StruttureRicettive[[#This Row],[Denominazione]] &amp; " (" &amp; StruttureRicettive[[#This Row],[Città]] &amp; ")"</f>
        <v>CATANI STEFANO (SENIGALLIA)</v>
      </c>
    </row>
    <row r="3068" spans="1:9" x14ac:dyDescent="0.25">
      <c r="A3068" t="s">
        <v>36</v>
      </c>
      <c r="B3068" t="s">
        <v>14099</v>
      </c>
      <c r="C3068" t="s">
        <v>23103</v>
      </c>
      <c r="D3068" t="s">
        <v>14070</v>
      </c>
      <c r="E3068" t="s">
        <v>14070</v>
      </c>
      <c r="F3068" t="s">
        <v>14070</v>
      </c>
      <c r="G3068" t="s">
        <v>14101</v>
      </c>
      <c r="H3068" t="s">
        <v>14102</v>
      </c>
      <c r="I3068" t="str">
        <f>StruttureRicettive[[#This Row],[Denominazione]] &amp; " (" &amp; StruttureRicettive[[#This Row],[Città]] &amp; ")"</f>
        <v>CATIGNANO (TREIA)</v>
      </c>
    </row>
    <row r="3069" spans="1:9" x14ac:dyDescent="0.25">
      <c r="A3069" t="s">
        <v>36</v>
      </c>
      <c r="B3069" t="s">
        <v>12231</v>
      </c>
      <c r="C3069" t="s">
        <v>22680</v>
      </c>
      <c r="D3069" t="s">
        <v>12212</v>
      </c>
      <c r="E3069" t="s">
        <v>12233</v>
      </c>
      <c r="F3069" t="s">
        <v>12233</v>
      </c>
      <c r="G3069" t="s">
        <v>24853</v>
      </c>
      <c r="H3069" t="s">
        <v>12234</v>
      </c>
      <c r="I3069" t="str">
        <f>StruttureRicettive[[#This Row],[Denominazione]] &amp; " (" &amp; StruttureRicettive[[#This Row],[Città]] &amp; ")"</f>
        <v>CAVALIERE ERRANTE (MATELICA)</v>
      </c>
    </row>
    <row r="3070" spans="1:9" x14ac:dyDescent="0.25">
      <c r="A3070" t="s">
        <v>680</v>
      </c>
      <c r="B3070" t="s">
        <v>8152</v>
      </c>
      <c r="C3070" t="s">
        <v>21721</v>
      </c>
      <c r="D3070" t="s">
        <v>7892</v>
      </c>
      <c r="E3070" t="s">
        <v>7892</v>
      </c>
      <c r="F3070" t="s">
        <v>7892</v>
      </c>
      <c r="G3070" t="s">
        <v>24853</v>
      </c>
      <c r="H3070" t="s">
        <v>8154</v>
      </c>
      <c r="I3070" t="str">
        <f>StruttureRicettive[[#This Row],[Denominazione]] &amp; " (" &amp; StruttureRicettive[[#This Row],[Città]] &amp; ")"</f>
        <v>CAVALLUCCIO DI MARE (NUMANA)</v>
      </c>
    </row>
    <row r="3071" spans="1:9" x14ac:dyDescent="0.25">
      <c r="A3071" t="s">
        <v>680</v>
      </c>
      <c r="B3071" t="s">
        <v>17317</v>
      </c>
      <c r="C3071" t="s">
        <v>23884</v>
      </c>
      <c r="D3071" t="s">
        <v>15825</v>
      </c>
      <c r="E3071" t="s">
        <v>15825</v>
      </c>
      <c r="F3071" t="s">
        <v>15825</v>
      </c>
      <c r="G3071" t="s">
        <v>24853</v>
      </c>
      <c r="H3071" t="s">
        <v>24853</v>
      </c>
      <c r="I3071" t="str">
        <f>StruttureRicettive[[#This Row],[Denominazione]] &amp; " (" &amp; StruttureRicettive[[#This Row],[Città]] &amp; ")"</f>
        <v>CAVALLUCCIO MARINO (SAN BENEDETTO DEL TRONTO)</v>
      </c>
    </row>
    <row r="3072" spans="1:9" x14ac:dyDescent="0.25">
      <c r="A3072" t="s">
        <v>680</v>
      </c>
      <c r="B3072" t="s">
        <v>17317</v>
      </c>
      <c r="C3072" t="s">
        <v>24304</v>
      </c>
      <c r="D3072" t="s">
        <v>18089</v>
      </c>
      <c r="E3072" t="s">
        <v>18089</v>
      </c>
      <c r="F3072" t="s">
        <v>18089</v>
      </c>
      <c r="G3072" t="s">
        <v>24853</v>
      </c>
      <c r="H3072" t="s">
        <v>19117</v>
      </c>
      <c r="I3072" t="str">
        <f>StruttureRicettive[[#This Row],[Denominazione]] &amp; " (" &amp; StruttureRicettive[[#This Row],[Città]] &amp; ")"</f>
        <v>CAVALLUCCIO MARINO (PORTO SAN GIORGIO)</v>
      </c>
    </row>
    <row r="3073" spans="1:9" x14ac:dyDescent="0.25">
      <c r="A3073" t="s">
        <v>680</v>
      </c>
      <c r="B3073" t="s">
        <v>12860</v>
      </c>
      <c r="C3073" t="s">
        <v>24853</v>
      </c>
      <c r="D3073" t="s">
        <v>12805</v>
      </c>
      <c r="E3073" t="s">
        <v>12805</v>
      </c>
      <c r="F3073" t="s">
        <v>12805</v>
      </c>
      <c r="G3073" t="s">
        <v>24853</v>
      </c>
      <c r="H3073" t="s">
        <v>24853</v>
      </c>
      <c r="I3073" t="str">
        <f>StruttureRicettive[[#This Row],[Denominazione]] &amp; " (" &amp; StruttureRicettive[[#This Row],[Città]] &amp; ")"</f>
        <v>CAYO COCO (PORTO RECANATI)</v>
      </c>
    </row>
    <row r="3074" spans="1:9" x14ac:dyDescent="0.25">
      <c r="A3074" t="s">
        <v>301</v>
      </c>
      <c r="B3074" t="s">
        <v>3089</v>
      </c>
      <c r="C3074" t="s">
        <v>20500</v>
      </c>
      <c r="D3074" t="s">
        <v>3068</v>
      </c>
      <c r="E3074" t="s">
        <v>3068</v>
      </c>
      <c r="F3074" t="s">
        <v>3068</v>
      </c>
      <c r="G3074" t="s">
        <v>559</v>
      </c>
      <c r="H3074" t="s">
        <v>560</v>
      </c>
      <c r="I3074" t="str">
        <f>StruttureRicettive[[#This Row],[Denominazione]] &amp; " (" &amp; StruttureRicettive[[#This Row],[Città]] &amp; ")"</f>
        <v>CEA CALVILLANO (MONTECOPIOLO)</v>
      </c>
    </row>
    <row r="3075" spans="1:9" x14ac:dyDescent="0.25">
      <c r="A3075" t="s">
        <v>13</v>
      </c>
      <c r="B3075" t="s">
        <v>2943</v>
      </c>
      <c r="C3075" t="s">
        <v>24853</v>
      </c>
      <c r="D3075" t="s">
        <v>1606</v>
      </c>
      <c r="E3075" t="s">
        <v>1606</v>
      </c>
      <c r="F3075" t="s">
        <v>1606</v>
      </c>
      <c r="G3075" t="s">
        <v>24853</v>
      </c>
      <c r="H3075" t="s">
        <v>2942</v>
      </c>
      <c r="I3075" t="str">
        <f>StruttureRicettive[[#This Row],[Denominazione]] &amp; " (" &amp; StruttureRicettive[[#This Row],[Città]] &amp; ")"</f>
        <v>CECCHINI SANDRINA (MONDOLFO)</v>
      </c>
    </row>
    <row r="3076" spans="1:9" x14ac:dyDescent="0.25">
      <c r="A3076" t="s">
        <v>13</v>
      </c>
      <c r="B3076" t="s">
        <v>744</v>
      </c>
      <c r="C3076" t="s">
        <v>745</v>
      </c>
      <c r="D3076" t="s">
        <v>683</v>
      </c>
      <c r="E3076" t="s">
        <v>683</v>
      </c>
      <c r="F3076" t="s">
        <v>683</v>
      </c>
      <c r="G3076" t="s">
        <v>24853</v>
      </c>
      <c r="H3076" t="s">
        <v>24853</v>
      </c>
      <c r="I3076" t="str">
        <f>StruttureRicettive[[#This Row],[Denominazione]] &amp; " (" &amp; StruttureRicettive[[#This Row],[Città]] &amp; ")"</f>
        <v>CENCI ROBERTO (FANO)</v>
      </c>
    </row>
    <row r="3077" spans="1:9" x14ac:dyDescent="0.25">
      <c r="A3077" t="s">
        <v>21</v>
      </c>
      <c r="B3077" t="s">
        <v>17622</v>
      </c>
      <c r="C3077" t="s">
        <v>23966</v>
      </c>
      <c r="D3077" t="s">
        <v>15825</v>
      </c>
      <c r="E3077" t="s">
        <v>15825</v>
      </c>
      <c r="F3077" t="s">
        <v>15825</v>
      </c>
      <c r="G3077" t="s">
        <v>17624</v>
      </c>
      <c r="H3077" t="s">
        <v>17625</v>
      </c>
      <c r="I3077" t="str">
        <f>StruttureRicettive[[#This Row],[Denominazione]] &amp; " (" &amp; StruttureRicettive[[#This Row],[Città]] &amp; ")"</f>
        <v>CENTRALE (SAN BENEDETTO DEL TRONTO)</v>
      </c>
    </row>
    <row r="3078" spans="1:9" x14ac:dyDescent="0.25">
      <c r="A3078" t="s">
        <v>191</v>
      </c>
      <c r="B3078" t="s">
        <v>7408</v>
      </c>
      <c r="C3078" t="s">
        <v>21532</v>
      </c>
      <c r="D3078" t="s">
        <v>7388</v>
      </c>
      <c r="E3078" t="s">
        <v>7388</v>
      </c>
      <c r="F3078" t="s">
        <v>7388</v>
      </c>
      <c r="G3078" t="s">
        <v>7410</v>
      </c>
      <c r="H3078" t="s">
        <v>7411</v>
      </c>
      <c r="I3078" t="str">
        <f>StruttureRicettive[[#This Row],[Denominazione]] &amp; " (" &amp; StruttureRicettive[[#This Row],[Città]] &amp; ")"</f>
        <v>CENTRO ACCOGLIENZA GIOVANNI PAOLO II (LORETO)</v>
      </c>
    </row>
    <row r="3079" spans="1:9" x14ac:dyDescent="0.25">
      <c r="A3079" t="s">
        <v>7</v>
      </c>
      <c r="B3079" t="s">
        <v>14514</v>
      </c>
      <c r="C3079" t="s">
        <v>24853</v>
      </c>
      <c r="D3079" t="s">
        <v>14515</v>
      </c>
      <c r="E3079" t="s">
        <v>14516</v>
      </c>
      <c r="F3079" t="s">
        <v>14516</v>
      </c>
      <c r="G3079" t="s">
        <v>14517</v>
      </c>
      <c r="H3079" t="s">
        <v>14518</v>
      </c>
      <c r="I3079" t="str">
        <f>StruttureRicettive[[#This Row],[Denominazione]] &amp; " (" &amp; StruttureRicettive[[#This Row],[Città]] &amp; ")"</f>
        <v>CENTRO DEI DUE PARCHI (ARQUATA DEL TRONTO)</v>
      </c>
    </row>
    <row r="3080" spans="1:9" x14ac:dyDescent="0.25">
      <c r="A3080" t="s">
        <v>187</v>
      </c>
      <c r="B3080" t="s">
        <v>4778</v>
      </c>
      <c r="C3080" t="s">
        <v>20907</v>
      </c>
      <c r="D3080" t="s">
        <v>4736</v>
      </c>
      <c r="E3080" t="s">
        <v>4780</v>
      </c>
      <c r="F3080" t="s">
        <v>4780</v>
      </c>
      <c r="G3080" t="s">
        <v>24853</v>
      </c>
      <c r="H3080" t="s">
        <v>24853</v>
      </c>
      <c r="I3080" t="str">
        <f>StruttureRicettive[[#This Row],[Denominazione]] &amp; " (" &amp; StruttureRicettive[[#This Row],[Città]] &amp; ")"</f>
        <v>CENTRO DI EDUCAZIONE AMBIENTALE - OSTELLO SAN MARTINO (URBANIA)</v>
      </c>
    </row>
    <row r="3081" spans="1:9" x14ac:dyDescent="0.25">
      <c r="A3081" t="s">
        <v>301</v>
      </c>
      <c r="B3081" t="s">
        <v>4194</v>
      </c>
      <c r="C3081" t="s">
        <v>20771</v>
      </c>
      <c r="D3081" t="s">
        <v>4176</v>
      </c>
      <c r="E3081" t="s">
        <v>4176</v>
      </c>
      <c r="F3081" t="s">
        <v>4176</v>
      </c>
      <c r="G3081" t="s">
        <v>559</v>
      </c>
      <c r="H3081" t="s">
        <v>560</v>
      </c>
      <c r="I3081" t="str">
        <f>StruttureRicettive[[#This Row],[Denominazione]] &amp; " (" &amp; StruttureRicettive[[#This Row],[Città]] &amp; ")"</f>
        <v>CENTRO EDUCAZIONE AMBIENTALE (PIOBBICO)</v>
      </c>
    </row>
    <row r="3082" spans="1:9" x14ac:dyDescent="0.25">
      <c r="A3082" t="s">
        <v>191</v>
      </c>
      <c r="B3082" t="s">
        <v>9486</v>
      </c>
      <c r="C3082" t="s">
        <v>21956</v>
      </c>
      <c r="D3082" t="s">
        <v>8952</v>
      </c>
      <c r="E3082" t="s">
        <v>8952</v>
      </c>
      <c r="F3082" t="s">
        <v>8952</v>
      </c>
      <c r="G3082" t="s">
        <v>24853</v>
      </c>
      <c r="H3082" t="s">
        <v>9328</v>
      </c>
      <c r="I3082" t="str">
        <f>StruttureRicettive[[#This Row],[Denominazione]] &amp; " (" &amp; StruttureRicettive[[#This Row],[Città]] &amp; ")"</f>
        <v>CENTRO LE DUNE (SENIGALLIA)</v>
      </c>
    </row>
    <row r="3083" spans="1:9" x14ac:dyDescent="0.25">
      <c r="A3083" t="s">
        <v>30</v>
      </c>
      <c r="B3083" t="s">
        <v>3571</v>
      </c>
      <c r="C3083" t="s">
        <v>3572</v>
      </c>
      <c r="D3083" t="s">
        <v>2387</v>
      </c>
      <c r="E3083" t="s">
        <v>2387</v>
      </c>
      <c r="F3083" t="s">
        <v>2387</v>
      </c>
      <c r="G3083" t="s">
        <v>24853</v>
      </c>
      <c r="H3083" t="s">
        <v>3573</v>
      </c>
      <c r="I3083" t="str">
        <f>StruttureRicettive[[#This Row],[Denominazione]] &amp; " (" &amp; StruttureRicettive[[#This Row],[Città]] &amp; ")"</f>
        <v>CENTRO MARE LUNA (PESARO)</v>
      </c>
    </row>
    <row r="3084" spans="1:9" x14ac:dyDescent="0.25">
      <c r="A3084" t="s">
        <v>191</v>
      </c>
      <c r="B3084" t="s">
        <v>19223</v>
      </c>
      <c r="C3084" t="s">
        <v>24335</v>
      </c>
      <c r="D3084" t="s">
        <v>18089</v>
      </c>
      <c r="E3084" t="s">
        <v>18089</v>
      </c>
      <c r="F3084" t="s">
        <v>18089</v>
      </c>
      <c r="G3084" t="s">
        <v>24853</v>
      </c>
      <c r="H3084" t="s">
        <v>24853</v>
      </c>
      <c r="I3084" t="str">
        <f>StruttureRicettive[[#This Row],[Denominazione]] &amp; " (" &amp; StruttureRicettive[[#This Row],[Città]] &amp; ")"</f>
        <v>CENTRO NEOCATECUMENALE SERVO DI JAHVE' (PORTO SAN GIORGIO)</v>
      </c>
    </row>
    <row r="3085" spans="1:9" x14ac:dyDescent="0.25">
      <c r="A3085" t="s">
        <v>191</v>
      </c>
      <c r="B3085" t="s">
        <v>1826</v>
      </c>
      <c r="C3085" t="s">
        <v>20169</v>
      </c>
      <c r="D3085" t="s">
        <v>1811</v>
      </c>
      <c r="E3085" t="s">
        <v>1811</v>
      </c>
      <c r="F3085" t="s">
        <v>1811</v>
      </c>
      <c r="G3085" t="s">
        <v>24853</v>
      </c>
      <c r="H3085" t="s">
        <v>560</v>
      </c>
      <c r="I3085" t="str">
        <f>StruttureRicettive[[#This Row],[Denominazione]] &amp; " (" &amp; StruttureRicettive[[#This Row],[Città]] &amp; ")"</f>
        <v>CENTRO SERVIZIO POLIVALENTE DEL MONTEFELTRO (FRONTINO)</v>
      </c>
    </row>
    <row r="3086" spans="1:9" x14ac:dyDescent="0.25">
      <c r="A3086" t="s">
        <v>1201</v>
      </c>
      <c r="B3086" t="s">
        <v>12443</v>
      </c>
      <c r="C3086" t="s">
        <v>22727</v>
      </c>
      <c r="D3086" t="s">
        <v>12431</v>
      </c>
      <c r="E3086" t="s">
        <v>12431</v>
      </c>
      <c r="F3086" t="s">
        <v>12431</v>
      </c>
      <c r="G3086" t="s">
        <v>24853</v>
      </c>
      <c r="H3086" t="s">
        <v>12445</v>
      </c>
      <c r="I3086" t="str">
        <f>StruttureRicettive[[#This Row],[Denominazione]] &amp; " (" &amp; StruttureRicettive[[#This Row],[Città]] &amp; ")"</f>
        <v>CENTRO STUDI BIBLICI (MONTEFANO)</v>
      </c>
    </row>
    <row r="3087" spans="1:9" x14ac:dyDescent="0.25">
      <c r="A3087" t="s">
        <v>572</v>
      </c>
      <c r="B3087" t="s">
        <v>11583</v>
      </c>
      <c r="C3087" t="s">
        <v>22529</v>
      </c>
      <c r="D3087" t="s">
        <v>11247</v>
      </c>
      <c r="E3087" t="s">
        <v>11247</v>
      </c>
      <c r="F3087" t="s">
        <v>11247</v>
      </c>
      <c r="G3087" t="s">
        <v>11586</v>
      </c>
      <c r="H3087" t="s">
        <v>11587</v>
      </c>
      <c r="I3087" t="str">
        <f>StruttureRicettive[[#This Row],[Denominazione]] &amp; " (" &amp; StruttureRicettive[[#This Row],[Città]] &amp; ")"</f>
        <v>CENTRO TURISTICO BELVEDERE (CIVITANOVA MARCHE)</v>
      </c>
    </row>
    <row r="3088" spans="1:9" x14ac:dyDescent="0.25">
      <c r="A3088" t="s">
        <v>21</v>
      </c>
      <c r="B3088" t="s">
        <v>13847</v>
      </c>
      <c r="C3088" t="s">
        <v>23043</v>
      </c>
      <c r="D3088" t="s">
        <v>13761</v>
      </c>
      <c r="E3088" t="s">
        <v>13761</v>
      </c>
      <c r="F3088" t="s">
        <v>13761</v>
      </c>
      <c r="G3088" t="s">
        <v>13849</v>
      </c>
      <c r="H3088" t="s">
        <v>13850</v>
      </c>
      <c r="I3088" t="str">
        <f>StruttureRicettive[[#This Row],[Denominazione]] &amp; " (" &amp; StruttureRicettive[[#This Row],[Città]] &amp; ")"</f>
        <v>CENTRO TURISTICO MONTANARIA (SARNANO)</v>
      </c>
    </row>
    <row r="3089" spans="1:9" x14ac:dyDescent="0.25">
      <c r="A3089" t="s">
        <v>7</v>
      </c>
      <c r="B3089" t="s">
        <v>14639</v>
      </c>
      <c r="C3089" t="s">
        <v>23236</v>
      </c>
      <c r="D3089" t="s">
        <v>14581</v>
      </c>
      <c r="E3089" t="s">
        <v>14581</v>
      </c>
      <c r="F3089" t="s">
        <v>14581</v>
      </c>
      <c r="G3089" t="s">
        <v>14641</v>
      </c>
      <c r="H3089" t="s">
        <v>14642</v>
      </c>
      <c r="I3089" t="str">
        <f>StruttureRicettive[[#This Row],[Denominazione]] &amp; " (" &amp; StruttureRicettive[[#This Row],[Città]] &amp; ")"</f>
        <v>CENTRO TURISTICO RURALE IL POGGIO (ASCOLI PICENO)</v>
      </c>
    </row>
    <row r="3090" spans="1:9" x14ac:dyDescent="0.25">
      <c r="A3090" t="s">
        <v>572</v>
      </c>
      <c r="B3090" t="s">
        <v>18110</v>
      </c>
      <c r="C3090" t="s">
        <v>18111</v>
      </c>
      <c r="D3090" t="s">
        <v>17939</v>
      </c>
      <c r="E3090" t="s">
        <v>17939</v>
      </c>
      <c r="F3090" t="s">
        <v>17939</v>
      </c>
      <c r="G3090" t="s">
        <v>18112</v>
      </c>
      <c r="H3090" t="s">
        <v>18113</v>
      </c>
      <c r="I3090" t="str">
        <f>StruttureRicettive[[#This Row],[Denominazione]] &amp; " (" &amp; StruttureRicettive[[#This Row],[Città]] &amp; ")"</f>
        <v>CENTRO VACANZE CAMPING SPINNAKER (FERMO)</v>
      </c>
    </row>
    <row r="3091" spans="1:9" x14ac:dyDescent="0.25">
      <c r="A3091" t="s">
        <v>572</v>
      </c>
      <c r="B3091" t="s">
        <v>19437</v>
      </c>
      <c r="C3091" t="s">
        <v>24390</v>
      </c>
      <c r="D3091" t="s">
        <v>19290</v>
      </c>
      <c r="E3091" t="s">
        <v>19370</v>
      </c>
      <c r="F3091" t="s">
        <v>19370</v>
      </c>
      <c r="G3091" t="s">
        <v>19439</v>
      </c>
      <c r="H3091" t="s">
        <v>19440</v>
      </c>
      <c r="I3091" t="str">
        <f>StruttureRicettive[[#This Row],[Denominazione]] &amp; " (" &amp; StruttureRicettive[[#This Row],[Città]] &amp; ")"</f>
        <v>CENTRO VACANZE LA RISACCA (PORTO SANT'ELPIDIO)</v>
      </c>
    </row>
    <row r="3092" spans="1:9" x14ac:dyDescent="0.25">
      <c r="A3092" t="s">
        <v>191</v>
      </c>
      <c r="B3092" t="s">
        <v>14944</v>
      </c>
      <c r="C3092" t="s">
        <v>24853</v>
      </c>
      <c r="D3092" t="s">
        <v>14581</v>
      </c>
      <c r="E3092" t="s">
        <v>24780</v>
      </c>
      <c r="F3092" t="s">
        <v>24780</v>
      </c>
      <c r="G3092" t="s">
        <v>14946</v>
      </c>
      <c r="H3092" t="s">
        <v>14947</v>
      </c>
      <c r="I3092" t="str">
        <f>StruttureRicettive[[#This Row],[Denominazione]] &amp; " (" &amp; StruttureRicettive[[#This Row],[Città]] &amp; ")"</f>
        <v>CENTRO VACANZE OASI CARPINETO (ASCOLI PICENO)</v>
      </c>
    </row>
    <row r="3093" spans="1:9" x14ac:dyDescent="0.25">
      <c r="A3093" t="s">
        <v>680</v>
      </c>
      <c r="B3093" t="s">
        <v>8142</v>
      </c>
      <c r="C3093" t="s">
        <v>21717</v>
      </c>
      <c r="D3093" t="s">
        <v>7892</v>
      </c>
      <c r="E3093" t="s">
        <v>7898</v>
      </c>
      <c r="F3093" t="s">
        <v>7898</v>
      </c>
      <c r="G3093" t="s">
        <v>8145</v>
      </c>
      <c r="H3093" t="s">
        <v>8144</v>
      </c>
      <c r="I3093" t="str">
        <f>StruttureRicettive[[#This Row],[Denominazione]] &amp; " (" &amp; StruttureRicettive[[#This Row],[Città]] &amp; ")"</f>
        <v>CENTRO VACANZE ON THE BEACH (NUMANA)</v>
      </c>
    </row>
    <row r="3094" spans="1:9" x14ac:dyDescent="0.25">
      <c r="A3094" t="s">
        <v>30</v>
      </c>
      <c r="B3094" t="s">
        <v>7025</v>
      </c>
      <c r="C3094" t="s">
        <v>7026</v>
      </c>
      <c r="D3094" t="s">
        <v>6792</v>
      </c>
      <c r="E3094" t="s">
        <v>6792</v>
      </c>
      <c r="F3094" t="s">
        <v>6792</v>
      </c>
      <c r="G3094" t="s">
        <v>24853</v>
      </c>
      <c r="H3094" t="s">
        <v>7027</v>
      </c>
      <c r="I3094" t="str">
        <f>StruttureRicettive[[#This Row],[Denominazione]] &amp; " (" &amp; StruttureRicettive[[#This Row],[Città]] &amp; ")"</f>
        <v>C'ERA UNA VOLTA (FABRIANO)</v>
      </c>
    </row>
    <row r="3095" spans="1:9" x14ac:dyDescent="0.25">
      <c r="A3095" t="s">
        <v>36</v>
      </c>
      <c r="B3095" t="s">
        <v>10864</v>
      </c>
      <c r="C3095" t="s">
        <v>22349</v>
      </c>
      <c r="D3095" t="s">
        <v>10740</v>
      </c>
      <c r="E3095" t="s">
        <v>10740</v>
      </c>
      <c r="F3095" t="s">
        <v>10740</v>
      </c>
      <c r="G3095" t="s">
        <v>24853</v>
      </c>
      <c r="H3095" t="s">
        <v>24853</v>
      </c>
      <c r="I3095" t="str">
        <f>StruttureRicettive[[#This Row],[Denominazione]] &amp; " (" &amp; StruttureRicettive[[#This Row],[Città]] &amp; ")"</f>
        <v>CERERE (CAMERINO)</v>
      </c>
    </row>
    <row r="3096" spans="1:9" x14ac:dyDescent="0.25">
      <c r="A3096" t="s">
        <v>7</v>
      </c>
      <c r="B3096" t="s">
        <v>7416</v>
      </c>
      <c r="C3096" t="s">
        <v>21534</v>
      </c>
      <c r="D3096" t="s">
        <v>7388</v>
      </c>
      <c r="E3096" t="s">
        <v>24853</v>
      </c>
      <c r="F3096" t="s">
        <v>7388</v>
      </c>
      <c r="G3096" t="s">
        <v>24853</v>
      </c>
      <c r="H3096" t="s">
        <v>7418</v>
      </c>
      <c r="I3096" t="str">
        <f>StruttureRicettive[[#This Row],[Denominazione]] &amp; " (" &amp; StruttureRicettive[[#This Row],[Città]] &amp; ")"</f>
        <v>CERESA' (LORETO)</v>
      </c>
    </row>
    <row r="3097" spans="1:9" x14ac:dyDescent="0.25">
      <c r="A3097" t="s">
        <v>36</v>
      </c>
      <c r="B3097" t="s">
        <v>16096</v>
      </c>
      <c r="C3097" t="s">
        <v>23595</v>
      </c>
      <c r="D3097" t="s">
        <v>16089</v>
      </c>
      <c r="E3097" t="s">
        <v>16089</v>
      </c>
      <c r="F3097" t="s">
        <v>16089</v>
      </c>
      <c r="G3097" t="s">
        <v>16098</v>
      </c>
      <c r="H3097" t="s">
        <v>16099</v>
      </c>
      <c r="I3097" t="str">
        <f>StruttureRicettive[[#This Row],[Denominazione]] &amp; " (" &amp; StruttureRicettive[[#This Row],[Città]] &amp; ")"</f>
        <v>CERQUATONDA (MONTALTO DELLE MARCHE)</v>
      </c>
    </row>
    <row r="3098" spans="1:9" x14ac:dyDescent="0.25">
      <c r="A3098" t="s">
        <v>13</v>
      </c>
      <c r="B3098" t="s">
        <v>2795</v>
      </c>
      <c r="C3098" t="s">
        <v>20425</v>
      </c>
      <c r="D3098" t="s">
        <v>1606</v>
      </c>
      <c r="E3098" t="s">
        <v>24853</v>
      </c>
      <c r="F3098" t="s">
        <v>1606</v>
      </c>
      <c r="G3098" t="s">
        <v>24853</v>
      </c>
      <c r="H3098" t="s">
        <v>2797</v>
      </c>
      <c r="I3098" t="str">
        <f>StruttureRicettive[[#This Row],[Denominazione]] &amp; " (" &amp; StruttureRicettive[[#This Row],[Città]] &amp; ")"</f>
        <v>CESARE SORA (MONDOLFO)</v>
      </c>
    </row>
    <row r="3099" spans="1:9" x14ac:dyDescent="0.25">
      <c r="A3099" t="s">
        <v>13</v>
      </c>
      <c r="B3099" t="s">
        <v>14801</v>
      </c>
      <c r="C3099" t="s">
        <v>23279</v>
      </c>
      <c r="D3099" t="s">
        <v>14581</v>
      </c>
      <c r="E3099" t="s">
        <v>24853</v>
      </c>
      <c r="F3099" t="s">
        <v>14581</v>
      </c>
      <c r="G3099" t="s">
        <v>24853</v>
      </c>
      <c r="H3099" t="s">
        <v>24853</v>
      </c>
      <c r="I3099" t="str">
        <f>StruttureRicettive[[#This Row],[Denominazione]] &amp; " (" &amp; StruttureRicettive[[#This Row],[Città]] &amp; ")"</f>
        <v>CESARI PIERLUIGI (ASCOLI PICENO)</v>
      </c>
    </row>
    <row r="3100" spans="1:9" x14ac:dyDescent="0.25">
      <c r="A3100" t="s">
        <v>680</v>
      </c>
      <c r="B3100" t="s">
        <v>17208</v>
      </c>
      <c r="C3100" t="s">
        <v>23853</v>
      </c>
      <c r="D3100" t="s">
        <v>15825</v>
      </c>
      <c r="E3100" t="s">
        <v>15825</v>
      </c>
      <c r="F3100" t="s">
        <v>15825</v>
      </c>
      <c r="G3100" t="s">
        <v>17211</v>
      </c>
      <c r="H3100" t="s">
        <v>17210</v>
      </c>
      <c r="I3100" t="str">
        <f>StruttureRicettive[[#This Row],[Denominazione]] &amp; " (" &amp; StruttureRicettive[[#This Row],[Città]] &amp; ")"</f>
        <v>CHALET " LA SIESTA" (SAN BENEDETTO DEL TRONTO)</v>
      </c>
    </row>
    <row r="3101" spans="1:9" x14ac:dyDescent="0.25">
      <c r="A3101" t="s">
        <v>680</v>
      </c>
      <c r="B3101" t="s">
        <v>19253</v>
      </c>
      <c r="C3101" t="s">
        <v>24853</v>
      </c>
      <c r="D3101" t="s">
        <v>18089</v>
      </c>
      <c r="E3101" t="s">
        <v>24853</v>
      </c>
      <c r="F3101" t="s">
        <v>18089</v>
      </c>
      <c r="G3101" t="s">
        <v>24853</v>
      </c>
      <c r="H3101" t="s">
        <v>19254</v>
      </c>
      <c r="I3101" t="str">
        <f>StruttureRicettive[[#This Row],[Denominazione]] &amp; " (" &amp; StruttureRicettive[[#This Row],[Città]] &amp; ")"</f>
        <v>CHALET 14 B (PORTO SAN GIORGIO)</v>
      </c>
    </row>
    <row r="3102" spans="1:9" x14ac:dyDescent="0.25">
      <c r="A3102" t="s">
        <v>680</v>
      </c>
      <c r="B3102" t="s">
        <v>5904</v>
      </c>
      <c r="C3102" t="s">
        <v>21179</v>
      </c>
      <c r="D3102" t="s">
        <v>1865</v>
      </c>
      <c r="E3102" t="s">
        <v>24615</v>
      </c>
      <c r="F3102" t="s">
        <v>24615</v>
      </c>
      <c r="G3102" t="s">
        <v>5734</v>
      </c>
      <c r="H3102" t="s">
        <v>5907</v>
      </c>
      <c r="I3102" t="str">
        <f>StruttureRicettive[[#This Row],[Denominazione]] &amp; " (" &amp; StruttureRicettive[[#This Row],[Città]] &amp; ")"</f>
        <v>CHALET 4 FONTANE BEACH (ANCONA)</v>
      </c>
    </row>
    <row r="3103" spans="1:9" x14ac:dyDescent="0.25">
      <c r="A3103" t="s">
        <v>680</v>
      </c>
      <c r="B3103" t="s">
        <v>15919</v>
      </c>
      <c r="C3103" t="s">
        <v>23553</v>
      </c>
      <c r="D3103" t="s">
        <v>15590</v>
      </c>
      <c r="E3103" t="s">
        <v>24788</v>
      </c>
      <c r="F3103" t="s">
        <v>24788</v>
      </c>
      <c r="G3103" t="s">
        <v>15922</v>
      </c>
      <c r="H3103" t="s">
        <v>15923</v>
      </c>
      <c r="I3103" t="str">
        <f>StruttureRicettive[[#This Row],[Denominazione]] &amp; " (" &amp; StruttureRicettive[[#This Row],[Città]] &amp; ")"</f>
        <v>CHALET ADRIATICO (GROTTAMMARE)</v>
      </c>
    </row>
    <row r="3104" spans="1:9" x14ac:dyDescent="0.25">
      <c r="A3104" t="s">
        <v>680</v>
      </c>
      <c r="B3104" t="s">
        <v>17213</v>
      </c>
      <c r="C3104" t="s">
        <v>23854</v>
      </c>
      <c r="D3104" t="s">
        <v>15825</v>
      </c>
      <c r="E3104" t="s">
        <v>24853</v>
      </c>
      <c r="F3104" t="s">
        <v>15825</v>
      </c>
      <c r="G3104" t="s">
        <v>17216</v>
      </c>
      <c r="H3104" t="s">
        <v>17215</v>
      </c>
      <c r="I3104" t="str">
        <f>StruttureRicettive[[#This Row],[Denominazione]] &amp; " (" &amp; StruttureRicettive[[#This Row],[Città]] &amp; ")"</f>
        <v>CHALET ALEX (SAN BENEDETTO DEL TRONTO)</v>
      </c>
    </row>
    <row r="3105" spans="1:9" x14ac:dyDescent="0.25">
      <c r="A3105" t="s">
        <v>680</v>
      </c>
      <c r="B3105" t="s">
        <v>19444</v>
      </c>
      <c r="C3105" t="s">
        <v>24376</v>
      </c>
      <c r="D3105" t="s">
        <v>19290</v>
      </c>
      <c r="E3105" t="s">
        <v>19370</v>
      </c>
      <c r="F3105" t="s">
        <v>19370</v>
      </c>
      <c r="G3105" t="s">
        <v>24853</v>
      </c>
      <c r="H3105" t="s">
        <v>24853</v>
      </c>
      <c r="I3105" t="str">
        <f>StruttureRicettive[[#This Row],[Denominazione]] &amp; " (" &amp; StruttureRicettive[[#This Row],[Città]] &amp; ")"</f>
        <v>CHALET AMICI (PORTO SANT'ELPIDIO)</v>
      </c>
    </row>
    <row r="3106" spans="1:9" x14ac:dyDescent="0.25">
      <c r="A3106" t="s">
        <v>680</v>
      </c>
      <c r="B3106" t="s">
        <v>15943</v>
      </c>
      <c r="C3106" t="s">
        <v>23558</v>
      </c>
      <c r="D3106" t="s">
        <v>15590</v>
      </c>
      <c r="E3106" t="s">
        <v>24853</v>
      </c>
      <c r="F3106" t="s">
        <v>15590</v>
      </c>
      <c r="G3106" t="s">
        <v>15945</v>
      </c>
      <c r="H3106" t="s">
        <v>15946</v>
      </c>
      <c r="I3106" t="str">
        <f>StruttureRicettive[[#This Row],[Denominazione]] &amp; " (" &amp; StruttureRicettive[[#This Row],[Città]] &amp; ")"</f>
        <v>CHALET BAIA BLANCA (GROTTAMMARE)</v>
      </c>
    </row>
    <row r="3107" spans="1:9" x14ac:dyDescent="0.25">
      <c r="A3107" t="s">
        <v>680</v>
      </c>
      <c r="B3107" t="s">
        <v>19052</v>
      </c>
      <c r="C3107" t="s">
        <v>24853</v>
      </c>
      <c r="D3107" t="s">
        <v>18089</v>
      </c>
      <c r="E3107" t="s">
        <v>18089</v>
      </c>
      <c r="F3107" t="s">
        <v>18089</v>
      </c>
      <c r="G3107" t="s">
        <v>24853</v>
      </c>
      <c r="H3107" t="s">
        <v>19053</v>
      </c>
      <c r="I3107" t="str">
        <f>StruttureRicettive[[#This Row],[Denominazione]] &amp; " (" &amp; StruttureRicettive[[#This Row],[Città]] &amp; ")"</f>
        <v>CHALET BARRACUDA (PORTO SAN GIORGIO)</v>
      </c>
    </row>
    <row r="3108" spans="1:9" x14ac:dyDescent="0.25">
      <c r="A3108" t="s">
        <v>680</v>
      </c>
      <c r="B3108" t="s">
        <v>19069</v>
      </c>
      <c r="C3108" t="s">
        <v>24304</v>
      </c>
      <c r="D3108" t="s">
        <v>18089</v>
      </c>
      <c r="E3108" t="s">
        <v>18089</v>
      </c>
      <c r="F3108" t="s">
        <v>18089</v>
      </c>
      <c r="G3108" t="s">
        <v>24853</v>
      </c>
      <c r="H3108" t="s">
        <v>24853</v>
      </c>
      <c r="I3108" t="str">
        <f>StruttureRicettive[[#This Row],[Denominazione]] &amp; " (" &amp; StruttureRicettive[[#This Row],[Città]] &amp; ")"</f>
        <v>CHALET BOUNTY (PORTO SAN GIORGIO)</v>
      </c>
    </row>
    <row r="3109" spans="1:9" x14ac:dyDescent="0.25">
      <c r="A3109" t="s">
        <v>680</v>
      </c>
      <c r="B3109" t="s">
        <v>17374</v>
      </c>
      <c r="C3109" t="s">
        <v>23897</v>
      </c>
      <c r="D3109" t="s">
        <v>15825</v>
      </c>
      <c r="E3109" t="s">
        <v>24853</v>
      </c>
      <c r="F3109" t="s">
        <v>15825</v>
      </c>
      <c r="G3109" t="s">
        <v>24853</v>
      </c>
      <c r="H3109" t="s">
        <v>24853</v>
      </c>
      <c r="I3109" t="str">
        <f>StruttureRicettive[[#This Row],[Denominazione]] &amp; " (" &amp; StruttureRicettive[[#This Row],[Città]] &amp; ")"</f>
        <v>CHALET CASABLANCA (SAN BENEDETTO DEL TRONTO)</v>
      </c>
    </row>
    <row r="3110" spans="1:9" x14ac:dyDescent="0.25">
      <c r="A3110" t="s">
        <v>680</v>
      </c>
      <c r="B3110" t="s">
        <v>15942</v>
      </c>
      <c r="C3110" t="s">
        <v>24853</v>
      </c>
      <c r="D3110" t="s">
        <v>15590</v>
      </c>
      <c r="E3110" t="s">
        <v>24853</v>
      </c>
      <c r="F3110" t="s">
        <v>15590</v>
      </c>
      <c r="G3110" t="s">
        <v>24853</v>
      </c>
      <c r="H3110" t="s">
        <v>24853</v>
      </c>
      <c r="I3110" t="str">
        <f>StruttureRicettive[[#This Row],[Denominazione]] &amp; " (" &amp; StruttureRicettive[[#This Row],[Città]] &amp; ")"</f>
        <v>CHALET CLUB SEVEN (GROTTAMMARE)</v>
      </c>
    </row>
    <row r="3111" spans="1:9" x14ac:dyDescent="0.25">
      <c r="A3111" t="s">
        <v>680</v>
      </c>
      <c r="B3111" t="s">
        <v>19096</v>
      </c>
      <c r="C3111" t="s">
        <v>24311</v>
      </c>
      <c r="D3111" t="s">
        <v>18089</v>
      </c>
      <c r="E3111" t="s">
        <v>18089</v>
      </c>
      <c r="F3111" t="s">
        <v>18089</v>
      </c>
      <c r="G3111" t="s">
        <v>19099</v>
      </c>
      <c r="H3111" t="s">
        <v>19098</v>
      </c>
      <c r="I3111" t="str">
        <f>StruttureRicettive[[#This Row],[Denominazione]] &amp; " (" &amp; StruttureRicettive[[#This Row],[Città]] &amp; ")"</f>
        <v>CHALET COBA' RESTAURANT (PORTO SAN GIORGIO)</v>
      </c>
    </row>
    <row r="3112" spans="1:9" x14ac:dyDescent="0.25">
      <c r="A3112" t="s">
        <v>680</v>
      </c>
      <c r="B3112" t="s">
        <v>19072</v>
      </c>
      <c r="C3112" t="s">
        <v>24307</v>
      </c>
      <c r="D3112" t="s">
        <v>18089</v>
      </c>
      <c r="E3112" t="s">
        <v>18089</v>
      </c>
      <c r="F3112" t="s">
        <v>18089</v>
      </c>
      <c r="G3112" t="s">
        <v>24853</v>
      </c>
      <c r="H3112" t="s">
        <v>19074</v>
      </c>
      <c r="I3112" t="str">
        <f>StruttureRicettive[[#This Row],[Denominazione]] &amp; " (" &amp; StruttureRicettive[[#This Row],[Città]] &amp; ")"</f>
        <v>CHALET DA DUILIO (PORTO SAN GIORGIO)</v>
      </c>
    </row>
    <row r="3113" spans="1:9" x14ac:dyDescent="0.25">
      <c r="A3113" t="s">
        <v>680</v>
      </c>
      <c r="B3113" t="s">
        <v>19150</v>
      </c>
      <c r="C3113" t="s">
        <v>24304</v>
      </c>
      <c r="D3113" t="s">
        <v>18089</v>
      </c>
      <c r="E3113" t="s">
        <v>18089</v>
      </c>
      <c r="F3113" t="s">
        <v>18089</v>
      </c>
      <c r="G3113" t="s">
        <v>24853</v>
      </c>
      <c r="H3113" t="s">
        <v>24853</v>
      </c>
      <c r="I3113" t="str">
        <f>StruttureRicettive[[#This Row],[Denominazione]] &amp; " (" &amp; StruttureRicettive[[#This Row],[Città]] &amp; ")"</f>
        <v>CHALET DA GUIDO (PORTO SAN GIORGIO)</v>
      </c>
    </row>
    <row r="3114" spans="1:9" x14ac:dyDescent="0.25">
      <c r="A3114" t="s">
        <v>680</v>
      </c>
      <c r="B3114" t="s">
        <v>19474</v>
      </c>
      <c r="C3114" t="s">
        <v>24310</v>
      </c>
      <c r="D3114" t="s">
        <v>19290</v>
      </c>
      <c r="E3114" t="s">
        <v>18089</v>
      </c>
      <c r="F3114" t="s">
        <v>18089</v>
      </c>
      <c r="G3114" t="s">
        <v>24853</v>
      </c>
      <c r="H3114" t="s">
        <v>24853</v>
      </c>
      <c r="I3114" t="str">
        <f>StruttureRicettive[[#This Row],[Denominazione]] &amp; " (" &amp; StruttureRicettive[[#This Row],[Città]] &amp; ")"</f>
        <v>CHALET DA STEFANO (PORTO SANT'ELPIDIO)</v>
      </c>
    </row>
    <row r="3115" spans="1:9" x14ac:dyDescent="0.25">
      <c r="A3115" t="s">
        <v>680</v>
      </c>
      <c r="B3115" t="s">
        <v>18092</v>
      </c>
      <c r="C3115" t="s">
        <v>24072</v>
      </c>
      <c r="D3115" t="s">
        <v>17939</v>
      </c>
      <c r="E3115" t="s">
        <v>17939</v>
      </c>
      <c r="F3115" t="s">
        <v>17939</v>
      </c>
      <c r="G3115" t="s">
        <v>24853</v>
      </c>
      <c r="H3115" t="s">
        <v>24853</v>
      </c>
      <c r="I3115" t="str">
        <f>StruttureRicettive[[#This Row],[Denominazione]] &amp; " (" &amp; StruttureRicettive[[#This Row],[Città]] &amp; ")"</f>
        <v>CHALET DADI' (FERMO)</v>
      </c>
    </row>
    <row r="3116" spans="1:9" x14ac:dyDescent="0.25">
      <c r="A3116" t="s">
        <v>680</v>
      </c>
      <c r="B3116" t="s">
        <v>17369</v>
      </c>
      <c r="C3116" t="s">
        <v>23896</v>
      </c>
      <c r="D3116" t="s">
        <v>15825</v>
      </c>
      <c r="E3116" t="s">
        <v>17084</v>
      </c>
      <c r="F3116" t="s">
        <v>17084</v>
      </c>
      <c r="G3116" t="s">
        <v>24853</v>
      </c>
      <c r="H3116" t="s">
        <v>24853</v>
      </c>
      <c r="I3116" t="str">
        <f>StruttureRicettive[[#This Row],[Denominazione]] &amp; " (" &amp; StruttureRicettive[[#This Row],[Città]] &amp; ")"</f>
        <v>CHALET DEGLI ANGELI (SAN BENEDETTO DEL TRONTO)</v>
      </c>
    </row>
    <row r="3117" spans="1:9" x14ac:dyDescent="0.25">
      <c r="A3117" t="s">
        <v>680</v>
      </c>
      <c r="B3117" t="s">
        <v>19143</v>
      </c>
      <c r="C3117" t="s">
        <v>24304</v>
      </c>
      <c r="D3117" t="s">
        <v>18089</v>
      </c>
      <c r="E3117" t="s">
        <v>18089</v>
      </c>
      <c r="F3117" t="s">
        <v>18089</v>
      </c>
      <c r="G3117" t="s">
        <v>24853</v>
      </c>
      <c r="H3117" t="s">
        <v>19144</v>
      </c>
      <c r="I3117" t="str">
        <f>StruttureRicettive[[#This Row],[Denominazione]] &amp; " (" &amp; StruttureRicettive[[#This Row],[Città]] &amp; ")"</f>
        <v>CHALET DEGLI ARTISTI - POLDO &amp; LIVIA (PORTO SAN GIORGIO)</v>
      </c>
    </row>
    <row r="3118" spans="1:9" x14ac:dyDescent="0.25">
      <c r="A3118" t="s">
        <v>680</v>
      </c>
      <c r="B3118" t="s">
        <v>19143</v>
      </c>
      <c r="C3118" t="s">
        <v>24304</v>
      </c>
      <c r="D3118" t="s">
        <v>18089</v>
      </c>
      <c r="E3118" t="s">
        <v>18089</v>
      </c>
      <c r="F3118" t="s">
        <v>18089</v>
      </c>
      <c r="G3118" t="s">
        <v>24853</v>
      </c>
      <c r="H3118" t="s">
        <v>19145</v>
      </c>
      <c r="I3118" t="str">
        <f>StruttureRicettive[[#This Row],[Denominazione]] &amp; " (" &amp; StruttureRicettive[[#This Row],[Città]] &amp; ")"</f>
        <v>CHALET DEGLI ARTISTI - POLDO &amp; LIVIA (PORTO SAN GIORGIO)</v>
      </c>
    </row>
    <row r="3119" spans="1:9" x14ac:dyDescent="0.25">
      <c r="A3119" t="s">
        <v>680</v>
      </c>
      <c r="B3119" t="s">
        <v>15870</v>
      </c>
      <c r="C3119" t="s">
        <v>20444</v>
      </c>
      <c r="D3119" t="s">
        <v>15590</v>
      </c>
      <c r="E3119" t="s">
        <v>24853</v>
      </c>
      <c r="F3119" t="s">
        <v>15590</v>
      </c>
      <c r="G3119" t="s">
        <v>24853</v>
      </c>
      <c r="H3119" t="s">
        <v>24853</v>
      </c>
      <c r="I3119" t="str">
        <f>StruttureRicettive[[#This Row],[Denominazione]] &amp; " (" &amp; StruttureRicettive[[#This Row],[Città]] &amp; ")"</f>
        <v>CHALET DELLE STELLE (GROTTAMMARE)</v>
      </c>
    </row>
    <row r="3120" spans="1:9" x14ac:dyDescent="0.25">
      <c r="A3120" t="s">
        <v>680</v>
      </c>
      <c r="B3120" t="s">
        <v>11652</v>
      </c>
      <c r="C3120" t="s">
        <v>22535</v>
      </c>
      <c r="D3120" t="s">
        <v>11247</v>
      </c>
      <c r="E3120" t="s">
        <v>11247</v>
      </c>
      <c r="F3120" t="s">
        <v>11247</v>
      </c>
      <c r="G3120" t="s">
        <v>24853</v>
      </c>
      <c r="H3120" t="s">
        <v>24853</v>
      </c>
      <c r="I3120" t="str">
        <f>StruttureRicettive[[#This Row],[Denominazione]] &amp; " (" &amp; StruttureRicettive[[#This Row],[Città]] &amp; ")"</f>
        <v>CHALET GALILEO (CIVITANOVA MARCHE)</v>
      </c>
    </row>
    <row r="3121" spans="1:9" x14ac:dyDescent="0.25">
      <c r="A3121" t="s">
        <v>680</v>
      </c>
      <c r="B3121" t="s">
        <v>15878</v>
      </c>
      <c r="C3121" t="s">
        <v>23544</v>
      </c>
      <c r="D3121" t="s">
        <v>15590</v>
      </c>
      <c r="E3121" t="s">
        <v>15590</v>
      </c>
      <c r="F3121" t="s">
        <v>15590</v>
      </c>
      <c r="G3121" t="s">
        <v>24853</v>
      </c>
      <c r="H3121" t="s">
        <v>24853</v>
      </c>
      <c r="I3121" t="str">
        <f>StruttureRicettive[[#This Row],[Denominazione]] &amp; " (" &amp; StruttureRicettive[[#This Row],[Città]] &amp; ")"</f>
        <v>CHALET IL GABBIANO ( LU CUCALE) (GROTTAMMARE)</v>
      </c>
    </row>
    <row r="3122" spans="1:9" x14ac:dyDescent="0.25">
      <c r="A3122" t="s">
        <v>680</v>
      </c>
      <c r="B3122" t="s">
        <v>17212</v>
      </c>
      <c r="C3122" t="s">
        <v>24853</v>
      </c>
      <c r="D3122" t="s">
        <v>15825</v>
      </c>
      <c r="E3122" t="s">
        <v>24853</v>
      </c>
      <c r="F3122" t="s">
        <v>15825</v>
      </c>
      <c r="G3122" t="s">
        <v>24853</v>
      </c>
      <c r="H3122" t="s">
        <v>17081</v>
      </c>
      <c r="I3122" t="str">
        <f>StruttureRicettive[[#This Row],[Denominazione]] &amp; " (" &amp; StruttureRicettive[[#This Row],[Città]] &amp; ")"</f>
        <v>CHALET IL GAMBERO (SAN BENEDETTO DEL TRONTO)</v>
      </c>
    </row>
    <row r="3123" spans="1:9" x14ac:dyDescent="0.25">
      <c r="A3123" t="s">
        <v>680</v>
      </c>
      <c r="B3123" t="s">
        <v>18095</v>
      </c>
      <c r="C3123" t="s">
        <v>24072</v>
      </c>
      <c r="D3123" t="s">
        <v>17939</v>
      </c>
      <c r="E3123" t="s">
        <v>17939</v>
      </c>
      <c r="F3123" t="s">
        <v>17939</v>
      </c>
      <c r="G3123" t="s">
        <v>24853</v>
      </c>
      <c r="H3123" t="s">
        <v>18096</v>
      </c>
      <c r="I3123" t="str">
        <f>StruttureRicettive[[#This Row],[Denominazione]] &amp; " (" &amp; StruttureRicettive[[#This Row],[Città]] &amp; ")"</f>
        <v>CHALET IL GRILLO (FERMO)</v>
      </c>
    </row>
    <row r="3124" spans="1:9" x14ac:dyDescent="0.25">
      <c r="A3124" t="s">
        <v>680</v>
      </c>
      <c r="B3124" t="s">
        <v>19068</v>
      </c>
      <c r="C3124" t="s">
        <v>24305</v>
      </c>
      <c r="D3124" t="s">
        <v>18089</v>
      </c>
      <c r="E3124" t="s">
        <v>18089</v>
      </c>
      <c r="F3124" t="s">
        <v>18089</v>
      </c>
      <c r="G3124" t="s">
        <v>24853</v>
      </c>
      <c r="H3124" t="s">
        <v>24853</v>
      </c>
      <c r="I3124" t="str">
        <f>StruttureRicettive[[#This Row],[Denominazione]] &amp; " (" &amp; StruttureRicettive[[#This Row],[Città]] &amp; ")"</f>
        <v>CHALET JOLLY (PORTO SAN GIORGIO)</v>
      </c>
    </row>
    <row r="3125" spans="1:9" x14ac:dyDescent="0.25">
      <c r="A3125" t="s">
        <v>680</v>
      </c>
      <c r="B3125" t="s">
        <v>18094</v>
      </c>
      <c r="C3125" t="s">
        <v>24072</v>
      </c>
      <c r="D3125" t="s">
        <v>17939</v>
      </c>
      <c r="E3125" t="s">
        <v>18089</v>
      </c>
      <c r="F3125" t="s">
        <v>18089</v>
      </c>
      <c r="G3125" t="s">
        <v>24853</v>
      </c>
      <c r="H3125" t="s">
        <v>24853</v>
      </c>
      <c r="I3125" t="str">
        <f>StruttureRicettive[[#This Row],[Denominazione]] &amp; " (" &amp; StruttureRicettive[[#This Row],[Città]] &amp; ")"</f>
        <v>CHALET KINGHINO (FERMO)</v>
      </c>
    </row>
    <row r="3126" spans="1:9" x14ac:dyDescent="0.25">
      <c r="A3126" t="s">
        <v>680</v>
      </c>
      <c r="B3126" t="s">
        <v>18962</v>
      </c>
      <c r="C3126" t="s">
        <v>24853</v>
      </c>
      <c r="D3126" t="s">
        <v>18951</v>
      </c>
      <c r="E3126" t="s">
        <v>18951</v>
      </c>
      <c r="F3126" t="s">
        <v>18951</v>
      </c>
      <c r="G3126" t="s">
        <v>24853</v>
      </c>
      <c r="H3126" t="s">
        <v>18963</v>
      </c>
      <c r="I3126" t="str">
        <f>StruttureRicettive[[#This Row],[Denominazione]] &amp; " (" &amp; StruttureRicettive[[#This Row],[Città]] &amp; ")"</f>
        <v>CHALET LA LAMPARA (PEDASO)</v>
      </c>
    </row>
    <row r="3127" spans="1:9" x14ac:dyDescent="0.25">
      <c r="A3127" t="s">
        <v>680</v>
      </c>
      <c r="B3127" t="s">
        <v>19138</v>
      </c>
      <c r="C3127" t="s">
        <v>24314</v>
      </c>
      <c r="D3127" t="s">
        <v>18089</v>
      </c>
      <c r="E3127" t="s">
        <v>18089</v>
      </c>
      <c r="F3127" t="s">
        <v>18089</v>
      </c>
      <c r="G3127" t="s">
        <v>24853</v>
      </c>
      <c r="H3127" t="s">
        <v>19140</v>
      </c>
      <c r="I3127" t="str">
        <f>StruttureRicettive[[#This Row],[Denominazione]] &amp; " (" &amp; StruttureRicettive[[#This Row],[Città]] &amp; ")"</f>
        <v>CHALET LA VELA (PORTO SAN GIORGIO)</v>
      </c>
    </row>
    <row r="3128" spans="1:9" x14ac:dyDescent="0.25">
      <c r="A3128" t="s">
        <v>680</v>
      </c>
      <c r="B3128" t="s">
        <v>19091</v>
      </c>
      <c r="C3128" t="s">
        <v>24310</v>
      </c>
      <c r="D3128" t="s">
        <v>18089</v>
      </c>
      <c r="E3128" t="s">
        <v>18089</v>
      </c>
      <c r="F3128" t="s">
        <v>18089</v>
      </c>
      <c r="G3128" t="s">
        <v>24853</v>
      </c>
      <c r="H3128" t="s">
        <v>19092</v>
      </c>
      <c r="I3128" t="str">
        <f>StruttureRicettive[[#This Row],[Denominazione]] &amp; " (" &amp; StruttureRicettive[[#This Row],[Città]] &amp; ")"</f>
        <v>CHALET LO STORIONE - BAGNI GINETTA (PORTO SAN GIORGIO)</v>
      </c>
    </row>
    <row r="3129" spans="1:9" x14ac:dyDescent="0.25">
      <c r="A3129" t="s">
        <v>680</v>
      </c>
      <c r="B3129" t="s">
        <v>18093</v>
      </c>
      <c r="C3129" t="s">
        <v>24072</v>
      </c>
      <c r="D3129" t="s">
        <v>17939</v>
      </c>
      <c r="E3129" t="s">
        <v>18089</v>
      </c>
      <c r="F3129" t="s">
        <v>18089</v>
      </c>
      <c r="G3129" t="s">
        <v>24853</v>
      </c>
      <c r="H3129" t="s">
        <v>24853</v>
      </c>
      <c r="I3129" t="str">
        <f>StruttureRicettive[[#This Row],[Denominazione]] &amp; " (" &amp; StruttureRicettive[[#This Row],[Città]] &amp; ")"</f>
        <v>CHALET MALU' (FERMO)</v>
      </c>
    </row>
    <row r="3130" spans="1:9" x14ac:dyDescent="0.25">
      <c r="A3130" t="s">
        <v>680</v>
      </c>
      <c r="B3130" t="s">
        <v>12861</v>
      </c>
      <c r="C3130" t="s">
        <v>24853</v>
      </c>
      <c r="D3130" t="s">
        <v>12805</v>
      </c>
      <c r="E3130" t="s">
        <v>12805</v>
      </c>
      <c r="F3130" t="s">
        <v>12805</v>
      </c>
      <c r="G3130" t="s">
        <v>24853</v>
      </c>
      <c r="H3130" t="s">
        <v>24853</v>
      </c>
      <c r="I3130" t="str">
        <f>StruttureRicettive[[#This Row],[Denominazione]] &amp; " (" &amp; StruttureRicettive[[#This Row],[Città]] &amp; ")"</f>
        <v>CHALET MAURO (PORTO RECANATI)</v>
      </c>
    </row>
    <row r="3131" spans="1:9" x14ac:dyDescent="0.25">
      <c r="A3131" t="s">
        <v>680</v>
      </c>
      <c r="B3131" t="s">
        <v>13004</v>
      </c>
      <c r="C3131" t="s">
        <v>24853</v>
      </c>
      <c r="D3131" t="s">
        <v>12805</v>
      </c>
      <c r="E3131" t="s">
        <v>24853</v>
      </c>
      <c r="F3131" t="s">
        <v>12805</v>
      </c>
      <c r="G3131" t="s">
        <v>24853</v>
      </c>
      <c r="H3131" t="s">
        <v>24853</v>
      </c>
      <c r="I3131" t="str">
        <f>StruttureRicettive[[#This Row],[Denominazione]] &amp; " (" &amp; StruttureRicettive[[#This Row],[Città]] &amp; ")"</f>
        <v>CHALET MILLE LIRE (PORTO RECANATI)</v>
      </c>
    </row>
    <row r="3132" spans="1:9" x14ac:dyDescent="0.25">
      <c r="A3132" t="s">
        <v>680</v>
      </c>
      <c r="B3132" t="s">
        <v>19446</v>
      </c>
      <c r="C3132" t="s">
        <v>24376</v>
      </c>
      <c r="D3132" t="s">
        <v>19290</v>
      </c>
      <c r="E3132" t="s">
        <v>19370</v>
      </c>
      <c r="F3132" t="s">
        <v>19370</v>
      </c>
      <c r="G3132" t="s">
        <v>24853</v>
      </c>
      <c r="H3132" t="s">
        <v>19447</v>
      </c>
      <c r="I3132" t="str">
        <f>StruttureRicettive[[#This Row],[Denominazione]] &amp; " (" &amp; StruttureRicettive[[#This Row],[Città]] &amp; ")"</f>
        <v>CHALET MOYTO (PORTO SANT'ELPIDIO)</v>
      </c>
    </row>
    <row r="3133" spans="1:9" x14ac:dyDescent="0.25">
      <c r="A3133" t="s">
        <v>680</v>
      </c>
      <c r="B3133" t="s">
        <v>19222</v>
      </c>
      <c r="C3133" t="s">
        <v>24310</v>
      </c>
      <c r="D3133" t="s">
        <v>18089</v>
      </c>
      <c r="E3133" t="s">
        <v>18089</v>
      </c>
      <c r="F3133" t="s">
        <v>18089</v>
      </c>
      <c r="G3133" t="s">
        <v>24853</v>
      </c>
      <c r="H3133" t="s">
        <v>24853</v>
      </c>
      <c r="I3133" t="str">
        <f>StruttureRicettive[[#This Row],[Denominazione]] &amp; " (" &amp; StruttureRicettive[[#This Row],[Città]] &amp; ")"</f>
        <v>CHALET OASI (PORTO SAN GIORGIO)</v>
      </c>
    </row>
    <row r="3134" spans="1:9" x14ac:dyDescent="0.25">
      <c r="A3134" t="s">
        <v>680</v>
      </c>
      <c r="B3134" t="s">
        <v>18104</v>
      </c>
      <c r="C3134" t="s">
        <v>24072</v>
      </c>
      <c r="D3134" t="s">
        <v>17939</v>
      </c>
      <c r="E3134" t="s">
        <v>18089</v>
      </c>
      <c r="F3134" t="s">
        <v>18089</v>
      </c>
      <c r="G3134" t="s">
        <v>24853</v>
      </c>
      <c r="H3134" t="s">
        <v>24853</v>
      </c>
      <c r="I3134" t="str">
        <f>StruttureRicettive[[#This Row],[Denominazione]] &amp; " (" &amp; StruttureRicettive[[#This Row],[Città]] &amp; ")"</f>
        <v>CHALET ONDINA (FERMO)</v>
      </c>
    </row>
    <row r="3135" spans="1:9" x14ac:dyDescent="0.25">
      <c r="A3135" t="s">
        <v>680</v>
      </c>
      <c r="B3135" t="s">
        <v>18100</v>
      </c>
      <c r="C3135" t="s">
        <v>24072</v>
      </c>
      <c r="D3135" t="s">
        <v>17939</v>
      </c>
      <c r="E3135" t="s">
        <v>17939</v>
      </c>
      <c r="F3135" t="s">
        <v>17939</v>
      </c>
      <c r="G3135" t="s">
        <v>24853</v>
      </c>
      <c r="H3135" t="s">
        <v>24853</v>
      </c>
      <c r="I3135" t="str">
        <f>StruttureRicettive[[#This Row],[Denominazione]] &amp; " (" &amp; StruttureRicettive[[#This Row],[Città]] &amp; ")"</f>
        <v>CHALET PAPILLON - BAGNI ANNA (FERMO)</v>
      </c>
    </row>
    <row r="3136" spans="1:9" x14ac:dyDescent="0.25">
      <c r="A3136" t="s">
        <v>680</v>
      </c>
      <c r="B3136" t="s">
        <v>15534</v>
      </c>
      <c r="C3136" t="s">
        <v>23453</v>
      </c>
      <c r="D3136" t="s">
        <v>15354</v>
      </c>
      <c r="E3136" t="s">
        <v>24853</v>
      </c>
      <c r="F3136" t="s">
        <v>15354</v>
      </c>
      <c r="G3136" t="s">
        <v>24853</v>
      </c>
      <c r="H3136" t="s">
        <v>24853</v>
      </c>
      <c r="I3136" t="str">
        <f>StruttureRicettive[[#This Row],[Denominazione]] &amp; " (" &amp; StruttureRicettive[[#This Row],[Città]] &amp; ")"</f>
        <v>CHALET PINE (CUPRA MARITTIMA)</v>
      </c>
    </row>
    <row r="3137" spans="1:9" x14ac:dyDescent="0.25">
      <c r="A3137" t="s">
        <v>680</v>
      </c>
      <c r="B3137" t="s">
        <v>17256</v>
      </c>
      <c r="C3137" t="s">
        <v>23868</v>
      </c>
      <c r="D3137" t="s">
        <v>15825</v>
      </c>
      <c r="E3137" t="s">
        <v>24853</v>
      </c>
      <c r="F3137" t="s">
        <v>15825</v>
      </c>
      <c r="G3137" t="s">
        <v>24853</v>
      </c>
      <c r="H3137" t="s">
        <v>24853</v>
      </c>
      <c r="I3137" t="str">
        <f>StruttureRicettive[[#This Row],[Denominazione]] &amp; " (" &amp; StruttureRicettive[[#This Row],[Città]] &amp; ")"</f>
        <v>CHALET POKER (SAN BENEDETTO DEL TRONTO)</v>
      </c>
    </row>
    <row r="3138" spans="1:9" x14ac:dyDescent="0.25">
      <c r="A3138" t="s">
        <v>680</v>
      </c>
      <c r="B3138" t="s">
        <v>19461</v>
      </c>
      <c r="C3138" t="s">
        <v>21466</v>
      </c>
      <c r="D3138" t="s">
        <v>19290</v>
      </c>
      <c r="E3138" t="s">
        <v>19370</v>
      </c>
      <c r="F3138" t="s">
        <v>19370</v>
      </c>
      <c r="G3138" t="s">
        <v>19464</v>
      </c>
      <c r="H3138" t="s">
        <v>19463</v>
      </c>
      <c r="I3138" t="str">
        <f>StruttureRicettive[[#This Row],[Denominazione]] &amp; " (" &amp; StruttureRicettive[[#This Row],[Città]] &amp; ")"</f>
        <v>CHALET RISTORANTE PAPILLON (PORTO SANT'ELPIDIO)</v>
      </c>
    </row>
    <row r="3139" spans="1:9" x14ac:dyDescent="0.25">
      <c r="A3139" t="s">
        <v>680</v>
      </c>
      <c r="B3139" t="s">
        <v>17258</v>
      </c>
      <c r="C3139" t="s">
        <v>23869</v>
      </c>
      <c r="D3139" t="s">
        <v>15825</v>
      </c>
      <c r="E3139" t="s">
        <v>15825</v>
      </c>
      <c r="F3139" t="s">
        <v>15825</v>
      </c>
      <c r="G3139" t="s">
        <v>24853</v>
      </c>
      <c r="H3139" t="s">
        <v>17260</v>
      </c>
      <c r="I3139" t="str">
        <f>StruttureRicettive[[#This Row],[Denominazione]] &amp; " (" &amp; StruttureRicettive[[#This Row],[Città]] &amp; ")"</f>
        <v>CHALET RIVAMARE di GABRIELLI STEFANO E C SAS (SAN BENEDETTO DEL TRONTO)</v>
      </c>
    </row>
    <row r="3140" spans="1:9" x14ac:dyDescent="0.25">
      <c r="A3140" t="s">
        <v>680</v>
      </c>
      <c r="B3140" t="s">
        <v>18097</v>
      </c>
      <c r="C3140" t="s">
        <v>24072</v>
      </c>
      <c r="D3140" t="s">
        <v>17939</v>
      </c>
      <c r="E3140" t="s">
        <v>18089</v>
      </c>
      <c r="F3140" t="s">
        <v>18089</v>
      </c>
      <c r="G3140" t="s">
        <v>24853</v>
      </c>
      <c r="H3140" t="s">
        <v>24853</v>
      </c>
      <c r="I3140" t="str">
        <f>StruttureRicettive[[#This Row],[Denominazione]] &amp; " (" &amp; StruttureRicettive[[#This Row],[Città]] &amp; ")"</f>
        <v>CHALET RIVAZZURRA (FERMO)</v>
      </c>
    </row>
    <row r="3141" spans="1:9" x14ac:dyDescent="0.25">
      <c r="A3141" t="s">
        <v>680</v>
      </c>
      <c r="B3141" t="s">
        <v>15933</v>
      </c>
      <c r="C3141" t="s">
        <v>24853</v>
      </c>
      <c r="D3141" t="s">
        <v>15590</v>
      </c>
      <c r="E3141" t="s">
        <v>24853</v>
      </c>
      <c r="F3141" t="s">
        <v>15590</v>
      </c>
      <c r="G3141" t="s">
        <v>24853</v>
      </c>
      <c r="H3141" t="s">
        <v>24853</v>
      </c>
      <c r="I3141" t="str">
        <f>StruttureRicettive[[#This Row],[Denominazione]] &amp; " (" &amp; StruttureRicettive[[#This Row],[Città]] &amp; ")"</f>
        <v>CHALET SIESTA NORD (GROTTAMMARE)</v>
      </c>
    </row>
    <row r="3142" spans="1:9" x14ac:dyDescent="0.25">
      <c r="A3142" t="s">
        <v>680</v>
      </c>
      <c r="B3142" t="s">
        <v>15933</v>
      </c>
      <c r="C3142" t="s">
        <v>15934</v>
      </c>
      <c r="D3142" t="s">
        <v>15590</v>
      </c>
      <c r="E3142" t="s">
        <v>15590</v>
      </c>
      <c r="F3142" t="s">
        <v>15590</v>
      </c>
      <c r="G3142" t="s">
        <v>24853</v>
      </c>
      <c r="H3142" t="s">
        <v>24853</v>
      </c>
      <c r="I3142" t="str">
        <f>StruttureRicettive[[#This Row],[Denominazione]] &amp; " (" &amp; StruttureRicettive[[#This Row],[Città]] &amp; ")"</f>
        <v>CHALET SIESTA NORD (GROTTAMMARE)</v>
      </c>
    </row>
    <row r="3143" spans="1:9" x14ac:dyDescent="0.25">
      <c r="A3143" t="s">
        <v>680</v>
      </c>
      <c r="B3143" t="s">
        <v>19471</v>
      </c>
      <c r="C3143" t="s">
        <v>24376</v>
      </c>
      <c r="D3143" t="s">
        <v>19290</v>
      </c>
      <c r="E3143" t="s">
        <v>19370</v>
      </c>
      <c r="F3143" t="s">
        <v>19370</v>
      </c>
      <c r="G3143" t="s">
        <v>24853</v>
      </c>
      <c r="H3143" t="s">
        <v>24853</v>
      </c>
      <c r="I3143" t="str">
        <f>StruttureRicettive[[#This Row],[Denominazione]] &amp; " (" &amp; StruttureRicettive[[#This Row],[Città]] &amp; ")"</f>
        <v>CHALET SPLASH (PORTO SANT'ELPIDIO)</v>
      </c>
    </row>
    <row r="3144" spans="1:9" x14ac:dyDescent="0.25">
      <c r="A3144" t="s">
        <v>680</v>
      </c>
      <c r="B3144" t="s">
        <v>19441</v>
      </c>
      <c r="C3144" t="s">
        <v>24391</v>
      </c>
      <c r="D3144" t="s">
        <v>19290</v>
      </c>
      <c r="E3144" t="s">
        <v>19370</v>
      </c>
      <c r="F3144" t="s">
        <v>19370</v>
      </c>
      <c r="G3144" t="s">
        <v>24853</v>
      </c>
      <c r="H3144" t="s">
        <v>19111</v>
      </c>
      <c r="I3144" t="str">
        <f>StruttureRicettive[[#This Row],[Denominazione]] &amp; " (" &amp; StruttureRicettive[[#This Row],[Città]] &amp; ")"</f>
        <v>CHALET STORIONE (PORTO SANT'ELPIDIO)</v>
      </c>
    </row>
    <row r="3145" spans="1:9" x14ac:dyDescent="0.25">
      <c r="A3145" t="s">
        <v>680</v>
      </c>
      <c r="B3145" t="s">
        <v>15901</v>
      </c>
      <c r="C3145" t="s">
        <v>20439</v>
      </c>
      <c r="D3145" t="s">
        <v>15590</v>
      </c>
      <c r="E3145" t="s">
        <v>24853</v>
      </c>
      <c r="F3145" t="s">
        <v>15590</v>
      </c>
      <c r="G3145" t="s">
        <v>24853</v>
      </c>
      <c r="H3145" t="s">
        <v>15903</v>
      </c>
      <c r="I3145" t="str">
        <f>StruttureRicettive[[#This Row],[Denominazione]] &amp; " (" &amp; StruttureRicettive[[#This Row],[Città]] &amp; ")"</f>
        <v>CHALET SYLVIA (GROTTAMMARE)</v>
      </c>
    </row>
    <row r="3146" spans="1:9" x14ac:dyDescent="0.25">
      <c r="A3146" t="s">
        <v>36</v>
      </c>
      <c r="B3146" t="s">
        <v>2681</v>
      </c>
      <c r="C3146" t="s">
        <v>20396</v>
      </c>
      <c r="D3146" t="s">
        <v>2679</v>
      </c>
      <c r="E3146" t="s">
        <v>24513</v>
      </c>
      <c r="F3146" t="s">
        <v>24513</v>
      </c>
      <c r="G3146" t="s">
        <v>2684</v>
      </c>
      <c r="H3146" t="s">
        <v>2685</v>
      </c>
      <c r="I3146" t="str">
        <f>StruttureRicettive[[#This Row],[Denominazione]] &amp; " (" &amp; StruttureRicettive[[#This Row],[Città]] &amp; ")"</f>
        <v>CHESANOVA (MOMBAROCCIO)</v>
      </c>
    </row>
    <row r="3147" spans="1:9" x14ac:dyDescent="0.25">
      <c r="A3147" t="s">
        <v>13</v>
      </c>
      <c r="B3147" t="s">
        <v>12579</v>
      </c>
      <c r="C3147" t="s">
        <v>22759</v>
      </c>
      <c r="D3147" t="s">
        <v>12550</v>
      </c>
      <c r="E3147" t="s">
        <v>24853</v>
      </c>
      <c r="F3147" t="s">
        <v>12550</v>
      </c>
      <c r="G3147" t="s">
        <v>24853</v>
      </c>
      <c r="H3147" t="s">
        <v>12581</v>
      </c>
      <c r="I3147" t="str">
        <f>StruttureRicettive[[#This Row],[Denominazione]] &amp; " (" &amp; StruttureRicettive[[#This Row],[Città]] &amp; ")"</f>
        <v>CHIARA ANDRENELLI (MORROVALLE)</v>
      </c>
    </row>
    <row r="3148" spans="1:9" x14ac:dyDescent="0.25">
      <c r="A3148" t="s">
        <v>36</v>
      </c>
      <c r="B3148" t="s">
        <v>10193</v>
      </c>
      <c r="C3148" t="s">
        <v>22187</v>
      </c>
      <c r="D3148" t="s">
        <v>10120</v>
      </c>
      <c r="E3148" t="s">
        <v>10120</v>
      </c>
      <c r="F3148" t="s">
        <v>10120</v>
      </c>
      <c r="G3148" t="s">
        <v>24853</v>
      </c>
      <c r="H3148" t="s">
        <v>10195</v>
      </c>
      <c r="I3148" t="str">
        <f>StruttureRicettive[[#This Row],[Denominazione]] &amp; " (" &amp; StruttureRicettive[[#This Row],[Città]] &amp; ")"</f>
        <v>CHIARALUCE RITA (SERRA SAN QUIRICO)</v>
      </c>
    </row>
    <row r="3149" spans="1:9" x14ac:dyDescent="0.25">
      <c r="A3149" t="s">
        <v>36</v>
      </c>
      <c r="B3149" t="s">
        <v>15293</v>
      </c>
      <c r="C3149" t="s">
        <v>23396</v>
      </c>
      <c r="D3149" t="s">
        <v>15287</v>
      </c>
      <c r="E3149" t="s">
        <v>24784</v>
      </c>
      <c r="F3149" t="s">
        <v>24784</v>
      </c>
      <c r="G3149" t="s">
        <v>24853</v>
      </c>
      <c r="H3149" t="s">
        <v>15296</v>
      </c>
      <c r="I3149" t="str">
        <f>StruttureRicettive[[#This Row],[Denominazione]] &amp; " (" &amp; StruttureRicettive[[#This Row],[Città]] &amp; ")"</f>
        <v>CHIARODILUNA (COSSIGNANO)</v>
      </c>
    </row>
    <row r="3150" spans="1:9" x14ac:dyDescent="0.25">
      <c r="A3150" t="s">
        <v>7</v>
      </c>
      <c r="B3150" t="s">
        <v>3471</v>
      </c>
      <c r="C3150" t="s">
        <v>20604</v>
      </c>
      <c r="D3150" t="s">
        <v>2387</v>
      </c>
      <c r="E3150" t="s">
        <v>24853</v>
      </c>
      <c r="F3150" t="s">
        <v>2387</v>
      </c>
      <c r="G3150" t="s">
        <v>3473</v>
      </c>
      <c r="H3150" t="s">
        <v>3474</v>
      </c>
      <c r="I3150" t="str">
        <f>StruttureRicettive[[#This Row],[Denominazione]] &amp; " (" &amp; StruttureRicettive[[#This Row],[Città]] &amp; ")"</f>
        <v>CHIGIO (PESARO)</v>
      </c>
    </row>
    <row r="3151" spans="1:9" x14ac:dyDescent="0.25">
      <c r="A3151" t="s">
        <v>36</v>
      </c>
      <c r="B3151" t="s">
        <v>173</v>
      </c>
      <c r="C3151" t="s">
        <v>19750</v>
      </c>
      <c r="D3151" t="s">
        <v>103</v>
      </c>
      <c r="E3151" t="s">
        <v>103</v>
      </c>
      <c r="F3151" t="s">
        <v>103</v>
      </c>
      <c r="G3151" t="s">
        <v>175</v>
      </c>
      <c r="H3151" t="s">
        <v>176</v>
      </c>
      <c r="I3151" t="str">
        <f>StruttureRicettive[[#This Row],[Denominazione]] &amp; " (" &amp; StruttureRicettive[[#This Row],[Città]] &amp; ")"</f>
        <v>CHIGNONI (APECCHIO)</v>
      </c>
    </row>
    <row r="3152" spans="1:9" x14ac:dyDescent="0.25">
      <c r="A3152" t="s">
        <v>13</v>
      </c>
      <c r="B3152" t="s">
        <v>12046</v>
      </c>
      <c r="C3152" t="s">
        <v>22634</v>
      </c>
      <c r="D3152" t="s">
        <v>11984</v>
      </c>
      <c r="E3152" t="s">
        <v>11984</v>
      </c>
      <c r="F3152" t="s">
        <v>11984</v>
      </c>
      <c r="G3152" t="s">
        <v>24853</v>
      </c>
      <c r="H3152" t="s">
        <v>12045</v>
      </c>
      <c r="I3152" t="str">
        <f>StruttureRicettive[[#This Row],[Denominazione]] &amp; " (" &amp; StruttureRicettive[[#This Row],[Città]] &amp; ")"</f>
        <v>CHRISTINUS ADRIANUS (LORO PICENO)</v>
      </c>
    </row>
    <row r="3153" spans="1:9" x14ac:dyDescent="0.25">
      <c r="A3153" t="s">
        <v>13</v>
      </c>
      <c r="B3153" t="s">
        <v>12012</v>
      </c>
      <c r="C3153" t="s">
        <v>12013</v>
      </c>
      <c r="D3153" t="s">
        <v>11984</v>
      </c>
      <c r="E3153" t="s">
        <v>24853</v>
      </c>
      <c r="F3153" t="s">
        <v>11984</v>
      </c>
      <c r="G3153" t="s">
        <v>24853</v>
      </c>
      <c r="H3153" t="s">
        <v>24853</v>
      </c>
      <c r="I3153" t="str">
        <f>StruttureRicettive[[#This Row],[Denominazione]] &amp; " (" &amp; StruttureRicettive[[#This Row],[Città]] &amp; ")"</f>
        <v>CHRISTOPHER GERALD THORP (LORO PICENO)</v>
      </c>
    </row>
    <row r="3154" spans="1:9" x14ac:dyDescent="0.25">
      <c r="A3154" t="s">
        <v>83</v>
      </c>
      <c r="B3154" t="s">
        <v>16547</v>
      </c>
      <c r="C3154" t="s">
        <v>23696</v>
      </c>
      <c r="D3154" t="s">
        <v>16446</v>
      </c>
      <c r="E3154" t="s">
        <v>24853</v>
      </c>
      <c r="F3154" t="s">
        <v>16446</v>
      </c>
      <c r="G3154" t="s">
        <v>24853</v>
      </c>
      <c r="H3154" t="s">
        <v>16549</v>
      </c>
      <c r="I3154" t="str">
        <f>StruttureRicettive[[#This Row],[Denominazione]] &amp; " (" &amp; StruttureRicettive[[#This Row],[Città]] &amp; ")"</f>
        <v>CIABATTONI IDA (OFFIDA)</v>
      </c>
    </row>
    <row r="3155" spans="1:9" x14ac:dyDescent="0.25">
      <c r="A3155" t="s">
        <v>13</v>
      </c>
      <c r="B3155" t="s">
        <v>1567</v>
      </c>
      <c r="C3155" t="s">
        <v>20097</v>
      </c>
      <c r="D3155" t="s">
        <v>683</v>
      </c>
      <c r="E3155" t="s">
        <v>24853</v>
      </c>
      <c r="F3155" t="s">
        <v>683</v>
      </c>
      <c r="G3155" t="s">
        <v>24853</v>
      </c>
      <c r="H3155" t="s">
        <v>1569</v>
      </c>
      <c r="I3155" t="str">
        <f>StruttureRicettive[[#This Row],[Denominazione]] &amp; " (" &amp; StruttureRicettive[[#This Row],[Città]] &amp; ")"</f>
        <v>CIAMPELLI ANTONELLO (FANO)</v>
      </c>
    </row>
    <row r="3156" spans="1:9" x14ac:dyDescent="0.25">
      <c r="A3156" t="s">
        <v>13</v>
      </c>
      <c r="B3156" t="s">
        <v>512</v>
      </c>
      <c r="C3156" t="s">
        <v>19832</v>
      </c>
      <c r="D3156" t="s">
        <v>317</v>
      </c>
      <c r="E3156" t="s">
        <v>24474</v>
      </c>
      <c r="F3156" t="s">
        <v>24474</v>
      </c>
      <c r="G3156" t="s">
        <v>515</v>
      </c>
      <c r="H3156" t="s">
        <v>516</v>
      </c>
      <c r="I3156" t="str">
        <f>StruttureRicettive[[#This Row],[Denominazione]] &amp; " (" &amp; StruttureRicettive[[#This Row],[Città]] &amp; ")"</f>
        <v>CIANCAMERLA ROBERTA (CAGLI)</v>
      </c>
    </row>
    <row r="3157" spans="1:9" x14ac:dyDescent="0.25">
      <c r="A3157" t="s">
        <v>13</v>
      </c>
      <c r="B3157" t="s">
        <v>1598</v>
      </c>
      <c r="C3157" t="s">
        <v>1599</v>
      </c>
      <c r="D3157" t="s">
        <v>683</v>
      </c>
      <c r="E3157" t="s">
        <v>683</v>
      </c>
      <c r="F3157" t="s">
        <v>683</v>
      </c>
      <c r="G3157" t="s">
        <v>24853</v>
      </c>
      <c r="H3157" t="s">
        <v>1600</v>
      </c>
      <c r="I3157" t="str">
        <f>StruttureRicettive[[#This Row],[Denominazione]] &amp; " (" &amp; StruttureRicettive[[#This Row],[Città]] &amp; ")"</f>
        <v>CIANI OMERE (FANO)</v>
      </c>
    </row>
    <row r="3158" spans="1:9" x14ac:dyDescent="0.25">
      <c r="A3158" t="s">
        <v>680</v>
      </c>
      <c r="B3158" t="s">
        <v>17322</v>
      </c>
      <c r="C3158" t="s">
        <v>24853</v>
      </c>
      <c r="D3158" t="s">
        <v>15825</v>
      </c>
      <c r="E3158" t="s">
        <v>24853</v>
      </c>
      <c r="F3158" t="s">
        <v>15825</v>
      </c>
      <c r="G3158" t="s">
        <v>24853</v>
      </c>
      <c r="H3158" t="s">
        <v>17031</v>
      </c>
      <c r="I3158" t="str">
        <f>StruttureRicettive[[#This Row],[Denominazione]] &amp; " (" &amp; StruttureRicettive[[#This Row],[Città]] &amp; ")"</f>
        <v>CIAO !!!! (SAN BENEDETTO DEL TRONTO)</v>
      </c>
    </row>
    <row r="3159" spans="1:9" x14ac:dyDescent="0.25">
      <c r="A3159" t="s">
        <v>13</v>
      </c>
      <c r="B3159" t="s">
        <v>9179</v>
      </c>
      <c r="C3159" t="s">
        <v>9180</v>
      </c>
      <c r="D3159" t="s">
        <v>8952</v>
      </c>
      <c r="E3159" t="s">
        <v>8952</v>
      </c>
      <c r="F3159" t="s">
        <v>8952</v>
      </c>
      <c r="G3159" t="s">
        <v>24853</v>
      </c>
      <c r="H3159" t="s">
        <v>9181</v>
      </c>
      <c r="I3159" t="str">
        <f>StruttureRicettive[[#This Row],[Denominazione]] &amp; " (" &amp; StruttureRicettive[[#This Row],[Città]] &amp; ")"</f>
        <v>CIARROCCHI ANNA RITA (SENIGALLIA)</v>
      </c>
    </row>
    <row r="3160" spans="1:9" x14ac:dyDescent="0.25">
      <c r="A3160" t="s">
        <v>13</v>
      </c>
      <c r="B3160" t="s">
        <v>13087</v>
      </c>
      <c r="C3160" t="s">
        <v>22862</v>
      </c>
      <c r="D3160" t="s">
        <v>13030</v>
      </c>
      <c r="E3160" t="s">
        <v>13030</v>
      </c>
      <c r="F3160" t="s">
        <v>13030</v>
      </c>
      <c r="G3160" t="s">
        <v>24853</v>
      </c>
      <c r="H3160" t="s">
        <v>24853</v>
      </c>
      <c r="I3160" t="str">
        <f>StruttureRicettive[[#This Row],[Denominazione]] &amp; " (" &amp; StruttureRicettive[[#This Row],[Città]] &amp; ")"</f>
        <v>CICCARELLI LUIGI (POTENZA PICENA)</v>
      </c>
    </row>
    <row r="3161" spans="1:9" x14ac:dyDescent="0.25">
      <c r="A3161" t="s">
        <v>13</v>
      </c>
      <c r="B3161" t="s">
        <v>16572</v>
      </c>
      <c r="C3161" t="s">
        <v>16573</v>
      </c>
      <c r="D3161" t="s">
        <v>16446</v>
      </c>
      <c r="E3161" t="s">
        <v>16446</v>
      </c>
      <c r="F3161" t="s">
        <v>16446</v>
      </c>
      <c r="G3161" t="s">
        <v>24853</v>
      </c>
      <c r="H3161" t="s">
        <v>24853</v>
      </c>
      <c r="I3161" t="str">
        <f>StruttureRicettive[[#This Row],[Denominazione]] &amp; " (" &amp; StruttureRicettive[[#This Row],[Città]] &amp; ")"</f>
        <v>CICCHI ANNA (OFFIDA)</v>
      </c>
    </row>
    <row r="3162" spans="1:9" x14ac:dyDescent="0.25">
      <c r="A3162" t="s">
        <v>7</v>
      </c>
      <c r="B3162" t="s">
        <v>13595</v>
      </c>
      <c r="C3162" t="s">
        <v>22979</v>
      </c>
      <c r="D3162" t="s">
        <v>13552</v>
      </c>
      <c r="E3162" t="s">
        <v>13597</v>
      </c>
      <c r="F3162" t="s">
        <v>13597</v>
      </c>
      <c r="G3162" t="s">
        <v>24853</v>
      </c>
      <c r="H3162" t="s">
        <v>13598</v>
      </c>
      <c r="I3162" t="str">
        <f>StruttureRicettive[[#This Row],[Denominazione]] &amp; " (" &amp; StruttureRicettive[[#This Row],[Città]] &amp; ")"</f>
        <v>CICCO BIANCO di SCHWARZ WOLFANG ALFRED WILHELM (SAN SEVERINO MARCHE)</v>
      </c>
    </row>
    <row r="3163" spans="1:9" x14ac:dyDescent="0.25">
      <c r="A3163" t="s">
        <v>13</v>
      </c>
      <c r="B3163" t="s">
        <v>803</v>
      </c>
      <c r="C3163" t="s">
        <v>19887</v>
      </c>
      <c r="D3163" t="s">
        <v>683</v>
      </c>
      <c r="E3163" t="s">
        <v>683</v>
      </c>
      <c r="F3163" t="s">
        <v>683</v>
      </c>
      <c r="G3163" t="s">
        <v>24853</v>
      </c>
      <c r="H3163" t="s">
        <v>799</v>
      </c>
      <c r="I3163" t="str">
        <f>StruttureRicettive[[#This Row],[Denominazione]] &amp; " (" &amp; StruttureRicettive[[#This Row],[Città]] &amp; ")"</f>
        <v>CICERCHIA MARIA (11) (FANO)</v>
      </c>
    </row>
    <row r="3164" spans="1:9" x14ac:dyDescent="0.25">
      <c r="A3164" t="s">
        <v>13</v>
      </c>
      <c r="B3164" t="s">
        <v>1497</v>
      </c>
      <c r="C3164" t="s">
        <v>20073</v>
      </c>
      <c r="D3164" t="s">
        <v>683</v>
      </c>
      <c r="E3164" t="s">
        <v>683</v>
      </c>
      <c r="F3164" t="s">
        <v>683</v>
      </c>
      <c r="G3164" t="s">
        <v>24853</v>
      </c>
      <c r="H3164" t="s">
        <v>887</v>
      </c>
      <c r="I3164" t="str">
        <f>StruttureRicettive[[#This Row],[Denominazione]] &amp; " (" &amp; StruttureRicettive[[#This Row],[Città]] &amp; ")"</f>
        <v>CICERCHIA MARIA (136/B) (FANO)</v>
      </c>
    </row>
    <row r="3165" spans="1:9" x14ac:dyDescent="0.25">
      <c r="A3165" t="s">
        <v>13</v>
      </c>
      <c r="B3165" t="s">
        <v>9242</v>
      </c>
      <c r="C3165" t="s">
        <v>9243</v>
      </c>
      <c r="D3165" t="s">
        <v>8952</v>
      </c>
      <c r="E3165" t="s">
        <v>8952</v>
      </c>
      <c r="F3165" t="s">
        <v>8952</v>
      </c>
      <c r="G3165" t="s">
        <v>24853</v>
      </c>
      <c r="H3165" t="s">
        <v>9244</v>
      </c>
      <c r="I3165" t="str">
        <f>StruttureRicettive[[#This Row],[Denominazione]] &amp; " (" &amp; StruttureRicettive[[#This Row],[Città]] &amp; ")"</f>
        <v>CINGOLANI MIRELLA (SENIGALLIA)</v>
      </c>
    </row>
    <row r="3166" spans="1:9" x14ac:dyDescent="0.25">
      <c r="A3166" t="s">
        <v>13</v>
      </c>
      <c r="B3166" t="s">
        <v>3344</v>
      </c>
      <c r="C3166" t="s">
        <v>20568</v>
      </c>
      <c r="D3166" t="s">
        <v>3306</v>
      </c>
      <c r="E3166" t="s">
        <v>24853</v>
      </c>
      <c r="F3166" t="s">
        <v>3306</v>
      </c>
      <c r="G3166" t="s">
        <v>24853</v>
      </c>
      <c r="H3166" t="s">
        <v>3346</v>
      </c>
      <c r="I3166" t="str">
        <f>StruttureRicettive[[#This Row],[Denominazione]] &amp; " (" &amp; StruttureRicettive[[#This Row],[Città]] &amp; ")"</f>
        <v>CINI GRAZIANO (PERGOLA)</v>
      </c>
    </row>
    <row r="3167" spans="1:9" x14ac:dyDescent="0.25">
      <c r="A3167" t="s">
        <v>13</v>
      </c>
      <c r="B3167" t="s">
        <v>9281</v>
      </c>
      <c r="C3167" t="s">
        <v>21943</v>
      </c>
      <c r="D3167" t="s">
        <v>8952</v>
      </c>
      <c r="E3167" t="s">
        <v>8952</v>
      </c>
      <c r="F3167" t="s">
        <v>8952</v>
      </c>
      <c r="G3167" t="s">
        <v>24853</v>
      </c>
      <c r="H3167" t="s">
        <v>24853</v>
      </c>
      <c r="I3167" t="str">
        <f>StruttureRicettive[[#This Row],[Denominazione]] &amp; " (" &amp; StruttureRicettive[[#This Row],[Città]] &amp; ")"</f>
        <v>CIONI ISABELLA MARGHERITA (SENIGALLIA)</v>
      </c>
    </row>
    <row r="3168" spans="1:9" x14ac:dyDescent="0.25">
      <c r="A3168" t="s">
        <v>680</v>
      </c>
      <c r="B3168" t="s">
        <v>11714</v>
      </c>
      <c r="C3168" t="s">
        <v>22535</v>
      </c>
      <c r="D3168" t="s">
        <v>11247</v>
      </c>
      <c r="E3168" t="s">
        <v>11247</v>
      </c>
      <c r="F3168" t="s">
        <v>11247</v>
      </c>
      <c r="G3168" t="s">
        <v>24853</v>
      </c>
      <c r="H3168" t="s">
        <v>24853</v>
      </c>
      <c r="I3168" t="str">
        <f>StruttureRicettive[[#This Row],[Denominazione]] &amp; " (" &amp; StruttureRicettive[[#This Row],[Città]] &amp; ")"</f>
        <v>CIRCOLO STAB. BALNEARE LIDO DEL CARABINIERE - N. 37 (CIVITANOVA MARCHE)</v>
      </c>
    </row>
    <row r="3169" spans="1:9" x14ac:dyDescent="0.25">
      <c r="A3169" t="s">
        <v>21</v>
      </c>
      <c r="B3169" t="s">
        <v>9531</v>
      </c>
      <c r="C3169" t="s">
        <v>9168</v>
      </c>
      <c r="D3169" t="s">
        <v>8952</v>
      </c>
      <c r="E3169" t="s">
        <v>8952</v>
      </c>
      <c r="F3169" t="s">
        <v>8952</v>
      </c>
      <c r="G3169" t="s">
        <v>9533</v>
      </c>
      <c r="H3169" t="s">
        <v>9534</v>
      </c>
      <c r="I3169" t="str">
        <f>StruttureRicettive[[#This Row],[Denominazione]] &amp; " (" &amp; StruttureRicettive[[#This Row],[Città]] &amp; ")"</f>
        <v>CITY (SENIGALLIA)</v>
      </c>
    </row>
    <row r="3170" spans="1:9" x14ac:dyDescent="0.25">
      <c r="A3170" t="s">
        <v>13</v>
      </c>
      <c r="B3170" t="s">
        <v>9251</v>
      </c>
      <c r="C3170" t="s">
        <v>21936</v>
      </c>
      <c r="D3170" t="s">
        <v>8952</v>
      </c>
      <c r="E3170" t="s">
        <v>8952</v>
      </c>
      <c r="F3170" t="s">
        <v>8952</v>
      </c>
      <c r="G3170" t="s">
        <v>24853</v>
      </c>
      <c r="H3170" t="s">
        <v>9040</v>
      </c>
      <c r="I3170" t="str">
        <f>StruttureRicettive[[#This Row],[Denominazione]] &amp; " (" &amp; StruttureRicettive[[#This Row],[Città]] &amp; ")"</f>
        <v>CIUNCI RENATO PASQUALE (SENIGALLIA)</v>
      </c>
    </row>
    <row r="3171" spans="1:9" x14ac:dyDescent="0.25">
      <c r="A3171" t="s">
        <v>680</v>
      </c>
      <c r="B3171" t="s">
        <v>17206</v>
      </c>
      <c r="C3171" t="s">
        <v>23852</v>
      </c>
      <c r="D3171" t="s">
        <v>15825</v>
      </c>
      <c r="E3171" t="s">
        <v>24853</v>
      </c>
      <c r="F3171" t="s">
        <v>15825</v>
      </c>
      <c r="G3171" t="s">
        <v>24853</v>
      </c>
      <c r="H3171" t="s">
        <v>24853</v>
      </c>
      <c r="I3171" t="str">
        <f>StruttureRicettive[[#This Row],[Denominazione]] &amp; " (" &amp; StruttureRicettive[[#This Row],[Città]] &amp; ")"</f>
        <v>CLAUDIA (SAN BENEDETTO DEL TRONTO)</v>
      </c>
    </row>
    <row r="3172" spans="1:9" x14ac:dyDescent="0.25">
      <c r="A3172" t="s">
        <v>21</v>
      </c>
      <c r="B3172" t="s">
        <v>12184</v>
      </c>
      <c r="C3172" t="s">
        <v>22668</v>
      </c>
      <c r="D3172" t="s">
        <v>12053</v>
      </c>
      <c r="E3172" t="s">
        <v>12053</v>
      </c>
      <c r="F3172" t="s">
        <v>12053</v>
      </c>
      <c r="G3172" t="s">
        <v>12186</v>
      </c>
      <c r="H3172" t="s">
        <v>12187</v>
      </c>
      <c r="I3172" t="str">
        <f>StruttureRicettive[[#This Row],[Denominazione]] &amp; " (" &amp; StruttureRicettive[[#This Row],[Città]] &amp; ")"</f>
        <v>CLAUDIANI (MACERATA)</v>
      </c>
    </row>
    <row r="3173" spans="1:9" x14ac:dyDescent="0.25">
      <c r="A3173" t="s">
        <v>21</v>
      </c>
      <c r="B3173" t="s">
        <v>3729</v>
      </c>
      <c r="C3173" t="s">
        <v>20650</v>
      </c>
      <c r="D3173" t="s">
        <v>2387</v>
      </c>
      <c r="E3173" t="s">
        <v>2387</v>
      </c>
      <c r="F3173" t="s">
        <v>2387</v>
      </c>
      <c r="G3173" t="s">
        <v>3731</v>
      </c>
      <c r="H3173" t="s">
        <v>3732</v>
      </c>
      <c r="I3173" t="str">
        <f>StruttureRicettive[[#This Row],[Denominazione]] &amp; " (" &amp; StruttureRicettive[[#This Row],[Città]] &amp; ")"</f>
        <v>CLIPPER (PESARO)</v>
      </c>
    </row>
    <row r="3174" spans="1:9" x14ac:dyDescent="0.25">
      <c r="A3174" t="s">
        <v>36</v>
      </c>
      <c r="B3174" t="s">
        <v>19627</v>
      </c>
      <c r="C3174" t="s">
        <v>19628</v>
      </c>
      <c r="D3174" t="s">
        <v>19548</v>
      </c>
      <c r="E3174" t="s">
        <v>19548</v>
      </c>
      <c r="F3174" t="s">
        <v>19548</v>
      </c>
      <c r="G3174" t="s">
        <v>24853</v>
      </c>
      <c r="H3174" t="s">
        <v>19629</v>
      </c>
      <c r="I3174" t="str">
        <f>StruttureRicettive[[#This Row],[Denominazione]] &amp; " (" &amp; StruttureRicettive[[#This Row],[Città]] &amp; ")"</f>
        <v>CLUANA (SANT'ELPIDIO A MARE)</v>
      </c>
    </row>
    <row r="3175" spans="1:9" x14ac:dyDescent="0.25">
      <c r="A3175" t="s">
        <v>680</v>
      </c>
      <c r="B3175" t="s">
        <v>17119</v>
      </c>
      <c r="C3175" t="s">
        <v>23828</v>
      </c>
      <c r="D3175" t="s">
        <v>15825</v>
      </c>
      <c r="E3175" t="s">
        <v>24853</v>
      </c>
      <c r="F3175" t="s">
        <v>15825</v>
      </c>
      <c r="G3175" t="s">
        <v>24853</v>
      </c>
      <c r="H3175" t="s">
        <v>24853</v>
      </c>
      <c r="I3175" t="str">
        <f>StruttureRicettive[[#This Row],[Denominazione]] &amp; " (" &amp; StruttureRicettive[[#This Row],[Città]] &amp; ")"</f>
        <v>CLUB 23 (SAN BENEDETTO DEL TRONTO)</v>
      </c>
    </row>
    <row r="3176" spans="1:9" x14ac:dyDescent="0.25">
      <c r="A3176" t="s">
        <v>6094</v>
      </c>
      <c r="B3176" t="s">
        <v>8331</v>
      </c>
      <c r="C3176" t="s">
        <v>21692</v>
      </c>
      <c r="D3176" t="s">
        <v>7892</v>
      </c>
      <c r="E3176" t="s">
        <v>7892</v>
      </c>
      <c r="F3176" t="s">
        <v>7892</v>
      </c>
      <c r="G3176" t="s">
        <v>8040</v>
      </c>
      <c r="H3176" t="s">
        <v>8041</v>
      </c>
      <c r="I3176" t="str">
        <f>StruttureRicettive[[#This Row],[Denominazione]] &amp; " (" &amp; StruttureRicettive[[#This Row],[Città]] &amp; ")"</f>
        <v>CLUB CENTRO VACANZE (NUMANA)</v>
      </c>
    </row>
    <row r="3177" spans="1:9" x14ac:dyDescent="0.25">
      <c r="A3177" t="s">
        <v>21</v>
      </c>
      <c r="B3177" t="s">
        <v>2065</v>
      </c>
      <c r="C3177" t="s">
        <v>20242</v>
      </c>
      <c r="D3177" t="s">
        <v>1908</v>
      </c>
      <c r="E3177" t="s">
        <v>1908</v>
      </c>
      <c r="F3177" t="s">
        <v>1908</v>
      </c>
      <c r="G3177" t="s">
        <v>2067</v>
      </c>
      <c r="H3177" t="s">
        <v>2068</v>
      </c>
      <c r="I3177" t="str">
        <f>StruttureRicettive[[#This Row],[Denominazione]] &amp; " (" &amp; StruttureRicettive[[#This Row],[Città]] &amp; ")"</f>
        <v>CLUB HOTEL (GABICCE MARE)</v>
      </c>
    </row>
    <row r="3178" spans="1:9" x14ac:dyDescent="0.25">
      <c r="A3178" t="s">
        <v>680</v>
      </c>
      <c r="B3178" t="s">
        <v>19070</v>
      </c>
      <c r="C3178" t="s">
        <v>24304</v>
      </c>
      <c r="D3178" t="s">
        <v>18089</v>
      </c>
      <c r="E3178" t="s">
        <v>18089</v>
      </c>
      <c r="F3178" t="s">
        <v>18089</v>
      </c>
      <c r="G3178" t="s">
        <v>24853</v>
      </c>
      <c r="H3178" t="s">
        <v>24853</v>
      </c>
      <c r="I3178" t="str">
        <f>StruttureRicettive[[#This Row],[Denominazione]] &amp; " (" &amp; StruttureRicettive[[#This Row],[Città]] &amp; ")"</f>
        <v>COCO LOCO BEACH (PORTO SAN GIORGIO)</v>
      </c>
    </row>
    <row r="3179" spans="1:9" x14ac:dyDescent="0.25">
      <c r="A3179" t="s">
        <v>680</v>
      </c>
      <c r="B3179" t="s">
        <v>19148</v>
      </c>
      <c r="C3179" t="s">
        <v>24304</v>
      </c>
      <c r="D3179" t="s">
        <v>18089</v>
      </c>
      <c r="E3179" t="s">
        <v>18089</v>
      </c>
      <c r="F3179" t="s">
        <v>18089</v>
      </c>
      <c r="G3179" t="s">
        <v>24853</v>
      </c>
      <c r="H3179" t="s">
        <v>19149</v>
      </c>
      <c r="I3179" t="str">
        <f>StruttureRicettive[[#This Row],[Denominazione]] &amp; " (" &amp; StruttureRicettive[[#This Row],[Città]] &amp; ")"</f>
        <v>COCULLA BEACH-CRISANTI STEFANO (PORTO SAN GIORGIO)</v>
      </c>
    </row>
    <row r="3180" spans="1:9" x14ac:dyDescent="0.25">
      <c r="A3180" t="s">
        <v>13</v>
      </c>
      <c r="B3180" t="s">
        <v>13058</v>
      </c>
      <c r="C3180" t="s">
        <v>13059</v>
      </c>
      <c r="D3180" t="s">
        <v>13030</v>
      </c>
      <c r="E3180" t="s">
        <v>13030</v>
      </c>
      <c r="F3180" t="s">
        <v>13030</v>
      </c>
      <c r="G3180" t="s">
        <v>24853</v>
      </c>
      <c r="H3180" t="s">
        <v>24853</v>
      </c>
      <c r="I3180" t="str">
        <f>StruttureRicettive[[#This Row],[Denominazione]] &amp; " (" &amp; StruttureRicettive[[#This Row],[Città]] &amp; ")"</f>
        <v>COGNINI AMALIA (POTENZA PICENA)</v>
      </c>
    </row>
    <row r="3181" spans="1:9" x14ac:dyDescent="0.25">
      <c r="A3181" t="s">
        <v>7</v>
      </c>
      <c r="B3181" t="s">
        <v>128</v>
      </c>
      <c r="C3181" t="s">
        <v>19737</v>
      </c>
      <c r="D3181" t="s">
        <v>103</v>
      </c>
      <c r="E3181" t="s">
        <v>103</v>
      </c>
      <c r="F3181" t="s">
        <v>103</v>
      </c>
      <c r="G3181" t="s">
        <v>24853</v>
      </c>
      <c r="H3181" t="s">
        <v>130</v>
      </c>
      <c r="I3181" t="str">
        <f>StruttureRicettive[[#This Row],[Denominazione]] &amp; " (" &amp; StruttureRicettive[[#This Row],[Città]] &amp; ")"</f>
        <v>COL ALPI (APECCHIO)</v>
      </c>
    </row>
    <row r="3182" spans="1:9" x14ac:dyDescent="0.25">
      <c r="A3182" t="s">
        <v>36</v>
      </c>
      <c r="B3182" t="s">
        <v>551</v>
      </c>
      <c r="C3182" t="s">
        <v>19838</v>
      </c>
      <c r="D3182" t="s">
        <v>536</v>
      </c>
      <c r="E3182" t="s">
        <v>536</v>
      </c>
      <c r="F3182" t="s">
        <v>536</v>
      </c>
      <c r="G3182" t="s">
        <v>24853</v>
      </c>
      <c r="H3182" t="s">
        <v>24853</v>
      </c>
      <c r="I3182" t="str">
        <f>StruttureRicettive[[#This Row],[Denominazione]] &amp; " (" &amp; StruttureRicettive[[#This Row],[Città]] &amp; ")"</f>
        <v>COL D'AGELLO (CANTIANO)</v>
      </c>
    </row>
    <row r="3183" spans="1:9" x14ac:dyDescent="0.25">
      <c r="A3183" t="s">
        <v>7</v>
      </c>
      <c r="B3183" t="s">
        <v>166</v>
      </c>
      <c r="C3183" t="s">
        <v>19747</v>
      </c>
      <c r="D3183" t="s">
        <v>103</v>
      </c>
      <c r="E3183" t="s">
        <v>103</v>
      </c>
      <c r="F3183" t="s">
        <v>103</v>
      </c>
      <c r="G3183" t="s">
        <v>24853</v>
      </c>
      <c r="H3183" t="s">
        <v>161</v>
      </c>
      <c r="I3183" t="str">
        <f>StruttureRicettive[[#This Row],[Denominazione]] &amp; " (" &amp; StruttureRicettive[[#This Row],[Città]] &amp; ")"</f>
        <v>COL DI FIORE (APECCHIO)</v>
      </c>
    </row>
    <row r="3184" spans="1:9" x14ac:dyDescent="0.25">
      <c r="A3184" t="s">
        <v>30</v>
      </c>
      <c r="B3184" t="s">
        <v>7294</v>
      </c>
      <c r="C3184" t="s">
        <v>21505</v>
      </c>
      <c r="D3184" t="s">
        <v>7256</v>
      </c>
      <c r="E3184" t="s">
        <v>7256</v>
      </c>
      <c r="F3184" t="s">
        <v>7256</v>
      </c>
      <c r="G3184" t="s">
        <v>7296</v>
      </c>
      <c r="H3184" t="s">
        <v>7297</v>
      </c>
      <c r="I3184" t="str">
        <f>StruttureRicettive[[#This Row],[Denominazione]] &amp; " (" &amp; StruttureRicettive[[#This Row],[Città]] &amp; ")"</f>
        <v>COLAZIONE IN GIARDINO (JESI)</v>
      </c>
    </row>
    <row r="3185" spans="1:9" x14ac:dyDescent="0.25">
      <c r="A3185" t="s">
        <v>36</v>
      </c>
      <c r="B3185" t="s">
        <v>8947</v>
      </c>
      <c r="C3185" t="s">
        <v>21909</v>
      </c>
      <c r="D3185" t="s">
        <v>8852</v>
      </c>
      <c r="E3185" t="s">
        <v>24853</v>
      </c>
      <c r="F3185" t="s">
        <v>8852</v>
      </c>
      <c r="G3185" t="s">
        <v>24853</v>
      </c>
      <c r="H3185" t="s">
        <v>8949</v>
      </c>
      <c r="I3185" t="str">
        <f>StruttureRicettive[[#This Row],[Denominazione]] &amp; " (" &amp; StruttureRicettive[[#This Row],[Città]] &amp; ")"</f>
        <v>COLDEMAGNA (SASSOFERRATO)</v>
      </c>
    </row>
    <row r="3186" spans="1:9" x14ac:dyDescent="0.25">
      <c r="A3186" t="s">
        <v>13</v>
      </c>
      <c r="B3186" t="s">
        <v>17949</v>
      </c>
      <c r="C3186" t="s">
        <v>24039</v>
      </c>
      <c r="D3186" t="s">
        <v>17939</v>
      </c>
      <c r="E3186" t="s">
        <v>24853</v>
      </c>
      <c r="F3186" t="s">
        <v>17939</v>
      </c>
      <c r="G3186" t="s">
        <v>24853</v>
      </c>
      <c r="H3186" t="s">
        <v>17951</v>
      </c>
      <c r="I3186" t="str">
        <f>StruttureRicettive[[#This Row],[Denominazione]] &amp; " (" &amp; StruttureRicettive[[#This Row],[Città]] &amp; ")"</f>
        <v>COLEFFI MARIA VITTORIA (FERMO)</v>
      </c>
    </row>
    <row r="3187" spans="1:9" x14ac:dyDescent="0.25">
      <c r="A3187" t="s">
        <v>13</v>
      </c>
      <c r="B3187" t="s">
        <v>7245</v>
      </c>
      <c r="C3187" t="s">
        <v>21493</v>
      </c>
      <c r="D3187" t="s">
        <v>7202</v>
      </c>
      <c r="E3187" t="s">
        <v>24645</v>
      </c>
      <c r="F3187" t="s">
        <v>24645</v>
      </c>
      <c r="G3187" t="s">
        <v>24853</v>
      </c>
      <c r="H3187" t="s">
        <v>7248</v>
      </c>
      <c r="I3187" t="str">
        <f>StruttureRicettive[[#This Row],[Denominazione]] &amp; " (" &amp; StruttureRicettive[[#This Row],[Città]] &amp; ")"</f>
        <v>COLETTA LAURA (GENGA)</v>
      </c>
    </row>
    <row r="3188" spans="1:9" x14ac:dyDescent="0.25">
      <c r="A3188" t="s">
        <v>680</v>
      </c>
      <c r="B3188" t="s">
        <v>15835</v>
      </c>
      <c r="C3188" t="s">
        <v>23529</v>
      </c>
      <c r="D3188" t="s">
        <v>15590</v>
      </c>
      <c r="E3188" t="s">
        <v>15590</v>
      </c>
      <c r="F3188" t="s">
        <v>15590</v>
      </c>
      <c r="G3188" t="s">
        <v>24853</v>
      </c>
      <c r="H3188" t="s">
        <v>24853</v>
      </c>
      <c r="I3188" t="str">
        <f>StruttureRicettive[[#This Row],[Denominazione]] &amp; " (" &amp; StruttureRicettive[[#This Row],[Città]] &amp; ")"</f>
        <v>COLIBRI BEACH (GROTTAMMARE)</v>
      </c>
    </row>
    <row r="3189" spans="1:9" x14ac:dyDescent="0.25">
      <c r="A3189" t="s">
        <v>36</v>
      </c>
      <c r="B3189" t="s">
        <v>7629</v>
      </c>
      <c r="C3189" t="s">
        <v>21591</v>
      </c>
      <c r="D3189" t="s">
        <v>7614</v>
      </c>
      <c r="E3189" t="s">
        <v>7614</v>
      </c>
      <c r="F3189" t="s">
        <v>7614</v>
      </c>
      <c r="G3189" t="s">
        <v>7631</v>
      </c>
      <c r="H3189" t="s">
        <v>7632</v>
      </c>
      <c r="I3189" t="str">
        <f>StruttureRicettive[[#This Row],[Denominazione]] &amp; " (" &amp; StruttureRicettive[[#This Row],[Città]] &amp; ")"</f>
        <v>COLLE DELLE STELLE (MERGO)</v>
      </c>
    </row>
    <row r="3190" spans="1:9" x14ac:dyDescent="0.25">
      <c r="A3190" t="s">
        <v>36</v>
      </c>
      <c r="B3190" t="s">
        <v>7287</v>
      </c>
      <c r="C3190" t="s">
        <v>21503</v>
      </c>
      <c r="D3190" t="s">
        <v>7256</v>
      </c>
      <c r="E3190" t="s">
        <v>7256</v>
      </c>
      <c r="F3190" t="s">
        <v>7256</v>
      </c>
      <c r="G3190" t="s">
        <v>24853</v>
      </c>
      <c r="H3190" t="s">
        <v>7289</v>
      </c>
      <c r="I3190" t="str">
        <f>StruttureRicettive[[#This Row],[Denominazione]] &amp; " (" &amp; StruttureRicettive[[#This Row],[Città]] &amp; ")"</f>
        <v>COLLE DI GANGALIA (JESI)</v>
      </c>
    </row>
    <row r="3191" spans="1:9" x14ac:dyDescent="0.25">
      <c r="A3191" t="s">
        <v>7</v>
      </c>
      <c r="B3191" t="s">
        <v>18943</v>
      </c>
      <c r="C3191" t="s">
        <v>24278</v>
      </c>
      <c r="D3191" t="s">
        <v>18916</v>
      </c>
      <c r="E3191" t="s">
        <v>18916</v>
      </c>
      <c r="F3191" t="s">
        <v>18916</v>
      </c>
      <c r="G3191" t="s">
        <v>18945</v>
      </c>
      <c r="H3191" t="s">
        <v>18946</v>
      </c>
      <c r="I3191" t="str">
        <f>StruttureRicettive[[#This Row],[Denominazione]] &amp; " (" &amp; StruttureRicettive[[#This Row],[Città]] &amp; ")"</f>
        <v>COLLE INDACO (ORTEZZANO)</v>
      </c>
    </row>
    <row r="3192" spans="1:9" x14ac:dyDescent="0.25">
      <c r="A3192" t="s">
        <v>36</v>
      </c>
      <c r="B3192" t="s">
        <v>15184</v>
      </c>
      <c r="C3192" t="s">
        <v>23370</v>
      </c>
      <c r="D3192" t="s">
        <v>15156</v>
      </c>
      <c r="E3192" t="s">
        <v>15156</v>
      </c>
      <c r="F3192" t="s">
        <v>15156</v>
      </c>
      <c r="G3192" t="s">
        <v>15186</v>
      </c>
      <c r="H3192" t="s">
        <v>15187</v>
      </c>
      <c r="I3192" t="str">
        <f>StruttureRicettive[[#This Row],[Denominazione]] &amp; " (" &amp; StruttureRicettive[[#This Row],[Città]] &amp; ")"</f>
        <v>COLLE RUFIANO (CASTIGNANO)</v>
      </c>
    </row>
    <row r="3193" spans="1:9" x14ac:dyDescent="0.25">
      <c r="A3193" t="s">
        <v>36</v>
      </c>
      <c r="B3193" t="s">
        <v>15318</v>
      </c>
      <c r="C3193" t="s">
        <v>23395</v>
      </c>
      <c r="D3193" t="s">
        <v>15287</v>
      </c>
      <c r="E3193" t="s">
        <v>15287</v>
      </c>
      <c r="F3193" t="s">
        <v>15287</v>
      </c>
      <c r="G3193" t="s">
        <v>24853</v>
      </c>
      <c r="H3193" t="s">
        <v>15292</v>
      </c>
      <c r="I3193" t="str">
        <f>StruttureRicettive[[#This Row],[Denominazione]] &amp; " (" &amp; StruttureRicettive[[#This Row],[Città]] &amp; ")"</f>
        <v>COLLE SAVOIA (COSSIGNANO)</v>
      </c>
    </row>
    <row r="3194" spans="1:9" x14ac:dyDescent="0.25">
      <c r="A3194" t="s">
        <v>36</v>
      </c>
      <c r="B3194" t="s">
        <v>11159</v>
      </c>
      <c r="C3194" t="s">
        <v>22421</v>
      </c>
      <c r="D3194" t="s">
        <v>11061</v>
      </c>
      <c r="E3194" t="s">
        <v>24853</v>
      </c>
      <c r="F3194" t="s">
        <v>11061</v>
      </c>
      <c r="G3194" t="s">
        <v>11161</v>
      </c>
      <c r="H3194" t="s">
        <v>11162</v>
      </c>
      <c r="I3194" t="str">
        <f>StruttureRicettive[[#This Row],[Denominazione]] &amp; " (" &amp; StruttureRicettive[[#This Row],[Città]] &amp; ")"</f>
        <v>COLLE SUL LAGO (CINGOLI)</v>
      </c>
    </row>
    <row r="3195" spans="1:9" x14ac:dyDescent="0.25">
      <c r="A3195" t="s">
        <v>36</v>
      </c>
      <c r="B3195" t="s">
        <v>18547</v>
      </c>
      <c r="C3195" t="s">
        <v>24186</v>
      </c>
      <c r="D3195" t="s">
        <v>18529</v>
      </c>
      <c r="E3195" t="s">
        <v>18529</v>
      </c>
      <c r="F3195" t="s">
        <v>18529</v>
      </c>
      <c r="G3195" t="s">
        <v>24853</v>
      </c>
      <c r="H3195" t="s">
        <v>18549</v>
      </c>
      <c r="I3195" t="str">
        <f>StruttureRicettive[[#This Row],[Denominazione]] &amp; " (" &amp; StruttureRicettive[[#This Row],[Città]] &amp; ")"</f>
        <v>COLLE VERDE (MONTEFORTINO)</v>
      </c>
    </row>
    <row r="3196" spans="1:9" x14ac:dyDescent="0.25">
      <c r="A3196" t="s">
        <v>191</v>
      </c>
      <c r="B3196" t="s">
        <v>10871</v>
      </c>
      <c r="C3196" t="s">
        <v>22352</v>
      </c>
      <c r="D3196" t="s">
        <v>10740</v>
      </c>
      <c r="E3196" t="s">
        <v>10740</v>
      </c>
      <c r="F3196" t="s">
        <v>10740</v>
      </c>
      <c r="G3196" t="s">
        <v>10873</v>
      </c>
      <c r="H3196" t="s">
        <v>10874</v>
      </c>
      <c r="I3196" t="str">
        <f>StruttureRicettive[[#This Row],[Denominazione]] &amp; " (" &amp; StruttureRicettive[[#This Row],[Città]] &amp; ")"</f>
        <v>COLLEGIO BONGIOVANNI (CAMERINO)</v>
      </c>
    </row>
    <row r="3197" spans="1:9" x14ac:dyDescent="0.25">
      <c r="A3197" t="s">
        <v>83</v>
      </c>
      <c r="B3197" t="s">
        <v>7492</v>
      </c>
      <c r="C3197" t="s">
        <v>24853</v>
      </c>
      <c r="D3197" t="s">
        <v>7388</v>
      </c>
      <c r="E3197" t="s">
        <v>7388</v>
      </c>
      <c r="F3197" t="s">
        <v>7388</v>
      </c>
      <c r="G3197" t="s">
        <v>24853</v>
      </c>
      <c r="H3197" t="s">
        <v>24853</v>
      </c>
      <c r="I3197" t="str">
        <f>StruttureRicettive[[#This Row],[Denominazione]] &amp; " (" &amp; StruttureRicettive[[#This Row],[Città]] &amp; ")"</f>
        <v>COLLEMARE SNC VILLA AL CONERO (LORETO)</v>
      </c>
    </row>
    <row r="3198" spans="1:9" x14ac:dyDescent="0.25">
      <c r="A3198" t="s">
        <v>83</v>
      </c>
      <c r="B3198" t="s">
        <v>12806</v>
      </c>
      <c r="C3198" t="s">
        <v>22812</v>
      </c>
      <c r="D3198" t="s">
        <v>12805</v>
      </c>
      <c r="E3198" t="s">
        <v>12805</v>
      </c>
      <c r="F3198" t="s">
        <v>12805</v>
      </c>
      <c r="G3198" t="s">
        <v>24853</v>
      </c>
      <c r="H3198" t="s">
        <v>12808</v>
      </c>
      <c r="I3198" t="str">
        <f>StruttureRicettive[[#This Row],[Denominazione]] &amp; " (" &amp; StruttureRicettive[[#This Row],[Città]] &amp; ")"</f>
        <v>COLLEMARE SNC VILLAGGIO DEI TIGLI (PORTO RECANATI)</v>
      </c>
    </row>
    <row r="3199" spans="1:9" x14ac:dyDescent="0.25">
      <c r="A3199" t="s">
        <v>7</v>
      </c>
      <c r="B3199" t="s">
        <v>13753</v>
      </c>
      <c r="C3199" t="s">
        <v>23017</v>
      </c>
      <c r="D3199" t="s">
        <v>13744</v>
      </c>
      <c r="E3199" t="s">
        <v>13744</v>
      </c>
      <c r="F3199" t="s">
        <v>13744</v>
      </c>
      <c r="G3199" t="s">
        <v>13755</v>
      </c>
      <c r="H3199" t="s">
        <v>13756</v>
      </c>
      <c r="I3199" t="str">
        <f>StruttureRicettive[[#This Row],[Denominazione]] &amp; " (" &amp; StruttureRicettive[[#This Row],[Città]] &amp; ")"</f>
        <v>COLLEROVERE COUNTRY HOUSE (SANT'ANGELO IN PONTANO)</v>
      </c>
    </row>
    <row r="3200" spans="1:9" x14ac:dyDescent="0.25">
      <c r="A3200" t="s">
        <v>7</v>
      </c>
      <c r="B3200" t="s">
        <v>5270</v>
      </c>
      <c r="C3200" t="s">
        <v>21039</v>
      </c>
      <c r="D3200" t="s">
        <v>10</v>
      </c>
      <c r="E3200" t="s">
        <v>10</v>
      </c>
      <c r="F3200" t="s">
        <v>10</v>
      </c>
      <c r="G3200" t="s">
        <v>5272</v>
      </c>
      <c r="H3200" t="s">
        <v>5273</v>
      </c>
      <c r="I3200" t="str">
        <f>StruttureRicettive[[#This Row],[Denominazione]] &amp; " (" &amp; StruttureRicettive[[#This Row],[Città]] &amp; ")"</f>
        <v>COLLEVERDE (URBINO)</v>
      </c>
    </row>
    <row r="3201" spans="1:9" x14ac:dyDescent="0.25">
      <c r="A3201" t="s">
        <v>7</v>
      </c>
      <c r="B3201" t="s">
        <v>12366</v>
      </c>
      <c r="C3201" t="s">
        <v>22712</v>
      </c>
      <c r="D3201" t="s">
        <v>12346</v>
      </c>
      <c r="E3201" t="s">
        <v>24853</v>
      </c>
      <c r="F3201" t="s">
        <v>12346</v>
      </c>
      <c r="G3201" t="s">
        <v>24853</v>
      </c>
      <c r="H3201" t="s">
        <v>24853</v>
      </c>
      <c r="I3201" t="str">
        <f>StruttureRicettive[[#This Row],[Denominazione]] &amp; " (" &amp; StruttureRicettive[[#This Row],[Città]] &amp; ")"</f>
        <v>COLLI GILBERTO (MONTECASSIANO)</v>
      </c>
    </row>
    <row r="3202" spans="1:9" x14ac:dyDescent="0.25">
      <c r="A3202" t="s">
        <v>13</v>
      </c>
      <c r="B3202" t="s">
        <v>15049</v>
      </c>
      <c r="C3202" t="s">
        <v>15050</v>
      </c>
      <c r="D3202" t="s">
        <v>14581</v>
      </c>
      <c r="E3202" t="s">
        <v>14581</v>
      </c>
      <c r="F3202" t="s">
        <v>14581</v>
      </c>
      <c r="G3202" t="s">
        <v>24853</v>
      </c>
      <c r="H3202" t="s">
        <v>15051</v>
      </c>
      <c r="I3202" t="str">
        <f>StruttureRicettive[[#This Row],[Denominazione]] &amp; " (" &amp; StruttureRicettive[[#This Row],[Città]] &amp; ")"</f>
        <v>COLLINA GIUSEPPE (ASCOLI PICENO)</v>
      </c>
    </row>
    <row r="3203" spans="1:9" x14ac:dyDescent="0.25">
      <c r="A3203" t="s">
        <v>13</v>
      </c>
      <c r="B3203" t="s">
        <v>17757</v>
      </c>
      <c r="C3203" t="s">
        <v>24853</v>
      </c>
      <c r="D3203" t="s">
        <v>17752</v>
      </c>
      <c r="E3203" t="s">
        <v>24853</v>
      </c>
      <c r="F3203" t="s">
        <v>17752</v>
      </c>
      <c r="G3203" t="s">
        <v>24853</v>
      </c>
      <c r="H3203" t="s">
        <v>24853</v>
      </c>
      <c r="I3203" t="str">
        <f>StruttureRicettive[[#This Row],[Denominazione]] &amp; " (" &amp; StruttureRicettive[[#This Row],[Città]] &amp; ")"</f>
        <v>COLLINS JAMES PAUL (AMANDOLA)</v>
      </c>
    </row>
    <row r="3204" spans="1:9" x14ac:dyDescent="0.25">
      <c r="A3204" t="s">
        <v>13</v>
      </c>
      <c r="B3204" t="s">
        <v>17757</v>
      </c>
      <c r="C3204" t="s">
        <v>24004</v>
      </c>
      <c r="D3204" t="s">
        <v>17752</v>
      </c>
      <c r="E3204" t="s">
        <v>24853</v>
      </c>
      <c r="F3204" t="s">
        <v>17752</v>
      </c>
      <c r="G3204" t="s">
        <v>24853</v>
      </c>
      <c r="H3204" t="s">
        <v>17801</v>
      </c>
      <c r="I3204" t="str">
        <f>StruttureRicettive[[#This Row],[Denominazione]] &amp; " (" &amp; StruttureRicettive[[#This Row],[Città]] &amp; ")"</f>
        <v>COLLINS JAMES PAUL (AMANDOLA)</v>
      </c>
    </row>
    <row r="3205" spans="1:9" x14ac:dyDescent="0.25">
      <c r="A3205" t="s">
        <v>36</v>
      </c>
      <c r="B3205" t="s">
        <v>8858</v>
      </c>
      <c r="C3205" t="s">
        <v>21889</v>
      </c>
      <c r="D3205" t="s">
        <v>8852</v>
      </c>
      <c r="E3205" t="s">
        <v>8852</v>
      </c>
      <c r="F3205" t="s">
        <v>8852</v>
      </c>
      <c r="G3205" t="s">
        <v>24853</v>
      </c>
      <c r="H3205" t="s">
        <v>8860</v>
      </c>
      <c r="I3205" t="str">
        <f>StruttureRicettive[[#This Row],[Denominazione]] &amp; " (" &amp; StruttureRicettive[[#This Row],[Città]] &amp; ")"</f>
        <v>COLMERU' (SASSOFERRATO)</v>
      </c>
    </row>
    <row r="3206" spans="1:9" x14ac:dyDescent="0.25">
      <c r="A3206" t="s">
        <v>36</v>
      </c>
      <c r="B3206" t="s">
        <v>10513</v>
      </c>
      <c r="C3206" t="s">
        <v>22268</v>
      </c>
      <c r="D3206" t="s">
        <v>10491</v>
      </c>
      <c r="E3206" t="s">
        <v>10491</v>
      </c>
      <c r="F3206" t="s">
        <v>10491</v>
      </c>
      <c r="G3206" t="s">
        <v>24853</v>
      </c>
      <c r="H3206" t="s">
        <v>24853</v>
      </c>
      <c r="I3206" t="str">
        <f>StruttureRicettive[[#This Row],[Denominazione]] &amp; " (" &amp; StruttureRicettive[[#This Row],[Città]] &amp; ")"</f>
        <v>COLOCCINI ANTONIO (STAFFOLO)</v>
      </c>
    </row>
    <row r="3207" spans="1:9" x14ac:dyDescent="0.25">
      <c r="A3207" t="s">
        <v>191</v>
      </c>
      <c r="B3207" t="s">
        <v>4235</v>
      </c>
      <c r="C3207" t="s">
        <v>24853</v>
      </c>
      <c r="D3207" t="s">
        <v>4176</v>
      </c>
      <c r="E3207" t="s">
        <v>4236</v>
      </c>
      <c r="F3207" t="s">
        <v>4236</v>
      </c>
      <c r="G3207" t="s">
        <v>24853</v>
      </c>
      <c r="H3207" t="s">
        <v>4237</v>
      </c>
      <c r="I3207" t="str">
        <f>StruttureRicettive[[#This Row],[Denominazione]] &amp; " (" &amp; StruttureRicettive[[#This Row],[Città]] &amp; ")"</f>
        <v>COLONIA DON ORIONE (PIOBBICO)</v>
      </c>
    </row>
    <row r="3208" spans="1:9" x14ac:dyDescent="0.25">
      <c r="A3208" t="s">
        <v>83</v>
      </c>
      <c r="B3208" t="s">
        <v>8878</v>
      </c>
      <c r="C3208" t="s">
        <v>21895</v>
      </c>
      <c r="D3208" t="s">
        <v>8852</v>
      </c>
      <c r="E3208" t="s">
        <v>24853</v>
      </c>
      <c r="F3208" t="s">
        <v>8852</v>
      </c>
      <c r="G3208" t="s">
        <v>24853</v>
      </c>
      <c r="H3208" t="s">
        <v>24853</v>
      </c>
      <c r="I3208" t="str">
        <f>StruttureRicettive[[#This Row],[Denominazione]] &amp; " (" &amp; StruttureRicettive[[#This Row],[Città]] &amp; ")"</f>
        <v>COLONIA MONTELAGO (SASSOFERRATO)</v>
      </c>
    </row>
    <row r="3209" spans="1:9" x14ac:dyDescent="0.25">
      <c r="A3209" t="s">
        <v>572</v>
      </c>
      <c r="B3209" t="s">
        <v>6610</v>
      </c>
      <c r="C3209" t="s">
        <v>21349</v>
      </c>
      <c r="D3209" t="s">
        <v>6538</v>
      </c>
      <c r="E3209" t="s">
        <v>6538</v>
      </c>
      <c r="F3209" t="s">
        <v>6538</v>
      </c>
      <c r="G3209" t="s">
        <v>6554</v>
      </c>
      <c r="H3209" t="s">
        <v>6612</v>
      </c>
      <c r="I3209" t="str">
        <f>StruttureRicettive[[#This Row],[Denominazione]] &amp; " (" &amp; StruttureRicettive[[#This Row],[Città]] &amp; ")"</f>
        <v>COLVERDE (CORINALDO)</v>
      </c>
    </row>
    <row r="3210" spans="1:9" x14ac:dyDescent="0.25">
      <c r="A3210" t="s">
        <v>187</v>
      </c>
      <c r="B3210" t="s">
        <v>10921</v>
      </c>
      <c r="C3210" t="s">
        <v>22362</v>
      </c>
      <c r="D3210" t="s">
        <v>10915</v>
      </c>
      <c r="E3210" t="s">
        <v>24853</v>
      </c>
      <c r="F3210" t="s">
        <v>10915</v>
      </c>
      <c r="G3210" t="s">
        <v>24853</v>
      </c>
      <c r="H3210" t="s">
        <v>10923</v>
      </c>
      <c r="I3210" t="str">
        <f>StruttureRicettive[[#This Row],[Denominazione]] &amp; " (" &amp; StruttureRicettive[[#This Row],[Città]] &amp; ")"</f>
        <v>COMMUNE TERRE CAMPI ROTUNDI (CAMPOROTONDO DI FIASTRONE)</v>
      </c>
    </row>
    <row r="3211" spans="1:9" x14ac:dyDescent="0.25">
      <c r="A3211" t="s">
        <v>36</v>
      </c>
      <c r="B3211" t="s">
        <v>14083</v>
      </c>
      <c r="C3211" t="s">
        <v>23098</v>
      </c>
      <c r="D3211" t="s">
        <v>14070</v>
      </c>
      <c r="E3211" t="s">
        <v>14070</v>
      </c>
      <c r="F3211" t="s">
        <v>14070</v>
      </c>
      <c r="G3211" t="s">
        <v>14085</v>
      </c>
      <c r="H3211" t="s">
        <v>14086</v>
      </c>
      <c r="I3211" t="str">
        <f>StruttureRicettive[[#This Row],[Denominazione]] &amp; " (" &amp; StruttureRicettive[[#This Row],[Città]] &amp; ")"</f>
        <v>CONCE di ROGANTI SPOLETINI ENRICO (TREIA)</v>
      </c>
    </row>
    <row r="3212" spans="1:9" x14ac:dyDescent="0.25">
      <c r="A3212" t="s">
        <v>13</v>
      </c>
      <c r="B3212" t="s">
        <v>9306</v>
      </c>
      <c r="C3212" t="s">
        <v>21952</v>
      </c>
      <c r="D3212" t="s">
        <v>8952</v>
      </c>
      <c r="E3212" t="s">
        <v>8952</v>
      </c>
      <c r="F3212" t="s">
        <v>8952</v>
      </c>
      <c r="G3212" t="s">
        <v>24853</v>
      </c>
      <c r="H3212" t="s">
        <v>9040</v>
      </c>
      <c r="I3212" t="str">
        <f>StruttureRicettive[[#This Row],[Denominazione]] &amp; " (" &amp; StruttureRicettive[[#This Row],[Città]] &amp; ")"</f>
        <v>CONCETTONI LUCIA (SENIGALLIA)</v>
      </c>
    </row>
    <row r="3213" spans="1:9" x14ac:dyDescent="0.25">
      <c r="A3213" t="s">
        <v>21</v>
      </c>
      <c r="B3213" t="s">
        <v>9770</v>
      </c>
      <c r="C3213" t="s">
        <v>22072</v>
      </c>
      <c r="D3213" t="s">
        <v>8952</v>
      </c>
      <c r="E3213" t="s">
        <v>8952</v>
      </c>
      <c r="F3213" t="s">
        <v>8952</v>
      </c>
      <c r="G3213" t="s">
        <v>9772</v>
      </c>
      <c r="H3213" t="s">
        <v>9773</v>
      </c>
      <c r="I3213" t="str">
        <f>StruttureRicettive[[#This Row],[Denominazione]] &amp; " (" &amp; StruttureRicettive[[#This Row],[Città]] &amp; ")"</f>
        <v>CONCHIGLIA (SENIGALLIA)</v>
      </c>
    </row>
    <row r="3214" spans="1:9" x14ac:dyDescent="0.25">
      <c r="A3214" t="s">
        <v>83</v>
      </c>
      <c r="B3214" t="s">
        <v>17019</v>
      </c>
      <c r="C3214" t="s">
        <v>23806</v>
      </c>
      <c r="D3214" t="s">
        <v>15825</v>
      </c>
      <c r="E3214" t="s">
        <v>15825</v>
      </c>
      <c r="F3214" t="s">
        <v>15825</v>
      </c>
      <c r="G3214" t="s">
        <v>24853</v>
      </c>
      <c r="H3214" t="s">
        <v>17021</v>
      </c>
      <c r="I3214" t="str">
        <f>StruttureRicettive[[#This Row],[Denominazione]] &amp; " (" &amp; StruttureRicettive[[#This Row],[Città]] &amp; ")"</f>
        <v>CONDOMINIO THECA UNO (SAN BENEDETTO DEL TRONTO)</v>
      </c>
    </row>
    <row r="3215" spans="1:9" x14ac:dyDescent="0.25">
      <c r="A3215" t="s">
        <v>680</v>
      </c>
      <c r="B3215" t="s">
        <v>8198</v>
      </c>
      <c r="C3215" t="s">
        <v>21716</v>
      </c>
      <c r="D3215" t="s">
        <v>7892</v>
      </c>
      <c r="E3215" t="s">
        <v>7898</v>
      </c>
      <c r="F3215" t="s">
        <v>7898</v>
      </c>
      <c r="G3215" t="s">
        <v>8199</v>
      </c>
      <c r="H3215" t="s">
        <v>8200</v>
      </c>
      <c r="I3215" t="str">
        <f>StruttureRicettive[[#This Row],[Denominazione]] &amp; " (" &amp; StruttureRicettive[[#This Row],[Città]] &amp; ")"</f>
        <v>CONERO AZZURRO (NUMANA)</v>
      </c>
    </row>
    <row r="3216" spans="1:9" x14ac:dyDescent="0.25">
      <c r="A3216" t="s">
        <v>6094</v>
      </c>
      <c r="B3216" t="s">
        <v>8198</v>
      </c>
      <c r="C3216" t="s">
        <v>21771</v>
      </c>
      <c r="D3216" t="s">
        <v>7892</v>
      </c>
      <c r="E3216" t="s">
        <v>7892</v>
      </c>
      <c r="F3216" t="s">
        <v>7892</v>
      </c>
      <c r="G3216" t="s">
        <v>8199</v>
      </c>
      <c r="H3216" t="s">
        <v>8200</v>
      </c>
      <c r="I3216" t="str">
        <f>StruttureRicettive[[#This Row],[Denominazione]] &amp; " (" &amp; StruttureRicettive[[#This Row],[Città]] &amp; ")"</f>
        <v>CONERO AZZURRO (NUMANA)</v>
      </c>
    </row>
    <row r="3217" spans="1:9" x14ac:dyDescent="0.25">
      <c r="A3217" t="s">
        <v>30</v>
      </c>
      <c r="B3217" t="s">
        <v>8053</v>
      </c>
      <c r="C3217" t="s">
        <v>21695</v>
      </c>
      <c r="D3217" t="s">
        <v>7892</v>
      </c>
      <c r="E3217" t="s">
        <v>7898</v>
      </c>
      <c r="F3217" t="s">
        <v>7898</v>
      </c>
      <c r="G3217" t="s">
        <v>8055</v>
      </c>
      <c r="H3217" t="s">
        <v>8056</v>
      </c>
      <c r="I3217" t="str">
        <f>StruttureRicettive[[#This Row],[Denominazione]] &amp; " (" &amp; StruttureRicettive[[#This Row],[Città]] &amp; ")"</f>
        <v>CONERO B&amp;B (NUMANA)</v>
      </c>
    </row>
    <row r="3218" spans="1:9" x14ac:dyDescent="0.25">
      <c r="A3218" t="s">
        <v>21</v>
      </c>
      <c r="B3218" t="s">
        <v>10482</v>
      </c>
      <c r="C3218" t="s">
        <v>22262</v>
      </c>
      <c r="D3218" t="s">
        <v>10209</v>
      </c>
      <c r="E3218" t="s">
        <v>24853</v>
      </c>
      <c r="F3218" t="s">
        <v>10209</v>
      </c>
      <c r="G3218" t="s">
        <v>10484</v>
      </c>
      <c r="H3218" t="s">
        <v>10485</v>
      </c>
      <c r="I3218" t="str">
        <f>StruttureRicettive[[#This Row],[Denominazione]] &amp; " (" &amp; StruttureRicettive[[#This Row],[Città]] &amp; ")"</f>
        <v>CONERO CAMERE (SIROLO)</v>
      </c>
    </row>
    <row r="3219" spans="1:9" x14ac:dyDescent="0.25">
      <c r="A3219" t="s">
        <v>83</v>
      </c>
      <c r="B3219" t="s">
        <v>8406</v>
      </c>
      <c r="C3219" t="s">
        <v>21790</v>
      </c>
      <c r="D3219" t="s">
        <v>7892</v>
      </c>
      <c r="E3219" t="s">
        <v>7892</v>
      </c>
      <c r="F3219" t="s">
        <v>7892</v>
      </c>
      <c r="G3219" t="s">
        <v>24853</v>
      </c>
      <c r="H3219" t="s">
        <v>8408</v>
      </c>
      <c r="I3219" t="str">
        <f>StruttureRicettive[[#This Row],[Denominazione]] &amp; " (" &amp; StruttureRicettive[[#This Row],[Città]] &amp; ")"</f>
        <v>CONERO INFINITO 1 (NUMANA)</v>
      </c>
    </row>
    <row r="3220" spans="1:9" x14ac:dyDescent="0.25">
      <c r="A3220" t="s">
        <v>83</v>
      </c>
      <c r="B3220" t="s">
        <v>8050</v>
      </c>
      <c r="C3220" t="s">
        <v>21687</v>
      </c>
      <c r="D3220" t="s">
        <v>7892</v>
      </c>
      <c r="E3220" t="s">
        <v>7892</v>
      </c>
      <c r="F3220" t="s">
        <v>7892</v>
      </c>
      <c r="G3220" t="s">
        <v>24853</v>
      </c>
      <c r="H3220" t="s">
        <v>8051</v>
      </c>
      <c r="I3220" t="str">
        <f>StruttureRicettive[[#This Row],[Denominazione]] &amp; " (" &amp; StruttureRicettive[[#This Row],[Città]] &amp; ")"</f>
        <v>CONERO MARE VERDE 1 (NUMANA)</v>
      </c>
    </row>
    <row r="3221" spans="1:9" x14ac:dyDescent="0.25">
      <c r="A3221" t="s">
        <v>83</v>
      </c>
      <c r="B3221" t="s">
        <v>8020</v>
      </c>
      <c r="C3221" t="s">
        <v>21687</v>
      </c>
      <c r="D3221" t="s">
        <v>7892</v>
      </c>
      <c r="E3221" t="s">
        <v>7892</v>
      </c>
      <c r="F3221" t="s">
        <v>7892</v>
      </c>
      <c r="G3221" t="s">
        <v>24853</v>
      </c>
      <c r="H3221" t="s">
        <v>8022</v>
      </c>
      <c r="I3221" t="str">
        <f>StruttureRicettive[[#This Row],[Denominazione]] &amp; " (" &amp; StruttureRicettive[[#This Row],[Città]] &amp; ")"</f>
        <v>CONERO MARE VERDE 2 (NUMANA)</v>
      </c>
    </row>
    <row r="3222" spans="1:9" x14ac:dyDescent="0.25">
      <c r="A3222" t="s">
        <v>83</v>
      </c>
      <c r="B3222" t="s">
        <v>8371</v>
      </c>
      <c r="C3222" t="s">
        <v>21783</v>
      </c>
      <c r="D3222" t="s">
        <v>7892</v>
      </c>
      <c r="E3222" t="s">
        <v>24853</v>
      </c>
      <c r="F3222" t="s">
        <v>7892</v>
      </c>
      <c r="G3222" t="s">
        <v>8373</v>
      </c>
      <c r="H3222" t="s">
        <v>8374</v>
      </c>
      <c r="I3222" t="str">
        <f>StruttureRicettive[[#This Row],[Denominazione]] &amp; " (" &amp; StruttureRicettive[[#This Row],[Città]] &amp; ")"</f>
        <v>CONERO SUITES (NUMANA)</v>
      </c>
    </row>
    <row r="3223" spans="1:9" x14ac:dyDescent="0.25">
      <c r="A3223" t="s">
        <v>13</v>
      </c>
      <c r="B3223" t="s">
        <v>5832</v>
      </c>
      <c r="C3223" t="s">
        <v>21163</v>
      </c>
      <c r="D3223" t="s">
        <v>1865</v>
      </c>
      <c r="E3223" t="s">
        <v>1865</v>
      </c>
      <c r="F3223" t="s">
        <v>1865</v>
      </c>
      <c r="G3223" t="s">
        <v>24853</v>
      </c>
      <c r="H3223" t="s">
        <v>5834</v>
      </c>
      <c r="I3223" t="str">
        <f>StruttureRicettive[[#This Row],[Denominazione]] &amp; " (" &amp; StruttureRicettive[[#This Row],[Città]] &amp; ")"</f>
        <v>CONEROBELLAVISTA di BENADDUCI P. E ROSSETTI C. (ANCONA)</v>
      </c>
    </row>
    <row r="3224" spans="1:9" x14ac:dyDescent="0.25">
      <c r="A3224" t="s">
        <v>89</v>
      </c>
      <c r="B3224" t="s">
        <v>13005</v>
      </c>
      <c r="C3224" t="s">
        <v>22855</v>
      </c>
      <c r="D3224" t="s">
        <v>12805</v>
      </c>
      <c r="E3224" t="s">
        <v>24733</v>
      </c>
      <c r="F3224" t="s">
        <v>24733</v>
      </c>
      <c r="G3224" t="s">
        <v>24853</v>
      </c>
      <c r="H3224" t="s">
        <v>13008</v>
      </c>
      <c r="I3224" t="str">
        <f>StruttureRicettive[[#This Row],[Denominazione]] &amp; " (" &amp; StruttureRicettive[[#This Row],[Città]] &amp; ")"</f>
        <v>CONERO'S LIFE (PORTO RECANATI)</v>
      </c>
    </row>
    <row r="3225" spans="1:9" x14ac:dyDescent="0.25">
      <c r="A3225" t="s">
        <v>13</v>
      </c>
      <c r="B3225" t="s">
        <v>9041</v>
      </c>
      <c r="C3225" t="s">
        <v>9042</v>
      </c>
      <c r="D3225" t="s">
        <v>8952</v>
      </c>
      <c r="E3225" t="s">
        <v>8952</v>
      </c>
      <c r="F3225" t="s">
        <v>8952</v>
      </c>
      <c r="G3225" t="s">
        <v>24853</v>
      </c>
      <c r="H3225" t="s">
        <v>9043</v>
      </c>
      <c r="I3225" t="str">
        <f>StruttureRicettive[[#This Row],[Denominazione]] &amp; " (" &amp; StruttureRicettive[[#This Row],[Città]] &amp; ")"</f>
        <v>CONSOLI ANNA RITA (SENIGALLIA)</v>
      </c>
    </row>
    <row r="3226" spans="1:9" x14ac:dyDescent="0.25">
      <c r="A3226" t="s">
        <v>13</v>
      </c>
      <c r="B3226" t="s">
        <v>9050</v>
      </c>
      <c r="C3226" t="s">
        <v>9051</v>
      </c>
      <c r="D3226" t="s">
        <v>8952</v>
      </c>
      <c r="E3226" t="s">
        <v>8952</v>
      </c>
      <c r="F3226" t="s">
        <v>8952</v>
      </c>
      <c r="G3226" t="s">
        <v>24853</v>
      </c>
      <c r="H3226" t="s">
        <v>9052</v>
      </c>
      <c r="I3226" t="str">
        <f>StruttureRicettive[[#This Row],[Denominazione]] &amp; " (" &amp; StruttureRicettive[[#This Row],[Città]] &amp; ")"</f>
        <v>CONTARDI GIOVANNI (SENIGALLIA)</v>
      </c>
    </row>
    <row r="3227" spans="1:9" x14ac:dyDescent="0.25">
      <c r="A3227" t="s">
        <v>83</v>
      </c>
      <c r="B3227" t="s">
        <v>18954</v>
      </c>
      <c r="C3227" t="s">
        <v>24280</v>
      </c>
      <c r="D3227" t="s">
        <v>18951</v>
      </c>
      <c r="E3227" t="s">
        <v>24839</v>
      </c>
      <c r="F3227" t="s">
        <v>24839</v>
      </c>
      <c r="G3227" t="s">
        <v>18957</v>
      </c>
      <c r="H3227" t="s">
        <v>18958</v>
      </c>
      <c r="I3227" t="str">
        <f>StruttureRicettive[[#This Row],[Denominazione]] &amp; " (" &amp; StruttureRicettive[[#This Row],[Città]] &amp; ")"</f>
        <v>CONTEA DEI CILIEGI (PEDASO)</v>
      </c>
    </row>
    <row r="3228" spans="1:9" x14ac:dyDescent="0.25">
      <c r="A3228" t="s">
        <v>13</v>
      </c>
      <c r="B3228" t="s">
        <v>12685</v>
      </c>
      <c r="C3228" t="s">
        <v>12686</v>
      </c>
      <c r="D3228" t="s">
        <v>12679</v>
      </c>
      <c r="E3228" t="s">
        <v>12679</v>
      </c>
      <c r="F3228" t="s">
        <v>12679</v>
      </c>
      <c r="G3228" t="s">
        <v>24853</v>
      </c>
      <c r="H3228" t="s">
        <v>12687</v>
      </c>
      <c r="I3228" t="str">
        <f>StruttureRicettive[[#This Row],[Denominazione]] &amp; " (" &amp; StruttureRicettive[[#This Row],[Città]] &amp; ")"</f>
        <v>CONTIGIANI SANDRO (PETRIOLO)</v>
      </c>
    </row>
    <row r="3229" spans="1:9" x14ac:dyDescent="0.25">
      <c r="A3229" t="s">
        <v>21</v>
      </c>
      <c r="B3229" t="s">
        <v>1252</v>
      </c>
      <c r="C3229" t="s">
        <v>20008</v>
      </c>
      <c r="D3229" t="s">
        <v>683</v>
      </c>
      <c r="E3229" t="s">
        <v>683</v>
      </c>
      <c r="F3229" t="s">
        <v>683</v>
      </c>
      <c r="G3229" t="s">
        <v>1254</v>
      </c>
      <c r="H3229" t="s">
        <v>1255</v>
      </c>
      <c r="I3229" t="str">
        <f>StruttureRicettive[[#This Row],[Denominazione]] &amp; " (" &amp; StruttureRicettive[[#This Row],[Città]] &amp; ")"</f>
        <v>CONTINENTAL (FANO)</v>
      </c>
    </row>
    <row r="3230" spans="1:9" x14ac:dyDescent="0.25">
      <c r="A3230" t="s">
        <v>21</v>
      </c>
      <c r="B3230" t="s">
        <v>1252</v>
      </c>
      <c r="C3230" t="s">
        <v>20259</v>
      </c>
      <c r="D3230" t="s">
        <v>1908</v>
      </c>
      <c r="E3230" t="s">
        <v>1908</v>
      </c>
      <c r="F3230" t="s">
        <v>1908</v>
      </c>
      <c r="G3230" t="s">
        <v>2134</v>
      </c>
      <c r="H3230" t="s">
        <v>2135</v>
      </c>
      <c r="I3230" t="str">
        <f>StruttureRicettive[[#This Row],[Denominazione]] &amp; " (" &amp; StruttureRicettive[[#This Row],[Città]] &amp; ")"</f>
        <v>CONTINENTAL (GABICCE MARE)</v>
      </c>
    </row>
    <row r="3231" spans="1:9" x14ac:dyDescent="0.25">
      <c r="A3231" t="s">
        <v>21</v>
      </c>
      <c r="B3231" t="s">
        <v>1252</v>
      </c>
      <c r="C3231" t="s">
        <v>9543</v>
      </c>
      <c r="D3231" t="s">
        <v>8952</v>
      </c>
      <c r="E3231" t="s">
        <v>8952</v>
      </c>
      <c r="F3231" t="s">
        <v>8952</v>
      </c>
      <c r="G3231" t="s">
        <v>9544</v>
      </c>
      <c r="H3231" t="s">
        <v>9545</v>
      </c>
      <c r="I3231" t="str">
        <f>StruttureRicettive[[#This Row],[Denominazione]] &amp; " (" &amp; StruttureRicettive[[#This Row],[Città]] &amp; ")"</f>
        <v>CONTINENTAL (SENIGALLIA)</v>
      </c>
    </row>
    <row r="3232" spans="1:9" x14ac:dyDescent="0.25">
      <c r="A3232" t="s">
        <v>21</v>
      </c>
      <c r="B3232" t="s">
        <v>1252</v>
      </c>
      <c r="C3232" t="s">
        <v>23930</v>
      </c>
      <c r="D3232" t="s">
        <v>15825</v>
      </c>
      <c r="E3232" t="s">
        <v>15825</v>
      </c>
      <c r="F3232" t="s">
        <v>15825</v>
      </c>
      <c r="G3232" t="s">
        <v>17486</v>
      </c>
      <c r="H3232" t="s">
        <v>17487</v>
      </c>
      <c r="I3232" t="str">
        <f>StruttureRicettive[[#This Row],[Denominazione]] &amp; " (" &amp; StruttureRicettive[[#This Row],[Città]] &amp; ")"</f>
        <v>CONTINENTAL (SAN BENEDETTO DEL TRONTO)</v>
      </c>
    </row>
    <row r="3233" spans="1:9" x14ac:dyDescent="0.25">
      <c r="A3233" t="s">
        <v>13</v>
      </c>
      <c r="B3233" t="s">
        <v>9130</v>
      </c>
      <c r="C3233" t="s">
        <v>9131</v>
      </c>
      <c r="D3233" t="s">
        <v>8952</v>
      </c>
      <c r="E3233" t="s">
        <v>8952</v>
      </c>
      <c r="F3233" t="s">
        <v>8952</v>
      </c>
      <c r="G3233" t="s">
        <v>24853</v>
      </c>
      <c r="H3233" t="s">
        <v>9040</v>
      </c>
      <c r="I3233" t="str">
        <f>StruttureRicettive[[#This Row],[Denominazione]] &amp; " (" &amp; StruttureRicettive[[#This Row],[Città]] &amp; ")"</f>
        <v>CONTINI MIRCO (SENIGALLIA)</v>
      </c>
    </row>
    <row r="3234" spans="1:9" x14ac:dyDescent="0.25">
      <c r="A3234" t="s">
        <v>36</v>
      </c>
      <c r="B3234" t="s">
        <v>5962</v>
      </c>
      <c r="C3234" t="s">
        <v>21194</v>
      </c>
      <c r="D3234" t="s">
        <v>1865</v>
      </c>
      <c r="E3234" t="s">
        <v>24619</v>
      </c>
      <c r="F3234" t="s">
        <v>24619</v>
      </c>
      <c r="G3234" t="s">
        <v>5965</v>
      </c>
      <c r="H3234" t="s">
        <v>5966</v>
      </c>
      <c r="I3234" t="str">
        <f>StruttureRicettive[[#This Row],[Denominazione]] &amp; " (" &amp; StruttureRicettive[[#This Row],[Città]] &amp; ")"</f>
        <v>CONTRADA VALLE LUNGA (ANCONA)</v>
      </c>
    </row>
    <row r="3235" spans="1:9" x14ac:dyDescent="0.25">
      <c r="A3235" t="s">
        <v>680</v>
      </c>
      <c r="B3235" t="s">
        <v>12989</v>
      </c>
      <c r="C3235" t="s">
        <v>12990</v>
      </c>
      <c r="D3235" t="s">
        <v>12805</v>
      </c>
      <c r="E3235" t="s">
        <v>24853</v>
      </c>
      <c r="F3235" t="s">
        <v>12805</v>
      </c>
      <c r="G3235" t="s">
        <v>24853</v>
      </c>
      <c r="H3235" t="s">
        <v>12991</v>
      </c>
      <c r="I3235" t="str">
        <f>StruttureRicettive[[#This Row],[Denominazione]] &amp; " (" &amp; StruttureRicettive[[#This Row],[Città]] &amp; ")"</f>
        <v>COPACABANA (PORTO RECANATI)</v>
      </c>
    </row>
    <row r="3236" spans="1:9" x14ac:dyDescent="0.25">
      <c r="A3236" t="s">
        <v>36</v>
      </c>
      <c r="B3236" t="s">
        <v>5908</v>
      </c>
      <c r="C3236" t="s">
        <v>21180</v>
      </c>
      <c r="D3236" t="s">
        <v>1865</v>
      </c>
      <c r="E3236" t="s">
        <v>1865</v>
      </c>
      <c r="F3236" t="s">
        <v>1865</v>
      </c>
      <c r="G3236" t="s">
        <v>5910</v>
      </c>
      <c r="H3236" t="s">
        <v>5911</v>
      </c>
      <c r="I3236" t="str">
        <f>StruttureRicettive[[#This Row],[Denominazione]] &amp; " (" &amp; StruttureRicettive[[#This Row],[Città]] &amp; ")"</f>
        <v>COPPOLA GIANCARLO &amp; FIGLI (ANCONA)</v>
      </c>
    </row>
    <row r="3237" spans="1:9" x14ac:dyDescent="0.25">
      <c r="A3237" t="s">
        <v>83</v>
      </c>
      <c r="B3237" t="s">
        <v>10075</v>
      </c>
      <c r="C3237" t="s">
        <v>22163</v>
      </c>
      <c r="D3237" t="s">
        <v>10077</v>
      </c>
      <c r="E3237" t="s">
        <v>10077</v>
      </c>
      <c r="F3237" t="s">
        <v>10077</v>
      </c>
      <c r="G3237" t="s">
        <v>10078</v>
      </c>
      <c r="H3237" t="s">
        <v>10079</v>
      </c>
      <c r="I3237" t="str">
        <f>StruttureRicettive[[#This Row],[Denominazione]] &amp; " (" &amp; StruttureRicettive[[#This Row],[Città]] &amp; ")"</f>
        <v>COQUUS FORNACIS (SERRA DE' CONTI)</v>
      </c>
    </row>
    <row r="3238" spans="1:9" x14ac:dyDescent="0.25">
      <c r="A3238" t="s">
        <v>21</v>
      </c>
      <c r="B3238" t="s">
        <v>1120</v>
      </c>
      <c r="C3238" t="s">
        <v>19972</v>
      </c>
      <c r="D3238" t="s">
        <v>683</v>
      </c>
      <c r="E3238" t="s">
        <v>683</v>
      </c>
      <c r="F3238" t="s">
        <v>683</v>
      </c>
      <c r="G3238" t="s">
        <v>1122</v>
      </c>
      <c r="H3238" t="s">
        <v>1123</v>
      </c>
      <c r="I3238" t="str">
        <f>StruttureRicettive[[#This Row],[Denominazione]] &amp; " (" &amp; StruttureRicettive[[#This Row],[Città]] &amp; ")"</f>
        <v>CORALLO (FANO)</v>
      </c>
    </row>
    <row r="3239" spans="1:9" x14ac:dyDescent="0.25">
      <c r="A3239" t="s">
        <v>21</v>
      </c>
      <c r="B3239" t="s">
        <v>1120</v>
      </c>
      <c r="C3239" t="s">
        <v>22025</v>
      </c>
      <c r="D3239" t="s">
        <v>8952</v>
      </c>
      <c r="E3239" t="s">
        <v>8952</v>
      </c>
      <c r="F3239" t="s">
        <v>8952</v>
      </c>
      <c r="G3239" t="s">
        <v>9588</v>
      </c>
      <c r="H3239" t="s">
        <v>9589</v>
      </c>
      <c r="I3239" t="str">
        <f>StruttureRicettive[[#This Row],[Denominazione]] &amp; " (" &amp; StruttureRicettive[[#This Row],[Città]] &amp; ")"</f>
        <v>CORALLO (SENIGALLIA)</v>
      </c>
    </row>
    <row r="3240" spans="1:9" x14ac:dyDescent="0.25">
      <c r="A3240" t="s">
        <v>680</v>
      </c>
      <c r="B3240" t="s">
        <v>1120</v>
      </c>
      <c r="C3240" t="s">
        <v>23536</v>
      </c>
      <c r="D3240" t="s">
        <v>15590</v>
      </c>
      <c r="E3240" t="s">
        <v>24853</v>
      </c>
      <c r="F3240" t="s">
        <v>15590</v>
      </c>
      <c r="G3240" t="s">
        <v>24853</v>
      </c>
      <c r="H3240" t="s">
        <v>24853</v>
      </c>
      <c r="I3240" t="str">
        <f>StruttureRicettive[[#This Row],[Denominazione]] &amp; " (" &amp; StruttureRicettive[[#This Row],[Città]] &amp; ")"</f>
        <v>CORALLO (GROTTAMMARE)</v>
      </c>
    </row>
    <row r="3241" spans="1:9" x14ac:dyDescent="0.25">
      <c r="A3241" t="s">
        <v>680</v>
      </c>
      <c r="B3241" t="s">
        <v>1120</v>
      </c>
      <c r="C3241" t="s">
        <v>24304</v>
      </c>
      <c r="D3241" t="s">
        <v>18089</v>
      </c>
      <c r="E3241" t="s">
        <v>18089</v>
      </c>
      <c r="F3241" t="s">
        <v>18089</v>
      </c>
      <c r="G3241" t="s">
        <v>24853</v>
      </c>
      <c r="H3241" t="s">
        <v>24853</v>
      </c>
      <c r="I3241" t="str">
        <f>StruttureRicettive[[#This Row],[Denominazione]] &amp; " (" &amp; StruttureRicettive[[#This Row],[Città]] &amp; ")"</f>
        <v>CORALLO (PORTO SAN GIORGIO)</v>
      </c>
    </row>
    <row r="3242" spans="1:9" x14ac:dyDescent="0.25">
      <c r="A3242" t="s">
        <v>680</v>
      </c>
      <c r="B3242" t="s">
        <v>8138</v>
      </c>
      <c r="C3242" t="s">
        <v>21716</v>
      </c>
      <c r="D3242" t="s">
        <v>7892</v>
      </c>
      <c r="E3242" t="s">
        <v>24853</v>
      </c>
      <c r="F3242" t="s">
        <v>7892</v>
      </c>
      <c r="G3242" t="s">
        <v>8141</v>
      </c>
      <c r="H3242" t="s">
        <v>8140</v>
      </c>
      <c r="I3242" t="str">
        <f>StruttureRicettive[[#This Row],[Denominazione]] &amp; " (" &amp; StruttureRicettive[[#This Row],[Città]] &amp; ")"</f>
        <v>CORALLO SUMMER VILLAGE (NUMANA)</v>
      </c>
    </row>
    <row r="3243" spans="1:9" x14ac:dyDescent="0.25">
      <c r="A3243" t="s">
        <v>680</v>
      </c>
      <c r="B3243" t="s">
        <v>5735</v>
      </c>
      <c r="C3243" t="s">
        <v>21142</v>
      </c>
      <c r="D3243" t="s">
        <v>1865</v>
      </c>
      <c r="E3243" t="s">
        <v>5737</v>
      </c>
      <c r="F3243" t="s">
        <v>5737</v>
      </c>
      <c r="G3243" t="s">
        <v>24853</v>
      </c>
      <c r="H3243" t="s">
        <v>5738</v>
      </c>
      <c r="I3243" t="str">
        <f>StruttureRicettive[[#This Row],[Denominazione]] &amp; " (" &amp; StruttureRicettive[[#This Row],[Città]] &amp; ")"</f>
        <v>CORI CARLO (ANCONA)</v>
      </c>
    </row>
    <row r="3244" spans="1:9" x14ac:dyDescent="0.25">
      <c r="A3244" t="s">
        <v>30</v>
      </c>
      <c r="B3244" t="s">
        <v>13140</v>
      </c>
      <c r="C3244" t="s">
        <v>22874</v>
      </c>
      <c r="D3244" t="s">
        <v>13030</v>
      </c>
      <c r="E3244" t="s">
        <v>24853</v>
      </c>
      <c r="F3244" t="s">
        <v>13030</v>
      </c>
      <c r="G3244" t="s">
        <v>13142</v>
      </c>
      <c r="H3244" t="s">
        <v>13143</v>
      </c>
      <c r="I3244" t="str">
        <f>StruttureRicettive[[#This Row],[Denominazione]] &amp; " (" &amp; StruttureRicettive[[#This Row],[Città]] &amp; ")"</f>
        <v>CORNER GARDEN B&amp;B (POTENZA PICENA)</v>
      </c>
    </row>
    <row r="3245" spans="1:9" x14ac:dyDescent="0.25">
      <c r="A3245" t="s">
        <v>7</v>
      </c>
      <c r="B3245" t="s">
        <v>3109</v>
      </c>
      <c r="C3245" t="s">
        <v>20504</v>
      </c>
      <c r="D3245" t="s">
        <v>3101</v>
      </c>
      <c r="E3245" t="s">
        <v>24519</v>
      </c>
      <c r="F3245" t="s">
        <v>24519</v>
      </c>
      <c r="G3245" t="s">
        <v>3112</v>
      </c>
      <c r="H3245" t="s">
        <v>3113</v>
      </c>
      <c r="I3245" t="str">
        <f>StruttureRicettive[[#This Row],[Denominazione]] &amp; " (" &amp; StruttureRicettive[[#This Row],[Città]] &amp; ")"</f>
        <v>CORNIO DELLE FRONDE (MONTEFELCINO)</v>
      </c>
    </row>
    <row r="3246" spans="1:9" x14ac:dyDescent="0.25">
      <c r="A3246" t="s">
        <v>13</v>
      </c>
      <c r="B3246" t="s">
        <v>1818</v>
      </c>
      <c r="C3246" t="s">
        <v>20166</v>
      </c>
      <c r="D3246" t="s">
        <v>1811</v>
      </c>
      <c r="E3246" t="s">
        <v>24853</v>
      </c>
      <c r="F3246" t="s">
        <v>1811</v>
      </c>
      <c r="G3246" t="s">
        <v>24853</v>
      </c>
      <c r="H3246" t="s">
        <v>24853</v>
      </c>
      <c r="I3246" t="str">
        <f>StruttureRicettive[[#This Row],[Denominazione]] &amp; " (" &amp; StruttureRicettive[[#This Row],[Città]] &amp; ")"</f>
        <v>CORRADO CALIENDI (FRONTINO)</v>
      </c>
    </row>
    <row r="3247" spans="1:9" x14ac:dyDescent="0.25">
      <c r="A3247" t="s">
        <v>30</v>
      </c>
      <c r="B3247" t="s">
        <v>7368</v>
      </c>
      <c r="C3247" t="s">
        <v>7369</v>
      </c>
      <c r="D3247" t="s">
        <v>7256</v>
      </c>
      <c r="E3247" t="s">
        <v>7256</v>
      </c>
      <c r="F3247" t="s">
        <v>7256</v>
      </c>
      <c r="G3247" t="s">
        <v>24853</v>
      </c>
      <c r="H3247" t="s">
        <v>7370</v>
      </c>
      <c r="I3247" t="str">
        <f>StruttureRicettive[[#This Row],[Denominazione]] &amp; " (" &amp; StruttureRicettive[[#This Row],[Città]] &amp; ")"</f>
        <v>CORTE CLEMENTINA (JESI)</v>
      </c>
    </row>
    <row r="3248" spans="1:9" x14ac:dyDescent="0.25">
      <c r="A3248" t="s">
        <v>7</v>
      </c>
      <c r="B3248" t="s">
        <v>14678</v>
      </c>
      <c r="C3248" t="s">
        <v>23246</v>
      </c>
      <c r="D3248" t="s">
        <v>14581</v>
      </c>
      <c r="E3248" t="s">
        <v>14581</v>
      </c>
      <c r="F3248" t="s">
        <v>14581</v>
      </c>
      <c r="G3248" t="s">
        <v>14680</v>
      </c>
      <c r="H3248" t="s">
        <v>14681</v>
      </c>
      <c r="I3248" t="str">
        <f>StruttureRicettive[[#This Row],[Denominazione]] &amp; " (" &amp; StruttureRicettive[[#This Row],[Città]] &amp; ")"</f>
        <v>CORTE DEL SOLE (ASCOLI PICENO)</v>
      </c>
    </row>
    <row r="3249" spans="1:9" x14ac:dyDescent="0.25">
      <c r="A3249" t="s">
        <v>572</v>
      </c>
      <c r="B3249" t="s">
        <v>9640</v>
      </c>
      <c r="C3249" t="s">
        <v>22040</v>
      </c>
      <c r="D3249" t="s">
        <v>8952</v>
      </c>
      <c r="E3249" t="s">
        <v>8952</v>
      </c>
      <c r="F3249" t="s">
        <v>8952</v>
      </c>
      <c r="G3249" t="s">
        <v>9642</v>
      </c>
      <c r="H3249" t="s">
        <v>9643</v>
      </c>
      <c r="I3249" t="str">
        <f>StruttureRicettive[[#This Row],[Denominazione]] &amp; " (" &amp; StruttureRicettive[[#This Row],[Città]] &amp; ")"</f>
        <v>CORTINA (SENIGALLIA)</v>
      </c>
    </row>
    <row r="3250" spans="1:9" x14ac:dyDescent="0.25">
      <c r="A3250" t="s">
        <v>13</v>
      </c>
      <c r="B3250" t="s">
        <v>1502</v>
      </c>
      <c r="C3250" t="s">
        <v>20075</v>
      </c>
      <c r="D3250" t="s">
        <v>683</v>
      </c>
      <c r="E3250" t="s">
        <v>24853</v>
      </c>
      <c r="F3250" t="s">
        <v>683</v>
      </c>
      <c r="G3250" t="s">
        <v>24853</v>
      </c>
      <c r="H3250" t="s">
        <v>24853</v>
      </c>
      <c r="I3250" t="str">
        <f>StruttureRicettive[[#This Row],[Denominazione]] &amp; " (" &amp; StruttureRicettive[[#This Row],[Città]] &amp; ")"</f>
        <v>COSIMO CORRADO BARBATO (FANO)</v>
      </c>
    </row>
    <row r="3251" spans="1:9" x14ac:dyDescent="0.25">
      <c r="A3251" t="s">
        <v>7</v>
      </c>
      <c r="B3251" t="s">
        <v>8720</v>
      </c>
      <c r="C3251" t="s">
        <v>21862</v>
      </c>
      <c r="D3251" t="s">
        <v>8722</v>
      </c>
      <c r="E3251" t="s">
        <v>24853</v>
      </c>
      <c r="F3251" t="s">
        <v>8722</v>
      </c>
      <c r="G3251" t="s">
        <v>24853</v>
      </c>
      <c r="H3251" t="s">
        <v>8723</v>
      </c>
      <c r="I3251" t="str">
        <f>StruttureRicettive[[#This Row],[Denominazione]] &amp; " (" &amp; StruttureRicettive[[#This Row],[Città]] &amp; ")"</f>
        <v>COSTA DEL MOLINO (POGGIO SAN MARCELLO)</v>
      </c>
    </row>
    <row r="3252" spans="1:9" x14ac:dyDescent="0.25">
      <c r="A3252" t="s">
        <v>36</v>
      </c>
      <c r="B3252" t="s">
        <v>3100</v>
      </c>
      <c r="C3252" t="s">
        <v>24853</v>
      </c>
      <c r="D3252" t="s">
        <v>3101</v>
      </c>
      <c r="E3252" t="s">
        <v>3101</v>
      </c>
      <c r="F3252" t="s">
        <v>3101</v>
      </c>
      <c r="G3252" t="s">
        <v>24853</v>
      </c>
      <c r="H3252" t="s">
        <v>3103</v>
      </c>
      <c r="I3252" t="str">
        <f>StruttureRicettive[[#This Row],[Denominazione]] &amp; " (" &amp; StruttureRicettive[[#This Row],[Città]] &amp; ")"</f>
        <v>COSTA DELLA FIGURA (MONTEFELCINO)</v>
      </c>
    </row>
    <row r="3253" spans="1:9" x14ac:dyDescent="0.25">
      <c r="A3253" t="s">
        <v>13</v>
      </c>
      <c r="B3253" t="s">
        <v>13115</v>
      </c>
      <c r="C3253" t="s">
        <v>22870</v>
      </c>
      <c r="D3253" t="s">
        <v>13030</v>
      </c>
      <c r="E3253" t="s">
        <v>24734</v>
      </c>
      <c r="F3253" t="s">
        <v>24734</v>
      </c>
      <c r="G3253" t="s">
        <v>24886</v>
      </c>
      <c r="H3253" t="s">
        <v>13119</v>
      </c>
      <c r="I3253" t="str">
        <f>StruttureRicettive[[#This Row],[Denominazione]] &amp; " (" &amp; StruttureRicettive[[#This Row],[Città]] &amp; ")"</f>
        <v>COSTANTINI STEFANO (POTENZA PICENA)</v>
      </c>
    </row>
    <row r="3254" spans="1:9" x14ac:dyDescent="0.25">
      <c r="A3254" t="s">
        <v>83</v>
      </c>
      <c r="B3254" t="s">
        <v>782</v>
      </c>
      <c r="C3254" t="s">
        <v>19881</v>
      </c>
      <c r="D3254" t="s">
        <v>683</v>
      </c>
      <c r="E3254" t="s">
        <v>24482</v>
      </c>
      <c r="F3254" t="s">
        <v>24482</v>
      </c>
      <c r="G3254" t="s">
        <v>24853</v>
      </c>
      <c r="H3254" t="s">
        <v>785</v>
      </c>
      <c r="I3254" t="str">
        <f>StruttureRicettive[[#This Row],[Denominazione]] &amp; " (" &amp; StruttureRicettive[[#This Row],[Città]] &amp; ")"</f>
        <v>COSTANZA (FANO)</v>
      </c>
    </row>
    <row r="3255" spans="1:9" x14ac:dyDescent="0.25">
      <c r="A3255" t="s">
        <v>13</v>
      </c>
      <c r="B3255" t="s">
        <v>14203</v>
      </c>
      <c r="C3255" t="s">
        <v>23134</v>
      </c>
      <c r="D3255" t="s">
        <v>14200</v>
      </c>
      <c r="E3255" t="s">
        <v>24853</v>
      </c>
      <c r="F3255" t="s">
        <v>14200</v>
      </c>
      <c r="G3255" t="s">
        <v>24853</v>
      </c>
      <c r="H3255" t="s">
        <v>14205</v>
      </c>
      <c r="I3255" t="str">
        <f>StruttureRicettive[[#This Row],[Denominazione]] &amp; " (" &amp; StruttureRicettive[[#This Row],[Città]] &amp; ")"</f>
        <v>COTTAGE LA VOLPE E IL FAGIANO (URBISAGLIA)</v>
      </c>
    </row>
    <row r="3256" spans="1:9" x14ac:dyDescent="0.25">
      <c r="A3256" t="s">
        <v>30</v>
      </c>
      <c r="B3256" t="s">
        <v>10929</v>
      </c>
      <c r="C3256" t="s">
        <v>22364</v>
      </c>
      <c r="D3256" t="s">
        <v>10915</v>
      </c>
      <c r="E3256" t="s">
        <v>10915</v>
      </c>
      <c r="F3256" t="s">
        <v>10915</v>
      </c>
      <c r="G3256" t="s">
        <v>10931</v>
      </c>
      <c r="H3256" t="s">
        <v>10932</v>
      </c>
      <c r="I3256" t="str">
        <f>StruttureRicettive[[#This Row],[Denominazione]] &amp; " (" &amp; StruttureRicettive[[#This Row],[Città]] &amp; ")"</f>
        <v>COUNTRY  B&amp;B IL VOLO DEL FALCO (CAMPOROTONDO DI FIASTRONE)</v>
      </c>
    </row>
    <row r="3257" spans="1:9" x14ac:dyDescent="0.25">
      <c r="A3257" t="s">
        <v>21</v>
      </c>
      <c r="B3257" t="s">
        <v>16612</v>
      </c>
      <c r="C3257" t="s">
        <v>23711</v>
      </c>
      <c r="D3257" t="s">
        <v>16591</v>
      </c>
      <c r="E3257" t="s">
        <v>372</v>
      </c>
      <c r="F3257" t="s">
        <v>372</v>
      </c>
      <c r="G3257" t="s">
        <v>16614</v>
      </c>
      <c r="H3257" t="s">
        <v>16615</v>
      </c>
      <c r="I3257" t="str">
        <f>StruttureRicettive[[#This Row],[Denominazione]] &amp; " (" &amp; StruttureRicettive[[#This Row],[Città]] &amp; ")"</f>
        <v>COUNTRY HOTEL &amp; RESTAURANT I CALANCHI (RIPATRANSONE)</v>
      </c>
    </row>
    <row r="3258" spans="1:9" x14ac:dyDescent="0.25">
      <c r="A3258" t="s">
        <v>21</v>
      </c>
      <c r="B3258" t="s">
        <v>8850</v>
      </c>
      <c r="C3258" t="s">
        <v>21887</v>
      </c>
      <c r="D3258" t="s">
        <v>8852</v>
      </c>
      <c r="E3258" t="s">
        <v>24662</v>
      </c>
      <c r="F3258" t="s">
        <v>24662</v>
      </c>
      <c r="G3258" t="s">
        <v>8854</v>
      </c>
      <c r="H3258" t="s">
        <v>8855</v>
      </c>
      <c r="I3258" t="str">
        <f>StruttureRicettive[[#This Row],[Denominazione]] &amp; " (" &amp; StruttureRicettive[[#This Row],[Città]] &amp; ")"</f>
        <v>COUNTRY HOTEL SASSOFERRATO (SASSOFERRATO)</v>
      </c>
    </row>
    <row r="3259" spans="1:9" x14ac:dyDescent="0.25">
      <c r="A3259" t="s">
        <v>7</v>
      </c>
      <c r="B3259" t="s">
        <v>5229</v>
      </c>
      <c r="C3259" t="s">
        <v>21029</v>
      </c>
      <c r="D3259" t="s">
        <v>10</v>
      </c>
      <c r="E3259" t="s">
        <v>10</v>
      </c>
      <c r="F3259" t="s">
        <v>10</v>
      </c>
      <c r="G3259" t="s">
        <v>5231</v>
      </c>
      <c r="H3259" t="s">
        <v>5232</v>
      </c>
      <c r="I3259" t="str">
        <f>StruttureRicettive[[#This Row],[Denominazione]] &amp; " (" &amp; StruttureRicettive[[#This Row],[Città]] &amp; ")"</f>
        <v>COUNTRY HOUSE  "CA' VERNACCIA" (URBINO)</v>
      </c>
    </row>
    <row r="3260" spans="1:9" x14ac:dyDescent="0.25">
      <c r="A3260" t="s">
        <v>7</v>
      </c>
      <c r="B3260" t="s">
        <v>12194</v>
      </c>
      <c r="C3260" t="s">
        <v>22671</v>
      </c>
      <c r="D3260" t="s">
        <v>12053</v>
      </c>
      <c r="E3260" t="s">
        <v>12053</v>
      </c>
      <c r="F3260" t="s">
        <v>12053</v>
      </c>
      <c r="G3260" t="s">
        <v>12196</v>
      </c>
      <c r="H3260" t="s">
        <v>12197</v>
      </c>
      <c r="I3260" t="str">
        <f>StruttureRicettive[[#This Row],[Denominazione]] &amp; " (" &amp; StruttureRicettive[[#This Row],[Città]] &amp; ")"</f>
        <v>COUNTRY HOUSE  "I GELSI"  DI VILLANI FRANCESCA (MACERATA)</v>
      </c>
    </row>
    <row r="3261" spans="1:9" x14ac:dyDescent="0.25">
      <c r="A3261" t="s">
        <v>7</v>
      </c>
      <c r="B3261" t="s">
        <v>11073</v>
      </c>
      <c r="C3261" t="s">
        <v>22399</v>
      </c>
      <c r="D3261" t="s">
        <v>11061</v>
      </c>
      <c r="E3261" t="s">
        <v>11061</v>
      </c>
      <c r="F3261" t="s">
        <v>11061</v>
      </c>
      <c r="G3261" t="s">
        <v>24853</v>
      </c>
      <c r="H3261" t="s">
        <v>11075</v>
      </c>
      <c r="I3261" t="str">
        <f>StruttureRicettive[[#This Row],[Denominazione]] &amp; " (" &amp; StruttureRicettive[[#This Row],[Città]] &amp; ")"</f>
        <v>COUNTRY HOUSE  BINNELLA DI TRILLINI RICCARDO (CINGOLI)</v>
      </c>
    </row>
    <row r="3262" spans="1:9" x14ac:dyDescent="0.25">
      <c r="A3262" t="s">
        <v>7</v>
      </c>
      <c r="B3262" t="s">
        <v>4971</v>
      </c>
      <c r="C3262" t="s">
        <v>20958</v>
      </c>
      <c r="D3262" t="s">
        <v>10</v>
      </c>
      <c r="E3262" t="s">
        <v>10</v>
      </c>
      <c r="F3262" t="s">
        <v>10</v>
      </c>
      <c r="G3262" t="s">
        <v>4973</v>
      </c>
      <c r="H3262" t="s">
        <v>4974</v>
      </c>
      <c r="I3262" t="str">
        <f>StruttureRicettive[[#This Row],[Denominazione]] &amp; " (" &amp; StruttureRicettive[[#This Row],[Città]] &amp; ")"</f>
        <v>COUNTRY HOUSE AI CIPRESSI (URBINO)</v>
      </c>
    </row>
    <row r="3263" spans="1:9" x14ac:dyDescent="0.25">
      <c r="A3263" t="s">
        <v>7</v>
      </c>
      <c r="B3263" t="s">
        <v>4840</v>
      </c>
      <c r="C3263" t="s">
        <v>4841</v>
      </c>
      <c r="D3263" t="s">
        <v>4736</v>
      </c>
      <c r="E3263" t="s">
        <v>4736</v>
      </c>
      <c r="F3263" t="s">
        <v>4736</v>
      </c>
      <c r="G3263" t="s">
        <v>4842</v>
      </c>
      <c r="H3263" t="s">
        <v>4843</v>
      </c>
      <c r="I3263" t="str">
        <f>StruttureRicettive[[#This Row],[Denominazione]] &amp; " (" &amp; StruttureRicettive[[#This Row],[Città]] &amp; ")"</f>
        <v>COUNTRY HOUSE ANGELO BLU (URBANIA)</v>
      </c>
    </row>
    <row r="3264" spans="1:9" x14ac:dyDescent="0.25">
      <c r="A3264" t="s">
        <v>7</v>
      </c>
      <c r="B3264" t="s">
        <v>3292</v>
      </c>
      <c r="C3264" t="s">
        <v>20554</v>
      </c>
      <c r="D3264" t="s">
        <v>3283</v>
      </c>
      <c r="E3264" t="s">
        <v>3283</v>
      </c>
      <c r="F3264" t="s">
        <v>3283</v>
      </c>
      <c r="G3264" t="s">
        <v>24853</v>
      </c>
      <c r="H3264" t="s">
        <v>24853</v>
      </c>
      <c r="I3264" t="str">
        <f>StruttureRicettive[[#This Row],[Denominazione]] &amp; " (" &amp; StruttureRicettive[[#This Row],[Città]] &amp; ")"</f>
        <v>COUNTRY HOUSE CA' - LANI (PEGLIO)</v>
      </c>
    </row>
    <row r="3265" spans="1:9" x14ac:dyDescent="0.25">
      <c r="A3265" t="s">
        <v>7</v>
      </c>
      <c r="B3265" t="s">
        <v>5352</v>
      </c>
      <c r="C3265" t="s">
        <v>5353</v>
      </c>
      <c r="D3265" t="s">
        <v>10</v>
      </c>
      <c r="E3265" t="s">
        <v>10</v>
      </c>
      <c r="F3265" t="s">
        <v>10</v>
      </c>
      <c r="G3265" t="s">
        <v>24853</v>
      </c>
      <c r="H3265" t="s">
        <v>5354</v>
      </c>
      <c r="I3265" t="str">
        <f>StruttureRicettive[[#This Row],[Denominazione]] &amp; " (" &amp; StruttureRicettive[[#This Row],[Città]] &amp; ")"</f>
        <v>COUNTRY HOUSE CA' BRUNELLO di LORENZONI FILIPPO (URBINO)</v>
      </c>
    </row>
    <row r="3266" spans="1:9" x14ac:dyDescent="0.25">
      <c r="A3266" t="s">
        <v>7</v>
      </c>
      <c r="B3266" t="s">
        <v>478</v>
      </c>
      <c r="C3266" t="s">
        <v>19823</v>
      </c>
      <c r="D3266" t="s">
        <v>317</v>
      </c>
      <c r="E3266" t="s">
        <v>317</v>
      </c>
      <c r="F3266" t="s">
        <v>317</v>
      </c>
      <c r="G3266" t="s">
        <v>24853</v>
      </c>
      <c r="H3266" t="s">
        <v>480</v>
      </c>
      <c r="I3266" t="str">
        <f>StruttureRicettive[[#This Row],[Denominazione]] &amp; " (" &amp; StruttureRicettive[[#This Row],[Città]] &amp; ")"</f>
        <v>COUNTRY HOUSE CA' BUCARINI (CAGLI)</v>
      </c>
    </row>
    <row r="3267" spans="1:9" x14ac:dyDescent="0.25">
      <c r="A3267" t="s">
        <v>7</v>
      </c>
      <c r="B3267" t="s">
        <v>4229</v>
      </c>
      <c r="C3267" t="s">
        <v>20779</v>
      </c>
      <c r="D3267" t="s">
        <v>4176</v>
      </c>
      <c r="E3267" t="s">
        <v>24853</v>
      </c>
      <c r="F3267" t="s">
        <v>4176</v>
      </c>
      <c r="G3267" t="s">
        <v>4231</v>
      </c>
      <c r="H3267" t="s">
        <v>4232</v>
      </c>
      <c r="I3267" t="str">
        <f>StruttureRicettive[[#This Row],[Denominazione]] &amp; " (" &amp; StruttureRicettive[[#This Row],[Città]] &amp; ")"</f>
        <v>COUNTRY HOUSE CA PAZZO (PIOBBICO)</v>
      </c>
    </row>
    <row r="3268" spans="1:9" x14ac:dyDescent="0.25">
      <c r="A3268" t="s">
        <v>7</v>
      </c>
      <c r="B3268" t="s">
        <v>131</v>
      </c>
      <c r="C3268" t="s">
        <v>19738</v>
      </c>
      <c r="D3268" t="s">
        <v>103</v>
      </c>
      <c r="E3268" t="s">
        <v>103</v>
      </c>
      <c r="F3268" t="s">
        <v>103</v>
      </c>
      <c r="G3268" t="s">
        <v>133</v>
      </c>
      <c r="H3268" t="s">
        <v>134</v>
      </c>
      <c r="I3268" t="str">
        <f>StruttureRicettive[[#This Row],[Denominazione]] &amp; " (" &amp; StruttureRicettive[[#This Row],[Città]] &amp; ")"</f>
        <v>COUNTRY HOUSE CACCIABOCCA (APECCHIO)</v>
      </c>
    </row>
    <row r="3269" spans="1:9" x14ac:dyDescent="0.25">
      <c r="A3269" t="s">
        <v>7</v>
      </c>
      <c r="B3269" t="s">
        <v>10763</v>
      </c>
      <c r="C3269" t="s">
        <v>22320</v>
      </c>
      <c r="D3269" t="s">
        <v>10740</v>
      </c>
      <c r="E3269" t="s">
        <v>10740</v>
      </c>
      <c r="F3269" t="s">
        <v>10740</v>
      </c>
      <c r="G3269" t="s">
        <v>10764</v>
      </c>
      <c r="H3269" t="s">
        <v>10765</v>
      </c>
      <c r="I3269" t="str">
        <f>StruttureRicettive[[#This Row],[Denominazione]] &amp; " (" &amp; StruttureRicettive[[#This Row],[Città]] &amp; ")"</f>
        <v>COUNTRY HOUSE CALVIE (CAMERINO)</v>
      </c>
    </row>
    <row r="3270" spans="1:9" x14ac:dyDescent="0.25">
      <c r="A3270" t="s">
        <v>7</v>
      </c>
      <c r="B3270" t="s">
        <v>4464</v>
      </c>
      <c r="C3270" t="s">
        <v>20830</v>
      </c>
      <c r="D3270" t="s">
        <v>4466</v>
      </c>
      <c r="E3270" t="s">
        <v>24853</v>
      </c>
      <c r="F3270" t="s">
        <v>4466</v>
      </c>
      <c r="G3270" t="s">
        <v>24853</v>
      </c>
      <c r="H3270" t="s">
        <v>4467</v>
      </c>
      <c r="I3270" t="str">
        <f>StruttureRicettive[[#This Row],[Denominazione]] &amp; " (" &amp; StruttureRicettive[[#This Row],[Città]] &amp; ")"</f>
        <v>COUNTRY HOUSE CASA LONDEI (SANT'IPPOLITO)</v>
      </c>
    </row>
    <row r="3271" spans="1:9" x14ac:dyDescent="0.25">
      <c r="A3271" t="s">
        <v>7</v>
      </c>
      <c r="B3271" t="s">
        <v>18698</v>
      </c>
      <c r="C3271" t="s">
        <v>24218</v>
      </c>
      <c r="D3271" t="s">
        <v>18700</v>
      </c>
      <c r="E3271" t="s">
        <v>18700</v>
      </c>
      <c r="F3271" t="s">
        <v>18700</v>
      </c>
      <c r="G3271" t="s">
        <v>18701</v>
      </c>
      <c r="H3271" t="s">
        <v>18702</v>
      </c>
      <c r="I3271" t="str">
        <f>StruttureRicettive[[#This Row],[Denominazione]] &amp; " (" &amp; StruttureRicettive[[#This Row],[Città]] &amp; ")"</f>
        <v>COUNTRY HOUSE CASA ROSSA (MONTELEONE DI FERMO)</v>
      </c>
    </row>
    <row r="3272" spans="1:9" x14ac:dyDescent="0.25">
      <c r="A3272" t="s">
        <v>7</v>
      </c>
      <c r="B3272" t="s">
        <v>982</v>
      </c>
      <c r="C3272" t="s">
        <v>19936</v>
      </c>
      <c r="D3272" t="s">
        <v>683</v>
      </c>
      <c r="E3272" t="s">
        <v>683</v>
      </c>
      <c r="F3272" t="s">
        <v>683</v>
      </c>
      <c r="G3272" t="s">
        <v>984</v>
      </c>
      <c r="H3272" t="s">
        <v>985</v>
      </c>
      <c r="I3272" t="str">
        <f>StruttureRicettive[[#This Row],[Denominazione]] &amp; " (" &amp; StruttureRicettive[[#This Row],[Città]] &amp; ")"</f>
        <v>COUNTRY HOUSE CASTELLO DI MONTEGIOVE (FANO)</v>
      </c>
    </row>
    <row r="3273" spans="1:9" x14ac:dyDescent="0.25">
      <c r="A3273" t="s">
        <v>7</v>
      </c>
      <c r="B3273" t="s">
        <v>13516</v>
      </c>
      <c r="C3273" t="s">
        <v>22960</v>
      </c>
      <c r="D3273" t="s">
        <v>6074</v>
      </c>
      <c r="E3273" t="s">
        <v>6074</v>
      </c>
      <c r="F3273" t="s">
        <v>6074</v>
      </c>
      <c r="G3273" t="s">
        <v>13518</v>
      </c>
      <c r="H3273" t="s">
        <v>13519</v>
      </c>
      <c r="I3273" t="str">
        <f>StruttureRicettive[[#This Row],[Denominazione]] &amp; " (" &amp; StruttureRicettive[[#This Row],[Città]] &amp; ")"</f>
        <v>COUNTRY HOUSE CERQUETO di MONICA MARIA HENRICA DE VEER (SAN GINESIO)</v>
      </c>
    </row>
    <row r="3274" spans="1:9" x14ac:dyDescent="0.25">
      <c r="A3274" t="s">
        <v>7</v>
      </c>
      <c r="B3274" t="s">
        <v>16022</v>
      </c>
      <c r="C3274" t="s">
        <v>23578</v>
      </c>
      <c r="D3274" t="s">
        <v>5694</v>
      </c>
      <c r="E3274" t="s">
        <v>5694</v>
      </c>
      <c r="F3274" t="s">
        <v>5694</v>
      </c>
      <c r="G3274" t="s">
        <v>16024</v>
      </c>
      <c r="H3274" t="s">
        <v>16025</v>
      </c>
      <c r="I3274" t="str">
        <f>StruttureRicettive[[#This Row],[Denominazione]] &amp; " (" &amp; StruttureRicettive[[#This Row],[Città]] &amp; ")"</f>
        <v>COUNTRY HOUSE CHIARALUCE (MASSIGNANO)</v>
      </c>
    </row>
    <row r="3275" spans="1:9" x14ac:dyDescent="0.25">
      <c r="A3275" t="s">
        <v>7</v>
      </c>
      <c r="B3275" t="s">
        <v>10906</v>
      </c>
      <c r="C3275" t="s">
        <v>22359</v>
      </c>
      <c r="D3275" t="s">
        <v>10740</v>
      </c>
      <c r="E3275" t="s">
        <v>10908</v>
      </c>
      <c r="F3275" t="s">
        <v>10908</v>
      </c>
      <c r="G3275" t="s">
        <v>24853</v>
      </c>
      <c r="H3275" t="s">
        <v>10909</v>
      </c>
      <c r="I3275" t="str">
        <f>StruttureRicettive[[#This Row],[Denominazione]] &amp; " (" &amp; StruttureRicettive[[#This Row],[Città]] &amp; ")"</f>
        <v>COUNTRY HOUSE COLLE RIDENTE (CAMERINO)</v>
      </c>
    </row>
    <row r="3276" spans="1:9" x14ac:dyDescent="0.25">
      <c r="A3276" t="s">
        <v>7</v>
      </c>
      <c r="B3276" t="s">
        <v>10636</v>
      </c>
      <c r="C3276" t="s">
        <v>22293</v>
      </c>
      <c r="D3276" t="s">
        <v>10633</v>
      </c>
      <c r="E3276" t="s">
        <v>10633</v>
      </c>
      <c r="F3276" t="s">
        <v>10633</v>
      </c>
      <c r="G3276" t="s">
        <v>10638</v>
      </c>
      <c r="H3276" t="s">
        <v>10639</v>
      </c>
      <c r="I3276" t="str">
        <f>StruttureRicettive[[#This Row],[Denominazione]] &amp; " (" &amp; StruttureRicettive[[#This Row],[Città]] &amp; ")"</f>
        <v>COUNTRY HOUSE DEI SEGRETI (APPIGNANO)</v>
      </c>
    </row>
    <row r="3277" spans="1:9" x14ac:dyDescent="0.25">
      <c r="A3277" t="s">
        <v>7</v>
      </c>
      <c r="B3277" t="s">
        <v>11183</v>
      </c>
      <c r="C3277" t="s">
        <v>22428</v>
      </c>
      <c r="D3277" t="s">
        <v>11061</v>
      </c>
      <c r="E3277" t="s">
        <v>11061</v>
      </c>
      <c r="F3277" t="s">
        <v>11061</v>
      </c>
      <c r="G3277" t="s">
        <v>11185</v>
      </c>
      <c r="H3277" t="s">
        <v>11186</v>
      </c>
      <c r="I3277" t="str">
        <f>StruttureRicettive[[#This Row],[Denominazione]] &amp; " (" &amp; StruttureRicettive[[#This Row],[Città]] &amp; ")"</f>
        <v>COUNTRY HOUSE DI CAPODIMONTE MARISA (CINGOLI)</v>
      </c>
    </row>
    <row r="3278" spans="1:9" x14ac:dyDescent="0.25">
      <c r="A3278" t="s">
        <v>7</v>
      </c>
      <c r="B3278" t="s">
        <v>14197</v>
      </c>
      <c r="C3278" t="s">
        <v>23132</v>
      </c>
      <c r="D3278" t="s">
        <v>14070</v>
      </c>
      <c r="E3278" t="s">
        <v>14070</v>
      </c>
      <c r="F3278" t="s">
        <v>14070</v>
      </c>
      <c r="G3278" t="s">
        <v>24853</v>
      </c>
      <c r="H3278" t="s">
        <v>24853</v>
      </c>
      <c r="I3278" t="str">
        <f>StruttureRicettive[[#This Row],[Denominazione]] &amp; " (" &amp; StruttureRicettive[[#This Row],[Città]] &amp; ")"</f>
        <v>COUNTRY HOUSE DI FEDERICI ANNA (TREIA)</v>
      </c>
    </row>
    <row r="3279" spans="1:9" x14ac:dyDescent="0.25">
      <c r="A3279" t="s">
        <v>7</v>
      </c>
      <c r="B3279" t="s">
        <v>3333</v>
      </c>
      <c r="C3279" t="s">
        <v>20565</v>
      </c>
      <c r="D3279" t="s">
        <v>3306</v>
      </c>
      <c r="E3279" t="s">
        <v>24853</v>
      </c>
      <c r="F3279" t="s">
        <v>3306</v>
      </c>
      <c r="G3279" t="s">
        <v>24853</v>
      </c>
      <c r="H3279" t="s">
        <v>3335</v>
      </c>
      <c r="I3279" t="str">
        <f>StruttureRicettive[[#This Row],[Denominazione]] &amp; " (" &amp; StruttureRicettive[[#This Row],[Città]] &amp; ")"</f>
        <v>COUNTRY HOUSE ELINE (PERGOLA)</v>
      </c>
    </row>
    <row r="3280" spans="1:9" x14ac:dyDescent="0.25">
      <c r="A3280" t="s">
        <v>7</v>
      </c>
      <c r="B3280" t="s">
        <v>17929</v>
      </c>
      <c r="C3280" t="s">
        <v>24034</v>
      </c>
      <c r="D3280" t="s">
        <v>17916</v>
      </c>
      <c r="E3280" t="s">
        <v>17916</v>
      </c>
      <c r="F3280" t="s">
        <v>17916</v>
      </c>
      <c r="G3280" t="s">
        <v>17931</v>
      </c>
      <c r="H3280" t="s">
        <v>17932</v>
      </c>
      <c r="I3280" t="str">
        <f>StruttureRicettive[[#This Row],[Denominazione]] &amp; " (" &amp; StruttureRicettive[[#This Row],[Città]] &amp; ")"</f>
        <v>COUNTRY HOUSE FALERIA (FALERONE)</v>
      </c>
    </row>
    <row r="3281" spans="1:9" x14ac:dyDescent="0.25">
      <c r="A3281" t="s">
        <v>7</v>
      </c>
      <c r="B3281" t="s">
        <v>13437</v>
      </c>
      <c r="C3281" t="s">
        <v>22939</v>
      </c>
      <c r="D3281" t="s">
        <v>13432</v>
      </c>
      <c r="E3281" t="s">
        <v>13432</v>
      </c>
      <c r="F3281" t="s">
        <v>13432</v>
      </c>
      <c r="G3281" t="s">
        <v>24853</v>
      </c>
      <c r="H3281" t="s">
        <v>13439</v>
      </c>
      <c r="I3281" t="str">
        <f>StruttureRicettive[[#This Row],[Denominazione]] &amp; " (" &amp; StruttureRicettive[[#This Row],[Città]] &amp; ")"</f>
        <v>COUNTRY HOUSE FANTASIA di CICCIOLI CARLA (RIPE SAN GINESIO)</v>
      </c>
    </row>
    <row r="3282" spans="1:9" x14ac:dyDescent="0.25">
      <c r="A3282" t="s">
        <v>83</v>
      </c>
      <c r="B3282" t="s">
        <v>18519</v>
      </c>
      <c r="C3282" t="s">
        <v>24182</v>
      </c>
      <c r="D3282" t="s">
        <v>18506</v>
      </c>
      <c r="E3282" t="s">
        <v>24853</v>
      </c>
      <c r="F3282" t="s">
        <v>18506</v>
      </c>
      <c r="G3282" t="s">
        <v>24853</v>
      </c>
      <c r="H3282" t="s">
        <v>18521</v>
      </c>
      <c r="I3282" t="str">
        <f>StruttureRicettive[[#This Row],[Denominazione]] &amp; " (" &amp; StruttureRicettive[[#This Row],[Città]] &amp; ")"</f>
        <v>COUNTRY HOUSE FAVETO (MONTEFALCONE APPENNINO)</v>
      </c>
    </row>
    <row r="3283" spans="1:9" x14ac:dyDescent="0.25">
      <c r="A3283" t="s">
        <v>7</v>
      </c>
      <c r="B3283" t="s">
        <v>11066</v>
      </c>
      <c r="C3283" t="s">
        <v>22397</v>
      </c>
      <c r="D3283" t="s">
        <v>11061</v>
      </c>
      <c r="E3283" t="s">
        <v>11061</v>
      </c>
      <c r="F3283" t="s">
        <v>11061</v>
      </c>
      <c r="G3283" t="s">
        <v>11068</v>
      </c>
      <c r="H3283" t="s">
        <v>11069</v>
      </c>
      <c r="I3283" t="str">
        <f>StruttureRicettive[[#This Row],[Denominazione]] &amp; " (" &amp; StruttureRicettive[[#This Row],[Città]] &amp; ")"</f>
        <v>COUNTRY HOUSE I MORI (CINGOLI)</v>
      </c>
    </row>
    <row r="3284" spans="1:9" x14ac:dyDescent="0.25">
      <c r="A3284" t="s">
        <v>7</v>
      </c>
      <c r="B3284" t="s">
        <v>14194</v>
      </c>
      <c r="C3284" t="s">
        <v>23131</v>
      </c>
      <c r="D3284" t="s">
        <v>14070</v>
      </c>
      <c r="E3284" t="s">
        <v>14070</v>
      </c>
      <c r="F3284" t="s">
        <v>14070</v>
      </c>
      <c r="G3284" t="s">
        <v>14196</v>
      </c>
      <c r="H3284" t="s">
        <v>14181</v>
      </c>
      <c r="I3284" t="str">
        <f>StruttureRicettive[[#This Row],[Denominazione]] &amp; " (" &amp; StruttureRicettive[[#This Row],[Città]] &amp; ")"</f>
        <v>COUNTRY HOUSE IL CASALE (TREIA)</v>
      </c>
    </row>
    <row r="3285" spans="1:9" x14ac:dyDescent="0.25">
      <c r="A3285" t="s">
        <v>7</v>
      </c>
      <c r="B3285" t="s">
        <v>4213</v>
      </c>
      <c r="C3285" t="s">
        <v>20776</v>
      </c>
      <c r="D3285" t="s">
        <v>4176</v>
      </c>
      <c r="E3285" t="s">
        <v>4176</v>
      </c>
      <c r="F3285" t="s">
        <v>4176</v>
      </c>
      <c r="G3285" t="s">
        <v>4215</v>
      </c>
      <c r="H3285" t="s">
        <v>4216</v>
      </c>
      <c r="I3285" t="str">
        <f>StruttureRicettive[[#This Row],[Denominazione]] &amp; " (" &amp; StruttureRicettive[[#This Row],[Città]] &amp; ")"</f>
        <v>COUNTRY HOUSE IL FALCO (PIOBBICO)</v>
      </c>
    </row>
    <row r="3286" spans="1:9" x14ac:dyDescent="0.25">
      <c r="A3286" t="s">
        <v>7</v>
      </c>
      <c r="B3286" t="s">
        <v>328</v>
      </c>
      <c r="C3286" t="s">
        <v>19785</v>
      </c>
      <c r="D3286" t="s">
        <v>317</v>
      </c>
      <c r="E3286" t="s">
        <v>24470</v>
      </c>
      <c r="F3286" t="s">
        <v>24470</v>
      </c>
      <c r="G3286" t="s">
        <v>331</v>
      </c>
      <c r="H3286" t="s">
        <v>332</v>
      </c>
      <c r="I3286" t="str">
        <f>StruttureRicettive[[#This Row],[Denominazione]] &amp; " (" &amp; StruttureRicettive[[#This Row],[Città]] &amp; ")"</f>
        <v>COUNTRY HOUSE IL GIORDANO,SASSO DELLA ROCCA (CAGLI)</v>
      </c>
    </row>
    <row r="3287" spans="1:9" x14ac:dyDescent="0.25">
      <c r="A3287" t="s">
        <v>6094</v>
      </c>
      <c r="B3287" t="s">
        <v>16038</v>
      </c>
      <c r="C3287" t="s">
        <v>16039</v>
      </c>
      <c r="D3287" t="s">
        <v>5694</v>
      </c>
      <c r="E3287" t="s">
        <v>5694</v>
      </c>
      <c r="F3287" t="s">
        <v>5694</v>
      </c>
      <c r="G3287" t="s">
        <v>24853</v>
      </c>
      <c r="H3287" t="s">
        <v>16040</v>
      </c>
      <c r="I3287" t="str">
        <f>StruttureRicettive[[#This Row],[Denominazione]] &amp; " (" &amp; StruttureRicettive[[#This Row],[Città]] &amp; ")"</f>
        <v>COUNTRY HOUSE IL GIRASOLE (MASSIGNANO)</v>
      </c>
    </row>
    <row r="3288" spans="1:9" x14ac:dyDescent="0.25">
      <c r="A3288" t="s">
        <v>7</v>
      </c>
      <c r="B3288" t="s">
        <v>11227</v>
      </c>
      <c r="C3288" t="s">
        <v>22439</v>
      </c>
      <c r="D3288" t="s">
        <v>11061</v>
      </c>
      <c r="E3288" t="s">
        <v>11061</v>
      </c>
      <c r="F3288" t="s">
        <v>11061</v>
      </c>
      <c r="G3288" t="s">
        <v>24853</v>
      </c>
      <c r="H3288" t="s">
        <v>24853</v>
      </c>
      <c r="I3288" t="str">
        <f>StruttureRicettive[[#This Row],[Denominazione]] &amp; " (" &amp; StruttureRicettive[[#This Row],[Città]] &amp; ")"</f>
        <v>COUNTRY HOUSE IL MOLINO (CINGOLI)</v>
      </c>
    </row>
    <row r="3289" spans="1:9" x14ac:dyDescent="0.25">
      <c r="A3289" t="s">
        <v>7</v>
      </c>
      <c r="B3289" t="s">
        <v>11076</v>
      </c>
      <c r="C3289" t="s">
        <v>19966</v>
      </c>
      <c r="D3289" t="s">
        <v>11061</v>
      </c>
      <c r="E3289" t="s">
        <v>11061</v>
      </c>
      <c r="F3289" t="s">
        <v>11061</v>
      </c>
      <c r="G3289" t="s">
        <v>24853</v>
      </c>
      <c r="H3289" t="s">
        <v>11077</v>
      </c>
      <c r="I3289" t="str">
        <f>StruttureRicettive[[#This Row],[Denominazione]] &amp; " (" &amp; StruttureRicettive[[#This Row],[Città]] &amp; ")"</f>
        <v>COUNTRY HOUSE IL PRATO di ZANCONI PAOLO (CINGOLI)</v>
      </c>
    </row>
    <row r="3290" spans="1:9" x14ac:dyDescent="0.25">
      <c r="A3290" t="s">
        <v>7</v>
      </c>
      <c r="B3290" t="s">
        <v>14079</v>
      </c>
      <c r="C3290" t="s">
        <v>23097</v>
      </c>
      <c r="D3290" t="s">
        <v>14070</v>
      </c>
      <c r="E3290" t="s">
        <v>14070</v>
      </c>
      <c r="F3290" t="s">
        <v>14070</v>
      </c>
      <c r="G3290" t="s">
        <v>14081</v>
      </c>
      <c r="H3290" t="s">
        <v>14082</v>
      </c>
      <c r="I3290" t="str">
        <f>StruttureRicettive[[#This Row],[Denominazione]] &amp; " (" &amp; StruttureRicettive[[#This Row],[Città]] &amp; ")"</f>
        <v>COUNTRY HOUSE IL VILLINO (TREIA)</v>
      </c>
    </row>
    <row r="3291" spans="1:9" x14ac:dyDescent="0.25">
      <c r="A3291" t="s">
        <v>7</v>
      </c>
      <c r="B3291" t="s">
        <v>978</v>
      </c>
      <c r="C3291" t="s">
        <v>19935</v>
      </c>
      <c r="D3291" t="s">
        <v>683</v>
      </c>
      <c r="E3291" t="s">
        <v>683</v>
      </c>
      <c r="F3291" t="s">
        <v>683</v>
      </c>
      <c r="G3291" t="s">
        <v>980</v>
      </c>
      <c r="H3291" t="s">
        <v>981</v>
      </c>
      <c r="I3291" t="str">
        <f>StruttureRicettive[[#This Row],[Denominazione]] &amp; " (" &amp; StruttureRicettive[[#This Row],[Città]] &amp; ")"</f>
        <v>COUNTRY HOUSE ISOLA BELGATTO (FANO)</v>
      </c>
    </row>
    <row r="3292" spans="1:9" x14ac:dyDescent="0.25">
      <c r="A3292" t="s">
        <v>7</v>
      </c>
      <c r="B3292" t="s">
        <v>5441</v>
      </c>
      <c r="C3292" t="s">
        <v>21074</v>
      </c>
      <c r="D3292" t="s">
        <v>5425</v>
      </c>
      <c r="E3292" t="s">
        <v>24853</v>
      </c>
      <c r="F3292" t="s">
        <v>5425</v>
      </c>
      <c r="G3292" t="s">
        <v>24853</v>
      </c>
      <c r="H3292" t="s">
        <v>5443</v>
      </c>
      <c r="I3292" t="str">
        <f>StruttureRicettive[[#This Row],[Denominazione]] &amp; " (" &amp; StruttureRicettive[[#This Row],[Città]] &amp; ")"</f>
        <v>COUNTRY HOUSE LA CILICCHIA DI VESSELIZZA CHIARA (AGUGLIANO)</v>
      </c>
    </row>
    <row r="3293" spans="1:9" x14ac:dyDescent="0.25">
      <c r="A3293" t="s">
        <v>7</v>
      </c>
      <c r="B3293" t="s">
        <v>14076</v>
      </c>
      <c r="C3293" t="s">
        <v>23096</v>
      </c>
      <c r="D3293" t="s">
        <v>14070</v>
      </c>
      <c r="E3293" t="s">
        <v>14070</v>
      </c>
      <c r="F3293" t="s">
        <v>14070</v>
      </c>
      <c r="G3293" t="s">
        <v>14078</v>
      </c>
      <c r="H3293" t="s">
        <v>24853</v>
      </c>
      <c r="I3293" t="str">
        <f>StruttureRicettive[[#This Row],[Denominazione]] &amp; " (" &amp; StruttureRicettive[[#This Row],[Città]] &amp; ")"</f>
        <v>COUNTRY HOUSE LA FATTORIA (TREIA)</v>
      </c>
    </row>
    <row r="3294" spans="1:9" x14ac:dyDescent="0.25">
      <c r="A3294" t="s">
        <v>7</v>
      </c>
      <c r="B3294" t="s">
        <v>14458</v>
      </c>
      <c r="C3294" t="s">
        <v>24853</v>
      </c>
      <c r="D3294" t="s">
        <v>14433</v>
      </c>
      <c r="E3294" t="s">
        <v>14433</v>
      </c>
      <c r="F3294" t="s">
        <v>14433</v>
      </c>
      <c r="G3294" t="s">
        <v>24853</v>
      </c>
      <c r="H3294" t="s">
        <v>14459</v>
      </c>
      <c r="I3294" t="str">
        <f>StruttureRicettive[[#This Row],[Denominazione]] &amp; " (" &amp; StruttureRicettive[[#This Row],[Città]] &amp; ")"</f>
        <v>COUNTRY HOUSE LA FOROLA 1923 (ACQUAVIVA PICENA)</v>
      </c>
    </row>
    <row r="3295" spans="1:9" x14ac:dyDescent="0.25">
      <c r="A3295" t="s">
        <v>7</v>
      </c>
      <c r="B3295" t="s">
        <v>9826</v>
      </c>
      <c r="C3295" t="s">
        <v>22088</v>
      </c>
      <c r="D3295" t="s">
        <v>8952</v>
      </c>
      <c r="E3295" t="s">
        <v>8952</v>
      </c>
      <c r="F3295" t="s">
        <v>8952</v>
      </c>
      <c r="G3295" t="s">
        <v>9828</v>
      </c>
      <c r="H3295" t="s">
        <v>9829</v>
      </c>
      <c r="I3295" t="str">
        <f>StruttureRicettive[[#This Row],[Denominazione]] &amp; " (" &amp; StruttureRicettive[[#This Row],[Città]] &amp; ")"</f>
        <v>COUNTRY HOUSE LA MADONNINA (SENIGALLIA)</v>
      </c>
    </row>
    <row r="3296" spans="1:9" x14ac:dyDescent="0.25">
      <c r="A3296" t="s">
        <v>7</v>
      </c>
      <c r="B3296" t="s">
        <v>8010</v>
      </c>
      <c r="C3296" t="s">
        <v>21684</v>
      </c>
      <c r="D3296" t="s">
        <v>7892</v>
      </c>
      <c r="E3296" t="s">
        <v>24853</v>
      </c>
      <c r="F3296" t="s">
        <v>7892</v>
      </c>
      <c r="G3296" t="s">
        <v>24853</v>
      </c>
      <c r="H3296" t="s">
        <v>7907</v>
      </c>
      <c r="I3296" t="str">
        <f>StruttureRicettive[[#This Row],[Denominazione]] &amp; " (" &amp; StruttureRicettive[[#This Row],[Città]] &amp; ")"</f>
        <v>COUNTRY HOUSE LA MARTINA (NUMANA)</v>
      </c>
    </row>
    <row r="3297" spans="1:9" x14ac:dyDescent="0.25">
      <c r="A3297" t="s">
        <v>7</v>
      </c>
      <c r="B3297" t="s">
        <v>17767</v>
      </c>
      <c r="C3297" t="s">
        <v>17768</v>
      </c>
      <c r="D3297" t="s">
        <v>17752</v>
      </c>
      <c r="E3297" t="s">
        <v>17752</v>
      </c>
      <c r="F3297" t="s">
        <v>17752</v>
      </c>
      <c r="G3297" t="s">
        <v>17769</v>
      </c>
      <c r="H3297" t="s">
        <v>17770</v>
      </c>
      <c r="I3297" t="str">
        <f>StruttureRicettive[[#This Row],[Denominazione]] &amp; " (" &amp; StruttureRicettive[[#This Row],[Città]] &amp; ")"</f>
        <v>COUNTRY HOUSE LA QUERCETA DI MARNACCHIA (AMANDOLA)</v>
      </c>
    </row>
    <row r="3298" spans="1:9" x14ac:dyDescent="0.25">
      <c r="A3298" t="s">
        <v>7</v>
      </c>
      <c r="B3298" t="s">
        <v>11455</v>
      </c>
      <c r="C3298" t="s">
        <v>22495</v>
      </c>
      <c r="D3298" t="s">
        <v>11247</v>
      </c>
      <c r="E3298" t="s">
        <v>11247</v>
      </c>
      <c r="F3298" t="s">
        <v>11247</v>
      </c>
      <c r="G3298" t="s">
        <v>11457</v>
      </c>
      <c r="H3298" t="s">
        <v>11458</v>
      </c>
      <c r="I3298" t="str">
        <f>StruttureRicettive[[#This Row],[Denominazione]] &amp; " (" &amp; StruttureRicettive[[#This Row],[Città]] &amp; ")"</f>
        <v>COUNTRY HOUSE LA RADICE (CIVITANOVA MARCHE)</v>
      </c>
    </row>
    <row r="3299" spans="1:9" x14ac:dyDescent="0.25">
      <c r="A3299" t="s">
        <v>7</v>
      </c>
      <c r="B3299" t="s">
        <v>153</v>
      </c>
      <c r="C3299" t="s">
        <v>19744</v>
      </c>
      <c r="D3299" t="s">
        <v>103</v>
      </c>
      <c r="E3299" t="s">
        <v>103</v>
      </c>
      <c r="F3299" t="s">
        <v>103</v>
      </c>
      <c r="G3299" t="s">
        <v>155</v>
      </c>
      <c r="H3299" t="s">
        <v>156</v>
      </c>
      <c r="I3299" t="str">
        <f>StruttureRicettive[[#This Row],[Denominazione]] &amp; " (" &amp; StruttureRicettive[[#This Row],[Città]] &amp; ")"</f>
        <v>COUNTRY HOUSE LA SPINA (APECCHIO)</v>
      </c>
    </row>
    <row r="3300" spans="1:9" x14ac:dyDescent="0.25">
      <c r="A3300" t="s">
        <v>7</v>
      </c>
      <c r="B3300" t="s">
        <v>10615</v>
      </c>
      <c r="C3300" t="s">
        <v>22288</v>
      </c>
      <c r="D3300" t="s">
        <v>10592</v>
      </c>
      <c r="E3300" t="s">
        <v>10592</v>
      </c>
      <c r="F3300" t="s">
        <v>10592</v>
      </c>
      <c r="G3300" t="s">
        <v>10617</v>
      </c>
      <c r="H3300" t="s">
        <v>10618</v>
      </c>
      <c r="I3300" t="str">
        <f>StruttureRicettive[[#This Row],[Denominazione]] &amp; " (" &amp; StruttureRicettive[[#This Row],[Città]] &amp; ")"</f>
        <v>COUNTRY HOUSE L'ABBAZIA (APIRO)</v>
      </c>
    </row>
    <row r="3301" spans="1:9" x14ac:dyDescent="0.25">
      <c r="A3301" t="s">
        <v>7</v>
      </c>
      <c r="B3301" t="s">
        <v>7196</v>
      </c>
      <c r="C3301" t="s">
        <v>7197</v>
      </c>
      <c r="D3301" t="s">
        <v>7163</v>
      </c>
      <c r="E3301" t="s">
        <v>7163</v>
      </c>
      <c r="F3301" t="s">
        <v>7163</v>
      </c>
      <c r="G3301" t="s">
        <v>7198</v>
      </c>
      <c r="H3301" t="s">
        <v>7199</v>
      </c>
      <c r="I3301" t="str">
        <f>StruttureRicettive[[#This Row],[Denominazione]] &amp; " (" &amp; StruttureRicettive[[#This Row],[Città]] &amp; ")"</f>
        <v>COUNTRY HOUSE LAMADDALENA (FILOTTRANO)</v>
      </c>
    </row>
    <row r="3302" spans="1:9" x14ac:dyDescent="0.25">
      <c r="A3302" t="s">
        <v>7</v>
      </c>
      <c r="B3302" t="s">
        <v>10123</v>
      </c>
      <c r="C3302" t="s">
        <v>22173</v>
      </c>
      <c r="D3302" t="s">
        <v>10120</v>
      </c>
      <c r="E3302" t="s">
        <v>24853</v>
      </c>
      <c r="F3302" t="s">
        <v>10120</v>
      </c>
      <c r="G3302" t="s">
        <v>10125</v>
      </c>
      <c r="H3302" t="s">
        <v>10126</v>
      </c>
      <c r="I3302" t="str">
        <f>StruttureRicettive[[#This Row],[Denominazione]] &amp; " (" &amp; StruttureRicettive[[#This Row],[Città]] &amp; ")"</f>
        <v>COUNTRY HOUSE LE GRAZIE (SERRA SAN QUIRICO)</v>
      </c>
    </row>
    <row r="3303" spans="1:9" x14ac:dyDescent="0.25">
      <c r="A3303" t="s">
        <v>7</v>
      </c>
      <c r="B3303" t="s">
        <v>8</v>
      </c>
      <c r="C3303" t="s">
        <v>9</v>
      </c>
      <c r="D3303" t="s">
        <v>10</v>
      </c>
      <c r="E3303" t="s">
        <v>24853</v>
      </c>
      <c r="F3303" t="s">
        <v>10</v>
      </c>
      <c r="G3303" t="s">
        <v>11</v>
      </c>
      <c r="H3303" t="s">
        <v>12</v>
      </c>
      <c r="I3303" t="str">
        <f>StruttureRicettive[[#This Row],[Denominazione]] &amp; " (" &amp; StruttureRicettive[[#This Row],[Città]] &amp; ")"</f>
        <v>COUNTRY HOUSE LOCALITA' GIROFALCO (URBINO)</v>
      </c>
    </row>
    <row r="3304" spans="1:9" x14ac:dyDescent="0.25">
      <c r="A3304" t="s">
        <v>7</v>
      </c>
      <c r="B3304" t="s">
        <v>18382</v>
      </c>
      <c r="C3304" t="s">
        <v>24146</v>
      </c>
      <c r="D3304" t="s">
        <v>18379</v>
      </c>
      <c r="E3304" t="s">
        <v>24853</v>
      </c>
      <c r="F3304" t="s">
        <v>18379</v>
      </c>
      <c r="G3304" t="s">
        <v>18384</v>
      </c>
      <c r="H3304" t="s">
        <v>18385</v>
      </c>
      <c r="I3304" t="str">
        <f>StruttureRicettive[[#This Row],[Denominazione]] &amp; " (" &amp; StruttureRicettive[[#This Row],[Città]] &amp; ")"</f>
        <v>COUNTRY HOUSE MONTEBELLO (GROTTAZZOLINA)</v>
      </c>
    </row>
    <row r="3305" spans="1:9" x14ac:dyDescent="0.25">
      <c r="A3305" t="s">
        <v>7</v>
      </c>
      <c r="B3305" t="s">
        <v>251</v>
      </c>
      <c r="C3305" t="s">
        <v>19766</v>
      </c>
      <c r="D3305" t="s">
        <v>228</v>
      </c>
      <c r="E3305" t="s">
        <v>228</v>
      </c>
      <c r="F3305" t="s">
        <v>228</v>
      </c>
      <c r="G3305" t="s">
        <v>253</v>
      </c>
      <c r="H3305" t="s">
        <v>254</v>
      </c>
      <c r="I3305" t="str">
        <f>StruttureRicettive[[#This Row],[Denominazione]] &amp; " (" &amp; StruttureRicettive[[#This Row],[Città]] &amp; ")"</f>
        <v>COUNTRY HOUSE MONTESOFFIO (BARCHI)</v>
      </c>
    </row>
    <row r="3306" spans="1:9" x14ac:dyDescent="0.25">
      <c r="A3306" t="s">
        <v>7</v>
      </c>
      <c r="B3306" t="s">
        <v>10832</v>
      </c>
      <c r="C3306" t="s">
        <v>22339</v>
      </c>
      <c r="D3306" t="s">
        <v>10740</v>
      </c>
      <c r="E3306" t="s">
        <v>10740</v>
      </c>
      <c r="F3306" t="s">
        <v>10740</v>
      </c>
      <c r="G3306" t="s">
        <v>24853</v>
      </c>
      <c r="H3306" t="s">
        <v>24853</v>
      </c>
      <c r="I3306" t="str">
        <f>StruttureRicettive[[#This Row],[Denominazione]] &amp; " (" &amp; StruttureRicettive[[#This Row],[Città]] &amp; ")"</f>
        <v>COUNTRY HOUSE PAPPAFO' (CAMERINO)</v>
      </c>
    </row>
    <row r="3307" spans="1:9" x14ac:dyDescent="0.25">
      <c r="A3307" t="s">
        <v>7</v>
      </c>
      <c r="B3307" t="s">
        <v>18579</v>
      </c>
      <c r="C3307" t="s">
        <v>24192</v>
      </c>
      <c r="D3307" t="s">
        <v>18529</v>
      </c>
      <c r="E3307" t="s">
        <v>18529</v>
      </c>
      <c r="F3307" t="s">
        <v>18529</v>
      </c>
      <c r="G3307" t="s">
        <v>24853</v>
      </c>
      <c r="H3307" t="s">
        <v>24853</v>
      </c>
      <c r="I3307" t="str">
        <f>StruttureRicettive[[#This Row],[Denominazione]] &amp; " (" &amp; StruttureRicettive[[#This Row],[Città]] &amp; ")"</f>
        <v>COUNTRY HOUSE RE ARTU' (MONTEFORTINO)</v>
      </c>
    </row>
    <row r="3308" spans="1:9" x14ac:dyDescent="0.25">
      <c r="A3308" t="s">
        <v>7</v>
      </c>
      <c r="B3308" t="s">
        <v>12273</v>
      </c>
      <c r="C3308" t="s">
        <v>22693</v>
      </c>
      <c r="D3308" t="s">
        <v>12212</v>
      </c>
      <c r="E3308" t="s">
        <v>12212</v>
      </c>
      <c r="F3308" t="s">
        <v>12212</v>
      </c>
      <c r="G3308" t="s">
        <v>12275</v>
      </c>
      <c r="H3308" t="s">
        <v>12276</v>
      </c>
      <c r="I3308" t="str">
        <f>StruttureRicettive[[#This Row],[Denominazione]] &amp; " (" &amp; StruttureRicettive[[#This Row],[Città]] &amp; ")"</f>
        <v>COUNTRY HOUSE SALOMONE (MATELICA)</v>
      </c>
    </row>
    <row r="3309" spans="1:9" x14ac:dyDescent="0.25">
      <c r="A3309" t="s">
        <v>7</v>
      </c>
      <c r="B3309" t="s">
        <v>9443</v>
      </c>
      <c r="C3309" t="s">
        <v>21992</v>
      </c>
      <c r="D3309" t="s">
        <v>8952</v>
      </c>
      <c r="E3309" t="s">
        <v>9445</v>
      </c>
      <c r="F3309" t="s">
        <v>9445</v>
      </c>
      <c r="G3309" t="s">
        <v>9446</v>
      </c>
      <c r="H3309" t="s">
        <v>9447</v>
      </c>
      <c r="I3309" t="str">
        <f>StruttureRicettive[[#This Row],[Denominazione]] &amp; " (" &amp; StruttureRicettive[[#This Row],[Città]] &amp; ")"</f>
        <v>COUNTRY HOUSE SANT'ANGELO (SENIGALLIA)</v>
      </c>
    </row>
    <row r="3310" spans="1:9" x14ac:dyDescent="0.25">
      <c r="A3310" t="s">
        <v>7</v>
      </c>
      <c r="B3310" t="s">
        <v>4765</v>
      </c>
      <c r="C3310" t="s">
        <v>20904</v>
      </c>
      <c r="D3310" t="s">
        <v>4736</v>
      </c>
      <c r="E3310" t="s">
        <v>4767</v>
      </c>
      <c r="F3310" t="s">
        <v>4767</v>
      </c>
      <c r="G3310" t="s">
        <v>4768</v>
      </c>
      <c r="H3310" t="s">
        <v>4769</v>
      </c>
      <c r="I3310" t="str">
        <f>StruttureRicettive[[#This Row],[Denominazione]] &amp; " (" &amp; StruttureRicettive[[#This Row],[Città]] &amp; ")"</f>
        <v>COUNTRY HOUSE SANT'ANGIOLINO (URBANIA)</v>
      </c>
    </row>
    <row r="3311" spans="1:9" x14ac:dyDescent="0.25">
      <c r="A3311" t="s">
        <v>7</v>
      </c>
      <c r="B3311" t="s">
        <v>16225</v>
      </c>
      <c r="C3311" t="s">
        <v>23626</v>
      </c>
      <c r="D3311" t="s">
        <v>16208</v>
      </c>
      <c r="E3311" t="s">
        <v>24853</v>
      </c>
      <c r="F3311" t="s">
        <v>16208</v>
      </c>
      <c r="G3311" t="s">
        <v>16227</v>
      </c>
      <c r="H3311" t="s">
        <v>16228</v>
      </c>
      <c r="I3311" t="str">
        <f>StruttureRicettive[[#This Row],[Denominazione]] &amp; " (" &amp; StruttureRicettive[[#This Row],[Città]] &amp; ")"</f>
        <v>COUNTRY HOUSE SOLE E LUNA (MONTEFIORE DELL'ASO)</v>
      </c>
    </row>
    <row r="3312" spans="1:9" x14ac:dyDescent="0.25">
      <c r="A3312" t="s">
        <v>36</v>
      </c>
      <c r="B3312" t="s">
        <v>16306</v>
      </c>
      <c r="C3312" t="s">
        <v>23646</v>
      </c>
      <c r="D3312" t="s">
        <v>16287</v>
      </c>
      <c r="E3312" t="s">
        <v>16287</v>
      </c>
      <c r="F3312" t="s">
        <v>16287</v>
      </c>
      <c r="G3312" t="s">
        <v>16304</v>
      </c>
      <c r="H3312" t="s">
        <v>16305</v>
      </c>
      <c r="I3312" t="str">
        <f>StruttureRicettive[[#This Row],[Denominazione]] &amp; " (" &amp; StruttureRicettive[[#This Row],[Città]] &amp; ")"</f>
        <v>COUNTRY HOUSE SOTTO VENTO (MONTEGALLO)</v>
      </c>
    </row>
    <row r="3313" spans="1:9" x14ac:dyDescent="0.25">
      <c r="A3313" t="s">
        <v>7</v>
      </c>
      <c r="B3313" t="s">
        <v>10774</v>
      </c>
      <c r="C3313" t="s">
        <v>22322</v>
      </c>
      <c r="D3313" t="s">
        <v>10740</v>
      </c>
      <c r="E3313" t="s">
        <v>10740</v>
      </c>
      <c r="F3313" t="s">
        <v>10740</v>
      </c>
      <c r="G3313" t="s">
        <v>10776</v>
      </c>
      <c r="H3313" t="s">
        <v>10777</v>
      </c>
      <c r="I3313" t="str">
        <f>StruttureRicettive[[#This Row],[Denominazione]] &amp; " (" &amp; StruttureRicettive[[#This Row],[Città]] &amp; ")"</f>
        <v>COUNTRY HOUSE VARANO (CAMERINO)</v>
      </c>
    </row>
    <row r="3314" spans="1:9" x14ac:dyDescent="0.25">
      <c r="A3314" t="s">
        <v>7</v>
      </c>
      <c r="B3314" t="s">
        <v>217</v>
      </c>
      <c r="C3314" t="s">
        <v>19758</v>
      </c>
      <c r="D3314" t="s">
        <v>200</v>
      </c>
      <c r="E3314" t="s">
        <v>200</v>
      </c>
      <c r="F3314" t="s">
        <v>200</v>
      </c>
      <c r="G3314" t="s">
        <v>219</v>
      </c>
      <c r="H3314" t="s">
        <v>220</v>
      </c>
      <c r="I3314" t="str">
        <f>StruttureRicettive[[#This Row],[Denominazione]] &amp; " (" &amp; StruttureRicettive[[#This Row],[Città]] &amp; ")"</f>
        <v>COUNTRY HOUSE VILLA CISCA (AUDITORE)</v>
      </c>
    </row>
    <row r="3315" spans="1:9" x14ac:dyDescent="0.25">
      <c r="A3315" t="s">
        <v>7</v>
      </c>
      <c r="B3315" t="s">
        <v>10230</v>
      </c>
      <c r="C3315" t="s">
        <v>22197</v>
      </c>
      <c r="D3315" t="s">
        <v>10209</v>
      </c>
      <c r="E3315" t="s">
        <v>10209</v>
      </c>
      <c r="F3315" t="s">
        <v>10209</v>
      </c>
      <c r="G3315" t="s">
        <v>24853</v>
      </c>
      <c r="H3315" t="s">
        <v>10232</v>
      </c>
      <c r="I3315" t="str">
        <f>StruttureRicettive[[#This Row],[Denominazione]] &amp; " (" &amp; StruttureRicettive[[#This Row],[Città]] &amp; ")"</f>
        <v>COUNTRY HOUSE VILLA CLELIA (SIROLO)</v>
      </c>
    </row>
    <row r="3316" spans="1:9" x14ac:dyDescent="0.25">
      <c r="A3316" t="s">
        <v>7</v>
      </c>
      <c r="B3316" t="s">
        <v>18762</v>
      </c>
      <c r="C3316" t="s">
        <v>24233</v>
      </c>
      <c r="D3316" t="s">
        <v>18764</v>
      </c>
      <c r="E3316" t="s">
        <v>18764</v>
      </c>
      <c r="F3316" t="s">
        <v>18764</v>
      </c>
      <c r="G3316" t="s">
        <v>16111</v>
      </c>
      <c r="H3316" t="s">
        <v>16108</v>
      </c>
      <c r="I3316" t="str">
        <f>StruttureRicettive[[#This Row],[Denominazione]] &amp; " (" &amp; StruttureRicettive[[#This Row],[Città]] &amp; ")"</f>
        <v>COUNTRY HOUSE VILLA LILIANA (MONTE RINALDO)</v>
      </c>
    </row>
    <row r="3317" spans="1:9" x14ac:dyDescent="0.25">
      <c r="A3317" t="s">
        <v>83</v>
      </c>
      <c r="B3317" t="s">
        <v>8893</v>
      </c>
      <c r="C3317" t="s">
        <v>21899</v>
      </c>
      <c r="D3317" t="s">
        <v>8852</v>
      </c>
      <c r="E3317" t="s">
        <v>8852</v>
      </c>
      <c r="F3317" t="s">
        <v>8852</v>
      </c>
      <c r="G3317" t="s">
        <v>24853</v>
      </c>
      <c r="H3317" t="s">
        <v>24853</v>
      </c>
      <c r="I3317" t="str">
        <f>StruttureRicettive[[#This Row],[Denominazione]] &amp; " (" &amp; StruttureRicettive[[#This Row],[Città]] &amp; ")"</f>
        <v>COUNTRY RESIDENCE (SASSOFERRATO)</v>
      </c>
    </row>
    <row r="3318" spans="1:9" x14ac:dyDescent="0.25">
      <c r="A3318" t="s">
        <v>7</v>
      </c>
      <c r="B3318" t="s">
        <v>13168</v>
      </c>
      <c r="C3318" t="s">
        <v>22880</v>
      </c>
      <c r="D3318" t="s">
        <v>13030</v>
      </c>
      <c r="E3318" t="s">
        <v>13109</v>
      </c>
      <c r="F3318" t="s">
        <v>13109</v>
      </c>
      <c r="G3318" t="s">
        <v>13171</v>
      </c>
      <c r="H3318" t="s">
        <v>13172</v>
      </c>
      <c r="I3318" t="str">
        <f>StruttureRicettive[[#This Row],[Denominazione]] &amp; " (" &amp; StruttureRicettive[[#This Row],[Città]] &amp; ")"</f>
        <v>COUNTRY RESORT PAMPERDUTO (POTENZA PICENA)</v>
      </c>
    </row>
    <row r="3319" spans="1:9" x14ac:dyDescent="0.25">
      <c r="A3319" t="s">
        <v>7</v>
      </c>
      <c r="B3319" t="s">
        <v>18875</v>
      </c>
      <c r="C3319" t="s">
        <v>24259</v>
      </c>
      <c r="D3319" t="s">
        <v>18874</v>
      </c>
      <c r="E3319" t="s">
        <v>18874</v>
      </c>
      <c r="F3319" t="s">
        <v>18874</v>
      </c>
      <c r="G3319" t="s">
        <v>18877</v>
      </c>
      <c r="H3319" t="s">
        <v>18878</v>
      </c>
      <c r="I3319" t="str">
        <f>StruttureRicettive[[#This Row],[Denominazione]] &amp; " (" &amp; StruttureRicettive[[#This Row],[Città]] &amp; ")"</f>
        <v>COVODIGIRAMONDO (MONTE VIDON CORRADO)</v>
      </c>
    </row>
    <row r="3320" spans="1:9" x14ac:dyDescent="0.25">
      <c r="A3320" t="s">
        <v>680</v>
      </c>
      <c r="B3320" t="s">
        <v>8228</v>
      </c>
      <c r="C3320" t="s">
        <v>21716</v>
      </c>
      <c r="D3320" t="s">
        <v>7892</v>
      </c>
      <c r="E3320" t="s">
        <v>7898</v>
      </c>
      <c r="F3320" t="s">
        <v>7898</v>
      </c>
      <c r="G3320" t="s">
        <v>24853</v>
      </c>
      <c r="H3320" t="s">
        <v>24853</v>
      </c>
      <c r="I3320" t="str">
        <f>StruttureRicettive[[#This Row],[Denominazione]] &amp; " (" &amp; StruttureRicettive[[#This Row],[Città]] &amp; ")"</f>
        <v>CRAZY BEACH (NUMANA)</v>
      </c>
    </row>
    <row r="3321" spans="1:9" x14ac:dyDescent="0.25">
      <c r="A3321" t="s">
        <v>680</v>
      </c>
      <c r="B3321" t="s">
        <v>9912</v>
      </c>
      <c r="C3321" t="s">
        <v>22116</v>
      </c>
      <c r="D3321" t="s">
        <v>8952</v>
      </c>
      <c r="E3321" t="s">
        <v>8952</v>
      </c>
      <c r="F3321" t="s">
        <v>8952</v>
      </c>
      <c r="G3321" t="s">
        <v>24853</v>
      </c>
      <c r="H3321" t="s">
        <v>24853</v>
      </c>
      <c r="I3321" t="str">
        <f>StruttureRicettive[[#This Row],[Denominazione]] &amp; " (" &amp; StruttureRicettive[[#This Row],[Città]] &amp; ")"</f>
        <v>CRAZY BEACH - CIACCI MAURO - BAGNI N° 131 (SENIGALLIA)</v>
      </c>
    </row>
    <row r="3322" spans="1:9" x14ac:dyDescent="0.25">
      <c r="A3322" t="s">
        <v>680</v>
      </c>
      <c r="B3322" t="s">
        <v>19100</v>
      </c>
      <c r="C3322" t="s">
        <v>24310</v>
      </c>
      <c r="D3322" t="s">
        <v>18089</v>
      </c>
      <c r="E3322" t="s">
        <v>18089</v>
      </c>
      <c r="F3322" t="s">
        <v>18089</v>
      </c>
      <c r="G3322" t="s">
        <v>24853</v>
      </c>
      <c r="H3322" t="s">
        <v>19101</v>
      </c>
      <c r="I3322" t="str">
        <f>StruttureRicettive[[#This Row],[Denominazione]] &amp; " (" &amp; StruttureRicettive[[#This Row],[Città]] &amp; ")"</f>
        <v>CRAZY DISCO BAR (PORTO SAN GIORGIO)</v>
      </c>
    </row>
    <row r="3323" spans="1:9" x14ac:dyDescent="0.25">
      <c r="A3323" t="s">
        <v>680</v>
      </c>
      <c r="B3323" t="s">
        <v>19455</v>
      </c>
      <c r="C3323" t="s">
        <v>24376</v>
      </c>
      <c r="D3323" t="s">
        <v>19290</v>
      </c>
      <c r="E3323" t="s">
        <v>19370</v>
      </c>
      <c r="F3323" t="s">
        <v>19370</v>
      </c>
      <c r="G3323" t="s">
        <v>24853</v>
      </c>
      <c r="H3323" t="s">
        <v>24853</v>
      </c>
      <c r="I3323" t="str">
        <f>StruttureRicettive[[#This Row],[Denominazione]] &amp; " (" &amp; StruttureRicettive[[#This Row],[Città]] &amp; ")"</f>
        <v>CRAZY SUMMER (PORTO SANT'ELPIDIO)</v>
      </c>
    </row>
    <row r="3324" spans="1:9" x14ac:dyDescent="0.25">
      <c r="A3324" t="s">
        <v>13</v>
      </c>
      <c r="B3324" t="s">
        <v>726</v>
      </c>
      <c r="C3324" t="s">
        <v>19870</v>
      </c>
      <c r="D3324" t="s">
        <v>683</v>
      </c>
      <c r="E3324" t="s">
        <v>683</v>
      </c>
      <c r="F3324" t="s">
        <v>683</v>
      </c>
      <c r="G3324" t="s">
        <v>24853</v>
      </c>
      <c r="H3324" t="s">
        <v>24853</v>
      </c>
      <c r="I3324" t="str">
        <f>StruttureRicettive[[#This Row],[Denominazione]] &amp; " (" &amp; StruttureRicettive[[#This Row],[Città]] &amp; ")"</f>
        <v>CRESTINI GIANFRANCESCO (FANO)</v>
      </c>
    </row>
    <row r="3325" spans="1:9" x14ac:dyDescent="0.25">
      <c r="A3325" t="s">
        <v>680</v>
      </c>
      <c r="B3325" t="s">
        <v>15418</v>
      </c>
      <c r="C3325" t="s">
        <v>23424</v>
      </c>
      <c r="D3325" t="s">
        <v>15354</v>
      </c>
      <c r="E3325" t="s">
        <v>15354</v>
      </c>
      <c r="F3325" t="s">
        <v>15354</v>
      </c>
      <c r="G3325" t="s">
        <v>24853</v>
      </c>
      <c r="H3325" t="s">
        <v>15420</v>
      </c>
      <c r="I3325" t="str">
        <f>StruttureRicettive[[#This Row],[Denominazione]] &amp; " (" &amp; StruttureRicettive[[#This Row],[Città]] &amp; ")"</f>
        <v>CRISTAL  BEACH (CUPRA MARITTIMA)</v>
      </c>
    </row>
    <row r="3326" spans="1:9" x14ac:dyDescent="0.25">
      <c r="A3326" t="s">
        <v>21</v>
      </c>
      <c r="B3326" t="s">
        <v>15453</v>
      </c>
      <c r="C3326" t="s">
        <v>23431</v>
      </c>
      <c r="D3326" t="s">
        <v>15354</v>
      </c>
      <c r="E3326" t="s">
        <v>15354</v>
      </c>
      <c r="F3326" t="s">
        <v>15354</v>
      </c>
      <c r="G3326" t="s">
        <v>15455</v>
      </c>
      <c r="H3326" t="s">
        <v>15420</v>
      </c>
      <c r="I3326" t="str">
        <f>StruttureRicettive[[#This Row],[Denominazione]] &amp; " (" &amp; StruttureRicettive[[#This Row],[Città]] &amp; ")"</f>
        <v>CRISTAL srl (CUPRA MARITTIMA)</v>
      </c>
    </row>
    <row r="3327" spans="1:9" x14ac:dyDescent="0.25">
      <c r="A3327" t="s">
        <v>21</v>
      </c>
      <c r="B3327" t="s">
        <v>1124</v>
      </c>
      <c r="C3327" t="s">
        <v>19973</v>
      </c>
      <c r="D3327" t="s">
        <v>683</v>
      </c>
      <c r="E3327" t="s">
        <v>683</v>
      </c>
      <c r="F3327" t="s">
        <v>683</v>
      </c>
      <c r="G3327" t="s">
        <v>1126</v>
      </c>
      <c r="H3327" t="s">
        <v>1127</v>
      </c>
      <c r="I3327" t="str">
        <f>StruttureRicettive[[#This Row],[Denominazione]] &amp; " (" &amp; StruttureRicettive[[#This Row],[Città]] &amp; ")"</f>
        <v>CRISTALLO (FANO)</v>
      </c>
    </row>
    <row r="3328" spans="1:9" x14ac:dyDescent="0.25">
      <c r="A3328" t="s">
        <v>83</v>
      </c>
      <c r="B3328" t="s">
        <v>1124</v>
      </c>
      <c r="C3328" t="s">
        <v>23805</v>
      </c>
      <c r="D3328" t="s">
        <v>15825</v>
      </c>
      <c r="E3328" t="s">
        <v>15825</v>
      </c>
      <c r="F3328" t="s">
        <v>15825</v>
      </c>
      <c r="G3328" t="s">
        <v>17017</v>
      </c>
      <c r="H3328" t="s">
        <v>17018</v>
      </c>
      <c r="I3328" t="str">
        <f>StruttureRicettive[[#This Row],[Denominazione]] &amp; " (" &amp; StruttureRicettive[[#This Row],[Città]] &amp; ")"</f>
        <v>CRISTALLO (SAN BENEDETTO DEL TRONTO)</v>
      </c>
    </row>
    <row r="3329" spans="1:9" x14ac:dyDescent="0.25">
      <c r="A3329" t="s">
        <v>21</v>
      </c>
      <c r="B3329" t="s">
        <v>9590</v>
      </c>
      <c r="C3329" t="s">
        <v>22026</v>
      </c>
      <c r="D3329" t="s">
        <v>8952</v>
      </c>
      <c r="E3329" t="s">
        <v>8952</v>
      </c>
      <c r="F3329" t="s">
        <v>8952</v>
      </c>
      <c r="G3329" t="s">
        <v>9592</v>
      </c>
      <c r="H3329" t="s">
        <v>9593</v>
      </c>
      <c r="I3329" t="str">
        <f>StruttureRicettive[[#This Row],[Denominazione]] &amp; " (" &amp; StruttureRicettive[[#This Row],[Città]] &amp; ")"</f>
        <v>CRISTINA (SENIGALLIA)</v>
      </c>
    </row>
    <row r="3330" spans="1:9" x14ac:dyDescent="0.25">
      <c r="A3330" t="s">
        <v>30</v>
      </c>
      <c r="B3330" t="s">
        <v>8898</v>
      </c>
      <c r="C3330" t="s">
        <v>21528</v>
      </c>
      <c r="D3330" t="s">
        <v>8852</v>
      </c>
      <c r="E3330" t="s">
        <v>24853</v>
      </c>
      <c r="F3330" t="s">
        <v>8852</v>
      </c>
      <c r="G3330" t="s">
        <v>8899</v>
      </c>
      <c r="H3330" t="s">
        <v>8900</v>
      </c>
      <c r="I3330" t="str">
        <f>StruttureRicettive[[#This Row],[Denominazione]] &amp; " (" &amp; StruttureRicettive[[#This Row],[Città]] &amp; ")"</f>
        <v>CRISTINA B&amp;B (SASSOFERRATO)</v>
      </c>
    </row>
    <row r="3331" spans="1:9" x14ac:dyDescent="0.25">
      <c r="A3331" t="s">
        <v>30</v>
      </c>
      <c r="B3331" t="s">
        <v>12870</v>
      </c>
      <c r="C3331" t="s">
        <v>22821</v>
      </c>
      <c r="D3331" t="s">
        <v>12805</v>
      </c>
      <c r="E3331" t="s">
        <v>12805</v>
      </c>
      <c r="F3331" t="s">
        <v>12805</v>
      </c>
      <c r="G3331" t="s">
        <v>12872</v>
      </c>
      <c r="H3331" t="s">
        <v>12873</v>
      </c>
      <c r="I3331" t="str">
        <f>StruttureRicettive[[#This Row],[Denominazione]] &amp; " (" &amp; StruttureRicettive[[#This Row],[Città]] &amp; ")"</f>
        <v>CRISTINA HIPTING (PORTO RECANATI)</v>
      </c>
    </row>
    <row r="3332" spans="1:9" x14ac:dyDescent="0.25">
      <c r="A3332" t="s">
        <v>191</v>
      </c>
      <c r="B3332" t="s">
        <v>5662</v>
      </c>
      <c r="C3332" t="s">
        <v>21124</v>
      </c>
      <c r="D3332" t="s">
        <v>1865</v>
      </c>
      <c r="E3332" t="s">
        <v>1865</v>
      </c>
      <c r="F3332" t="s">
        <v>1865</v>
      </c>
      <c r="G3332" t="s">
        <v>24853</v>
      </c>
      <c r="H3332" t="s">
        <v>5664</v>
      </c>
      <c r="I3332" t="str">
        <f>StruttureRicettive[[#This Row],[Denominazione]] &amp; " (" &amp; StruttureRicettive[[#This Row],[Città]] &amp; ")"</f>
        <v>CRISTO RE (ANCONA)</v>
      </c>
    </row>
    <row r="3333" spans="1:9" x14ac:dyDescent="0.25">
      <c r="A3333" t="s">
        <v>21</v>
      </c>
      <c r="B3333" t="s">
        <v>8565</v>
      </c>
      <c r="C3333" t="s">
        <v>21829</v>
      </c>
      <c r="D3333" t="s">
        <v>8457</v>
      </c>
      <c r="E3333" t="s">
        <v>8457</v>
      </c>
      <c r="F3333" t="s">
        <v>8457</v>
      </c>
      <c r="G3333" t="s">
        <v>8567</v>
      </c>
      <c r="H3333" t="s">
        <v>8568</v>
      </c>
      <c r="I3333" t="str">
        <f>StruttureRicettive[[#This Row],[Denominazione]] &amp; " (" &amp; StruttureRicettive[[#This Row],[Città]] &amp; ")"</f>
        <v>CRISTOFORO COLOMBO (OSIMO)</v>
      </c>
    </row>
    <row r="3334" spans="1:9" x14ac:dyDescent="0.25">
      <c r="A3334" t="s">
        <v>36</v>
      </c>
      <c r="B3334" t="s">
        <v>8772</v>
      </c>
      <c r="C3334" t="s">
        <v>21872</v>
      </c>
      <c r="D3334" t="s">
        <v>8766</v>
      </c>
      <c r="E3334" t="s">
        <v>8766</v>
      </c>
      <c r="F3334" t="s">
        <v>8766</v>
      </c>
      <c r="G3334" t="s">
        <v>8774</v>
      </c>
      <c r="H3334" t="s">
        <v>8775</v>
      </c>
      <c r="I3334" t="str">
        <f>StruttureRicettive[[#This Row],[Denominazione]] &amp; " (" &amp; StruttureRicettive[[#This Row],[Città]] &amp; ")"</f>
        <v>CROCE DEL MORO (ROSORA)</v>
      </c>
    </row>
    <row r="3335" spans="1:9" x14ac:dyDescent="0.25">
      <c r="A3335" t="s">
        <v>680</v>
      </c>
      <c r="B3335" t="s">
        <v>11598</v>
      </c>
      <c r="C3335" t="s">
        <v>11599</v>
      </c>
      <c r="D3335" t="s">
        <v>11247</v>
      </c>
      <c r="E3335" t="s">
        <v>11247</v>
      </c>
      <c r="F3335" t="s">
        <v>11247</v>
      </c>
      <c r="G3335" t="s">
        <v>24853</v>
      </c>
      <c r="H3335" t="s">
        <v>24853</v>
      </c>
      <c r="I3335" t="str">
        <f>StruttureRicettive[[#This Row],[Denominazione]] &amp; " (" &amp; StruttureRicettive[[#This Row],[Città]] &amp; ")"</f>
        <v>CROCE DEL SUD (CIVITANOVA MARCHE)</v>
      </c>
    </row>
    <row r="3336" spans="1:9" x14ac:dyDescent="0.25">
      <c r="A3336" t="s">
        <v>13</v>
      </c>
      <c r="B3336" t="s">
        <v>6996</v>
      </c>
      <c r="C3336" t="s">
        <v>21433</v>
      </c>
      <c r="D3336" t="s">
        <v>6792</v>
      </c>
      <c r="E3336" t="s">
        <v>24853</v>
      </c>
      <c r="F3336" t="s">
        <v>6792</v>
      </c>
      <c r="G3336" t="s">
        <v>24853</v>
      </c>
      <c r="H3336" t="s">
        <v>6998</v>
      </c>
      <c r="I3336" t="str">
        <f>StruttureRicettive[[#This Row],[Denominazione]] &amp; " (" &amp; StruttureRicettive[[#This Row],[Città]] &amp; ")"</f>
        <v>CROCETTI SANDRA (FABRIANO)</v>
      </c>
    </row>
    <row r="3337" spans="1:9" x14ac:dyDescent="0.25">
      <c r="A3337" t="s">
        <v>21</v>
      </c>
      <c r="B3337" t="s">
        <v>3733</v>
      </c>
      <c r="C3337" t="s">
        <v>20651</v>
      </c>
      <c r="D3337" t="s">
        <v>2387</v>
      </c>
      <c r="E3337" t="s">
        <v>2387</v>
      </c>
      <c r="F3337" t="s">
        <v>2387</v>
      </c>
      <c r="G3337" t="s">
        <v>24876</v>
      </c>
      <c r="H3337" t="s">
        <v>24856</v>
      </c>
      <c r="I3337" t="str">
        <f>StruttureRicettive[[#This Row],[Denominazione]] &amp; " (" &amp; StruttureRicettive[[#This Row],[Città]] &amp; ")"</f>
        <v>CRUISER (PESARO)</v>
      </c>
    </row>
    <row r="3338" spans="1:9" x14ac:dyDescent="0.25">
      <c r="A3338" t="s">
        <v>21</v>
      </c>
      <c r="B3338" t="s">
        <v>14243</v>
      </c>
      <c r="C3338" t="s">
        <v>23142</v>
      </c>
      <c r="D3338" t="s">
        <v>14218</v>
      </c>
      <c r="E3338" t="s">
        <v>14218</v>
      </c>
      <c r="F3338" t="s">
        <v>14218</v>
      </c>
      <c r="G3338" t="s">
        <v>14245</v>
      </c>
      <c r="H3338" t="s">
        <v>14246</v>
      </c>
      <c r="I3338" t="str">
        <f>StruttureRicettive[[#This Row],[Denominazione]] &amp; " (" &amp; StruttureRicettive[[#This Row],[Città]] &amp; ")"</f>
        <v>CRYSTAL (USSITA)</v>
      </c>
    </row>
    <row r="3339" spans="1:9" x14ac:dyDescent="0.25">
      <c r="A3339" t="s">
        <v>680</v>
      </c>
      <c r="B3339" t="s">
        <v>7966</v>
      </c>
      <c r="C3339" t="s">
        <v>21672</v>
      </c>
      <c r="D3339" t="s">
        <v>7892</v>
      </c>
      <c r="E3339" t="s">
        <v>24853</v>
      </c>
      <c r="F3339" t="s">
        <v>7892</v>
      </c>
      <c r="G3339" t="s">
        <v>24853</v>
      </c>
      <c r="H3339" t="s">
        <v>7968</v>
      </c>
      <c r="I3339" t="str">
        <f>StruttureRicettive[[#This Row],[Denominazione]] &amp; " (" &amp; StruttureRicettive[[#This Row],[Città]] &amp; ")"</f>
        <v>CRYSTAL 37 (NUMANA)</v>
      </c>
    </row>
    <row r="3340" spans="1:9" x14ac:dyDescent="0.25">
      <c r="A3340" t="s">
        <v>83</v>
      </c>
      <c r="B3340" t="s">
        <v>17891</v>
      </c>
      <c r="C3340" t="s">
        <v>24025</v>
      </c>
      <c r="D3340" t="s">
        <v>17846</v>
      </c>
      <c r="E3340" t="s">
        <v>17846</v>
      </c>
      <c r="F3340" t="s">
        <v>17846</v>
      </c>
      <c r="G3340" t="s">
        <v>17893</v>
      </c>
      <c r="H3340" t="s">
        <v>17894</v>
      </c>
      <c r="I3340" t="str">
        <f>StruttureRicettive[[#This Row],[Denominazione]] &amp; " (" &amp; StruttureRicettive[[#This Row],[Città]] &amp; ")"</f>
        <v>CUMANA BLU (CAMPOFILONE)</v>
      </c>
    </row>
    <row r="3341" spans="1:9" x14ac:dyDescent="0.25">
      <c r="A3341" t="s">
        <v>13</v>
      </c>
      <c r="B3341" t="s">
        <v>2716</v>
      </c>
      <c r="C3341" t="s">
        <v>20402</v>
      </c>
      <c r="D3341" t="s">
        <v>2679</v>
      </c>
      <c r="E3341" t="s">
        <v>2679</v>
      </c>
      <c r="F3341" t="s">
        <v>2679</v>
      </c>
      <c r="G3341" t="s">
        <v>24853</v>
      </c>
      <c r="H3341" t="s">
        <v>2718</v>
      </c>
      <c r="I3341" t="str">
        <f>StruttureRicettive[[#This Row],[Denominazione]] &amp; " (" &amp; StruttureRicettive[[#This Row],[Città]] &amp; ")"</f>
        <v>CURINA LUCIA (MOMBAROCCIO)</v>
      </c>
    </row>
    <row r="3342" spans="1:9" x14ac:dyDescent="0.25">
      <c r="A3342" t="s">
        <v>13</v>
      </c>
      <c r="B3342" t="s">
        <v>690</v>
      </c>
      <c r="C3342" t="s">
        <v>691</v>
      </c>
      <c r="D3342" t="s">
        <v>683</v>
      </c>
      <c r="E3342" t="s">
        <v>683</v>
      </c>
      <c r="F3342" t="s">
        <v>683</v>
      </c>
      <c r="G3342" t="s">
        <v>24853</v>
      </c>
      <c r="H3342" t="s">
        <v>692</v>
      </c>
      <c r="I3342" t="str">
        <f>StruttureRicettive[[#This Row],[Denominazione]] &amp; " (" &amp; StruttureRicettive[[#This Row],[Città]] &amp; ")"</f>
        <v>CURINA PAOLA (FANO)</v>
      </c>
    </row>
    <row r="3343" spans="1:9" x14ac:dyDescent="0.25">
      <c r="A3343" t="s">
        <v>13</v>
      </c>
      <c r="B3343" t="s">
        <v>9222</v>
      </c>
      <c r="C3343" t="s">
        <v>9223</v>
      </c>
      <c r="D3343" t="s">
        <v>8952</v>
      </c>
      <c r="E3343" t="s">
        <v>8952</v>
      </c>
      <c r="F3343" t="s">
        <v>8952</v>
      </c>
      <c r="G3343" t="s">
        <v>24853</v>
      </c>
      <c r="H3343" t="s">
        <v>9224</v>
      </c>
      <c r="I3343" t="str">
        <f>StruttureRicettive[[#This Row],[Denominazione]] &amp; " (" &amp; StruttureRicettive[[#This Row],[Città]] &amp; ")"</f>
        <v>CURSI QUINTO (SENIGALLIA)</v>
      </c>
    </row>
    <row r="3344" spans="1:9" x14ac:dyDescent="0.25">
      <c r="A3344" t="s">
        <v>83</v>
      </c>
      <c r="B3344" t="s">
        <v>9335</v>
      </c>
      <c r="C3344" t="s">
        <v>21959</v>
      </c>
      <c r="D3344" t="s">
        <v>8952</v>
      </c>
      <c r="E3344" t="s">
        <v>8952</v>
      </c>
      <c r="F3344" t="s">
        <v>8952</v>
      </c>
      <c r="G3344" t="s">
        <v>24853</v>
      </c>
      <c r="H3344" t="s">
        <v>9337</v>
      </c>
      <c r="I3344" t="str">
        <f>StruttureRicettive[[#This Row],[Denominazione]] &amp; " (" &amp; StruttureRicettive[[#This Row],[Città]] &amp; ")"</f>
        <v>DA ADAMO OSTERIA  E LOCANDA (SENIGALLIA)</v>
      </c>
    </row>
    <row r="3345" spans="1:9" x14ac:dyDescent="0.25">
      <c r="A3345" t="s">
        <v>680</v>
      </c>
      <c r="B3345" t="s">
        <v>15511</v>
      </c>
      <c r="C3345" t="s">
        <v>24853</v>
      </c>
      <c r="D3345" t="s">
        <v>15354</v>
      </c>
      <c r="E3345" t="s">
        <v>24853</v>
      </c>
      <c r="F3345" t="s">
        <v>15354</v>
      </c>
      <c r="G3345" t="s">
        <v>15512</v>
      </c>
      <c r="H3345" t="s">
        <v>15409</v>
      </c>
      <c r="I3345" t="str">
        <f>StruttureRicettive[[#This Row],[Denominazione]] &amp; " (" &amp; StruttureRicettive[[#This Row],[Città]] &amp; ")"</f>
        <v>DA ALDO N 8 (CUPRA MARITTIMA)</v>
      </c>
    </row>
    <row r="3346" spans="1:9" x14ac:dyDescent="0.25">
      <c r="A3346" t="s">
        <v>680</v>
      </c>
      <c r="B3346" t="s">
        <v>17359</v>
      </c>
      <c r="C3346" t="s">
        <v>23892</v>
      </c>
      <c r="D3346" t="s">
        <v>15825</v>
      </c>
      <c r="E3346" t="s">
        <v>24853</v>
      </c>
      <c r="F3346" t="s">
        <v>15825</v>
      </c>
      <c r="G3346" t="s">
        <v>24853</v>
      </c>
      <c r="H3346" t="s">
        <v>24853</v>
      </c>
      <c r="I3346" t="str">
        <f>StruttureRicettive[[#This Row],[Denominazione]] &amp; " (" &amp; StruttureRicettive[[#This Row],[Città]] &amp; ")"</f>
        <v>DA ANDREA (SAN BENEDETTO DEL TRONTO)</v>
      </c>
    </row>
    <row r="3347" spans="1:9" x14ac:dyDescent="0.25">
      <c r="A3347" t="s">
        <v>36</v>
      </c>
      <c r="B3347" t="s">
        <v>974</v>
      </c>
      <c r="C3347" t="s">
        <v>19934</v>
      </c>
      <c r="D3347" t="s">
        <v>683</v>
      </c>
      <c r="E3347" t="s">
        <v>683</v>
      </c>
      <c r="F3347" t="s">
        <v>683</v>
      </c>
      <c r="G3347" t="s">
        <v>976</v>
      </c>
      <c r="H3347" t="s">
        <v>977</v>
      </c>
      <c r="I3347" t="str">
        <f>StruttureRicettive[[#This Row],[Denominazione]] &amp; " (" &amp; StruttureRicettive[[#This Row],[Città]] &amp; ")"</f>
        <v>DA CARIGNANO (FANO)</v>
      </c>
    </row>
    <row r="3348" spans="1:9" x14ac:dyDescent="0.25">
      <c r="A3348" t="s">
        <v>7</v>
      </c>
      <c r="B3348" t="s">
        <v>12356</v>
      </c>
      <c r="C3348" t="s">
        <v>12357</v>
      </c>
      <c r="D3348" t="s">
        <v>12346</v>
      </c>
      <c r="E3348" t="s">
        <v>24723</v>
      </c>
      <c r="F3348" t="s">
        <v>24723</v>
      </c>
      <c r="G3348" t="s">
        <v>12359</v>
      </c>
      <c r="H3348" t="s">
        <v>12360</v>
      </c>
      <c r="I3348" t="str">
        <f>StruttureRicettive[[#This Row],[Denominazione]] &amp; " (" &amp; StruttureRicettive[[#This Row],[Città]] &amp; ")"</f>
        <v>DA CHECCO (MONTECASSIANO)</v>
      </c>
    </row>
    <row r="3349" spans="1:9" x14ac:dyDescent="0.25">
      <c r="A3349" t="s">
        <v>83</v>
      </c>
      <c r="B3349" t="s">
        <v>1089</v>
      </c>
      <c r="C3349" t="s">
        <v>19963</v>
      </c>
      <c r="D3349" t="s">
        <v>683</v>
      </c>
      <c r="E3349" t="s">
        <v>1091</v>
      </c>
      <c r="F3349" t="s">
        <v>1091</v>
      </c>
      <c r="G3349" t="s">
        <v>24853</v>
      </c>
      <c r="H3349" t="s">
        <v>24853</v>
      </c>
      <c r="I3349" t="str">
        <f>StruttureRicettive[[#This Row],[Denominazione]] &amp; " (" &amp; StruttureRicettive[[#This Row],[Città]] &amp; ")"</f>
        <v>DA FARINA (FANO)</v>
      </c>
    </row>
    <row r="3350" spans="1:9" x14ac:dyDescent="0.25">
      <c r="A3350" t="s">
        <v>83</v>
      </c>
      <c r="B3350" t="s">
        <v>1089</v>
      </c>
      <c r="C3350" t="s">
        <v>1337</v>
      </c>
      <c r="D3350" t="s">
        <v>683</v>
      </c>
      <c r="E3350" t="s">
        <v>683</v>
      </c>
      <c r="F3350" t="s">
        <v>683</v>
      </c>
      <c r="G3350" t="s">
        <v>24853</v>
      </c>
      <c r="H3350" t="s">
        <v>969</v>
      </c>
      <c r="I3350" t="str">
        <f>StruttureRicettive[[#This Row],[Denominazione]] &amp; " (" &amp; StruttureRicettive[[#This Row],[Città]] &amp; ")"</f>
        <v>DA FARINA (FANO)</v>
      </c>
    </row>
    <row r="3351" spans="1:9" x14ac:dyDescent="0.25">
      <c r="A3351" t="s">
        <v>21</v>
      </c>
      <c r="B3351" t="s">
        <v>13892</v>
      </c>
      <c r="C3351" t="s">
        <v>22792</v>
      </c>
      <c r="D3351" t="s">
        <v>13886</v>
      </c>
      <c r="E3351" t="s">
        <v>13886</v>
      </c>
      <c r="F3351" t="s">
        <v>13886</v>
      </c>
      <c r="G3351" t="s">
        <v>24853</v>
      </c>
      <c r="H3351" t="s">
        <v>13891</v>
      </c>
      <c r="I3351" t="str">
        <f>StruttureRicettive[[#This Row],[Denominazione]] &amp; " (" &amp; StruttureRicettive[[#This Row],[Città]] &amp; ")"</f>
        <v>DA FAUSTINA (SEFRO)</v>
      </c>
    </row>
    <row r="3352" spans="1:9" x14ac:dyDescent="0.25">
      <c r="A3352" t="s">
        <v>21</v>
      </c>
      <c r="B3352" t="s">
        <v>13889</v>
      </c>
      <c r="C3352" t="s">
        <v>22792</v>
      </c>
      <c r="D3352" t="s">
        <v>13886</v>
      </c>
      <c r="E3352" t="s">
        <v>13886</v>
      </c>
      <c r="F3352" t="s">
        <v>13886</v>
      </c>
      <c r="G3352" t="s">
        <v>24853</v>
      </c>
      <c r="H3352" t="s">
        <v>13891</v>
      </c>
      <c r="I3352" t="str">
        <f>StruttureRicettive[[#This Row],[Denominazione]] &amp; " (" &amp; StruttureRicettive[[#This Row],[Città]] &amp; ")"</f>
        <v>DA FAUSTINA (DIPENDENZA) (SEFRO)</v>
      </c>
    </row>
    <row r="3353" spans="1:9" x14ac:dyDescent="0.25">
      <c r="A3353" t="s">
        <v>680</v>
      </c>
      <c r="B3353" t="s">
        <v>17121</v>
      </c>
      <c r="C3353" t="s">
        <v>23829</v>
      </c>
      <c r="D3353" t="s">
        <v>15825</v>
      </c>
      <c r="E3353" t="s">
        <v>24853</v>
      </c>
      <c r="F3353" t="s">
        <v>15825</v>
      </c>
      <c r="G3353" t="s">
        <v>24853</v>
      </c>
      <c r="H3353" t="s">
        <v>24853</v>
      </c>
      <c r="I3353" t="str">
        <f>StruttureRicettive[[#This Row],[Denominazione]] &amp; " (" &amp; StruttureRicettive[[#This Row],[Città]] &amp; ")"</f>
        <v>DA FEDERICO (SAN BENEDETTO DEL TRONTO)</v>
      </c>
    </row>
    <row r="3354" spans="1:9" x14ac:dyDescent="0.25">
      <c r="A3354" t="s">
        <v>36</v>
      </c>
      <c r="B3354" t="s">
        <v>12248</v>
      </c>
      <c r="C3354" t="s">
        <v>22685</v>
      </c>
      <c r="D3354" t="s">
        <v>12212</v>
      </c>
      <c r="E3354" t="s">
        <v>24853</v>
      </c>
      <c r="F3354" t="s">
        <v>12212</v>
      </c>
      <c r="G3354" t="s">
        <v>24853</v>
      </c>
      <c r="H3354" t="s">
        <v>12250</v>
      </c>
      <c r="I3354" t="str">
        <f>StruttureRicettive[[#This Row],[Denominazione]] &amp; " (" &amp; StruttureRicettive[[#This Row],[Città]] &amp; ")"</f>
        <v>DA FOSCHETTA (MATELICA)</v>
      </c>
    </row>
    <row r="3355" spans="1:9" x14ac:dyDescent="0.25">
      <c r="A3355" t="s">
        <v>30</v>
      </c>
      <c r="B3355" t="s">
        <v>6072</v>
      </c>
      <c r="C3355" t="s">
        <v>21219</v>
      </c>
      <c r="D3355" t="s">
        <v>6051</v>
      </c>
      <c r="E3355" t="s">
        <v>6074</v>
      </c>
      <c r="F3355" t="s">
        <v>6074</v>
      </c>
      <c r="G3355" t="s">
        <v>24853</v>
      </c>
      <c r="H3355" t="s">
        <v>6075</v>
      </c>
      <c r="I3355" t="str">
        <f>StruttureRicettive[[#This Row],[Denominazione]] &amp; " (" &amp; StruttureRicettive[[#This Row],[Città]] &amp; ")"</f>
        <v>DA FRABO' (ARCEVIA)</v>
      </c>
    </row>
    <row r="3356" spans="1:9" x14ac:dyDescent="0.25">
      <c r="A3356" t="s">
        <v>680</v>
      </c>
      <c r="B3356" t="s">
        <v>5728</v>
      </c>
      <c r="C3356" t="s">
        <v>21141</v>
      </c>
      <c r="D3356" t="s">
        <v>1865</v>
      </c>
      <c r="E3356" t="s">
        <v>24611</v>
      </c>
      <c r="F3356" t="s">
        <v>24611</v>
      </c>
      <c r="G3356" t="s">
        <v>24853</v>
      </c>
      <c r="H3356" t="s">
        <v>5731</v>
      </c>
      <c r="I3356" t="str">
        <f>StruttureRicettive[[#This Row],[Denominazione]] &amp; " (" &amp; StruttureRicettive[[#This Row],[Città]] &amp; ")"</f>
        <v>DA GIACCHETTI (ANCONA)</v>
      </c>
    </row>
    <row r="3357" spans="1:9" x14ac:dyDescent="0.25">
      <c r="A3357" t="s">
        <v>680</v>
      </c>
      <c r="B3357" t="s">
        <v>5746</v>
      </c>
      <c r="C3357" t="s">
        <v>24853</v>
      </c>
      <c r="D3357" t="s">
        <v>1865</v>
      </c>
      <c r="E3357" t="s">
        <v>5706</v>
      </c>
      <c r="F3357" t="s">
        <v>5706</v>
      </c>
      <c r="G3357" t="s">
        <v>5747</v>
      </c>
      <c r="H3357" t="s">
        <v>24853</v>
      </c>
      <c r="I3357" t="str">
        <f>StruttureRicettive[[#This Row],[Denominazione]] &amp; " (" &amp; StruttureRicettive[[#This Row],[Città]] &amp; ")"</f>
        <v>DA GIOVANNI (ANCONA)</v>
      </c>
    </row>
    <row r="3358" spans="1:9" x14ac:dyDescent="0.25">
      <c r="A3358" t="s">
        <v>680</v>
      </c>
      <c r="B3358" t="s">
        <v>10218</v>
      </c>
      <c r="C3358" t="s">
        <v>24853</v>
      </c>
      <c r="D3358" t="s">
        <v>10209</v>
      </c>
      <c r="E3358" t="s">
        <v>24853</v>
      </c>
      <c r="F3358" t="s">
        <v>10209</v>
      </c>
      <c r="G3358" t="s">
        <v>24853</v>
      </c>
      <c r="H3358" t="s">
        <v>24853</v>
      </c>
      <c r="I3358" t="str">
        <f>StruttureRicettive[[#This Row],[Denominazione]] &amp; " (" &amp; StruttureRicettive[[#This Row],[Città]] &amp; ")"</f>
        <v>DA GIUSTINA (SIROLO)</v>
      </c>
    </row>
    <row r="3359" spans="1:9" x14ac:dyDescent="0.25">
      <c r="A3359" t="s">
        <v>680</v>
      </c>
      <c r="B3359" t="s">
        <v>17325</v>
      </c>
      <c r="C3359" t="s">
        <v>23885</v>
      </c>
      <c r="D3359" t="s">
        <v>15825</v>
      </c>
      <c r="E3359" t="s">
        <v>24853</v>
      </c>
      <c r="F3359" t="s">
        <v>15825</v>
      </c>
      <c r="G3359" t="s">
        <v>17328</v>
      </c>
      <c r="H3359" t="s">
        <v>17327</v>
      </c>
      <c r="I3359" t="str">
        <f>StruttureRicettive[[#This Row],[Denominazione]] &amp; " (" &amp; StruttureRicettive[[#This Row],[Città]] &amp; ")"</f>
        <v>DA LUIGI (SAN BENEDETTO DEL TRONTO)</v>
      </c>
    </row>
    <row r="3360" spans="1:9" x14ac:dyDescent="0.25">
      <c r="A3360" t="s">
        <v>30</v>
      </c>
      <c r="B3360" t="s">
        <v>6626</v>
      </c>
      <c r="C3360" t="s">
        <v>6627</v>
      </c>
      <c r="D3360" t="s">
        <v>6538</v>
      </c>
      <c r="E3360" t="s">
        <v>6538</v>
      </c>
      <c r="F3360" t="s">
        <v>6538</v>
      </c>
      <c r="G3360" t="s">
        <v>24853</v>
      </c>
      <c r="H3360" t="s">
        <v>24853</v>
      </c>
      <c r="I3360" t="str">
        <f>StruttureRicettive[[#This Row],[Denominazione]] &amp; " (" &amp; StruttureRicettive[[#This Row],[Città]] &amp; ")"</f>
        <v>DA MARA (CORINALDO)</v>
      </c>
    </row>
    <row r="3361" spans="1:9" x14ac:dyDescent="0.25">
      <c r="A3361" t="s">
        <v>13</v>
      </c>
      <c r="B3361" t="s">
        <v>6626</v>
      </c>
      <c r="C3361" t="s">
        <v>6642</v>
      </c>
      <c r="D3361" t="s">
        <v>6538</v>
      </c>
      <c r="E3361" t="s">
        <v>6538</v>
      </c>
      <c r="F3361" t="s">
        <v>6538</v>
      </c>
      <c r="G3361" t="s">
        <v>6643</v>
      </c>
      <c r="H3361" t="s">
        <v>6644</v>
      </c>
      <c r="I3361" t="str">
        <f>StruttureRicettive[[#This Row],[Denominazione]] &amp; " (" &amp; StruttureRicettive[[#This Row],[Città]] &amp; ")"</f>
        <v>DA MARA (CORINALDO)</v>
      </c>
    </row>
    <row r="3362" spans="1:9" x14ac:dyDescent="0.25">
      <c r="A3362" t="s">
        <v>21</v>
      </c>
      <c r="B3362" t="s">
        <v>1759</v>
      </c>
      <c r="C3362" t="s">
        <v>20152</v>
      </c>
      <c r="D3362" t="s">
        <v>1725</v>
      </c>
      <c r="E3362" t="s">
        <v>1725</v>
      </c>
      <c r="F3362" t="s">
        <v>1725</v>
      </c>
      <c r="G3362" t="s">
        <v>1761</v>
      </c>
      <c r="H3362" t="s">
        <v>1762</v>
      </c>
      <c r="I3362" t="str">
        <f>StruttureRicettive[[#This Row],[Denominazione]] &amp; " (" &amp; StruttureRicettive[[#This Row],[Città]] &amp; ")"</f>
        <v>DA MARCO (FOSSOMBRONE)</v>
      </c>
    </row>
    <row r="3363" spans="1:9" x14ac:dyDescent="0.25">
      <c r="A3363" t="s">
        <v>680</v>
      </c>
      <c r="B3363" t="s">
        <v>1759</v>
      </c>
      <c r="C3363" t="s">
        <v>24853</v>
      </c>
      <c r="D3363" t="s">
        <v>10209</v>
      </c>
      <c r="E3363" t="s">
        <v>24853</v>
      </c>
      <c r="F3363" t="s">
        <v>10209</v>
      </c>
      <c r="G3363" t="s">
        <v>24853</v>
      </c>
      <c r="H3363" t="s">
        <v>10217</v>
      </c>
      <c r="I3363" t="str">
        <f>StruttureRicettive[[#This Row],[Denominazione]] &amp; " (" &amp; StruttureRicettive[[#This Row],[Città]] &amp; ")"</f>
        <v>DA MARCO (SIROLO)</v>
      </c>
    </row>
    <row r="3364" spans="1:9" x14ac:dyDescent="0.25">
      <c r="A3364" t="s">
        <v>30</v>
      </c>
      <c r="B3364" t="s">
        <v>11242</v>
      </c>
      <c r="C3364" t="s">
        <v>22442</v>
      </c>
      <c r="D3364" t="s">
        <v>11061</v>
      </c>
      <c r="E3364" t="s">
        <v>11061</v>
      </c>
      <c r="F3364" t="s">
        <v>11061</v>
      </c>
      <c r="G3364" t="s">
        <v>24853</v>
      </c>
      <c r="H3364" t="s">
        <v>11244</v>
      </c>
      <c r="I3364" t="str">
        <f>StruttureRicettive[[#This Row],[Denominazione]] &amp; " (" &amp; StruttureRicettive[[#This Row],[Città]] &amp; ")"</f>
        <v>DA MARIA di PACIAROTTI PAOLA (CINGOLI)</v>
      </c>
    </row>
    <row r="3365" spans="1:9" x14ac:dyDescent="0.25">
      <c r="A3365" t="s">
        <v>680</v>
      </c>
      <c r="B3365" t="s">
        <v>8169</v>
      </c>
      <c r="C3365" t="s">
        <v>21728</v>
      </c>
      <c r="D3365" t="s">
        <v>7892</v>
      </c>
      <c r="E3365" t="s">
        <v>24853</v>
      </c>
      <c r="F3365" t="s">
        <v>7892</v>
      </c>
      <c r="G3365" t="s">
        <v>8172</v>
      </c>
      <c r="H3365" t="s">
        <v>8171</v>
      </c>
      <c r="I3365" t="str">
        <f>StruttureRicettive[[#This Row],[Denominazione]] &amp; " (" &amp; StruttureRicettive[[#This Row],[Città]] &amp; ")"</f>
        <v>DA MARINO (NUMANA)</v>
      </c>
    </row>
    <row r="3366" spans="1:9" x14ac:dyDescent="0.25">
      <c r="A3366" t="s">
        <v>680</v>
      </c>
      <c r="B3366" t="s">
        <v>15837</v>
      </c>
      <c r="C3366" t="s">
        <v>23533</v>
      </c>
      <c r="D3366" t="s">
        <v>15590</v>
      </c>
      <c r="E3366" t="s">
        <v>24853</v>
      </c>
      <c r="F3366" t="s">
        <v>15590</v>
      </c>
      <c r="G3366" t="s">
        <v>24853</v>
      </c>
      <c r="H3366" t="s">
        <v>24853</v>
      </c>
      <c r="I3366" t="str">
        <f>StruttureRicettive[[#This Row],[Denominazione]] &amp; " (" &amp; StruttureRicettive[[#This Row],[Città]] &amp; ")"</f>
        <v>DA MARIO (GROTTAMMARE)</v>
      </c>
    </row>
    <row r="3367" spans="1:9" x14ac:dyDescent="0.25">
      <c r="A3367" t="s">
        <v>21</v>
      </c>
      <c r="B3367" t="s">
        <v>6309</v>
      </c>
      <c r="C3367" t="s">
        <v>21275</v>
      </c>
      <c r="D3367" t="s">
        <v>6292</v>
      </c>
      <c r="E3367" t="s">
        <v>6292</v>
      </c>
      <c r="F3367" t="s">
        <v>6292</v>
      </c>
      <c r="G3367" t="s">
        <v>24853</v>
      </c>
      <c r="H3367" t="s">
        <v>6311</v>
      </c>
      <c r="I3367" t="str">
        <f>StruttureRicettive[[#This Row],[Denominazione]] &amp; " (" &amp; StruttureRicettive[[#This Row],[Città]] &amp; ")"</f>
        <v>DA NAZZARE' (CAMERANO)</v>
      </c>
    </row>
    <row r="3368" spans="1:9" x14ac:dyDescent="0.25">
      <c r="A3368" t="s">
        <v>13</v>
      </c>
      <c r="B3368" t="s">
        <v>4284</v>
      </c>
      <c r="C3368" t="s">
        <v>24853</v>
      </c>
      <c r="D3368" t="s">
        <v>4273</v>
      </c>
      <c r="E3368" t="s">
        <v>24853</v>
      </c>
      <c r="F3368" t="s">
        <v>4273</v>
      </c>
      <c r="G3368" t="s">
        <v>24853</v>
      </c>
      <c r="H3368" t="s">
        <v>4285</v>
      </c>
      <c r="I3368" t="str">
        <f>StruttureRicettive[[#This Row],[Denominazione]] &amp; " (" &amp; StruttureRicettive[[#This Row],[Città]] &amp; ")"</f>
        <v>DA PAOLO E MILENA (SAN COSTANZO)</v>
      </c>
    </row>
    <row r="3369" spans="1:9" x14ac:dyDescent="0.25">
      <c r="A3369" t="s">
        <v>680</v>
      </c>
      <c r="B3369" t="s">
        <v>10213</v>
      </c>
      <c r="C3369" t="s">
        <v>22192</v>
      </c>
      <c r="D3369" t="s">
        <v>10209</v>
      </c>
      <c r="E3369" t="s">
        <v>10209</v>
      </c>
      <c r="F3369" t="s">
        <v>10209</v>
      </c>
      <c r="G3369" t="s">
        <v>24853</v>
      </c>
      <c r="H3369" t="s">
        <v>24853</v>
      </c>
      <c r="I3369" t="str">
        <f>StruttureRicettive[[#This Row],[Denominazione]] &amp; " (" &amp; StruttureRicettive[[#This Row],[Città]] &amp; ")"</f>
        <v>DA PEPPE (SIROLO)</v>
      </c>
    </row>
    <row r="3370" spans="1:9" x14ac:dyDescent="0.25">
      <c r="A3370" t="s">
        <v>83</v>
      </c>
      <c r="B3370" t="s">
        <v>1644</v>
      </c>
      <c r="C3370" t="s">
        <v>20121</v>
      </c>
      <c r="D3370" t="s">
        <v>683</v>
      </c>
      <c r="E3370" t="s">
        <v>683</v>
      </c>
      <c r="F3370" t="s">
        <v>683</v>
      </c>
      <c r="G3370" t="s">
        <v>1646</v>
      </c>
      <c r="H3370" t="s">
        <v>1647</v>
      </c>
      <c r="I3370" t="str">
        <f>StruttureRicettive[[#This Row],[Denominazione]] &amp; " (" &amp; StruttureRicettive[[#This Row],[Città]] &amp; ")"</f>
        <v>DA QUINTA (FANO)</v>
      </c>
    </row>
    <row r="3371" spans="1:9" x14ac:dyDescent="0.25">
      <c r="A3371" t="s">
        <v>680</v>
      </c>
      <c r="B3371" t="s">
        <v>10215</v>
      </c>
      <c r="C3371" t="s">
        <v>22193</v>
      </c>
      <c r="D3371" t="s">
        <v>10209</v>
      </c>
      <c r="E3371" t="s">
        <v>10209</v>
      </c>
      <c r="F3371" t="s">
        <v>10209</v>
      </c>
      <c r="G3371" t="s">
        <v>24853</v>
      </c>
      <c r="H3371" t="s">
        <v>24853</v>
      </c>
      <c r="I3371" t="str">
        <f>StruttureRicettive[[#This Row],[Denominazione]] &amp; " (" &amp; StruttureRicettive[[#This Row],[Città]] &amp; ")"</f>
        <v>DA ROBERTO (SIROLO)</v>
      </c>
    </row>
    <row r="3372" spans="1:9" x14ac:dyDescent="0.25">
      <c r="A3372" t="s">
        <v>21</v>
      </c>
      <c r="B3372" t="s">
        <v>12192</v>
      </c>
      <c r="C3372" t="s">
        <v>22670</v>
      </c>
      <c r="D3372" t="s">
        <v>12053</v>
      </c>
      <c r="E3372" t="s">
        <v>12053</v>
      </c>
      <c r="F3372" t="s">
        <v>12053</v>
      </c>
      <c r="G3372" t="s">
        <v>24853</v>
      </c>
      <c r="H3372" t="s">
        <v>24853</v>
      </c>
      <c r="I3372" t="str">
        <f>StruttureRicettive[[#This Row],[Denominazione]] &amp; " (" &amp; StruttureRicettive[[#This Row],[Città]] &amp; ")"</f>
        <v>DA ROSA (MACERATA)</v>
      </c>
    </row>
    <row r="3373" spans="1:9" x14ac:dyDescent="0.25">
      <c r="A3373" t="s">
        <v>21</v>
      </c>
      <c r="B3373" t="s">
        <v>15262</v>
      </c>
      <c r="C3373" t="s">
        <v>23387</v>
      </c>
      <c r="D3373" t="s">
        <v>15254</v>
      </c>
      <c r="E3373" t="s">
        <v>15254</v>
      </c>
      <c r="F3373" t="s">
        <v>15254</v>
      </c>
      <c r="G3373" t="s">
        <v>15264</v>
      </c>
      <c r="H3373" t="s">
        <v>15265</v>
      </c>
      <c r="I3373" t="str">
        <f>StruttureRicettive[[#This Row],[Denominazione]] &amp; " (" &amp; StruttureRicettive[[#This Row],[Città]] &amp; ")"</f>
        <v>DA ROVERINO (COMUNANZA)</v>
      </c>
    </row>
    <row r="3374" spans="1:9" x14ac:dyDescent="0.25">
      <c r="A3374" t="s">
        <v>21</v>
      </c>
      <c r="B3374" t="s">
        <v>15266</v>
      </c>
      <c r="C3374" t="s">
        <v>23388</v>
      </c>
      <c r="D3374" t="s">
        <v>15254</v>
      </c>
      <c r="E3374" t="s">
        <v>15254</v>
      </c>
      <c r="F3374" t="s">
        <v>15254</v>
      </c>
      <c r="G3374" t="s">
        <v>24853</v>
      </c>
      <c r="H3374" t="s">
        <v>24853</v>
      </c>
      <c r="I3374" t="str">
        <f>StruttureRicettive[[#This Row],[Denominazione]] &amp; " (" &amp; StruttureRicettive[[#This Row],[Città]] &amp; ")"</f>
        <v>DA ROVERINO DIPENDENZA (COMUNANZA)</v>
      </c>
    </row>
    <row r="3375" spans="1:9" x14ac:dyDescent="0.25">
      <c r="A3375" t="s">
        <v>680</v>
      </c>
      <c r="B3375" t="s">
        <v>11594</v>
      </c>
      <c r="C3375" t="s">
        <v>11595</v>
      </c>
      <c r="D3375" t="s">
        <v>11247</v>
      </c>
      <c r="E3375" t="s">
        <v>11247</v>
      </c>
      <c r="F3375" t="s">
        <v>11247</v>
      </c>
      <c r="G3375" t="s">
        <v>24853</v>
      </c>
      <c r="H3375" t="s">
        <v>24853</v>
      </c>
      <c r="I3375" t="str">
        <f>StruttureRicettive[[#This Row],[Denominazione]] &amp; " (" &amp; StruttureRicettive[[#This Row],[Città]] &amp; ")"</f>
        <v>DA SANTINA (CIVITANOVA MARCHE)</v>
      </c>
    </row>
    <row r="3376" spans="1:9" x14ac:dyDescent="0.25">
      <c r="A3376" t="s">
        <v>680</v>
      </c>
      <c r="B3376" t="s">
        <v>17182</v>
      </c>
      <c r="C3376" t="s">
        <v>24853</v>
      </c>
      <c r="D3376" t="s">
        <v>15825</v>
      </c>
      <c r="E3376" t="s">
        <v>24853</v>
      </c>
      <c r="F3376" t="s">
        <v>15825</v>
      </c>
      <c r="G3376" t="s">
        <v>24853</v>
      </c>
      <c r="H3376" t="s">
        <v>24853</v>
      </c>
      <c r="I3376" t="str">
        <f>StruttureRicettive[[#This Row],[Denominazione]] &amp; " (" &amp; StruttureRicettive[[#This Row],[Città]] &amp; ")"</f>
        <v>DA VINCENZO (SAN BENEDETTO DEL TRONTO)</v>
      </c>
    </row>
    <row r="3377" spans="1:9" x14ac:dyDescent="0.25">
      <c r="A3377" t="s">
        <v>83</v>
      </c>
      <c r="B3377" t="s">
        <v>7039</v>
      </c>
      <c r="C3377" t="s">
        <v>21442</v>
      </c>
      <c r="D3377" t="s">
        <v>5737</v>
      </c>
      <c r="E3377" t="s">
        <v>24853</v>
      </c>
      <c r="F3377" t="s">
        <v>5737</v>
      </c>
      <c r="G3377" t="s">
        <v>24853</v>
      </c>
      <c r="H3377" t="s">
        <v>7041</v>
      </c>
      <c r="I3377" t="str">
        <f>StruttureRicettive[[#This Row],[Denominazione]] &amp; " (" &amp; StruttureRicettive[[#This Row],[Città]] &amp; ")"</f>
        <v>DA VINCI (FALCONARA MARITTIMA)</v>
      </c>
    </row>
    <row r="3378" spans="1:9" x14ac:dyDescent="0.25">
      <c r="A3378" t="s">
        <v>21</v>
      </c>
      <c r="B3378" t="s">
        <v>10994</v>
      </c>
      <c r="C3378" t="s">
        <v>22380</v>
      </c>
      <c r="D3378" t="s">
        <v>10993</v>
      </c>
      <c r="E3378" t="s">
        <v>10993</v>
      </c>
      <c r="F3378" t="s">
        <v>10993</v>
      </c>
      <c r="G3378" t="s">
        <v>24853</v>
      </c>
      <c r="H3378" t="s">
        <v>24853</v>
      </c>
      <c r="I3378" t="str">
        <f>StruttureRicettive[[#This Row],[Denominazione]] &amp; " (" &amp; StruttureRicettive[[#This Row],[Città]] &amp; ")"</f>
        <v>DAL NAVIGANTE (CASTELSANTANGELO SUL NERA)</v>
      </c>
    </row>
    <row r="3379" spans="1:9" x14ac:dyDescent="0.25">
      <c r="A3379" t="s">
        <v>680</v>
      </c>
      <c r="B3379" t="s">
        <v>8146</v>
      </c>
      <c r="C3379" t="s">
        <v>21718</v>
      </c>
      <c r="D3379" t="s">
        <v>7892</v>
      </c>
      <c r="E3379" t="s">
        <v>7898</v>
      </c>
      <c r="F3379" t="s">
        <v>7898</v>
      </c>
      <c r="G3379" t="s">
        <v>24853</v>
      </c>
      <c r="H3379" t="s">
        <v>8148</v>
      </c>
      <c r="I3379" t="str">
        <f>StruttureRicettive[[#This Row],[Denominazione]] &amp; " (" &amp; StruttureRicettive[[#This Row],[Città]] &amp; ")"</f>
        <v>DAL PESCATORE (NUMANA)</v>
      </c>
    </row>
    <row r="3380" spans="1:9" x14ac:dyDescent="0.25">
      <c r="A3380" t="s">
        <v>83</v>
      </c>
      <c r="B3380" t="s">
        <v>18902</v>
      </c>
      <c r="C3380" t="s">
        <v>24268</v>
      </c>
      <c r="D3380" t="s">
        <v>18904</v>
      </c>
      <c r="E3380" t="s">
        <v>18904</v>
      </c>
      <c r="F3380" t="s">
        <v>18904</v>
      </c>
      <c r="G3380" t="s">
        <v>18906</v>
      </c>
      <c r="H3380" t="s">
        <v>18907</v>
      </c>
      <c r="I3380" t="str">
        <f>StruttureRicettive[[#This Row],[Denominazione]] &amp; " (" &amp; StruttureRicettive[[#This Row],[Città]] &amp; ")"</f>
        <v>DAL PRIORE (MORESCO)</v>
      </c>
    </row>
    <row r="3381" spans="1:9" x14ac:dyDescent="0.25">
      <c r="A3381" t="s">
        <v>680</v>
      </c>
      <c r="B3381" t="s">
        <v>11637</v>
      </c>
      <c r="C3381" t="s">
        <v>22538</v>
      </c>
      <c r="D3381" t="s">
        <v>11247</v>
      </c>
      <c r="E3381" t="s">
        <v>11247</v>
      </c>
      <c r="F3381" t="s">
        <v>11247</v>
      </c>
      <c r="G3381" t="s">
        <v>24853</v>
      </c>
      <c r="H3381" t="s">
        <v>24853</v>
      </c>
      <c r="I3381" t="str">
        <f>StruttureRicettive[[#This Row],[Denominazione]] &amp; " (" &amp; StruttureRicettive[[#This Row],[Città]] &amp; ")"</f>
        <v>DAL VENEZIANO (CIVITANOVA MARCHE)</v>
      </c>
    </row>
    <row r="3382" spans="1:9" x14ac:dyDescent="0.25">
      <c r="A3382" t="s">
        <v>680</v>
      </c>
      <c r="B3382" t="s">
        <v>8223</v>
      </c>
      <c r="C3382" t="s">
        <v>21741</v>
      </c>
      <c r="D3382" t="s">
        <v>7892</v>
      </c>
      <c r="E3382" t="s">
        <v>24655</v>
      </c>
      <c r="F3382" t="s">
        <v>24655</v>
      </c>
      <c r="G3382" t="s">
        <v>24853</v>
      </c>
      <c r="H3382" t="s">
        <v>24853</v>
      </c>
      <c r="I3382" t="str">
        <f>StruttureRicettive[[#This Row],[Denominazione]] &amp; " (" &amp; StruttureRicettive[[#This Row],[Città]] &amp; ")"</f>
        <v>DAMA BLU (NUMANA)</v>
      </c>
    </row>
    <row r="3383" spans="1:9" x14ac:dyDescent="0.25">
      <c r="A3383" t="s">
        <v>83</v>
      </c>
      <c r="B3383" t="s">
        <v>8300</v>
      </c>
      <c r="C3383" t="s">
        <v>21763</v>
      </c>
      <c r="D3383" t="s">
        <v>7892</v>
      </c>
      <c r="E3383" t="s">
        <v>7892</v>
      </c>
      <c r="F3383" t="s">
        <v>7892</v>
      </c>
      <c r="G3383" t="s">
        <v>8244</v>
      </c>
      <c r="H3383" t="s">
        <v>8245</v>
      </c>
      <c r="I3383" t="str">
        <f>StruttureRicettive[[#This Row],[Denominazione]] &amp; " (" &amp; StruttureRicettive[[#This Row],[Città]] &amp; ")"</f>
        <v>DAMA S.A.S DI AGAZZANI MARCO &amp; C. (NUMANA)</v>
      </c>
    </row>
    <row r="3384" spans="1:9" x14ac:dyDescent="0.25">
      <c r="A3384" t="s">
        <v>404</v>
      </c>
      <c r="B3384" t="s">
        <v>8242</v>
      </c>
      <c r="C3384" t="s">
        <v>20435</v>
      </c>
      <c r="D3384" t="s">
        <v>7892</v>
      </c>
      <c r="E3384" t="s">
        <v>7892</v>
      </c>
      <c r="F3384" t="s">
        <v>7892</v>
      </c>
      <c r="G3384" t="s">
        <v>8244</v>
      </c>
      <c r="H3384" t="s">
        <v>8245</v>
      </c>
      <c r="I3384" t="str">
        <f>StruttureRicettive[[#This Row],[Denominazione]] &amp; " (" &amp; StruttureRicettive[[#This Row],[Città]] &amp; ")"</f>
        <v>DAMABLU (NUMANA)</v>
      </c>
    </row>
    <row r="3385" spans="1:9" x14ac:dyDescent="0.25">
      <c r="A3385" t="s">
        <v>83</v>
      </c>
      <c r="B3385" t="s">
        <v>5207</v>
      </c>
      <c r="C3385" t="s">
        <v>21022</v>
      </c>
      <c r="D3385" t="s">
        <v>10</v>
      </c>
      <c r="E3385" t="s">
        <v>10</v>
      </c>
      <c r="F3385" t="s">
        <v>10</v>
      </c>
      <c r="G3385" t="s">
        <v>24853</v>
      </c>
      <c r="H3385" t="s">
        <v>24853</v>
      </c>
      <c r="I3385" t="str">
        <f>StruttureRicettive[[#This Row],[Denominazione]] &amp; " (" &amp; StruttureRicettive[[#This Row],[Città]] &amp; ")"</f>
        <v>DAMIANI GUIDO (URBINO)</v>
      </c>
    </row>
    <row r="3386" spans="1:9" x14ac:dyDescent="0.25">
      <c r="A3386" t="s">
        <v>13</v>
      </c>
      <c r="B3386" t="s">
        <v>15331</v>
      </c>
      <c r="C3386" t="s">
        <v>23405</v>
      </c>
      <c r="D3386" t="s">
        <v>15287</v>
      </c>
      <c r="E3386" t="s">
        <v>15287</v>
      </c>
      <c r="F3386" t="s">
        <v>15287</v>
      </c>
      <c r="G3386" t="s">
        <v>24853</v>
      </c>
      <c r="H3386" t="s">
        <v>15333</v>
      </c>
      <c r="I3386" t="str">
        <f>StruttureRicettive[[#This Row],[Denominazione]] &amp; " (" &amp; StruttureRicettive[[#This Row],[Città]] &amp; ")"</f>
        <v>D'ANGELO GINO (COSSIGNANO)</v>
      </c>
    </row>
    <row r="3387" spans="1:9" x14ac:dyDescent="0.25">
      <c r="A3387" t="s">
        <v>83</v>
      </c>
      <c r="B3387" t="s">
        <v>10425</v>
      </c>
      <c r="C3387" t="s">
        <v>22248</v>
      </c>
      <c r="D3387" t="s">
        <v>10209</v>
      </c>
      <c r="E3387" t="s">
        <v>24853</v>
      </c>
      <c r="F3387" t="s">
        <v>10209</v>
      </c>
      <c r="G3387" t="s">
        <v>10427</v>
      </c>
      <c r="H3387" t="s">
        <v>10428</v>
      </c>
      <c r="I3387" t="str">
        <f>StruttureRicettive[[#This Row],[Denominazione]] &amp; " (" &amp; StruttureRicettive[[#This Row],[Città]] &amp; ")"</f>
        <v>DANIELA CAMERE (SIROLO)</v>
      </c>
    </row>
    <row r="3388" spans="1:9" x14ac:dyDescent="0.25">
      <c r="A3388" t="s">
        <v>13</v>
      </c>
      <c r="B3388" t="s">
        <v>1631</v>
      </c>
      <c r="C3388" t="s">
        <v>20117</v>
      </c>
      <c r="D3388" t="s">
        <v>683</v>
      </c>
      <c r="E3388" t="s">
        <v>24486</v>
      </c>
      <c r="F3388" t="s">
        <v>24486</v>
      </c>
      <c r="G3388" t="s">
        <v>24853</v>
      </c>
      <c r="H3388" t="s">
        <v>1633</v>
      </c>
      <c r="I3388" t="str">
        <f>StruttureRicettive[[#This Row],[Denominazione]] &amp; " (" &amp; StruttureRicettive[[#This Row],[Città]] &amp; ")"</f>
        <v>DANIELE TALAMELLI E GASPARINI CINZIA (FANO)</v>
      </c>
    </row>
    <row r="3389" spans="1:9" x14ac:dyDescent="0.25">
      <c r="A3389" t="s">
        <v>30</v>
      </c>
      <c r="B3389" t="s">
        <v>15058</v>
      </c>
      <c r="C3389" t="s">
        <v>23342</v>
      </c>
      <c r="D3389" t="s">
        <v>14581</v>
      </c>
      <c r="E3389" t="s">
        <v>14581</v>
      </c>
      <c r="F3389" t="s">
        <v>14581</v>
      </c>
      <c r="G3389" t="s">
        <v>24853</v>
      </c>
      <c r="H3389" t="s">
        <v>24853</v>
      </c>
      <c r="I3389" t="str">
        <f>StruttureRicettive[[#This Row],[Denominazione]] &amp; " (" &amp; StruttureRicettive[[#This Row],[Città]] &amp; ")"</f>
        <v>D'AURIA EMILIANO (ASCOLI PICENO)</v>
      </c>
    </row>
    <row r="3390" spans="1:9" x14ac:dyDescent="0.25">
      <c r="A3390" t="s">
        <v>21</v>
      </c>
      <c r="B3390" t="s">
        <v>19169</v>
      </c>
      <c r="C3390" t="s">
        <v>24320</v>
      </c>
      <c r="D3390" t="s">
        <v>18089</v>
      </c>
      <c r="E3390" t="s">
        <v>18089</v>
      </c>
      <c r="F3390" t="s">
        <v>18089</v>
      </c>
      <c r="G3390" t="s">
        <v>19171</v>
      </c>
      <c r="H3390" t="s">
        <v>19172</v>
      </c>
      <c r="I3390" t="str">
        <f>StruttureRicettive[[#This Row],[Denominazione]] &amp; " (" &amp; StruttureRicettive[[#This Row],[Città]] &amp; ")"</f>
        <v>DAVID PALACE (PORTO SAN GIORGIO)</v>
      </c>
    </row>
    <row r="3391" spans="1:9" x14ac:dyDescent="0.25">
      <c r="A3391" t="s">
        <v>13</v>
      </c>
      <c r="B3391" t="s">
        <v>614</v>
      </c>
      <c r="C3391" t="s">
        <v>617</v>
      </c>
      <c r="D3391" t="s">
        <v>580</v>
      </c>
      <c r="E3391" t="s">
        <v>580</v>
      </c>
      <c r="F3391" t="s">
        <v>580</v>
      </c>
      <c r="G3391" t="s">
        <v>24853</v>
      </c>
      <c r="H3391" t="s">
        <v>592</v>
      </c>
      <c r="I3391" t="str">
        <f>StruttureRicettive[[#This Row],[Denominazione]] &amp; " (" &amp; StruttureRicettive[[#This Row],[Città]] &amp; ")"</f>
        <v>DAVIDE ROSATI (CARPEGNA)</v>
      </c>
    </row>
    <row r="3392" spans="1:9" x14ac:dyDescent="0.25">
      <c r="A3392" t="s">
        <v>83</v>
      </c>
      <c r="B3392" t="s">
        <v>15378</v>
      </c>
      <c r="C3392" t="s">
        <v>15379</v>
      </c>
      <c r="D3392" t="s">
        <v>15354</v>
      </c>
      <c r="E3392" t="s">
        <v>15354</v>
      </c>
      <c r="F3392" t="s">
        <v>15354</v>
      </c>
      <c r="G3392" t="s">
        <v>24853</v>
      </c>
      <c r="H3392" t="s">
        <v>24853</v>
      </c>
      <c r="I3392" t="str">
        <f>StruttureRicettive[[#This Row],[Denominazione]] &amp; " (" &amp; StruttureRicettive[[#This Row],[Città]] &amp; ")"</f>
        <v>DE ANGELIS NATALINA (CUPRA MARITTIMA)</v>
      </c>
    </row>
    <row r="3393" spans="1:9" x14ac:dyDescent="0.25">
      <c r="A3393" t="s">
        <v>13</v>
      </c>
      <c r="B3393" t="s">
        <v>9295</v>
      </c>
      <c r="C3393" t="s">
        <v>9296</v>
      </c>
      <c r="D3393" t="s">
        <v>8952</v>
      </c>
      <c r="E3393" t="s">
        <v>8952</v>
      </c>
      <c r="F3393" t="s">
        <v>8952</v>
      </c>
      <c r="G3393" t="s">
        <v>24853</v>
      </c>
      <c r="H3393" t="s">
        <v>24853</v>
      </c>
      <c r="I3393" t="str">
        <f>StruttureRicettive[[#This Row],[Denominazione]] &amp; " (" &amp; StruttureRicettive[[#This Row],[Città]] &amp; ")"</f>
        <v>DE ANGELIS ROSALBA (SENIGALLIA)</v>
      </c>
    </row>
    <row r="3394" spans="1:9" x14ac:dyDescent="0.25">
      <c r="A3394" t="s">
        <v>13</v>
      </c>
      <c r="B3394" t="s">
        <v>1512</v>
      </c>
      <c r="C3394" t="s">
        <v>20078</v>
      </c>
      <c r="D3394" t="s">
        <v>683</v>
      </c>
      <c r="E3394" t="s">
        <v>24853</v>
      </c>
      <c r="F3394" t="s">
        <v>683</v>
      </c>
      <c r="G3394" t="s">
        <v>24853</v>
      </c>
      <c r="H3394" t="s">
        <v>1511</v>
      </c>
      <c r="I3394" t="str">
        <f>StruttureRicettive[[#This Row],[Denominazione]] &amp; " (" &amp; StruttureRicettive[[#This Row],[Città]] &amp; ")"</f>
        <v>DE BENEDICTIS CARLO (FANO)</v>
      </c>
    </row>
    <row r="3395" spans="1:9" x14ac:dyDescent="0.25">
      <c r="A3395" t="s">
        <v>13</v>
      </c>
      <c r="B3395" t="s">
        <v>1509</v>
      </c>
      <c r="C3395" t="s">
        <v>20078</v>
      </c>
      <c r="D3395" t="s">
        <v>683</v>
      </c>
      <c r="E3395" t="s">
        <v>24853</v>
      </c>
      <c r="F3395" t="s">
        <v>683</v>
      </c>
      <c r="G3395" t="s">
        <v>24853</v>
      </c>
      <c r="H3395" t="s">
        <v>1511</v>
      </c>
      <c r="I3395" t="str">
        <f>StruttureRicettive[[#This Row],[Denominazione]] &amp; " (" &amp; StruttureRicettive[[#This Row],[Città]] &amp; ")"</f>
        <v>DE BENEDICTIS FIORANGELO (FANO)</v>
      </c>
    </row>
    <row r="3396" spans="1:9" x14ac:dyDescent="0.25">
      <c r="A3396" t="s">
        <v>13</v>
      </c>
      <c r="B3396" t="s">
        <v>16574</v>
      </c>
      <c r="C3396" t="s">
        <v>16575</v>
      </c>
      <c r="D3396" t="s">
        <v>16446</v>
      </c>
      <c r="E3396" t="s">
        <v>16446</v>
      </c>
      <c r="F3396" t="s">
        <v>16446</v>
      </c>
      <c r="G3396" t="s">
        <v>24853</v>
      </c>
      <c r="H3396" t="s">
        <v>24853</v>
      </c>
      <c r="I3396" t="str">
        <f>StruttureRicettive[[#This Row],[Denominazione]] &amp; " (" &amp; StruttureRicettive[[#This Row],[Città]] &amp; ")"</f>
        <v>DE CAROLIS GIORGIO (OFFIDA)</v>
      </c>
    </row>
    <row r="3397" spans="1:9" x14ac:dyDescent="0.25">
      <c r="A3397" t="s">
        <v>13</v>
      </c>
      <c r="B3397" t="s">
        <v>6675</v>
      </c>
      <c r="C3397" t="s">
        <v>6676</v>
      </c>
      <c r="D3397" t="s">
        <v>6654</v>
      </c>
      <c r="E3397" t="s">
        <v>6654</v>
      </c>
      <c r="F3397" t="s">
        <v>6654</v>
      </c>
      <c r="G3397" t="s">
        <v>24853</v>
      </c>
      <c r="H3397" t="s">
        <v>6677</v>
      </c>
      <c r="I3397" t="str">
        <f>StruttureRicettive[[#This Row],[Denominazione]] &amp; " (" &amp; StruttureRicettive[[#This Row],[Città]] &amp; ")"</f>
        <v>DE DOMENICO GRAZIELLA (CUPRAMONTANA)</v>
      </c>
    </row>
    <row r="3398" spans="1:9" x14ac:dyDescent="0.25">
      <c r="A3398" t="s">
        <v>36</v>
      </c>
      <c r="B3398" t="s">
        <v>363</v>
      </c>
      <c r="C3398" t="s">
        <v>19791</v>
      </c>
      <c r="D3398" t="s">
        <v>317</v>
      </c>
      <c r="E3398" t="s">
        <v>317</v>
      </c>
      <c r="F3398" t="s">
        <v>317</v>
      </c>
      <c r="G3398" t="s">
        <v>365</v>
      </c>
      <c r="H3398" t="s">
        <v>366</v>
      </c>
      <c r="I3398" t="str">
        <f>StruttureRicettive[[#This Row],[Denominazione]] &amp; " (" &amp; StruttureRicettive[[#This Row],[Città]] &amp; ")"</f>
        <v>DE RERUM NATURA (CAGLI)</v>
      </c>
    </row>
    <row r="3399" spans="1:9" x14ac:dyDescent="0.25">
      <c r="A3399" t="s">
        <v>6094</v>
      </c>
      <c r="B3399" t="s">
        <v>15504</v>
      </c>
      <c r="C3399" t="s">
        <v>23444</v>
      </c>
      <c r="D3399" t="s">
        <v>15354</v>
      </c>
      <c r="E3399" t="s">
        <v>15354</v>
      </c>
      <c r="F3399" t="s">
        <v>15354</v>
      </c>
      <c r="G3399" t="s">
        <v>15506</v>
      </c>
      <c r="H3399" t="s">
        <v>15507</v>
      </c>
      <c r="I3399" t="str">
        <f>StruttureRicettive[[#This Row],[Denominazione]] &amp; " (" &amp; StruttureRicettive[[#This Row],[Città]] &amp; ")"</f>
        <v>DEA CUPRA (CUPRA MARITTIMA)</v>
      </c>
    </row>
    <row r="3400" spans="1:9" x14ac:dyDescent="0.25">
      <c r="A3400" t="s">
        <v>83</v>
      </c>
      <c r="B3400" t="s">
        <v>16262</v>
      </c>
      <c r="C3400" t="s">
        <v>23635</v>
      </c>
      <c r="D3400" t="s">
        <v>16208</v>
      </c>
      <c r="E3400" t="s">
        <v>24853</v>
      </c>
      <c r="F3400" t="s">
        <v>16208</v>
      </c>
      <c r="G3400" t="s">
        <v>16264</v>
      </c>
      <c r="H3400" t="s">
        <v>16265</v>
      </c>
      <c r="I3400" t="str">
        <f>StruttureRicettive[[#This Row],[Denominazione]] &amp; " (" &amp; StruttureRicettive[[#This Row],[Città]] &amp; ")"</f>
        <v>DEA FLORA (MONTEFIORE DELL'ASO)</v>
      </c>
    </row>
    <row r="3401" spans="1:9" x14ac:dyDescent="0.25">
      <c r="A3401" t="s">
        <v>36</v>
      </c>
      <c r="B3401" t="s">
        <v>12728</v>
      </c>
      <c r="C3401" t="s">
        <v>24853</v>
      </c>
      <c r="D3401" t="s">
        <v>12698</v>
      </c>
      <c r="E3401" t="s">
        <v>24853</v>
      </c>
      <c r="F3401" t="s">
        <v>12698</v>
      </c>
      <c r="G3401" t="s">
        <v>11832</v>
      </c>
      <c r="H3401" t="s">
        <v>11833</v>
      </c>
      <c r="I3401" t="str">
        <f>StruttureRicettive[[#This Row],[Denominazione]] &amp; " (" &amp; StruttureRicettive[[#This Row],[Città]] &amp; ")"</f>
        <v>DEGLI ALTI PASCOLI (PIEVEBOVIGLIANA)</v>
      </c>
    </row>
    <row r="3402" spans="1:9" x14ac:dyDescent="0.25">
      <c r="A3402" t="s">
        <v>36</v>
      </c>
      <c r="B3402" t="s">
        <v>11830</v>
      </c>
      <c r="C3402" t="s">
        <v>22583</v>
      </c>
      <c r="D3402" t="s">
        <v>11795</v>
      </c>
      <c r="E3402" t="s">
        <v>11795</v>
      </c>
      <c r="F3402" t="s">
        <v>11795</v>
      </c>
      <c r="G3402" t="s">
        <v>11832</v>
      </c>
      <c r="H3402" t="s">
        <v>11833</v>
      </c>
      <c r="I3402" t="str">
        <f>StruttureRicettive[[#This Row],[Denominazione]] &amp; " (" &amp; StruttureRicettive[[#This Row],[Città]] &amp; ")"</f>
        <v>DEGLI ALTI PASCOLI (3481) (FIASTRA)</v>
      </c>
    </row>
    <row r="3403" spans="1:9" x14ac:dyDescent="0.25">
      <c r="A3403" t="s">
        <v>36</v>
      </c>
      <c r="B3403" t="s">
        <v>11835</v>
      </c>
      <c r="C3403" t="s">
        <v>22585</v>
      </c>
      <c r="D3403" t="s">
        <v>11795</v>
      </c>
      <c r="E3403" t="s">
        <v>11795</v>
      </c>
      <c r="F3403" t="s">
        <v>11795</v>
      </c>
      <c r="G3403" t="s">
        <v>11832</v>
      </c>
      <c r="H3403" t="s">
        <v>11833</v>
      </c>
      <c r="I3403" t="str">
        <f>StruttureRicettive[[#This Row],[Denominazione]] &amp; " (" &amp; StruttureRicettive[[#This Row],[Città]] &amp; ")"</f>
        <v>DEGLI ALTI PASCOLI (5206) (FIASTRA)</v>
      </c>
    </row>
    <row r="3404" spans="1:9" x14ac:dyDescent="0.25">
      <c r="A3404" t="s">
        <v>21</v>
      </c>
      <c r="B3404" t="s">
        <v>5090</v>
      </c>
      <c r="C3404" t="s">
        <v>20988</v>
      </c>
      <c r="D3404" t="s">
        <v>10</v>
      </c>
      <c r="E3404" t="s">
        <v>10</v>
      </c>
      <c r="F3404" t="s">
        <v>10</v>
      </c>
      <c r="G3404" t="s">
        <v>5088</v>
      </c>
      <c r="H3404" t="s">
        <v>5092</v>
      </c>
      <c r="I3404" t="str">
        <f>StruttureRicettive[[#This Row],[Denominazione]] &amp; " (" &amp; StruttureRicettive[[#This Row],[Città]] &amp; ")"</f>
        <v>DEI DUCHI (URBINO)</v>
      </c>
    </row>
    <row r="3405" spans="1:9" x14ac:dyDescent="0.25">
      <c r="A3405" t="s">
        <v>36</v>
      </c>
      <c r="B3405" t="s">
        <v>5090</v>
      </c>
      <c r="C3405" t="s">
        <v>21003</v>
      </c>
      <c r="D3405" t="s">
        <v>10</v>
      </c>
      <c r="E3405" t="s">
        <v>10</v>
      </c>
      <c r="F3405" t="s">
        <v>10</v>
      </c>
      <c r="G3405" t="s">
        <v>5141</v>
      </c>
      <c r="H3405" t="s">
        <v>5142</v>
      </c>
      <c r="I3405" t="str">
        <f>StruttureRicettive[[#This Row],[Denominazione]] &amp; " (" &amp; StruttureRicettive[[#This Row],[Città]] &amp; ")"</f>
        <v>DEI DUCHI (URBINO)</v>
      </c>
    </row>
    <row r="3406" spans="1:9" x14ac:dyDescent="0.25">
      <c r="A3406" t="s">
        <v>21</v>
      </c>
      <c r="B3406" t="s">
        <v>9488</v>
      </c>
      <c r="C3406" t="s">
        <v>22001</v>
      </c>
      <c r="D3406" t="s">
        <v>8952</v>
      </c>
      <c r="E3406" t="s">
        <v>8952</v>
      </c>
      <c r="F3406" t="s">
        <v>8952</v>
      </c>
      <c r="G3406" t="s">
        <v>9490</v>
      </c>
      <c r="H3406" t="s">
        <v>9491</v>
      </c>
      <c r="I3406" t="str">
        <f>StruttureRicettive[[#This Row],[Denominazione]] &amp; " (" &amp; StruttureRicettive[[#This Row],[Città]] &amp; ")"</f>
        <v>DEI GALLI (SENIGALLIA)</v>
      </c>
    </row>
    <row r="3407" spans="1:9" x14ac:dyDescent="0.25">
      <c r="A3407" t="s">
        <v>21</v>
      </c>
      <c r="B3407" t="s">
        <v>12626</v>
      </c>
      <c r="C3407" t="s">
        <v>22769</v>
      </c>
      <c r="D3407" t="s">
        <v>12616</v>
      </c>
      <c r="E3407" t="s">
        <v>12616</v>
      </c>
      <c r="F3407" t="s">
        <v>12616</v>
      </c>
      <c r="G3407" t="s">
        <v>24853</v>
      </c>
      <c r="H3407" t="s">
        <v>24853</v>
      </c>
      <c r="I3407" t="str">
        <f>StruttureRicettive[[#This Row],[Denominazione]] &amp; " (" &amp; StruttureRicettive[[#This Row],[Città]] &amp; ")"</f>
        <v>DEL CACCIATORE (MUCCIA)</v>
      </c>
    </row>
    <row r="3408" spans="1:9" x14ac:dyDescent="0.25">
      <c r="A3408" t="s">
        <v>21</v>
      </c>
      <c r="B3408" t="s">
        <v>3159</v>
      </c>
      <c r="C3408" t="s">
        <v>20519</v>
      </c>
      <c r="D3408" t="s">
        <v>3161</v>
      </c>
      <c r="E3408" t="s">
        <v>3161</v>
      </c>
      <c r="F3408" t="s">
        <v>3161</v>
      </c>
      <c r="G3408" t="s">
        <v>3162</v>
      </c>
      <c r="H3408" t="s">
        <v>3163</v>
      </c>
      <c r="I3408" t="str">
        <f>StruttureRicettive[[#This Row],[Denominazione]] &amp; " (" &amp; StruttureRicettive[[#This Row],[Città]] &amp; ")"</f>
        <v>DEL CASTELLO (MONTELABBATE)</v>
      </c>
    </row>
    <row r="3409" spans="1:9" x14ac:dyDescent="0.25">
      <c r="A3409" t="s">
        <v>83</v>
      </c>
      <c r="B3409" t="s">
        <v>3159</v>
      </c>
      <c r="C3409" t="s">
        <v>20757</v>
      </c>
      <c r="D3409" t="s">
        <v>4131</v>
      </c>
      <c r="E3409" t="s">
        <v>4131</v>
      </c>
      <c r="F3409" t="s">
        <v>4131</v>
      </c>
      <c r="G3409" t="s">
        <v>24853</v>
      </c>
      <c r="H3409" t="s">
        <v>4147</v>
      </c>
      <c r="I3409" t="str">
        <f>StruttureRicettive[[#This Row],[Denominazione]] &amp; " (" &amp; StruttureRicettive[[#This Row],[Città]] &amp; ")"</f>
        <v>DEL CASTELLO (PIANDIMELETO)</v>
      </c>
    </row>
    <row r="3410" spans="1:9" x14ac:dyDescent="0.25">
      <c r="A3410" t="s">
        <v>83</v>
      </c>
      <c r="B3410" t="s">
        <v>6924</v>
      </c>
      <c r="C3410" t="s">
        <v>21417</v>
      </c>
      <c r="D3410" t="s">
        <v>6792</v>
      </c>
      <c r="E3410" t="s">
        <v>6792</v>
      </c>
      <c r="F3410" t="s">
        <v>6792</v>
      </c>
      <c r="G3410" t="s">
        <v>24853</v>
      </c>
      <c r="H3410" t="s">
        <v>6926</v>
      </c>
      <c r="I3410" t="str">
        <f>StruttureRicettive[[#This Row],[Denominazione]] &amp; " (" &amp; StruttureRicettive[[#This Row],[Città]] &amp; ")"</f>
        <v>DEL CENTRO STORICO (FABRIANO)</v>
      </c>
    </row>
    <row r="3411" spans="1:9" x14ac:dyDescent="0.25">
      <c r="A3411" t="s">
        <v>13</v>
      </c>
      <c r="B3411" t="s">
        <v>1940</v>
      </c>
      <c r="C3411" t="s">
        <v>20197</v>
      </c>
      <c r="D3411" t="s">
        <v>1908</v>
      </c>
      <c r="E3411" t="s">
        <v>1908</v>
      </c>
      <c r="F3411" t="s">
        <v>1908</v>
      </c>
      <c r="G3411" t="s">
        <v>24853</v>
      </c>
      <c r="H3411" t="s">
        <v>24853</v>
      </c>
      <c r="I3411" t="str">
        <f>StruttureRicettive[[#This Row],[Denominazione]] &amp; " (" &amp; StruttureRicettive[[#This Row],[Città]] &amp; ")"</f>
        <v>DEL CHIERICO GILBERTO (GABICCE MARE)</v>
      </c>
    </row>
    <row r="3412" spans="1:9" x14ac:dyDescent="0.25">
      <c r="A3412" t="s">
        <v>36</v>
      </c>
      <c r="B3412" t="s">
        <v>37</v>
      </c>
      <c r="C3412" t="s">
        <v>19716</v>
      </c>
      <c r="D3412" t="s">
        <v>16</v>
      </c>
      <c r="E3412" t="s">
        <v>16</v>
      </c>
      <c r="F3412" t="s">
        <v>16</v>
      </c>
      <c r="G3412" t="s">
        <v>24853</v>
      </c>
      <c r="H3412" t="s">
        <v>24853</v>
      </c>
      <c r="I3412" t="str">
        <f>StruttureRicettive[[#This Row],[Denominazione]] &amp; " (" &amp; StruttureRicettive[[#This Row],[Città]] &amp; ")"</f>
        <v>DEL FRONTINO (ACQUALAGNA)</v>
      </c>
    </row>
    <row r="3413" spans="1:9" x14ac:dyDescent="0.25">
      <c r="A3413" t="s">
        <v>572</v>
      </c>
      <c r="B3413" t="s">
        <v>2936</v>
      </c>
      <c r="C3413" t="s">
        <v>20456</v>
      </c>
      <c r="D3413" t="s">
        <v>1606</v>
      </c>
      <c r="E3413" t="s">
        <v>683</v>
      </c>
      <c r="F3413" t="s">
        <v>683</v>
      </c>
      <c r="G3413" t="s">
        <v>2868</v>
      </c>
      <c r="H3413" t="s">
        <v>2867</v>
      </c>
      <c r="I3413" t="str">
        <f>StruttureRicettive[[#This Row],[Denominazione]] &amp; " (" &amp; StruttureRicettive[[#This Row],[Città]] &amp; ")"</f>
        <v>DEL GABBIANO (MONDOLFO)</v>
      </c>
    </row>
    <row r="3414" spans="1:9" x14ac:dyDescent="0.25">
      <c r="A3414" t="s">
        <v>13</v>
      </c>
      <c r="B3414" t="s">
        <v>2513</v>
      </c>
      <c r="C3414" t="s">
        <v>2512</v>
      </c>
      <c r="D3414" t="s">
        <v>2426</v>
      </c>
      <c r="E3414" t="s">
        <v>2426</v>
      </c>
      <c r="F3414" t="s">
        <v>2426</v>
      </c>
      <c r="G3414" t="s">
        <v>24853</v>
      </c>
      <c r="H3414" t="s">
        <v>24853</v>
      </c>
      <c r="I3414" t="str">
        <f>StruttureRicettive[[#This Row],[Denominazione]] &amp; " (" &amp; StruttureRicettive[[#This Row],[Città]] &amp; ")"</f>
        <v>DEL MAGNA LUCIANA - PIANO PRIMO (GRADARA)</v>
      </c>
    </row>
    <row r="3415" spans="1:9" x14ac:dyDescent="0.25">
      <c r="A3415" t="s">
        <v>13</v>
      </c>
      <c r="B3415" t="s">
        <v>2511</v>
      </c>
      <c r="C3415" t="s">
        <v>2512</v>
      </c>
      <c r="D3415" t="s">
        <v>2426</v>
      </c>
      <c r="E3415" t="s">
        <v>2426</v>
      </c>
      <c r="F3415" t="s">
        <v>2426</v>
      </c>
      <c r="G3415" t="s">
        <v>24853</v>
      </c>
      <c r="H3415" t="s">
        <v>24853</v>
      </c>
      <c r="I3415" t="str">
        <f>StruttureRicettive[[#This Row],[Denominazione]] &amp; " (" &amp; StruttureRicettive[[#This Row],[Città]] &amp; ")"</f>
        <v>DEL MAGNA LUCIANA - PIANO TERRA (GRADARA)</v>
      </c>
    </row>
    <row r="3416" spans="1:9" x14ac:dyDescent="0.25">
      <c r="A3416" t="s">
        <v>13</v>
      </c>
      <c r="B3416" t="s">
        <v>13764</v>
      </c>
      <c r="C3416" t="s">
        <v>23019</v>
      </c>
      <c r="D3416" t="s">
        <v>13761</v>
      </c>
      <c r="E3416" t="s">
        <v>24853</v>
      </c>
      <c r="F3416" t="s">
        <v>13761</v>
      </c>
      <c r="G3416" t="s">
        <v>13766</v>
      </c>
      <c r="H3416" t="s">
        <v>13767</v>
      </c>
      <c r="I3416" t="str">
        <f>StruttureRicettive[[#This Row],[Denominazione]] &amp; " (" &amp; StruttureRicettive[[#This Row],[Città]] &amp; ")"</f>
        <v>DEL MEDICO GRAZIELLA (SARNANO)</v>
      </c>
    </row>
    <row r="3417" spans="1:9" x14ac:dyDescent="0.25">
      <c r="A3417" t="s">
        <v>21</v>
      </c>
      <c r="B3417" t="s">
        <v>9520</v>
      </c>
      <c r="C3417" t="s">
        <v>22009</v>
      </c>
      <c r="D3417" t="s">
        <v>8952</v>
      </c>
      <c r="E3417" t="s">
        <v>8952</v>
      </c>
      <c r="F3417" t="s">
        <v>8952</v>
      </c>
      <c r="G3417" t="s">
        <v>24853</v>
      </c>
      <c r="H3417" t="s">
        <v>9522</v>
      </c>
      <c r="I3417" t="str">
        <f>StruttureRicettive[[#This Row],[Denominazione]] &amp; " (" &amp; StruttureRicettive[[#This Row],[Città]] &amp; ")"</f>
        <v>DEL SOLE (SENIGALLIA)</v>
      </c>
    </row>
    <row r="3418" spans="1:9" x14ac:dyDescent="0.25">
      <c r="A3418" t="s">
        <v>21</v>
      </c>
      <c r="B3418" t="s">
        <v>9520</v>
      </c>
      <c r="C3418" t="s">
        <v>22346</v>
      </c>
      <c r="D3418" t="s">
        <v>10740</v>
      </c>
      <c r="E3418" t="s">
        <v>10740</v>
      </c>
      <c r="F3418" t="s">
        <v>10740</v>
      </c>
      <c r="G3418" t="s">
        <v>24853</v>
      </c>
      <c r="H3418" t="s">
        <v>24853</v>
      </c>
      <c r="I3418" t="str">
        <f>StruttureRicettive[[#This Row],[Denominazione]] &amp; " (" &amp; StruttureRicettive[[#This Row],[Città]] &amp; ")"</f>
        <v>DEL SOLE (CAMERINO)</v>
      </c>
    </row>
    <row r="3419" spans="1:9" x14ac:dyDescent="0.25">
      <c r="A3419" t="s">
        <v>13</v>
      </c>
      <c r="B3419" t="s">
        <v>860</v>
      </c>
      <c r="C3419" t="s">
        <v>19903</v>
      </c>
      <c r="D3419" t="s">
        <v>683</v>
      </c>
      <c r="E3419" t="s">
        <v>24853</v>
      </c>
      <c r="F3419" t="s">
        <v>683</v>
      </c>
      <c r="G3419" t="s">
        <v>24853</v>
      </c>
      <c r="H3419" t="s">
        <v>24853</v>
      </c>
      <c r="I3419" t="str">
        <f>StruttureRicettive[[#This Row],[Denominazione]] &amp; " (" &amp; StruttureRicettive[[#This Row],[Città]] &amp; ")"</f>
        <v>DEL VECCHIO VILMA (FANO)</v>
      </c>
    </row>
    <row r="3420" spans="1:9" x14ac:dyDescent="0.25">
      <c r="A3420" t="s">
        <v>680</v>
      </c>
      <c r="B3420" t="s">
        <v>5719</v>
      </c>
      <c r="C3420" t="s">
        <v>21139</v>
      </c>
      <c r="D3420" t="s">
        <v>1865</v>
      </c>
      <c r="E3420" t="s">
        <v>5706</v>
      </c>
      <c r="F3420" t="s">
        <v>5706</v>
      </c>
      <c r="G3420" t="s">
        <v>24853</v>
      </c>
      <c r="H3420" t="s">
        <v>5722</v>
      </c>
      <c r="I3420" t="str">
        <f>StruttureRicettive[[#This Row],[Denominazione]] &amp; " (" &amp; StruttureRicettive[[#This Row],[Città]] &amp; ")"</f>
        <v>DELFINA (ANCONA)</v>
      </c>
    </row>
    <row r="3421" spans="1:9" x14ac:dyDescent="0.25">
      <c r="A3421" t="s">
        <v>21</v>
      </c>
      <c r="B3421" t="s">
        <v>9575</v>
      </c>
      <c r="C3421" t="s">
        <v>22022</v>
      </c>
      <c r="D3421" t="s">
        <v>8952</v>
      </c>
      <c r="E3421" t="s">
        <v>8952</v>
      </c>
      <c r="F3421" t="s">
        <v>8952</v>
      </c>
      <c r="G3421" t="s">
        <v>9577</v>
      </c>
      <c r="H3421" t="s">
        <v>9578</v>
      </c>
      <c r="I3421" t="str">
        <f>StruttureRicettive[[#This Row],[Denominazione]] &amp; " (" &amp; StruttureRicettive[[#This Row],[Città]] &amp; ")"</f>
        <v>DELFINO (SENIGALLIA)</v>
      </c>
    </row>
    <row r="3422" spans="1:9" x14ac:dyDescent="0.25">
      <c r="A3422" t="s">
        <v>21</v>
      </c>
      <c r="B3422" t="s">
        <v>7449</v>
      </c>
      <c r="C3422" t="s">
        <v>21544</v>
      </c>
      <c r="D3422" t="s">
        <v>7388</v>
      </c>
      <c r="E3422" t="s">
        <v>7388</v>
      </c>
      <c r="F3422" t="s">
        <v>7388</v>
      </c>
      <c r="G3422" t="s">
        <v>7451</v>
      </c>
      <c r="H3422" t="s">
        <v>7452</v>
      </c>
      <c r="I3422" t="str">
        <f>StruttureRicettive[[#This Row],[Denominazione]] &amp; " (" &amp; StruttureRicettive[[#This Row],[Città]] &amp; ")"</f>
        <v>DELFINO AZZURRO (LORETO)</v>
      </c>
    </row>
    <row r="3423" spans="1:9" x14ac:dyDescent="0.25">
      <c r="A3423" t="s">
        <v>680</v>
      </c>
      <c r="B3423" t="s">
        <v>15910</v>
      </c>
      <c r="C3423" t="s">
        <v>23529</v>
      </c>
      <c r="D3423" t="s">
        <v>15590</v>
      </c>
      <c r="E3423" t="s">
        <v>24853</v>
      </c>
      <c r="F3423" t="s">
        <v>15590</v>
      </c>
      <c r="G3423" t="s">
        <v>24853</v>
      </c>
      <c r="H3423" t="s">
        <v>24853</v>
      </c>
      <c r="I3423" t="str">
        <f>StruttureRicettive[[#This Row],[Denominazione]] &amp; " (" &amp; StruttureRicettive[[#This Row],[Città]] &amp; ")"</f>
        <v>DELFINO BLU (GROTTAMMARE)</v>
      </c>
    </row>
    <row r="3424" spans="1:9" x14ac:dyDescent="0.25">
      <c r="A3424" t="s">
        <v>21</v>
      </c>
      <c r="B3424" t="s">
        <v>3152</v>
      </c>
      <c r="C3424" t="s">
        <v>20517</v>
      </c>
      <c r="D3424" t="s">
        <v>3132</v>
      </c>
      <c r="E3424" t="s">
        <v>3132</v>
      </c>
      <c r="F3424" t="s">
        <v>3132</v>
      </c>
      <c r="G3424" t="s">
        <v>24853</v>
      </c>
      <c r="H3424" t="s">
        <v>3154</v>
      </c>
      <c r="I3424" t="str">
        <f>StruttureRicettive[[#This Row],[Denominazione]] &amp; " (" &amp; StruttureRicettive[[#This Row],[Città]] &amp; ")"</f>
        <v>DELLA SALUTE (MONTE GRIMANO TERME)</v>
      </c>
    </row>
    <row r="3425" spans="1:9" x14ac:dyDescent="0.25">
      <c r="A3425" t="s">
        <v>13</v>
      </c>
      <c r="B3425" t="s">
        <v>714</v>
      </c>
      <c r="C3425" t="s">
        <v>715</v>
      </c>
      <c r="D3425" t="s">
        <v>683</v>
      </c>
      <c r="E3425" t="s">
        <v>683</v>
      </c>
      <c r="F3425" t="s">
        <v>683</v>
      </c>
      <c r="G3425" t="s">
        <v>24853</v>
      </c>
      <c r="H3425" t="s">
        <v>716</v>
      </c>
      <c r="I3425" t="str">
        <f>StruttureRicettive[[#This Row],[Denominazione]] &amp; " (" &amp; StruttureRicettive[[#This Row],[Città]] &amp; ")"</f>
        <v>DELLASANTA MASSIMO (FANO)</v>
      </c>
    </row>
    <row r="3426" spans="1:9" x14ac:dyDescent="0.25">
      <c r="A3426" t="s">
        <v>83</v>
      </c>
      <c r="B3426" t="s">
        <v>15340</v>
      </c>
      <c r="C3426" t="s">
        <v>15341</v>
      </c>
      <c r="D3426" t="s">
        <v>15287</v>
      </c>
      <c r="E3426" t="s">
        <v>15287</v>
      </c>
      <c r="F3426" t="s">
        <v>15287</v>
      </c>
      <c r="G3426" t="s">
        <v>24853</v>
      </c>
      <c r="H3426" t="s">
        <v>15342</v>
      </c>
      <c r="I3426" t="str">
        <f>StruttureRicettive[[#This Row],[Denominazione]] &amp; " (" &amp; StruttureRicettive[[#This Row],[Città]] &amp; ")"</f>
        <v>DELLE GRAZIE (COSSIGNANO)</v>
      </c>
    </row>
    <row r="3427" spans="1:9" x14ac:dyDescent="0.25">
      <c r="A3427" t="s">
        <v>21</v>
      </c>
      <c r="B3427" t="s">
        <v>3740</v>
      </c>
      <c r="C3427" t="s">
        <v>20653</v>
      </c>
      <c r="D3427" t="s">
        <v>2387</v>
      </c>
      <c r="E3427" t="s">
        <v>2387</v>
      </c>
      <c r="F3427" t="s">
        <v>2387</v>
      </c>
      <c r="G3427" t="s">
        <v>3742</v>
      </c>
      <c r="H3427" t="s">
        <v>3743</v>
      </c>
      <c r="I3427" t="str">
        <f>StruttureRicettive[[#This Row],[Denominazione]] &amp; " (" &amp; StruttureRicettive[[#This Row],[Città]] &amp; ")"</f>
        <v>DELLE NAZIONI (PESARO)</v>
      </c>
    </row>
    <row r="3428" spans="1:9" x14ac:dyDescent="0.25">
      <c r="A3428" t="s">
        <v>21</v>
      </c>
      <c r="B3428" t="s">
        <v>15962</v>
      </c>
      <c r="C3428" t="s">
        <v>23563</v>
      </c>
      <c r="D3428" t="s">
        <v>15590</v>
      </c>
      <c r="E3428" t="s">
        <v>24853</v>
      </c>
      <c r="F3428" t="s">
        <v>15590</v>
      </c>
      <c r="G3428" t="s">
        <v>15964</v>
      </c>
      <c r="H3428" t="s">
        <v>15961</v>
      </c>
      <c r="I3428" t="str">
        <f>StruttureRicettive[[#This Row],[Denominazione]] &amp; " (" &amp; StruttureRicettive[[#This Row],[Città]] &amp; ")"</f>
        <v>DEPENDANCE JERRY HOTEL (GROTTAMMARE)</v>
      </c>
    </row>
    <row r="3429" spans="1:9" x14ac:dyDescent="0.25">
      <c r="A3429" t="s">
        <v>21</v>
      </c>
      <c r="B3429" t="s">
        <v>3737</v>
      </c>
      <c r="C3429" t="s">
        <v>20652</v>
      </c>
      <c r="D3429" t="s">
        <v>2387</v>
      </c>
      <c r="E3429" t="s">
        <v>2387</v>
      </c>
      <c r="F3429" t="s">
        <v>2387</v>
      </c>
      <c r="G3429" t="s">
        <v>3691</v>
      </c>
      <c r="H3429" t="s">
        <v>3739</v>
      </c>
      <c r="I3429" t="str">
        <f>StruttureRicettive[[#This Row],[Denominazione]] &amp; " (" &amp; StruttureRicettive[[#This Row],[Città]] &amp; ")"</f>
        <v>DES BAINS (PESARO)</v>
      </c>
    </row>
    <row r="3430" spans="1:9" x14ac:dyDescent="0.25">
      <c r="A3430" t="s">
        <v>30</v>
      </c>
      <c r="B3430" t="s">
        <v>18420</v>
      </c>
      <c r="C3430" t="s">
        <v>24155</v>
      </c>
      <c r="D3430" t="s">
        <v>18396</v>
      </c>
      <c r="E3430" t="s">
        <v>18396</v>
      </c>
      <c r="F3430" t="s">
        <v>18396</v>
      </c>
      <c r="G3430" t="s">
        <v>24853</v>
      </c>
      <c r="H3430" t="s">
        <v>24853</v>
      </c>
      <c r="I3430" t="str">
        <f>StruttureRicettive[[#This Row],[Denominazione]] &amp; " (" &amp; StruttureRicettive[[#This Row],[Città]] &amp; ")"</f>
        <v>DESANTIS P. FRANCESCO (LAPEDONA)</v>
      </c>
    </row>
    <row r="3431" spans="1:9" x14ac:dyDescent="0.25">
      <c r="A3431" t="s">
        <v>13</v>
      </c>
      <c r="B3431" t="s">
        <v>3610</v>
      </c>
      <c r="C3431" t="s">
        <v>3611</v>
      </c>
      <c r="D3431" t="s">
        <v>2387</v>
      </c>
      <c r="E3431" t="s">
        <v>2387</v>
      </c>
      <c r="F3431" t="s">
        <v>2387</v>
      </c>
      <c r="G3431" t="s">
        <v>24853</v>
      </c>
      <c r="H3431" t="s">
        <v>3612</v>
      </c>
      <c r="I3431" t="str">
        <f>StruttureRicettive[[#This Row],[Denominazione]] &amp; " (" &amp; StruttureRicettive[[#This Row],[Città]] &amp; ")"</f>
        <v>DI BENEDETTO ROSSANA (PESARO)</v>
      </c>
    </row>
    <row r="3432" spans="1:9" x14ac:dyDescent="0.25">
      <c r="A3432" t="s">
        <v>83</v>
      </c>
      <c r="B3432" t="s">
        <v>11888</v>
      </c>
      <c r="C3432" t="s">
        <v>22595</v>
      </c>
      <c r="D3432" t="s">
        <v>11886</v>
      </c>
      <c r="E3432" t="s">
        <v>11886</v>
      </c>
      <c r="F3432" t="s">
        <v>11886</v>
      </c>
      <c r="G3432" t="s">
        <v>24853</v>
      </c>
      <c r="H3432" t="s">
        <v>11890</v>
      </c>
      <c r="I3432" t="str">
        <f>StruttureRicettive[[#This Row],[Denominazione]] &amp; " (" &amp; StruttureRicettive[[#This Row],[Città]] &amp; ")"</f>
        <v>DI LUCA SANTE (GUALDO)</v>
      </c>
    </row>
    <row r="3433" spans="1:9" x14ac:dyDescent="0.25">
      <c r="A3433" t="s">
        <v>13</v>
      </c>
      <c r="B3433" t="s">
        <v>6681</v>
      </c>
      <c r="C3433" t="s">
        <v>6679</v>
      </c>
      <c r="D3433" t="s">
        <v>6654</v>
      </c>
      <c r="E3433" t="s">
        <v>6654</v>
      </c>
      <c r="F3433" t="s">
        <v>6654</v>
      </c>
      <c r="G3433" t="s">
        <v>24853</v>
      </c>
      <c r="H3433" t="s">
        <v>6682</v>
      </c>
      <c r="I3433" t="str">
        <f>StruttureRicettive[[#This Row],[Denominazione]] &amp; " (" &amp; StruttureRicettive[[#This Row],[Città]] &amp; ")"</f>
        <v>DI NISIO FRANCESCA (CUPRAMONTANA)</v>
      </c>
    </row>
    <row r="3434" spans="1:9" x14ac:dyDescent="0.25">
      <c r="A3434" t="s">
        <v>13</v>
      </c>
      <c r="B3434" t="s">
        <v>16166</v>
      </c>
      <c r="C3434" t="s">
        <v>23612</v>
      </c>
      <c r="D3434" t="s">
        <v>16089</v>
      </c>
      <c r="E3434" t="s">
        <v>16089</v>
      </c>
      <c r="F3434" t="s">
        <v>16089</v>
      </c>
      <c r="G3434" t="s">
        <v>24853</v>
      </c>
      <c r="H3434" t="s">
        <v>16168</v>
      </c>
      <c r="I3434" t="str">
        <f>StruttureRicettive[[#This Row],[Denominazione]] &amp; " (" &amp; StruttureRicettive[[#This Row],[Città]] &amp; ")"</f>
        <v>DI SILVESTRO ROSANNA (MONTALTO DELLE MARCHE)</v>
      </c>
    </row>
    <row r="3435" spans="1:9" x14ac:dyDescent="0.25">
      <c r="A3435" t="s">
        <v>680</v>
      </c>
      <c r="B3435" t="s">
        <v>19141</v>
      </c>
      <c r="C3435" t="s">
        <v>24304</v>
      </c>
      <c r="D3435" t="s">
        <v>18089</v>
      </c>
      <c r="E3435" t="s">
        <v>18089</v>
      </c>
      <c r="F3435" t="s">
        <v>18089</v>
      </c>
      <c r="G3435" t="s">
        <v>24853</v>
      </c>
      <c r="H3435" t="s">
        <v>19142</v>
      </c>
      <c r="I3435" t="str">
        <f>StruttureRicettive[[#This Row],[Denominazione]] &amp; " (" &amp; StruttureRicettive[[#This Row],[Città]] &amp; ")"</f>
        <v>DI SOLE IN SOLE (PORTO SAN GIORGIO)</v>
      </c>
    </row>
    <row r="3436" spans="1:9" x14ac:dyDescent="0.25">
      <c r="A3436" t="s">
        <v>13</v>
      </c>
      <c r="B3436" t="s">
        <v>5500</v>
      </c>
      <c r="C3436" t="s">
        <v>21092</v>
      </c>
      <c r="D3436" t="s">
        <v>1865</v>
      </c>
      <c r="E3436" t="s">
        <v>24853</v>
      </c>
      <c r="F3436" t="s">
        <v>1865</v>
      </c>
      <c r="G3436" t="s">
        <v>24853</v>
      </c>
      <c r="H3436" t="s">
        <v>5502</v>
      </c>
      <c r="I3436" t="str">
        <f>StruttureRicettive[[#This Row],[Denominazione]] &amp; " (" &amp; StruttureRicettive[[#This Row],[Città]] &amp; ")"</f>
        <v>DIEGO STAFFOLANI (ANCONA)</v>
      </c>
    </row>
    <row r="3437" spans="1:9" x14ac:dyDescent="0.25">
      <c r="A3437" t="s">
        <v>30</v>
      </c>
      <c r="B3437" t="s">
        <v>15040</v>
      </c>
      <c r="C3437" t="s">
        <v>23339</v>
      </c>
      <c r="D3437" t="s">
        <v>14581</v>
      </c>
      <c r="E3437" t="s">
        <v>14581</v>
      </c>
      <c r="F3437" t="s">
        <v>14581</v>
      </c>
      <c r="G3437" t="s">
        <v>7037</v>
      </c>
      <c r="H3437" t="s">
        <v>15042</v>
      </c>
      <c r="I3437" t="str">
        <f>StruttureRicettive[[#This Row],[Denominazione]] &amp; " (" &amp; StruttureRicettive[[#This Row],[Città]] &amp; ")"</f>
        <v>DIETRO LA PIAZZA (ASCOLI PICENO)</v>
      </c>
    </row>
    <row r="3438" spans="1:9" x14ac:dyDescent="0.25">
      <c r="A3438" t="s">
        <v>83</v>
      </c>
      <c r="B3438" t="s">
        <v>17765</v>
      </c>
      <c r="C3438" t="s">
        <v>24853</v>
      </c>
      <c r="D3438" t="s">
        <v>17752</v>
      </c>
      <c r="E3438" t="s">
        <v>17752</v>
      </c>
      <c r="F3438" t="s">
        <v>17752</v>
      </c>
      <c r="G3438" t="s">
        <v>24853</v>
      </c>
      <c r="H3438" t="s">
        <v>17766</v>
      </c>
      <c r="I3438" t="str">
        <f>StruttureRicettive[[#This Row],[Denominazione]] &amp; " (" &amp; StruttureRicettive[[#This Row],[Città]] &amp; ")"</f>
        <v>DIMORA DELLA SIBILLA (AMANDOLA)</v>
      </c>
    </row>
    <row r="3439" spans="1:9" x14ac:dyDescent="0.25">
      <c r="A3439" t="s">
        <v>36</v>
      </c>
      <c r="B3439" t="s">
        <v>4120</v>
      </c>
      <c r="C3439" t="s">
        <v>20752</v>
      </c>
      <c r="D3439" t="s">
        <v>4122</v>
      </c>
      <c r="E3439" t="s">
        <v>4122</v>
      </c>
      <c r="F3439" t="s">
        <v>4122</v>
      </c>
      <c r="G3439" t="s">
        <v>4123</v>
      </c>
      <c r="H3439" t="s">
        <v>4124</v>
      </c>
      <c r="I3439" t="str">
        <f>StruttureRicettive[[#This Row],[Denominazione]] &amp; " (" &amp; StruttureRicettive[[#This Row],[Città]] &amp; ")"</f>
        <v>DIMORA DELLE VIGNE (PIAGGE)</v>
      </c>
    </row>
    <row r="3440" spans="1:9" x14ac:dyDescent="0.25">
      <c r="A3440" t="s">
        <v>83</v>
      </c>
      <c r="B3440" t="s">
        <v>15610</v>
      </c>
      <c r="C3440" t="s">
        <v>23472</v>
      </c>
      <c r="D3440" t="s">
        <v>15590</v>
      </c>
      <c r="E3440" t="s">
        <v>24853</v>
      </c>
      <c r="F3440" t="s">
        <v>15590</v>
      </c>
      <c r="G3440" t="s">
        <v>15612</v>
      </c>
      <c r="H3440" t="s">
        <v>15613</v>
      </c>
      <c r="I3440" t="str">
        <f>StruttureRicettive[[#This Row],[Denominazione]] &amp; " (" &amp; StruttureRicettive[[#This Row],[Città]] &amp; ")"</f>
        <v>DIMORA DI MARE (GROTTAMMARE)</v>
      </c>
    </row>
    <row r="3441" spans="1:9" x14ac:dyDescent="0.25">
      <c r="A3441" t="s">
        <v>13</v>
      </c>
      <c r="B3441" t="s">
        <v>14940</v>
      </c>
      <c r="C3441" t="s">
        <v>24853</v>
      </c>
      <c r="D3441" t="s">
        <v>14581</v>
      </c>
      <c r="E3441" t="s">
        <v>14941</v>
      </c>
      <c r="F3441" t="s">
        <v>14941</v>
      </c>
      <c r="G3441" t="s">
        <v>14942</v>
      </c>
      <c r="H3441" t="s">
        <v>14943</v>
      </c>
      <c r="I3441" t="str">
        <f>StruttureRicettive[[#This Row],[Denominazione]] &amp; " (" &amp; StruttureRicettive[[#This Row],[Città]] &amp; ")"</f>
        <v>DIMORA DI MORGIANO (ASCOLI PICENO)</v>
      </c>
    </row>
    <row r="3442" spans="1:9" x14ac:dyDescent="0.25">
      <c r="A3442" t="s">
        <v>83</v>
      </c>
      <c r="B3442" t="s">
        <v>4171</v>
      </c>
      <c r="C3442" t="s">
        <v>20766</v>
      </c>
      <c r="D3442" t="s">
        <v>4152</v>
      </c>
      <c r="E3442" t="s">
        <v>24853</v>
      </c>
      <c r="F3442" t="s">
        <v>4152</v>
      </c>
      <c r="G3442" t="s">
        <v>24853</v>
      </c>
      <c r="H3442" t="s">
        <v>4173</v>
      </c>
      <c r="I3442" t="str">
        <f>StruttureRicettive[[#This Row],[Denominazione]] &amp; " (" &amp; StruttureRicettive[[#This Row],[Città]] &amp; ")"</f>
        <v>DIMORA GALASTERNA (PIETRARUBBIA)</v>
      </c>
    </row>
    <row r="3443" spans="1:9" x14ac:dyDescent="0.25">
      <c r="A3443" t="s">
        <v>83</v>
      </c>
      <c r="B3443" t="s">
        <v>15092</v>
      </c>
      <c r="C3443" t="s">
        <v>15093</v>
      </c>
      <c r="D3443" t="s">
        <v>14581</v>
      </c>
      <c r="E3443" t="s">
        <v>14581</v>
      </c>
      <c r="F3443" t="s">
        <v>14581</v>
      </c>
      <c r="G3443" t="s">
        <v>24853</v>
      </c>
      <c r="H3443" t="s">
        <v>15094</v>
      </c>
      <c r="I3443" t="str">
        <f>StruttureRicettive[[#This Row],[Denominazione]] &amp; " (" &amp; StruttureRicettive[[#This Row],[Città]] &amp; ")"</f>
        <v>DIMORA NEL CENTRO STORICO (ASCOLI PICENO)</v>
      </c>
    </row>
    <row r="3444" spans="1:9" x14ac:dyDescent="0.25">
      <c r="A3444" t="s">
        <v>404</v>
      </c>
      <c r="B3444" t="s">
        <v>11519</v>
      </c>
      <c r="C3444" t="s">
        <v>22511</v>
      </c>
      <c r="D3444" t="s">
        <v>11247</v>
      </c>
      <c r="E3444" t="s">
        <v>24853</v>
      </c>
      <c r="F3444" t="s">
        <v>11247</v>
      </c>
      <c r="G3444" t="s">
        <v>11521</v>
      </c>
      <c r="H3444" t="s">
        <v>11522</v>
      </c>
      <c r="I3444" t="str">
        <f>StruttureRicettive[[#This Row],[Denominazione]] &amp; " (" &amp; StruttureRicettive[[#This Row],[Città]] &amp; ")"</f>
        <v>DIMORAE (CIVITANOVA MARCHE)</v>
      </c>
    </row>
    <row r="3445" spans="1:9" x14ac:dyDescent="0.25">
      <c r="A3445" t="s">
        <v>21</v>
      </c>
      <c r="B3445" t="s">
        <v>2930</v>
      </c>
      <c r="C3445" t="s">
        <v>20454</v>
      </c>
      <c r="D3445" t="s">
        <v>1606</v>
      </c>
      <c r="E3445" t="s">
        <v>1606</v>
      </c>
      <c r="F3445" t="s">
        <v>1606</v>
      </c>
      <c r="G3445" t="s">
        <v>2932</v>
      </c>
      <c r="H3445" t="s">
        <v>2933</v>
      </c>
      <c r="I3445" t="str">
        <f>StruttureRicettive[[#This Row],[Denominazione]] &amp; " (" &amp; StruttureRicettive[[#This Row],[Città]] &amp; ")"</f>
        <v>DINARICA (MONDOLFO)</v>
      </c>
    </row>
    <row r="3446" spans="1:9" x14ac:dyDescent="0.25">
      <c r="A3446" t="s">
        <v>21</v>
      </c>
      <c r="B3446" t="s">
        <v>17488</v>
      </c>
      <c r="C3446" t="s">
        <v>23931</v>
      </c>
      <c r="D3446" t="s">
        <v>15825</v>
      </c>
      <c r="E3446" t="s">
        <v>15825</v>
      </c>
      <c r="F3446" t="s">
        <v>15825</v>
      </c>
      <c r="G3446" t="s">
        <v>17490</v>
      </c>
      <c r="H3446" t="s">
        <v>17491</v>
      </c>
      <c r="I3446" t="str">
        <f>StruttureRicettive[[#This Row],[Denominazione]] &amp; " (" &amp; StruttureRicettive[[#This Row],[Città]] &amp; ")"</f>
        <v>DINO (SAN BENEDETTO DEL TRONTO)</v>
      </c>
    </row>
    <row r="3447" spans="1:9" x14ac:dyDescent="0.25">
      <c r="A3447" t="s">
        <v>21</v>
      </c>
      <c r="B3447" t="s">
        <v>7307</v>
      </c>
      <c r="C3447" t="s">
        <v>21508</v>
      </c>
      <c r="D3447" t="s">
        <v>7256</v>
      </c>
      <c r="E3447" t="s">
        <v>7256</v>
      </c>
      <c r="F3447" t="s">
        <v>7256</v>
      </c>
      <c r="G3447" t="s">
        <v>7309</v>
      </c>
      <c r="H3447" t="s">
        <v>7310</v>
      </c>
      <c r="I3447" t="str">
        <f>StruttureRicettive[[#This Row],[Denominazione]] &amp; " (" &amp; StruttureRicettive[[#This Row],[Città]] &amp; ")"</f>
        <v>DIPENDENZA HOTEL FEDERICO II (JESI)</v>
      </c>
    </row>
    <row r="3448" spans="1:9" x14ac:dyDescent="0.25">
      <c r="A3448" t="s">
        <v>21</v>
      </c>
      <c r="B3448" t="s">
        <v>19029</v>
      </c>
      <c r="C3448" t="s">
        <v>24297</v>
      </c>
      <c r="D3448" t="s">
        <v>18978</v>
      </c>
      <c r="E3448" t="s">
        <v>18978</v>
      </c>
      <c r="F3448" t="s">
        <v>18978</v>
      </c>
      <c r="G3448" t="s">
        <v>18979</v>
      </c>
      <c r="H3448" t="s">
        <v>18980</v>
      </c>
      <c r="I3448" t="str">
        <f>StruttureRicettive[[#This Row],[Denominazione]] &amp; " (" &amp; StruttureRicettive[[#This Row],[Città]] &amp; ")"</f>
        <v>DIPENDENZA HOTEL ROMA (PETRITOLI)</v>
      </c>
    </row>
    <row r="3449" spans="1:9" x14ac:dyDescent="0.25">
      <c r="A3449" t="s">
        <v>30</v>
      </c>
      <c r="B3449" t="s">
        <v>3803</v>
      </c>
      <c r="C3449" t="s">
        <v>20670</v>
      </c>
      <c r="D3449" t="s">
        <v>2387</v>
      </c>
      <c r="E3449" t="s">
        <v>2387</v>
      </c>
      <c r="F3449" t="s">
        <v>2387</v>
      </c>
      <c r="G3449" t="s">
        <v>24853</v>
      </c>
      <c r="H3449" t="s">
        <v>24853</v>
      </c>
      <c r="I3449" t="str">
        <f>StruttureRicettive[[#This Row],[Denominazione]] &amp; " (" &amp; StruttureRicettive[[#This Row],[Città]] &amp; ")"</f>
        <v>DISCANNO ANNA MARIA (PESARO)</v>
      </c>
    </row>
    <row r="3450" spans="1:9" x14ac:dyDescent="0.25">
      <c r="A3450" t="s">
        <v>89</v>
      </c>
      <c r="B3450" t="s">
        <v>12949</v>
      </c>
      <c r="C3450" t="s">
        <v>22843</v>
      </c>
      <c r="D3450" t="s">
        <v>12805</v>
      </c>
      <c r="E3450" t="s">
        <v>12805</v>
      </c>
      <c r="F3450" t="s">
        <v>12805</v>
      </c>
      <c r="G3450" t="s">
        <v>24853</v>
      </c>
      <c r="H3450" t="s">
        <v>24853</v>
      </c>
      <c r="I3450" t="str">
        <f>StruttureRicettive[[#This Row],[Denominazione]] &amp; " (" &amp; StruttureRicettive[[#This Row],[Città]] &amp; ")"</f>
        <v>DISCO KARTING (PORTO RECANATI)</v>
      </c>
    </row>
    <row r="3451" spans="1:9" x14ac:dyDescent="0.25">
      <c r="A3451" t="s">
        <v>36</v>
      </c>
      <c r="B3451" t="s">
        <v>4309</v>
      </c>
      <c r="C3451" t="s">
        <v>20797</v>
      </c>
      <c r="D3451" t="s">
        <v>4273</v>
      </c>
      <c r="E3451" t="s">
        <v>4273</v>
      </c>
      <c r="F3451" t="s">
        <v>4273</v>
      </c>
      <c r="G3451" t="s">
        <v>4311</v>
      </c>
      <c r="H3451" t="s">
        <v>4312</v>
      </c>
      <c r="I3451" t="str">
        <f>StruttureRicettive[[#This Row],[Denominazione]] &amp; " (" &amp; StruttureRicettive[[#This Row],[Città]] &amp; ")"</f>
        <v>DIVIN AMORE (SAN COSTANZO)</v>
      </c>
    </row>
    <row r="3452" spans="1:9" x14ac:dyDescent="0.25">
      <c r="A3452" t="s">
        <v>30</v>
      </c>
      <c r="B3452" t="s">
        <v>10652</v>
      </c>
      <c r="C3452" t="s">
        <v>22297</v>
      </c>
      <c r="D3452" t="s">
        <v>10633</v>
      </c>
      <c r="E3452" t="s">
        <v>10633</v>
      </c>
      <c r="F3452" t="s">
        <v>10633</v>
      </c>
      <c r="G3452" t="s">
        <v>24853</v>
      </c>
      <c r="H3452" t="s">
        <v>10654</v>
      </c>
      <c r="I3452" t="str">
        <f>StruttureRicettive[[#This Row],[Denominazione]] &amp; " (" &amp; StruttureRicettive[[#This Row],[Città]] &amp; ")"</f>
        <v>DOLCE DIMORA (APPIGNANO)</v>
      </c>
    </row>
    <row r="3453" spans="1:9" x14ac:dyDescent="0.25">
      <c r="A3453" t="s">
        <v>83</v>
      </c>
      <c r="B3453" t="s">
        <v>11340</v>
      </c>
      <c r="C3453" t="s">
        <v>11341</v>
      </c>
      <c r="D3453" t="s">
        <v>11247</v>
      </c>
      <c r="E3453" t="s">
        <v>11247</v>
      </c>
      <c r="F3453" t="s">
        <v>11247</v>
      </c>
      <c r="G3453" t="s">
        <v>24853</v>
      </c>
      <c r="H3453" t="s">
        <v>11342</v>
      </c>
      <c r="I3453" t="str">
        <f>StruttureRicettive[[#This Row],[Denominazione]] &amp; " (" &amp; StruttureRicettive[[#This Row],[Città]] &amp; ")"</f>
        <v>DOLCE DORMIRE AFFITTACAMERE (CIVITANOVA MARCHE)</v>
      </c>
    </row>
    <row r="3454" spans="1:9" x14ac:dyDescent="0.25">
      <c r="A3454" t="s">
        <v>7</v>
      </c>
      <c r="B3454" t="s">
        <v>12396</v>
      </c>
      <c r="C3454" t="s">
        <v>24853</v>
      </c>
      <c r="D3454" t="s">
        <v>12386</v>
      </c>
      <c r="E3454" t="s">
        <v>12397</v>
      </c>
      <c r="F3454" t="s">
        <v>12397</v>
      </c>
      <c r="G3454" t="s">
        <v>12398</v>
      </c>
      <c r="H3454" t="s">
        <v>12399</v>
      </c>
      <c r="I3454" t="str">
        <f>StruttureRicettive[[#This Row],[Denominazione]] &amp; " (" &amp; StruttureRicettive[[#This Row],[Città]] &amp; ")"</f>
        <v>DOLCE FAR NIENTE (MONTECOSARO)</v>
      </c>
    </row>
    <row r="3455" spans="1:9" x14ac:dyDescent="0.25">
      <c r="A3455" t="s">
        <v>83</v>
      </c>
      <c r="B3455" t="s">
        <v>19612</v>
      </c>
      <c r="C3455" t="s">
        <v>24427</v>
      </c>
      <c r="D3455" t="s">
        <v>19548</v>
      </c>
      <c r="E3455" t="s">
        <v>19614</v>
      </c>
      <c r="F3455" t="s">
        <v>19614</v>
      </c>
      <c r="G3455" t="s">
        <v>24891</v>
      </c>
      <c r="H3455" t="s">
        <v>19616</v>
      </c>
      <c r="I3455" t="str">
        <f>StruttureRicettive[[#This Row],[Denominazione]] &amp; " (" &amp; StruttureRicettive[[#This Row],[Città]] &amp; ")"</f>
        <v>DOLCE SOGNO (SANT'ELPIDIO A MARE)</v>
      </c>
    </row>
    <row r="3456" spans="1:9" x14ac:dyDescent="0.25">
      <c r="A3456" t="s">
        <v>680</v>
      </c>
      <c r="B3456" t="s">
        <v>19128</v>
      </c>
      <c r="C3456" t="s">
        <v>24304</v>
      </c>
      <c r="D3456" t="s">
        <v>18089</v>
      </c>
      <c r="E3456" t="s">
        <v>18089</v>
      </c>
      <c r="F3456" t="s">
        <v>18089</v>
      </c>
      <c r="G3456" t="s">
        <v>24853</v>
      </c>
      <c r="H3456" t="s">
        <v>19129</v>
      </c>
      <c r="I3456" t="str">
        <f>StruttureRicettive[[#This Row],[Denominazione]] &amp; " (" &amp; StruttureRicettive[[#This Row],[Città]] &amp; ")"</f>
        <v>DOLCE VITA (PORTO SAN GIORGIO)</v>
      </c>
    </row>
    <row r="3457" spans="1:9" x14ac:dyDescent="0.25">
      <c r="A3457" t="s">
        <v>36</v>
      </c>
      <c r="B3457" t="s">
        <v>16152</v>
      </c>
      <c r="C3457" t="s">
        <v>23609</v>
      </c>
      <c r="D3457" t="s">
        <v>16089</v>
      </c>
      <c r="E3457" t="s">
        <v>16089</v>
      </c>
      <c r="F3457" t="s">
        <v>16089</v>
      </c>
      <c r="G3457" t="s">
        <v>16154</v>
      </c>
      <c r="H3457" t="s">
        <v>16155</v>
      </c>
      <c r="I3457" t="str">
        <f>StruttureRicettive[[#This Row],[Denominazione]] &amp; " (" &amp; StruttureRicettive[[#This Row],[Città]] &amp; ")"</f>
        <v>DOLCI MARCHE (MONTALTO DELLE MARCHE)</v>
      </c>
    </row>
    <row r="3458" spans="1:9" x14ac:dyDescent="0.25">
      <c r="A3458" t="s">
        <v>83</v>
      </c>
      <c r="B3458" t="s">
        <v>11284</v>
      </c>
      <c r="C3458" t="s">
        <v>22452</v>
      </c>
      <c r="D3458" t="s">
        <v>11247</v>
      </c>
      <c r="E3458" t="s">
        <v>24853</v>
      </c>
      <c r="F3458" t="s">
        <v>11247</v>
      </c>
      <c r="G3458" t="s">
        <v>24853</v>
      </c>
      <c r="H3458" t="s">
        <v>11286</v>
      </c>
      <c r="I3458" t="str">
        <f>StruttureRicettive[[#This Row],[Denominazione]] &amp; " (" &amp; StruttureRicettive[[#This Row],[Città]] &amp; ")"</f>
        <v>DOLCI NOTTE DI MAGA CACAO (CIVITANOVA MARCHE)</v>
      </c>
    </row>
    <row r="3459" spans="1:9" x14ac:dyDescent="0.25">
      <c r="A3459" t="s">
        <v>30</v>
      </c>
      <c r="B3459" t="s">
        <v>11332</v>
      </c>
      <c r="C3459" t="s">
        <v>22467</v>
      </c>
      <c r="D3459" t="s">
        <v>11247</v>
      </c>
      <c r="E3459" t="s">
        <v>11247</v>
      </c>
      <c r="F3459" t="s">
        <v>11247</v>
      </c>
      <c r="G3459" t="s">
        <v>24853</v>
      </c>
      <c r="H3459" t="s">
        <v>24853</v>
      </c>
      <c r="I3459" t="str">
        <f>StruttureRicettive[[#This Row],[Denominazione]] &amp; " (" &amp; StruttureRicettive[[#This Row],[Città]] &amp; ")"</f>
        <v>DOMAR (CIVITANOVA MARCHE)</v>
      </c>
    </row>
    <row r="3460" spans="1:9" x14ac:dyDescent="0.25">
      <c r="A3460" t="s">
        <v>30</v>
      </c>
      <c r="B3460" t="s">
        <v>4888</v>
      </c>
      <c r="C3460" t="s">
        <v>20935</v>
      </c>
      <c r="D3460" t="s">
        <v>10</v>
      </c>
      <c r="E3460" t="s">
        <v>24588</v>
      </c>
      <c r="F3460" t="s">
        <v>24588</v>
      </c>
      <c r="G3460" t="s">
        <v>24853</v>
      </c>
      <c r="H3460" t="s">
        <v>4891</v>
      </c>
      <c r="I3460" t="str">
        <f>StruttureRicettive[[#This Row],[Denominazione]] &amp; " (" &amp; StruttureRicettive[[#This Row],[Città]] &amp; ")"</f>
        <v>DOMENICA B&amp;B (URBINO)</v>
      </c>
    </row>
    <row r="3461" spans="1:9" x14ac:dyDescent="0.25">
      <c r="A3461" t="s">
        <v>21</v>
      </c>
      <c r="B3461" t="s">
        <v>17492</v>
      </c>
      <c r="C3461" t="s">
        <v>17493</v>
      </c>
      <c r="D3461" t="s">
        <v>15825</v>
      </c>
      <c r="E3461" t="s">
        <v>15825</v>
      </c>
      <c r="F3461" t="s">
        <v>15825</v>
      </c>
      <c r="G3461" t="s">
        <v>17494</v>
      </c>
      <c r="H3461" t="s">
        <v>17495</v>
      </c>
      <c r="I3461" t="str">
        <f>StruttureRicettive[[#This Row],[Denominazione]] &amp; " (" &amp; StruttureRicettive[[#This Row],[Città]] &amp; ")"</f>
        <v>DOMINGO (SAN BENEDETTO DEL TRONTO)</v>
      </c>
    </row>
    <row r="3462" spans="1:9" x14ac:dyDescent="0.25">
      <c r="A3462" t="s">
        <v>21</v>
      </c>
      <c r="B3462" t="s">
        <v>6516</v>
      </c>
      <c r="C3462" t="s">
        <v>21325</v>
      </c>
      <c r="D3462" t="s">
        <v>6499</v>
      </c>
      <c r="E3462" t="s">
        <v>6510</v>
      </c>
      <c r="F3462" t="s">
        <v>6510</v>
      </c>
      <c r="G3462" t="s">
        <v>6518</v>
      </c>
      <c r="H3462" t="s">
        <v>6519</v>
      </c>
      <c r="I3462" t="str">
        <f>StruttureRicettive[[#This Row],[Denominazione]] &amp; " (" &amp; StruttureRicettive[[#This Row],[Città]] &amp; ")"</f>
        <v>DOMUS (CERRETO D'ESI)</v>
      </c>
    </row>
    <row r="3463" spans="1:9" x14ac:dyDescent="0.25">
      <c r="A3463" t="s">
        <v>572</v>
      </c>
      <c r="B3463" t="s">
        <v>6516</v>
      </c>
      <c r="C3463" t="s">
        <v>21958</v>
      </c>
      <c r="D3463" t="s">
        <v>8952</v>
      </c>
      <c r="E3463" t="s">
        <v>8952</v>
      </c>
      <c r="F3463" t="s">
        <v>8952</v>
      </c>
      <c r="G3463" t="s">
        <v>9333</v>
      </c>
      <c r="H3463" t="s">
        <v>9334</v>
      </c>
      <c r="I3463" t="str">
        <f>StruttureRicettive[[#This Row],[Denominazione]] &amp; " (" &amp; StruttureRicettive[[#This Row],[Città]] &amp; ")"</f>
        <v>DOMUS (SENIGALLIA)</v>
      </c>
    </row>
    <row r="3464" spans="1:9" x14ac:dyDescent="0.25">
      <c r="A3464" t="s">
        <v>13</v>
      </c>
      <c r="B3464" t="s">
        <v>18513</v>
      </c>
      <c r="C3464" t="s">
        <v>24180</v>
      </c>
      <c r="D3464" t="s">
        <v>18506</v>
      </c>
      <c r="E3464" t="s">
        <v>24828</v>
      </c>
      <c r="F3464" t="s">
        <v>24828</v>
      </c>
      <c r="G3464" t="s">
        <v>24853</v>
      </c>
      <c r="H3464" t="s">
        <v>9442</v>
      </c>
      <c r="I3464" t="str">
        <f>StruttureRicettive[[#This Row],[Denominazione]] &amp; " (" &amp; StruttureRicettive[[#This Row],[Città]] &amp; ")"</f>
        <v>DOMUS APPENNINO (MONTEFALCONE APPENNINO)</v>
      </c>
    </row>
    <row r="3465" spans="1:9" x14ac:dyDescent="0.25">
      <c r="A3465" t="s">
        <v>191</v>
      </c>
      <c r="B3465" t="s">
        <v>14255</v>
      </c>
      <c r="C3465" t="s">
        <v>14256</v>
      </c>
      <c r="D3465" t="s">
        <v>14218</v>
      </c>
      <c r="E3465" t="s">
        <v>14218</v>
      </c>
      <c r="F3465" t="s">
        <v>14218</v>
      </c>
      <c r="G3465" t="s">
        <v>14257</v>
      </c>
      <c r="H3465" t="s">
        <v>14258</v>
      </c>
      <c r="I3465" t="str">
        <f>StruttureRicettive[[#This Row],[Denominazione]] &amp; " (" &amp; StruttureRicettive[[#This Row],[Città]] &amp; ")"</f>
        <v>DOMUS LAETITIAE (USSITA)</v>
      </c>
    </row>
    <row r="3466" spans="1:9" x14ac:dyDescent="0.25">
      <c r="A3466" t="s">
        <v>7</v>
      </c>
      <c r="B3466" t="s">
        <v>8695</v>
      </c>
      <c r="C3466" t="s">
        <v>21855</v>
      </c>
      <c r="D3466" t="s">
        <v>8686</v>
      </c>
      <c r="E3466" t="s">
        <v>8686</v>
      </c>
      <c r="F3466" t="s">
        <v>8686</v>
      </c>
      <c r="G3466" t="s">
        <v>8697</v>
      </c>
      <c r="H3466" t="s">
        <v>8698</v>
      </c>
      <c r="I3466" t="str">
        <f>StruttureRicettive[[#This Row],[Denominazione]] &amp; " (" &amp; StruttureRicettive[[#This Row],[Città]] &amp; ")"</f>
        <v>DOMUS MARIAE (OSTRA VETERE)</v>
      </c>
    </row>
    <row r="3467" spans="1:9" x14ac:dyDescent="0.25">
      <c r="A3467" t="s">
        <v>13</v>
      </c>
      <c r="B3467" t="s">
        <v>9439</v>
      </c>
      <c r="C3467" t="s">
        <v>21991</v>
      </c>
      <c r="D3467" t="s">
        <v>8952</v>
      </c>
      <c r="E3467" t="s">
        <v>9109</v>
      </c>
      <c r="F3467" t="s">
        <v>9109</v>
      </c>
      <c r="G3467" t="s">
        <v>9441</v>
      </c>
      <c r="H3467" t="s">
        <v>9442</v>
      </c>
      <c r="I3467" t="str">
        <f>StruttureRicettive[[#This Row],[Denominazione]] &amp; " (" &amp; StruttureRicettive[[#This Row],[Città]] &amp; ")"</f>
        <v>DOMUS MARINA (SENIGALLIA)</v>
      </c>
    </row>
    <row r="3468" spans="1:9" x14ac:dyDescent="0.25">
      <c r="A3468" t="s">
        <v>191</v>
      </c>
      <c r="B3468" t="s">
        <v>17383</v>
      </c>
      <c r="C3468" t="s">
        <v>23900</v>
      </c>
      <c r="D3468" t="s">
        <v>15825</v>
      </c>
      <c r="E3468" t="s">
        <v>15825</v>
      </c>
      <c r="F3468" t="s">
        <v>15825</v>
      </c>
      <c r="G3468" t="s">
        <v>17385</v>
      </c>
      <c r="H3468" t="s">
        <v>17386</v>
      </c>
      <c r="I3468" t="str">
        <f>StruttureRicettive[[#This Row],[Denominazione]] &amp; " (" &amp; StruttureRicettive[[#This Row],[Città]] &amp; ")"</f>
        <v>DOMUS MATER GRATIAE (SAN BENEDETTO DEL TRONTO)</v>
      </c>
    </row>
    <row r="3469" spans="1:9" x14ac:dyDescent="0.25">
      <c r="A3469" t="s">
        <v>13</v>
      </c>
      <c r="B3469" t="s">
        <v>14279</v>
      </c>
      <c r="C3469" t="s">
        <v>23147</v>
      </c>
      <c r="D3469" t="s">
        <v>14218</v>
      </c>
      <c r="E3469" t="s">
        <v>14218</v>
      </c>
      <c r="F3469" t="s">
        <v>14218</v>
      </c>
      <c r="G3469" t="s">
        <v>9441</v>
      </c>
      <c r="H3469" t="s">
        <v>9442</v>
      </c>
      <c r="I3469" t="str">
        <f>StruttureRicettive[[#This Row],[Denominazione]] &amp; " (" &amp; StruttureRicettive[[#This Row],[Città]] &amp; ")"</f>
        <v>DOMUS MONTE BOVE (USSITA)</v>
      </c>
    </row>
    <row r="3470" spans="1:9" x14ac:dyDescent="0.25">
      <c r="A3470" t="s">
        <v>36</v>
      </c>
      <c r="B3470" t="s">
        <v>16700</v>
      </c>
      <c r="C3470" t="s">
        <v>16701</v>
      </c>
      <c r="D3470" t="s">
        <v>16591</v>
      </c>
      <c r="E3470" t="s">
        <v>16702</v>
      </c>
      <c r="F3470" t="s">
        <v>16702</v>
      </c>
      <c r="G3470" t="s">
        <v>16703</v>
      </c>
      <c r="H3470" t="s">
        <v>16704</v>
      </c>
      <c r="I3470" t="str">
        <f>StruttureRicettive[[#This Row],[Denominazione]] &amp; " (" &amp; StruttureRicettive[[#This Row],[Città]] &amp; ")"</f>
        <v>DOMUS PETRAE (RIPATRANSONE)</v>
      </c>
    </row>
    <row r="3471" spans="1:9" x14ac:dyDescent="0.25">
      <c r="A3471" t="s">
        <v>191</v>
      </c>
      <c r="B3471" t="s">
        <v>12103</v>
      </c>
      <c r="C3471" t="s">
        <v>22644</v>
      </c>
      <c r="D3471" t="s">
        <v>12053</v>
      </c>
      <c r="E3471" t="s">
        <v>12053</v>
      </c>
      <c r="F3471" t="s">
        <v>12053</v>
      </c>
      <c r="G3471" t="s">
        <v>9441</v>
      </c>
      <c r="H3471" t="s">
        <v>9442</v>
      </c>
      <c r="I3471" t="str">
        <f>StruttureRicettive[[#This Row],[Denominazione]] &amp; " (" &amp; StruttureRicettive[[#This Row],[Città]] &amp; ")"</f>
        <v>DOMUS SAN GIULIANO (MACERATA)</v>
      </c>
    </row>
    <row r="3472" spans="1:9" x14ac:dyDescent="0.25">
      <c r="A3472" t="s">
        <v>191</v>
      </c>
      <c r="B3472" t="s">
        <v>5047</v>
      </c>
      <c r="C3472" t="s">
        <v>24853</v>
      </c>
      <c r="D3472" t="s">
        <v>10</v>
      </c>
      <c r="E3472" t="s">
        <v>24853</v>
      </c>
      <c r="F3472" t="s">
        <v>10</v>
      </c>
      <c r="G3472" t="s">
        <v>24853</v>
      </c>
      <c r="H3472" t="s">
        <v>24853</v>
      </c>
      <c r="I3472" t="str">
        <f>StruttureRicettive[[#This Row],[Denominazione]] &amp; " (" &amp; StruttureRicettive[[#This Row],[Città]] &amp; ")"</f>
        <v>DOMUS URBINO PALAZZO ANGELONI (URBINO)</v>
      </c>
    </row>
    <row r="3473" spans="1:9" x14ac:dyDescent="0.25">
      <c r="A3473" t="s">
        <v>191</v>
      </c>
      <c r="B3473" t="s">
        <v>5048</v>
      </c>
      <c r="C3473" t="s">
        <v>24853</v>
      </c>
      <c r="D3473" t="s">
        <v>10</v>
      </c>
      <c r="E3473" t="s">
        <v>24853</v>
      </c>
      <c r="F3473" t="s">
        <v>10</v>
      </c>
      <c r="G3473" t="s">
        <v>24853</v>
      </c>
      <c r="H3473" t="s">
        <v>5049</v>
      </c>
      <c r="I3473" t="str">
        <f>StruttureRicettive[[#This Row],[Denominazione]] &amp; " (" &amp; StruttureRicettive[[#This Row],[Città]] &amp; ")"</f>
        <v>DOMUS URBINO PIEVE SAN CASSIANO (URBINO)</v>
      </c>
    </row>
    <row r="3474" spans="1:9" x14ac:dyDescent="0.25">
      <c r="A3474" t="s">
        <v>572</v>
      </c>
      <c r="B3474" t="s">
        <v>15789</v>
      </c>
      <c r="C3474" t="s">
        <v>23518</v>
      </c>
      <c r="D3474" t="s">
        <v>15590</v>
      </c>
      <c r="E3474" t="s">
        <v>15590</v>
      </c>
      <c r="F3474" t="s">
        <v>15590</v>
      </c>
      <c r="G3474" t="s">
        <v>15791</v>
      </c>
      <c r="H3474" t="s">
        <v>15792</v>
      </c>
      <c r="I3474" t="str">
        <f>StruttureRicettive[[#This Row],[Denominazione]] &amp; " (" &amp; StruttureRicettive[[#This Row],[Città]] &amp; ")"</f>
        <v>DON DIEGO (GROTTAMMARE)</v>
      </c>
    </row>
    <row r="3475" spans="1:9" x14ac:dyDescent="0.25">
      <c r="A3475" t="s">
        <v>680</v>
      </c>
      <c r="B3475" t="s">
        <v>15789</v>
      </c>
      <c r="C3475" t="s">
        <v>23529</v>
      </c>
      <c r="D3475" t="s">
        <v>15590</v>
      </c>
      <c r="E3475" t="s">
        <v>24853</v>
      </c>
      <c r="F3475" t="s">
        <v>15590</v>
      </c>
      <c r="G3475" t="s">
        <v>24853</v>
      </c>
      <c r="H3475" t="s">
        <v>24853</v>
      </c>
      <c r="I3475" t="str">
        <f>StruttureRicettive[[#This Row],[Denominazione]] &amp; " (" &amp; StruttureRicettive[[#This Row],[Città]] &amp; ")"</f>
        <v>DON DIEGO (GROTTAMMARE)</v>
      </c>
    </row>
    <row r="3476" spans="1:9" x14ac:dyDescent="0.25">
      <c r="A3476" t="s">
        <v>191</v>
      </c>
      <c r="B3476" t="s">
        <v>1241</v>
      </c>
      <c r="C3476" t="s">
        <v>20004</v>
      </c>
      <c r="D3476" t="s">
        <v>683</v>
      </c>
      <c r="E3476" t="s">
        <v>683</v>
      </c>
      <c r="F3476" t="s">
        <v>683</v>
      </c>
      <c r="G3476" t="s">
        <v>24853</v>
      </c>
      <c r="H3476" t="s">
        <v>1243</v>
      </c>
      <c r="I3476" t="str">
        <f>StruttureRicettive[[#This Row],[Denominazione]] &amp; " (" &amp; StruttureRicettive[[#This Row],[Città]] &amp; ")"</f>
        <v>DON ORIONE (FANO)</v>
      </c>
    </row>
    <row r="3477" spans="1:9" x14ac:dyDescent="0.25">
      <c r="A3477" t="s">
        <v>680</v>
      </c>
      <c r="B3477" t="s">
        <v>8233</v>
      </c>
      <c r="C3477" t="s">
        <v>24853</v>
      </c>
      <c r="D3477" t="s">
        <v>7892</v>
      </c>
      <c r="E3477" t="s">
        <v>7898</v>
      </c>
      <c r="F3477" t="s">
        <v>7898</v>
      </c>
      <c r="G3477" t="s">
        <v>24853</v>
      </c>
      <c r="H3477" t="s">
        <v>8234</v>
      </c>
      <c r="I3477" t="str">
        <f>StruttureRicettive[[#This Row],[Denominazione]] &amp; " (" &amp; StruttureRicettive[[#This Row],[Città]] &amp; ")"</f>
        <v>DONATELLA (NUMANA)</v>
      </c>
    </row>
    <row r="3478" spans="1:9" x14ac:dyDescent="0.25">
      <c r="A3478" t="s">
        <v>13</v>
      </c>
      <c r="B3478" t="s">
        <v>3566</v>
      </c>
      <c r="C3478" t="s">
        <v>3567</v>
      </c>
      <c r="D3478" t="s">
        <v>2387</v>
      </c>
      <c r="E3478" t="s">
        <v>2387</v>
      </c>
      <c r="F3478" t="s">
        <v>2387</v>
      </c>
      <c r="G3478" t="s">
        <v>24853</v>
      </c>
      <c r="H3478" t="s">
        <v>3528</v>
      </c>
      <c r="I3478" t="str">
        <f>StruttureRicettive[[#This Row],[Denominazione]] &amp; " (" &amp; StruttureRicettive[[#This Row],[Città]] &amp; ")"</f>
        <v>DONATI GIORGIA (PESARO)</v>
      </c>
    </row>
    <row r="3479" spans="1:9" x14ac:dyDescent="0.25">
      <c r="A3479" t="s">
        <v>21</v>
      </c>
      <c r="B3479" t="s">
        <v>16768</v>
      </c>
      <c r="C3479" t="s">
        <v>23746</v>
      </c>
      <c r="D3479" t="s">
        <v>16721</v>
      </c>
      <c r="E3479" t="s">
        <v>16721</v>
      </c>
      <c r="F3479" t="s">
        <v>16721</v>
      </c>
      <c r="G3479" t="s">
        <v>24853</v>
      </c>
      <c r="H3479" t="s">
        <v>16770</v>
      </c>
      <c r="I3479" t="str">
        <f>StruttureRicettive[[#This Row],[Denominazione]] &amp; " (" &amp; StruttureRicettive[[#This Row],[Città]] &amp; ")"</f>
        <v>DONNAROSA HOTEL RISTORANTE (ROCCAFLUVIONE)</v>
      </c>
    </row>
    <row r="3480" spans="1:9" x14ac:dyDescent="0.25">
      <c r="A3480" t="s">
        <v>21</v>
      </c>
      <c r="B3480" t="s">
        <v>17496</v>
      </c>
      <c r="C3480" t="s">
        <v>23932</v>
      </c>
      <c r="D3480" t="s">
        <v>15825</v>
      </c>
      <c r="E3480" t="s">
        <v>15825</v>
      </c>
      <c r="F3480" t="s">
        <v>15825</v>
      </c>
      <c r="G3480" t="s">
        <v>17498</v>
      </c>
      <c r="H3480" t="s">
        <v>17499</v>
      </c>
      <c r="I3480" t="str">
        <f>StruttureRicettive[[#This Row],[Denominazione]] &amp; " (" &amp; StruttureRicettive[[#This Row],[Città]] &amp; ")"</f>
        <v>DORIA (SAN BENEDETTO DEL TRONTO)</v>
      </c>
    </row>
    <row r="3481" spans="1:9" x14ac:dyDescent="0.25">
      <c r="A3481" t="s">
        <v>21</v>
      </c>
      <c r="B3481" t="s">
        <v>5591</v>
      </c>
      <c r="C3481" t="s">
        <v>21105</v>
      </c>
      <c r="D3481" t="s">
        <v>1865</v>
      </c>
      <c r="E3481" t="s">
        <v>1865</v>
      </c>
      <c r="F3481" t="s">
        <v>1865</v>
      </c>
      <c r="G3481" t="s">
        <v>5593</v>
      </c>
      <c r="H3481" t="s">
        <v>5594</v>
      </c>
      <c r="I3481" t="str">
        <f>StruttureRicettive[[#This Row],[Denominazione]] &amp; " (" &amp; StruttureRicettive[[#This Row],[Città]] &amp; ")"</f>
        <v>DORICO (ANCONA)</v>
      </c>
    </row>
    <row r="3482" spans="1:9" x14ac:dyDescent="0.25">
      <c r="A3482" t="s">
        <v>30</v>
      </c>
      <c r="B3482" t="s">
        <v>13541</v>
      </c>
      <c r="C3482" t="s">
        <v>13542</v>
      </c>
      <c r="D3482" t="s">
        <v>6074</v>
      </c>
      <c r="E3482" t="s">
        <v>6074</v>
      </c>
      <c r="F3482" t="s">
        <v>6074</v>
      </c>
      <c r="G3482" t="s">
        <v>24853</v>
      </c>
      <c r="H3482" t="s">
        <v>13543</v>
      </c>
      <c r="I3482" t="str">
        <f>StruttureRicettive[[#This Row],[Denominazione]] &amp; " (" &amp; StruttureRicettive[[#This Row],[Città]] &amp; ")"</f>
        <v>DORMI DA ME (SAN GINESIO)</v>
      </c>
    </row>
    <row r="3483" spans="1:9" x14ac:dyDescent="0.25">
      <c r="A3483" t="s">
        <v>30</v>
      </c>
      <c r="B3483" t="s">
        <v>16888</v>
      </c>
      <c r="C3483" t="s">
        <v>16889</v>
      </c>
      <c r="D3483" t="s">
        <v>15825</v>
      </c>
      <c r="E3483" t="s">
        <v>15825</v>
      </c>
      <c r="F3483" t="s">
        <v>15825</v>
      </c>
      <c r="G3483" t="s">
        <v>16890</v>
      </c>
      <c r="H3483" t="s">
        <v>16891</v>
      </c>
      <c r="I3483" t="str">
        <f>StruttureRicettive[[#This Row],[Denominazione]] &amp; " (" &amp; StruttureRicettive[[#This Row],[Città]] &amp; ")"</f>
        <v>DREAM FISH (SAN BENEDETTO DEL TRONTO)</v>
      </c>
    </row>
    <row r="3484" spans="1:9" x14ac:dyDescent="0.25">
      <c r="A3484" t="s">
        <v>21</v>
      </c>
      <c r="B3484" t="s">
        <v>2136</v>
      </c>
      <c r="C3484" t="s">
        <v>20260</v>
      </c>
      <c r="D3484" t="s">
        <v>1908</v>
      </c>
      <c r="E3484" t="s">
        <v>1908</v>
      </c>
      <c r="F3484" t="s">
        <v>1908</v>
      </c>
      <c r="G3484" t="s">
        <v>2138</v>
      </c>
      <c r="H3484" t="s">
        <v>2139</v>
      </c>
      <c r="I3484" t="str">
        <f>StruttureRicettive[[#This Row],[Denominazione]] &amp; " (" &amp; StruttureRicettive[[#This Row],[Città]] &amp; ")"</f>
        <v>DU PARC (GABICCE MARE)</v>
      </c>
    </row>
    <row r="3485" spans="1:9" x14ac:dyDescent="0.25">
      <c r="A3485" t="s">
        <v>13</v>
      </c>
      <c r="B3485" t="s">
        <v>5405</v>
      </c>
      <c r="C3485" t="s">
        <v>21067</v>
      </c>
      <c r="D3485" t="s">
        <v>5360</v>
      </c>
      <c r="E3485" t="s">
        <v>24853</v>
      </c>
      <c r="F3485" t="s">
        <v>5360</v>
      </c>
      <c r="G3485" t="s">
        <v>24853</v>
      </c>
      <c r="H3485" t="s">
        <v>5407</v>
      </c>
      <c r="I3485" t="str">
        <f>StruttureRicettive[[#This Row],[Denominazione]] &amp; " (" &amp; StruttureRicettive[[#This Row],[Città]] &amp; ")"</f>
        <v>DUCCIO DUCCI (VALLEFOGLIA)</v>
      </c>
    </row>
    <row r="3486" spans="1:9" x14ac:dyDescent="0.25">
      <c r="A3486" t="s">
        <v>21</v>
      </c>
      <c r="B3486" t="s">
        <v>9516</v>
      </c>
      <c r="C3486" t="s">
        <v>22008</v>
      </c>
      <c r="D3486" t="s">
        <v>8952</v>
      </c>
      <c r="E3486" t="s">
        <v>8952</v>
      </c>
      <c r="F3486" t="s">
        <v>8952</v>
      </c>
      <c r="G3486" t="s">
        <v>9518</v>
      </c>
      <c r="H3486" t="s">
        <v>9519</v>
      </c>
      <c r="I3486" t="str">
        <f>StruttureRicettive[[#This Row],[Denominazione]] &amp; " (" &amp; StruttureRicettive[[#This Row],[Città]] &amp; ")"</f>
        <v>DUCHI DELLA ROVERE (SENIGALLIA)</v>
      </c>
    </row>
    <row r="3487" spans="1:9" x14ac:dyDescent="0.25">
      <c r="A3487" t="s">
        <v>21</v>
      </c>
      <c r="B3487" t="s">
        <v>3744</v>
      </c>
      <c r="C3487" t="s">
        <v>20654</v>
      </c>
      <c r="D3487" t="s">
        <v>2387</v>
      </c>
      <c r="E3487" t="s">
        <v>2387</v>
      </c>
      <c r="F3487" t="s">
        <v>2387</v>
      </c>
      <c r="G3487" t="s">
        <v>3746</v>
      </c>
      <c r="H3487" t="s">
        <v>3747</v>
      </c>
      <c r="I3487" t="str">
        <f>StruttureRicettive[[#This Row],[Denominazione]] &amp; " (" &amp; StruttureRicettive[[#This Row],[Città]] &amp; ")"</f>
        <v>DUE PALME (PESARO)</v>
      </c>
    </row>
    <row r="3488" spans="1:9" x14ac:dyDescent="0.25">
      <c r="A3488" t="s">
        <v>21</v>
      </c>
      <c r="B3488" t="s">
        <v>3748</v>
      </c>
      <c r="C3488" t="s">
        <v>20655</v>
      </c>
      <c r="D3488" t="s">
        <v>2387</v>
      </c>
      <c r="E3488" t="s">
        <v>2387</v>
      </c>
      <c r="F3488" t="s">
        <v>2387</v>
      </c>
      <c r="G3488" t="s">
        <v>3750</v>
      </c>
      <c r="H3488" t="s">
        <v>3751</v>
      </c>
      <c r="I3488" t="str">
        <f>StruttureRicettive[[#This Row],[Denominazione]] &amp; " (" &amp; StruttureRicettive[[#This Row],[Città]] &amp; ")"</f>
        <v>DUE PAVONI (PESARO)</v>
      </c>
    </row>
    <row r="3489" spans="1:9" x14ac:dyDescent="0.25">
      <c r="A3489" t="s">
        <v>21</v>
      </c>
      <c r="B3489" t="s">
        <v>13698</v>
      </c>
      <c r="C3489" t="s">
        <v>23006</v>
      </c>
      <c r="D3489" t="s">
        <v>13552</v>
      </c>
      <c r="E3489" t="s">
        <v>13552</v>
      </c>
      <c r="F3489" t="s">
        <v>13552</v>
      </c>
      <c r="G3489" t="s">
        <v>13700</v>
      </c>
      <c r="H3489" t="s">
        <v>13701</v>
      </c>
      <c r="I3489" t="str">
        <f>StruttureRicettive[[#This Row],[Denominazione]] &amp; " (" &amp; StruttureRicettive[[#This Row],[Città]] &amp; ")"</f>
        <v>DUE TORRI (SAN SEVERINO MARCHE)</v>
      </c>
    </row>
    <row r="3490" spans="1:9" x14ac:dyDescent="0.25">
      <c r="A3490" t="s">
        <v>13</v>
      </c>
      <c r="B3490" t="s">
        <v>1604</v>
      </c>
      <c r="C3490" t="s">
        <v>20109</v>
      </c>
      <c r="D3490" t="s">
        <v>683</v>
      </c>
      <c r="E3490" t="s">
        <v>1606</v>
      </c>
      <c r="F3490" t="s">
        <v>1606</v>
      </c>
      <c r="G3490" t="s">
        <v>24853</v>
      </c>
      <c r="H3490" t="s">
        <v>1607</v>
      </c>
      <c r="I3490" t="str">
        <f>StruttureRicettive[[#This Row],[Denominazione]] &amp; " (" &amp; StruttureRicettive[[#This Row],[Città]] &amp; ")"</f>
        <v>EBE UBALDI (FANO)</v>
      </c>
    </row>
    <row r="3491" spans="1:9" x14ac:dyDescent="0.25">
      <c r="A3491" t="s">
        <v>21</v>
      </c>
      <c r="B3491" t="s">
        <v>1184</v>
      </c>
      <c r="C3491" t="s">
        <v>19987</v>
      </c>
      <c r="D3491" t="s">
        <v>683</v>
      </c>
      <c r="E3491" t="s">
        <v>683</v>
      </c>
      <c r="F3491" t="s">
        <v>683</v>
      </c>
      <c r="G3491" t="s">
        <v>1186</v>
      </c>
      <c r="H3491" t="s">
        <v>1187</v>
      </c>
      <c r="I3491" t="str">
        <f>StruttureRicettive[[#This Row],[Denominazione]] &amp; " (" &amp; StruttureRicettive[[#This Row],[Città]] &amp; ")"</f>
        <v>EDELWEISS (FANO)</v>
      </c>
    </row>
    <row r="3492" spans="1:9" x14ac:dyDescent="0.25">
      <c r="A3492" t="s">
        <v>83</v>
      </c>
      <c r="B3492" t="s">
        <v>1184</v>
      </c>
      <c r="C3492" t="s">
        <v>20045</v>
      </c>
      <c r="D3492" t="s">
        <v>683</v>
      </c>
      <c r="E3492" t="s">
        <v>1041</v>
      </c>
      <c r="F3492" t="s">
        <v>1041</v>
      </c>
      <c r="G3492" t="s">
        <v>1409</v>
      </c>
      <c r="H3492" t="s">
        <v>1410</v>
      </c>
      <c r="I3492" t="str">
        <f>StruttureRicettive[[#This Row],[Denominazione]] &amp; " (" &amp; StruttureRicettive[[#This Row],[Città]] &amp; ")"</f>
        <v>EDELWEISS (FANO)</v>
      </c>
    </row>
    <row r="3493" spans="1:9" x14ac:dyDescent="0.25">
      <c r="A3493" t="s">
        <v>404</v>
      </c>
      <c r="B3493" t="s">
        <v>2140</v>
      </c>
      <c r="C3493" t="s">
        <v>20261</v>
      </c>
      <c r="D3493" t="s">
        <v>1908</v>
      </c>
      <c r="E3493" t="s">
        <v>1908</v>
      </c>
      <c r="F3493" t="s">
        <v>1908</v>
      </c>
      <c r="G3493" t="s">
        <v>2142</v>
      </c>
      <c r="H3493" t="s">
        <v>2143</v>
      </c>
      <c r="I3493" t="str">
        <f>StruttureRicettive[[#This Row],[Denominazione]] &amp; " (" &amp; StruttureRicettive[[#This Row],[Città]] &amp; ")"</f>
        <v>EDEN (GABICCE MARE)</v>
      </c>
    </row>
    <row r="3494" spans="1:9" x14ac:dyDescent="0.25">
      <c r="A3494" t="s">
        <v>21</v>
      </c>
      <c r="B3494" t="s">
        <v>2140</v>
      </c>
      <c r="C3494" t="s">
        <v>23047</v>
      </c>
      <c r="D3494" t="s">
        <v>13761</v>
      </c>
      <c r="E3494" t="s">
        <v>13761</v>
      </c>
      <c r="F3494" t="s">
        <v>13761</v>
      </c>
      <c r="G3494" t="s">
        <v>13864</v>
      </c>
      <c r="H3494" t="s">
        <v>13865</v>
      </c>
      <c r="I3494" t="str">
        <f>StruttureRicettive[[#This Row],[Denominazione]] &amp; " (" &amp; StruttureRicettive[[#This Row],[Città]] &amp; ")"</f>
        <v>EDEN (SARNANO)</v>
      </c>
    </row>
    <row r="3495" spans="1:9" x14ac:dyDescent="0.25">
      <c r="A3495" t="s">
        <v>21</v>
      </c>
      <c r="B3495" t="s">
        <v>2140</v>
      </c>
      <c r="C3495" t="s">
        <v>23511</v>
      </c>
      <c r="D3495" t="s">
        <v>15590</v>
      </c>
      <c r="E3495" t="s">
        <v>15590</v>
      </c>
      <c r="F3495" t="s">
        <v>15590</v>
      </c>
      <c r="G3495" t="s">
        <v>15763</v>
      </c>
      <c r="H3495" t="s">
        <v>15764</v>
      </c>
      <c r="I3495" t="str">
        <f>StruttureRicettive[[#This Row],[Denominazione]] &amp; " (" &amp; StruttureRicettive[[#This Row],[Città]] &amp; ")"</f>
        <v>EDEN (GROTTAMMARE)</v>
      </c>
    </row>
    <row r="3496" spans="1:9" x14ac:dyDescent="0.25">
      <c r="A3496" t="s">
        <v>21</v>
      </c>
      <c r="B3496" t="s">
        <v>2140</v>
      </c>
      <c r="C3496" t="s">
        <v>24095</v>
      </c>
      <c r="D3496" t="s">
        <v>17939</v>
      </c>
      <c r="E3496" t="s">
        <v>17939</v>
      </c>
      <c r="F3496" t="s">
        <v>17939</v>
      </c>
      <c r="G3496" t="s">
        <v>18190</v>
      </c>
      <c r="H3496" t="s">
        <v>18191</v>
      </c>
      <c r="I3496" t="str">
        <f>StruttureRicettive[[#This Row],[Denominazione]] &amp; " (" &amp; StruttureRicettive[[#This Row],[Città]] &amp; ")"</f>
        <v>EDEN (FERMO)</v>
      </c>
    </row>
    <row r="3497" spans="1:9" x14ac:dyDescent="0.25">
      <c r="A3497" t="s">
        <v>680</v>
      </c>
      <c r="B3497" t="s">
        <v>8184</v>
      </c>
      <c r="C3497" t="s">
        <v>21733</v>
      </c>
      <c r="D3497" t="s">
        <v>7892</v>
      </c>
      <c r="E3497" t="s">
        <v>7892</v>
      </c>
      <c r="F3497" t="s">
        <v>7892</v>
      </c>
      <c r="G3497" t="s">
        <v>8084</v>
      </c>
      <c r="H3497" t="s">
        <v>8186</v>
      </c>
      <c r="I3497" t="str">
        <f>StruttureRicettive[[#This Row],[Denominazione]] &amp; " (" &amp; StruttureRicettive[[#This Row],[Città]] &amp; ")"</f>
        <v>EDEN GIGLI (NUMANA)</v>
      </c>
    </row>
    <row r="3498" spans="1:9" x14ac:dyDescent="0.25">
      <c r="A3498" t="s">
        <v>21</v>
      </c>
      <c r="B3498" t="s">
        <v>7804</v>
      </c>
      <c r="C3498" t="s">
        <v>21636</v>
      </c>
      <c r="D3498" t="s">
        <v>7721</v>
      </c>
      <c r="E3498" t="s">
        <v>7721</v>
      </c>
      <c r="F3498" t="s">
        <v>7721</v>
      </c>
      <c r="G3498" t="s">
        <v>24853</v>
      </c>
      <c r="H3498" t="s">
        <v>7806</v>
      </c>
      <c r="I3498" t="str">
        <f>StruttureRicettive[[#This Row],[Denominazione]] &amp; " (" &amp; StruttureRicettive[[#This Row],[Città]] &amp; ")"</f>
        <v>EDEN PARK HOTEL (MONTEMARCIANO)</v>
      </c>
    </row>
    <row r="3499" spans="1:9" x14ac:dyDescent="0.25">
      <c r="A3499" t="s">
        <v>83</v>
      </c>
      <c r="B3499" t="s">
        <v>11790</v>
      </c>
      <c r="C3499" t="s">
        <v>22572</v>
      </c>
      <c r="D3499" t="s">
        <v>11772</v>
      </c>
      <c r="E3499" t="s">
        <v>11772</v>
      </c>
      <c r="F3499" t="s">
        <v>11772</v>
      </c>
      <c r="G3499" t="s">
        <v>24853</v>
      </c>
      <c r="H3499" t="s">
        <v>11792</v>
      </c>
      <c r="I3499" t="str">
        <f>StruttureRicettive[[#This Row],[Denominazione]] &amp; " (" &amp; StruttureRicettive[[#This Row],[Città]] &amp; ")"</f>
        <v>EDILFALZETTI 2000 SNC DI FALZETTI DANIELA E LISIANA (ESANATOGLIA)</v>
      </c>
    </row>
    <row r="3500" spans="1:9" x14ac:dyDescent="0.25">
      <c r="A3500" t="s">
        <v>21</v>
      </c>
      <c r="B3500" t="s">
        <v>5991</v>
      </c>
      <c r="C3500" t="s">
        <v>21200</v>
      </c>
      <c r="D3500" t="s">
        <v>1865</v>
      </c>
      <c r="E3500" t="s">
        <v>24853</v>
      </c>
      <c r="F3500" t="s">
        <v>1865</v>
      </c>
      <c r="G3500" t="s">
        <v>5993</v>
      </c>
      <c r="H3500" t="s">
        <v>5994</v>
      </c>
      <c r="I3500" t="str">
        <f>StruttureRicettive[[#This Row],[Denominazione]] &amp; " (" &amp; StruttureRicettive[[#This Row],[Città]] &amp; ")"</f>
        <v>EGO HOTEL (ANCONA)</v>
      </c>
    </row>
    <row r="3501" spans="1:9" x14ac:dyDescent="0.25">
      <c r="A3501" t="s">
        <v>21</v>
      </c>
      <c r="B3501" t="s">
        <v>1164</v>
      </c>
      <c r="C3501" t="s">
        <v>19982</v>
      </c>
      <c r="D3501" t="s">
        <v>683</v>
      </c>
      <c r="E3501" t="s">
        <v>683</v>
      </c>
      <c r="F3501" t="s">
        <v>683</v>
      </c>
      <c r="G3501" t="s">
        <v>1166</v>
      </c>
      <c r="H3501" t="s">
        <v>1167</v>
      </c>
      <c r="I3501" t="str">
        <f>StruttureRicettive[[#This Row],[Denominazione]] &amp; " (" &amp; StruttureRicettive[[#This Row],[Città]] &amp; ")"</f>
        <v>EKO (FANO)</v>
      </c>
    </row>
    <row r="3502" spans="1:9" x14ac:dyDescent="0.25">
      <c r="A3502" t="s">
        <v>7</v>
      </c>
      <c r="B3502" t="s">
        <v>1271</v>
      </c>
      <c r="C3502" t="s">
        <v>20013</v>
      </c>
      <c r="D3502" t="s">
        <v>683</v>
      </c>
      <c r="E3502" t="s">
        <v>892</v>
      </c>
      <c r="F3502" t="s">
        <v>892</v>
      </c>
      <c r="G3502" t="s">
        <v>24853</v>
      </c>
      <c r="H3502" t="s">
        <v>1274</v>
      </c>
      <c r="I3502" t="str">
        <f>StruttureRicettive[[#This Row],[Denominazione]] &amp; " (" &amp; StruttureRicettive[[#This Row],[Città]] &amp; ")"</f>
        <v>EL FUNTANON (FANO)</v>
      </c>
    </row>
    <row r="3503" spans="1:9" x14ac:dyDescent="0.25">
      <c r="A3503" t="s">
        <v>36</v>
      </c>
      <c r="B3503" t="s">
        <v>1744</v>
      </c>
      <c r="C3503" t="s">
        <v>20148</v>
      </c>
      <c r="D3503" t="s">
        <v>1725</v>
      </c>
      <c r="E3503" t="s">
        <v>1725</v>
      </c>
      <c r="F3503" t="s">
        <v>1725</v>
      </c>
      <c r="G3503" t="s">
        <v>1746</v>
      </c>
      <c r="H3503" t="s">
        <v>1747</v>
      </c>
      <c r="I3503" t="str">
        <f>StruttureRicettive[[#This Row],[Denominazione]] &amp; " (" &amp; StruttureRicettive[[#This Row],[Città]] &amp; ")"</f>
        <v>EL GATAREL (FOSSOMBRONE)</v>
      </c>
    </row>
    <row r="3504" spans="1:9" x14ac:dyDescent="0.25">
      <c r="A3504" t="s">
        <v>36</v>
      </c>
      <c r="B3504" t="s">
        <v>1748</v>
      </c>
      <c r="C3504" t="s">
        <v>20149</v>
      </c>
      <c r="D3504" t="s">
        <v>1725</v>
      </c>
      <c r="E3504" t="s">
        <v>1725</v>
      </c>
      <c r="F3504" t="s">
        <v>1725</v>
      </c>
      <c r="G3504" t="s">
        <v>24853</v>
      </c>
      <c r="H3504" t="s">
        <v>24853</v>
      </c>
      <c r="I3504" t="str">
        <f>StruttureRicettive[[#This Row],[Denominazione]] &amp; " (" &amp; StruttureRicettive[[#This Row],[Città]] &amp; ")"</f>
        <v>EL MOR (FOSSOMBRONE)</v>
      </c>
    </row>
    <row r="3505" spans="1:9" x14ac:dyDescent="0.25">
      <c r="A3505" t="s">
        <v>21</v>
      </c>
      <c r="B3505" t="s">
        <v>9539</v>
      </c>
      <c r="C3505" t="s">
        <v>22013</v>
      </c>
      <c r="D3505" t="s">
        <v>8952</v>
      </c>
      <c r="E3505" t="s">
        <v>8952</v>
      </c>
      <c r="F3505" t="s">
        <v>8952</v>
      </c>
      <c r="G3505" t="s">
        <v>9541</v>
      </c>
      <c r="H3505" t="s">
        <v>9542</v>
      </c>
      <c r="I3505" t="str">
        <f>StruttureRicettive[[#This Row],[Denominazione]] &amp; " (" &amp; StruttureRicettive[[#This Row],[Città]] &amp; ")"</f>
        <v>ELEONORA (SENIGALLIA)</v>
      </c>
    </row>
    <row r="3506" spans="1:9" x14ac:dyDescent="0.25">
      <c r="A3506" t="s">
        <v>13</v>
      </c>
      <c r="B3506" t="s">
        <v>6248</v>
      </c>
      <c r="C3506" t="s">
        <v>21259</v>
      </c>
      <c r="D3506" t="s">
        <v>6051</v>
      </c>
      <c r="E3506" t="s">
        <v>6051</v>
      </c>
      <c r="F3506" t="s">
        <v>6051</v>
      </c>
      <c r="G3506" t="s">
        <v>24853</v>
      </c>
      <c r="H3506" t="s">
        <v>24853</v>
      </c>
      <c r="I3506" t="str">
        <f>StruttureRicettive[[#This Row],[Denominazione]] &amp; " (" &amp; StruttureRicettive[[#This Row],[Città]] &amp; ")"</f>
        <v>ELEONORA MASSACCESI (ARCEVIA)</v>
      </c>
    </row>
    <row r="3507" spans="1:9" x14ac:dyDescent="0.25">
      <c r="A3507" t="s">
        <v>13</v>
      </c>
      <c r="B3507" t="s">
        <v>6149</v>
      </c>
      <c r="C3507" t="s">
        <v>21236</v>
      </c>
      <c r="D3507" t="s">
        <v>6051</v>
      </c>
      <c r="E3507" t="s">
        <v>6052</v>
      </c>
      <c r="F3507" t="s">
        <v>6052</v>
      </c>
      <c r="G3507" t="s">
        <v>24853</v>
      </c>
      <c r="H3507" t="s">
        <v>6151</v>
      </c>
      <c r="I3507" t="str">
        <f>StruttureRicettive[[#This Row],[Denominazione]] &amp; " (" &amp; StruttureRicettive[[#This Row],[Città]] &amp; ")"</f>
        <v>ELIO LATINI (ARCEVIA)</v>
      </c>
    </row>
    <row r="3508" spans="1:9" x14ac:dyDescent="0.25">
      <c r="A3508" t="s">
        <v>21</v>
      </c>
      <c r="B3508" t="s">
        <v>1102</v>
      </c>
      <c r="C3508" t="s">
        <v>19967</v>
      </c>
      <c r="D3508" t="s">
        <v>683</v>
      </c>
      <c r="E3508" t="s">
        <v>683</v>
      </c>
      <c r="F3508" t="s">
        <v>683</v>
      </c>
      <c r="G3508" t="s">
        <v>1104</v>
      </c>
      <c r="H3508" t="s">
        <v>1105</v>
      </c>
      <c r="I3508" t="str">
        <f>StruttureRicettive[[#This Row],[Denominazione]] &amp; " (" &amp; StruttureRicettive[[#This Row],[Città]] &amp; ")"</f>
        <v>ELISABETH DUE (FANO)</v>
      </c>
    </row>
    <row r="3509" spans="1:9" x14ac:dyDescent="0.25">
      <c r="A3509" t="s">
        <v>13</v>
      </c>
      <c r="B3509" t="s">
        <v>2790</v>
      </c>
      <c r="C3509" t="s">
        <v>20423</v>
      </c>
      <c r="D3509" t="s">
        <v>1606</v>
      </c>
      <c r="E3509" t="s">
        <v>24853</v>
      </c>
      <c r="F3509" t="s">
        <v>1606</v>
      </c>
      <c r="G3509" t="s">
        <v>24853</v>
      </c>
      <c r="H3509" t="s">
        <v>24853</v>
      </c>
      <c r="I3509" t="str">
        <f>StruttureRicettive[[#This Row],[Denominazione]] &amp; " (" &amp; StruttureRicettive[[#This Row],[Città]] &amp; ")"</f>
        <v>ELISABETTA GABRIELLI RIVOSECCHI (MONDOLFO)</v>
      </c>
    </row>
    <row r="3510" spans="1:9" x14ac:dyDescent="0.25">
      <c r="A3510" t="s">
        <v>36</v>
      </c>
      <c r="B3510" t="s">
        <v>11966</v>
      </c>
      <c r="C3510" t="s">
        <v>24853</v>
      </c>
      <c r="D3510" t="s">
        <v>11886</v>
      </c>
      <c r="E3510" t="s">
        <v>11886</v>
      </c>
      <c r="F3510" t="s">
        <v>11886</v>
      </c>
      <c r="G3510" t="s">
        <v>11967</v>
      </c>
      <c r="H3510" t="s">
        <v>11968</v>
      </c>
      <c r="I3510" t="str">
        <f>StruttureRicettive[[#This Row],[Denominazione]] &amp; " (" &amp; StruttureRicettive[[#This Row],[Città]] &amp; ")"</f>
        <v>ELISEI NICOLA (GUALDO)</v>
      </c>
    </row>
    <row r="3511" spans="1:9" x14ac:dyDescent="0.25">
      <c r="A3511" t="s">
        <v>680</v>
      </c>
      <c r="B3511" t="s">
        <v>15827</v>
      </c>
      <c r="C3511" t="s">
        <v>20430</v>
      </c>
      <c r="D3511" t="s">
        <v>15590</v>
      </c>
      <c r="E3511" t="s">
        <v>24853</v>
      </c>
      <c r="F3511" t="s">
        <v>15590</v>
      </c>
      <c r="G3511" t="s">
        <v>24853</v>
      </c>
      <c r="H3511" t="s">
        <v>24853</v>
      </c>
      <c r="I3511" t="str">
        <f>StruttureRicettive[[#This Row],[Denominazione]] &amp; " (" &amp; StruttureRicettive[[#This Row],[Città]] &amp; ")"</f>
        <v>ELISEI STELLINA (GROTTAMMARE)</v>
      </c>
    </row>
    <row r="3512" spans="1:9" x14ac:dyDescent="0.25">
      <c r="A3512" t="s">
        <v>21</v>
      </c>
      <c r="B3512" t="s">
        <v>3752</v>
      </c>
      <c r="C3512" t="s">
        <v>20656</v>
      </c>
      <c r="D3512" t="s">
        <v>2387</v>
      </c>
      <c r="E3512" t="s">
        <v>2387</v>
      </c>
      <c r="F3512" t="s">
        <v>2387</v>
      </c>
      <c r="G3512" t="s">
        <v>3754</v>
      </c>
      <c r="H3512" t="s">
        <v>3755</v>
      </c>
      <c r="I3512" t="str">
        <f>StruttureRicettive[[#This Row],[Denominazione]] &amp; " (" &amp; StruttureRicettive[[#This Row],[Città]] &amp; ")"</f>
        <v>EMBASSY (PESARO)</v>
      </c>
    </row>
    <row r="3513" spans="1:9" x14ac:dyDescent="0.25">
      <c r="A3513" t="s">
        <v>13</v>
      </c>
      <c r="B3513" t="s">
        <v>2798</v>
      </c>
      <c r="C3513" t="s">
        <v>20426</v>
      </c>
      <c r="D3513" t="s">
        <v>1606</v>
      </c>
      <c r="E3513" t="s">
        <v>24853</v>
      </c>
      <c r="F3513" t="s">
        <v>1606</v>
      </c>
      <c r="G3513" t="s">
        <v>24853</v>
      </c>
      <c r="H3513" t="s">
        <v>2800</v>
      </c>
      <c r="I3513" t="str">
        <f>StruttureRicettive[[#This Row],[Denominazione]] &amp; " (" &amp; StruttureRicettive[[#This Row],[Città]] &amp; ")"</f>
        <v>EMILI SILVANA (MONDOLFO)</v>
      </c>
    </row>
    <row r="3514" spans="1:9" x14ac:dyDescent="0.25">
      <c r="A3514" t="s">
        <v>21</v>
      </c>
      <c r="B3514" t="s">
        <v>5598</v>
      </c>
      <c r="C3514" t="s">
        <v>21079</v>
      </c>
      <c r="D3514" t="s">
        <v>1865</v>
      </c>
      <c r="E3514" t="s">
        <v>5599</v>
      </c>
      <c r="F3514" t="s">
        <v>5599</v>
      </c>
      <c r="G3514" t="s">
        <v>5600</v>
      </c>
      <c r="H3514" t="s">
        <v>5601</v>
      </c>
      <c r="I3514" t="str">
        <f>StruttureRicettive[[#This Row],[Denominazione]] &amp; " (" &amp; StruttureRicettive[[#This Row],[Città]] &amp; ")"</f>
        <v>EMILIA (ANCONA)</v>
      </c>
    </row>
    <row r="3515" spans="1:9" x14ac:dyDescent="0.25">
      <c r="A3515" t="s">
        <v>83</v>
      </c>
      <c r="B3515" t="s">
        <v>2514</v>
      </c>
      <c r="C3515" t="s">
        <v>2515</v>
      </c>
      <c r="D3515" t="s">
        <v>2426</v>
      </c>
      <c r="E3515" t="s">
        <v>2426</v>
      </c>
      <c r="F3515" t="s">
        <v>2426</v>
      </c>
      <c r="G3515" t="s">
        <v>24853</v>
      </c>
      <c r="H3515" t="s">
        <v>2348</v>
      </c>
      <c r="I3515" t="str">
        <f>StruttureRicettive[[#This Row],[Denominazione]] &amp; " (" &amp; StruttureRicettive[[#This Row],[Città]] &amp; ")"</f>
        <v>EMPORIO LA LOGGIA (GRADARA)</v>
      </c>
    </row>
    <row r="3516" spans="1:9" x14ac:dyDescent="0.25">
      <c r="A3516" t="s">
        <v>21</v>
      </c>
      <c r="B3516" t="s">
        <v>12814</v>
      </c>
      <c r="C3516" t="s">
        <v>22815</v>
      </c>
      <c r="D3516" t="s">
        <v>12805</v>
      </c>
      <c r="E3516" t="s">
        <v>12805</v>
      </c>
      <c r="F3516" t="s">
        <v>12805</v>
      </c>
      <c r="G3516" t="s">
        <v>12816</v>
      </c>
      <c r="H3516" t="s">
        <v>12817</v>
      </c>
      <c r="I3516" t="str">
        <f>StruttureRicettive[[#This Row],[Denominazione]] &amp; " (" &amp; StruttureRicettive[[#This Row],[Città]] &amp; ")"</f>
        <v>ENZO (PORTO RECANATI)</v>
      </c>
    </row>
    <row r="3517" spans="1:9" x14ac:dyDescent="0.25">
      <c r="A3517" t="s">
        <v>30</v>
      </c>
      <c r="B3517" t="s">
        <v>13331</v>
      </c>
      <c r="C3517" t="s">
        <v>22917</v>
      </c>
      <c r="D3517" t="s">
        <v>13302</v>
      </c>
      <c r="E3517" t="s">
        <v>13302</v>
      </c>
      <c r="F3517" t="s">
        <v>13302</v>
      </c>
      <c r="G3517" t="s">
        <v>13333</v>
      </c>
      <c r="H3517" t="s">
        <v>13334</v>
      </c>
      <c r="I3517" t="str">
        <f>StruttureRicettive[[#This Row],[Denominazione]] &amp; " (" &amp; StruttureRicettive[[#This Row],[Città]] &amp; ")"</f>
        <v>ERBAIUOLA B&amp;B DI GIBELLINI FRANCA (RECANATI)</v>
      </c>
    </row>
    <row r="3518" spans="1:9" x14ac:dyDescent="0.25">
      <c r="A3518" t="s">
        <v>680</v>
      </c>
      <c r="B3518" t="s">
        <v>17196</v>
      </c>
      <c r="C3518" t="s">
        <v>23849</v>
      </c>
      <c r="D3518" t="s">
        <v>15825</v>
      </c>
      <c r="E3518" t="s">
        <v>15825</v>
      </c>
      <c r="F3518" t="s">
        <v>15825</v>
      </c>
      <c r="G3518" t="s">
        <v>24853</v>
      </c>
      <c r="H3518" t="s">
        <v>24853</v>
      </c>
      <c r="I3518" t="str">
        <f>StruttureRicettive[[#This Row],[Denominazione]] &amp; " (" &amp; StruttureRicettive[[#This Row],[Città]] &amp; ")"</f>
        <v>EREDI LAGALLA ROSSANA DI RICCI ENRICO E C. SAS (SAN BENEDETTO DEL TRONTO)</v>
      </c>
    </row>
    <row r="3519" spans="1:9" x14ac:dyDescent="0.25">
      <c r="A3519" t="s">
        <v>191</v>
      </c>
      <c r="B3519" t="s">
        <v>1244</v>
      </c>
      <c r="C3519" t="s">
        <v>20005</v>
      </c>
      <c r="D3519" t="s">
        <v>683</v>
      </c>
      <c r="E3519" t="s">
        <v>1246</v>
      </c>
      <c r="F3519" t="s">
        <v>1246</v>
      </c>
      <c r="G3519" t="s">
        <v>24853</v>
      </c>
      <c r="H3519" t="s">
        <v>24853</v>
      </c>
      <c r="I3519" t="str">
        <f>StruttureRicettive[[#This Row],[Denominazione]] &amp; " (" &amp; StruttureRicettive[[#This Row],[Città]] &amp; ")"</f>
        <v>EREMO DI MONTE GIOVE (FANO)</v>
      </c>
    </row>
    <row r="3520" spans="1:9" x14ac:dyDescent="0.25">
      <c r="A3520" t="s">
        <v>191</v>
      </c>
      <c r="B3520" t="s">
        <v>4426</v>
      </c>
      <c r="C3520" t="s">
        <v>20820</v>
      </c>
      <c r="D3520" t="s">
        <v>4398</v>
      </c>
      <c r="E3520" t="s">
        <v>24564</v>
      </c>
      <c r="F3520" t="s">
        <v>24564</v>
      </c>
      <c r="G3520" t="s">
        <v>4428</v>
      </c>
      <c r="H3520" t="s">
        <v>4429</v>
      </c>
      <c r="I3520" t="str">
        <f>StruttureRicettive[[#This Row],[Denominazione]] &amp; " (" &amp; StruttureRicettive[[#This Row],[Città]] &amp; ")"</f>
        <v>EREMO SAN DONATO (SANT'ANGELO IN VADO)</v>
      </c>
    </row>
    <row r="3521" spans="1:9" x14ac:dyDescent="0.25">
      <c r="A3521" t="s">
        <v>13</v>
      </c>
      <c r="B3521" t="s">
        <v>9078</v>
      </c>
      <c r="C3521" t="s">
        <v>9079</v>
      </c>
      <c r="D3521" t="s">
        <v>8952</v>
      </c>
      <c r="E3521" t="s">
        <v>8952</v>
      </c>
      <c r="F3521" t="s">
        <v>8952</v>
      </c>
      <c r="G3521" t="s">
        <v>24853</v>
      </c>
      <c r="H3521" t="s">
        <v>9080</v>
      </c>
      <c r="I3521" t="str">
        <f>StruttureRicettive[[#This Row],[Denominazione]] &amp; " (" &amp; StruttureRicettive[[#This Row],[Città]] &amp; ")"</f>
        <v>ERRICO VINCENZO (SENIGALLIA)</v>
      </c>
    </row>
    <row r="3522" spans="1:9" x14ac:dyDescent="0.25">
      <c r="A3522" t="s">
        <v>36</v>
      </c>
      <c r="B3522" t="s">
        <v>18884</v>
      </c>
      <c r="C3522" t="s">
        <v>24262</v>
      </c>
      <c r="D3522" t="s">
        <v>18883</v>
      </c>
      <c r="E3522" t="s">
        <v>18883</v>
      </c>
      <c r="F3522" t="s">
        <v>18883</v>
      </c>
      <c r="G3522" t="s">
        <v>24853</v>
      </c>
      <c r="H3522" t="s">
        <v>24853</v>
      </c>
      <c r="I3522" t="str">
        <f>StruttureRicettive[[#This Row],[Denominazione]] &amp; " (" &amp; StruttureRicettive[[#This Row],[Città]] &amp; ")"</f>
        <v>ESCHITO (MONTOTTONE)</v>
      </c>
    </row>
    <row r="3523" spans="1:9" x14ac:dyDescent="0.25">
      <c r="A3523" t="s">
        <v>13</v>
      </c>
      <c r="B3523" t="s">
        <v>693</v>
      </c>
      <c r="C3523" t="s">
        <v>694</v>
      </c>
      <c r="D3523" t="s">
        <v>683</v>
      </c>
      <c r="E3523" t="s">
        <v>683</v>
      </c>
      <c r="F3523" t="s">
        <v>683</v>
      </c>
      <c r="G3523" t="s">
        <v>24853</v>
      </c>
      <c r="H3523" t="s">
        <v>695</v>
      </c>
      <c r="I3523" t="str">
        <f>StruttureRicettive[[#This Row],[Denominazione]] &amp; " (" &amp; StruttureRicettive[[#This Row],[Città]] &amp; ")"</f>
        <v>ESPOSITO MARIACHIARA (FANO)</v>
      </c>
    </row>
    <row r="3524" spans="1:9" x14ac:dyDescent="0.25">
      <c r="A3524" t="s">
        <v>83</v>
      </c>
      <c r="B3524" t="s">
        <v>151</v>
      </c>
      <c r="C3524" t="s">
        <v>19743</v>
      </c>
      <c r="D3524" t="s">
        <v>103</v>
      </c>
      <c r="E3524" t="s">
        <v>103</v>
      </c>
      <c r="F3524" t="s">
        <v>103</v>
      </c>
      <c r="G3524" t="s">
        <v>147</v>
      </c>
      <c r="H3524" t="s">
        <v>148</v>
      </c>
      <c r="I3524" t="str">
        <f>StruttureRicettive[[#This Row],[Denominazione]] &amp; " (" &amp; StruttureRicettive[[#This Row],[Città]] &amp; ")"</f>
        <v>ESSICCATOIO (APECCHIO)</v>
      </c>
    </row>
    <row r="3525" spans="1:9" x14ac:dyDescent="0.25">
      <c r="A3525" t="s">
        <v>13</v>
      </c>
      <c r="B3525" t="s">
        <v>6222</v>
      </c>
      <c r="C3525" t="s">
        <v>6223</v>
      </c>
      <c r="D3525" t="s">
        <v>6051</v>
      </c>
      <c r="E3525" t="s">
        <v>6102</v>
      </c>
      <c r="F3525" t="s">
        <v>6102</v>
      </c>
      <c r="G3525" t="s">
        <v>24853</v>
      </c>
      <c r="H3525" t="s">
        <v>6209</v>
      </c>
      <c r="I3525" t="str">
        <f>StruttureRicettive[[#This Row],[Denominazione]] &amp; " (" &amp; StruttureRicettive[[#This Row],[Città]] &amp; ")"</f>
        <v>ESTER JOHANNES HENDRIK - VIA LORETELLO 38 (ARCEVIA)</v>
      </c>
    </row>
    <row r="3526" spans="1:9" x14ac:dyDescent="0.25">
      <c r="A3526" t="s">
        <v>13</v>
      </c>
      <c r="B3526" t="s">
        <v>6207</v>
      </c>
      <c r="C3526" t="s">
        <v>21251</v>
      </c>
      <c r="D3526" t="s">
        <v>6051</v>
      </c>
      <c r="E3526" t="s">
        <v>6102</v>
      </c>
      <c r="F3526" t="s">
        <v>6102</v>
      </c>
      <c r="G3526" t="s">
        <v>24853</v>
      </c>
      <c r="H3526" t="s">
        <v>6209</v>
      </c>
      <c r="I3526" t="str">
        <f>StruttureRicettive[[#This Row],[Denominazione]] &amp; " (" &amp; StruttureRicettive[[#This Row],[Città]] &amp; ")"</f>
        <v>ESTER JOHANNES HENDRIK - VIA LORETELLO 40 (ARCEVIA)</v>
      </c>
    </row>
    <row r="3527" spans="1:9" x14ac:dyDescent="0.25">
      <c r="A3527" t="s">
        <v>680</v>
      </c>
      <c r="B3527" t="s">
        <v>11701</v>
      </c>
      <c r="C3527" t="s">
        <v>11702</v>
      </c>
      <c r="D3527" t="s">
        <v>11247</v>
      </c>
      <c r="E3527" t="s">
        <v>11247</v>
      </c>
      <c r="F3527" t="s">
        <v>11247</v>
      </c>
      <c r="G3527" t="s">
        <v>24853</v>
      </c>
      <c r="H3527" t="s">
        <v>11703</v>
      </c>
      <c r="I3527" t="str">
        <f>StruttureRicettive[[#This Row],[Denominazione]] &amp; " (" &amp; StruttureRicettive[[#This Row],[Città]] &amp; ")"</f>
        <v>ET'NA' (CIVITANOVA MARCHE)</v>
      </c>
    </row>
    <row r="3528" spans="1:9" x14ac:dyDescent="0.25">
      <c r="A3528" t="s">
        <v>680</v>
      </c>
      <c r="B3528" t="s">
        <v>8342</v>
      </c>
      <c r="C3528" t="s">
        <v>21774</v>
      </c>
      <c r="D3528" t="s">
        <v>7892</v>
      </c>
      <c r="E3528" t="s">
        <v>7892</v>
      </c>
      <c r="F3528" t="s">
        <v>7892</v>
      </c>
      <c r="G3528" t="s">
        <v>24853</v>
      </c>
      <c r="H3528" t="s">
        <v>8344</v>
      </c>
      <c r="I3528" t="str">
        <f>StruttureRicettive[[#This Row],[Denominazione]] &amp; " (" &amp; StruttureRicettive[[#This Row],[Città]] &amp; ")"</f>
        <v>EUGENIO FIORANELLI (NUMANA)</v>
      </c>
    </row>
    <row r="3529" spans="1:9" x14ac:dyDescent="0.25">
      <c r="A3529" t="s">
        <v>680</v>
      </c>
      <c r="B3529" t="s">
        <v>9967</v>
      </c>
      <c r="C3529" t="s">
        <v>22082</v>
      </c>
      <c r="D3529" t="s">
        <v>8952</v>
      </c>
      <c r="E3529" t="s">
        <v>8952</v>
      </c>
      <c r="F3529" t="s">
        <v>8952</v>
      </c>
      <c r="G3529" t="s">
        <v>24853</v>
      </c>
      <c r="H3529" t="s">
        <v>9939</v>
      </c>
      <c r="I3529" t="str">
        <f>StruttureRicettive[[#This Row],[Denominazione]] &amp; " (" &amp; StruttureRicettive[[#This Row],[Città]] &amp; ")"</f>
        <v>EUROBEACH - ALBONETTI SILVANA - BAGNI N° 161 (SENIGALLIA)</v>
      </c>
    </row>
    <row r="3530" spans="1:9" x14ac:dyDescent="0.25">
      <c r="A3530" t="s">
        <v>680</v>
      </c>
      <c r="B3530" t="s">
        <v>9938</v>
      </c>
      <c r="C3530" t="s">
        <v>22082</v>
      </c>
      <c r="D3530" t="s">
        <v>8952</v>
      </c>
      <c r="E3530" t="s">
        <v>9109</v>
      </c>
      <c r="F3530" t="s">
        <v>9109</v>
      </c>
      <c r="G3530" t="s">
        <v>24853</v>
      </c>
      <c r="H3530" t="s">
        <v>9939</v>
      </c>
      <c r="I3530" t="str">
        <f>StruttureRicettive[[#This Row],[Denominazione]] &amp; " (" &amp; StruttureRicettive[[#This Row],[Città]] &amp; ")"</f>
        <v>EUROBEACH - BAGNI N° 162 (SENIGALLIA)</v>
      </c>
    </row>
    <row r="3531" spans="1:9" x14ac:dyDescent="0.25">
      <c r="A3531" t="s">
        <v>21</v>
      </c>
      <c r="B3531" t="s">
        <v>9583</v>
      </c>
      <c r="C3531" t="s">
        <v>22024</v>
      </c>
      <c r="D3531" t="s">
        <v>8952</v>
      </c>
      <c r="E3531" t="s">
        <v>8952</v>
      </c>
      <c r="F3531" t="s">
        <v>8952</v>
      </c>
      <c r="G3531" t="s">
        <v>9585</v>
      </c>
      <c r="H3531" t="s">
        <v>9586</v>
      </c>
      <c r="I3531" t="str">
        <f>StruttureRicettive[[#This Row],[Denominazione]] &amp; " (" &amp; StruttureRicettive[[#This Row],[Città]] &amp; ")"</f>
        <v>EUROPA (SENIGALLIA)</v>
      </c>
    </row>
    <row r="3532" spans="1:9" x14ac:dyDescent="0.25">
      <c r="A3532" t="s">
        <v>21</v>
      </c>
      <c r="B3532" t="s">
        <v>9583</v>
      </c>
      <c r="C3532" t="s">
        <v>23428</v>
      </c>
      <c r="D3532" t="s">
        <v>15354</v>
      </c>
      <c r="E3532" t="s">
        <v>15354</v>
      </c>
      <c r="F3532" t="s">
        <v>15354</v>
      </c>
      <c r="G3532" t="s">
        <v>15447</v>
      </c>
      <c r="H3532" t="s">
        <v>15448</v>
      </c>
      <c r="I3532" t="str">
        <f>StruttureRicettive[[#This Row],[Denominazione]] &amp; " (" &amp; StruttureRicettive[[#This Row],[Città]] &amp; ")"</f>
        <v>EUROPA (CUPRA MARITTIMA)</v>
      </c>
    </row>
    <row r="3533" spans="1:9" x14ac:dyDescent="0.25">
      <c r="A3533" t="s">
        <v>30</v>
      </c>
      <c r="B3533" t="s">
        <v>12404</v>
      </c>
      <c r="C3533" t="s">
        <v>22721</v>
      </c>
      <c r="D3533" t="s">
        <v>12386</v>
      </c>
      <c r="E3533" t="s">
        <v>12386</v>
      </c>
      <c r="F3533" t="s">
        <v>12386</v>
      </c>
      <c r="G3533" t="s">
        <v>12406</v>
      </c>
      <c r="H3533" t="s">
        <v>12407</v>
      </c>
      <c r="I3533" t="str">
        <f>StruttureRicettive[[#This Row],[Denominazione]] &amp; " (" &amp; StruttureRicettive[[#This Row],[Città]] &amp; ")"</f>
        <v>EUROPE (MONTECOSARO)</v>
      </c>
    </row>
    <row r="3534" spans="1:9" x14ac:dyDescent="0.25">
      <c r="A3534" t="s">
        <v>21</v>
      </c>
      <c r="B3534" t="s">
        <v>15623</v>
      </c>
      <c r="C3534" t="s">
        <v>23476</v>
      </c>
      <c r="D3534" t="s">
        <v>15590</v>
      </c>
      <c r="E3534" t="s">
        <v>15590</v>
      </c>
      <c r="F3534" t="s">
        <v>15590</v>
      </c>
      <c r="G3534" t="s">
        <v>15625</v>
      </c>
      <c r="H3534" t="s">
        <v>15626</v>
      </c>
      <c r="I3534" t="str">
        <f>StruttureRicettive[[#This Row],[Denominazione]] &amp; " (" &amp; StruttureRicettive[[#This Row],[Città]] &amp; ")"</f>
        <v>EUROTEL (GROTTAMMARE)</v>
      </c>
    </row>
    <row r="3535" spans="1:9" x14ac:dyDescent="0.25">
      <c r="A3535" t="s">
        <v>30</v>
      </c>
      <c r="B3535" t="s">
        <v>2602</v>
      </c>
      <c r="C3535" t="s">
        <v>20379</v>
      </c>
      <c r="D3535" t="s">
        <v>2595</v>
      </c>
      <c r="E3535" t="s">
        <v>2604</v>
      </c>
      <c r="F3535" t="s">
        <v>2604</v>
      </c>
      <c r="G3535" t="s">
        <v>24853</v>
      </c>
      <c r="H3535" t="s">
        <v>1636</v>
      </c>
      <c r="I3535" t="str">
        <f>StruttureRicettive[[#This Row],[Denominazione]] &amp; " (" &amp; StruttureRicettive[[#This Row],[Città]] &amp; ")"</f>
        <v>EUSEBI MAURIZIO (MERCATELLO SUL METAURO)</v>
      </c>
    </row>
    <row r="3536" spans="1:9" x14ac:dyDescent="0.25">
      <c r="A3536" t="s">
        <v>83</v>
      </c>
      <c r="B3536" t="s">
        <v>3424</v>
      </c>
      <c r="C3536" t="s">
        <v>20590</v>
      </c>
      <c r="D3536" t="s">
        <v>2387</v>
      </c>
      <c r="E3536" t="s">
        <v>24853</v>
      </c>
      <c r="F3536" t="s">
        <v>2387</v>
      </c>
      <c r="G3536" t="s">
        <v>24853</v>
      </c>
      <c r="H3536" t="s">
        <v>3426</v>
      </c>
      <c r="I3536" t="str">
        <f>StruttureRicettive[[#This Row],[Denominazione]] &amp; " (" &amp; StruttureRicettive[[#This Row],[Città]] &amp; ")"</f>
        <v>EVANGELISTA FERNANDA (PESARO)</v>
      </c>
    </row>
    <row r="3537" spans="1:9" x14ac:dyDescent="0.25">
      <c r="A3537" t="s">
        <v>21</v>
      </c>
      <c r="B3537" t="s">
        <v>1128</v>
      </c>
      <c r="C3537" t="s">
        <v>19974</v>
      </c>
      <c r="D3537" t="s">
        <v>683</v>
      </c>
      <c r="E3537" t="s">
        <v>683</v>
      </c>
      <c r="F3537" t="s">
        <v>683</v>
      </c>
      <c r="G3537" t="s">
        <v>1116</v>
      </c>
      <c r="H3537" t="s">
        <v>1117</v>
      </c>
      <c r="I3537" t="str">
        <f>StruttureRicettive[[#This Row],[Denominazione]] &amp; " (" &amp; StruttureRicettive[[#This Row],[Città]] &amp; ")"</f>
        <v>EXCELSIOR (FANO)</v>
      </c>
    </row>
    <row r="3538" spans="1:9" x14ac:dyDescent="0.25">
      <c r="A3538" t="s">
        <v>21</v>
      </c>
      <c r="B3538" t="s">
        <v>1128</v>
      </c>
      <c r="C3538" t="s">
        <v>20199</v>
      </c>
      <c r="D3538" t="s">
        <v>1908</v>
      </c>
      <c r="E3538" t="s">
        <v>24853</v>
      </c>
      <c r="F3538" t="s">
        <v>1908</v>
      </c>
      <c r="G3538" t="s">
        <v>1949</v>
      </c>
      <c r="H3538" t="s">
        <v>1950</v>
      </c>
      <c r="I3538" t="str">
        <f>StruttureRicettive[[#This Row],[Denominazione]] &amp; " (" &amp; StruttureRicettive[[#This Row],[Città]] &amp; ")"</f>
        <v>EXCELSIOR (GABICCE MARE)</v>
      </c>
    </row>
    <row r="3539" spans="1:9" x14ac:dyDescent="0.25">
      <c r="A3539" t="s">
        <v>21</v>
      </c>
      <c r="B3539" t="s">
        <v>1128</v>
      </c>
      <c r="C3539" t="s">
        <v>20737</v>
      </c>
      <c r="D3539" t="s">
        <v>2387</v>
      </c>
      <c r="E3539" t="s">
        <v>2387</v>
      </c>
      <c r="F3539" t="s">
        <v>2387</v>
      </c>
      <c r="G3539" t="s">
        <v>4062</v>
      </c>
      <c r="H3539" t="s">
        <v>4063</v>
      </c>
      <c r="I3539" t="str">
        <f>StruttureRicettive[[#This Row],[Denominazione]] &amp; " (" &amp; StruttureRicettive[[#This Row],[Città]] &amp; ")"</f>
        <v>EXCELSIOR (PESARO)</v>
      </c>
    </row>
    <row r="3540" spans="1:9" x14ac:dyDescent="0.25">
      <c r="A3540" t="s">
        <v>21</v>
      </c>
      <c r="B3540" t="s">
        <v>1128</v>
      </c>
      <c r="C3540" t="s">
        <v>23920</v>
      </c>
      <c r="D3540" t="s">
        <v>15825</v>
      </c>
      <c r="E3540" t="s">
        <v>15825</v>
      </c>
      <c r="F3540" t="s">
        <v>15825</v>
      </c>
      <c r="G3540" t="s">
        <v>17451</v>
      </c>
      <c r="H3540" t="s">
        <v>17452</v>
      </c>
      <c r="I3540" t="str">
        <f>StruttureRicettive[[#This Row],[Denominazione]] &amp; " (" &amp; StruttureRicettive[[#This Row],[Città]] &amp; ")"</f>
        <v>EXCELSIOR (SAN BENEDETTO DEL TRONTO)</v>
      </c>
    </row>
    <row r="3541" spans="1:9" x14ac:dyDescent="0.25">
      <c r="A3541" t="s">
        <v>21</v>
      </c>
      <c r="B3541" t="s">
        <v>5634</v>
      </c>
      <c r="C3541" t="s">
        <v>21115</v>
      </c>
      <c r="D3541" t="s">
        <v>1865</v>
      </c>
      <c r="E3541" t="s">
        <v>1865</v>
      </c>
      <c r="F3541" t="s">
        <v>1865</v>
      </c>
      <c r="G3541" t="s">
        <v>5636</v>
      </c>
      <c r="H3541" t="s">
        <v>5637</v>
      </c>
      <c r="I3541" t="str">
        <f>StruttureRicettive[[#This Row],[Denominazione]] &amp; " (" &amp; StruttureRicettive[[#This Row],[Città]] &amp; ")"</f>
        <v>EXCELSIOR LA FONTE (ANCONA)</v>
      </c>
    </row>
    <row r="3542" spans="1:9" x14ac:dyDescent="0.25">
      <c r="A3542" t="s">
        <v>13</v>
      </c>
      <c r="B3542" t="s">
        <v>11934</v>
      </c>
      <c r="C3542" t="s">
        <v>22607</v>
      </c>
      <c r="D3542" t="s">
        <v>11886</v>
      </c>
      <c r="E3542" t="s">
        <v>24853</v>
      </c>
      <c r="F3542" t="s">
        <v>11886</v>
      </c>
      <c r="G3542" t="s">
        <v>24853</v>
      </c>
      <c r="H3542" t="s">
        <v>11936</v>
      </c>
      <c r="I3542" t="str">
        <f>StruttureRicettive[[#This Row],[Denominazione]] &amp; " (" &amp; StruttureRicettive[[#This Row],[Città]] &amp; ")"</f>
        <v>FABRIZIO ERMINI (GUALDO)</v>
      </c>
    </row>
    <row r="3543" spans="1:9" x14ac:dyDescent="0.25">
      <c r="A3543" t="s">
        <v>13</v>
      </c>
      <c r="B3543" t="s">
        <v>2049</v>
      </c>
      <c r="C3543" t="s">
        <v>20237</v>
      </c>
      <c r="D3543" t="s">
        <v>1908</v>
      </c>
      <c r="E3543" t="s">
        <v>24853</v>
      </c>
      <c r="F3543" t="s">
        <v>1908</v>
      </c>
      <c r="G3543" t="s">
        <v>24853</v>
      </c>
      <c r="H3543" t="s">
        <v>24853</v>
      </c>
      <c r="I3543" t="str">
        <f>StruttureRicettive[[#This Row],[Denominazione]] &amp; " (" &amp; StruttureRicettive[[#This Row],[Città]] &amp; ")"</f>
        <v>FACONDINI MARINO (GABICCE MARE)</v>
      </c>
    </row>
    <row r="3544" spans="1:9" x14ac:dyDescent="0.25">
      <c r="A3544" t="s">
        <v>13</v>
      </c>
      <c r="B3544" t="s">
        <v>13040</v>
      </c>
      <c r="C3544" t="s">
        <v>13041</v>
      </c>
      <c r="D3544" t="s">
        <v>13030</v>
      </c>
      <c r="E3544" t="s">
        <v>13030</v>
      </c>
      <c r="F3544" t="s">
        <v>13030</v>
      </c>
      <c r="G3544" t="s">
        <v>24853</v>
      </c>
      <c r="H3544" t="s">
        <v>24853</v>
      </c>
      <c r="I3544" t="str">
        <f>StruttureRicettive[[#This Row],[Denominazione]] &amp; " (" &amp; StruttureRicettive[[#This Row],[Città]] &amp; ")"</f>
        <v>FAGIOLI ARMIDA APP.TO VIA BEETHOVEN (POTENZA PICENA)</v>
      </c>
    </row>
    <row r="3545" spans="1:9" x14ac:dyDescent="0.25">
      <c r="A3545" t="s">
        <v>13</v>
      </c>
      <c r="B3545" t="s">
        <v>13042</v>
      </c>
      <c r="C3545" t="s">
        <v>13043</v>
      </c>
      <c r="D3545" t="s">
        <v>13030</v>
      </c>
      <c r="E3545" t="s">
        <v>13030</v>
      </c>
      <c r="F3545" t="s">
        <v>13030</v>
      </c>
      <c r="G3545" t="s">
        <v>24853</v>
      </c>
      <c r="H3545" t="s">
        <v>24853</v>
      </c>
      <c r="I3545" t="str">
        <f>StruttureRicettive[[#This Row],[Denominazione]] &amp; " (" &amp; StruttureRicettive[[#This Row],[Città]] &amp; ")"</f>
        <v>FAGIOLI ARMIDA APP.TO VIA ROSSINI (POTENZA PICENA)</v>
      </c>
    </row>
    <row r="3546" spans="1:9" x14ac:dyDescent="0.25">
      <c r="A3546" t="s">
        <v>13</v>
      </c>
      <c r="B3546" t="s">
        <v>8692</v>
      </c>
      <c r="C3546" t="s">
        <v>21854</v>
      </c>
      <c r="D3546" t="s">
        <v>8686</v>
      </c>
      <c r="E3546" t="s">
        <v>24853</v>
      </c>
      <c r="F3546" t="s">
        <v>8686</v>
      </c>
      <c r="G3546" t="s">
        <v>24853</v>
      </c>
      <c r="H3546" t="s">
        <v>8694</v>
      </c>
      <c r="I3546" t="str">
        <f>StruttureRicettive[[#This Row],[Denominazione]] &amp; " (" &amp; StruttureRicettive[[#This Row],[Città]] &amp; ")"</f>
        <v>FALLERONI TONINO (OSTRA VETERE)</v>
      </c>
    </row>
    <row r="3547" spans="1:9" x14ac:dyDescent="0.25">
      <c r="A3547" t="s">
        <v>13</v>
      </c>
      <c r="B3547" t="s">
        <v>11919</v>
      </c>
      <c r="C3547" t="s">
        <v>22602</v>
      </c>
      <c r="D3547" t="s">
        <v>11886</v>
      </c>
      <c r="E3547" t="s">
        <v>24853</v>
      </c>
      <c r="F3547" t="s">
        <v>11886</v>
      </c>
      <c r="G3547" t="s">
        <v>24853</v>
      </c>
      <c r="H3547" t="s">
        <v>11921</v>
      </c>
      <c r="I3547" t="str">
        <f>StruttureRicettive[[#This Row],[Denominazione]] &amp; " (" &amp; StruttureRicettive[[#This Row],[Città]] &amp; ")"</f>
        <v>FALLI LORENZO (GUALDO)</v>
      </c>
    </row>
    <row r="3548" spans="1:9" x14ac:dyDescent="0.25">
      <c r="A3548" t="s">
        <v>21</v>
      </c>
      <c r="B3548" t="s">
        <v>2985</v>
      </c>
      <c r="C3548" t="s">
        <v>20472</v>
      </c>
      <c r="D3548" t="s">
        <v>1606</v>
      </c>
      <c r="E3548" t="s">
        <v>1606</v>
      </c>
      <c r="F3548" t="s">
        <v>1606</v>
      </c>
      <c r="G3548" t="s">
        <v>24853</v>
      </c>
      <c r="H3548" t="s">
        <v>2987</v>
      </c>
      <c r="I3548" t="str">
        <f>StruttureRicettive[[#This Row],[Denominazione]] &amp; " (" &amp; StruttureRicettive[[#This Row],[Città]] &amp; ")"</f>
        <v>FAMILY BEACH RESORT IL GIRASOLE (MONDOLFO)</v>
      </c>
    </row>
    <row r="3549" spans="1:9" x14ac:dyDescent="0.25">
      <c r="A3549" t="s">
        <v>572</v>
      </c>
      <c r="B3549" t="s">
        <v>683</v>
      </c>
      <c r="C3549" t="s">
        <v>19990</v>
      </c>
      <c r="D3549" t="s">
        <v>683</v>
      </c>
      <c r="E3549" t="s">
        <v>683</v>
      </c>
      <c r="F3549" t="s">
        <v>683</v>
      </c>
      <c r="G3549" t="s">
        <v>1194</v>
      </c>
      <c r="H3549" t="s">
        <v>1195</v>
      </c>
      <c r="I3549" t="str">
        <f>StruttureRicettive[[#This Row],[Denominazione]] &amp; " (" &amp; StruttureRicettive[[#This Row],[Città]] &amp; ")"</f>
        <v>FANO (FANO)</v>
      </c>
    </row>
    <row r="3550" spans="1:9" x14ac:dyDescent="0.25">
      <c r="A3550" t="s">
        <v>680</v>
      </c>
      <c r="B3550" t="s">
        <v>1025</v>
      </c>
      <c r="C3550" t="s">
        <v>19940</v>
      </c>
      <c r="D3550" t="s">
        <v>683</v>
      </c>
      <c r="E3550" t="s">
        <v>683</v>
      </c>
      <c r="F3550" t="s">
        <v>683</v>
      </c>
      <c r="G3550" t="s">
        <v>24853</v>
      </c>
      <c r="H3550" t="s">
        <v>24853</v>
      </c>
      <c r="I3550" t="str">
        <f>StruttureRicettive[[#This Row],[Denominazione]] &amp; " (" &amp; StruttureRicettive[[#This Row],[Città]] &amp; ")"</f>
        <v>FANTASY BEACH DI TONELLI EMANUELE (FANO)</v>
      </c>
    </row>
    <row r="3551" spans="1:9" x14ac:dyDescent="0.25">
      <c r="A3551" t="s">
        <v>572</v>
      </c>
      <c r="B3551" t="s">
        <v>11770</v>
      </c>
      <c r="C3551" t="s">
        <v>22568</v>
      </c>
      <c r="D3551" t="s">
        <v>11772</v>
      </c>
      <c r="E3551" t="s">
        <v>11773</v>
      </c>
      <c r="F3551" t="s">
        <v>11773</v>
      </c>
      <c r="G3551" t="s">
        <v>24853</v>
      </c>
      <c r="H3551" t="s">
        <v>11774</v>
      </c>
      <c r="I3551" t="str">
        <f>StruttureRicettive[[#This Row],[Denominazione]] &amp; " (" &amp; StruttureRicettive[[#This Row],[Città]] &amp; ")"</f>
        <v>FARANGHE CAMPING (ESANATOGLIA)</v>
      </c>
    </row>
    <row r="3552" spans="1:9" x14ac:dyDescent="0.25">
      <c r="A3552" t="s">
        <v>7</v>
      </c>
      <c r="B3552" t="s">
        <v>11781</v>
      </c>
      <c r="C3552" t="s">
        <v>22570</v>
      </c>
      <c r="D3552" t="s">
        <v>11772</v>
      </c>
      <c r="E3552" t="s">
        <v>11772</v>
      </c>
      <c r="F3552" t="s">
        <v>11772</v>
      </c>
      <c r="G3552" t="s">
        <v>24853</v>
      </c>
      <c r="H3552" t="s">
        <v>11783</v>
      </c>
      <c r="I3552" t="str">
        <f>StruttureRicettive[[#This Row],[Denominazione]] &amp; " (" &amp; StruttureRicettive[[#This Row],[Città]] &amp; ")"</f>
        <v>FARANGHE DI BOES MARCUS PETRUS CONTRY HOUSE (ESANATOGLIA)</v>
      </c>
    </row>
    <row r="3553" spans="1:9" x14ac:dyDescent="0.25">
      <c r="A3553" t="s">
        <v>21</v>
      </c>
      <c r="B3553" t="s">
        <v>9759</v>
      </c>
      <c r="C3553" t="s">
        <v>22069</v>
      </c>
      <c r="D3553" t="s">
        <v>8952</v>
      </c>
      <c r="E3553" t="s">
        <v>8952</v>
      </c>
      <c r="F3553" t="s">
        <v>8952</v>
      </c>
      <c r="G3553" t="s">
        <v>9761</v>
      </c>
      <c r="H3553" t="s">
        <v>9762</v>
      </c>
      <c r="I3553" t="str">
        <f>StruttureRicettive[[#This Row],[Denominazione]] &amp; " (" &amp; StruttureRicettive[[#This Row],[Città]] &amp; ")"</f>
        <v>FARO (SENIGALLIA)</v>
      </c>
    </row>
    <row r="3554" spans="1:9" x14ac:dyDescent="0.25">
      <c r="A3554" t="s">
        <v>36</v>
      </c>
      <c r="B3554" t="s">
        <v>4368</v>
      </c>
      <c r="C3554" t="s">
        <v>20808</v>
      </c>
      <c r="D3554" t="s">
        <v>4360</v>
      </c>
      <c r="E3554" t="s">
        <v>4360</v>
      </c>
      <c r="F3554" t="s">
        <v>4360</v>
      </c>
      <c r="G3554" t="s">
        <v>24853</v>
      </c>
      <c r="H3554" t="s">
        <v>4370</v>
      </c>
      <c r="I3554" t="str">
        <f>StruttureRicettive[[#This Row],[Denominazione]] &amp; " (" &amp; StruttureRicettive[[#This Row],[Città]] &amp; ")"</f>
        <v>FARROTECA MONTEROSSO (SAN LORENZO IN CAMPO)</v>
      </c>
    </row>
    <row r="3555" spans="1:9" x14ac:dyDescent="0.25">
      <c r="A3555" t="s">
        <v>13</v>
      </c>
      <c r="B3555" t="s">
        <v>3576</v>
      </c>
      <c r="C3555" t="s">
        <v>3577</v>
      </c>
      <c r="D3555" t="s">
        <v>2387</v>
      </c>
      <c r="E3555" t="s">
        <v>2387</v>
      </c>
      <c r="F3555" t="s">
        <v>2387</v>
      </c>
      <c r="G3555" t="s">
        <v>24853</v>
      </c>
      <c r="H3555" t="s">
        <v>3528</v>
      </c>
      <c r="I3555" t="str">
        <f>StruttureRicettive[[#This Row],[Denominazione]] &amp; " (" &amp; StruttureRicettive[[#This Row],[Città]] &amp; ")"</f>
        <v>FASANO GIUSEPPE (PESARO)</v>
      </c>
    </row>
    <row r="3556" spans="1:9" x14ac:dyDescent="0.25">
      <c r="A3556" t="s">
        <v>36</v>
      </c>
      <c r="B3556" t="s">
        <v>7785</v>
      </c>
      <c r="C3556" t="s">
        <v>21631</v>
      </c>
      <c r="D3556" t="s">
        <v>7721</v>
      </c>
      <c r="E3556" t="s">
        <v>7721</v>
      </c>
      <c r="F3556" t="s">
        <v>7721</v>
      </c>
      <c r="G3556" t="s">
        <v>24853</v>
      </c>
      <c r="H3556" t="s">
        <v>7787</v>
      </c>
      <c r="I3556" t="str">
        <f>StruttureRicettive[[#This Row],[Denominazione]] &amp; " (" &amp; StruttureRicettive[[#This Row],[Città]] &amp; ")"</f>
        <v>FATA (MONTEMARCIANO)</v>
      </c>
    </row>
    <row r="3557" spans="1:9" x14ac:dyDescent="0.25">
      <c r="A3557" t="s">
        <v>36</v>
      </c>
      <c r="B3557" t="s">
        <v>10811</v>
      </c>
      <c r="C3557" t="s">
        <v>22333</v>
      </c>
      <c r="D3557" t="s">
        <v>10740</v>
      </c>
      <c r="E3557" t="s">
        <v>24695</v>
      </c>
      <c r="F3557" t="s">
        <v>24695</v>
      </c>
      <c r="G3557" t="s">
        <v>24853</v>
      </c>
      <c r="H3557" t="s">
        <v>24853</v>
      </c>
      <c r="I3557" t="str">
        <f>StruttureRicettive[[#This Row],[Denominazione]] &amp; " (" &amp; StruttureRicettive[[#This Row],[Città]] &amp; ")"</f>
        <v>FATTORIA DI CIGNANO (CAMERINO)</v>
      </c>
    </row>
    <row r="3558" spans="1:9" x14ac:dyDescent="0.25">
      <c r="A3558" t="s">
        <v>36</v>
      </c>
      <c r="B3558" t="s">
        <v>3392</v>
      </c>
      <c r="C3558" t="s">
        <v>20581</v>
      </c>
      <c r="D3558" t="s">
        <v>3306</v>
      </c>
      <c r="E3558" t="s">
        <v>3306</v>
      </c>
      <c r="F3558" t="s">
        <v>3306</v>
      </c>
      <c r="G3558" t="s">
        <v>24853</v>
      </c>
      <c r="H3558" t="s">
        <v>24853</v>
      </c>
      <c r="I3558" t="str">
        <f>StruttureRicettive[[#This Row],[Denominazione]] &amp; " (" &amp; StruttureRicettive[[#This Row],[Città]] &amp; ")"</f>
        <v>FATTORIA DI MONTESECCO (PERGOLA)</v>
      </c>
    </row>
    <row r="3559" spans="1:9" x14ac:dyDescent="0.25">
      <c r="A3559" t="s">
        <v>36</v>
      </c>
      <c r="B3559" t="s">
        <v>11085</v>
      </c>
      <c r="C3559" t="s">
        <v>22402</v>
      </c>
      <c r="D3559" t="s">
        <v>11061</v>
      </c>
      <c r="E3559" t="s">
        <v>11061</v>
      </c>
      <c r="F3559" t="s">
        <v>11061</v>
      </c>
      <c r="G3559" t="s">
        <v>11087</v>
      </c>
      <c r="H3559" t="s">
        <v>11088</v>
      </c>
      <c r="I3559" t="str">
        <f>StruttureRicettive[[#This Row],[Denominazione]] &amp; " (" &amp; StruttureRicettive[[#This Row],[Città]] &amp; ")"</f>
        <v>FATTORIA FONTE PENNICI (CINGOLI)</v>
      </c>
    </row>
    <row r="3560" spans="1:9" x14ac:dyDescent="0.25">
      <c r="A3560" t="s">
        <v>36</v>
      </c>
      <c r="B3560" t="s">
        <v>10171</v>
      </c>
      <c r="C3560" t="s">
        <v>22182</v>
      </c>
      <c r="D3560" t="s">
        <v>10120</v>
      </c>
      <c r="E3560" t="s">
        <v>10120</v>
      </c>
      <c r="F3560" t="s">
        <v>10120</v>
      </c>
      <c r="G3560" t="s">
        <v>10173</v>
      </c>
      <c r="H3560" t="s">
        <v>10174</v>
      </c>
      <c r="I3560" t="str">
        <f>StruttureRicettive[[#This Row],[Denominazione]] &amp; " (" &amp; StruttureRicettive[[#This Row],[Città]] &amp; ")"</f>
        <v>FATTORIA FONTEGELONI (SERRA SAN QUIRICO)</v>
      </c>
    </row>
    <row r="3561" spans="1:9" x14ac:dyDescent="0.25">
      <c r="A3561" t="s">
        <v>36</v>
      </c>
      <c r="B3561" t="s">
        <v>10183</v>
      </c>
      <c r="C3561" t="s">
        <v>22184</v>
      </c>
      <c r="D3561" t="s">
        <v>10120</v>
      </c>
      <c r="E3561" t="s">
        <v>10120</v>
      </c>
      <c r="F3561" t="s">
        <v>10120</v>
      </c>
      <c r="G3561" t="s">
        <v>24853</v>
      </c>
      <c r="H3561" t="s">
        <v>10185</v>
      </c>
      <c r="I3561" t="str">
        <f>StruttureRicettive[[#This Row],[Denominazione]] &amp; " (" &amp; StruttureRicettive[[#This Row],[Città]] &amp; ")"</f>
        <v>FATTORIA ITALIA (SERRA SAN QUIRICO)</v>
      </c>
    </row>
    <row r="3562" spans="1:9" x14ac:dyDescent="0.25">
      <c r="A3562" t="s">
        <v>36</v>
      </c>
      <c r="B3562" t="s">
        <v>6933</v>
      </c>
      <c r="C3562" t="s">
        <v>21419</v>
      </c>
      <c r="D3562" t="s">
        <v>6792</v>
      </c>
      <c r="E3562" t="s">
        <v>6792</v>
      </c>
      <c r="F3562" t="s">
        <v>6792</v>
      </c>
      <c r="G3562" t="s">
        <v>24853</v>
      </c>
      <c r="H3562" t="s">
        <v>6935</v>
      </c>
      <c r="I3562" t="str">
        <f>StruttureRicettive[[#This Row],[Denominazione]] &amp; " (" &amp; StruttureRicettive[[#This Row],[Città]] &amp; ")"</f>
        <v>FATTORIA LA GINESTRA (FABRIANO)</v>
      </c>
    </row>
    <row r="3563" spans="1:9" x14ac:dyDescent="0.25">
      <c r="A3563" t="s">
        <v>36</v>
      </c>
      <c r="B3563" t="s">
        <v>13728</v>
      </c>
      <c r="C3563" t="s">
        <v>13729</v>
      </c>
      <c r="D3563" t="s">
        <v>13552</v>
      </c>
      <c r="E3563" t="s">
        <v>13552</v>
      </c>
      <c r="F3563" t="s">
        <v>13552</v>
      </c>
      <c r="G3563" t="s">
        <v>13730</v>
      </c>
      <c r="H3563" t="s">
        <v>13731</v>
      </c>
      <c r="I3563" t="str">
        <f>StruttureRicettive[[#This Row],[Denominazione]] &amp; " (" &amp; StruttureRicettive[[#This Row],[Città]] &amp; ")"</f>
        <v>FATTORIA LE ORIGINI (SAN SEVERINO MARCHE)</v>
      </c>
    </row>
    <row r="3564" spans="1:9" x14ac:dyDescent="0.25">
      <c r="A3564" t="s">
        <v>21</v>
      </c>
      <c r="B3564" t="s">
        <v>17610</v>
      </c>
      <c r="C3564" t="s">
        <v>23963</v>
      </c>
      <c r="D3564" t="s">
        <v>15825</v>
      </c>
      <c r="E3564" t="s">
        <v>15825</v>
      </c>
      <c r="F3564" t="s">
        <v>15825</v>
      </c>
      <c r="G3564" t="s">
        <v>17612</v>
      </c>
      <c r="H3564" t="s">
        <v>17613</v>
      </c>
      <c r="I3564" t="str">
        <f>StruttureRicettive[[#This Row],[Denominazione]] &amp; " (" &amp; StruttureRicettive[[#This Row],[Città]] &amp; ")"</f>
        <v>FAUSTO (SAN BENEDETTO DEL TRONTO)</v>
      </c>
    </row>
    <row r="3565" spans="1:9" x14ac:dyDescent="0.25">
      <c r="A3565" t="s">
        <v>13</v>
      </c>
      <c r="B3565" t="s">
        <v>9288</v>
      </c>
      <c r="C3565" t="s">
        <v>21946</v>
      </c>
      <c r="D3565" t="s">
        <v>8952</v>
      </c>
      <c r="E3565" t="s">
        <v>8952</v>
      </c>
      <c r="F3565" t="s">
        <v>8952</v>
      </c>
      <c r="G3565" t="s">
        <v>24853</v>
      </c>
      <c r="H3565" t="s">
        <v>9040</v>
      </c>
      <c r="I3565" t="str">
        <f>StruttureRicettive[[#This Row],[Denominazione]] &amp; " (" &amp; StruttureRicettive[[#This Row],[Città]] &amp; ")"</f>
        <v>FAVI UMBERTO (SENIGALLIA)</v>
      </c>
    </row>
    <row r="3566" spans="1:9" x14ac:dyDescent="0.25">
      <c r="A3566" t="s">
        <v>680</v>
      </c>
      <c r="B3566" t="s">
        <v>11708</v>
      </c>
      <c r="C3566" t="s">
        <v>22553</v>
      </c>
      <c r="D3566" t="s">
        <v>11247</v>
      </c>
      <c r="E3566" t="s">
        <v>11247</v>
      </c>
      <c r="F3566" t="s">
        <v>11247</v>
      </c>
      <c r="G3566" t="s">
        <v>24853</v>
      </c>
      <c r="H3566" t="s">
        <v>11710</v>
      </c>
      <c r="I3566" t="str">
        <f>StruttureRicettive[[#This Row],[Denominazione]] &amp; " (" &amp; StruttureRicettive[[#This Row],[Città]] &amp; ")"</f>
        <v>FEDERICO (CIVITANOVA MARCHE)</v>
      </c>
    </row>
    <row r="3567" spans="1:9" x14ac:dyDescent="0.25">
      <c r="A3567" t="s">
        <v>83</v>
      </c>
      <c r="B3567" t="s">
        <v>8895</v>
      </c>
      <c r="C3567" t="s">
        <v>21900</v>
      </c>
      <c r="D3567" t="s">
        <v>8852</v>
      </c>
      <c r="E3567" t="s">
        <v>8852</v>
      </c>
      <c r="F3567" t="s">
        <v>8852</v>
      </c>
      <c r="G3567" t="s">
        <v>24853</v>
      </c>
      <c r="H3567" t="s">
        <v>8897</v>
      </c>
      <c r="I3567" t="str">
        <f>StruttureRicettive[[#This Row],[Denominazione]] &amp; " (" &amp; StruttureRicettive[[#This Row],[Città]] &amp; ")"</f>
        <v>FEDERICO I (SASSOFERRATO)</v>
      </c>
    </row>
    <row r="3568" spans="1:9" x14ac:dyDescent="0.25">
      <c r="A3568" t="s">
        <v>680</v>
      </c>
      <c r="B3568" t="s">
        <v>19388</v>
      </c>
      <c r="C3568" t="s">
        <v>24376</v>
      </c>
      <c r="D3568" t="s">
        <v>19290</v>
      </c>
      <c r="E3568" t="s">
        <v>19370</v>
      </c>
      <c r="F3568" t="s">
        <v>19370</v>
      </c>
      <c r="G3568" t="s">
        <v>24853</v>
      </c>
      <c r="H3568" t="s">
        <v>24853</v>
      </c>
      <c r="I3568" t="str">
        <f>StruttureRicettive[[#This Row],[Denominazione]] &amp; " (" &amp; StruttureRicettive[[#This Row],[Città]] &amp; ")"</f>
        <v>FELIZIANI REBECCA (PORTO SANT'ELPIDIO)</v>
      </c>
    </row>
    <row r="3569" spans="1:9" x14ac:dyDescent="0.25">
      <c r="A3569" t="s">
        <v>21</v>
      </c>
      <c r="B3569" t="s">
        <v>14251</v>
      </c>
      <c r="C3569" t="s">
        <v>24853</v>
      </c>
      <c r="D3569" t="s">
        <v>14218</v>
      </c>
      <c r="E3569" t="s">
        <v>14252</v>
      </c>
      <c r="F3569" t="s">
        <v>14252</v>
      </c>
      <c r="G3569" t="s">
        <v>14253</v>
      </c>
      <c r="H3569" t="s">
        <v>14254</v>
      </c>
      <c r="I3569" t="str">
        <f>StruttureRicettive[[#This Row],[Denominazione]] &amp; " (" &amp; StruttureRicettive[[#This Row],[Città]] &amp; ")"</f>
        <v>FELYCITA (USSITA)</v>
      </c>
    </row>
    <row r="3570" spans="1:9" x14ac:dyDescent="0.25">
      <c r="A3570" t="s">
        <v>21</v>
      </c>
      <c r="B3570" t="s">
        <v>17500</v>
      </c>
      <c r="C3570" t="s">
        <v>23933</v>
      </c>
      <c r="D3570" t="s">
        <v>15825</v>
      </c>
      <c r="E3570" t="s">
        <v>15825</v>
      </c>
      <c r="F3570" t="s">
        <v>15825</v>
      </c>
      <c r="G3570" t="s">
        <v>17502</v>
      </c>
      <c r="H3570" t="s">
        <v>17503</v>
      </c>
      <c r="I3570" t="str">
        <f>StruttureRicettive[[#This Row],[Denominazione]] &amp; " (" &amp; StruttureRicettive[[#This Row],[Città]] &amp; ")"</f>
        <v>FENIX (SAN BENEDETTO DEL TRONTO)</v>
      </c>
    </row>
    <row r="3571" spans="1:9" x14ac:dyDescent="0.25">
      <c r="A3571" t="s">
        <v>83</v>
      </c>
      <c r="B3571" t="s">
        <v>13670</v>
      </c>
      <c r="C3571" t="s">
        <v>22997</v>
      </c>
      <c r="D3571" t="s">
        <v>13552</v>
      </c>
      <c r="E3571" t="s">
        <v>13552</v>
      </c>
      <c r="F3571" t="s">
        <v>13552</v>
      </c>
      <c r="G3571" t="s">
        <v>24853</v>
      </c>
      <c r="H3571" t="s">
        <v>24853</v>
      </c>
      <c r="I3571" t="str">
        <f>StruttureRicettive[[#This Row],[Denominazione]] &amp; " (" &amp; StruttureRicettive[[#This Row],[Città]] &amp; ")"</f>
        <v>FERONIA - CASE E APPARTAMENTI PER VACANZE (SAN SEVERINO MARCHE)</v>
      </c>
    </row>
    <row r="3572" spans="1:9" x14ac:dyDescent="0.25">
      <c r="A3572" t="s">
        <v>191</v>
      </c>
      <c r="B3572" t="s">
        <v>16382</v>
      </c>
      <c r="C3572" t="s">
        <v>24853</v>
      </c>
      <c r="D3572" t="s">
        <v>16318</v>
      </c>
      <c r="E3572" t="s">
        <v>16382</v>
      </c>
      <c r="F3572" t="s">
        <v>16382</v>
      </c>
      <c r="G3572" t="s">
        <v>24853</v>
      </c>
      <c r="H3572" t="s">
        <v>16383</v>
      </c>
      <c r="I3572" t="str">
        <f>StruttureRicettive[[#This Row],[Denominazione]] &amp; " (" &amp; StruttureRicettive[[#This Row],[Città]] &amp; ")"</f>
        <v>FERRA' (MONTEMONACO)</v>
      </c>
    </row>
    <row r="3573" spans="1:9" x14ac:dyDescent="0.25">
      <c r="A3573" t="s">
        <v>21</v>
      </c>
      <c r="B3573" t="s">
        <v>13916</v>
      </c>
      <c r="C3573" t="s">
        <v>23060</v>
      </c>
      <c r="D3573" t="s">
        <v>13899</v>
      </c>
      <c r="E3573" t="s">
        <v>13899</v>
      </c>
      <c r="F3573" t="s">
        <v>13899</v>
      </c>
      <c r="G3573" t="s">
        <v>13918</v>
      </c>
      <c r="H3573" t="s">
        <v>13919</v>
      </c>
      <c r="I3573" t="str">
        <f>StruttureRicettive[[#This Row],[Denominazione]] &amp; " (" &amp; StruttureRicettive[[#This Row],[Città]] &amp; ")"</f>
        <v>FERRANTI (SERRAPETRONA)</v>
      </c>
    </row>
    <row r="3574" spans="1:9" x14ac:dyDescent="0.25">
      <c r="A3574" t="s">
        <v>21</v>
      </c>
      <c r="B3574" t="s">
        <v>17292</v>
      </c>
      <c r="C3574" t="s">
        <v>23878</v>
      </c>
      <c r="D3574" t="s">
        <v>15825</v>
      </c>
      <c r="E3574" t="s">
        <v>15825</v>
      </c>
      <c r="F3574" t="s">
        <v>15825</v>
      </c>
      <c r="G3574" t="s">
        <v>17294</v>
      </c>
      <c r="H3574" t="s">
        <v>17295</v>
      </c>
      <c r="I3574" t="str">
        <f>StruttureRicettive[[#This Row],[Denominazione]] &amp; " (" &amp; StruttureRicettive[[#This Row],[Città]] &amp; ")"</f>
        <v>FERRARA (SAN BENEDETTO DEL TRONTO)</v>
      </c>
    </row>
    <row r="3575" spans="1:9" x14ac:dyDescent="0.25">
      <c r="A3575" t="s">
        <v>13</v>
      </c>
      <c r="B3575" t="s">
        <v>14803</v>
      </c>
      <c r="C3575" t="s">
        <v>24853</v>
      </c>
      <c r="D3575" t="s">
        <v>14581</v>
      </c>
      <c r="E3575" t="s">
        <v>24853</v>
      </c>
      <c r="F3575" t="s">
        <v>14581</v>
      </c>
      <c r="G3575" t="s">
        <v>24853</v>
      </c>
      <c r="H3575" t="s">
        <v>24853</v>
      </c>
      <c r="I3575" t="str">
        <f>StruttureRicettive[[#This Row],[Denominazione]] &amp; " (" &amp; StruttureRicettive[[#This Row],[Città]] &amp; ")"</f>
        <v>FERRETTI FAUSTA (ASCOLI PICENO)</v>
      </c>
    </row>
    <row r="3576" spans="1:9" x14ac:dyDescent="0.25">
      <c r="A3576" t="s">
        <v>83</v>
      </c>
      <c r="B3576" t="s">
        <v>14969</v>
      </c>
      <c r="C3576" t="s">
        <v>23317</v>
      </c>
      <c r="D3576" t="s">
        <v>14581</v>
      </c>
      <c r="E3576" t="s">
        <v>14581</v>
      </c>
      <c r="F3576" t="s">
        <v>14581</v>
      </c>
      <c r="G3576" t="s">
        <v>24853</v>
      </c>
      <c r="H3576" t="s">
        <v>14971</v>
      </c>
      <c r="I3576" t="str">
        <f>StruttureRicettive[[#This Row],[Denominazione]] &amp; " (" &amp; StruttureRicettive[[#This Row],[Città]] &amp; ")"</f>
        <v>FERRETTI ROSANNA (ASCOLI PICENO)</v>
      </c>
    </row>
    <row r="3577" spans="1:9" x14ac:dyDescent="0.25">
      <c r="A3577" t="s">
        <v>36</v>
      </c>
      <c r="B3577" t="s">
        <v>15217</v>
      </c>
      <c r="C3577" t="s">
        <v>23378</v>
      </c>
      <c r="D3577" t="s">
        <v>15202</v>
      </c>
      <c r="E3577" t="s">
        <v>24853</v>
      </c>
      <c r="F3577" t="s">
        <v>15202</v>
      </c>
      <c r="G3577" t="s">
        <v>24853</v>
      </c>
      <c r="H3577" t="s">
        <v>15219</v>
      </c>
      <c r="I3577" t="str">
        <f>StruttureRicettive[[#This Row],[Denominazione]] &amp; " (" &amp; StruttureRicettive[[#This Row],[Città]] &amp; ")"</f>
        <v>FERRI ENRICO (CASTORANO)</v>
      </c>
    </row>
    <row r="3578" spans="1:9" x14ac:dyDescent="0.25">
      <c r="A3578" t="s">
        <v>30</v>
      </c>
      <c r="B3578" t="s">
        <v>13020</v>
      </c>
      <c r="C3578" t="s">
        <v>13021</v>
      </c>
      <c r="D3578" t="s">
        <v>12805</v>
      </c>
      <c r="E3578" t="s">
        <v>12805</v>
      </c>
      <c r="F3578" t="s">
        <v>12805</v>
      </c>
      <c r="G3578" t="s">
        <v>13022</v>
      </c>
      <c r="H3578" t="s">
        <v>13023</v>
      </c>
      <c r="I3578" t="str">
        <f>StruttureRicettive[[#This Row],[Denominazione]] &amp; " (" &amp; StruttureRicettive[[#This Row],[Città]] &amp; ")"</f>
        <v>FESTINA LENTE (PORTO RECANATI)</v>
      </c>
    </row>
    <row r="3579" spans="1:9" x14ac:dyDescent="0.25">
      <c r="A3579" t="s">
        <v>1201</v>
      </c>
      <c r="B3579" t="s">
        <v>1204</v>
      </c>
      <c r="C3579" t="s">
        <v>19993</v>
      </c>
      <c r="D3579" t="s">
        <v>683</v>
      </c>
      <c r="E3579" t="s">
        <v>683</v>
      </c>
      <c r="F3579" t="s">
        <v>683</v>
      </c>
      <c r="G3579" t="s">
        <v>24853</v>
      </c>
      <c r="H3579" t="s">
        <v>24853</v>
      </c>
      <c r="I3579" t="str">
        <f>StruttureRicettive[[#This Row],[Denominazione]] &amp; " (" &amp; StruttureRicettive[[#This Row],[Città]] &amp; ")"</f>
        <v>FILIPPETTI CLAUDIO - AGRICAMPEGGIO (FANO)</v>
      </c>
    </row>
    <row r="3580" spans="1:9" x14ac:dyDescent="0.25">
      <c r="A3580" t="s">
        <v>1201</v>
      </c>
      <c r="B3580" t="s">
        <v>1202</v>
      </c>
      <c r="C3580" t="s">
        <v>19993</v>
      </c>
      <c r="D3580" t="s">
        <v>683</v>
      </c>
      <c r="E3580" t="s">
        <v>683</v>
      </c>
      <c r="F3580" t="s">
        <v>683</v>
      </c>
      <c r="G3580" t="s">
        <v>24853</v>
      </c>
      <c r="H3580" t="s">
        <v>24853</v>
      </c>
      <c r="I3580" t="str">
        <f>StruttureRicettive[[#This Row],[Denominazione]] &amp; " (" &amp; StruttureRicettive[[#This Row],[Città]] &amp; ")"</f>
        <v>FILIPPETTI DANTE - AGRICAMPEGGIO (FANO)</v>
      </c>
    </row>
    <row r="3581" spans="1:9" x14ac:dyDescent="0.25">
      <c r="A3581" t="s">
        <v>1201</v>
      </c>
      <c r="B3581" t="s">
        <v>1218</v>
      </c>
      <c r="C3581" t="s">
        <v>19993</v>
      </c>
      <c r="D3581" t="s">
        <v>683</v>
      </c>
      <c r="E3581" t="s">
        <v>683</v>
      </c>
      <c r="F3581" t="s">
        <v>683</v>
      </c>
      <c r="G3581" t="s">
        <v>24853</v>
      </c>
      <c r="H3581" t="s">
        <v>24853</v>
      </c>
      <c r="I3581" t="str">
        <f>StruttureRicettive[[#This Row],[Denominazione]] &amp; " (" &amp; StruttureRicettive[[#This Row],[Città]] &amp; ")"</f>
        <v>FILIPPETTI NANDO - AGRICAMPEGGIO (FANO)</v>
      </c>
    </row>
    <row r="3582" spans="1:9" x14ac:dyDescent="0.25">
      <c r="A3582" t="s">
        <v>13</v>
      </c>
      <c r="B3582" t="s">
        <v>6639</v>
      </c>
      <c r="C3582" t="s">
        <v>21355</v>
      </c>
      <c r="D3582" t="s">
        <v>6538</v>
      </c>
      <c r="E3582" t="s">
        <v>24853</v>
      </c>
      <c r="F3582" t="s">
        <v>6538</v>
      </c>
      <c r="G3582" t="s">
        <v>24853</v>
      </c>
      <c r="H3582" t="s">
        <v>6641</v>
      </c>
      <c r="I3582" t="str">
        <f>StruttureRicettive[[#This Row],[Denominazione]] &amp; " (" &amp; StruttureRicettive[[#This Row],[Città]] &amp; ")"</f>
        <v>FILIPPO CAPOTONDI (CORINALDO)</v>
      </c>
    </row>
    <row r="3583" spans="1:9" x14ac:dyDescent="0.25">
      <c r="A3583" t="s">
        <v>36</v>
      </c>
      <c r="B3583" t="s">
        <v>8824</v>
      </c>
      <c r="C3583" t="s">
        <v>8825</v>
      </c>
      <c r="D3583" t="s">
        <v>8804</v>
      </c>
      <c r="E3583" t="s">
        <v>8804</v>
      </c>
      <c r="F3583" t="s">
        <v>8804</v>
      </c>
      <c r="G3583" t="s">
        <v>8826</v>
      </c>
      <c r="H3583" t="s">
        <v>8827</v>
      </c>
      <c r="I3583" t="str">
        <f>StruttureRicettive[[#This Row],[Denominazione]] &amp; " (" &amp; StruttureRicettive[[#This Row],[Città]] &amp; ")"</f>
        <v>FILODIVINO (SAN MARCELLO)</v>
      </c>
    </row>
    <row r="3584" spans="1:9" x14ac:dyDescent="0.25">
      <c r="A3584" t="s">
        <v>7</v>
      </c>
      <c r="B3584" t="s">
        <v>9793</v>
      </c>
      <c r="C3584" t="s">
        <v>22078</v>
      </c>
      <c r="D3584" t="s">
        <v>8952</v>
      </c>
      <c r="E3584" t="s">
        <v>8952</v>
      </c>
      <c r="F3584" t="s">
        <v>8952</v>
      </c>
      <c r="G3584" t="s">
        <v>9795</v>
      </c>
      <c r="H3584" t="s">
        <v>9796</v>
      </c>
      <c r="I3584" t="str">
        <f>StruttureRicettive[[#This Row],[Denominazione]] &amp; " (" &amp; StruttureRicettive[[#This Row],[Città]] &amp; ")"</f>
        <v>FINIS AFRICAE (SENIGALLIA)</v>
      </c>
    </row>
    <row r="3585" spans="1:9" x14ac:dyDescent="0.25">
      <c r="A3585" t="s">
        <v>7</v>
      </c>
      <c r="B3585" t="s">
        <v>4221</v>
      </c>
      <c r="C3585" t="s">
        <v>24853</v>
      </c>
      <c r="D3585" t="s">
        <v>4176</v>
      </c>
      <c r="E3585" t="s">
        <v>4222</v>
      </c>
      <c r="F3585" t="s">
        <v>4222</v>
      </c>
      <c r="G3585" t="s">
        <v>4223</v>
      </c>
      <c r="H3585" t="s">
        <v>4224</v>
      </c>
      <c r="I3585" t="str">
        <f>StruttureRicettive[[#This Row],[Denominazione]] &amp; " (" &amp; StruttureRicettive[[#This Row],[Città]] &amp; ")"</f>
        <v>FINOCCHIETTO (PIOBBICO)</v>
      </c>
    </row>
    <row r="3586" spans="1:9" x14ac:dyDescent="0.25">
      <c r="A3586" t="s">
        <v>36</v>
      </c>
      <c r="B3586" t="s">
        <v>16074</v>
      </c>
      <c r="C3586" t="s">
        <v>23590</v>
      </c>
      <c r="D3586" t="s">
        <v>16046</v>
      </c>
      <c r="E3586" t="s">
        <v>24853</v>
      </c>
      <c r="F3586" t="s">
        <v>16046</v>
      </c>
      <c r="G3586" t="s">
        <v>24853</v>
      </c>
      <c r="H3586" t="s">
        <v>24853</v>
      </c>
      <c r="I3586" t="str">
        <f>StruttureRicettive[[#This Row],[Denominazione]] &amp; " (" &amp; StruttureRicettive[[#This Row],[Città]] &amp; ")"</f>
        <v>FIOR DI LOTO (MONSAMPOLO DEL TRONTO)</v>
      </c>
    </row>
    <row r="3587" spans="1:9" x14ac:dyDescent="0.25">
      <c r="A3587" t="s">
        <v>680</v>
      </c>
      <c r="B3587" t="s">
        <v>8201</v>
      </c>
      <c r="C3587" t="s">
        <v>8202</v>
      </c>
      <c r="D3587" t="s">
        <v>7892</v>
      </c>
      <c r="E3587" t="s">
        <v>7892</v>
      </c>
      <c r="F3587" t="s">
        <v>7892</v>
      </c>
      <c r="G3587" t="s">
        <v>24853</v>
      </c>
      <c r="H3587" t="s">
        <v>8204</v>
      </c>
      <c r="I3587" t="str">
        <f>StruttureRicettive[[#This Row],[Denominazione]] &amp; " (" &amp; StruttureRicettive[[#This Row],[Città]] &amp; ")"</f>
        <v>FIOR DI MARE (NUMANA)</v>
      </c>
    </row>
    <row r="3588" spans="1:9" x14ac:dyDescent="0.25">
      <c r="A3588" t="s">
        <v>13</v>
      </c>
      <c r="B3588" t="s">
        <v>2982</v>
      </c>
      <c r="C3588" t="s">
        <v>20471</v>
      </c>
      <c r="D3588" t="s">
        <v>1606</v>
      </c>
      <c r="E3588" t="s">
        <v>24853</v>
      </c>
      <c r="F3588" t="s">
        <v>1606</v>
      </c>
      <c r="G3588" t="s">
        <v>24853</v>
      </c>
      <c r="H3588" t="s">
        <v>2984</v>
      </c>
      <c r="I3588" t="str">
        <f>StruttureRicettive[[#This Row],[Denominazione]] &amp; " (" &amp; StruttureRicettive[[#This Row],[Città]] &amp; ")"</f>
        <v>FIORDALISO,GIGLIO,GIRASOLE,IRIS,MARGHERITA,ORCHIDEA,VIOLETTA (MONDOLFO)</v>
      </c>
    </row>
    <row r="3589" spans="1:9" x14ac:dyDescent="0.25">
      <c r="A3589" t="s">
        <v>680</v>
      </c>
      <c r="B3589" t="s">
        <v>12833</v>
      </c>
      <c r="C3589" t="s">
        <v>24853</v>
      </c>
      <c r="D3589" t="s">
        <v>12805</v>
      </c>
      <c r="E3589" t="s">
        <v>12805</v>
      </c>
      <c r="F3589" t="s">
        <v>12805</v>
      </c>
      <c r="G3589" t="s">
        <v>24853</v>
      </c>
      <c r="H3589" t="s">
        <v>24853</v>
      </c>
      <c r="I3589" t="str">
        <f>StruttureRicettive[[#This Row],[Denominazione]] &amp; " (" &amp; StruttureRicettive[[#This Row],[Città]] &amp; ")"</f>
        <v>FIORE (PORTO RECANATI)</v>
      </c>
    </row>
    <row r="3590" spans="1:9" x14ac:dyDescent="0.25">
      <c r="A3590" t="s">
        <v>36</v>
      </c>
      <c r="B3590" t="s">
        <v>18032</v>
      </c>
      <c r="C3590" t="s">
        <v>24061</v>
      </c>
      <c r="D3590" t="s">
        <v>17939</v>
      </c>
      <c r="E3590" t="s">
        <v>17939</v>
      </c>
      <c r="F3590" t="s">
        <v>17939</v>
      </c>
      <c r="G3590" t="s">
        <v>18034</v>
      </c>
      <c r="H3590" t="s">
        <v>18035</v>
      </c>
      <c r="I3590" t="str">
        <f>StruttureRicettive[[#This Row],[Denominazione]] &amp; " (" &amp; StruttureRicettive[[#This Row],[Città]] &amp; ")"</f>
        <v>FIORE DI CAMPO (FERMO)</v>
      </c>
    </row>
    <row r="3591" spans="1:9" x14ac:dyDescent="0.25">
      <c r="A3591" t="s">
        <v>21</v>
      </c>
      <c r="B3591" t="s">
        <v>9744</v>
      </c>
      <c r="C3591" t="s">
        <v>22066</v>
      </c>
      <c r="D3591" t="s">
        <v>8952</v>
      </c>
      <c r="E3591" t="s">
        <v>8952</v>
      </c>
      <c r="F3591" t="s">
        <v>8952</v>
      </c>
      <c r="G3591" t="s">
        <v>9746</v>
      </c>
      <c r="H3591" t="s">
        <v>9747</v>
      </c>
      <c r="I3591" t="str">
        <f>StruttureRicettive[[#This Row],[Denominazione]] &amp; " (" &amp; StruttureRicettive[[#This Row],[Città]] &amp; ")"</f>
        <v>FIORELLA (SENIGALLIA)</v>
      </c>
    </row>
    <row r="3592" spans="1:9" x14ac:dyDescent="0.25">
      <c r="A3592" t="s">
        <v>13</v>
      </c>
      <c r="B3592" t="s">
        <v>805</v>
      </c>
      <c r="C3592" t="s">
        <v>19888</v>
      </c>
      <c r="D3592" t="s">
        <v>683</v>
      </c>
      <c r="E3592" t="s">
        <v>683</v>
      </c>
      <c r="F3592" t="s">
        <v>683</v>
      </c>
      <c r="G3592" t="s">
        <v>24853</v>
      </c>
      <c r="H3592" t="s">
        <v>807</v>
      </c>
      <c r="I3592" t="str">
        <f>StruttureRicettive[[#This Row],[Denominazione]] &amp; " (" &amp; StruttureRicettive[[#This Row],[Città]] &amp; ")"</f>
        <v>FIORELLI ATTILIO (FANO)</v>
      </c>
    </row>
    <row r="3593" spans="1:9" x14ac:dyDescent="0.25">
      <c r="A3593" t="s">
        <v>36</v>
      </c>
      <c r="B3593" t="s">
        <v>15188</v>
      </c>
      <c r="C3593" t="s">
        <v>23371</v>
      </c>
      <c r="D3593" t="s">
        <v>15156</v>
      </c>
      <c r="E3593" t="s">
        <v>15156</v>
      </c>
      <c r="F3593" t="s">
        <v>15156</v>
      </c>
      <c r="G3593" t="s">
        <v>15191</v>
      </c>
      <c r="H3593" t="s">
        <v>15192</v>
      </c>
      <c r="I3593" t="str">
        <f>StruttureRicettive[[#This Row],[Denominazione]] &amp; " (" &amp; StruttureRicettive[[#This Row],[Città]] &amp; ")"</f>
        <v>FIORENIRE (CASTIGNANO)</v>
      </c>
    </row>
    <row r="3594" spans="1:9" x14ac:dyDescent="0.25">
      <c r="A3594" t="s">
        <v>13</v>
      </c>
      <c r="B3594" t="s">
        <v>13149</v>
      </c>
      <c r="C3594" t="s">
        <v>22875</v>
      </c>
      <c r="D3594" t="s">
        <v>13030</v>
      </c>
      <c r="E3594" t="s">
        <v>13109</v>
      </c>
      <c r="F3594" t="s">
        <v>13109</v>
      </c>
      <c r="G3594" t="s">
        <v>24853</v>
      </c>
      <c r="H3594" t="s">
        <v>13151</v>
      </c>
      <c r="I3594" t="str">
        <f>StruttureRicettive[[#This Row],[Denominazione]] &amp; " (" &amp; StruttureRicettive[[#This Row],[Città]] &amp; ")"</f>
        <v>FIORENZA ZACCONI (POTENZA PICENA)</v>
      </c>
    </row>
    <row r="3595" spans="1:9" x14ac:dyDescent="0.25">
      <c r="A3595" t="s">
        <v>36</v>
      </c>
      <c r="B3595" t="s">
        <v>5916</v>
      </c>
      <c r="C3595" t="s">
        <v>21182</v>
      </c>
      <c r="D3595" t="s">
        <v>1865</v>
      </c>
      <c r="E3595" t="s">
        <v>24853</v>
      </c>
      <c r="F3595" t="s">
        <v>1865</v>
      </c>
      <c r="G3595" t="s">
        <v>5918</v>
      </c>
      <c r="H3595" t="s">
        <v>5919</v>
      </c>
      <c r="I3595" t="str">
        <f>StruttureRicettive[[#This Row],[Denominazione]] &amp; " (" &amp; StruttureRicettive[[#This Row],[Città]] &amp; ")"</f>
        <v>FIORI DEL CONERO (ANCONA)</v>
      </c>
    </row>
    <row r="3596" spans="1:9" x14ac:dyDescent="0.25">
      <c r="A3596" t="s">
        <v>36</v>
      </c>
      <c r="B3596" t="s">
        <v>10378</v>
      </c>
      <c r="C3596" t="s">
        <v>22238</v>
      </c>
      <c r="D3596" t="s">
        <v>10209</v>
      </c>
      <c r="E3596" t="s">
        <v>24853</v>
      </c>
      <c r="F3596" t="s">
        <v>10209</v>
      </c>
      <c r="G3596" t="s">
        <v>24853</v>
      </c>
      <c r="H3596" t="s">
        <v>10380</v>
      </c>
      <c r="I3596" t="str">
        <f>StruttureRicettive[[#This Row],[Denominazione]] &amp; " (" &amp; StruttureRicettive[[#This Row],[Città]] &amp; ")"</f>
        <v>FIORI DI CAMPO (SIROLO)</v>
      </c>
    </row>
    <row r="3597" spans="1:9" x14ac:dyDescent="0.25">
      <c r="A3597" t="s">
        <v>83</v>
      </c>
      <c r="B3597" t="s">
        <v>15692</v>
      </c>
      <c r="C3597" t="s">
        <v>23492</v>
      </c>
      <c r="D3597" t="s">
        <v>15590</v>
      </c>
      <c r="E3597" t="s">
        <v>15590</v>
      </c>
      <c r="F3597" t="s">
        <v>15590</v>
      </c>
      <c r="G3597" t="s">
        <v>24853</v>
      </c>
      <c r="H3597" t="s">
        <v>15694</v>
      </c>
      <c r="I3597" t="str">
        <f>StruttureRicettive[[#This Row],[Denominazione]] &amp; " (" &amp; StruttureRicettive[[#This Row],[Città]] &amp; ")"</f>
        <v>FISCALS COMPUTERS di PEROTTI ENRICO SNC (GROTTAMMARE)</v>
      </c>
    </row>
    <row r="3598" spans="1:9" x14ac:dyDescent="0.25">
      <c r="A3598" t="s">
        <v>680</v>
      </c>
      <c r="B3598" t="s">
        <v>15416</v>
      </c>
      <c r="C3598" t="s">
        <v>15422</v>
      </c>
      <c r="D3598" t="s">
        <v>15354</v>
      </c>
      <c r="E3598" t="s">
        <v>15354</v>
      </c>
      <c r="F3598" t="s">
        <v>15354</v>
      </c>
      <c r="G3598" t="s">
        <v>24853</v>
      </c>
      <c r="H3598" t="s">
        <v>24853</v>
      </c>
      <c r="I3598" t="str">
        <f>StruttureRicettive[[#This Row],[Denominazione]] &amp; " (" &amp; StruttureRicettive[[#This Row],[Città]] &amp; ")"</f>
        <v>FLAMMINI STEFANO 1 (CUPRA MARITTIMA)</v>
      </c>
    </row>
    <row r="3599" spans="1:9" x14ac:dyDescent="0.25">
      <c r="A3599" t="s">
        <v>680</v>
      </c>
      <c r="B3599" t="s">
        <v>15414</v>
      </c>
      <c r="C3599" t="s">
        <v>23423</v>
      </c>
      <c r="D3599" t="s">
        <v>15354</v>
      </c>
      <c r="E3599" t="s">
        <v>15354</v>
      </c>
      <c r="F3599" t="s">
        <v>15354</v>
      </c>
      <c r="G3599" t="s">
        <v>24853</v>
      </c>
      <c r="H3599" t="s">
        <v>24853</v>
      </c>
      <c r="I3599" t="str">
        <f>StruttureRicettive[[#This Row],[Denominazione]] &amp; " (" &amp; StruttureRicettive[[#This Row],[Città]] &amp; ")"</f>
        <v>FLAMMINI STEFANO N.2 (CUPRA MARITTIMA)</v>
      </c>
    </row>
    <row r="3600" spans="1:9" x14ac:dyDescent="0.25">
      <c r="A3600" t="s">
        <v>21</v>
      </c>
      <c r="B3600" t="s">
        <v>17504</v>
      </c>
      <c r="C3600" t="s">
        <v>23934</v>
      </c>
      <c r="D3600" t="s">
        <v>15825</v>
      </c>
      <c r="E3600" t="s">
        <v>15825</v>
      </c>
      <c r="F3600" t="s">
        <v>15825</v>
      </c>
      <c r="G3600" t="s">
        <v>17506</v>
      </c>
      <c r="H3600" t="s">
        <v>17507</v>
      </c>
      <c r="I3600" t="str">
        <f>StruttureRicettive[[#This Row],[Denominazione]] &amp; " (" &amp; StruttureRicettive[[#This Row],[Città]] &amp; ")"</f>
        <v>FLORENCE (SAN BENEDETTO DEL TRONTO)</v>
      </c>
    </row>
    <row r="3601" spans="1:9" x14ac:dyDescent="0.25">
      <c r="A3601" t="s">
        <v>680</v>
      </c>
      <c r="B3601" t="s">
        <v>15828</v>
      </c>
      <c r="C3601" t="s">
        <v>23530</v>
      </c>
      <c r="D3601" t="s">
        <v>15590</v>
      </c>
      <c r="E3601" t="s">
        <v>24853</v>
      </c>
      <c r="F3601" t="s">
        <v>15590</v>
      </c>
      <c r="G3601" t="s">
        <v>24853</v>
      </c>
      <c r="H3601" t="s">
        <v>24853</v>
      </c>
      <c r="I3601" t="str">
        <f>StruttureRicettive[[#This Row],[Denominazione]] &amp; " (" &amp; StruttureRicettive[[#This Row],[Città]] &amp; ")"</f>
        <v>FLORIDA (GROTTAMMARE)</v>
      </c>
    </row>
    <row r="3602" spans="1:9" x14ac:dyDescent="0.25">
      <c r="A3602" t="s">
        <v>680</v>
      </c>
      <c r="B3602" t="s">
        <v>8205</v>
      </c>
      <c r="C3602" t="s">
        <v>21735</v>
      </c>
      <c r="D3602" t="s">
        <v>7892</v>
      </c>
      <c r="E3602" t="s">
        <v>7892</v>
      </c>
      <c r="F3602" t="s">
        <v>7892</v>
      </c>
      <c r="G3602" t="s">
        <v>24853</v>
      </c>
      <c r="H3602" t="s">
        <v>8207</v>
      </c>
      <c r="I3602" t="str">
        <f>StruttureRicettive[[#This Row],[Denominazione]] &amp; " (" &amp; StruttureRicettive[[#This Row],[Città]] &amp; ")"</f>
        <v>FLORIDA 16 (NUMANA)</v>
      </c>
    </row>
    <row r="3603" spans="1:9" x14ac:dyDescent="0.25">
      <c r="A3603" t="s">
        <v>680</v>
      </c>
      <c r="B3603" t="s">
        <v>12850</v>
      </c>
      <c r="C3603" t="s">
        <v>24853</v>
      </c>
      <c r="D3603" t="s">
        <v>12805</v>
      </c>
      <c r="E3603" t="s">
        <v>24853</v>
      </c>
      <c r="F3603" t="s">
        <v>12805</v>
      </c>
      <c r="G3603" t="s">
        <v>24853</v>
      </c>
      <c r="H3603" t="s">
        <v>24853</v>
      </c>
      <c r="I3603" t="str">
        <f>StruttureRicettive[[#This Row],[Denominazione]] &amp; " (" &amp; StruttureRicettive[[#This Row],[Città]] &amp; ")"</f>
        <v>FLORIDITA (PORTO RECANATI)</v>
      </c>
    </row>
    <row r="3604" spans="1:9" x14ac:dyDescent="0.25">
      <c r="A3604" t="s">
        <v>191</v>
      </c>
      <c r="B3604" t="s">
        <v>16381</v>
      </c>
      <c r="C3604" t="s">
        <v>24853</v>
      </c>
      <c r="D3604" t="s">
        <v>16318</v>
      </c>
      <c r="E3604" t="s">
        <v>1884</v>
      </c>
      <c r="F3604" t="s">
        <v>1884</v>
      </c>
      <c r="G3604" t="s">
        <v>24853</v>
      </c>
      <c r="H3604" t="s">
        <v>24853</v>
      </c>
      <c r="I3604" t="str">
        <f>StruttureRicettive[[#This Row],[Denominazione]] &amp; " (" &amp; StruttureRicettive[[#This Row],[Città]] &amp; ")"</f>
        <v>FOCE 1 (MONTEMONACO)</v>
      </c>
    </row>
    <row r="3605" spans="1:9" x14ac:dyDescent="0.25">
      <c r="A3605" t="s">
        <v>13</v>
      </c>
      <c r="B3605" t="s">
        <v>13083</v>
      </c>
      <c r="C3605" t="s">
        <v>22860</v>
      </c>
      <c r="D3605" t="s">
        <v>13030</v>
      </c>
      <c r="E3605" t="s">
        <v>13030</v>
      </c>
      <c r="F3605" t="s">
        <v>13030</v>
      </c>
      <c r="G3605" t="s">
        <v>24853</v>
      </c>
      <c r="H3605" t="s">
        <v>24853</v>
      </c>
      <c r="I3605" t="str">
        <f>StruttureRicettive[[#This Row],[Denominazione]] &amp; " (" &amp; StruttureRicettive[[#This Row],[Città]] &amp; ")"</f>
        <v>FOGLIA LIDA (POTENZA PICENA)</v>
      </c>
    </row>
    <row r="3606" spans="1:9" x14ac:dyDescent="0.25">
      <c r="A3606" t="s">
        <v>572</v>
      </c>
      <c r="B3606" t="s">
        <v>17875</v>
      </c>
      <c r="C3606" t="s">
        <v>24022</v>
      </c>
      <c r="D3606" t="s">
        <v>17846</v>
      </c>
      <c r="E3606" t="s">
        <v>17846</v>
      </c>
      <c r="F3606" t="s">
        <v>17846</v>
      </c>
      <c r="G3606" t="s">
        <v>17877</v>
      </c>
      <c r="H3606" t="s">
        <v>17878</v>
      </c>
      <c r="I3606" t="str">
        <f>StruttureRicettive[[#This Row],[Denominazione]] &amp; " (" &amp; StruttureRicettive[[#This Row],[Città]] &amp; ")"</f>
        <v>FONTANA MARINA (CAMPOFILONE)</v>
      </c>
    </row>
    <row r="3607" spans="1:9" x14ac:dyDescent="0.25">
      <c r="A3607" t="s">
        <v>13</v>
      </c>
      <c r="B3607" t="s">
        <v>5494</v>
      </c>
      <c r="C3607" t="s">
        <v>21090</v>
      </c>
      <c r="D3607" t="s">
        <v>1865</v>
      </c>
      <c r="E3607" t="s">
        <v>24853</v>
      </c>
      <c r="F3607" t="s">
        <v>1865</v>
      </c>
      <c r="G3607" t="s">
        <v>24853</v>
      </c>
      <c r="H3607" t="s">
        <v>5496</v>
      </c>
      <c r="I3607" t="str">
        <f>StruttureRicettive[[#This Row],[Denominazione]] &amp; " (" &amp; StruttureRicettive[[#This Row],[Città]] &amp; ")"</f>
        <v>FONTE DEL CONERO (ANCONA)</v>
      </c>
    </row>
    <row r="3608" spans="1:9" x14ac:dyDescent="0.25">
      <c r="A3608" t="s">
        <v>7</v>
      </c>
      <c r="B3608" t="s">
        <v>493</v>
      </c>
      <c r="C3608" t="s">
        <v>19828</v>
      </c>
      <c r="D3608" t="s">
        <v>317</v>
      </c>
      <c r="E3608" t="s">
        <v>317</v>
      </c>
      <c r="F3608" t="s">
        <v>317</v>
      </c>
      <c r="G3608" t="s">
        <v>24853</v>
      </c>
      <c r="H3608" t="s">
        <v>495</v>
      </c>
      <c r="I3608" t="str">
        <f>StruttureRicettive[[#This Row],[Denominazione]] &amp; " (" &amp; StruttureRicettive[[#This Row],[Città]] &amp; ")"</f>
        <v>FONTE DELL'OLMO (CAGLI)</v>
      </c>
    </row>
    <row r="3609" spans="1:9" x14ac:dyDescent="0.25">
      <c r="A3609" t="s">
        <v>30</v>
      </c>
      <c r="B3609" t="s">
        <v>19292</v>
      </c>
      <c r="C3609" t="s">
        <v>19293</v>
      </c>
      <c r="D3609" t="s">
        <v>19290</v>
      </c>
      <c r="E3609" t="s">
        <v>19292</v>
      </c>
      <c r="F3609" t="s">
        <v>19292</v>
      </c>
      <c r="G3609" t="s">
        <v>24853</v>
      </c>
      <c r="H3609" t="s">
        <v>24853</v>
      </c>
      <c r="I3609" t="str">
        <f>StruttureRicettive[[#This Row],[Denominazione]] &amp; " (" &amp; StruttureRicettive[[#This Row],[Città]] &amp; ")"</f>
        <v>FONTE DI MARE (PORTO SANT'ELPIDIO)</v>
      </c>
    </row>
    <row r="3610" spans="1:9" x14ac:dyDescent="0.25">
      <c r="A3610" t="s">
        <v>36</v>
      </c>
      <c r="B3610" t="s">
        <v>18710</v>
      </c>
      <c r="C3610" t="s">
        <v>24853</v>
      </c>
      <c r="D3610" t="s">
        <v>18709</v>
      </c>
      <c r="E3610" t="s">
        <v>18709</v>
      </c>
      <c r="F3610" t="s">
        <v>18709</v>
      </c>
      <c r="G3610" t="s">
        <v>18712</v>
      </c>
      <c r="H3610" t="s">
        <v>18713</v>
      </c>
      <c r="I3610" t="str">
        <f>StruttureRicettive[[#This Row],[Denominazione]] &amp; " (" &amp; StruttureRicettive[[#This Row],[Città]] &amp; ")"</f>
        <v>FONTE DI S. ANDREA (MONTELPARO)</v>
      </c>
    </row>
    <row r="3611" spans="1:9" x14ac:dyDescent="0.25">
      <c r="A3611" t="s">
        <v>83</v>
      </c>
      <c r="B3611" t="s">
        <v>13760</v>
      </c>
      <c r="C3611" t="s">
        <v>24853</v>
      </c>
      <c r="D3611" t="s">
        <v>13761</v>
      </c>
      <c r="E3611" t="s">
        <v>24853</v>
      </c>
      <c r="F3611" t="s">
        <v>13761</v>
      </c>
      <c r="G3611" t="s">
        <v>13762</v>
      </c>
      <c r="H3611" t="s">
        <v>13763</v>
      </c>
      <c r="I3611" t="str">
        <f>StruttureRicettive[[#This Row],[Denominazione]] &amp; " (" &amp; StruttureRicettive[[#This Row],[Città]] &amp; ")"</f>
        <v>FONTE LE CASTELLANE DI FABI CARLA (SARNANO)</v>
      </c>
    </row>
    <row r="3612" spans="1:9" x14ac:dyDescent="0.25">
      <c r="A3612" t="s">
        <v>36</v>
      </c>
      <c r="B3612" t="s">
        <v>242</v>
      </c>
      <c r="C3612" t="s">
        <v>19764</v>
      </c>
      <c r="D3612" t="s">
        <v>228</v>
      </c>
      <c r="E3612" t="s">
        <v>24465</v>
      </c>
      <c r="F3612" t="s">
        <v>24465</v>
      </c>
      <c r="G3612" t="s">
        <v>245</v>
      </c>
      <c r="H3612" t="s">
        <v>246</v>
      </c>
      <c r="I3612" t="str">
        <f>StruttureRicettive[[#This Row],[Denominazione]] &amp; " (" &amp; StruttureRicettive[[#This Row],[Città]] &amp; ")"</f>
        <v>FONTE PAROLLA AGRITURISMO (BARCHI)</v>
      </c>
    </row>
    <row r="3613" spans="1:9" x14ac:dyDescent="0.25">
      <c r="A3613" t="s">
        <v>36</v>
      </c>
      <c r="B3613" t="s">
        <v>19577</v>
      </c>
      <c r="C3613" t="s">
        <v>24419</v>
      </c>
      <c r="D3613" t="s">
        <v>19548</v>
      </c>
      <c r="E3613" t="s">
        <v>24850</v>
      </c>
      <c r="F3613" t="s">
        <v>24850</v>
      </c>
      <c r="G3613" t="s">
        <v>19579</v>
      </c>
      <c r="H3613" t="s">
        <v>19580</v>
      </c>
      <c r="I3613" t="str">
        <f>StruttureRicettive[[#This Row],[Denominazione]] &amp; " (" &amp; StruttureRicettive[[#This Row],[Città]] &amp; ")"</f>
        <v>FONTE ROSSA (SANT'ELPIDIO A MARE)</v>
      </c>
    </row>
    <row r="3614" spans="1:9" x14ac:dyDescent="0.25">
      <c r="A3614" t="s">
        <v>36</v>
      </c>
      <c r="B3614" t="s">
        <v>124</v>
      </c>
      <c r="C3614" t="s">
        <v>24853</v>
      </c>
      <c r="D3614" t="s">
        <v>103</v>
      </c>
      <c r="E3614" t="s">
        <v>24458</v>
      </c>
      <c r="F3614" t="s">
        <v>24458</v>
      </c>
      <c r="G3614" t="s">
        <v>126</v>
      </c>
      <c r="H3614" t="s">
        <v>127</v>
      </c>
      <c r="I3614" t="str">
        <f>StruttureRicettive[[#This Row],[Denominazione]] &amp; " (" &amp; StruttureRicettive[[#This Row],[Città]] &amp; ")"</f>
        <v>FONTE SOMMA (APECCHIO)</v>
      </c>
    </row>
    <row r="3615" spans="1:9" x14ac:dyDescent="0.25">
      <c r="A3615" t="s">
        <v>13</v>
      </c>
      <c r="B3615" t="s">
        <v>3057</v>
      </c>
      <c r="C3615" t="s">
        <v>20491</v>
      </c>
      <c r="D3615" t="s">
        <v>3039</v>
      </c>
      <c r="E3615" t="s">
        <v>24853</v>
      </c>
      <c r="F3615" t="s">
        <v>3039</v>
      </c>
      <c r="G3615" t="s">
        <v>24853</v>
      </c>
      <c r="H3615" t="s">
        <v>3059</v>
      </c>
      <c r="I3615" t="str">
        <f>StruttureRicettive[[#This Row],[Denominazione]] &amp; " (" &amp; StruttureRicettive[[#This Row],[Città]] &amp; ")"</f>
        <v>FONTEBRUNA (MONTECICCARDO)</v>
      </c>
    </row>
    <row r="3616" spans="1:9" x14ac:dyDescent="0.25">
      <c r="A3616" t="s">
        <v>36</v>
      </c>
      <c r="B3616" t="s">
        <v>14120</v>
      </c>
      <c r="C3616" t="s">
        <v>23110</v>
      </c>
      <c r="D3616" t="s">
        <v>14070</v>
      </c>
      <c r="E3616" t="s">
        <v>14070</v>
      </c>
      <c r="F3616" t="s">
        <v>14070</v>
      </c>
      <c r="G3616" t="s">
        <v>14122</v>
      </c>
      <c r="H3616" t="s">
        <v>14123</v>
      </c>
      <c r="I3616" t="str">
        <f>StruttureRicettive[[#This Row],[Denominazione]] &amp; " (" &amp; StruttureRicettive[[#This Row],[Città]] &amp; ")"</f>
        <v>FONTECHIARA (TREIA)</v>
      </c>
    </row>
    <row r="3617" spans="1:9" x14ac:dyDescent="0.25">
      <c r="A3617" t="s">
        <v>13</v>
      </c>
      <c r="B3617" t="s">
        <v>13793</v>
      </c>
      <c r="C3617" t="s">
        <v>23028</v>
      </c>
      <c r="D3617" t="s">
        <v>13761</v>
      </c>
      <c r="E3617" t="s">
        <v>24853</v>
      </c>
      <c r="F3617" t="s">
        <v>13761</v>
      </c>
      <c r="G3617" t="s">
        <v>24853</v>
      </c>
      <c r="H3617" t="s">
        <v>13795</v>
      </c>
      <c r="I3617" t="str">
        <f>StruttureRicettive[[#This Row],[Denominazione]] &amp; " (" &amp; StruttureRicettive[[#This Row],[Città]] &amp; ")"</f>
        <v>FONTEMARTA (SARNANO)</v>
      </c>
    </row>
    <row r="3618" spans="1:9" x14ac:dyDescent="0.25">
      <c r="A3618" t="s">
        <v>83</v>
      </c>
      <c r="B3618" t="s">
        <v>11870</v>
      </c>
      <c r="C3618" t="s">
        <v>22591</v>
      </c>
      <c r="D3618" t="s">
        <v>11872</v>
      </c>
      <c r="E3618" t="s">
        <v>11872</v>
      </c>
      <c r="F3618" t="s">
        <v>11872</v>
      </c>
      <c r="G3618" t="s">
        <v>11873</v>
      </c>
      <c r="H3618" t="s">
        <v>11874</v>
      </c>
      <c r="I3618" t="str">
        <f>StruttureRicettive[[#This Row],[Denominazione]] &amp; " (" &amp; StruttureRicettive[[#This Row],[Città]] &amp; ")"</f>
        <v>FONTERAMA  FASHION FUR di MOSCETTI MAURIZIO (GAGLIOLE)</v>
      </c>
    </row>
    <row r="3619" spans="1:9" x14ac:dyDescent="0.25">
      <c r="A3619" t="s">
        <v>83</v>
      </c>
      <c r="B3619" t="s">
        <v>11881</v>
      </c>
      <c r="C3619" t="s">
        <v>22593</v>
      </c>
      <c r="D3619" t="s">
        <v>11872</v>
      </c>
      <c r="E3619" t="s">
        <v>11883</v>
      </c>
      <c r="F3619" t="s">
        <v>11883</v>
      </c>
      <c r="G3619" t="s">
        <v>11873</v>
      </c>
      <c r="H3619" t="s">
        <v>11874</v>
      </c>
      <c r="I3619" t="str">
        <f>StruttureRicettive[[#This Row],[Denominazione]] &amp; " (" &amp; StruttureRicettive[[#This Row],[Città]] &amp; ")"</f>
        <v>FONTERAMA di BENI MARIA TERESA (GAGLIOLE)</v>
      </c>
    </row>
    <row r="3620" spans="1:9" x14ac:dyDescent="0.25">
      <c r="A3620" t="s">
        <v>36</v>
      </c>
      <c r="B3620" t="s">
        <v>14185</v>
      </c>
      <c r="C3620" t="s">
        <v>23128</v>
      </c>
      <c r="D3620" t="s">
        <v>14070</v>
      </c>
      <c r="E3620" t="s">
        <v>14070</v>
      </c>
      <c r="F3620" t="s">
        <v>14070</v>
      </c>
      <c r="G3620" t="s">
        <v>24853</v>
      </c>
      <c r="H3620" t="s">
        <v>14187</v>
      </c>
      <c r="I3620" t="str">
        <f>StruttureRicettive[[#This Row],[Denominazione]] &amp; " (" &amp; StruttureRicettive[[#This Row],[Città]] &amp; ")"</f>
        <v>FORESTALE LUTI (TREIA)</v>
      </c>
    </row>
    <row r="3621" spans="1:9" x14ac:dyDescent="0.25">
      <c r="A3621" t="s">
        <v>89</v>
      </c>
      <c r="B3621" t="s">
        <v>19684</v>
      </c>
      <c r="C3621" t="s">
        <v>24853</v>
      </c>
      <c r="D3621" t="s">
        <v>19656</v>
      </c>
      <c r="E3621" t="s">
        <v>24853</v>
      </c>
      <c r="F3621" t="s">
        <v>19656</v>
      </c>
      <c r="G3621" t="s">
        <v>24853</v>
      </c>
      <c r="H3621" t="s">
        <v>19685</v>
      </c>
      <c r="I3621" t="str">
        <f>StruttureRicettive[[#This Row],[Denominazione]] &amp; " (" &amp; StruttureRicettive[[#This Row],[Città]] &amp; ")"</f>
        <v>FORESTCAMP (SMERILLO)</v>
      </c>
    </row>
    <row r="3622" spans="1:9" x14ac:dyDescent="0.25">
      <c r="A3622" t="s">
        <v>36</v>
      </c>
      <c r="B3622" t="s">
        <v>247</v>
      </c>
      <c r="C3622" t="s">
        <v>19765</v>
      </c>
      <c r="D3622" t="s">
        <v>228</v>
      </c>
      <c r="E3622" t="s">
        <v>24853</v>
      </c>
      <c r="F3622" t="s">
        <v>228</v>
      </c>
      <c r="G3622" t="s">
        <v>249</v>
      </c>
      <c r="H3622" t="s">
        <v>250</v>
      </c>
      <c r="I3622" t="str">
        <f>StruttureRicettive[[#This Row],[Denominazione]] &amp; " (" &amp; StruttureRicettive[[#This Row],[Città]] &amp; ")"</f>
        <v>FORESTERIA AGRITURISTICA STRADA DEI CAMPIOLI (BARCHI)</v>
      </c>
    </row>
    <row r="3623" spans="1:9" x14ac:dyDescent="0.25">
      <c r="A3623" t="s">
        <v>187</v>
      </c>
      <c r="B3623" t="s">
        <v>13496</v>
      </c>
      <c r="C3623" t="s">
        <v>22956</v>
      </c>
      <c r="D3623" t="s">
        <v>6074</v>
      </c>
      <c r="E3623" t="s">
        <v>6074</v>
      </c>
      <c r="F3623" t="s">
        <v>6074</v>
      </c>
      <c r="G3623" t="s">
        <v>13498</v>
      </c>
      <c r="H3623" t="s">
        <v>13499</v>
      </c>
      <c r="I3623" t="str">
        <f>StruttureRicettive[[#This Row],[Denominazione]] &amp; " (" &amp; StruttureRicettive[[#This Row],[Città]] &amp; ")"</f>
        <v>FORESTERIA COMUNALE (SAN GINESIO)</v>
      </c>
    </row>
    <row r="3624" spans="1:9" x14ac:dyDescent="0.25">
      <c r="A3624" t="s">
        <v>187</v>
      </c>
      <c r="B3624" t="s">
        <v>18725</v>
      </c>
      <c r="C3624" t="s">
        <v>24223</v>
      </c>
      <c r="D3624" t="s">
        <v>18709</v>
      </c>
      <c r="E3624" t="s">
        <v>24853</v>
      </c>
      <c r="F3624" t="s">
        <v>18709</v>
      </c>
      <c r="G3624" t="s">
        <v>24853</v>
      </c>
      <c r="H3624" t="s">
        <v>18727</v>
      </c>
      <c r="I3624" t="str">
        <f>StruttureRicettive[[#This Row],[Denominazione]] &amp; " (" &amp; StruttureRicettive[[#This Row],[Città]] &amp; ")"</f>
        <v>FORESTERIA DEL VIANDANTE (MONTELPARO)</v>
      </c>
    </row>
    <row r="3625" spans="1:9" x14ac:dyDescent="0.25">
      <c r="A3625" t="s">
        <v>83</v>
      </c>
      <c r="B3625" t="s">
        <v>12204</v>
      </c>
      <c r="C3625" t="s">
        <v>22674</v>
      </c>
      <c r="D3625" t="s">
        <v>12053</v>
      </c>
      <c r="E3625" t="s">
        <v>12053</v>
      </c>
      <c r="F3625" t="s">
        <v>12053</v>
      </c>
      <c r="G3625" t="s">
        <v>24853</v>
      </c>
      <c r="H3625" t="s">
        <v>8364</v>
      </c>
      <c r="I3625" t="str">
        <f>StruttureRicettive[[#This Row],[Denominazione]] &amp; " (" &amp; StruttureRicettive[[#This Row],[Città]] &amp; ")"</f>
        <v>FORESTERIA OPERA ARTE (MACERATA)</v>
      </c>
    </row>
    <row r="3626" spans="1:9" x14ac:dyDescent="0.25">
      <c r="A3626" t="s">
        <v>191</v>
      </c>
      <c r="B3626" t="s">
        <v>12077</v>
      </c>
      <c r="C3626" t="s">
        <v>12078</v>
      </c>
      <c r="D3626" t="s">
        <v>12053</v>
      </c>
      <c r="E3626" t="s">
        <v>12053</v>
      </c>
      <c r="F3626" t="s">
        <v>12053</v>
      </c>
      <c r="G3626" t="s">
        <v>24853</v>
      </c>
      <c r="H3626" t="s">
        <v>12079</v>
      </c>
      <c r="I3626" t="str">
        <f>StruttureRicettive[[#This Row],[Denominazione]] &amp; " (" &amp; StruttureRicettive[[#This Row],[Città]] &amp; ")"</f>
        <v>FORESTERIA ROMA 1 interno 14 (MACERATA)</v>
      </c>
    </row>
    <row r="3627" spans="1:9" x14ac:dyDescent="0.25">
      <c r="A3627" t="s">
        <v>30</v>
      </c>
      <c r="B3627" t="s">
        <v>15066</v>
      </c>
      <c r="C3627" t="s">
        <v>15067</v>
      </c>
      <c r="D3627" t="s">
        <v>14581</v>
      </c>
      <c r="E3627" t="s">
        <v>14581</v>
      </c>
      <c r="F3627" t="s">
        <v>14581</v>
      </c>
      <c r="G3627" t="s">
        <v>24853</v>
      </c>
      <c r="H3627" t="s">
        <v>24853</v>
      </c>
      <c r="I3627" t="str">
        <f>StruttureRicettive[[#This Row],[Denominazione]] &amp; " (" &amp; StruttureRicettive[[#This Row],[Città]] &amp; ")"</f>
        <v>FORMAGIU NINA (ASCOLI PICENO)</v>
      </c>
    </row>
    <row r="3628" spans="1:9" x14ac:dyDescent="0.25">
      <c r="A3628" t="s">
        <v>36</v>
      </c>
      <c r="B3628" t="s">
        <v>10662</v>
      </c>
      <c r="C3628" t="s">
        <v>22299</v>
      </c>
      <c r="D3628" t="s">
        <v>10657</v>
      </c>
      <c r="E3628" t="s">
        <v>10657</v>
      </c>
      <c r="F3628" t="s">
        <v>10657</v>
      </c>
      <c r="G3628" t="s">
        <v>10664</v>
      </c>
      <c r="H3628" t="s">
        <v>10665</v>
      </c>
      <c r="I3628" t="str">
        <f>StruttureRicettive[[#This Row],[Denominazione]] &amp; " (" &amp; StruttureRicettive[[#This Row],[Città]] &amp; ")"</f>
        <v>FORNACI SABINE (BELFORTE DEL CHIENTI)</v>
      </c>
    </row>
    <row r="3629" spans="1:9" x14ac:dyDescent="0.25">
      <c r="A3629" t="s">
        <v>13</v>
      </c>
      <c r="B3629" t="s">
        <v>1915</v>
      </c>
      <c r="C3629" t="s">
        <v>20187</v>
      </c>
      <c r="D3629" t="s">
        <v>1908</v>
      </c>
      <c r="E3629" t="s">
        <v>24853</v>
      </c>
      <c r="F3629" t="s">
        <v>1908</v>
      </c>
      <c r="G3629" t="s">
        <v>24853</v>
      </c>
      <c r="H3629" t="s">
        <v>1917</v>
      </c>
      <c r="I3629" t="str">
        <f>StruttureRicettive[[#This Row],[Denominazione]] &amp; " (" &amp; StruttureRicettive[[#This Row],[Città]] &amp; ")"</f>
        <v>FORONCHI ELVIRA (GABICCE MARE)</v>
      </c>
    </row>
    <row r="3630" spans="1:9" x14ac:dyDescent="0.25">
      <c r="A3630" t="s">
        <v>13</v>
      </c>
      <c r="B3630" t="s">
        <v>1913</v>
      </c>
      <c r="C3630" t="s">
        <v>20186</v>
      </c>
      <c r="D3630" t="s">
        <v>1908</v>
      </c>
      <c r="E3630" t="s">
        <v>24853</v>
      </c>
      <c r="F3630" t="s">
        <v>1908</v>
      </c>
      <c r="G3630" t="s">
        <v>24853</v>
      </c>
      <c r="H3630" t="s">
        <v>24853</v>
      </c>
      <c r="I3630" t="str">
        <f>StruttureRicettive[[#This Row],[Denominazione]] &amp; " (" &amp; StruttureRicettive[[#This Row],[Città]] &amp; ")"</f>
        <v>FORONCHI GIUSEPPE (GABICCE MARE)</v>
      </c>
    </row>
    <row r="3631" spans="1:9" x14ac:dyDescent="0.25">
      <c r="A3631" t="s">
        <v>21</v>
      </c>
      <c r="B3631" t="s">
        <v>5629</v>
      </c>
      <c r="C3631" t="s">
        <v>21114</v>
      </c>
      <c r="D3631" t="s">
        <v>1865</v>
      </c>
      <c r="E3631" t="s">
        <v>24609</v>
      </c>
      <c r="F3631" t="s">
        <v>24609</v>
      </c>
      <c r="G3631" t="s">
        <v>5632</v>
      </c>
      <c r="H3631" t="s">
        <v>5633</v>
      </c>
      <c r="I3631" t="str">
        <f>StruttureRicettive[[#This Row],[Denominazione]] &amp; " (" &amp; StruttureRicettive[[#This Row],[Città]] &amp; ")"</f>
        <v>FORTINO NAPOLEONICO (ANCONA)</v>
      </c>
    </row>
    <row r="3632" spans="1:9" x14ac:dyDescent="0.25">
      <c r="A3632" t="s">
        <v>21</v>
      </c>
      <c r="B3632" t="s">
        <v>5607</v>
      </c>
      <c r="C3632" t="s">
        <v>21108</v>
      </c>
      <c r="D3632" t="s">
        <v>1865</v>
      </c>
      <c r="E3632" t="s">
        <v>1865</v>
      </c>
      <c r="F3632" t="s">
        <v>1865</v>
      </c>
      <c r="G3632" t="s">
        <v>5609</v>
      </c>
      <c r="H3632" t="s">
        <v>5610</v>
      </c>
      <c r="I3632" t="str">
        <f>StruttureRicettive[[#This Row],[Denominazione]] &amp; " (" &amp; StruttureRicettive[[#This Row],[Città]] &amp; ")"</f>
        <v>FORTUNA (ANCONA)</v>
      </c>
    </row>
    <row r="3633" spans="1:9" x14ac:dyDescent="0.25">
      <c r="A3633" t="s">
        <v>36</v>
      </c>
      <c r="B3633" t="s">
        <v>15347</v>
      </c>
      <c r="C3633" t="s">
        <v>23409</v>
      </c>
      <c r="D3633" t="s">
        <v>15287</v>
      </c>
      <c r="E3633" t="s">
        <v>15287</v>
      </c>
      <c r="F3633" t="s">
        <v>15287</v>
      </c>
      <c r="G3633" t="s">
        <v>15350</v>
      </c>
      <c r="H3633" t="s">
        <v>15351</v>
      </c>
      <c r="I3633" t="str">
        <f>StruttureRicettive[[#This Row],[Denominazione]] &amp; " (" &amp; StruttureRicettive[[#This Row],[Città]] &amp; ")"</f>
        <v>FORTUNA VERDE (COSSIGNANO)</v>
      </c>
    </row>
    <row r="3634" spans="1:9" x14ac:dyDescent="0.25">
      <c r="A3634" t="s">
        <v>13</v>
      </c>
      <c r="B3634" t="s">
        <v>13420</v>
      </c>
      <c r="C3634" t="s">
        <v>13421</v>
      </c>
      <c r="D3634" t="s">
        <v>13302</v>
      </c>
      <c r="E3634" t="s">
        <v>13302</v>
      </c>
      <c r="F3634" t="s">
        <v>13302</v>
      </c>
      <c r="G3634" t="s">
        <v>24853</v>
      </c>
      <c r="H3634" t="s">
        <v>13422</v>
      </c>
      <c r="I3634" t="str">
        <f>StruttureRicettive[[#This Row],[Denominazione]] &amp; " (" &amp; StruttureRicettive[[#This Row],[Città]] &amp; ")"</f>
        <v>FOSCHI CARLO (RECANATI)</v>
      </c>
    </row>
    <row r="3635" spans="1:9" x14ac:dyDescent="0.25">
      <c r="A3635" t="s">
        <v>13</v>
      </c>
      <c r="B3635" t="s">
        <v>9175</v>
      </c>
      <c r="C3635" t="s">
        <v>21933</v>
      </c>
      <c r="D3635" t="s">
        <v>8952</v>
      </c>
      <c r="E3635" t="s">
        <v>8952</v>
      </c>
      <c r="F3635" t="s">
        <v>8952</v>
      </c>
      <c r="G3635" t="s">
        <v>24853</v>
      </c>
      <c r="H3635" t="s">
        <v>9040</v>
      </c>
      <c r="I3635" t="str">
        <f>StruttureRicettive[[#This Row],[Denominazione]] &amp; " (" &amp; StruttureRicettive[[#This Row],[Città]] &amp; ")"</f>
        <v>FOSCI ANTONIO (SENIGALLIA)</v>
      </c>
    </row>
    <row r="3636" spans="1:9" x14ac:dyDescent="0.25">
      <c r="A3636" t="s">
        <v>83</v>
      </c>
      <c r="B3636" t="s">
        <v>13240</v>
      </c>
      <c r="C3636" t="s">
        <v>22897</v>
      </c>
      <c r="D3636" t="s">
        <v>13030</v>
      </c>
      <c r="E3636" t="s">
        <v>13030</v>
      </c>
      <c r="F3636" t="s">
        <v>13030</v>
      </c>
      <c r="G3636" t="s">
        <v>24853</v>
      </c>
      <c r="H3636" t="s">
        <v>13242</v>
      </c>
      <c r="I3636" t="str">
        <f>StruttureRicettive[[#This Row],[Denominazione]] &amp; " (" &amp; StruttureRicettive[[#This Row],[Città]] &amp; ")"</f>
        <v>FRAL DI BROCCOLO LAMBERTO E C. SNC (POTENZA PICENA)</v>
      </c>
    </row>
    <row r="3637" spans="1:9" x14ac:dyDescent="0.25">
      <c r="A3637" t="s">
        <v>13</v>
      </c>
      <c r="B3637" t="s">
        <v>3557</v>
      </c>
      <c r="C3637" t="s">
        <v>20620</v>
      </c>
      <c r="D3637" t="s">
        <v>2387</v>
      </c>
      <c r="E3637" t="s">
        <v>2387</v>
      </c>
      <c r="F3637" t="s">
        <v>2387</v>
      </c>
      <c r="G3637" t="s">
        <v>24853</v>
      </c>
      <c r="H3637" t="s">
        <v>3556</v>
      </c>
      <c r="I3637" t="str">
        <f>StruttureRicettive[[#This Row],[Denominazione]] &amp; " (" &amp; StruttureRicettive[[#This Row],[Città]] &amp; ")"</f>
        <v>FRANCA ETTORE (PESARO)</v>
      </c>
    </row>
    <row r="3638" spans="1:9" x14ac:dyDescent="0.25">
      <c r="A3638" t="s">
        <v>13</v>
      </c>
      <c r="B3638" t="s">
        <v>3553</v>
      </c>
      <c r="C3638" t="s">
        <v>3554</v>
      </c>
      <c r="D3638" t="s">
        <v>2387</v>
      </c>
      <c r="E3638" t="s">
        <v>3555</v>
      </c>
      <c r="F3638" t="s">
        <v>3555</v>
      </c>
      <c r="G3638" t="s">
        <v>24853</v>
      </c>
      <c r="H3638" t="s">
        <v>3556</v>
      </c>
      <c r="I3638" t="str">
        <f>StruttureRicettive[[#This Row],[Denominazione]] &amp; " (" &amp; StruttureRicettive[[#This Row],[Città]] &amp; ")"</f>
        <v>FRANCA GIACOMO (PESARO)</v>
      </c>
    </row>
    <row r="3639" spans="1:9" x14ac:dyDescent="0.25">
      <c r="A3639" t="s">
        <v>13</v>
      </c>
      <c r="B3639" t="s">
        <v>6245</v>
      </c>
      <c r="C3639" t="s">
        <v>21258</v>
      </c>
      <c r="D3639" t="s">
        <v>6051</v>
      </c>
      <c r="E3639" t="s">
        <v>6136</v>
      </c>
      <c r="F3639" t="s">
        <v>6136</v>
      </c>
      <c r="G3639" t="s">
        <v>24853</v>
      </c>
      <c r="H3639" t="s">
        <v>6247</v>
      </c>
      <c r="I3639" t="str">
        <f>StruttureRicettive[[#This Row],[Denominazione]] &amp; " (" &amp; StruttureRicettive[[#This Row],[Città]] &amp; ")"</f>
        <v>FRANCESCO PIERAGOSTINI (ARCEVIA)</v>
      </c>
    </row>
    <row r="3640" spans="1:9" x14ac:dyDescent="0.25">
      <c r="A3640" t="s">
        <v>13</v>
      </c>
      <c r="B3640" t="s">
        <v>2877</v>
      </c>
      <c r="C3640" t="s">
        <v>2878</v>
      </c>
      <c r="D3640" t="s">
        <v>1606</v>
      </c>
      <c r="E3640" t="s">
        <v>1606</v>
      </c>
      <c r="F3640" t="s">
        <v>1606</v>
      </c>
      <c r="G3640" t="s">
        <v>24853</v>
      </c>
      <c r="H3640" t="s">
        <v>24853</v>
      </c>
      <c r="I3640" t="str">
        <f>StruttureRicettive[[#This Row],[Denominazione]] &amp; " (" &amp; StruttureRicettive[[#This Row],[Città]] &amp; ")"</f>
        <v>FRANCESCONI CARLA (MONDOLFO)</v>
      </c>
    </row>
    <row r="3641" spans="1:9" x14ac:dyDescent="0.25">
      <c r="A3641" t="s">
        <v>13</v>
      </c>
      <c r="B3641" t="s">
        <v>2516</v>
      </c>
      <c r="C3641" t="s">
        <v>2517</v>
      </c>
      <c r="D3641" t="s">
        <v>2426</v>
      </c>
      <c r="E3641" t="s">
        <v>2426</v>
      </c>
      <c r="F3641" t="s">
        <v>2426</v>
      </c>
      <c r="G3641" t="s">
        <v>24853</v>
      </c>
      <c r="H3641" t="s">
        <v>2518</v>
      </c>
      <c r="I3641" t="str">
        <f>StruttureRicettive[[#This Row],[Denominazione]] &amp; " (" &amp; StruttureRicettive[[#This Row],[Città]] &amp; ")"</f>
        <v>FRANCHINI FEDERICA (GRADARA)</v>
      </c>
    </row>
    <row r="3642" spans="1:9" x14ac:dyDescent="0.25">
      <c r="A3642" t="s">
        <v>7</v>
      </c>
      <c r="B3642" t="s">
        <v>3413</v>
      </c>
      <c r="C3642" t="s">
        <v>20586</v>
      </c>
      <c r="D3642" t="s">
        <v>3306</v>
      </c>
      <c r="E3642" t="s">
        <v>24853</v>
      </c>
      <c r="F3642" t="s">
        <v>3306</v>
      </c>
      <c r="G3642" t="s">
        <v>24853</v>
      </c>
      <c r="H3642" t="s">
        <v>24853</v>
      </c>
      <c r="I3642" t="str">
        <f>StruttureRicettive[[#This Row],[Denominazione]] &amp; " (" &amp; StruttureRicettive[[#This Row],[Città]] &amp; ")"</f>
        <v>FRANCO CASTELLANO (PERGOLA)</v>
      </c>
    </row>
    <row r="3643" spans="1:9" x14ac:dyDescent="0.25">
      <c r="A3643" t="s">
        <v>13</v>
      </c>
      <c r="B3643" t="s">
        <v>1529</v>
      </c>
      <c r="C3643" t="s">
        <v>24853</v>
      </c>
      <c r="D3643" t="s">
        <v>683</v>
      </c>
      <c r="E3643" t="s">
        <v>24853</v>
      </c>
      <c r="F3643" t="s">
        <v>683</v>
      </c>
      <c r="G3643" t="s">
        <v>24853</v>
      </c>
      <c r="H3643" t="s">
        <v>1530</v>
      </c>
      <c r="I3643" t="str">
        <f>StruttureRicettive[[#This Row],[Denominazione]] &amp; " (" &amp; StruttureRicettive[[#This Row],[Città]] &amp; ")"</f>
        <v>FRANCOLINI MARINELLI RITA (FANO)</v>
      </c>
    </row>
    <row r="3644" spans="1:9" x14ac:dyDescent="0.25">
      <c r="A3644" t="s">
        <v>36</v>
      </c>
      <c r="B3644" t="s">
        <v>18070</v>
      </c>
      <c r="C3644" t="s">
        <v>24067</v>
      </c>
      <c r="D3644" t="s">
        <v>17939</v>
      </c>
      <c r="E3644" t="s">
        <v>17939</v>
      </c>
      <c r="F3644" t="s">
        <v>17939</v>
      </c>
      <c r="G3644" t="s">
        <v>24853</v>
      </c>
      <c r="H3644" t="s">
        <v>24853</v>
      </c>
      <c r="I3644" t="str">
        <f>StruttureRicettive[[#This Row],[Denominazione]] &amp; " (" &amp; StruttureRicettive[[#This Row],[Città]] &amp; ")"</f>
        <v>FRATEL CONVENTUAL (FERMO)</v>
      </c>
    </row>
    <row r="3645" spans="1:9" x14ac:dyDescent="0.25">
      <c r="A3645" t="s">
        <v>36</v>
      </c>
      <c r="B3645" t="s">
        <v>3211</v>
      </c>
      <c r="C3645" t="s">
        <v>20532</v>
      </c>
      <c r="D3645" t="s">
        <v>3183</v>
      </c>
      <c r="E3645" t="s">
        <v>3183</v>
      </c>
      <c r="F3645" t="s">
        <v>3183</v>
      </c>
      <c r="G3645" t="s">
        <v>24853</v>
      </c>
      <c r="H3645" t="s">
        <v>3213</v>
      </c>
      <c r="I3645" t="str">
        <f>StruttureRicettive[[#This Row],[Denominazione]] &amp; " (" &amp; StruttureRicettive[[#This Row],[Città]] &amp; ")"</f>
        <v>FRATICELLI MASSIMO (MONTEMAGGIORE AL METAURO)</v>
      </c>
    </row>
    <row r="3646" spans="1:9" x14ac:dyDescent="0.25">
      <c r="A3646" t="s">
        <v>36</v>
      </c>
      <c r="B3646" t="s">
        <v>3406</v>
      </c>
      <c r="C3646" t="s">
        <v>20584</v>
      </c>
      <c r="D3646" t="s">
        <v>3306</v>
      </c>
      <c r="E3646" t="s">
        <v>24533</v>
      </c>
      <c r="F3646" t="s">
        <v>24533</v>
      </c>
      <c r="G3646" t="s">
        <v>3409</v>
      </c>
      <c r="H3646" t="s">
        <v>3410</v>
      </c>
      <c r="I3646" t="str">
        <f>StruttureRicettive[[#This Row],[Denominazione]] &amp; " (" &amp; StruttureRicettive[[#This Row],[Città]] &amp; ")"</f>
        <v>FRATTABELLA (PERGOLA)</v>
      </c>
    </row>
    <row r="3647" spans="1:9" x14ac:dyDescent="0.25">
      <c r="A3647" t="s">
        <v>680</v>
      </c>
      <c r="B3647" t="s">
        <v>7773</v>
      </c>
      <c r="C3647" t="s">
        <v>7774</v>
      </c>
      <c r="D3647" t="s">
        <v>7721</v>
      </c>
      <c r="E3647" t="s">
        <v>7751</v>
      </c>
      <c r="F3647" t="s">
        <v>7751</v>
      </c>
      <c r="G3647" t="s">
        <v>24853</v>
      </c>
      <c r="H3647" t="s">
        <v>24853</v>
      </c>
      <c r="I3647" t="str">
        <f>StruttureRicettive[[#This Row],[Denominazione]] &amp; " (" &amp; StruttureRicettive[[#This Row],[Città]] &amp; ")"</f>
        <v>FRONTEMARE (MONTEMARCIANO)</v>
      </c>
    </row>
    <row r="3648" spans="1:9" x14ac:dyDescent="0.25">
      <c r="A3648" t="s">
        <v>89</v>
      </c>
      <c r="B3648" t="s">
        <v>19315</v>
      </c>
      <c r="C3648" t="s">
        <v>24853</v>
      </c>
      <c r="D3648" t="s">
        <v>19290</v>
      </c>
      <c r="E3648" t="s">
        <v>24853</v>
      </c>
      <c r="F3648" t="s">
        <v>19290</v>
      </c>
      <c r="G3648" t="s">
        <v>24853</v>
      </c>
      <c r="H3648" t="s">
        <v>19316</v>
      </c>
      <c r="I3648" t="str">
        <f>StruttureRicettive[[#This Row],[Denominazione]] &amp; " (" &amp; StruttureRicettive[[#This Row],[Città]] &amp; ")"</f>
        <v>FRONTEMARE PARKING (PORTO SANT'ELPIDIO)</v>
      </c>
    </row>
    <row r="3649" spans="1:9" x14ac:dyDescent="0.25">
      <c r="A3649" t="s">
        <v>83</v>
      </c>
      <c r="B3649" t="s">
        <v>8368</v>
      </c>
      <c r="C3649" t="s">
        <v>21782</v>
      </c>
      <c r="D3649" t="s">
        <v>7892</v>
      </c>
      <c r="E3649" t="s">
        <v>7892</v>
      </c>
      <c r="F3649" t="s">
        <v>7892</v>
      </c>
      <c r="G3649" t="s">
        <v>24853</v>
      </c>
      <c r="H3649" t="s">
        <v>8370</v>
      </c>
      <c r="I3649" t="str">
        <f>StruttureRicettive[[#This Row],[Denominazione]] &amp; " (" &amp; StruttureRicettive[[#This Row],[Città]] &amp; ")"</f>
        <v>FUED IMMOBILIARE SRL APP.TI NUMANA (NUMANA)</v>
      </c>
    </row>
    <row r="3650" spans="1:9" x14ac:dyDescent="0.25">
      <c r="A3650" t="s">
        <v>83</v>
      </c>
      <c r="B3650" t="s">
        <v>10442</v>
      </c>
      <c r="C3650" t="s">
        <v>10443</v>
      </c>
      <c r="D3650" t="s">
        <v>10209</v>
      </c>
      <c r="E3650" t="s">
        <v>10209</v>
      </c>
      <c r="F3650" t="s">
        <v>10209</v>
      </c>
      <c r="G3650" t="s">
        <v>24853</v>
      </c>
      <c r="H3650" t="s">
        <v>8370</v>
      </c>
      <c r="I3650" t="str">
        <f>StruttureRicettive[[#This Row],[Denominazione]] &amp; " (" &amp; StruttureRicettive[[#This Row],[Città]] &amp; ")"</f>
        <v>FUED IMMOBILIARE SRL APP.TI SIROLO (SIROLO)</v>
      </c>
    </row>
    <row r="3651" spans="1:9" x14ac:dyDescent="0.25">
      <c r="A3651" t="s">
        <v>21</v>
      </c>
      <c r="B3651" t="s">
        <v>2152</v>
      </c>
      <c r="C3651" t="s">
        <v>20264</v>
      </c>
      <c r="D3651" t="s">
        <v>1908</v>
      </c>
      <c r="E3651" t="s">
        <v>1908</v>
      </c>
      <c r="F3651" t="s">
        <v>1908</v>
      </c>
      <c r="G3651" t="s">
        <v>24853</v>
      </c>
      <c r="H3651" t="s">
        <v>24853</v>
      </c>
      <c r="I3651" t="str">
        <f>StruttureRicettive[[#This Row],[Denominazione]] &amp; " (" &amp; StruttureRicettive[[#This Row],[Città]] &amp; ")"</f>
        <v>FULVIA (GABICCE MARE)</v>
      </c>
    </row>
    <row r="3652" spans="1:9" x14ac:dyDescent="0.25">
      <c r="A3652" t="s">
        <v>30</v>
      </c>
      <c r="B3652" t="s">
        <v>6341</v>
      </c>
      <c r="C3652" t="s">
        <v>6342</v>
      </c>
      <c r="D3652" t="s">
        <v>6292</v>
      </c>
      <c r="E3652" t="s">
        <v>6292</v>
      </c>
      <c r="F3652" t="s">
        <v>6292</v>
      </c>
      <c r="G3652" t="s">
        <v>24853</v>
      </c>
      <c r="H3652" t="s">
        <v>6343</v>
      </c>
      <c r="I3652" t="str">
        <f>StruttureRicettive[[#This Row],[Denominazione]] &amp; " (" &amp; StruttureRicettive[[#This Row],[Città]] &amp; ")"</f>
        <v>FUORI DI PORTA (CAMERANO)</v>
      </c>
    </row>
    <row r="3653" spans="1:9" x14ac:dyDescent="0.25">
      <c r="A3653" t="s">
        <v>13</v>
      </c>
      <c r="B3653" t="s">
        <v>3128</v>
      </c>
      <c r="C3653" t="s">
        <v>20509</v>
      </c>
      <c r="D3653" t="s">
        <v>3101</v>
      </c>
      <c r="E3653" t="s">
        <v>24853</v>
      </c>
      <c r="F3653" t="s">
        <v>3101</v>
      </c>
      <c r="G3653" t="s">
        <v>24853</v>
      </c>
      <c r="H3653" t="s">
        <v>854</v>
      </c>
      <c r="I3653" t="str">
        <f>StruttureRicettive[[#This Row],[Denominazione]] &amp; " (" &amp; StruttureRicettive[[#This Row],[Città]] &amp; ")"</f>
        <v>FURIASSI LUIZA (MONTEFELCINO)</v>
      </c>
    </row>
    <row r="3654" spans="1:9" x14ac:dyDescent="0.25">
      <c r="A3654" t="s">
        <v>13</v>
      </c>
      <c r="B3654" t="s">
        <v>927</v>
      </c>
      <c r="C3654" t="s">
        <v>19923</v>
      </c>
      <c r="D3654" t="s">
        <v>683</v>
      </c>
      <c r="E3654" t="s">
        <v>683</v>
      </c>
      <c r="F3654" t="s">
        <v>683</v>
      </c>
      <c r="G3654" t="s">
        <v>24853</v>
      </c>
      <c r="H3654" t="s">
        <v>929</v>
      </c>
      <c r="I3654" t="str">
        <f>StruttureRicettive[[#This Row],[Denominazione]] &amp; " (" &amp; StruttureRicettive[[#This Row],[Città]] &amp; ")"</f>
        <v>FURLANI MAGDA (FANO)</v>
      </c>
    </row>
    <row r="3655" spans="1:9" x14ac:dyDescent="0.25">
      <c r="A3655" t="s">
        <v>21</v>
      </c>
      <c r="B3655" t="s">
        <v>8489</v>
      </c>
      <c r="C3655" t="s">
        <v>21811</v>
      </c>
      <c r="D3655" t="s">
        <v>8457</v>
      </c>
      <c r="E3655" t="s">
        <v>8457</v>
      </c>
      <c r="F3655" t="s">
        <v>8457</v>
      </c>
      <c r="G3655" t="s">
        <v>8491</v>
      </c>
      <c r="H3655" t="s">
        <v>8492</v>
      </c>
      <c r="I3655" t="str">
        <f>StruttureRicettive[[#This Row],[Denominazione]] &amp; " (" &amp; StruttureRicettive[[#This Row],[Città]] &amp; ")"</f>
        <v>G HOTEL (OSIMO)</v>
      </c>
    </row>
    <row r="3656" spans="1:9" x14ac:dyDescent="0.25">
      <c r="A3656" t="s">
        <v>13</v>
      </c>
      <c r="B3656" t="s">
        <v>5562</v>
      </c>
      <c r="C3656" t="s">
        <v>5563</v>
      </c>
      <c r="D3656" t="s">
        <v>1865</v>
      </c>
      <c r="E3656" t="s">
        <v>1865</v>
      </c>
      <c r="F3656" t="s">
        <v>1865</v>
      </c>
      <c r="G3656" t="s">
        <v>24853</v>
      </c>
      <c r="H3656" t="s">
        <v>5564</v>
      </c>
      <c r="I3656" t="str">
        <f>StruttureRicettive[[#This Row],[Denominazione]] &amp; " (" &amp; StruttureRicettive[[#This Row],[Città]] &amp; ")"</f>
        <v>G. &amp; D. APPARTAMENTO AD USO TURISTICO (ANCONA)</v>
      </c>
    </row>
    <row r="3657" spans="1:9" x14ac:dyDescent="0.25">
      <c r="A3657" t="s">
        <v>21</v>
      </c>
      <c r="B3657" t="s">
        <v>9504</v>
      </c>
      <c r="C3657" t="s">
        <v>22005</v>
      </c>
      <c r="D3657" t="s">
        <v>8952</v>
      </c>
      <c r="E3657" t="s">
        <v>8952</v>
      </c>
      <c r="F3657" t="s">
        <v>8952</v>
      </c>
      <c r="G3657" t="s">
        <v>9506</v>
      </c>
      <c r="H3657" t="s">
        <v>9507</v>
      </c>
      <c r="I3657" t="str">
        <f>StruttureRicettive[[#This Row],[Denominazione]] &amp; " (" &amp; StruttureRicettive[[#This Row],[Città]] &amp; ")"</f>
        <v>GABBIANO (SENIGALLIA)</v>
      </c>
    </row>
    <row r="3658" spans="1:9" x14ac:dyDescent="0.25">
      <c r="A3658" t="s">
        <v>21</v>
      </c>
      <c r="B3658" t="s">
        <v>9504</v>
      </c>
      <c r="C3658" t="s">
        <v>22525</v>
      </c>
      <c r="D3658" t="s">
        <v>11247</v>
      </c>
      <c r="E3658" t="s">
        <v>11247</v>
      </c>
      <c r="F3658" t="s">
        <v>11247</v>
      </c>
      <c r="G3658" t="s">
        <v>24853</v>
      </c>
      <c r="H3658" t="s">
        <v>11572</v>
      </c>
      <c r="I3658" t="str">
        <f>StruttureRicettive[[#This Row],[Denominazione]] &amp; " (" &amp; StruttureRicettive[[#This Row],[Città]] &amp; ")"</f>
        <v>GABBIANO (CIVITANOVA MARCHE)</v>
      </c>
    </row>
    <row r="3659" spans="1:9" x14ac:dyDescent="0.25">
      <c r="A3659" t="s">
        <v>680</v>
      </c>
      <c r="B3659" t="s">
        <v>9504</v>
      </c>
      <c r="C3659" t="s">
        <v>23415</v>
      </c>
      <c r="D3659" t="s">
        <v>15354</v>
      </c>
      <c r="E3659" t="s">
        <v>24786</v>
      </c>
      <c r="F3659" t="s">
        <v>24786</v>
      </c>
      <c r="G3659" t="s">
        <v>24853</v>
      </c>
      <c r="H3659" t="s">
        <v>15384</v>
      </c>
      <c r="I3659" t="str">
        <f>StruttureRicettive[[#This Row],[Denominazione]] &amp; " (" &amp; StruttureRicettive[[#This Row],[Città]] &amp; ")"</f>
        <v>GABBIANO (CUPRA MARITTIMA)</v>
      </c>
    </row>
    <row r="3660" spans="1:9" x14ac:dyDescent="0.25">
      <c r="A3660" t="s">
        <v>21</v>
      </c>
      <c r="B3660" t="s">
        <v>2156</v>
      </c>
      <c r="C3660" t="s">
        <v>20265</v>
      </c>
      <c r="D3660" t="s">
        <v>1908</v>
      </c>
      <c r="E3660" t="s">
        <v>1908</v>
      </c>
      <c r="F3660" t="s">
        <v>1908</v>
      </c>
      <c r="G3660" t="s">
        <v>2158</v>
      </c>
      <c r="H3660" t="s">
        <v>2159</v>
      </c>
      <c r="I3660" t="str">
        <f>StruttureRicettive[[#This Row],[Denominazione]] &amp; " (" &amp; StruttureRicettive[[#This Row],[Città]] &amp; ")"</f>
        <v>GABICCE (GABICCE MARE)</v>
      </c>
    </row>
    <row r="3661" spans="1:9" x14ac:dyDescent="0.25">
      <c r="A3661" t="s">
        <v>680</v>
      </c>
      <c r="B3661" t="s">
        <v>15433</v>
      </c>
      <c r="C3661" t="s">
        <v>15434</v>
      </c>
      <c r="D3661" t="s">
        <v>15354</v>
      </c>
      <c r="E3661" t="s">
        <v>15354</v>
      </c>
      <c r="F3661" t="s">
        <v>15354</v>
      </c>
      <c r="G3661" t="s">
        <v>24853</v>
      </c>
      <c r="H3661" t="s">
        <v>24853</v>
      </c>
      <c r="I3661" t="str">
        <f>StruttureRicettive[[#This Row],[Denominazione]] &amp; " (" &amp; StruttureRicettive[[#This Row],[Città]] &amp; ")"</f>
        <v>GABRY (CUPRA MARITTIMA)</v>
      </c>
    </row>
    <row r="3662" spans="1:9" x14ac:dyDescent="0.25">
      <c r="A3662" t="s">
        <v>13</v>
      </c>
      <c r="B3662" t="s">
        <v>1580</v>
      </c>
      <c r="C3662" t="s">
        <v>20102</v>
      </c>
      <c r="D3662" t="s">
        <v>683</v>
      </c>
      <c r="E3662" t="s">
        <v>24853</v>
      </c>
      <c r="F3662" t="s">
        <v>683</v>
      </c>
      <c r="G3662" t="s">
        <v>24853</v>
      </c>
      <c r="H3662" t="s">
        <v>1582</v>
      </c>
      <c r="I3662" t="str">
        <f>StruttureRicettive[[#This Row],[Denominazione]] &amp; " (" &amp; StruttureRicettive[[#This Row],[Città]] &amp; ")"</f>
        <v>GAGLIARDINI LUISELLA (FANO)</v>
      </c>
    </row>
    <row r="3663" spans="1:9" x14ac:dyDescent="0.25">
      <c r="A3663" t="s">
        <v>404</v>
      </c>
      <c r="B3663" t="s">
        <v>17069</v>
      </c>
      <c r="C3663" t="s">
        <v>24853</v>
      </c>
      <c r="D3663" t="s">
        <v>15825</v>
      </c>
      <c r="E3663" t="s">
        <v>24853</v>
      </c>
      <c r="F3663" t="s">
        <v>15825</v>
      </c>
      <c r="G3663" t="s">
        <v>17070</v>
      </c>
      <c r="H3663" t="s">
        <v>17071</v>
      </c>
      <c r="I3663" t="str">
        <f>StruttureRicettive[[#This Row],[Denominazione]] &amp; " (" &amp; StruttureRicettive[[#This Row],[Città]] &amp; ")"</f>
        <v>GALILEO RESIDENCE (SAN BENEDETTO DEL TRONTO)</v>
      </c>
    </row>
    <row r="3664" spans="1:9" x14ac:dyDescent="0.25">
      <c r="A3664" t="s">
        <v>13</v>
      </c>
      <c r="B3664" t="s">
        <v>9231</v>
      </c>
      <c r="C3664" t="s">
        <v>9232</v>
      </c>
      <c r="D3664" t="s">
        <v>8952</v>
      </c>
      <c r="E3664" t="s">
        <v>8952</v>
      </c>
      <c r="F3664" t="s">
        <v>8952</v>
      </c>
      <c r="G3664" t="s">
        <v>24853</v>
      </c>
      <c r="H3664" t="s">
        <v>9233</v>
      </c>
      <c r="I3664" t="str">
        <f>StruttureRicettive[[#This Row],[Denominazione]] &amp; " (" &amp; StruttureRicettive[[#This Row],[Città]] &amp; ")"</f>
        <v>GALIMBERTI ILARIA (SENIGALLIA)</v>
      </c>
    </row>
    <row r="3665" spans="1:9" x14ac:dyDescent="0.25">
      <c r="A3665" t="s">
        <v>21</v>
      </c>
      <c r="B3665" t="s">
        <v>13305</v>
      </c>
      <c r="C3665" t="s">
        <v>22910</v>
      </c>
      <c r="D3665" t="s">
        <v>13302</v>
      </c>
      <c r="E3665" t="s">
        <v>13302</v>
      </c>
      <c r="F3665" t="s">
        <v>13302</v>
      </c>
      <c r="G3665" t="s">
        <v>13307</v>
      </c>
      <c r="H3665" t="s">
        <v>13308</v>
      </c>
      <c r="I3665" t="str">
        <f>StruttureRicettive[[#This Row],[Denominazione]] &amp; " (" &amp; StruttureRicettive[[#This Row],[Città]] &amp; ")"</f>
        <v>GALLERY HOTEL RECANATI (RECANATI)</v>
      </c>
    </row>
    <row r="3666" spans="1:9" x14ac:dyDescent="0.25">
      <c r="A3666" t="s">
        <v>13</v>
      </c>
      <c r="B3666" t="s">
        <v>9189</v>
      </c>
      <c r="C3666" t="s">
        <v>9190</v>
      </c>
      <c r="D3666" t="s">
        <v>8952</v>
      </c>
      <c r="E3666" t="s">
        <v>8952</v>
      </c>
      <c r="F3666" t="s">
        <v>8952</v>
      </c>
      <c r="G3666" t="s">
        <v>24853</v>
      </c>
      <c r="H3666" t="s">
        <v>9191</v>
      </c>
      <c r="I3666" t="str">
        <f>StruttureRicettive[[#This Row],[Denominazione]] &amp; " (" &amp; StruttureRicettive[[#This Row],[Città]] &amp; ")"</f>
        <v>GALLI GIANCARLO (SENIGALLIA)</v>
      </c>
    </row>
    <row r="3667" spans="1:9" x14ac:dyDescent="0.25">
      <c r="A3667" t="s">
        <v>13</v>
      </c>
      <c r="B3667" t="s">
        <v>1934</v>
      </c>
      <c r="C3667" t="s">
        <v>20194</v>
      </c>
      <c r="D3667" t="s">
        <v>1908</v>
      </c>
      <c r="E3667" t="s">
        <v>24853</v>
      </c>
      <c r="F3667" t="s">
        <v>1908</v>
      </c>
      <c r="G3667" t="s">
        <v>24853</v>
      </c>
      <c r="H3667" t="s">
        <v>24853</v>
      </c>
      <c r="I3667" t="str">
        <f>StruttureRicettive[[#This Row],[Denominazione]] &amp; " (" &amp; StruttureRicettive[[#This Row],[Città]] &amp; ")"</f>
        <v>GALLI MARIA PIA, FILIPPINI MARIA (GABICCE MARE)</v>
      </c>
    </row>
    <row r="3668" spans="1:9" x14ac:dyDescent="0.25">
      <c r="A3668" t="s">
        <v>83</v>
      </c>
      <c r="B3668" t="s">
        <v>7153</v>
      </c>
      <c r="C3668" t="s">
        <v>21471</v>
      </c>
      <c r="D3668" t="s">
        <v>5737</v>
      </c>
      <c r="E3668" t="s">
        <v>24853</v>
      </c>
      <c r="F3668" t="s">
        <v>5737</v>
      </c>
      <c r="G3668" t="s">
        <v>24853</v>
      </c>
      <c r="H3668" t="s">
        <v>7152</v>
      </c>
      <c r="I3668" t="str">
        <f>StruttureRicettive[[#This Row],[Denominazione]] &amp; " (" &amp; StruttureRicettive[[#This Row],[Città]] &amp; ")"</f>
        <v>GAMBELLI - VIA ALFIERI (FALCONARA MARITTIMA)</v>
      </c>
    </row>
    <row r="3669" spans="1:9" x14ac:dyDescent="0.25">
      <c r="A3669" t="s">
        <v>83</v>
      </c>
      <c r="B3669" t="s">
        <v>7150</v>
      </c>
      <c r="C3669" t="s">
        <v>21470</v>
      </c>
      <c r="D3669" t="s">
        <v>5737</v>
      </c>
      <c r="E3669" t="s">
        <v>24853</v>
      </c>
      <c r="F3669" t="s">
        <v>5737</v>
      </c>
      <c r="G3669" t="s">
        <v>24853</v>
      </c>
      <c r="H3669" t="s">
        <v>7152</v>
      </c>
      <c r="I3669" t="str">
        <f>StruttureRicettive[[#This Row],[Denominazione]] &amp; " (" &amp; StruttureRicettive[[#This Row],[Città]] &amp; ")"</f>
        <v>GAMBELLI - VIA TASSO (FALCONARA MARITTIMA)</v>
      </c>
    </row>
    <row r="3670" spans="1:9" x14ac:dyDescent="0.25">
      <c r="A3670" t="s">
        <v>13</v>
      </c>
      <c r="B3670" t="s">
        <v>13081</v>
      </c>
      <c r="C3670" t="s">
        <v>13082</v>
      </c>
      <c r="D3670" t="s">
        <v>13030</v>
      </c>
      <c r="E3670" t="s">
        <v>13030</v>
      </c>
      <c r="F3670" t="s">
        <v>13030</v>
      </c>
      <c r="G3670" t="s">
        <v>24853</v>
      </c>
      <c r="H3670" t="s">
        <v>24853</v>
      </c>
      <c r="I3670" t="str">
        <f>StruttureRicettive[[#This Row],[Denominazione]] &amp; " (" &amp; StruttureRicettive[[#This Row],[Città]] &amp; ")"</f>
        <v>GANDOLFI CARLO (POTENZA PICENA)</v>
      </c>
    </row>
    <row r="3671" spans="1:9" x14ac:dyDescent="0.25">
      <c r="A3671" t="s">
        <v>21</v>
      </c>
      <c r="B3671" t="s">
        <v>2160</v>
      </c>
      <c r="C3671" t="s">
        <v>20266</v>
      </c>
      <c r="D3671" t="s">
        <v>1908</v>
      </c>
      <c r="E3671" t="s">
        <v>1908</v>
      </c>
      <c r="F3671" t="s">
        <v>1908</v>
      </c>
      <c r="G3671" t="s">
        <v>2162</v>
      </c>
      <c r="H3671" t="s">
        <v>2163</v>
      </c>
      <c r="I3671" t="str">
        <f>StruttureRicettive[[#This Row],[Denominazione]] &amp; " (" &amp; StruttureRicettive[[#This Row],[Città]] &amp; ")"</f>
        <v>GARDEN (GABICCE MARE)</v>
      </c>
    </row>
    <row r="3672" spans="1:9" x14ac:dyDescent="0.25">
      <c r="A3672" t="s">
        <v>21</v>
      </c>
      <c r="B3672" t="s">
        <v>2160</v>
      </c>
      <c r="C3672" t="s">
        <v>20453</v>
      </c>
      <c r="D3672" t="s">
        <v>1606</v>
      </c>
      <c r="E3672" t="s">
        <v>1606</v>
      </c>
      <c r="F3672" t="s">
        <v>1606</v>
      </c>
      <c r="G3672" t="s">
        <v>2928</v>
      </c>
      <c r="H3672" t="s">
        <v>2929</v>
      </c>
      <c r="I3672" t="str">
        <f>StruttureRicettive[[#This Row],[Denominazione]] &amp; " (" &amp; StruttureRicettive[[#This Row],[Città]] &amp; ")"</f>
        <v>GARDEN (MONDOLFO)</v>
      </c>
    </row>
    <row r="3673" spans="1:9" x14ac:dyDescent="0.25">
      <c r="A3673" t="s">
        <v>21</v>
      </c>
      <c r="B3673" t="s">
        <v>2160</v>
      </c>
      <c r="C3673" t="s">
        <v>23935</v>
      </c>
      <c r="D3673" t="s">
        <v>15825</v>
      </c>
      <c r="E3673" t="s">
        <v>15825</v>
      </c>
      <c r="F3673" t="s">
        <v>15825</v>
      </c>
      <c r="G3673" t="s">
        <v>17509</v>
      </c>
      <c r="H3673" t="s">
        <v>17510</v>
      </c>
      <c r="I3673" t="str">
        <f>StruttureRicettive[[#This Row],[Denominazione]] &amp; " (" &amp; StruttureRicettive[[#This Row],[Città]] &amp; ")"</f>
        <v>GARDEN (SAN BENEDETTO DEL TRONTO)</v>
      </c>
    </row>
    <row r="3674" spans="1:9" x14ac:dyDescent="0.25">
      <c r="A3674" t="s">
        <v>21</v>
      </c>
      <c r="B3674" t="s">
        <v>2160</v>
      </c>
      <c r="C3674" t="s">
        <v>19161</v>
      </c>
      <c r="D3674" t="s">
        <v>18089</v>
      </c>
      <c r="E3674" t="s">
        <v>18089</v>
      </c>
      <c r="F3674" t="s">
        <v>18089</v>
      </c>
      <c r="G3674" t="s">
        <v>19162</v>
      </c>
      <c r="H3674" t="s">
        <v>19163</v>
      </c>
      <c r="I3674" t="str">
        <f>StruttureRicettive[[#This Row],[Denominazione]] &amp; " (" &amp; StruttureRicettive[[#This Row],[Città]] &amp; ")"</f>
        <v>GARDEN (PORTO SAN GIORGIO)</v>
      </c>
    </row>
    <row r="3675" spans="1:9" x14ac:dyDescent="0.25">
      <c r="A3675" t="s">
        <v>572</v>
      </c>
      <c r="B3675" t="s">
        <v>17708</v>
      </c>
      <c r="C3675" t="s">
        <v>23986</v>
      </c>
      <c r="D3675" t="s">
        <v>17710</v>
      </c>
      <c r="E3675" t="s">
        <v>986</v>
      </c>
      <c r="F3675" t="s">
        <v>986</v>
      </c>
      <c r="G3675" t="s">
        <v>17711</v>
      </c>
      <c r="H3675" t="s">
        <v>17712</v>
      </c>
      <c r="I3675" t="str">
        <f>StruttureRicettive[[#This Row],[Denominazione]] &amp; " (" &amp; StruttureRicettive[[#This Row],[Città]] &amp; ")"</f>
        <v>GARDEN RIVER (ALTIDONA)</v>
      </c>
    </row>
    <row r="3676" spans="1:9" x14ac:dyDescent="0.25">
      <c r="A3676" t="s">
        <v>13</v>
      </c>
      <c r="B3676" t="s">
        <v>1471</v>
      </c>
      <c r="C3676" t="s">
        <v>20064</v>
      </c>
      <c r="D3676" t="s">
        <v>683</v>
      </c>
      <c r="E3676" t="s">
        <v>24853</v>
      </c>
      <c r="F3676" t="s">
        <v>683</v>
      </c>
      <c r="G3676" t="s">
        <v>24853</v>
      </c>
      <c r="H3676" t="s">
        <v>24853</v>
      </c>
      <c r="I3676" t="str">
        <f>StruttureRicettive[[#This Row],[Denominazione]] &amp; " (" &amp; StruttureRicettive[[#This Row],[Città]] &amp; ")"</f>
        <v>GASPARINI TARCISIO (FANO)</v>
      </c>
    </row>
    <row r="3677" spans="1:9" x14ac:dyDescent="0.25">
      <c r="A3677" t="s">
        <v>13</v>
      </c>
      <c r="B3677" t="s">
        <v>1578</v>
      </c>
      <c r="C3677" t="s">
        <v>20101</v>
      </c>
      <c r="D3677" t="s">
        <v>683</v>
      </c>
      <c r="E3677" t="s">
        <v>683</v>
      </c>
      <c r="F3677" t="s">
        <v>683</v>
      </c>
      <c r="G3677" t="s">
        <v>24853</v>
      </c>
      <c r="H3677" t="s">
        <v>698</v>
      </c>
      <c r="I3677" t="str">
        <f>StruttureRicettive[[#This Row],[Denominazione]] &amp; " (" &amp; StruttureRicettive[[#This Row],[Città]] &amp; ")"</f>
        <v>GASPARONI LUIGI APP.TO VIA DE GASPERI 16 (FANO)</v>
      </c>
    </row>
    <row r="3678" spans="1:9" x14ac:dyDescent="0.25">
      <c r="A3678" t="s">
        <v>13</v>
      </c>
      <c r="B3678" t="s">
        <v>696</v>
      </c>
      <c r="C3678" t="s">
        <v>697</v>
      </c>
      <c r="D3678" t="s">
        <v>683</v>
      </c>
      <c r="E3678" t="s">
        <v>683</v>
      </c>
      <c r="F3678" t="s">
        <v>683</v>
      </c>
      <c r="G3678" t="s">
        <v>24853</v>
      </c>
      <c r="H3678" t="s">
        <v>698</v>
      </c>
      <c r="I3678" t="str">
        <f>StruttureRicettive[[#This Row],[Denominazione]] &amp; " (" &amp; StruttureRicettive[[#This Row],[Città]] &amp; ")"</f>
        <v>GASPARONI LUIGI APP.TO VIA DE GASPERI 18 (FANO)</v>
      </c>
    </row>
    <row r="3679" spans="1:9" x14ac:dyDescent="0.25">
      <c r="A3679" t="s">
        <v>13</v>
      </c>
      <c r="B3679" t="s">
        <v>1576</v>
      </c>
      <c r="C3679" t="s">
        <v>20100</v>
      </c>
      <c r="D3679" t="s">
        <v>683</v>
      </c>
      <c r="E3679" t="s">
        <v>683</v>
      </c>
      <c r="F3679" t="s">
        <v>683</v>
      </c>
      <c r="G3679" t="s">
        <v>24853</v>
      </c>
      <c r="H3679" t="s">
        <v>698</v>
      </c>
      <c r="I3679" t="str">
        <f>StruttureRicettive[[#This Row],[Denominazione]] &amp; " (" &amp; StruttureRicettive[[#This Row],[Città]] &amp; ")"</f>
        <v>GASPARONI LUIGI APP.TO VIA DE GASPERI 22 (FANO)</v>
      </c>
    </row>
    <row r="3680" spans="1:9" x14ac:dyDescent="0.25">
      <c r="A3680" t="s">
        <v>13</v>
      </c>
      <c r="B3680" t="s">
        <v>9101</v>
      </c>
      <c r="C3680" t="s">
        <v>9102</v>
      </c>
      <c r="D3680" t="s">
        <v>8952</v>
      </c>
      <c r="E3680" t="s">
        <v>8952</v>
      </c>
      <c r="F3680" t="s">
        <v>8952</v>
      </c>
      <c r="G3680" t="s">
        <v>24853</v>
      </c>
      <c r="H3680" t="s">
        <v>9040</v>
      </c>
      <c r="I3680" t="str">
        <f>StruttureRicettive[[#This Row],[Denominazione]] &amp; " (" &amp; StruttureRicettive[[#This Row],[Città]] &amp; ")"</f>
        <v>GASPERINI DONATELLA (SENIGALLIA)</v>
      </c>
    </row>
    <row r="3681" spans="1:9" x14ac:dyDescent="0.25">
      <c r="A3681" t="s">
        <v>13</v>
      </c>
      <c r="B3681" t="s">
        <v>3563</v>
      </c>
      <c r="C3681" t="s">
        <v>3564</v>
      </c>
      <c r="D3681" t="s">
        <v>2387</v>
      </c>
      <c r="E3681" t="s">
        <v>2387</v>
      </c>
      <c r="F3681" t="s">
        <v>2387</v>
      </c>
      <c r="G3681" t="s">
        <v>24853</v>
      </c>
      <c r="H3681" t="s">
        <v>3565</v>
      </c>
      <c r="I3681" t="str">
        <f>StruttureRicettive[[#This Row],[Denominazione]] &amp; " (" &amp; StruttureRicettive[[#This Row],[Città]] &amp; ")"</f>
        <v>GATTONI GABRIELE (PESARO)</v>
      </c>
    </row>
    <row r="3682" spans="1:9" x14ac:dyDescent="0.25">
      <c r="A3682" t="s">
        <v>13</v>
      </c>
      <c r="B3682" t="s">
        <v>2037</v>
      </c>
      <c r="C3682" t="s">
        <v>20231</v>
      </c>
      <c r="D3682" t="s">
        <v>1908</v>
      </c>
      <c r="E3682" t="s">
        <v>24853</v>
      </c>
      <c r="F3682" t="s">
        <v>1908</v>
      </c>
      <c r="G3682" t="s">
        <v>24853</v>
      </c>
      <c r="H3682" t="s">
        <v>24853</v>
      </c>
      <c r="I3682" t="str">
        <f>StruttureRicettive[[#This Row],[Denominazione]] &amp; " (" &amp; StruttureRicettive[[#This Row],[Città]] &amp; ")"</f>
        <v>GAUDENZI ANNA MARIA (GABICCE MARE)</v>
      </c>
    </row>
    <row r="3683" spans="1:9" x14ac:dyDescent="0.25">
      <c r="A3683" t="s">
        <v>13</v>
      </c>
      <c r="B3683" t="s">
        <v>2036</v>
      </c>
      <c r="C3683" t="s">
        <v>20193</v>
      </c>
      <c r="D3683" t="s">
        <v>1908</v>
      </c>
      <c r="E3683" t="s">
        <v>24853</v>
      </c>
      <c r="F3683" t="s">
        <v>1908</v>
      </c>
      <c r="G3683" t="s">
        <v>24853</v>
      </c>
      <c r="H3683" t="s">
        <v>24853</v>
      </c>
      <c r="I3683" t="str">
        <f>StruttureRicettive[[#This Row],[Denominazione]] &amp; " (" &amp; StruttureRicettive[[#This Row],[Città]] &amp; ")"</f>
        <v>GAUDENZI IVANA (GABICCE MARE)</v>
      </c>
    </row>
    <row r="3684" spans="1:9" x14ac:dyDescent="0.25">
      <c r="A3684" t="s">
        <v>13</v>
      </c>
      <c r="B3684" t="s">
        <v>2007</v>
      </c>
      <c r="C3684" t="s">
        <v>20212</v>
      </c>
      <c r="D3684" t="s">
        <v>1908</v>
      </c>
      <c r="E3684" t="s">
        <v>24853</v>
      </c>
      <c r="F3684" t="s">
        <v>1908</v>
      </c>
      <c r="G3684" t="s">
        <v>24853</v>
      </c>
      <c r="H3684" t="s">
        <v>24853</v>
      </c>
      <c r="I3684" t="str">
        <f>StruttureRicettive[[#This Row],[Denominazione]] &amp; " (" &amp; StruttureRicettive[[#This Row],[Città]] &amp; ")"</f>
        <v>GAUDENZI LUCIANO (GABICCE MARE)</v>
      </c>
    </row>
    <row r="3685" spans="1:9" x14ac:dyDescent="0.25">
      <c r="A3685" t="s">
        <v>13</v>
      </c>
      <c r="B3685" t="s">
        <v>2005</v>
      </c>
      <c r="C3685" t="s">
        <v>20217</v>
      </c>
      <c r="D3685" t="s">
        <v>1908</v>
      </c>
      <c r="E3685" t="s">
        <v>24853</v>
      </c>
      <c r="F3685" t="s">
        <v>1908</v>
      </c>
      <c r="G3685" t="s">
        <v>24853</v>
      </c>
      <c r="H3685" t="s">
        <v>24853</v>
      </c>
      <c r="I3685" t="str">
        <f>StruttureRicettive[[#This Row],[Denominazione]] &amp; " (" &amp; StruttureRicettive[[#This Row],[Città]] &amp; ")"</f>
        <v>GAUDENZI MARCO (GABICCE MARE)</v>
      </c>
    </row>
    <row r="3686" spans="1:9" x14ac:dyDescent="0.25">
      <c r="A3686" t="s">
        <v>13</v>
      </c>
      <c r="B3686" t="s">
        <v>2017</v>
      </c>
      <c r="C3686" t="s">
        <v>20193</v>
      </c>
      <c r="D3686" t="s">
        <v>1908</v>
      </c>
      <c r="E3686" t="s">
        <v>24853</v>
      </c>
      <c r="F3686" t="s">
        <v>1908</v>
      </c>
      <c r="G3686" t="s">
        <v>24853</v>
      </c>
      <c r="H3686" t="s">
        <v>24853</v>
      </c>
      <c r="I3686" t="str">
        <f>StruttureRicettive[[#This Row],[Denominazione]] &amp; " (" &amp; StruttureRicettive[[#This Row],[Città]] &amp; ")"</f>
        <v>GAUDENZI MARIA LUISA (GABICCE MARE)</v>
      </c>
    </row>
    <row r="3687" spans="1:9" x14ac:dyDescent="0.25">
      <c r="A3687" t="s">
        <v>13</v>
      </c>
      <c r="B3687" t="s">
        <v>1928</v>
      </c>
      <c r="C3687" t="s">
        <v>20191</v>
      </c>
      <c r="D3687" t="s">
        <v>1908</v>
      </c>
      <c r="E3687" t="s">
        <v>24853</v>
      </c>
      <c r="F3687" t="s">
        <v>1908</v>
      </c>
      <c r="G3687" t="s">
        <v>24853</v>
      </c>
      <c r="H3687" t="s">
        <v>24853</v>
      </c>
      <c r="I3687" t="str">
        <f>StruttureRicettive[[#This Row],[Denominazione]] &amp; " (" &amp; StruttureRicettive[[#This Row],[Città]] &amp; ")"</f>
        <v>GAUDENZI VENERINA (GABICCE MARE)</v>
      </c>
    </row>
    <row r="3688" spans="1:9" x14ac:dyDescent="0.25">
      <c r="A3688" t="s">
        <v>21</v>
      </c>
      <c r="B3688" t="s">
        <v>6951</v>
      </c>
      <c r="C3688" t="s">
        <v>21424</v>
      </c>
      <c r="D3688" t="s">
        <v>6792</v>
      </c>
      <c r="E3688" t="s">
        <v>6792</v>
      </c>
      <c r="F3688" t="s">
        <v>6792</v>
      </c>
      <c r="G3688" t="s">
        <v>6953</v>
      </c>
      <c r="H3688" t="s">
        <v>6954</v>
      </c>
      <c r="I3688" t="str">
        <f>StruttureRicettive[[#This Row],[Denominazione]] &amp; " (" &amp; StruttureRicettive[[#This Row],[Città]] &amp; ")"</f>
        <v>GENTILE DA FABRIANO (FABRIANO)</v>
      </c>
    </row>
    <row r="3689" spans="1:9" x14ac:dyDescent="0.25">
      <c r="A3689" t="s">
        <v>13</v>
      </c>
      <c r="B3689" t="s">
        <v>2519</v>
      </c>
      <c r="C3689" t="s">
        <v>2520</v>
      </c>
      <c r="D3689" t="s">
        <v>2426</v>
      </c>
      <c r="E3689" t="s">
        <v>2426</v>
      </c>
      <c r="F3689" t="s">
        <v>2426</v>
      </c>
      <c r="G3689" t="s">
        <v>24853</v>
      </c>
      <c r="H3689" t="s">
        <v>2521</v>
      </c>
      <c r="I3689" t="str">
        <f>StruttureRicettive[[#This Row],[Denominazione]] &amp; " (" &amp; StruttureRicettive[[#This Row],[Città]] &amp; ")"</f>
        <v>GERBONI ROMEO (GRADARA)</v>
      </c>
    </row>
    <row r="3690" spans="1:9" x14ac:dyDescent="0.25">
      <c r="A3690" t="s">
        <v>13</v>
      </c>
      <c r="B3690" t="s">
        <v>17802</v>
      </c>
      <c r="C3690" t="s">
        <v>24005</v>
      </c>
      <c r="D3690" t="s">
        <v>17752</v>
      </c>
      <c r="E3690" t="s">
        <v>24853</v>
      </c>
      <c r="F3690" t="s">
        <v>17752</v>
      </c>
      <c r="G3690" t="s">
        <v>24853</v>
      </c>
      <c r="H3690" t="s">
        <v>17804</v>
      </c>
      <c r="I3690" t="str">
        <f>StruttureRicettive[[#This Row],[Denominazione]] &amp; " (" &amp; StruttureRicettive[[#This Row],[Città]] &amp; ")"</f>
        <v>GERIG ROBERT ANTHONY (AMANDOLA)</v>
      </c>
    </row>
    <row r="3691" spans="1:9" x14ac:dyDescent="0.25">
      <c r="A3691" t="s">
        <v>13</v>
      </c>
      <c r="B3691" t="s">
        <v>7236</v>
      </c>
      <c r="C3691" t="s">
        <v>21491</v>
      </c>
      <c r="D3691" t="s">
        <v>7202</v>
      </c>
      <c r="E3691" t="s">
        <v>24644</v>
      </c>
      <c r="F3691" t="s">
        <v>24644</v>
      </c>
      <c r="G3691" t="s">
        <v>24853</v>
      </c>
      <c r="H3691" t="s">
        <v>7239</v>
      </c>
      <c r="I3691" t="str">
        <f>StruttureRicettive[[#This Row],[Denominazione]] &amp; " (" &amp; StruttureRicettive[[#This Row],[Città]] &amp; ")"</f>
        <v>GHIANDA (GENGA)</v>
      </c>
    </row>
    <row r="3692" spans="1:9" x14ac:dyDescent="0.25">
      <c r="A3692" t="s">
        <v>21</v>
      </c>
      <c r="B3692" t="s">
        <v>105</v>
      </c>
      <c r="C3692" t="s">
        <v>19734</v>
      </c>
      <c r="D3692" t="s">
        <v>103</v>
      </c>
      <c r="E3692" t="s">
        <v>24853</v>
      </c>
      <c r="F3692" t="s">
        <v>103</v>
      </c>
      <c r="G3692" t="s">
        <v>24853</v>
      </c>
      <c r="H3692" t="s">
        <v>107</v>
      </c>
      <c r="I3692" t="str">
        <f>StruttureRicettive[[#This Row],[Denominazione]] &amp; " (" &amp; StruttureRicettive[[#This Row],[Città]] &amp; ")"</f>
        <v>GHIGHETTA (APECCHIO)</v>
      </c>
    </row>
    <row r="3693" spans="1:9" x14ac:dyDescent="0.25">
      <c r="A3693" t="s">
        <v>13</v>
      </c>
      <c r="B3693" t="s">
        <v>2045</v>
      </c>
      <c r="C3693" t="s">
        <v>20235</v>
      </c>
      <c r="D3693" t="s">
        <v>1908</v>
      </c>
      <c r="E3693" t="s">
        <v>24853</v>
      </c>
      <c r="F3693" t="s">
        <v>1908</v>
      </c>
      <c r="G3693" t="s">
        <v>24853</v>
      </c>
      <c r="H3693" t="s">
        <v>24853</v>
      </c>
      <c r="I3693" t="str">
        <f>StruttureRicettive[[#This Row],[Denominazione]] &amp; " (" &amp; StruttureRicettive[[#This Row],[Città]] &amp; ")"</f>
        <v>GIAGNOLINI GIOVANNI (GABICCE MARE)</v>
      </c>
    </row>
    <row r="3694" spans="1:9" x14ac:dyDescent="0.25">
      <c r="A3694" t="s">
        <v>680</v>
      </c>
      <c r="B3694" t="s">
        <v>9991</v>
      </c>
      <c r="C3694" t="s">
        <v>22094</v>
      </c>
      <c r="D3694" t="s">
        <v>8952</v>
      </c>
      <c r="E3694" t="s">
        <v>8952</v>
      </c>
      <c r="F3694" t="s">
        <v>8952</v>
      </c>
      <c r="G3694" t="s">
        <v>24853</v>
      </c>
      <c r="H3694" t="s">
        <v>9992</v>
      </c>
      <c r="I3694" t="str">
        <f>StruttureRicettive[[#This Row],[Denominazione]] &amp; " (" &amp; StruttureRicettive[[#This Row],[Città]] &amp; ")"</f>
        <v>GIALLO SOLE S.A.S di MANCINI SIMONE &amp; C. - BAGNI N° 40 (SENIGALLIA)</v>
      </c>
    </row>
    <row r="3695" spans="1:9" x14ac:dyDescent="0.25">
      <c r="A3695" t="s">
        <v>680</v>
      </c>
      <c r="B3695" t="s">
        <v>13294</v>
      </c>
      <c r="C3695" t="s">
        <v>24853</v>
      </c>
      <c r="D3695" t="s">
        <v>13030</v>
      </c>
      <c r="E3695" t="s">
        <v>13109</v>
      </c>
      <c r="F3695" t="s">
        <v>13109</v>
      </c>
      <c r="G3695" t="s">
        <v>24853</v>
      </c>
      <c r="H3695" t="s">
        <v>24853</v>
      </c>
      <c r="I3695" t="str">
        <f>StruttureRicettive[[#This Row],[Denominazione]] &amp; " (" &amp; StruttureRicettive[[#This Row],[Città]] &amp; ")"</f>
        <v>GIAMIRMA (POTENZA PICENA)</v>
      </c>
    </row>
    <row r="3696" spans="1:9" x14ac:dyDescent="0.25">
      <c r="A3696" t="s">
        <v>13</v>
      </c>
      <c r="B3696" t="s">
        <v>10109</v>
      </c>
      <c r="C3696" t="s">
        <v>22169</v>
      </c>
      <c r="D3696" t="s">
        <v>10077</v>
      </c>
      <c r="E3696" t="s">
        <v>24853</v>
      </c>
      <c r="F3696" t="s">
        <v>10077</v>
      </c>
      <c r="G3696" t="s">
        <v>24853</v>
      </c>
      <c r="H3696" t="s">
        <v>10111</v>
      </c>
      <c r="I3696" t="str">
        <f>StruttureRicettive[[#This Row],[Denominazione]] &amp; " (" &amp; StruttureRicettive[[#This Row],[Città]] &amp; ")"</f>
        <v>GIANCAMILLI LINO (SERRA DE' CONTI)</v>
      </c>
    </row>
    <row r="3697" spans="1:9" x14ac:dyDescent="0.25">
      <c r="A3697" t="s">
        <v>680</v>
      </c>
      <c r="B3697" t="s">
        <v>11648</v>
      </c>
      <c r="C3697" t="s">
        <v>11649</v>
      </c>
      <c r="D3697" t="s">
        <v>11247</v>
      </c>
      <c r="E3697" t="s">
        <v>11247</v>
      </c>
      <c r="F3697" t="s">
        <v>11247</v>
      </c>
      <c r="G3697" t="s">
        <v>24853</v>
      </c>
      <c r="H3697" t="s">
        <v>24853</v>
      </c>
      <c r="I3697" t="str">
        <f>StruttureRicettive[[#This Row],[Denominazione]] &amp; " (" &amp; StruttureRicettive[[#This Row],[Città]] &amp; ")"</f>
        <v>GIANFRANCO (CIVITANOVA MARCHE)</v>
      </c>
    </row>
    <row r="3698" spans="1:9" x14ac:dyDescent="0.25">
      <c r="A3698" t="s">
        <v>13</v>
      </c>
      <c r="B3698" t="s">
        <v>13107</v>
      </c>
      <c r="C3698" t="s">
        <v>22867</v>
      </c>
      <c r="D3698" t="s">
        <v>13030</v>
      </c>
      <c r="E3698" t="s">
        <v>13109</v>
      </c>
      <c r="F3698" t="s">
        <v>13109</v>
      </c>
      <c r="G3698" t="s">
        <v>24853</v>
      </c>
      <c r="H3698" t="s">
        <v>24853</v>
      </c>
      <c r="I3698" t="str">
        <f>StruttureRicettive[[#This Row],[Denominazione]] &amp; " (" &amp; StruttureRicettive[[#This Row],[Città]] &amp; ")"</f>
        <v>GIANNINI ENZO (POTENZA PICENA)</v>
      </c>
    </row>
    <row r="3699" spans="1:9" x14ac:dyDescent="0.25">
      <c r="A3699" t="s">
        <v>21</v>
      </c>
      <c r="B3699" t="s">
        <v>12829</v>
      </c>
      <c r="C3699" t="s">
        <v>22819</v>
      </c>
      <c r="D3699" t="s">
        <v>12805</v>
      </c>
      <c r="E3699" t="s">
        <v>12805</v>
      </c>
      <c r="F3699" t="s">
        <v>12805</v>
      </c>
      <c r="G3699" t="s">
        <v>12831</v>
      </c>
      <c r="H3699" t="s">
        <v>12832</v>
      </c>
      <c r="I3699" t="str">
        <f>StruttureRicettive[[#This Row],[Denominazione]] &amp; " (" &amp; StruttureRicettive[[#This Row],[Città]] &amp; ")"</f>
        <v>GIANNINO (PORTO RECANATI)</v>
      </c>
    </row>
    <row r="3700" spans="1:9" x14ac:dyDescent="0.25">
      <c r="A3700" t="s">
        <v>680</v>
      </c>
      <c r="B3700" t="s">
        <v>7107</v>
      </c>
      <c r="C3700" t="s">
        <v>21459</v>
      </c>
      <c r="D3700" t="s">
        <v>5737</v>
      </c>
      <c r="E3700" t="s">
        <v>5737</v>
      </c>
      <c r="F3700" t="s">
        <v>5737</v>
      </c>
      <c r="G3700" t="s">
        <v>7110</v>
      </c>
      <c r="H3700" t="s">
        <v>7109</v>
      </c>
      <c r="I3700" t="str">
        <f>StruttureRicettive[[#This Row],[Denominazione]] &amp; " (" &amp; StruttureRicettive[[#This Row],[Città]] &amp; ")"</f>
        <v>GIEMME BAR' S Bagni 18 (FALCONARA MARITTIMA)</v>
      </c>
    </row>
    <row r="3701" spans="1:9" x14ac:dyDescent="0.25">
      <c r="A3701" t="s">
        <v>680</v>
      </c>
      <c r="B3701" t="s">
        <v>11658</v>
      </c>
      <c r="C3701" t="s">
        <v>11659</v>
      </c>
      <c r="D3701" t="s">
        <v>11247</v>
      </c>
      <c r="E3701" t="s">
        <v>11247</v>
      </c>
      <c r="F3701" t="s">
        <v>11247</v>
      </c>
      <c r="G3701" t="s">
        <v>24853</v>
      </c>
      <c r="H3701" t="s">
        <v>24853</v>
      </c>
      <c r="I3701" t="str">
        <f>StruttureRicettive[[#This Row],[Denominazione]] &amp; " (" &amp; StruttureRicettive[[#This Row],[Città]] &amp; ")"</f>
        <v>GIGETTA (CIVITANOVA MARCHE)</v>
      </c>
    </row>
    <row r="3702" spans="1:9" x14ac:dyDescent="0.25">
      <c r="A3702" t="s">
        <v>21</v>
      </c>
      <c r="B3702" t="s">
        <v>19371</v>
      </c>
      <c r="C3702" t="s">
        <v>24372</v>
      </c>
      <c r="D3702" t="s">
        <v>19290</v>
      </c>
      <c r="E3702" t="s">
        <v>19370</v>
      </c>
      <c r="F3702" t="s">
        <v>19370</v>
      </c>
      <c r="G3702" t="s">
        <v>19373</v>
      </c>
      <c r="H3702" t="s">
        <v>19374</v>
      </c>
      <c r="I3702" t="str">
        <f>StruttureRicettive[[#This Row],[Denominazione]] &amp; " (" &amp; StruttureRicettive[[#This Row],[Città]] &amp; ")"</f>
        <v>GILDA MUSIC HOTEL (PORTO SANT'ELPIDIO)</v>
      </c>
    </row>
    <row r="3703" spans="1:9" x14ac:dyDescent="0.25">
      <c r="A3703" t="s">
        <v>680</v>
      </c>
      <c r="B3703" t="s">
        <v>15950</v>
      </c>
      <c r="C3703" t="s">
        <v>24853</v>
      </c>
      <c r="D3703" t="s">
        <v>15590</v>
      </c>
      <c r="E3703" t="s">
        <v>24853</v>
      </c>
      <c r="F3703" t="s">
        <v>15590</v>
      </c>
      <c r="G3703" t="s">
        <v>15726</v>
      </c>
      <c r="H3703" t="s">
        <v>15727</v>
      </c>
      <c r="I3703" t="str">
        <f>StruttureRicettive[[#This Row],[Denominazione]] &amp; " (" &amp; StruttureRicettive[[#This Row],[Città]] &amp; ")"</f>
        <v>GIN'G BEACH (GROTTAMMARE)</v>
      </c>
    </row>
    <row r="3704" spans="1:9" x14ac:dyDescent="0.25">
      <c r="A3704" t="s">
        <v>21</v>
      </c>
      <c r="B3704" t="s">
        <v>5626</v>
      </c>
      <c r="C3704" t="s">
        <v>21113</v>
      </c>
      <c r="D3704" t="s">
        <v>1865</v>
      </c>
      <c r="E3704" t="s">
        <v>1865</v>
      </c>
      <c r="F3704" t="s">
        <v>1865</v>
      </c>
      <c r="G3704" t="s">
        <v>24853</v>
      </c>
      <c r="H3704" t="s">
        <v>5628</v>
      </c>
      <c r="I3704" t="str">
        <f>StruttureRicettive[[#This Row],[Denominazione]] &amp; " (" &amp; StruttureRicettive[[#This Row],[Città]] &amp; ")"</f>
        <v>GINO (ANCONA)</v>
      </c>
    </row>
    <row r="3705" spans="1:9" x14ac:dyDescent="0.25">
      <c r="A3705" t="s">
        <v>21</v>
      </c>
      <c r="B3705" t="s">
        <v>17602</v>
      </c>
      <c r="C3705" t="s">
        <v>23961</v>
      </c>
      <c r="D3705" t="s">
        <v>15825</v>
      </c>
      <c r="E3705" t="s">
        <v>15825</v>
      </c>
      <c r="F3705" t="s">
        <v>15825</v>
      </c>
      <c r="G3705" t="s">
        <v>17604</v>
      </c>
      <c r="H3705" t="s">
        <v>17605</v>
      </c>
      <c r="I3705" t="str">
        <f>StruttureRicettive[[#This Row],[Denominazione]] &amp; " (" &amp; StruttureRicettive[[#This Row],[Città]] &amp; ")"</f>
        <v>GIOIA (SAN BENEDETTO DEL TRONTO)</v>
      </c>
    </row>
    <row r="3706" spans="1:9" x14ac:dyDescent="0.25">
      <c r="A3706" t="s">
        <v>680</v>
      </c>
      <c r="B3706" t="s">
        <v>12851</v>
      </c>
      <c r="C3706" t="s">
        <v>24853</v>
      </c>
      <c r="D3706" t="s">
        <v>12805</v>
      </c>
      <c r="E3706" t="s">
        <v>24853</v>
      </c>
      <c r="F3706" t="s">
        <v>12805</v>
      </c>
      <c r="G3706" t="s">
        <v>24853</v>
      </c>
      <c r="H3706" t="s">
        <v>24853</v>
      </c>
      <c r="I3706" t="str">
        <f>StruttureRicettive[[#This Row],[Denominazione]] &amp; " (" &amp; StruttureRicettive[[#This Row],[Città]] &amp; ")"</f>
        <v>GIOIA DI PUGLIA (PORTO RECANATI)</v>
      </c>
    </row>
    <row r="3707" spans="1:9" x14ac:dyDescent="0.25">
      <c r="A3707" t="s">
        <v>13</v>
      </c>
      <c r="B3707" t="s">
        <v>3597</v>
      </c>
      <c r="C3707" t="s">
        <v>3598</v>
      </c>
      <c r="D3707" t="s">
        <v>2387</v>
      </c>
      <c r="E3707" t="s">
        <v>2387</v>
      </c>
      <c r="F3707" t="s">
        <v>2387</v>
      </c>
      <c r="G3707" t="s">
        <v>24853</v>
      </c>
      <c r="H3707" t="s">
        <v>24853</v>
      </c>
      <c r="I3707" t="str">
        <f>StruttureRicettive[[#This Row],[Denominazione]] &amp; " (" &amp; StruttureRicettive[[#This Row],[Città]] &amp; ")"</f>
        <v>GIOMMI OSCAR (PESARO)</v>
      </c>
    </row>
    <row r="3708" spans="1:9" x14ac:dyDescent="0.25">
      <c r="A3708" t="s">
        <v>13</v>
      </c>
      <c r="B3708" t="s">
        <v>1489</v>
      </c>
      <c r="C3708" t="s">
        <v>20071</v>
      </c>
      <c r="D3708" t="s">
        <v>683</v>
      </c>
      <c r="E3708" t="s">
        <v>24853</v>
      </c>
      <c r="F3708" t="s">
        <v>683</v>
      </c>
      <c r="G3708" t="s">
        <v>24853</v>
      </c>
      <c r="H3708" t="s">
        <v>24853</v>
      </c>
      <c r="I3708" t="str">
        <f>StruttureRicettive[[#This Row],[Denominazione]] &amp; " (" &amp; StruttureRicettive[[#This Row],[Città]] &amp; ")"</f>
        <v>GIORGI MARA (FANO)</v>
      </c>
    </row>
    <row r="3709" spans="1:9" x14ac:dyDescent="0.25">
      <c r="A3709" t="s">
        <v>13</v>
      </c>
      <c r="B3709" t="s">
        <v>2801</v>
      </c>
      <c r="C3709" t="s">
        <v>20427</v>
      </c>
      <c r="D3709" t="s">
        <v>1606</v>
      </c>
      <c r="E3709" t="s">
        <v>24853</v>
      </c>
      <c r="F3709" t="s">
        <v>1606</v>
      </c>
      <c r="G3709" t="s">
        <v>24853</v>
      </c>
      <c r="H3709" t="s">
        <v>2803</v>
      </c>
      <c r="I3709" t="str">
        <f>StruttureRicettive[[#This Row],[Denominazione]] &amp; " (" &amp; StruttureRicettive[[#This Row],[Città]] &amp; ")"</f>
        <v>GIORGIA SORCI SIMONI (MONDOLFO)</v>
      </c>
    </row>
    <row r="3710" spans="1:9" x14ac:dyDescent="0.25">
      <c r="A3710" t="s">
        <v>13</v>
      </c>
      <c r="B3710" t="s">
        <v>16576</v>
      </c>
      <c r="C3710" t="s">
        <v>16577</v>
      </c>
      <c r="D3710" t="s">
        <v>16446</v>
      </c>
      <c r="E3710" t="s">
        <v>16446</v>
      </c>
      <c r="F3710" t="s">
        <v>16446</v>
      </c>
      <c r="G3710" t="s">
        <v>24853</v>
      </c>
      <c r="H3710" t="s">
        <v>24853</v>
      </c>
      <c r="I3710" t="str">
        <f>StruttureRicettive[[#This Row],[Denominazione]] &amp; " (" &amp; StruttureRicettive[[#This Row],[Città]] &amp; ")"</f>
        <v>GIOSTRA LUISA (OFFIDA)</v>
      </c>
    </row>
    <row r="3711" spans="1:9" x14ac:dyDescent="0.25">
      <c r="A3711" t="s">
        <v>680</v>
      </c>
      <c r="B3711" t="s">
        <v>15407</v>
      </c>
      <c r="C3711" t="s">
        <v>15422</v>
      </c>
      <c r="D3711" t="s">
        <v>15354</v>
      </c>
      <c r="E3711" t="s">
        <v>15354</v>
      </c>
      <c r="F3711" t="s">
        <v>15354</v>
      </c>
      <c r="G3711" t="s">
        <v>24853</v>
      </c>
      <c r="H3711" t="s">
        <v>15409</v>
      </c>
      <c r="I3711" t="str">
        <f>StruttureRicettive[[#This Row],[Denominazione]] &amp; " (" &amp; StruttureRicettive[[#This Row],[Città]] &amp; ")"</f>
        <v>GIOSUE' ALDO  CONC. N. 15B (CUPRA MARITTIMA)</v>
      </c>
    </row>
    <row r="3712" spans="1:9" x14ac:dyDescent="0.25">
      <c r="A3712" t="s">
        <v>680</v>
      </c>
      <c r="B3712" t="s">
        <v>15410</v>
      </c>
      <c r="C3712" t="s">
        <v>23421</v>
      </c>
      <c r="D3712" t="s">
        <v>15354</v>
      </c>
      <c r="E3712" t="s">
        <v>15354</v>
      </c>
      <c r="F3712" t="s">
        <v>15354</v>
      </c>
      <c r="G3712" t="s">
        <v>24853</v>
      </c>
      <c r="H3712" t="s">
        <v>15409</v>
      </c>
      <c r="I3712" t="str">
        <f>StruttureRicettive[[#This Row],[Denominazione]] &amp; " (" &amp; StruttureRicettive[[#This Row],[Città]] &amp; ")"</f>
        <v>GIOSUE' ALDO CONC. N. 17 (CUPRA MARITTIMA)</v>
      </c>
    </row>
    <row r="3713" spans="1:9" x14ac:dyDescent="0.25">
      <c r="A3713" t="s">
        <v>680</v>
      </c>
      <c r="B3713" t="s">
        <v>15417</v>
      </c>
      <c r="C3713" t="s">
        <v>23421</v>
      </c>
      <c r="D3713" t="s">
        <v>15354</v>
      </c>
      <c r="E3713" t="s">
        <v>15354</v>
      </c>
      <c r="F3713" t="s">
        <v>15354</v>
      </c>
      <c r="G3713" t="s">
        <v>24853</v>
      </c>
      <c r="H3713" t="s">
        <v>15409</v>
      </c>
      <c r="I3713" t="str">
        <f>StruttureRicettive[[#This Row],[Denominazione]] &amp; " (" &amp; StruttureRicettive[[#This Row],[Città]] &amp; ")"</f>
        <v>GIOSUE' DORIANA CONC. N. 19 (CUPRA MARITTIMA)</v>
      </c>
    </row>
    <row r="3714" spans="1:9" x14ac:dyDescent="0.25">
      <c r="A3714" t="s">
        <v>680</v>
      </c>
      <c r="B3714" t="s">
        <v>15532</v>
      </c>
      <c r="C3714" t="s">
        <v>23452</v>
      </c>
      <c r="D3714" t="s">
        <v>15354</v>
      </c>
      <c r="E3714" t="s">
        <v>15354</v>
      </c>
      <c r="F3714" t="s">
        <v>15354</v>
      </c>
      <c r="G3714" t="s">
        <v>24853</v>
      </c>
      <c r="H3714" t="s">
        <v>15409</v>
      </c>
      <c r="I3714" t="str">
        <f>StruttureRicettive[[#This Row],[Denominazione]] &amp; " (" &amp; StruttureRicettive[[#This Row],[Città]] &amp; ")"</f>
        <v>GIOUSE' ALDO CONC. N. 20 (CUPRA MARITTIMA)</v>
      </c>
    </row>
    <row r="3715" spans="1:9" x14ac:dyDescent="0.25">
      <c r="A3715" t="s">
        <v>21</v>
      </c>
      <c r="B3715" t="s">
        <v>2164</v>
      </c>
      <c r="C3715" t="s">
        <v>20267</v>
      </c>
      <c r="D3715" t="s">
        <v>1908</v>
      </c>
      <c r="E3715" t="s">
        <v>1908</v>
      </c>
      <c r="F3715" t="s">
        <v>1908</v>
      </c>
      <c r="G3715" t="s">
        <v>2166</v>
      </c>
      <c r="H3715" t="s">
        <v>2167</v>
      </c>
      <c r="I3715" t="str">
        <f>StruttureRicettive[[#This Row],[Denominazione]] &amp; " (" &amp; StruttureRicettive[[#This Row],[Città]] &amp; ")"</f>
        <v>GIOVANNA REGINA (GABICCE MARE)</v>
      </c>
    </row>
    <row r="3716" spans="1:9" x14ac:dyDescent="0.25">
      <c r="A3716" t="s">
        <v>680</v>
      </c>
      <c r="B3716" t="s">
        <v>12849</v>
      </c>
      <c r="C3716" t="s">
        <v>24853</v>
      </c>
      <c r="D3716" t="s">
        <v>12805</v>
      </c>
      <c r="E3716" t="s">
        <v>12805</v>
      </c>
      <c r="F3716" t="s">
        <v>12805</v>
      </c>
      <c r="G3716" t="s">
        <v>24853</v>
      </c>
      <c r="H3716" t="s">
        <v>24853</v>
      </c>
      <c r="I3716" t="str">
        <f>StruttureRicettive[[#This Row],[Denominazione]] &amp; " (" &amp; StruttureRicettive[[#This Row],[Città]] &amp; ")"</f>
        <v>GIOVANNI (PORTO RECANATI)</v>
      </c>
    </row>
    <row r="3717" spans="1:9" x14ac:dyDescent="0.25">
      <c r="A3717" t="s">
        <v>680</v>
      </c>
      <c r="B3717" t="s">
        <v>11622</v>
      </c>
      <c r="C3717" t="s">
        <v>11623</v>
      </c>
      <c r="D3717" t="s">
        <v>11247</v>
      </c>
      <c r="E3717" t="s">
        <v>11247</v>
      </c>
      <c r="F3717" t="s">
        <v>11247</v>
      </c>
      <c r="G3717" t="s">
        <v>24882</v>
      </c>
      <c r="H3717" t="s">
        <v>11624</v>
      </c>
      <c r="I3717" t="str">
        <f>StruttureRicettive[[#This Row],[Denominazione]] &amp; " (" &amp; StruttureRicettive[[#This Row],[Città]] &amp; ")"</f>
        <v>GIOVANNI &amp; ANNA (CIVITANOVA MARCHE)</v>
      </c>
    </row>
    <row r="3718" spans="1:9" x14ac:dyDescent="0.25">
      <c r="A3718" t="s">
        <v>680</v>
      </c>
      <c r="B3718" t="s">
        <v>10022</v>
      </c>
      <c r="C3718" t="s">
        <v>22094</v>
      </c>
      <c r="D3718" t="s">
        <v>8952</v>
      </c>
      <c r="E3718" t="s">
        <v>8952</v>
      </c>
      <c r="F3718" t="s">
        <v>8952</v>
      </c>
      <c r="G3718" t="s">
        <v>24853</v>
      </c>
      <c r="H3718" t="s">
        <v>24853</v>
      </c>
      <c r="I3718" t="str">
        <f>StruttureRicettive[[#This Row],[Denominazione]] &amp; " (" &amp; StruttureRicettive[[#This Row],[Città]] &amp; ")"</f>
        <v>GIOVANNI e OLGA - BAGNI N° 11 (SENIGALLIA)</v>
      </c>
    </row>
    <row r="3719" spans="1:9" x14ac:dyDescent="0.25">
      <c r="A3719" t="s">
        <v>13</v>
      </c>
      <c r="B3719" t="s">
        <v>7566</v>
      </c>
      <c r="C3719" t="s">
        <v>24853</v>
      </c>
      <c r="D3719" t="s">
        <v>7388</v>
      </c>
      <c r="E3719" t="s">
        <v>24853</v>
      </c>
      <c r="F3719" t="s">
        <v>7388</v>
      </c>
      <c r="G3719" t="s">
        <v>24853</v>
      </c>
      <c r="H3719" t="s">
        <v>24853</v>
      </c>
      <c r="I3719" t="str">
        <f>StruttureRicettive[[#This Row],[Denominazione]] &amp; " (" &amp; StruttureRicettive[[#This Row],[Città]] &amp; ")"</f>
        <v>GIOVANNI PAPA (LORETO)</v>
      </c>
    </row>
    <row r="3720" spans="1:9" x14ac:dyDescent="0.25">
      <c r="A3720" t="s">
        <v>36</v>
      </c>
      <c r="B3720" t="s">
        <v>4206</v>
      </c>
      <c r="C3720" t="s">
        <v>20775</v>
      </c>
      <c r="D3720" t="s">
        <v>4176</v>
      </c>
      <c r="E3720" t="s">
        <v>4176</v>
      </c>
      <c r="F3720" t="s">
        <v>4176</v>
      </c>
      <c r="G3720" t="s">
        <v>24853</v>
      </c>
      <c r="H3720" t="s">
        <v>4208</v>
      </c>
      <c r="I3720" t="str">
        <f>StruttureRicettive[[#This Row],[Denominazione]] &amp; " (" &amp; StruttureRicettive[[#This Row],[Città]] &amp; ")"</f>
        <v>GIOVANNI XVII (PIOBBICO)</v>
      </c>
    </row>
    <row r="3721" spans="1:9" x14ac:dyDescent="0.25">
      <c r="A3721" t="s">
        <v>21</v>
      </c>
      <c r="B3721" t="s">
        <v>11544</v>
      </c>
      <c r="C3721" t="s">
        <v>22518</v>
      </c>
      <c r="D3721" t="s">
        <v>11247</v>
      </c>
      <c r="E3721" t="s">
        <v>11247</v>
      </c>
      <c r="F3721" t="s">
        <v>11247</v>
      </c>
      <c r="G3721" t="s">
        <v>11546</v>
      </c>
      <c r="H3721" t="s">
        <v>11547</v>
      </c>
      <c r="I3721" t="str">
        <f>StruttureRicettive[[#This Row],[Denominazione]] &amp; " (" &amp; StruttureRicettive[[#This Row],[Città]] &amp; ")"</f>
        <v>GIRASOLE (CIVITANOVA MARCHE)</v>
      </c>
    </row>
    <row r="3722" spans="1:9" x14ac:dyDescent="0.25">
      <c r="A3722" t="s">
        <v>21</v>
      </c>
      <c r="B3722" t="s">
        <v>11544</v>
      </c>
      <c r="C3722" t="s">
        <v>23936</v>
      </c>
      <c r="D3722" t="s">
        <v>15825</v>
      </c>
      <c r="E3722" t="s">
        <v>15825</v>
      </c>
      <c r="F3722" t="s">
        <v>15825</v>
      </c>
      <c r="G3722" t="s">
        <v>17515</v>
      </c>
      <c r="H3722" t="s">
        <v>17516</v>
      </c>
      <c r="I3722" t="str">
        <f>StruttureRicettive[[#This Row],[Denominazione]] &amp; " (" &amp; StruttureRicettive[[#This Row],[Città]] &amp; ")"</f>
        <v>GIRASOLE (SAN BENEDETTO DEL TRONTO)</v>
      </c>
    </row>
    <row r="3723" spans="1:9" x14ac:dyDescent="0.25">
      <c r="A3723" t="s">
        <v>572</v>
      </c>
      <c r="B3723" t="s">
        <v>11544</v>
      </c>
      <c r="C3723" t="s">
        <v>24073</v>
      </c>
      <c r="D3723" t="s">
        <v>17939</v>
      </c>
      <c r="E3723" t="s">
        <v>17939</v>
      </c>
      <c r="F3723" t="s">
        <v>17939</v>
      </c>
      <c r="G3723" t="s">
        <v>18108</v>
      </c>
      <c r="H3723" t="s">
        <v>18109</v>
      </c>
      <c r="I3723" t="str">
        <f>StruttureRicettive[[#This Row],[Denominazione]] &amp; " (" &amp; StruttureRicettive[[#This Row],[Città]] &amp; ")"</f>
        <v>GIRASOLE (FERMO)</v>
      </c>
    </row>
    <row r="3724" spans="1:9" x14ac:dyDescent="0.25">
      <c r="A3724" t="s">
        <v>7</v>
      </c>
      <c r="B3724" t="s">
        <v>5252</v>
      </c>
      <c r="C3724" t="s">
        <v>21034</v>
      </c>
      <c r="D3724" t="s">
        <v>10</v>
      </c>
      <c r="E3724" t="s">
        <v>10</v>
      </c>
      <c r="F3724" t="s">
        <v>10</v>
      </c>
      <c r="G3724" t="s">
        <v>11</v>
      </c>
      <c r="H3724" t="s">
        <v>12</v>
      </c>
      <c r="I3724" t="str">
        <f>StruttureRicettive[[#This Row],[Denominazione]] &amp; " (" &amp; StruttureRicettive[[#This Row],[Città]] &amp; ")"</f>
        <v>GIRFALCO country house B&amp;B (URBINO)</v>
      </c>
    </row>
    <row r="3725" spans="1:9" x14ac:dyDescent="0.25">
      <c r="A3725" t="s">
        <v>680</v>
      </c>
      <c r="B3725" t="s">
        <v>13295</v>
      </c>
      <c r="C3725" t="s">
        <v>24853</v>
      </c>
      <c r="D3725" t="s">
        <v>13030</v>
      </c>
      <c r="E3725" t="s">
        <v>13109</v>
      </c>
      <c r="F3725" t="s">
        <v>13109</v>
      </c>
      <c r="G3725" t="s">
        <v>24853</v>
      </c>
      <c r="H3725" t="s">
        <v>13296</v>
      </c>
      <c r="I3725" t="str">
        <f>StruttureRicettive[[#This Row],[Denominazione]] &amp; " (" &amp; StruttureRicettive[[#This Row],[Città]] &amp; ")"</f>
        <v>GIRI BEACH (POTENZA PICENA)</v>
      </c>
    </row>
    <row r="3726" spans="1:9" x14ac:dyDescent="0.25">
      <c r="A3726" t="s">
        <v>13</v>
      </c>
      <c r="B3726" t="s">
        <v>866</v>
      </c>
      <c r="C3726" t="s">
        <v>19905</v>
      </c>
      <c r="D3726" t="s">
        <v>683</v>
      </c>
      <c r="E3726" t="s">
        <v>24853</v>
      </c>
      <c r="F3726" t="s">
        <v>683</v>
      </c>
      <c r="G3726" t="s">
        <v>24853</v>
      </c>
      <c r="H3726" t="s">
        <v>24853</v>
      </c>
      <c r="I3726" t="str">
        <f>StruttureRicettive[[#This Row],[Denominazione]] &amp; " (" &amp; StruttureRicettive[[#This Row],[Città]] &amp; ")"</f>
        <v>GIROLAMETTI DANIELA (FANO)</v>
      </c>
    </row>
    <row r="3727" spans="1:9" x14ac:dyDescent="0.25">
      <c r="A3727" t="s">
        <v>21</v>
      </c>
      <c r="B3727" t="s">
        <v>9500</v>
      </c>
      <c r="C3727" t="s">
        <v>22004</v>
      </c>
      <c r="D3727" t="s">
        <v>8952</v>
      </c>
      <c r="E3727" t="s">
        <v>8952</v>
      </c>
      <c r="F3727" t="s">
        <v>8952</v>
      </c>
      <c r="G3727" t="s">
        <v>9502</v>
      </c>
      <c r="H3727" t="s">
        <v>9503</v>
      </c>
      <c r="I3727" t="str">
        <f>StruttureRicettive[[#This Row],[Denominazione]] &amp; " (" &amp; StruttureRicettive[[#This Row],[Città]] &amp; ")"</f>
        <v>GIULIETTA (SENIGALLIA)</v>
      </c>
    </row>
    <row r="3728" spans="1:9" x14ac:dyDescent="0.25">
      <c r="A3728" t="s">
        <v>13</v>
      </c>
      <c r="B3728" t="s">
        <v>3925</v>
      </c>
      <c r="C3728" t="s">
        <v>20702</v>
      </c>
      <c r="D3728" t="s">
        <v>2387</v>
      </c>
      <c r="E3728" t="s">
        <v>24853</v>
      </c>
      <c r="F3728" t="s">
        <v>2387</v>
      </c>
      <c r="G3728" t="s">
        <v>24853</v>
      </c>
      <c r="H3728" t="s">
        <v>3927</v>
      </c>
      <c r="I3728" t="str">
        <f>StruttureRicettive[[#This Row],[Denominazione]] &amp; " (" &amp; StruttureRicettive[[#This Row],[Città]] &amp; ")"</f>
        <v>GIULIO ANTONIO CECCHI (PESARO)</v>
      </c>
    </row>
    <row r="3729" spans="1:9" x14ac:dyDescent="0.25">
      <c r="A3729" t="s">
        <v>13</v>
      </c>
      <c r="B3729" t="s">
        <v>7393</v>
      </c>
      <c r="C3729" t="s">
        <v>21528</v>
      </c>
      <c r="D3729" t="s">
        <v>7388</v>
      </c>
      <c r="E3729" t="s">
        <v>24853</v>
      </c>
      <c r="F3729" t="s">
        <v>7388</v>
      </c>
      <c r="G3729" t="s">
        <v>24853</v>
      </c>
      <c r="H3729" t="s">
        <v>7395</v>
      </c>
      <c r="I3729" t="str">
        <f>StruttureRicettive[[#This Row],[Denominazione]] &amp; " (" &amp; StruttureRicettive[[#This Row],[Città]] &amp; ")"</f>
        <v>GIULIO FIORI (LORETO)</v>
      </c>
    </row>
    <row r="3730" spans="1:9" x14ac:dyDescent="0.25">
      <c r="A3730" t="s">
        <v>13</v>
      </c>
      <c r="B3730" t="s">
        <v>321</v>
      </c>
      <c r="C3730" t="s">
        <v>19783</v>
      </c>
      <c r="D3730" t="s">
        <v>317</v>
      </c>
      <c r="E3730" t="s">
        <v>24469</v>
      </c>
      <c r="F3730" t="s">
        <v>24469</v>
      </c>
      <c r="G3730" t="s">
        <v>24853</v>
      </c>
      <c r="H3730" t="s">
        <v>24853</v>
      </c>
      <c r="I3730" t="str">
        <f>StruttureRicettive[[#This Row],[Denominazione]] &amp; " (" &amp; StruttureRicettive[[#This Row],[Città]] &amp; ")"</f>
        <v>GIUNTI FRANCESCO (CAGLI)</v>
      </c>
    </row>
    <row r="3731" spans="1:9" x14ac:dyDescent="0.25">
      <c r="A3731" t="s">
        <v>30</v>
      </c>
      <c r="B3731" t="s">
        <v>12657</v>
      </c>
      <c r="C3731" t="s">
        <v>22780</v>
      </c>
      <c r="D3731" t="s">
        <v>12639</v>
      </c>
      <c r="E3731" t="s">
        <v>12639</v>
      </c>
      <c r="F3731" t="s">
        <v>12639</v>
      </c>
      <c r="G3731" t="s">
        <v>24853</v>
      </c>
      <c r="H3731" t="s">
        <v>12659</v>
      </c>
      <c r="I3731" t="str">
        <f>StruttureRicettive[[#This Row],[Denominazione]] &amp; " (" &amp; StruttureRicettive[[#This Row],[Città]] &amp; ")"</f>
        <v>GIUSEPPE CARBONI (PENNA SAN GIOVANNI)</v>
      </c>
    </row>
    <row r="3732" spans="1:9" x14ac:dyDescent="0.25">
      <c r="A3732" t="s">
        <v>21</v>
      </c>
      <c r="B3732" t="s">
        <v>2168</v>
      </c>
      <c r="C3732" t="s">
        <v>20268</v>
      </c>
      <c r="D3732" t="s">
        <v>1908</v>
      </c>
      <c r="E3732" t="s">
        <v>1908</v>
      </c>
      <c r="F3732" t="s">
        <v>1908</v>
      </c>
      <c r="G3732" t="s">
        <v>2170</v>
      </c>
      <c r="H3732" t="s">
        <v>24853</v>
      </c>
      <c r="I3732" t="str">
        <f>StruttureRicettive[[#This Row],[Denominazione]] &amp; " (" &amp; StruttureRicettive[[#This Row],[Città]] &amp; ")"</f>
        <v>GIUSEPPINA (GABICCE MARE)</v>
      </c>
    </row>
    <row r="3733" spans="1:9" x14ac:dyDescent="0.25">
      <c r="A3733" t="s">
        <v>13</v>
      </c>
      <c r="B3733" t="s">
        <v>13071</v>
      </c>
      <c r="C3733" t="s">
        <v>13072</v>
      </c>
      <c r="D3733" t="s">
        <v>13030</v>
      </c>
      <c r="E3733" t="s">
        <v>13030</v>
      </c>
      <c r="F3733" t="s">
        <v>13030</v>
      </c>
      <c r="G3733" t="s">
        <v>24853</v>
      </c>
      <c r="H3733" t="s">
        <v>24853</v>
      </c>
      <c r="I3733" t="str">
        <f>StruttureRicettive[[#This Row],[Denominazione]] &amp; " (" &amp; StruttureRicettive[[#This Row],[Città]] &amp; ")"</f>
        <v>GIUSTINI LOREDANA (POTENZA PICENA)</v>
      </c>
    </row>
    <row r="3734" spans="1:9" x14ac:dyDescent="0.25">
      <c r="A3734" t="s">
        <v>30</v>
      </c>
      <c r="B3734" t="s">
        <v>7386</v>
      </c>
      <c r="C3734" t="s">
        <v>7387</v>
      </c>
      <c r="D3734" t="s">
        <v>7388</v>
      </c>
      <c r="E3734" t="s">
        <v>7388</v>
      </c>
      <c r="F3734" t="s">
        <v>7388</v>
      </c>
      <c r="G3734" t="s">
        <v>24853</v>
      </c>
      <c r="H3734" t="s">
        <v>7389</v>
      </c>
      <c r="I3734" t="str">
        <f>StruttureRicettive[[#This Row],[Denominazione]] &amp; " (" &amp; StruttureRicettive[[#This Row],[Città]] &amp; ")"</f>
        <v>GLI ALBERETTI (LORETO)</v>
      </c>
    </row>
    <row r="3735" spans="1:9" x14ac:dyDescent="0.25">
      <c r="A3735" t="s">
        <v>36</v>
      </c>
      <c r="B3735" t="s">
        <v>3383</v>
      </c>
      <c r="C3735" t="s">
        <v>20579</v>
      </c>
      <c r="D3735" t="s">
        <v>3306</v>
      </c>
      <c r="E3735" t="s">
        <v>24531</v>
      </c>
      <c r="F3735" t="s">
        <v>24531</v>
      </c>
      <c r="G3735" t="s">
        <v>3386</v>
      </c>
      <c r="H3735" t="s">
        <v>3387</v>
      </c>
      <c r="I3735" t="str">
        <f>StruttureRicettive[[#This Row],[Denominazione]] &amp; " (" &amp; StruttureRicettive[[#This Row],[Città]] &amp; ")"</f>
        <v>GLI IPPOCASTANI (PERGOLA)</v>
      </c>
    </row>
    <row r="3736" spans="1:9" x14ac:dyDescent="0.25">
      <c r="A3736" t="s">
        <v>30</v>
      </c>
      <c r="B3736" t="s">
        <v>16415</v>
      </c>
      <c r="C3736" t="s">
        <v>16413</v>
      </c>
      <c r="D3736" t="s">
        <v>16402</v>
      </c>
      <c r="E3736" t="s">
        <v>16402</v>
      </c>
      <c r="F3736" t="s">
        <v>16402</v>
      </c>
      <c r="G3736" t="s">
        <v>16416</v>
      </c>
      <c r="H3736" t="s">
        <v>16417</v>
      </c>
      <c r="I3736" t="str">
        <f>StruttureRicettive[[#This Row],[Denominazione]] &amp; " (" &amp; StruttureRicettive[[#This Row],[Città]] &amp; ")"</f>
        <v>GLI ORTI DI SAN GIACOMO (MONTEPRANDONE)</v>
      </c>
    </row>
    <row r="3737" spans="1:9" x14ac:dyDescent="0.25">
      <c r="A3737" t="s">
        <v>36</v>
      </c>
      <c r="B3737" t="s">
        <v>18617</v>
      </c>
      <c r="C3737" t="s">
        <v>24199</v>
      </c>
      <c r="D3737" t="s">
        <v>18596</v>
      </c>
      <c r="E3737" t="s">
        <v>24853</v>
      </c>
      <c r="F3737" t="s">
        <v>18596</v>
      </c>
      <c r="G3737" t="s">
        <v>24853</v>
      </c>
      <c r="H3737" t="s">
        <v>18619</v>
      </c>
      <c r="I3737" t="str">
        <f>StruttureRicettive[[#This Row],[Denominazione]] &amp; " (" &amp; StruttureRicettive[[#This Row],[Città]] &amp; ")"</f>
        <v>GLI ULIVI (MONTE GIBERTO)</v>
      </c>
    </row>
    <row r="3738" spans="1:9" x14ac:dyDescent="0.25">
      <c r="A3738" t="s">
        <v>7</v>
      </c>
      <c r="B3738" t="s">
        <v>7837</v>
      </c>
      <c r="C3738" t="s">
        <v>21645</v>
      </c>
      <c r="D3738" t="s">
        <v>7827</v>
      </c>
      <c r="E3738" t="s">
        <v>7827</v>
      </c>
      <c r="F3738" t="s">
        <v>7827</v>
      </c>
      <c r="G3738" t="s">
        <v>7839</v>
      </c>
      <c r="H3738" t="s">
        <v>7840</v>
      </c>
      <c r="I3738" t="str">
        <f>StruttureRicettive[[#This Row],[Denominazione]] &amp; " (" &amp; StruttureRicettive[[#This Row],[Città]] &amp; ")"</f>
        <v>GLI ULIVI DEL MONTE (MONTE SAN VITO)</v>
      </c>
    </row>
    <row r="3739" spans="1:9" x14ac:dyDescent="0.25">
      <c r="A3739" t="s">
        <v>21</v>
      </c>
      <c r="B3739" t="s">
        <v>2171</v>
      </c>
      <c r="C3739" t="s">
        <v>20269</v>
      </c>
      <c r="D3739" t="s">
        <v>1908</v>
      </c>
      <c r="E3739" t="s">
        <v>1908</v>
      </c>
      <c r="F3739" t="s">
        <v>1908</v>
      </c>
      <c r="G3739" t="s">
        <v>2173</v>
      </c>
      <c r="H3739" t="s">
        <v>2174</v>
      </c>
      <c r="I3739" t="str">
        <f>StruttureRicettive[[#This Row],[Denominazione]] &amp; " (" &amp; StruttureRicettive[[#This Row],[Città]] &amp; ")"</f>
        <v>GLORIA (GABICCE MARE)</v>
      </c>
    </row>
    <row r="3740" spans="1:9" x14ac:dyDescent="0.25">
      <c r="A3740" t="s">
        <v>680</v>
      </c>
      <c r="B3740" t="s">
        <v>17351</v>
      </c>
      <c r="C3740" t="s">
        <v>22093</v>
      </c>
      <c r="D3740" t="s">
        <v>15825</v>
      </c>
      <c r="E3740" t="s">
        <v>24853</v>
      </c>
      <c r="F3740" t="s">
        <v>15825</v>
      </c>
      <c r="G3740" t="s">
        <v>24853</v>
      </c>
      <c r="H3740" t="s">
        <v>24853</v>
      </c>
      <c r="I3740" t="str">
        <f>StruttureRicettive[[#This Row],[Denominazione]] &amp; " (" &amp; StruttureRicettive[[#This Row],[Città]] &amp; ")"</f>
        <v>GOLDEN BEACH (SAN BENEDETTO DEL TRONTO)</v>
      </c>
    </row>
    <row r="3741" spans="1:9" x14ac:dyDescent="0.25">
      <c r="A3741" t="s">
        <v>7</v>
      </c>
      <c r="B3741" t="s">
        <v>16232</v>
      </c>
      <c r="C3741" t="s">
        <v>23628</v>
      </c>
      <c r="D3741" t="s">
        <v>16208</v>
      </c>
      <c r="E3741" t="s">
        <v>16209</v>
      </c>
      <c r="F3741" t="s">
        <v>16209</v>
      </c>
      <c r="G3741" t="s">
        <v>16234</v>
      </c>
      <c r="H3741" t="s">
        <v>16235</v>
      </c>
      <c r="I3741" t="str">
        <f>StruttureRicettive[[#This Row],[Denominazione]] &amp; " (" &amp; StruttureRicettive[[#This Row],[Città]] &amp; ")"</f>
        <v>GOLF CLUB - COUNTRY HOUSE I LAURI (MONTEFIORE DELL'ASO)</v>
      </c>
    </row>
    <row r="3742" spans="1:9" x14ac:dyDescent="0.25">
      <c r="A3742" t="s">
        <v>36</v>
      </c>
      <c r="B3742" t="s">
        <v>14103</v>
      </c>
      <c r="C3742" t="s">
        <v>23104</v>
      </c>
      <c r="D3742" t="s">
        <v>14070</v>
      </c>
      <c r="E3742" t="s">
        <v>14070</v>
      </c>
      <c r="F3742" t="s">
        <v>14070</v>
      </c>
      <c r="G3742" t="s">
        <v>24853</v>
      </c>
      <c r="H3742" t="s">
        <v>24853</v>
      </c>
      <c r="I3742" t="str">
        <f>StruttureRicettive[[#This Row],[Denominazione]] &amp; " (" &amp; StruttureRicettive[[#This Row],[Città]] &amp; ")"</f>
        <v>GOLF DI SCHITO di RAPACCINI PASQUALE (TREIA)</v>
      </c>
    </row>
    <row r="3743" spans="1:9" x14ac:dyDescent="0.25">
      <c r="A3743" t="s">
        <v>21</v>
      </c>
      <c r="B3743" t="s">
        <v>16997</v>
      </c>
      <c r="C3743" t="s">
        <v>23800</v>
      </c>
      <c r="D3743" t="s">
        <v>15825</v>
      </c>
      <c r="E3743" t="s">
        <v>15825</v>
      </c>
      <c r="F3743" t="s">
        <v>15825</v>
      </c>
      <c r="G3743" t="s">
        <v>16999</v>
      </c>
      <c r="H3743" t="s">
        <v>17000</v>
      </c>
      <c r="I3743" t="str">
        <f>StruttureRicettive[[#This Row],[Denominazione]] &amp; " (" &amp; StruttureRicettive[[#This Row],[Città]] &amp; ")"</f>
        <v>GOOD TRUCK LA SOSTA (SAN BENEDETTO DEL TRONTO)</v>
      </c>
    </row>
    <row r="3744" spans="1:9" x14ac:dyDescent="0.25">
      <c r="A3744" t="s">
        <v>13</v>
      </c>
      <c r="B3744" t="s">
        <v>8821</v>
      </c>
      <c r="C3744" t="s">
        <v>8822</v>
      </c>
      <c r="D3744" t="s">
        <v>8804</v>
      </c>
      <c r="E3744" t="s">
        <v>8804</v>
      </c>
      <c r="F3744" t="s">
        <v>8804</v>
      </c>
      <c r="G3744" t="s">
        <v>24853</v>
      </c>
      <c r="H3744" t="s">
        <v>8823</v>
      </c>
      <c r="I3744" t="str">
        <f>StruttureRicettive[[#This Row],[Denominazione]] &amp; " (" &amp; StruttureRicettive[[#This Row],[Città]] &amp; ")"</f>
        <v>GOODAIR JULIE KAREN (SAN MARCELLO)</v>
      </c>
    </row>
    <row r="3745" spans="1:9" x14ac:dyDescent="0.25">
      <c r="A3745" t="s">
        <v>83</v>
      </c>
      <c r="B3745" t="s">
        <v>18309</v>
      </c>
      <c r="C3745" t="s">
        <v>24127</v>
      </c>
      <c r="D3745" t="s">
        <v>17939</v>
      </c>
      <c r="E3745" t="s">
        <v>24853</v>
      </c>
      <c r="F3745" t="s">
        <v>17939</v>
      </c>
      <c r="G3745" t="s">
        <v>24853</v>
      </c>
      <c r="H3745" t="s">
        <v>18311</v>
      </c>
      <c r="I3745" t="str">
        <f>StruttureRicettive[[#This Row],[Denominazione]] &amp; " (" &amp; StruttureRicettive[[#This Row],[Città]] &amp; ")"</f>
        <v>GOODNIGHT MOON (FERMO)</v>
      </c>
    </row>
    <row r="3746" spans="1:9" x14ac:dyDescent="0.25">
      <c r="A3746" t="s">
        <v>13</v>
      </c>
      <c r="B3746" t="s">
        <v>18</v>
      </c>
      <c r="C3746" t="s">
        <v>19</v>
      </c>
      <c r="D3746" t="s">
        <v>16</v>
      </c>
      <c r="E3746" t="s">
        <v>16</v>
      </c>
      <c r="F3746" t="s">
        <v>16</v>
      </c>
      <c r="G3746" t="s">
        <v>24853</v>
      </c>
      <c r="H3746" t="s">
        <v>20</v>
      </c>
      <c r="I3746" t="str">
        <f>StruttureRicettive[[#This Row],[Denominazione]] &amp; " (" &amp; StruttureRicettive[[#This Row],[Città]] &amp; ")"</f>
        <v>GORGOLINI ALESSANDRO (ACQUALAGNA)</v>
      </c>
    </row>
    <row r="3747" spans="1:9" x14ac:dyDescent="0.25">
      <c r="A3747" t="s">
        <v>13</v>
      </c>
      <c r="B3747" t="s">
        <v>9210</v>
      </c>
      <c r="C3747" t="s">
        <v>9211</v>
      </c>
      <c r="D3747" t="s">
        <v>8952</v>
      </c>
      <c r="E3747" t="s">
        <v>8952</v>
      </c>
      <c r="F3747" t="s">
        <v>8952</v>
      </c>
      <c r="G3747" t="s">
        <v>24853</v>
      </c>
      <c r="H3747" t="s">
        <v>9040</v>
      </c>
      <c r="I3747" t="str">
        <f>StruttureRicettive[[#This Row],[Denominazione]] &amp; " (" &amp; StruttureRicettive[[#This Row],[Città]] &amp; ")"</f>
        <v>GORI LAURA (SENIGALLIA)</v>
      </c>
    </row>
    <row r="3748" spans="1:9" x14ac:dyDescent="0.25">
      <c r="A3748" t="s">
        <v>13</v>
      </c>
      <c r="B3748" t="s">
        <v>9187</v>
      </c>
      <c r="C3748" t="s">
        <v>9188</v>
      </c>
      <c r="D3748" t="s">
        <v>8952</v>
      </c>
      <c r="E3748" t="s">
        <v>8952</v>
      </c>
      <c r="F3748" t="s">
        <v>8952</v>
      </c>
      <c r="G3748" t="s">
        <v>24853</v>
      </c>
      <c r="H3748" t="s">
        <v>9040</v>
      </c>
      <c r="I3748" t="str">
        <f>StruttureRicettive[[#This Row],[Denominazione]] &amp; " (" &amp; StruttureRicettive[[#This Row],[Città]] &amp; ")"</f>
        <v>GRAMACCIONI GIANFRANCO (SENIGALLIA)</v>
      </c>
    </row>
    <row r="3749" spans="1:9" x14ac:dyDescent="0.25">
      <c r="A3749" t="s">
        <v>13</v>
      </c>
      <c r="B3749" t="s">
        <v>2988</v>
      </c>
      <c r="C3749" t="s">
        <v>20473</v>
      </c>
      <c r="D3749" t="s">
        <v>1606</v>
      </c>
      <c r="E3749" t="s">
        <v>1606</v>
      </c>
      <c r="F3749" t="s">
        <v>1606</v>
      </c>
      <c r="G3749" t="s">
        <v>24853</v>
      </c>
      <c r="H3749" t="s">
        <v>854</v>
      </c>
      <c r="I3749" t="str">
        <f>StruttureRicettive[[#This Row],[Denominazione]] &amp; " (" &amp; StruttureRicettive[[#This Row],[Città]] &amp; ")"</f>
        <v>GRAMOLINI NADIA (MONDOLFO)</v>
      </c>
    </row>
    <row r="3750" spans="1:9" x14ac:dyDescent="0.25">
      <c r="A3750" t="s">
        <v>21</v>
      </c>
      <c r="B3750" t="s">
        <v>9527</v>
      </c>
      <c r="C3750" t="s">
        <v>22011</v>
      </c>
      <c r="D3750" t="s">
        <v>8952</v>
      </c>
      <c r="E3750" t="s">
        <v>8952</v>
      </c>
      <c r="F3750" t="s">
        <v>8952</v>
      </c>
      <c r="G3750" t="s">
        <v>9529</v>
      </c>
      <c r="H3750" t="s">
        <v>9530</v>
      </c>
      <c r="I3750" t="str">
        <f>StruttureRicettive[[#This Row],[Denominazione]] &amp; " (" &amp; StruttureRicettive[[#This Row],[Città]] &amp; ")"</f>
        <v>GRAND HOTEL EXCELSIOR (SENIGALLIA)</v>
      </c>
    </row>
    <row r="3751" spans="1:9" x14ac:dyDescent="0.25">
      <c r="A3751" t="s">
        <v>21</v>
      </c>
      <c r="B3751" t="s">
        <v>2175</v>
      </c>
      <c r="C3751" t="s">
        <v>20270</v>
      </c>
      <c r="D3751" t="s">
        <v>1908</v>
      </c>
      <c r="E3751" t="s">
        <v>1908</v>
      </c>
      <c r="F3751" t="s">
        <v>1908</v>
      </c>
      <c r="G3751" t="s">
        <v>2177</v>
      </c>
      <c r="H3751" t="s">
        <v>2178</v>
      </c>
      <c r="I3751" t="str">
        <f>StruttureRicettive[[#This Row],[Denominazione]] &amp; " (" &amp; StruttureRicettive[[#This Row],[Città]] &amp; ")"</f>
        <v>GRAND HOTEL MICHELACCI (GABICCE MARE)</v>
      </c>
    </row>
    <row r="3752" spans="1:9" x14ac:dyDescent="0.25">
      <c r="A3752" t="s">
        <v>21</v>
      </c>
      <c r="B3752" t="s">
        <v>5584</v>
      </c>
      <c r="C3752" t="s">
        <v>21103</v>
      </c>
      <c r="D3752" t="s">
        <v>1865</v>
      </c>
      <c r="E3752" t="s">
        <v>1865</v>
      </c>
      <c r="F3752" t="s">
        <v>1865</v>
      </c>
      <c r="G3752" t="s">
        <v>5586</v>
      </c>
      <c r="H3752" t="s">
        <v>5587</v>
      </c>
      <c r="I3752" t="str">
        <f>StruttureRicettive[[#This Row],[Denominazione]] &amp; " (" &amp; StruttureRicettive[[#This Row],[Città]] &amp; ")"</f>
        <v>GRAND HOTEL PASSETTO (ANCONA)</v>
      </c>
    </row>
    <row r="3753" spans="1:9" x14ac:dyDescent="0.25">
      <c r="A3753" t="s">
        <v>21</v>
      </c>
      <c r="B3753" t="s">
        <v>3645</v>
      </c>
      <c r="C3753" t="s">
        <v>20627</v>
      </c>
      <c r="D3753" t="s">
        <v>2387</v>
      </c>
      <c r="E3753" t="s">
        <v>2387</v>
      </c>
      <c r="F3753" t="s">
        <v>2387</v>
      </c>
      <c r="G3753" t="s">
        <v>3647</v>
      </c>
      <c r="H3753" t="s">
        <v>3648</v>
      </c>
      <c r="I3753" t="str">
        <f>StruttureRicettive[[#This Row],[Denominazione]] &amp; " (" &amp; StruttureRicettive[[#This Row],[Città]] &amp; ")"</f>
        <v>GRAND HOTEL VITTORIA (PESARO)</v>
      </c>
    </row>
    <row r="3754" spans="1:9" x14ac:dyDescent="0.25">
      <c r="A3754" t="s">
        <v>13</v>
      </c>
      <c r="B3754" t="s">
        <v>5843</v>
      </c>
      <c r="C3754" t="s">
        <v>21167</v>
      </c>
      <c r="D3754" t="s">
        <v>1865</v>
      </c>
      <c r="E3754" t="s">
        <v>24853</v>
      </c>
      <c r="F3754" t="s">
        <v>1865</v>
      </c>
      <c r="G3754" t="s">
        <v>24853</v>
      </c>
      <c r="H3754" t="s">
        <v>5845</v>
      </c>
      <c r="I3754" t="str">
        <f>StruttureRicettive[[#This Row],[Denominazione]] &amp; " (" &amp; StruttureRicettive[[#This Row],[Città]] &amp; ")"</f>
        <v>GRANDE ISTRICE (ANCONA)</v>
      </c>
    </row>
    <row r="3755" spans="1:9" x14ac:dyDescent="0.25">
      <c r="A3755" t="s">
        <v>83</v>
      </c>
      <c r="B3755" t="s">
        <v>5216</v>
      </c>
      <c r="C3755" t="s">
        <v>20981</v>
      </c>
      <c r="D3755" t="s">
        <v>10</v>
      </c>
      <c r="E3755" t="s">
        <v>10</v>
      </c>
      <c r="F3755" t="s">
        <v>10</v>
      </c>
      <c r="G3755" t="s">
        <v>24853</v>
      </c>
      <c r="H3755" t="s">
        <v>24853</v>
      </c>
      <c r="I3755" t="str">
        <f>StruttureRicettive[[#This Row],[Denominazione]] &amp; " (" &amp; StruttureRicettive[[#This Row],[Città]] &amp; ")"</f>
        <v>GRASSI ERMANNO (URBINO)</v>
      </c>
    </row>
    <row r="3756" spans="1:9" x14ac:dyDescent="0.25">
      <c r="A3756" t="s">
        <v>83</v>
      </c>
      <c r="B3756" t="s">
        <v>7140</v>
      </c>
      <c r="C3756" t="s">
        <v>21467</v>
      </c>
      <c r="D3756" t="s">
        <v>5737</v>
      </c>
      <c r="E3756" t="s">
        <v>24853</v>
      </c>
      <c r="F3756" t="s">
        <v>5737</v>
      </c>
      <c r="G3756" t="s">
        <v>24853</v>
      </c>
      <c r="H3756" t="s">
        <v>7142</v>
      </c>
      <c r="I3756" t="str">
        <f>StruttureRicettive[[#This Row],[Denominazione]] &amp; " (" &amp; StruttureRicettive[[#This Row],[Città]] &amp; ")"</f>
        <v>GRAZIOSO APPARTAMENTO (FALCONARA MARITTIMA)</v>
      </c>
    </row>
    <row r="3757" spans="1:9" x14ac:dyDescent="0.25">
      <c r="A3757" t="s">
        <v>572</v>
      </c>
      <c r="B3757" t="s">
        <v>9636</v>
      </c>
      <c r="C3757" t="s">
        <v>22039</v>
      </c>
      <c r="D3757" t="s">
        <v>8952</v>
      </c>
      <c r="E3757" t="s">
        <v>8952</v>
      </c>
      <c r="F3757" t="s">
        <v>8952</v>
      </c>
      <c r="G3757" t="s">
        <v>9638</v>
      </c>
      <c r="H3757" t="s">
        <v>9639</v>
      </c>
      <c r="I3757" t="str">
        <f>StruttureRicettive[[#This Row],[Denominazione]] &amp; " (" &amp; StruttureRicettive[[#This Row],[Città]] &amp; ")"</f>
        <v>GREEN CAMPING (SENIGALLIA)</v>
      </c>
    </row>
    <row r="3758" spans="1:9" x14ac:dyDescent="0.25">
      <c r="A3758" t="s">
        <v>6094</v>
      </c>
      <c r="B3758" t="s">
        <v>10432</v>
      </c>
      <c r="C3758" t="s">
        <v>22250</v>
      </c>
      <c r="D3758" t="s">
        <v>10209</v>
      </c>
      <c r="E3758" t="s">
        <v>10209</v>
      </c>
      <c r="F3758" t="s">
        <v>10209</v>
      </c>
      <c r="G3758" t="s">
        <v>10434</v>
      </c>
      <c r="H3758" t="s">
        <v>10435</v>
      </c>
      <c r="I3758" t="str">
        <f>StruttureRicettive[[#This Row],[Denominazione]] &amp; " (" &amp; StruttureRicettive[[#This Row],[Città]] &amp; ")"</f>
        <v>GREEN GARDEN (SIROLO)</v>
      </c>
    </row>
    <row r="3759" spans="1:9" x14ac:dyDescent="0.25">
      <c r="A3759" t="s">
        <v>30</v>
      </c>
      <c r="B3759" t="s">
        <v>7422</v>
      </c>
      <c r="C3759" t="s">
        <v>21536</v>
      </c>
      <c r="D3759" t="s">
        <v>7388</v>
      </c>
      <c r="E3759" t="s">
        <v>24853</v>
      </c>
      <c r="F3759" t="s">
        <v>7388</v>
      </c>
      <c r="G3759" t="s">
        <v>24853</v>
      </c>
      <c r="H3759" t="s">
        <v>24853</v>
      </c>
      <c r="I3759" t="str">
        <f>StruttureRicettive[[#This Row],[Denominazione]] &amp; " (" &amp; StruttureRicettive[[#This Row],[Città]] &amp; ")"</f>
        <v>GREEN HOUSE PICCHIO (LORETO)</v>
      </c>
    </row>
    <row r="3760" spans="1:9" x14ac:dyDescent="0.25">
      <c r="A3760" t="s">
        <v>7</v>
      </c>
      <c r="B3760" t="s">
        <v>13994</v>
      </c>
      <c r="C3760" t="s">
        <v>23079</v>
      </c>
      <c r="D3760" t="s">
        <v>13951</v>
      </c>
      <c r="E3760" t="s">
        <v>24853</v>
      </c>
      <c r="F3760" t="s">
        <v>13951</v>
      </c>
      <c r="G3760" t="s">
        <v>24853</v>
      </c>
      <c r="H3760" t="s">
        <v>13996</v>
      </c>
      <c r="I3760" t="str">
        <f>StruttureRicettive[[#This Row],[Denominazione]] &amp; " (" &amp; StruttureRicettive[[#This Row],[Città]] &amp; ")"</f>
        <v>GREEN PLANET (TOLENTINO)</v>
      </c>
    </row>
    <row r="3761" spans="1:9" x14ac:dyDescent="0.25">
      <c r="A3761" t="s">
        <v>83</v>
      </c>
      <c r="B3761" t="s">
        <v>502</v>
      </c>
      <c r="C3761" t="s">
        <v>503</v>
      </c>
      <c r="D3761" t="s">
        <v>317</v>
      </c>
      <c r="E3761" t="s">
        <v>317</v>
      </c>
      <c r="F3761" t="s">
        <v>317</v>
      </c>
      <c r="G3761" t="s">
        <v>504</v>
      </c>
      <c r="H3761" t="s">
        <v>505</v>
      </c>
      <c r="I3761" t="str">
        <f>StruttureRicettive[[#This Row],[Denominazione]] &amp; " (" &amp; StruttureRicettive[[#This Row],[Città]] &amp; ")"</f>
        <v>GREENE PETER ANDREW (CAGLI)</v>
      </c>
    </row>
    <row r="3762" spans="1:9" x14ac:dyDescent="0.25">
      <c r="A3762" t="s">
        <v>13</v>
      </c>
      <c r="B3762" t="s">
        <v>1806</v>
      </c>
      <c r="C3762" t="s">
        <v>20164</v>
      </c>
      <c r="D3762" t="s">
        <v>1797</v>
      </c>
      <c r="E3762" t="s">
        <v>24853</v>
      </c>
      <c r="F3762" t="s">
        <v>1797</v>
      </c>
      <c r="G3762" t="s">
        <v>24853</v>
      </c>
      <c r="H3762" t="s">
        <v>1808</v>
      </c>
      <c r="I3762" t="str">
        <f>StruttureRicettive[[#This Row],[Denominazione]] &amp; " (" &amp; StruttureRicettive[[#This Row],[Città]] &amp; ")"</f>
        <v>GREGORI GIUSEPPINA (FRATTE ROSA)</v>
      </c>
    </row>
    <row r="3763" spans="1:9" x14ac:dyDescent="0.25">
      <c r="A3763" t="s">
        <v>13</v>
      </c>
      <c r="B3763" t="s">
        <v>12296</v>
      </c>
      <c r="C3763" t="s">
        <v>12297</v>
      </c>
      <c r="D3763" t="s">
        <v>12294</v>
      </c>
      <c r="E3763" t="s">
        <v>12294</v>
      </c>
      <c r="F3763" t="s">
        <v>12294</v>
      </c>
      <c r="G3763" t="s">
        <v>24853</v>
      </c>
      <c r="H3763" t="s">
        <v>12298</v>
      </c>
      <c r="I3763" t="str">
        <f>StruttureRicettive[[#This Row],[Denominazione]] &amp; " (" &amp; StruttureRicettive[[#This Row],[Città]] &amp; ")"</f>
        <v>GRILLI CICILIONI LUCIANA (MOGLIANO)</v>
      </c>
    </row>
    <row r="3764" spans="1:9" x14ac:dyDescent="0.25">
      <c r="A3764" t="s">
        <v>13</v>
      </c>
      <c r="B3764" t="s">
        <v>1499</v>
      </c>
      <c r="C3764" t="s">
        <v>20074</v>
      </c>
      <c r="D3764" t="s">
        <v>683</v>
      </c>
      <c r="E3764" t="s">
        <v>24853</v>
      </c>
      <c r="F3764" t="s">
        <v>683</v>
      </c>
      <c r="G3764" t="s">
        <v>24853</v>
      </c>
      <c r="H3764" t="s">
        <v>1501</v>
      </c>
      <c r="I3764" t="str">
        <f>StruttureRicettive[[#This Row],[Denominazione]] &amp; " (" &amp; StruttureRicettive[[#This Row],[Città]] &amp; ")"</f>
        <v>GRILLI FRANCO (FANO)</v>
      </c>
    </row>
    <row r="3765" spans="1:9" x14ac:dyDescent="0.25">
      <c r="A3765" t="s">
        <v>680</v>
      </c>
      <c r="B3765" t="s">
        <v>15909</v>
      </c>
      <c r="C3765" t="s">
        <v>23536</v>
      </c>
      <c r="D3765" t="s">
        <v>15590</v>
      </c>
      <c r="E3765" t="s">
        <v>24853</v>
      </c>
      <c r="F3765" t="s">
        <v>15590</v>
      </c>
      <c r="G3765" t="s">
        <v>24853</v>
      </c>
      <c r="H3765" t="s">
        <v>24853</v>
      </c>
      <c r="I3765" t="str">
        <f>StruttureRicettive[[#This Row],[Denominazione]] &amp; " (" &amp; StruttureRicettive[[#This Row],[Città]] &amp; ")"</f>
        <v>GRILLO (GROTTAMMARE)</v>
      </c>
    </row>
    <row r="3766" spans="1:9" x14ac:dyDescent="0.25">
      <c r="A3766" t="s">
        <v>13</v>
      </c>
      <c r="B3766" t="s">
        <v>11912</v>
      </c>
      <c r="C3766" t="s">
        <v>22600</v>
      </c>
      <c r="D3766" t="s">
        <v>11886</v>
      </c>
      <c r="E3766" t="s">
        <v>24853</v>
      </c>
      <c r="F3766" t="s">
        <v>11886</v>
      </c>
      <c r="G3766" t="s">
        <v>24853</v>
      </c>
      <c r="H3766" t="s">
        <v>11914</v>
      </c>
      <c r="I3766" t="str">
        <f>StruttureRicettive[[#This Row],[Denominazione]] &amp; " (" &amp; StruttureRicettive[[#This Row],[Città]] &amp; ")"</f>
        <v>GRISI JAMES ROBERT (GUALDO)</v>
      </c>
    </row>
    <row r="3767" spans="1:9" x14ac:dyDescent="0.25">
      <c r="A3767" t="s">
        <v>13</v>
      </c>
      <c r="B3767" t="s">
        <v>11886</v>
      </c>
      <c r="C3767" t="s">
        <v>22611</v>
      </c>
      <c r="D3767" t="s">
        <v>11886</v>
      </c>
      <c r="E3767" t="s">
        <v>11886</v>
      </c>
      <c r="F3767" t="s">
        <v>11886</v>
      </c>
      <c r="G3767" t="s">
        <v>11952</v>
      </c>
      <c r="H3767" t="s">
        <v>11955</v>
      </c>
      <c r="I3767" t="str">
        <f>StruttureRicettive[[#This Row],[Denominazione]] &amp; " (" &amp; StruttureRicettive[[#This Row],[Città]] &amp; ")"</f>
        <v>GUALDO (GUALDO)</v>
      </c>
    </row>
    <row r="3768" spans="1:9" x14ac:dyDescent="0.25">
      <c r="A3768" t="s">
        <v>21</v>
      </c>
      <c r="B3768" t="s">
        <v>16362</v>
      </c>
      <c r="C3768" t="s">
        <v>23657</v>
      </c>
      <c r="D3768" t="s">
        <v>16318</v>
      </c>
      <c r="E3768" t="s">
        <v>16318</v>
      </c>
      <c r="F3768" t="s">
        <v>16318</v>
      </c>
      <c r="G3768" t="s">
        <v>16364</v>
      </c>
      <c r="H3768" t="s">
        <v>16365</v>
      </c>
      <c r="I3768" t="str">
        <f>StruttureRicettive[[#This Row],[Denominazione]] &amp; " (" &amp; StruttureRicettive[[#This Row],[Città]] &amp; ")"</f>
        <v>GUERRIN MESCHINO (MONTEMONACO)</v>
      </c>
    </row>
    <row r="3769" spans="1:9" x14ac:dyDescent="0.25">
      <c r="A3769" t="s">
        <v>13</v>
      </c>
      <c r="B3769" t="s">
        <v>1491</v>
      </c>
      <c r="C3769" t="s">
        <v>20072</v>
      </c>
      <c r="D3769" t="s">
        <v>683</v>
      </c>
      <c r="E3769" t="s">
        <v>24492</v>
      </c>
      <c r="F3769" t="s">
        <v>24492</v>
      </c>
      <c r="G3769" t="s">
        <v>24853</v>
      </c>
      <c r="H3769" t="s">
        <v>24853</v>
      </c>
      <c r="I3769" t="str">
        <f>StruttureRicettive[[#This Row],[Denominazione]] &amp; " (" &amp; StruttureRicettive[[#This Row],[Città]] &amp; ")"</f>
        <v>GUIDARELLI GUIDO (FANO)</v>
      </c>
    </row>
    <row r="3770" spans="1:9" x14ac:dyDescent="0.25">
      <c r="A3770" t="s">
        <v>13</v>
      </c>
      <c r="B3770" t="s">
        <v>15023</v>
      </c>
      <c r="C3770" t="s">
        <v>23335</v>
      </c>
      <c r="D3770" t="s">
        <v>14581</v>
      </c>
      <c r="E3770" t="s">
        <v>24853</v>
      </c>
      <c r="F3770" t="s">
        <v>14581</v>
      </c>
      <c r="G3770" t="s">
        <v>24853</v>
      </c>
      <c r="H3770" t="s">
        <v>15025</v>
      </c>
      <c r="I3770" t="str">
        <f>StruttureRicettive[[#This Row],[Denominazione]] &amp; " (" &amp; StruttureRicettive[[#This Row],[Città]] &amp; ")"</f>
        <v>GUIDOTTI ANNALISA MARIA (ASCOLI PICENO)</v>
      </c>
    </row>
    <row r="3771" spans="1:9" x14ac:dyDescent="0.25">
      <c r="A3771" t="s">
        <v>13</v>
      </c>
      <c r="B3771" t="s">
        <v>3532</v>
      </c>
      <c r="C3771" t="s">
        <v>3533</v>
      </c>
      <c r="D3771" t="s">
        <v>2387</v>
      </c>
      <c r="E3771" t="s">
        <v>2387</v>
      </c>
      <c r="F3771" t="s">
        <v>2387</v>
      </c>
      <c r="G3771" t="s">
        <v>24853</v>
      </c>
      <c r="H3771" t="s">
        <v>3534</v>
      </c>
      <c r="I3771" t="str">
        <f>StruttureRicettive[[#This Row],[Denominazione]] &amp; " (" &amp; StruttureRicettive[[#This Row],[Città]] &amp; ")"</f>
        <v>GURINI GRAZIELLA APP.TO 237 (PESARO)</v>
      </c>
    </row>
    <row r="3772" spans="1:9" x14ac:dyDescent="0.25">
      <c r="A3772" t="s">
        <v>13</v>
      </c>
      <c r="B3772" t="s">
        <v>3535</v>
      </c>
      <c r="C3772" t="s">
        <v>3536</v>
      </c>
      <c r="D3772" t="s">
        <v>2387</v>
      </c>
      <c r="E3772" t="s">
        <v>2387</v>
      </c>
      <c r="F3772" t="s">
        <v>2387</v>
      </c>
      <c r="G3772" t="s">
        <v>24853</v>
      </c>
      <c r="H3772" t="s">
        <v>3534</v>
      </c>
      <c r="I3772" t="str">
        <f>StruttureRicettive[[#This Row],[Denominazione]] &amp; " (" &amp; StruttureRicettive[[#This Row],[Città]] &amp; ")"</f>
        <v>GURINI GRAZIELLA APP.TO 239 (PESARO)</v>
      </c>
    </row>
    <row r="3773" spans="1:9" x14ac:dyDescent="0.25">
      <c r="A3773" t="s">
        <v>21</v>
      </c>
      <c r="B3773" t="s">
        <v>17606</v>
      </c>
      <c r="C3773" t="s">
        <v>23962</v>
      </c>
      <c r="D3773" t="s">
        <v>15825</v>
      </c>
      <c r="E3773" t="s">
        <v>15825</v>
      </c>
      <c r="F3773" t="s">
        <v>15825</v>
      </c>
      <c r="G3773" t="s">
        <v>17608</v>
      </c>
      <c r="H3773" t="s">
        <v>17609</v>
      </c>
      <c r="I3773" t="str">
        <f>StruttureRicettive[[#This Row],[Denominazione]] &amp; " (" &amp; StruttureRicettive[[#This Row],[Città]] &amp; ")"</f>
        <v>HAITI (SAN BENEDETTO DEL TRONTO)</v>
      </c>
    </row>
    <row r="3774" spans="1:9" x14ac:dyDescent="0.25">
      <c r="A3774" t="s">
        <v>21</v>
      </c>
      <c r="B3774" t="s">
        <v>9492</v>
      </c>
      <c r="C3774" t="s">
        <v>22002</v>
      </c>
      <c r="D3774" t="s">
        <v>8952</v>
      </c>
      <c r="E3774" t="s">
        <v>8952</v>
      </c>
      <c r="F3774" t="s">
        <v>8952</v>
      </c>
      <c r="G3774" t="s">
        <v>9494</v>
      </c>
      <c r="H3774" t="s">
        <v>9495</v>
      </c>
      <c r="I3774" t="str">
        <f>StruttureRicettive[[#This Row],[Denominazione]] &amp; " (" &amp; StruttureRicettive[[#This Row],[Città]] &amp; ")"</f>
        <v>HAMBURG (SENIGALLIA)</v>
      </c>
    </row>
    <row r="3775" spans="1:9" x14ac:dyDescent="0.25">
      <c r="A3775" t="s">
        <v>680</v>
      </c>
      <c r="B3775" t="s">
        <v>2850</v>
      </c>
      <c r="C3775" t="s">
        <v>20440</v>
      </c>
      <c r="D3775" t="s">
        <v>1606</v>
      </c>
      <c r="E3775" t="s">
        <v>1457</v>
      </c>
      <c r="F3775" t="s">
        <v>1457</v>
      </c>
      <c r="G3775" t="s">
        <v>24853</v>
      </c>
      <c r="H3775" t="s">
        <v>24853</v>
      </c>
      <c r="I3775" t="str">
        <f>StruttureRicettive[[#This Row],[Denominazione]] &amp; " (" &amp; StruttureRicettive[[#This Row],[Città]] &amp; ")"</f>
        <v>HAPPY DAYS BEACH (MONDOLFO)</v>
      </c>
    </row>
    <row r="3776" spans="1:9" x14ac:dyDescent="0.25">
      <c r="A3776" t="s">
        <v>680</v>
      </c>
      <c r="B3776" t="s">
        <v>17162</v>
      </c>
      <c r="C3776" t="s">
        <v>23840</v>
      </c>
      <c r="D3776" t="s">
        <v>15825</v>
      </c>
      <c r="E3776" t="s">
        <v>24853</v>
      </c>
      <c r="F3776" t="s">
        <v>15825</v>
      </c>
      <c r="G3776" t="s">
        <v>24853</v>
      </c>
      <c r="H3776" t="s">
        <v>24853</v>
      </c>
      <c r="I3776" t="str">
        <f>StruttureRicettive[[#This Row],[Denominazione]] &amp; " (" &amp; StruttureRicettive[[#This Row],[Città]] &amp; ")"</f>
        <v>HAPPY SUN BEACH (SAN BENEDETTO DEL TRONTO)</v>
      </c>
    </row>
    <row r="3777" spans="1:9" x14ac:dyDescent="0.25">
      <c r="A3777" t="s">
        <v>30</v>
      </c>
      <c r="B3777" t="s">
        <v>19630</v>
      </c>
      <c r="C3777" t="s">
        <v>19631</v>
      </c>
      <c r="D3777" t="s">
        <v>19548</v>
      </c>
      <c r="E3777" t="s">
        <v>19548</v>
      </c>
      <c r="F3777" t="s">
        <v>19548</v>
      </c>
      <c r="G3777" t="s">
        <v>24853</v>
      </c>
      <c r="H3777" t="s">
        <v>19632</v>
      </c>
      <c r="I3777" t="str">
        <f>StruttureRicettive[[#This Row],[Denominazione]] &amp; " (" &amp; StruttureRicettive[[#This Row],[Città]] &amp; ")"</f>
        <v>HARMONIA (SANT'ELPIDIO A MARE)</v>
      </c>
    </row>
    <row r="3778" spans="1:9" x14ac:dyDescent="0.25">
      <c r="A3778" t="s">
        <v>21</v>
      </c>
      <c r="B3778" t="s">
        <v>17517</v>
      </c>
      <c r="C3778" t="s">
        <v>23937</v>
      </c>
      <c r="D3778" t="s">
        <v>15825</v>
      </c>
      <c r="E3778" t="s">
        <v>15825</v>
      </c>
      <c r="F3778" t="s">
        <v>15825</v>
      </c>
      <c r="G3778" t="s">
        <v>17519</v>
      </c>
      <c r="H3778" t="s">
        <v>17137</v>
      </c>
      <c r="I3778" t="str">
        <f>StruttureRicettive[[#This Row],[Denominazione]] &amp; " (" &amp; StruttureRicettive[[#This Row],[Città]] &amp; ")"</f>
        <v>HAUS CHARLOTTE (SAN BENEDETTO DEL TRONTO)</v>
      </c>
    </row>
    <row r="3779" spans="1:9" x14ac:dyDescent="0.25">
      <c r="A3779" t="s">
        <v>680</v>
      </c>
      <c r="B3779" t="s">
        <v>17217</v>
      </c>
      <c r="C3779" t="s">
        <v>24853</v>
      </c>
      <c r="D3779" t="s">
        <v>15825</v>
      </c>
      <c r="E3779" t="s">
        <v>24853</v>
      </c>
      <c r="F3779" t="s">
        <v>15825</v>
      </c>
      <c r="G3779" t="s">
        <v>24853</v>
      </c>
      <c r="H3779" t="s">
        <v>24853</v>
      </c>
      <c r="I3779" t="str">
        <f>StruttureRicettive[[#This Row],[Denominazione]] &amp; " (" &amp; StruttureRicettive[[#This Row],[Città]] &amp; ")"</f>
        <v>HAWAII (SAN BENEDETTO DEL TRONTO)</v>
      </c>
    </row>
    <row r="3780" spans="1:9" x14ac:dyDescent="0.25">
      <c r="A3780" t="s">
        <v>680</v>
      </c>
      <c r="B3780" t="s">
        <v>9980</v>
      </c>
      <c r="C3780" t="s">
        <v>22094</v>
      </c>
      <c r="D3780" t="s">
        <v>8952</v>
      </c>
      <c r="E3780" t="s">
        <v>8952</v>
      </c>
      <c r="F3780" t="s">
        <v>8952</v>
      </c>
      <c r="G3780" t="s">
        <v>24853</v>
      </c>
      <c r="H3780" t="s">
        <v>24853</v>
      </c>
      <c r="I3780" t="str">
        <f>StruttureRicettive[[#This Row],[Denominazione]] &amp; " (" &amp; StruttureRicettive[[#This Row],[Città]] &amp; ")"</f>
        <v>HAWAII BEACH - BAGNI N° 29 BIS (SENIGALLIA)</v>
      </c>
    </row>
    <row r="3781" spans="1:9" x14ac:dyDescent="0.25">
      <c r="A3781" t="s">
        <v>13</v>
      </c>
      <c r="B3781" t="s">
        <v>12043</v>
      </c>
      <c r="C3781" t="s">
        <v>12044</v>
      </c>
      <c r="D3781" t="s">
        <v>11984</v>
      </c>
      <c r="E3781" t="s">
        <v>11984</v>
      </c>
      <c r="F3781" t="s">
        <v>11984</v>
      </c>
      <c r="G3781" t="s">
        <v>24853</v>
      </c>
      <c r="H3781" t="s">
        <v>12045</v>
      </c>
      <c r="I3781" t="str">
        <f>StruttureRicettive[[#This Row],[Denominazione]] &amp; " (" &amp; StruttureRicettive[[#This Row],[Città]] &amp; ")"</f>
        <v>HOFSTEEDE SARAH (LORO PICENO)</v>
      </c>
    </row>
    <row r="3782" spans="1:9" x14ac:dyDescent="0.25">
      <c r="A3782" t="s">
        <v>21</v>
      </c>
      <c r="B3782" t="s">
        <v>3996</v>
      </c>
      <c r="C3782" t="s">
        <v>20722</v>
      </c>
      <c r="D3782" t="s">
        <v>2387</v>
      </c>
      <c r="E3782" t="s">
        <v>24853</v>
      </c>
      <c r="F3782" t="s">
        <v>2387</v>
      </c>
      <c r="G3782" t="s">
        <v>3998</v>
      </c>
      <c r="H3782" t="s">
        <v>3999</v>
      </c>
      <c r="I3782" t="str">
        <f>StruttureRicettive[[#This Row],[Denominazione]] &amp; " (" &amp; StruttureRicettive[[#This Row],[Città]] &amp; ")"</f>
        <v>HOLIDAY (PESARO)</v>
      </c>
    </row>
    <row r="3783" spans="1:9" x14ac:dyDescent="0.25">
      <c r="A3783" t="s">
        <v>572</v>
      </c>
      <c r="B3783" t="s">
        <v>3996</v>
      </c>
      <c r="C3783" t="s">
        <v>22032</v>
      </c>
      <c r="D3783" t="s">
        <v>8952</v>
      </c>
      <c r="E3783" t="s">
        <v>8952</v>
      </c>
      <c r="F3783" t="s">
        <v>8952</v>
      </c>
      <c r="G3783" t="s">
        <v>9611</v>
      </c>
      <c r="H3783" t="s">
        <v>9612</v>
      </c>
      <c r="I3783" t="str">
        <f>StruttureRicettive[[#This Row],[Denominazione]] &amp; " (" &amp; StruttureRicettive[[#This Row],[Città]] &amp; ")"</f>
        <v>HOLIDAY (SENIGALLIA)</v>
      </c>
    </row>
    <row r="3784" spans="1:9" x14ac:dyDescent="0.25">
      <c r="A3784" t="s">
        <v>21</v>
      </c>
      <c r="B3784" t="s">
        <v>3996</v>
      </c>
      <c r="C3784" t="s">
        <v>23938</v>
      </c>
      <c r="D3784" t="s">
        <v>15825</v>
      </c>
      <c r="E3784" t="s">
        <v>15825</v>
      </c>
      <c r="F3784" t="s">
        <v>15825</v>
      </c>
      <c r="G3784" t="s">
        <v>17521</v>
      </c>
      <c r="H3784" t="s">
        <v>17522</v>
      </c>
      <c r="I3784" t="str">
        <f>StruttureRicettive[[#This Row],[Denominazione]] &amp; " (" &amp; StruttureRicettive[[#This Row],[Città]] &amp; ")"</f>
        <v>HOLIDAY (SAN BENEDETTO DEL TRONTO)</v>
      </c>
    </row>
    <row r="3785" spans="1:9" x14ac:dyDescent="0.25">
      <c r="A3785" t="s">
        <v>572</v>
      </c>
      <c r="B3785" t="s">
        <v>3996</v>
      </c>
      <c r="C3785" t="s">
        <v>24385</v>
      </c>
      <c r="D3785" t="s">
        <v>19290</v>
      </c>
      <c r="E3785" t="s">
        <v>19290</v>
      </c>
      <c r="F3785" t="s">
        <v>19290</v>
      </c>
      <c r="G3785" t="s">
        <v>19422</v>
      </c>
      <c r="H3785" t="s">
        <v>19423</v>
      </c>
      <c r="I3785" t="str">
        <f>StruttureRicettive[[#This Row],[Denominazione]] &amp; " (" &amp; StruttureRicettive[[#This Row],[Città]] &amp; ")"</f>
        <v>HOLIDAY (PORTO SANT'ELPIDIO)</v>
      </c>
    </row>
    <row r="3786" spans="1:9" x14ac:dyDescent="0.25">
      <c r="A3786" t="s">
        <v>21</v>
      </c>
      <c r="B3786" t="s">
        <v>17523</v>
      </c>
      <c r="C3786" t="s">
        <v>23939</v>
      </c>
      <c r="D3786" t="s">
        <v>15825</v>
      </c>
      <c r="E3786" t="s">
        <v>15825</v>
      </c>
      <c r="F3786" t="s">
        <v>15825</v>
      </c>
      <c r="G3786" t="s">
        <v>17521</v>
      </c>
      <c r="H3786" t="s">
        <v>17525</v>
      </c>
      <c r="I3786" t="str">
        <f>StruttureRicettive[[#This Row],[Denominazione]] &amp; " (" &amp; StruttureRicettive[[#This Row],[Città]] &amp; ")"</f>
        <v>HOLIDAY DEPENDANCE (SAN BENEDETTO DEL TRONTO)</v>
      </c>
    </row>
    <row r="3787" spans="1:9" x14ac:dyDescent="0.25">
      <c r="A3787" t="s">
        <v>83</v>
      </c>
      <c r="B3787" t="s">
        <v>17408</v>
      </c>
      <c r="C3787" t="s">
        <v>23908</v>
      </c>
      <c r="D3787" t="s">
        <v>15825</v>
      </c>
      <c r="E3787" t="s">
        <v>17084</v>
      </c>
      <c r="F3787" t="s">
        <v>17084</v>
      </c>
      <c r="G3787" t="s">
        <v>24853</v>
      </c>
      <c r="H3787" t="s">
        <v>17411</v>
      </c>
      <c r="I3787" t="str">
        <f>StruttureRicettive[[#This Row],[Denominazione]] &amp; " (" &amp; StruttureRicettive[[#This Row],[Città]] &amp; ")"</f>
        <v>HOLIDAY HOUSE - F.LLI DESIATI E SCAFETTA A. SNC (SAN BENEDETTO DEL TRONTO)</v>
      </c>
    </row>
    <row r="3788" spans="1:9" x14ac:dyDescent="0.25">
      <c r="A3788" t="s">
        <v>404</v>
      </c>
      <c r="B3788" t="s">
        <v>19419</v>
      </c>
      <c r="C3788" t="s">
        <v>24385</v>
      </c>
      <c r="D3788" t="s">
        <v>19290</v>
      </c>
      <c r="E3788" t="s">
        <v>19290</v>
      </c>
      <c r="F3788" t="s">
        <v>19290</v>
      </c>
      <c r="G3788" t="s">
        <v>19422</v>
      </c>
      <c r="H3788" t="s">
        <v>19423</v>
      </c>
      <c r="I3788" t="str">
        <f>StruttureRicettive[[#This Row],[Denominazione]] &amp; " (" &amp; StruttureRicettive[[#This Row],[Città]] &amp; ")"</f>
        <v>HOLIDAY S.R.L. (PORTO SANT'ELPIDIO)</v>
      </c>
    </row>
    <row r="3789" spans="1:9" x14ac:dyDescent="0.25">
      <c r="A3789" t="s">
        <v>21</v>
      </c>
      <c r="B3789" t="s">
        <v>9679</v>
      </c>
      <c r="C3789" t="s">
        <v>22050</v>
      </c>
      <c r="D3789" t="s">
        <v>8952</v>
      </c>
      <c r="E3789" t="s">
        <v>8952</v>
      </c>
      <c r="F3789" t="s">
        <v>8952</v>
      </c>
      <c r="G3789" t="s">
        <v>9681</v>
      </c>
      <c r="H3789" t="s">
        <v>9682</v>
      </c>
      <c r="I3789" t="str">
        <f>StruttureRicettive[[#This Row],[Denominazione]] &amp; " (" &amp; StruttureRicettive[[#This Row],[Città]] &amp; ")"</f>
        <v>HOLLYWOOD (SENIGALLIA)</v>
      </c>
    </row>
    <row r="3790" spans="1:9" x14ac:dyDescent="0.25">
      <c r="A3790" t="s">
        <v>30</v>
      </c>
      <c r="B3790" t="s">
        <v>15060</v>
      </c>
      <c r="C3790" t="s">
        <v>15061</v>
      </c>
      <c r="D3790" t="s">
        <v>14581</v>
      </c>
      <c r="E3790" t="s">
        <v>14581</v>
      </c>
      <c r="F3790" t="s">
        <v>14581</v>
      </c>
      <c r="G3790" t="s">
        <v>24853</v>
      </c>
      <c r="H3790" t="s">
        <v>24853</v>
      </c>
      <c r="I3790" t="str">
        <f>StruttureRicettive[[#This Row],[Denominazione]] &amp; " (" &amp; StruttureRicettive[[#This Row],[Città]] &amp; ")"</f>
        <v>HOME SWEET HOME (ASCOLI PICENO)</v>
      </c>
    </row>
    <row r="3791" spans="1:9" x14ac:dyDescent="0.25">
      <c r="A3791" t="s">
        <v>83</v>
      </c>
      <c r="B3791" t="s">
        <v>16861</v>
      </c>
      <c r="C3791" t="s">
        <v>23768</v>
      </c>
      <c r="D3791" t="s">
        <v>15825</v>
      </c>
      <c r="E3791" t="s">
        <v>15825</v>
      </c>
      <c r="F3791" t="s">
        <v>15825</v>
      </c>
      <c r="G3791" t="s">
        <v>24853</v>
      </c>
      <c r="H3791" t="s">
        <v>16863</v>
      </c>
      <c r="I3791" t="str">
        <f>StruttureRicettive[[#This Row],[Denominazione]] &amp; " (" &amp; StruttureRicettive[[#This Row],[Città]] &amp; ")"</f>
        <v>HOSTAL AL PORTO (SAN BENEDETTO DEL TRONTO)</v>
      </c>
    </row>
    <row r="3792" spans="1:9" x14ac:dyDescent="0.25">
      <c r="A3792" t="s">
        <v>21</v>
      </c>
      <c r="B3792" t="s">
        <v>16418</v>
      </c>
      <c r="C3792" t="s">
        <v>23665</v>
      </c>
      <c r="D3792" t="s">
        <v>16402</v>
      </c>
      <c r="E3792" t="s">
        <v>16402</v>
      </c>
      <c r="F3792" t="s">
        <v>16402</v>
      </c>
      <c r="G3792" t="s">
        <v>16420</v>
      </c>
      <c r="H3792" t="s">
        <v>16421</v>
      </c>
      <c r="I3792" t="str">
        <f>StruttureRicettive[[#This Row],[Denominazione]] &amp; " (" &amp; StruttureRicettive[[#This Row],[Città]] &amp; ")"</f>
        <v>HOSTARIA DEL CAVALIERE (MONTEPRANDONE)</v>
      </c>
    </row>
    <row r="3793" spans="1:9" x14ac:dyDescent="0.25">
      <c r="A3793" t="s">
        <v>21</v>
      </c>
      <c r="B3793" t="s">
        <v>6467</v>
      </c>
      <c r="C3793" t="s">
        <v>21313</v>
      </c>
      <c r="D3793" t="s">
        <v>6469</v>
      </c>
      <c r="E3793" t="s">
        <v>6469</v>
      </c>
      <c r="F3793" t="s">
        <v>6469</v>
      </c>
      <c r="G3793" t="s">
        <v>6470</v>
      </c>
      <c r="H3793" t="s">
        <v>6471</v>
      </c>
      <c r="I3793" t="str">
        <f>StruttureRicettive[[#This Row],[Denominazione]] &amp; " (" &amp; StruttureRicettive[[#This Row],[Città]] &amp; ")"</f>
        <v>HOSTARIA DELLA POSTA (CASTELPLANIO)</v>
      </c>
    </row>
    <row r="3794" spans="1:9" x14ac:dyDescent="0.25">
      <c r="A3794" t="s">
        <v>680</v>
      </c>
      <c r="B3794" t="s">
        <v>11660</v>
      </c>
      <c r="C3794" t="s">
        <v>11661</v>
      </c>
      <c r="D3794" t="s">
        <v>11247</v>
      </c>
      <c r="E3794" t="s">
        <v>11247</v>
      </c>
      <c r="F3794" t="s">
        <v>11247</v>
      </c>
      <c r="G3794" t="s">
        <v>11663</v>
      </c>
      <c r="H3794" t="s">
        <v>11662</v>
      </c>
      <c r="I3794" t="str">
        <f>StruttureRicettive[[#This Row],[Denominazione]] &amp; " (" &amp; StruttureRicettive[[#This Row],[Città]] &amp; ")"</f>
        <v>HOSVI - CONCESSIONE N 23 (CIVITANOVA MARCHE)</v>
      </c>
    </row>
    <row r="3795" spans="1:9" x14ac:dyDescent="0.25">
      <c r="A3795" t="s">
        <v>21</v>
      </c>
      <c r="B3795" t="s">
        <v>6955</v>
      </c>
      <c r="C3795" t="s">
        <v>21425</v>
      </c>
      <c r="D3795" t="s">
        <v>6792</v>
      </c>
      <c r="E3795" t="s">
        <v>6792</v>
      </c>
      <c r="F3795" t="s">
        <v>6792</v>
      </c>
      <c r="G3795" t="s">
        <v>6957</v>
      </c>
      <c r="H3795" t="s">
        <v>6958</v>
      </c>
      <c r="I3795" t="str">
        <f>StruttureRicettive[[#This Row],[Denominazione]] &amp; " (" &amp; StruttureRicettive[[#This Row],[Città]] &amp; ")"</f>
        <v>HOTEL 2000 (FABRIANO)</v>
      </c>
    </row>
    <row r="3796" spans="1:9" x14ac:dyDescent="0.25">
      <c r="A3796" t="s">
        <v>21</v>
      </c>
      <c r="B3796" t="s">
        <v>14009</v>
      </c>
      <c r="C3796" t="s">
        <v>23082</v>
      </c>
      <c r="D3796" t="s">
        <v>13951</v>
      </c>
      <c r="E3796" t="s">
        <v>13951</v>
      </c>
      <c r="F3796" t="s">
        <v>13951</v>
      </c>
      <c r="G3796" t="s">
        <v>14011</v>
      </c>
      <c r="H3796" t="s">
        <v>14012</v>
      </c>
      <c r="I3796" t="str">
        <f>StruttureRicettive[[#This Row],[Denominazione]] &amp; " (" &amp; StruttureRicettive[[#This Row],[Città]] &amp; ")"</f>
        <v>HOTEL 77 (TOLENTINO)</v>
      </c>
    </row>
    <row r="3797" spans="1:9" x14ac:dyDescent="0.25">
      <c r="A3797" t="s">
        <v>21</v>
      </c>
      <c r="B3797" t="s">
        <v>8251</v>
      </c>
      <c r="C3797" t="s">
        <v>21748</v>
      </c>
      <c r="D3797" t="s">
        <v>7892</v>
      </c>
      <c r="E3797" t="s">
        <v>7892</v>
      </c>
      <c r="F3797" t="s">
        <v>7892</v>
      </c>
      <c r="G3797" t="s">
        <v>8253</v>
      </c>
      <c r="H3797" t="s">
        <v>8254</v>
      </c>
      <c r="I3797" t="str">
        <f>StruttureRicettive[[#This Row],[Denominazione]] &amp; " (" &amp; StruttureRicettive[[#This Row],[Città]] &amp; ")"</f>
        <v>HOTEL ALESSANDRA (NUMANA)</v>
      </c>
    </row>
    <row r="3798" spans="1:9" x14ac:dyDescent="0.25">
      <c r="A3798" t="s">
        <v>21</v>
      </c>
      <c r="B3798" t="s">
        <v>8016</v>
      </c>
      <c r="C3798" t="s">
        <v>21686</v>
      </c>
      <c r="D3798" t="s">
        <v>7892</v>
      </c>
      <c r="E3798" t="s">
        <v>7892</v>
      </c>
      <c r="F3798" t="s">
        <v>7892</v>
      </c>
      <c r="G3798" t="s">
        <v>8018</v>
      </c>
      <c r="H3798" t="s">
        <v>8019</v>
      </c>
      <c r="I3798" t="str">
        <f>StruttureRicettive[[#This Row],[Denominazione]] &amp; " (" &amp; StruttureRicettive[[#This Row],[Città]] &amp; ")"</f>
        <v>HOTEL ALEXANDER (NUMANA)</v>
      </c>
    </row>
    <row r="3799" spans="1:9" x14ac:dyDescent="0.25">
      <c r="A3799" t="s">
        <v>21</v>
      </c>
      <c r="B3799" t="s">
        <v>6193</v>
      </c>
      <c r="C3799" t="s">
        <v>21247</v>
      </c>
      <c r="D3799" t="s">
        <v>6051</v>
      </c>
      <c r="E3799" t="s">
        <v>6051</v>
      </c>
      <c r="F3799" t="s">
        <v>6051</v>
      </c>
      <c r="G3799" t="s">
        <v>24853</v>
      </c>
      <c r="H3799" t="s">
        <v>6195</v>
      </c>
      <c r="I3799" t="str">
        <f>StruttureRicettive[[#This Row],[Denominazione]] &amp; " (" &amp; StruttureRicettive[[#This Row],[Città]] &amp; ")"</f>
        <v>HOTEL ALLE TERRAZZE (ARCEVIA)</v>
      </c>
    </row>
    <row r="3800" spans="1:9" x14ac:dyDescent="0.25">
      <c r="A3800" t="s">
        <v>21</v>
      </c>
      <c r="B3800" t="s">
        <v>17535</v>
      </c>
      <c r="C3800" t="s">
        <v>23942</v>
      </c>
      <c r="D3800" t="s">
        <v>15825</v>
      </c>
      <c r="E3800" t="s">
        <v>15825</v>
      </c>
      <c r="F3800" t="s">
        <v>15825</v>
      </c>
      <c r="G3800" t="s">
        <v>17537</v>
      </c>
      <c r="H3800" t="s">
        <v>17538</v>
      </c>
      <c r="I3800" t="str">
        <f>StruttureRicettive[[#This Row],[Denominazione]] &amp; " (" &amp; StruttureRicettive[[#This Row],[Città]] &amp; ")"</f>
        <v>HOTEL ALTIS (SAN BENEDETTO DEL TRONTO)</v>
      </c>
    </row>
    <row r="3801" spans="1:9" x14ac:dyDescent="0.25">
      <c r="A3801" t="s">
        <v>21</v>
      </c>
      <c r="B3801" t="s">
        <v>2829</v>
      </c>
      <c r="C3801" t="s">
        <v>20436</v>
      </c>
      <c r="D3801" t="s">
        <v>1606</v>
      </c>
      <c r="E3801" t="s">
        <v>1606</v>
      </c>
      <c r="F3801" t="s">
        <v>1606</v>
      </c>
      <c r="G3801" t="s">
        <v>2831</v>
      </c>
      <c r="H3801" t="s">
        <v>2832</v>
      </c>
      <c r="I3801" t="str">
        <f>StruttureRicettive[[#This Row],[Denominazione]] &amp; " (" &amp; StruttureRicettive[[#This Row],[Città]] &amp; ")"</f>
        <v>HOTEL AMBASSADOR (MONDOLFO)</v>
      </c>
    </row>
    <row r="3802" spans="1:9" x14ac:dyDescent="0.25">
      <c r="A3802" t="s">
        <v>21</v>
      </c>
      <c r="B3802" t="s">
        <v>2829</v>
      </c>
      <c r="C3802" t="s">
        <v>20617</v>
      </c>
      <c r="D3802" t="s">
        <v>2387</v>
      </c>
      <c r="E3802" t="s">
        <v>2387</v>
      </c>
      <c r="F3802" t="s">
        <v>2387</v>
      </c>
      <c r="G3802" t="s">
        <v>3544</v>
      </c>
      <c r="H3802" t="s">
        <v>3545</v>
      </c>
      <c r="I3802" t="str">
        <f>StruttureRicettive[[#This Row],[Denominazione]] &amp; " (" &amp; StruttureRicettive[[#This Row],[Città]] &amp; ")"</f>
        <v>HOTEL AMBASSADOR (PESARO)</v>
      </c>
    </row>
    <row r="3803" spans="1:9" x14ac:dyDescent="0.25">
      <c r="A3803" t="s">
        <v>21</v>
      </c>
      <c r="B3803" t="s">
        <v>2829</v>
      </c>
      <c r="C3803" t="s">
        <v>23503</v>
      </c>
      <c r="D3803" t="s">
        <v>15590</v>
      </c>
      <c r="E3803" t="s">
        <v>15590</v>
      </c>
      <c r="F3803" t="s">
        <v>15590</v>
      </c>
      <c r="G3803" t="s">
        <v>15732</v>
      </c>
      <c r="H3803" t="s">
        <v>15733</v>
      </c>
      <c r="I3803" t="str">
        <f>StruttureRicettive[[#This Row],[Denominazione]] &amp; " (" &amp; StruttureRicettive[[#This Row],[Città]] &amp; ")"</f>
        <v>HOTEL AMBASSADOR (GROTTAMMARE)</v>
      </c>
    </row>
    <row r="3804" spans="1:9" x14ac:dyDescent="0.25">
      <c r="A3804" t="s">
        <v>21</v>
      </c>
      <c r="B3804" t="s">
        <v>600</v>
      </c>
      <c r="C3804" t="s">
        <v>19849</v>
      </c>
      <c r="D3804" t="s">
        <v>580</v>
      </c>
      <c r="E3804" t="s">
        <v>580</v>
      </c>
      <c r="F3804" t="s">
        <v>580</v>
      </c>
      <c r="G3804" t="s">
        <v>602</v>
      </c>
      <c r="H3804" t="s">
        <v>603</v>
      </c>
      <c r="I3804" t="str">
        <f>StruttureRicettive[[#This Row],[Denominazione]] &amp; " (" &amp; StruttureRicettive[[#This Row],[Città]] &amp; ")"</f>
        <v>HOTEL ANNA (CARPEGNA)</v>
      </c>
    </row>
    <row r="3805" spans="1:9" x14ac:dyDescent="0.25">
      <c r="A3805" t="s">
        <v>21</v>
      </c>
      <c r="B3805" t="s">
        <v>600</v>
      </c>
      <c r="C3805" t="s">
        <v>21548</v>
      </c>
      <c r="D3805" t="s">
        <v>7388</v>
      </c>
      <c r="E3805" t="s">
        <v>7388</v>
      </c>
      <c r="F3805" t="s">
        <v>7388</v>
      </c>
      <c r="G3805" t="s">
        <v>24853</v>
      </c>
      <c r="H3805" t="s">
        <v>24853</v>
      </c>
      <c r="I3805" t="str">
        <f>StruttureRicettive[[#This Row],[Denominazione]] &amp; " (" &amp; StruttureRicettive[[#This Row],[Città]] &amp; ")"</f>
        <v>HOTEL ANNA (LORETO)</v>
      </c>
    </row>
    <row r="3806" spans="1:9" x14ac:dyDescent="0.25">
      <c r="A3806" t="s">
        <v>21</v>
      </c>
      <c r="B3806" t="s">
        <v>4519</v>
      </c>
      <c r="C3806" t="s">
        <v>20845</v>
      </c>
      <c r="D3806" t="s">
        <v>4494</v>
      </c>
      <c r="E3806" t="s">
        <v>4494</v>
      </c>
      <c r="F3806" t="s">
        <v>4494</v>
      </c>
      <c r="G3806" t="s">
        <v>4521</v>
      </c>
      <c r="H3806" t="s">
        <v>4522</v>
      </c>
      <c r="I3806" t="str">
        <f>StruttureRicettive[[#This Row],[Denominazione]] &amp; " (" &amp; StruttureRicettive[[#This Row],[Città]] &amp; ")"</f>
        <v>HOTEL ARCA (SASSOCORVARO)</v>
      </c>
    </row>
    <row r="3807" spans="1:9" x14ac:dyDescent="0.25">
      <c r="A3807" t="s">
        <v>21</v>
      </c>
      <c r="B3807" t="s">
        <v>12157</v>
      </c>
      <c r="C3807" t="s">
        <v>22660</v>
      </c>
      <c r="D3807" t="s">
        <v>12053</v>
      </c>
      <c r="E3807" t="s">
        <v>12053</v>
      </c>
      <c r="F3807" t="s">
        <v>12053</v>
      </c>
      <c r="G3807" t="s">
        <v>12159</v>
      </c>
      <c r="H3807" t="s">
        <v>12160</v>
      </c>
      <c r="I3807" t="str">
        <f>StruttureRicettive[[#This Row],[Denominazione]] &amp; " (" &amp; StruttureRicettive[[#This Row],[Città]] &amp; ")"</f>
        <v>HOTEL ARCADIA (MACERATA)</v>
      </c>
    </row>
    <row r="3808" spans="1:9" x14ac:dyDescent="0.25">
      <c r="A3808" t="s">
        <v>21</v>
      </c>
      <c r="B3808" t="s">
        <v>17470</v>
      </c>
      <c r="C3808" t="s">
        <v>23926</v>
      </c>
      <c r="D3808" t="s">
        <v>15825</v>
      </c>
      <c r="E3808" t="s">
        <v>15825</v>
      </c>
      <c r="F3808" t="s">
        <v>15825</v>
      </c>
      <c r="G3808" t="s">
        <v>17472</v>
      </c>
      <c r="H3808" t="s">
        <v>17473</v>
      </c>
      <c r="I3808" t="str">
        <f>StruttureRicettive[[#This Row],[Denominazione]] &amp; " (" &amp; StruttureRicettive[[#This Row],[Città]] &amp; ")"</f>
        <v>HOTEL ARLECCHINO (SAN BENEDETTO DEL TRONTO)</v>
      </c>
    </row>
    <row r="3809" spans="1:9" x14ac:dyDescent="0.25">
      <c r="A3809" t="s">
        <v>21</v>
      </c>
      <c r="B3809" t="s">
        <v>1922</v>
      </c>
      <c r="C3809" t="s">
        <v>20189</v>
      </c>
      <c r="D3809" t="s">
        <v>1908</v>
      </c>
      <c r="E3809" t="s">
        <v>1908</v>
      </c>
      <c r="F3809" t="s">
        <v>1908</v>
      </c>
      <c r="G3809" t="s">
        <v>1924</v>
      </c>
      <c r="H3809" t="s">
        <v>1925</v>
      </c>
      <c r="I3809" t="str">
        <f>StruttureRicettive[[#This Row],[Denominazione]] &amp; " (" &amp; StruttureRicettive[[#This Row],[Città]] &amp; ")"</f>
        <v>HOTEL ATHENA (GABICCE MARE)</v>
      </c>
    </row>
    <row r="3810" spans="1:9" x14ac:dyDescent="0.25">
      <c r="A3810" t="s">
        <v>21</v>
      </c>
      <c r="B3810" t="s">
        <v>3931</v>
      </c>
      <c r="C3810" t="s">
        <v>20704</v>
      </c>
      <c r="D3810" t="s">
        <v>2387</v>
      </c>
      <c r="E3810" t="s">
        <v>2387</v>
      </c>
      <c r="F3810" t="s">
        <v>2387</v>
      </c>
      <c r="G3810" t="s">
        <v>3933</v>
      </c>
      <c r="H3810" t="s">
        <v>3934</v>
      </c>
      <c r="I3810" t="str">
        <f>StruttureRicettive[[#This Row],[Denominazione]] &amp; " (" &amp; StruttureRicettive[[#This Row],[Città]] &amp; ")"</f>
        <v>HOTEL ATLANTIC (PESARO)</v>
      </c>
    </row>
    <row r="3811" spans="1:9" x14ac:dyDescent="0.25">
      <c r="A3811" t="s">
        <v>21</v>
      </c>
      <c r="B3811" t="s">
        <v>1970</v>
      </c>
      <c r="C3811" t="s">
        <v>20205</v>
      </c>
      <c r="D3811" t="s">
        <v>1908</v>
      </c>
      <c r="E3811" t="s">
        <v>1908</v>
      </c>
      <c r="F3811" t="s">
        <v>1908</v>
      </c>
      <c r="G3811" t="s">
        <v>1972</v>
      </c>
      <c r="H3811" t="s">
        <v>1973</v>
      </c>
      <c r="I3811" t="str">
        <f>StruttureRicettive[[#This Row],[Denominazione]] &amp; " (" &amp; StruttureRicettive[[#This Row],[Città]] &amp; ")"</f>
        <v>HOTEL ATLAS (GABICCE MARE)</v>
      </c>
    </row>
    <row r="3812" spans="1:9" x14ac:dyDescent="0.25">
      <c r="A3812" t="s">
        <v>21</v>
      </c>
      <c r="B3812" t="s">
        <v>8248</v>
      </c>
      <c r="C3812" t="s">
        <v>21747</v>
      </c>
      <c r="D3812" t="s">
        <v>7892</v>
      </c>
      <c r="E3812" t="s">
        <v>7892</v>
      </c>
      <c r="F3812" t="s">
        <v>7892</v>
      </c>
      <c r="G3812" t="s">
        <v>24853</v>
      </c>
      <c r="H3812" t="s">
        <v>8250</v>
      </c>
      <c r="I3812" t="str">
        <f>StruttureRicettive[[#This Row],[Denominazione]] &amp; " (" &amp; StruttureRicettive[[#This Row],[Città]] &amp; ")"</f>
        <v>HOTEL BABY GIGLI MEUBLE' (NUMANA)</v>
      </c>
    </row>
    <row r="3813" spans="1:9" x14ac:dyDescent="0.25">
      <c r="A3813" t="s">
        <v>21</v>
      </c>
      <c r="B3813" t="s">
        <v>17442</v>
      </c>
      <c r="C3813" t="s">
        <v>17443</v>
      </c>
      <c r="D3813" t="s">
        <v>15825</v>
      </c>
      <c r="E3813" t="s">
        <v>15825</v>
      </c>
      <c r="F3813" t="s">
        <v>15825</v>
      </c>
      <c r="G3813" t="s">
        <v>17444</v>
      </c>
      <c r="H3813" t="s">
        <v>17445</v>
      </c>
      <c r="I3813" t="str">
        <f>StruttureRicettive[[#This Row],[Denominazione]] &amp; " (" &amp; StruttureRicettive[[#This Row],[Città]] &amp; ")"</f>
        <v>HOTEL BAHIA (SAN BENEDETTO DEL TRONTO)</v>
      </c>
    </row>
    <row r="3814" spans="1:9" x14ac:dyDescent="0.25">
      <c r="A3814" t="s">
        <v>21</v>
      </c>
      <c r="B3814" t="s">
        <v>15526</v>
      </c>
      <c r="C3814" t="s">
        <v>23449</v>
      </c>
      <c r="D3814" t="s">
        <v>15354</v>
      </c>
      <c r="E3814" t="s">
        <v>24853</v>
      </c>
      <c r="F3814" t="s">
        <v>15354</v>
      </c>
      <c r="G3814" t="s">
        <v>15522</v>
      </c>
      <c r="H3814" t="s">
        <v>15521</v>
      </c>
      <c r="I3814" t="str">
        <f>StruttureRicettive[[#This Row],[Denominazione]] &amp; " (" &amp; StruttureRicettive[[#This Row],[Città]] &amp; ")"</f>
        <v>HOTEL BAIA MARINA (CUPRA MARITTIMA)</v>
      </c>
    </row>
    <row r="3815" spans="1:9" x14ac:dyDescent="0.25">
      <c r="A3815" t="s">
        <v>21</v>
      </c>
      <c r="B3815" t="s">
        <v>10254</v>
      </c>
      <c r="C3815" t="s">
        <v>22205</v>
      </c>
      <c r="D3815" t="s">
        <v>10209</v>
      </c>
      <c r="E3815" t="s">
        <v>10209</v>
      </c>
      <c r="F3815" t="s">
        <v>10209</v>
      </c>
      <c r="G3815" t="s">
        <v>10256</v>
      </c>
      <c r="H3815" t="s">
        <v>10257</v>
      </c>
      <c r="I3815" t="str">
        <f>StruttureRicettive[[#This Row],[Denominazione]] &amp; " (" &amp; StruttureRicettive[[#This Row],[Città]] &amp; ")"</f>
        <v>HOTEL BEATRICE (SIROLO)</v>
      </c>
    </row>
    <row r="3816" spans="1:9" x14ac:dyDescent="0.25">
      <c r="A3816" t="s">
        <v>21</v>
      </c>
      <c r="B3816" t="s">
        <v>9710</v>
      </c>
      <c r="C3816" t="s">
        <v>22058</v>
      </c>
      <c r="D3816" t="s">
        <v>8952</v>
      </c>
      <c r="E3816" t="s">
        <v>8952</v>
      </c>
      <c r="F3816" t="s">
        <v>8952</v>
      </c>
      <c r="G3816" t="s">
        <v>9712</v>
      </c>
      <c r="H3816" t="s">
        <v>9713</v>
      </c>
      <c r="I3816" t="str">
        <f>StruttureRicettive[[#This Row],[Denominazione]] &amp; " (" &amp; StruttureRicettive[[#This Row],[Città]] &amp; ")"</f>
        <v>HOTEL BEAURIVAGE (SENIGALLIA)</v>
      </c>
    </row>
    <row r="3817" spans="1:9" x14ac:dyDescent="0.25">
      <c r="A3817" t="s">
        <v>21</v>
      </c>
      <c r="B3817" t="s">
        <v>9696</v>
      </c>
      <c r="C3817" t="s">
        <v>22055</v>
      </c>
      <c r="D3817" t="s">
        <v>8952</v>
      </c>
      <c r="E3817" t="s">
        <v>8952</v>
      </c>
      <c r="F3817" t="s">
        <v>8952</v>
      </c>
      <c r="G3817" t="s">
        <v>9698</v>
      </c>
      <c r="H3817" t="s">
        <v>9699</v>
      </c>
      <c r="I3817" t="str">
        <f>StruttureRicettive[[#This Row],[Denominazione]] &amp; " (" &amp; StruttureRicettive[[#This Row],[Città]] &amp; ")"</f>
        <v>HOTEL BEL SIT (SENIGALLIA)</v>
      </c>
    </row>
    <row r="3818" spans="1:9" x14ac:dyDescent="0.25">
      <c r="A3818" t="s">
        <v>21</v>
      </c>
      <c r="B3818" t="s">
        <v>7911</v>
      </c>
      <c r="C3818" t="s">
        <v>7912</v>
      </c>
      <c r="D3818" t="s">
        <v>7892</v>
      </c>
      <c r="E3818" t="s">
        <v>7892</v>
      </c>
      <c r="F3818" t="s">
        <v>7892</v>
      </c>
      <c r="G3818" t="s">
        <v>7913</v>
      </c>
      <c r="H3818" t="s">
        <v>7914</v>
      </c>
      <c r="I3818" t="str">
        <f>StruttureRicettive[[#This Row],[Denominazione]] &amp; " (" &amp; StruttureRicettive[[#This Row],[Città]] &amp; ")"</f>
        <v>HOTEL BELLAVISTA (NUMANA)</v>
      </c>
    </row>
    <row r="3819" spans="1:9" x14ac:dyDescent="0.25">
      <c r="A3819" t="s">
        <v>21</v>
      </c>
      <c r="B3819" t="s">
        <v>16432</v>
      </c>
      <c r="C3819" t="s">
        <v>23669</v>
      </c>
      <c r="D3819" t="s">
        <v>16402</v>
      </c>
      <c r="E3819" t="s">
        <v>24853</v>
      </c>
      <c r="F3819" t="s">
        <v>16402</v>
      </c>
      <c r="G3819" t="s">
        <v>16434</v>
      </c>
      <c r="H3819" t="s">
        <v>16435</v>
      </c>
      <c r="I3819" t="str">
        <f>StruttureRicettive[[#This Row],[Denominazione]] &amp; " (" &amp; StruttureRicettive[[#This Row],[Città]] &amp; ")"</f>
        <v>HOTEL BELVEDERE (MONTEPRANDONE)</v>
      </c>
    </row>
    <row r="3820" spans="1:9" x14ac:dyDescent="0.25">
      <c r="A3820" t="s">
        <v>21</v>
      </c>
      <c r="B3820" t="s">
        <v>12825</v>
      </c>
      <c r="C3820" t="s">
        <v>22818</v>
      </c>
      <c r="D3820" t="s">
        <v>12805</v>
      </c>
      <c r="E3820" t="s">
        <v>12805</v>
      </c>
      <c r="F3820" t="s">
        <v>12805</v>
      </c>
      <c r="G3820" t="s">
        <v>12827</v>
      </c>
      <c r="H3820" t="s">
        <v>12828</v>
      </c>
      <c r="I3820" t="str">
        <f>StruttureRicettive[[#This Row],[Denominazione]] &amp; " (" &amp; StruttureRicettive[[#This Row],[Città]] &amp; ")"</f>
        <v>HOTEL BIANCHI NICOLA (PORTO RECANATI)</v>
      </c>
    </row>
    <row r="3821" spans="1:9" x14ac:dyDescent="0.25">
      <c r="A3821" t="s">
        <v>21</v>
      </c>
      <c r="B3821" t="s">
        <v>13843</v>
      </c>
      <c r="C3821" t="s">
        <v>23042</v>
      </c>
      <c r="D3821" t="s">
        <v>13761</v>
      </c>
      <c r="E3821" t="s">
        <v>13761</v>
      </c>
      <c r="F3821" t="s">
        <v>13761</v>
      </c>
      <c r="G3821" t="s">
        <v>13845</v>
      </c>
      <c r="H3821" t="s">
        <v>13846</v>
      </c>
      <c r="I3821" t="str">
        <f>StruttureRicettive[[#This Row],[Denominazione]] &amp; " (" &amp; StruttureRicettive[[#This Row],[Città]] &amp; ")"</f>
        <v>HOTEL BRUNFORTE (SARNANO)</v>
      </c>
    </row>
    <row r="3822" spans="1:9" x14ac:dyDescent="0.25">
      <c r="A3822" t="s">
        <v>21</v>
      </c>
      <c r="B3822" t="s">
        <v>1697</v>
      </c>
      <c r="C3822" t="s">
        <v>20136</v>
      </c>
      <c r="D3822" t="s">
        <v>1654</v>
      </c>
      <c r="E3822" t="s">
        <v>1654</v>
      </c>
      <c r="F3822" t="s">
        <v>1654</v>
      </c>
      <c r="G3822" t="s">
        <v>24853</v>
      </c>
      <c r="H3822" t="s">
        <v>1699</v>
      </c>
      <c r="I3822" t="str">
        <f>StruttureRicettive[[#This Row],[Denominazione]] &amp; " (" &amp; StruttureRicettive[[#This Row],[Città]] &amp; ")"</f>
        <v>HOTEL BUCCI DI PARLATO CLAUDIA (FERMIGNANO)</v>
      </c>
    </row>
    <row r="3823" spans="1:9" x14ac:dyDescent="0.25">
      <c r="A3823" t="s">
        <v>21</v>
      </c>
      <c r="B3823" t="s">
        <v>3456</v>
      </c>
      <c r="C3823" t="s">
        <v>20600</v>
      </c>
      <c r="D3823" t="s">
        <v>2387</v>
      </c>
      <c r="E3823" t="s">
        <v>2387</v>
      </c>
      <c r="F3823" t="s">
        <v>2387</v>
      </c>
      <c r="G3823" t="s">
        <v>3458</v>
      </c>
      <c r="H3823" t="s">
        <v>3459</v>
      </c>
      <c r="I3823" t="str">
        <f>StruttureRicettive[[#This Row],[Denominazione]] &amp; " (" &amp; StruttureRicettive[[#This Row],[Città]] &amp; ")"</f>
        <v>HOTEL CAESAR (PESARO)</v>
      </c>
    </row>
    <row r="3824" spans="1:9" x14ac:dyDescent="0.25">
      <c r="A3824" t="s">
        <v>21</v>
      </c>
      <c r="B3824" t="s">
        <v>11762</v>
      </c>
      <c r="C3824" t="s">
        <v>22566</v>
      </c>
      <c r="D3824" t="s">
        <v>11731</v>
      </c>
      <c r="E3824" t="s">
        <v>11731</v>
      </c>
      <c r="F3824" t="s">
        <v>11731</v>
      </c>
      <c r="G3824" t="s">
        <v>11764</v>
      </c>
      <c r="H3824" t="s">
        <v>11765</v>
      </c>
      <c r="I3824" t="str">
        <f>StruttureRicettive[[#This Row],[Denominazione]] &amp; " (" &amp; StruttureRicettive[[#This Row],[Città]] &amp; ")"</f>
        <v>HOTEL CAMERLENGO (CORRIDONIA)</v>
      </c>
    </row>
    <row r="3825" spans="1:9" x14ac:dyDescent="0.25">
      <c r="A3825" t="s">
        <v>21</v>
      </c>
      <c r="B3825" t="s">
        <v>15500</v>
      </c>
      <c r="C3825" t="s">
        <v>23443</v>
      </c>
      <c r="D3825" t="s">
        <v>15354</v>
      </c>
      <c r="E3825" t="s">
        <v>15354</v>
      </c>
      <c r="F3825" t="s">
        <v>15354</v>
      </c>
      <c r="G3825" t="s">
        <v>15502</v>
      </c>
      <c r="H3825" t="s">
        <v>15503</v>
      </c>
      <c r="I3825" t="str">
        <f>StruttureRicettive[[#This Row],[Denominazione]] &amp; " (" &amp; StruttureRicettive[[#This Row],[Città]] &amp; ")"</f>
        <v>HOTEL CAPITAL (CUPRA MARITTIMA)</v>
      </c>
    </row>
    <row r="3826" spans="1:9" x14ac:dyDescent="0.25">
      <c r="A3826" t="s">
        <v>21</v>
      </c>
      <c r="B3826" t="s">
        <v>3503</v>
      </c>
      <c r="C3826" t="s">
        <v>20613</v>
      </c>
      <c r="D3826" t="s">
        <v>2387</v>
      </c>
      <c r="E3826" t="s">
        <v>24853</v>
      </c>
      <c r="F3826" t="s">
        <v>2387</v>
      </c>
      <c r="G3826" t="s">
        <v>3505</v>
      </c>
      <c r="H3826" t="s">
        <v>3506</v>
      </c>
      <c r="I3826" t="str">
        <f>StruttureRicettive[[#This Row],[Denominazione]] &amp; " (" &amp; StruttureRicettive[[#This Row],[Città]] &amp; ")"</f>
        <v>HOTEL CAPITOL (PESARO)</v>
      </c>
    </row>
    <row r="3827" spans="1:9" x14ac:dyDescent="0.25">
      <c r="A3827" t="s">
        <v>21</v>
      </c>
      <c r="B3827" t="s">
        <v>17481</v>
      </c>
      <c r="C3827" t="s">
        <v>23929</v>
      </c>
      <c r="D3827" t="s">
        <v>15825</v>
      </c>
      <c r="E3827" t="s">
        <v>15825</v>
      </c>
      <c r="F3827" t="s">
        <v>15825</v>
      </c>
      <c r="G3827" t="s">
        <v>17483</v>
      </c>
      <c r="H3827" t="s">
        <v>17484</v>
      </c>
      <c r="I3827" t="str">
        <f>StruttureRicettive[[#This Row],[Denominazione]] &amp; " (" &amp; StruttureRicettive[[#This Row],[Città]] &amp; ")"</f>
        <v>HOTEL CAPRI (SAN BENEDETTO DEL TRONTO)</v>
      </c>
    </row>
    <row r="3828" spans="1:9" x14ac:dyDescent="0.25">
      <c r="A3828" t="s">
        <v>21</v>
      </c>
      <c r="B3828" t="s">
        <v>3725</v>
      </c>
      <c r="C3828" t="s">
        <v>20649</v>
      </c>
      <c r="D3828" t="s">
        <v>2387</v>
      </c>
      <c r="E3828" t="s">
        <v>2387</v>
      </c>
      <c r="F3828" t="s">
        <v>2387</v>
      </c>
      <c r="G3828" t="s">
        <v>3727</v>
      </c>
      <c r="H3828" t="s">
        <v>3728</v>
      </c>
      <c r="I3828" t="str">
        <f>StruttureRicettive[[#This Row],[Denominazione]] &amp; " (" &amp; StruttureRicettive[[#This Row],[Città]] &amp; ")"</f>
        <v>HOTEL CARAVELLE (PESARO)</v>
      </c>
    </row>
    <row r="3829" spans="1:9" x14ac:dyDescent="0.25">
      <c r="A3829" t="s">
        <v>21</v>
      </c>
      <c r="B3829" t="s">
        <v>17672</v>
      </c>
      <c r="C3829" t="s">
        <v>23978</v>
      </c>
      <c r="D3829" t="s">
        <v>17666</v>
      </c>
      <c r="E3829" t="s">
        <v>17666</v>
      </c>
      <c r="F3829" t="s">
        <v>17666</v>
      </c>
      <c r="G3829" t="s">
        <v>24853</v>
      </c>
      <c r="H3829" t="s">
        <v>17674</v>
      </c>
      <c r="I3829" t="str">
        <f>StruttureRicettive[[#This Row],[Denominazione]] &amp; " (" &amp; StruttureRicettive[[#This Row],[Città]] &amp; ")"</f>
        <v>HOTEL CARLO (SPINETOLI)</v>
      </c>
    </row>
    <row r="3830" spans="1:9" x14ac:dyDescent="0.25">
      <c r="A3830" t="s">
        <v>21</v>
      </c>
      <c r="B3830" t="s">
        <v>16527</v>
      </c>
      <c r="C3830" t="s">
        <v>23691</v>
      </c>
      <c r="D3830" t="s">
        <v>16446</v>
      </c>
      <c r="E3830" t="s">
        <v>16446</v>
      </c>
      <c r="F3830" t="s">
        <v>16446</v>
      </c>
      <c r="G3830" t="s">
        <v>16529</v>
      </c>
      <c r="H3830" t="s">
        <v>16530</v>
      </c>
      <c r="I3830" t="str">
        <f>StruttureRicettive[[#This Row],[Denominazione]] &amp; " (" &amp; StruttureRicettive[[#This Row],[Città]] &amp; ")"</f>
        <v>HOTEL CAROLINE (OFFIDA)</v>
      </c>
    </row>
    <row r="3831" spans="1:9" x14ac:dyDescent="0.25">
      <c r="A3831" t="s">
        <v>21</v>
      </c>
      <c r="B3831" t="s">
        <v>15234</v>
      </c>
      <c r="C3831" t="s">
        <v>23381</v>
      </c>
      <c r="D3831" t="s">
        <v>15231</v>
      </c>
      <c r="E3831" t="s">
        <v>15231</v>
      </c>
      <c r="F3831" t="s">
        <v>15231</v>
      </c>
      <c r="G3831" t="s">
        <v>15236</v>
      </c>
      <c r="H3831" t="s">
        <v>15237</v>
      </c>
      <c r="I3831" t="str">
        <f>StruttureRicettive[[#This Row],[Denominazione]] &amp; " (" &amp; StruttureRicettive[[#This Row],[Città]] &amp; ")"</f>
        <v>HOTEL CASALE (COLLI DEL TRONTO)</v>
      </c>
    </row>
    <row r="3832" spans="1:9" x14ac:dyDescent="0.25">
      <c r="A3832" t="s">
        <v>21</v>
      </c>
      <c r="B3832" t="s">
        <v>2129</v>
      </c>
      <c r="C3832" t="s">
        <v>20258</v>
      </c>
      <c r="D3832" t="s">
        <v>1908</v>
      </c>
      <c r="E3832" t="s">
        <v>1908</v>
      </c>
      <c r="F3832" t="s">
        <v>1908</v>
      </c>
      <c r="G3832" t="s">
        <v>2131</v>
      </c>
      <c r="H3832" t="s">
        <v>2132</v>
      </c>
      <c r="I3832" t="str">
        <f>StruttureRicettive[[#This Row],[Denominazione]] &amp; " (" &amp; StruttureRicettive[[#This Row],[Città]] &amp; ")"</f>
        <v>HOTEL CAVALLUCCIO MARINO (GABICCE MARE)</v>
      </c>
    </row>
    <row r="3833" spans="1:9" x14ac:dyDescent="0.25">
      <c r="A3833" t="s">
        <v>21</v>
      </c>
      <c r="B3833" t="s">
        <v>7453</v>
      </c>
      <c r="C3833" t="s">
        <v>21545</v>
      </c>
      <c r="D3833" t="s">
        <v>7388</v>
      </c>
      <c r="E3833" t="s">
        <v>7388</v>
      </c>
      <c r="F3833" t="s">
        <v>7388</v>
      </c>
      <c r="G3833" t="s">
        <v>7455</v>
      </c>
      <c r="H3833" t="s">
        <v>7456</v>
      </c>
      <c r="I3833" t="str">
        <f>StruttureRicettive[[#This Row],[Denominazione]] &amp; " (" &amp; StruttureRicettive[[#This Row],[Città]] &amp; ")"</f>
        <v>HOTEL CENTRALE DI PAOLO E CINZIA DI FRONTINI PAOLO (LORETO)</v>
      </c>
    </row>
    <row r="3834" spans="1:9" x14ac:dyDescent="0.25">
      <c r="A3834" t="s">
        <v>21</v>
      </c>
      <c r="B3834" t="s">
        <v>3150</v>
      </c>
      <c r="C3834" t="s">
        <v>20516</v>
      </c>
      <c r="D3834" t="s">
        <v>3132</v>
      </c>
      <c r="E3834" t="s">
        <v>3132</v>
      </c>
      <c r="F3834" t="s">
        <v>3132</v>
      </c>
      <c r="G3834" t="s">
        <v>3148</v>
      </c>
      <c r="H3834" t="s">
        <v>3149</v>
      </c>
      <c r="I3834" t="str">
        <f>StruttureRicettive[[#This Row],[Denominazione]] &amp; " (" &amp; StruttureRicettive[[#This Row],[Città]] &amp; ")"</f>
        <v>HOTEL CENTRO BENESSERE VILLA DI CARLO (MONTE GRIMANO TERME)</v>
      </c>
    </row>
    <row r="3835" spans="1:9" x14ac:dyDescent="0.25">
      <c r="A3835" t="s">
        <v>21</v>
      </c>
      <c r="B3835" t="s">
        <v>8038</v>
      </c>
      <c r="C3835" t="s">
        <v>21692</v>
      </c>
      <c r="D3835" t="s">
        <v>7892</v>
      </c>
      <c r="E3835" t="s">
        <v>7892</v>
      </c>
      <c r="F3835" t="s">
        <v>7892</v>
      </c>
      <c r="G3835" t="s">
        <v>8040</v>
      </c>
      <c r="H3835" t="s">
        <v>8041</v>
      </c>
      <c r="I3835" t="str">
        <f>StruttureRicettive[[#This Row],[Denominazione]] &amp; " (" &amp; StruttureRicettive[[#This Row],[Città]] &amp; ")"</f>
        <v>HOTEL CENTRO VACANZE DE ANGELIS (NUMANA)</v>
      </c>
    </row>
    <row r="3836" spans="1:9" x14ac:dyDescent="0.25">
      <c r="A3836" t="s">
        <v>21</v>
      </c>
      <c r="B3836" t="s">
        <v>11552</v>
      </c>
      <c r="C3836" t="s">
        <v>22520</v>
      </c>
      <c r="D3836" t="s">
        <v>11247</v>
      </c>
      <c r="E3836" t="s">
        <v>11247</v>
      </c>
      <c r="F3836" t="s">
        <v>11247</v>
      </c>
      <c r="G3836" t="s">
        <v>11554</v>
      </c>
      <c r="H3836" t="s">
        <v>11555</v>
      </c>
      <c r="I3836" t="str">
        <f>StruttureRicettive[[#This Row],[Denominazione]] &amp; " (" &amp; StruttureRicettive[[#This Row],[Città]] &amp; ")"</f>
        <v>HOTEL CHIARALUNA (CIVITANOVA MARCHE)</v>
      </c>
    </row>
    <row r="3837" spans="1:9" x14ac:dyDescent="0.25">
      <c r="A3837" t="s">
        <v>21</v>
      </c>
      <c r="B3837" t="s">
        <v>5618</v>
      </c>
      <c r="C3837" t="s">
        <v>21111</v>
      </c>
      <c r="D3837" t="s">
        <v>1865</v>
      </c>
      <c r="E3837" t="s">
        <v>1865</v>
      </c>
      <c r="F3837" t="s">
        <v>1865</v>
      </c>
      <c r="G3837" t="s">
        <v>5620</v>
      </c>
      <c r="H3837" t="s">
        <v>5621</v>
      </c>
      <c r="I3837" t="str">
        <f>StruttureRicettive[[#This Row],[Denominazione]] &amp; " (" &amp; StruttureRicettive[[#This Row],[Città]] &amp; ")"</f>
        <v>HOTEL CITY (ANCONA)</v>
      </c>
    </row>
    <row r="3838" spans="1:9" x14ac:dyDescent="0.25">
      <c r="A3838" t="s">
        <v>21</v>
      </c>
      <c r="B3838" t="s">
        <v>6031</v>
      </c>
      <c r="C3838" t="s">
        <v>21209</v>
      </c>
      <c r="D3838" t="s">
        <v>1865</v>
      </c>
      <c r="E3838" t="s">
        <v>24853</v>
      </c>
      <c r="F3838" t="s">
        <v>1865</v>
      </c>
      <c r="G3838" t="s">
        <v>5620</v>
      </c>
      <c r="H3838" t="s">
        <v>5621</v>
      </c>
      <c r="I3838" t="str">
        <f>StruttureRicettive[[#This Row],[Denominazione]] &amp; " (" &amp; StruttureRicettive[[#This Row],[Città]] &amp; ")"</f>
        <v>HOTEL CITY DIPENDENZA (ANCONA)</v>
      </c>
    </row>
    <row r="3839" spans="1:9" x14ac:dyDescent="0.25">
      <c r="A3839" t="s">
        <v>21</v>
      </c>
      <c r="B3839" t="s">
        <v>13978</v>
      </c>
      <c r="C3839" t="s">
        <v>23075</v>
      </c>
      <c r="D3839" t="s">
        <v>13951</v>
      </c>
      <c r="E3839" t="s">
        <v>13951</v>
      </c>
      <c r="F3839" t="s">
        <v>13951</v>
      </c>
      <c r="G3839" t="s">
        <v>13980</v>
      </c>
      <c r="H3839" t="s">
        <v>13981</v>
      </c>
      <c r="I3839" t="str">
        <f>StruttureRicettive[[#This Row],[Denominazione]] &amp; " (" &amp; StruttureRicettive[[#This Row],[Città]] &amp; ")"</f>
        <v>HOTEL CLUENTUM (TOLENTINO)</v>
      </c>
    </row>
    <row r="3840" spans="1:9" x14ac:dyDescent="0.25">
      <c r="A3840" t="s">
        <v>21</v>
      </c>
      <c r="B3840" t="s">
        <v>6316</v>
      </c>
      <c r="C3840" t="s">
        <v>21277</v>
      </c>
      <c r="D3840" t="s">
        <v>6292</v>
      </c>
      <c r="E3840" t="s">
        <v>6292</v>
      </c>
      <c r="F3840" t="s">
        <v>6292</v>
      </c>
      <c r="G3840" t="s">
        <v>6318</v>
      </c>
      <c r="H3840" t="s">
        <v>6319</v>
      </c>
      <c r="I3840" t="str">
        <f>StruttureRicettive[[#This Row],[Denominazione]] &amp; " (" &amp; StruttureRicettive[[#This Row],[Città]] &amp; ")"</f>
        <v>HOTEL CONCORDE (CAMERANO)</v>
      </c>
    </row>
    <row r="3841" spans="1:9" x14ac:dyDescent="0.25">
      <c r="A3841" t="s">
        <v>21</v>
      </c>
      <c r="B3841" t="s">
        <v>3922</v>
      </c>
      <c r="C3841" t="s">
        <v>20701</v>
      </c>
      <c r="D3841" t="s">
        <v>2387</v>
      </c>
      <c r="E3841" t="s">
        <v>2387</v>
      </c>
      <c r="F3841" t="s">
        <v>2387</v>
      </c>
      <c r="G3841" t="s">
        <v>24853</v>
      </c>
      <c r="H3841" t="s">
        <v>3924</v>
      </c>
      <c r="I3841" t="str">
        <f>StruttureRicettive[[#This Row],[Denominazione]] &amp; " (" &amp; StruttureRicettive[[#This Row],[Città]] &amp; ")"</f>
        <v>HOTEL CONTINENTAL (PESARO)</v>
      </c>
    </row>
    <row r="3842" spans="1:9" x14ac:dyDescent="0.25">
      <c r="A3842" t="s">
        <v>21</v>
      </c>
      <c r="B3842" t="s">
        <v>11387</v>
      </c>
      <c r="C3842" t="s">
        <v>22477</v>
      </c>
      <c r="D3842" t="s">
        <v>11247</v>
      </c>
      <c r="E3842" t="s">
        <v>11247</v>
      </c>
      <c r="F3842" t="s">
        <v>11247</v>
      </c>
      <c r="G3842" t="s">
        <v>11389</v>
      </c>
      <c r="H3842" t="s">
        <v>11390</v>
      </c>
      <c r="I3842" t="str">
        <f>StruttureRicettive[[#This Row],[Denominazione]] &amp; " (" &amp; StruttureRicettive[[#This Row],[Città]] &amp; ")"</f>
        <v>HOTEL COSMOPOLITAN (CIVITANOVA MARCHE)</v>
      </c>
    </row>
    <row r="3843" spans="1:9" x14ac:dyDescent="0.25">
      <c r="A3843" t="s">
        <v>21</v>
      </c>
      <c r="B3843" t="s">
        <v>17526</v>
      </c>
      <c r="C3843" t="s">
        <v>23940</v>
      </c>
      <c r="D3843" t="s">
        <v>15825</v>
      </c>
      <c r="E3843" t="s">
        <v>15825</v>
      </c>
      <c r="F3843" t="s">
        <v>15825</v>
      </c>
      <c r="G3843" t="s">
        <v>17528</v>
      </c>
      <c r="H3843" t="s">
        <v>17529</v>
      </c>
      <c r="I3843" t="str">
        <f>StruttureRicettive[[#This Row],[Denominazione]] &amp; " (" &amp; StruttureRicettive[[#This Row],[Città]] &amp; ")"</f>
        <v>HOTEL CRISTALL (SAN BENEDETTO DEL TRONTO)</v>
      </c>
    </row>
    <row r="3844" spans="1:9" x14ac:dyDescent="0.25">
      <c r="A3844" t="s">
        <v>21</v>
      </c>
      <c r="B3844" t="s">
        <v>8963</v>
      </c>
      <c r="C3844" t="s">
        <v>21913</v>
      </c>
      <c r="D3844" t="s">
        <v>8952</v>
      </c>
      <c r="E3844" t="s">
        <v>8952</v>
      </c>
      <c r="F3844" t="s">
        <v>8952</v>
      </c>
      <c r="G3844" t="s">
        <v>24853</v>
      </c>
      <c r="H3844" t="s">
        <v>8965</v>
      </c>
      <c r="I3844" t="str">
        <f>StruttureRicettive[[#This Row],[Denominazione]] &amp; " (" &amp; StruttureRicettive[[#This Row],[Città]] &amp; ")"</f>
        <v>HOTEL CRISTALLO (SENIGALLIA)</v>
      </c>
    </row>
    <row r="3845" spans="1:9" x14ac:dyDescent="0.25">
      <c r="A3845" t="s">
        <v>21</v>
      </c>
      <c r="B3845" t="s">
        <v>1258</v>
      </c>
      <c r="C3845" t="s">
        <v>20010</v>
      </c>
      <c r="D3845" t="s">
        <v>683</v>
      </c>
      <c r="E3845" t="s">
        <v>683</v>
      </c>
      <c r="F3845" t="s">
        <v>683</v>
      </c>
      <c r="G3845" t="s">
        <v>1260</v>
      </c>
      <c r="H3845" t="s">
        <v>1261</v>
      </c>
      <c r="I3845" t="str">
        <f>StruttureRicettive[[#This Row],[Denominazione]] &amp; " (" &amp; StruttureRicettive[[#This Row],[Città]] &amp; ")"</f>
        <v>HOTEL DE LA VILLE (FANO)</v>
      </c>
    </row>
    <row r="3846" spans="1:9" x14ac:dyDescent="0.25">
      <c r="A3846" t="s">
        <v>21</v>
      </c>
      <c r="B3846" t="s">
        <v>1258</v>
      </c>
      <c r="C3846" t="s">
        <v>22027</v>
      </c>
      <c r="D3846" t="s">
        <v>8952</v>
      </c>
      <c r="E3846" t="s">
        <v>8952</v>
      </c>
      <c r="F3846" t="s">
        <v>8952</v>
      </c>
      <c r="G3846" t="s">
        <v>9595</v>
      </c>
      <c r="H3846" t="s">
        <v>9596</v>
      </c>
      <c r="I3846" t="str">
        <f>StruttureRicettive[[#This Row],[Denominazione]] &amp; " (" &amp; StruttureRicettive[[#This Row],[Città]] &amp; ")"</f>
        <v>HOTEL DE LA VILLE (SENIGALLIA)</v>
      </c>
    </row>
    <row r="3847" spans="1:9" x14ac:dyDescent="0.25">
      <c r="A3847" t="s">
        <v>21</v>
      </c>
      <c r="B3847" t="s">
        <v>7333</v>
      </c>
      <c r="C3847" t="s">
        <v>21515</v>
      </c>
      <c r="D3847" t="s">
        <v>7256</v>
      </c>
      <c r="E3847" t="s">
        <v>7256</v>
      </c>
      <c r="F3847" t="s">
        <v>7256</v>
      </c>
      <c r="G3847" t="s">
        <v>7335</v>
      </c>
      <c r="H3847" t="s">
        <v>7336</v>
      </c>
      <c r="I3847" t="str">
        <f>StruttureRicettive[[#This Row],[Denominazione]] &amp; " (" &amp; StruttureRicettive[[#This Row],[Città]] &amp; ")"</f>
        <v>HOTEL DEI NANI (JESI)</v>
      </c>
    </row>
    <row r="3848" spans="1:9" x14ac:dyDescent="0.25">
      <c r="A3848" t="s">
        <v>21</v>
      </c>
      <c r="B3848" t="s">
        <v>16188</v>
      </c>
      <c r="C3848" t="s">
        <v>23617</v>
      </c>
      <c r="D3848" t="s">
        <v>16171</v>
      </c>
      <c r="E3848" t="s">
        <v>16171</v>
      </c>
      <c r="F3848" t="s">
        <v>16171</v>
      </c>
      <c r="G3848" t="s">
        <v>16190</v>
      </c>
      <c r="H3848" t="s">
        <v>16191</v>
      </c>
      <c r="I3848" t="str">
        <f>StruttureRicettive[[#This Row],[Denominazione]] &amp; " (" &amp; StruttureRicettive[[#This Row],[Città]] &amp; ")"</f>
        <v>HOTEL DEL DUCA (MONTEDINOVE)</v>
      </c>
    </row>
    <row r="3849" spans="1:9" x14ac:dyDescent="0.25">
      <c r="A3849" t="s">
        <v>21</v>
      </c>
      <c r="B3849" t="s">
        <v>16240</v>
      </c>
      <c r="C3849" t="s">
        <v>23630</v>
      </c>
      <c r="D3849" t="s">
        <v>16208</v>
      </c>
      <c r="E3849" t="s">
        <v>16209</v>
      </c>
      <c r="F3849" t="s">
        <v>16209</v>
      </c>
      <c r="G3849" t="s">
        <v>16242</v>
      </c>
      <c r="H3849" t="s">
        <v>16243</v>
      </c>
      <c r="I3849" t="str">
        <f>StruttureRicettive[[#This Row],[Denominazione]] &amp; " (" &amp; StruttureRicettive[[#This Row],[Città]] &amp; ")"</f>
        <v>HOTEL DEL PARCO (MONTEFIORE DELL'ASO)</v>
      </c>
    </row>
    <row r="3850" spans="1:9" x14ac:dyDescent="0.25">
      <c r="A3850" t="s">
        <v>21</v>
      </c>
      <c r="B3850" t="s">
        <v>12235</v>
      </c>
      <c r="C3850" t="s">
        <v>22681</v>
      </c>
      <c r="D3850" t="s">
        <v>12212</v>
      </c>
      <c r="E3850" t="s">
        <v>12212</v>
      </c>
      <c r="F3850" t="s">
        <v>12212</v>
      </c>
      <c r="G3850" t="s">
        <v>12237</v>
      </c>
      <c r="H3850" t="s">
        <v>12238</v>
      </c>
      <c r="I3850" t="str">
        <f>StruttureRicettive[[#This Row],[Denominazione]] &amp; " (" &amp; StruttureRicettive[[#This Row],[Città]] &amp; ")"</f>
        <v>HOTEL DELLA LOGGIA (MATELICA)</v>
      </c>
    </row>
    <row r="3851" spans="1:9" x14ac:dyDescent="0.25">
      <c r="A3851" t="s">
        <v>21</v>
      </c>
      <c r="B3851" t="s">
        <v>5614</v>
      </c>
      <c r="C3851" t="s">
        <v>21110</v>
      </c>
      <c r="D3851" t="s">
        <v>1865</v>
      </c>
      <c r="E3851" t="s">
        <v>1865</v>
      </c>
      <c r="F3851" t="s">
        <v>1865</v>
      </c>
      <c r="G3851" t="s">
        <v>5616</v>
      </c>
      <c r="H3851" t="s">
        <v>5617</v>
      </c>
      <c r="I3851" t="str">
        <f>StruttureRicettive[[#This Row],[Denominazione]] &amp; " (" &amp; StruttureRicettive[[#This Row],[Città]] &amp; ")"</f>
        <v>HOTEL DELLA ROSA (ANCONA)</v>
      </c>
    </row>
    <row r="3852" spans="1:9" x14ac:dyDescent="0.25">
      <c r="A3852" t="s">
        <v>21</v>
      </c>
      <c r="B3852" t="s">
        <v>5521</v>
      </c>
      <c r="C3852" t="s">
        <v>21099</v>
      </c>
      <c r="D3852" t="s">
        <v>1865</v>
      </c>
      <c r="E3852" t="s">
        <v>1865</v>
      </c>
      <c r="F3852" t="s">
        <v>1865</v>
      </c>
      <c r="G3852" t="s">
        <v>5523</v>
      </c>
      <c r="H3852" t="s">
        <v>5524</v>
      </c>
      <c r="I3852" t="str">
        <f>StruttureRicettive[[#This Row],[Denominazione]] &amp; " (" &amp; StruttureRicettive[[#This Row],[Città]] &amp; ")"</f>
        <v>HOTEL DELLA VITTORIA (ANCONA)</v>
      </c>
    </row>
    <row r="3853" spans="1:9" x14ac:dyDescent="0.25">
      <c r="A3853" t="s">
        <v>21</v>
      </c>
      <c r="B3853" t="s">
        <v>8753</v>
      </c>
      <c r="C3853" t="s">
        <v>21870</v>
      </c>
      <c r="D3853" t="s">
        <v>8734</v>
      </c>
      <c r="E3853" t="s">
        <v>8734</v>
      </c>
      <c r="F3853" t="s">
        <v>8734</v>
      </c>
      <c r="G3853" t="s">
        <v>8755</v>
      </c>
      <c r="H3853" t="s">
        <v>8756</v>
      </c>
      <c r="I3853" t="str">
        <f>StruttureRicettive[[#This Row],[Denominazione]] &amp; " (" &amp; StruttureRicettive[[#This Row],[Città]] &amp; ")"</f>
        <v>HOTEL DURANTI (POLVERIGI)</v>
      </c>
    </row>
    <row r="3854" spans="1:9" x14ac:dyDescent="0.25">
      <c r="A3854" t="s">
        <v>21</v>
      </c>
      <c r="B3854" t="s">
        <v>8259</v>
      </c>
      <c r="C3854" t="s">
        <v>21750</v>
      </c>
      <c r="D3854" t="s">
        <v>7892</v>
      </c>
      <c r="E3854" t="s">
        <v>7892</v>
      </c>
      <c r="F3854" t="s">
        <v>7892</v>
      </c>
      <c r="G3854" t="s">
        <v>24853</v>
      </c>
      <c r="H3854" t="s">
        <v>7963</v>
      </c>
      <c r="I3854" t="str">
        <f>StruttureRicettive[[#This Row],[Denominazione]] &amp; " (" &amp; StruttureRicettive[[#This Row],[Città]] &amp; ")"</f>
        <v>HOTEL EDEN GIGLI (NUMANA)</v>
      </c>
    </row>
    <row r="3855" spans="1:9" x14ac:dyDescent="0.25">
      <c r="A3855" t="s">
        <v>680</v>
      </c>
      <c r="B3855" t="s">
        <v>9958</v>
      </c>
      <c r="C3855" t="s">
        <v>22130</v>
      </c>
      <c r="D3855" t="s">
        <v>8952</v>
      </c>
      <c r="E3855" t="s">
        <v>8952</v>
      </c>
      <c r="F3855" t="s">
        <v>8952</v>
      </c>
      <c r="G3855" t="s">
        <v>24853</v>
      </c>
      <c r="H3855" t="s">
        <v>24853</v>
      </c>
      <c r="I3855" t="str">
        <f>StruttureRicettive[[#This Row],[Denominazione]] &amp; " (" &amp; StruttureRicettive[[#This Row],[Città]] &amp; ")"</f>
        <v>HOTEL ELENA - BAGNI N° 18 (SENIGALLIA)</v>
      </c>
    </row>
    <row r="3856" spans="1:9" x14ac:dyDescent="0.25">
      <c r="A3856" t="s">
        <v>21</v>
      </c>
      <c r="B3856" t="s">
        <v>3430</v>
      </c>
      <c r="C3856" t="s">
        <v>20592</v>
      </c>
      <c r="D3856" t="s">
        <v>2387</v>
      </c>
      <c r="E3856" t="s">
        <v>24853</v>
      </c>
      <c r="F3856" t="s">
        <v>2387</v>
      </c>
      <c r="G3856" t="s">
        <v>3432</v>
      </c>
      <c r="H3856" t="s">
        <v>3433</v>
      </c>
      <c r="I3856" t="str">
        <f>StruttureRicettive[[#This Row],[Denominazione]] &amp; " (" &amp; StruttureRicettive[[#This Row],[Città]] &amp; ")"</f>
        <v>HOTEL ELVEZIA (PESARO)</v>
      </c>
    </row>
    <row r="3857" spans="1:9" x14ac:dyDescent="0.25">
      <c r="A3857" t="s">
        <v>21</v>
      </c>
      <c r="B3857" t="s">
        <v>10251</v>
      </c>
      <c r="C3857" t="s">
        <v>22203</v>
      </c>
      <c r="D3857" t="s">
        <v>10209</v>
      </c>
      <c r="E3857" t="s">
        <v>10209</v>
      </c>
      <c r="F3857" t="s">
        <v>10209</v>
      </c>
      <c r="G3857" t="s">
        <v>10235</v>
      </c>
      <c r="H3857" t="s">
        <v>10236</v>
      </c>
      <c r="I3857" t="str">
        <f>StruttureRicettive[[#This Row],[Denominazione]] &amp; " (" &amp; StruttureRicettive[[#This Row],[Città]] &amp; ")"</f>
        <v>HOTEL EMILIANA (SIROLO)</v>
      </c>
    </row>
    <row r="3858" spans="1:9" x14ac:dyDescent="0.25">
      <c r="A3858" t="s">
        <v>21</v>
      </c>
      <c r="B3858" t="s">
        <v>1962</v>
      </c>
      <c r="C3858" t="s">
        <v>20203</v>
      </c>
      <c r="D3858" t="s">
        <v>1908</v>
      </c>
      <c r="E3858" t="s">
        <v>1908</v>
      </c>
      <c r="F3858" t="s">
        <v>1908</v>
      </c>
      <c r="G3858" t="s">
        <v>1964</v>
      </c>
      <c r="H3858" t="s">
        <v>1965</v>
      </c>
      <c r="I3858" t="str">
        <f>StruttureRicettive[[#This Row],[Denominazione]] &amp; " (" &amp; StruttureRicettive[[#This Row],[Città]] &amp; ")"</f>
        <v>HOTEL EUROPA (GABICCE MARE)</v>
      </c>
    </row>
    <row r="3859" spans="1:9" x14ac:dyDescent="0.25">
      <c r="A3859" t="s">
        <v>21</v>
      </c>
      <c r="B3859" t="s">
        <v>1962</v>
      </c>
      <c r="C3859" t="s">
        <v>21159</v>
      </c>
      <c r="D3859" t="s">
        <v>1865</v>
      </c>
      <c r="E3859" t="s">
        <v>24614</v>
      </c>
      <c r="F3859" t="s">
        <v>24614</v>
      </c>
      <c r="G3859" t="s">
        <v>5822</v>
      </c>
      <c r="H3859" t="s">
        <v>5823</v>
      </c>
      <c r="I3859" t="str">
        <f>StruttureRicettive[[#This Row],[Denominazione]] &amp; " (" &amp; StruttureRicettive[[#This Row],[Città]] &amp; ")"</f>
        <v>HOTEL EUROPA (ANCONA)</v>
      </c>
    </row>
    <row r="3860" spans="1:9" x14ac:dyDescent="0.25">
      <c r="A3860" t="s">
        <v>21</v>
      </c>
      <c r="B3860" t="s">
        <v>2148</v>
      </c>
      <c r="C3860" t="s">
        <v>20263</v>
      </c>
      <c r="D3860" t="s">
        <v>1908</v>
      </c>
      <c r="E3860" t="s">
        <v>1908</v>
      </c>
      <c r="F3860" t="s">
        <v>1908</v>
      </c>
      <c r="G3860" t="s">
        <v>2150</v>
      </c>
      <c r="H3860" t="s">
        <v>2151</v>
      </c>
      <c r="I3860" t="str">
        <f>StruttureRicettive[[#This Row],[Denominazione]] &amp; " (" &amp; StruttureRicettive[[#This Row],[Città]] &amp; ")"</f>
        <v>HOTEL FABBRI (GABICCE MARE)</v>
      </c>
    </row>
    <row r="3861" spans="1:9" x14ac:dyDescent="0.25">
      <c r="A3861" t="s">
        <v>21</v>
      </c>
      <c r="B3861" t="s">
        <v>21516</v>
      </c>
      <c r="C3861" t="s">
        <v>21508</v>
      </c>
      <c r="D3861" t="s">
        <v>7256</v>
      </c>
      <c r="E3861" t="s">
        <v>7256</v>
      </c>
      <c r="F3861" t="s">
        <v>7256</v>
      </c>
      <c r="G3861" t="s">
        <v>7309</v>
      </c>
      <c r="H3861" t="s">
        <v>7310</v>
      </c>
      <c r="I3861" t="str">
        <f>StruttureRicettive[[#This Row],[Denominazione]] &amp; " (" &amp; StruttureRicettive[[#This Row],[Città]] &amp; ")"</f>
        <v>HOTEL FEDERICO II (JESI)</v>
      </c>
    </row>
    <row r="3862" spans="1:9" x14ac:dyDescent="0.25">
      <c r="A3862" t="s">
        <v>21</v>
      </c>
      <c r="B3862" t="s">
        <v>13702</v>
      </c>
      <c r="C3862" t="s">
        <v>22997</v>
      </c>
      <c r="D3862" t="s">
        <v>13552</v>
      </c>
      <c r="E3862" t="s">
        <v>13552</v>
      </c>
      <c r="F3862" t="s">
        <v>13552</v>
      </c>
      <c r="G3862" t="s">
        <v>24853</v>
      </c>
      <c r="H3862" t="s">
        <v>13703</v>
      </c>
      <c r="I3862" t="str">
        <f>StruttureRicettive[[#This Row],[Denominazione]] &amp; " (" &amp; StruttureRicettive[[#This Row],[Città]] &amp; ")"</f>
        <v>HOTEL FERONIA (SAN SEVERINO MARCHE)</v>
      </c>
    </row>
    <row r="3863" spans="1:9" x14ac:dyDescent="0.25">
      <c r="A3863" t="s">
        <v>21</v>
      </c>
      <c r="B3863" t="s">
        <v>3818</v>
      </c>
      <c r="C3863" t="s">
        <v>20675</v>
      </c>
      <c r="D3863" t="s">
        <v>2387</v>
      </c>
      <c r="E3863" t="s">
        <v>2387</v>
      </c>
      <c r="F3863" t="s">
        <v>2387</v>
      </c>
      <c r="G3863" t="s">
        <v>3820</v>
      </c>
      <c r="H3863" t="s">
        <v>3821</v>
      </c>
      <c r="I3863" t="str">
        <f>StruttureRicettive[[#This Row],[Denominazione]] &amp; " (" &amp; StruttureRicettive[[#This Row],[Città]] &amp; ")"</f>
        <v>HOTEL FIERA (PESARO)</v>
      </c>
    </row>
    <row r="3864" spans="1:9" x14ac:dyDescent="0.25">
      <c r="A3864" t="s">
        <v>21</v>
      </c>
      <c r="B3864" t="s">
        <v>3499</v>
      </c>
      <c r="C3864" t="s">
        <v>20612</v>
      </c>
      <c r="D3864" t="s">
        <v>2387</v>
      </c>
      <c r="E3864" t="s">
        <v>2387</v>
      </c>
      <c r="F3864" t="s">
        <v>2387</v>
      </c>
      <c r="G3864" t="s">
        <v>3501</v>
      </c>
      <c r="H3864" t="s">
        <v>3502</v>
      </c>
      <c r="I3864" t="str">
        <f>StruttureRicettive[[#This Row],[Denominazione]] &amp; " (" &amp; StruttureRicettive[[#This Row],[Città]] &amp; ")"</f>
        <v>HOTEL FIGARO (PESARO)</v>
      </c>
    </row>
    <row r="3865" spans="1:9" x14ac:dyDescent="0.25">
      <c r="A3865" t="s">
        <v>21</v>
      </c>
      <c r="B3865" t="s">
        <v>12258</v>
      </c>
      <c r="C3865" t="s">
        <v>22688</v>
      </c>
      <c r="D3865" t="s">
        <v>12212</v>
      </c>
      <c r="E3865" t="s">
        <v>12212</v>
      </c>
      <c r="F3865" t="s">
        <v>12212</v>
      </c>
      <c r="G3865" t="s">
        <v>24853</v>
      </c>
      <c r="H3865" t="s">
        <v>24853</v>
      </c>
      <c r="I3865" t="str">
        <f>StruttureRicettive[[#This Row],[Denominazione]] &amp; " (" &amp; StruttureRicettive[[#This Row],[Città]] &amp; ")"</f>
        <v>HOTEL FIORITI - ALBERGO RISTORANTE (MATELICA)</v>
      </c>
    </row>
    <row r="3866" spans="1:9" x14ac:dyDescent="0.25">
      <c r="A3866" t="s">
        <v>21</v>
      </c>
      <c r="B3866" t="s">
        <v>4609</v>
      </c>
      <c r="C3866" t="s">
        <v>20868</v>
      </c>
      <c r="D3866" t="s">
        <v>4579</v>
      </c>
      <c r="E3866" t="s">
        <v>4579</v>
      </c>
      <c r="F3866" t="s">
        <v>4579</v>
      </c>
      <c r="G3866" t="s">
        <v>4611</v>
      </c>
      <c r="H3866" t="s">
        <v>4612</v>
      </c>
      <c r="I3866" t="str">
        <f>StruttureRicettive[[#This Row],[Denominazione]] &amp; " (" &amp; StruttureRicettive[[#This Row],[Città]] &amp; ")"</f>
        <v>HOTEL FLAMINIO (SERRUNGARINA)</v>
      </c>
    </row>
    <row r="3867" spans="1:9" x14ac:dyDescent="0.25">
      <c r="A3867" t="s">
        <v>21</v>
      </c>
      <c r="B3867" t="s">
        <v>2912</v>
      </c>
      <c r="C3867" t="s">
        <v>20449</v>
      </c>
      <c r="D3867" t="s">
        <v>1606</v>
      </c>
      <c r="E3867" t="s">
        <v>1606</v>
      </c>
      <c r="F3867" t="s">
        <v>1606</v>
      </c>
      <c r="G3867" t="s">
        <v>2914</v>
      </c>
      <c r="H3867" t="s">
        <v>2915</v>
      </c>
      <c r="I3867" t="str">
        <f>StruttureRicettive[[#This Row],[Denominazione]] &amp; " (" &amp; StruttureRicettive[[#This Row],[Città]] &amp; ")"</f>
        <v>HOTEL FLORENCE (MONDOLFO)</v>
      </c>
    </row>
    <row r="3868" spans="1:9" x14ac:dyDescent="0.25">
      <c r="A3868" t="s">
        <v>21</v>
      </c>
      <c r="B3868" t="s">
        <v>3493</v>
      </c>
      <c r="C3868" t="s">
        <v>20610</v>
      </c>
      <c r="D3868" t="s">
        <v>2387</v>
      </c>
      <c r="E3868" t="s">
        <v>2387</v>
      </c>
      <c r="F3868" t="s">
        <v>2387</v>
      </c>
      <c r="G3868" t="s">
        <v>24853</v>
      </c>
      <c r="H3868" t="s">
        <v>3495</v>
      </c>
      <c r="I3868" t="str">
        <f>StruttureRicettive[[#This Row],[Denominazione]] &amp; " (" &amp; StruttureRicettive[[#This Row],[Città]] &amp; ")"</f>
        <v>HOTEL FLYING (PESARO)</v>
      </c>
    </row>
    <row r="3869" spans="1:9" x14ac:dyDescent="0.25">
      <c r="A3869" t="s">
        <v>21</v>
      </c>
      <c r="B3869" t="s">
        <v>19200</v>
      </c>
      <c r="C3869" t="s">
        <v>24329</v>
      </c>
      <c r="D3869" t="s">
        <v>18089</v>
      </c>
      <c r="E3869" t="s">
        <v>18089</v>
      </c>
      <c r="F3869" t="s">
        <v>18089</v>
      </c>
      <c r="G3869" t="s">
        <v>19202</v>
      </c>
      <c r="H3869" t="s">
        <v>19203</v>
      </c>
      <c r="I3869" t="str">
        <f>StruttureRicettive[[#This Row],[Denominazione]] &amp; " (" &amp; StruttureRicettive[[#This Row],[Città]] &amp; ")"</f>
        <v>HOTEL GABBIANO (PORTO SAN GIORGIO)</v>
      </c>
    </row>
    <row r="3870" spans="1:9" x14ac:dyDescent="0.25">
      <c r="A3870" t="s">
        <v>21</v>
      </c>
      <c r="B3870" t="s">
        <v>3515</v>
      </c>
      <c r="C3870" t="s">
        <v>3516</v>
      </c>
      <c r="D3870" t="s">
        <v>2387</v>
      </c>
      <c r="E3870" t="s">
        <v>2387</v>
      </c>
      <c r="F3870" t="s">
        <v>2387</v>
      </c>
      <c r="G3870" t="s">
        <v>3517</v>
      </c>
      <c r="H3870" t="s">
        <v>3518</v>
      </c>
      <c r="I3870" t="str">
        <f>StruttureRicettive[[#This Row],[Denominazione]] &amp; " (" &amp; StruttureRicettive[[#This Row],[Città]] &amp; ")"</f>
        <v>HOTEL GALA (PESARO)</v>
      </c>
    </row>
    <row r="3871" spans="1:9" x14ac:dyDescent="0.25">
      <c r="A3871" t="s">
        <v>21</v>
      </c>
      <c r="B3871" t="s">
        <v>7915</v>
      </c>
      <c r="C3871" t="s">
        <v>7916</v>
      </c>
      <c r="D3871" t="s">
        <v>7892</v>
      </c>
      <c r="E3871" t="s">
        <v>24853</v>
      </c>
      <c r="F3871" t="s">
        <v>7892</v>
      </c>
      <c r="G3871" t="s">
        <v>7917</v>
      </c>
      <c r="H3871" t="s">
        <v>7918</v>
      </c>
      <c r="I3871" t="str">
        <f>StruttureRicettive[[#This Row],[Denominazione]] &amp; " (" &amp; StruttureRicettive[[#This Row],[Città]] &amp; ")"</f>
        <v>HOTEL GALASSI (NUMANA)</v>
      </c>
    </row>
    <row r="3872" spans="1:9" x14ac:dyDescent="0.25">
      <c r="A3872" t="s">
        <v>21</v>
      </c>
      <c r="B3872" t="s">
        <v>13055</v>
      </c>
      <c r="C3872" t="s">
        <v>22859</v>
      </c>
      <c r="D3872" t="s">
        <v>13030</v>
      </c>
      <c r="E3872" t="s">
        <v>13030</v>
      </c>
      <c r="F3872" t="s">
        <v>13030</v>
      </c>
      <c r="G3872" t="s">
        <v>24853</v>
      </c>
      <c r="H3872" t="s">
        <v>13057</v>
      </c>
      <c r="I3872" t="str">
        <f>StruttureRicettive[[#This Row],[Denominazione]] &amp; " (" &amp; StruttureRicettive[[#This Row],[Città]] &amp; ")"</f>
        <v>HOTEL GALLO (POTENZA PICENA)</v>
      </c>
    </row>
    <row r="3873" spans="1:9" x14ac:dyDescent="0.25">
      <c r="A3873" t="s">
        <v>21</v>
      </c>
      <c r="B3873" t="s">
        <v>17511</v>
      </c>
      <c r="C3873" t="s">
        <v>22414</v>
      </c>
      <c r="D3873" t="s">
        <v>15825</v>
      </c>
      <c r="E3873" t="s">
        <v>15825</v>
      </c>
      <c r="F3873" t="s">
        <v>15825</v>
      </c>
      <c r="G3873" t="s">
        <v>17512</v>
      </c>
      <c r="H3873" t="s">
        <v>17513</v>
      </c>
      <c r="I3873" t="str">
        <f>StruttureRicettive[[#This Row],[Denominazione]] &amp; " (" &amp; StruttureRicettive[[#This Row],[Città]] &amp; ")"</f>
        <v>HOTEL GIANCARLO (SAN BENEDETTO DEL TRONTO)</v>
      </c>
    </row>
    <row r="3874" spans="1:9" x14ac:dyDescent="0.25">
      <c r="A3874" t="s">
        <v>21</v>
      </c>
      <c r="B3874" t="s">
        <v>7445</v>
      </c>
      <c r="C3874" t="s">
        <v>21543</v>
      </c>
      <c r="D3874" t="s">
        <v>7388</v>
      </c>
      <c r="E3874" t="s">
        <v>7388</v>
      </c>
      <c r="F3874" t="s">
        <v>7388</v>
      </c>
      <c r="G3874" t="s">
        <v>7447</v>
      </c>
      <c r="H3874" t="s">
        <v>7448</v>
      </c>
      <c r="I3874" t="str">
        <f>StruttureRicettive[[#This Row],[Denominazione]] &amp; " (" &amp; StruttureRicettive[[#This Row],[Città]] &amp; ")"</f>
        <v>HOTEL GIARDINETTO (LORETO)</v>
      </c>
    </row>
    <row r="3875" spans="1:9" x14ac:dyDescent="0.25">
      <c r="A3875" t="s">
        <v>21</v>
      </c>
      <c r="B3875" t="s">
        <v>8075</v>
      </c>
      <c r="C3875" t="s">
        <v>24853</v>
      </c>
      <c r="D3875" t="s">
        <v>7892</v>
      </c>
      <c r="E3875" t="s">
        <v>24853</v>
      </c>
      <c r="F3875" t="s">
        <v>7892</v>
      </c>
      <c r="G3875" t="s">
        <v>8076</v>
      </c>
      <c r="H3875" t="s">
        <v>8077</v>
      </c>
      <c r="I3875" t="str">
        <f>StruttureRicettive[[#This Row],[Denominazione]] &amp; " (" &amp; StruttureRicettive[[#This Row],[Città]] &amp; ")"</f>
        <v>HOTEL GIARDINO DIPENDENZA (NUMANA)</v>
      </c>
    </row>
    <row r="3876" spans="1:9" x14ac:dyDescent="0.25">
      <c r="A3876" t="s">
        <v>21</v>
      </c>
      <c r="B3876" t="s">
        <v>8246</v>
      </c>
      <c r="C3876" t="s">
        <v>21746</v>
      </c>
      <c r="D3876" t="s">
        <v>7892</v>
      </c>
      <c r="E3876" t="s">
        <v>7892</v>
      </c>
      <c r="F3876" t="s">
        <v>7892</v>
      </c>
      <c r="G3876" t="s">
        <v>8076</v>
      </c>
      <c r="H3876" t="s">
        <v>8077</v>
      </c>
      <c r="I3876" t="str">
        <f>StruttureRicettive[[#This Row],[Denominazione]] &amp; " (" &amp; StruttureRicettive[[#This Row],[Città]] &amp; ")"</f>
        <v>HOTEL GIARDINO Suite&amp;Wellness (NUMANA)</v>
      </c>
    </row>
    <row r="3877" spans="1:9" x14ac:dyDescent="0.25">
      <c r="A3877" t="s">
        <v>21</v>
      </c>
      <c r="B3877" t="s">
        <v>11766</v>
      </c>
      <c r="C3877" t="s">
        <v>22567</v>
      </c>
      <c r="D3877" t="s">
        <v>11731</v>
      </c>
      <c r="E3877" t="s">
        <v>11731</v>
      </c>
      <c r="F3877" t="s">
        <v>11731</v>
      </c>
      <c r="G3877" t="s">
        <v>11768</v>
      </c>
      <c r="H3877" t="s">
        <v>11769</v>
      </c>
      <c r="I3877" t="str">
        <f>StruttureRicettive[[#This Row],[Denominazione]] &amp; " (" &amp; StruttureRicettive[[#This Row],[Città]] &amp; ")"</f>
        <v>HOTEL GRASSETTI (CORRIDONIA)</v>
      </c>
    </row>
    <row r="3878" spans="1:9" x14ac:dyDescent="0.25">
      <c r="A3878" t="s">
        <v>21</v>
      </c>
      <c r="B3878" t="s">
        <v>14138</v>
      </c>
      <c r="C3878" t="s">
        <v>23114</v>
      </c>
      <c r="D3878" t="s">
        <v>14070</v>
      </c>
      <c r="E3878" t="s">
        <v>24853</v>
      </c>
      <c r="F3878" t="s">
        <v>14070</v>
      </c>
      <c r="G3878" t="s">
        <v>14140</v>
      </c>
      <c r="H3878" t="s">
        <v>14141</v>
      </c>
      <c r="I3878" t="str">
        <f>StruttureRicettive[[#This Row],[Denominazione]] &amp; " (" &amp; StruttureRicettive[[#This Row],[Città]] &amp; ")"</f>
        <v>HOTEL GRIMALDI (TREIA)</v>
      </c>
    </row>
    <row r="3879" spans="1:9" x14ac:dyDescent="0.25">
      <c r="A3879" t="s">
        <v>21</v>
      </c>
      <c r="B3879" t="s">
        <v>13872</v>
      </c>
      <c r="C3879" t="s">
        <v>23046</v>
      </c>
      <c r="D3879" t="s">
        <v>13761</v>
      </c>
      <c r="E3879" t="s">
        <v>13761</v>
      </c>
      <c r="F3879" t="s">
        <v>13761</v>
      </c>
      <c r="G3879" t="s">
        <v>13873</v>
      </c>
      <c r="H3879" t="s">
        <v>13874</v>
      </c>
      <c r="I3879" t="str">
        <f>StruttureRicettive[[#This Row],[Denominazione]] &amp; " (" &amp; StruttureRicettive[[#This Row],[Città]] &amp; ")"</f>
        <v>HOTEL HERMITAGE (SARNANO)</v>
      </c>
    </row>
    <row r="3880" spans="1:9" x14ac:dyDescent="0.25">
      <c r="A3880" t="s">
        <v>680</v>
      </c>
      <c r="B3880" t="s">
        <v>9859</v>
      </c>
      <c r="C3880" t="s">
        <v>22098</v>
      </c>
      <c r="D3880" t="s">
        <v>8952</v>
      </c>
      <c r="E3880" t="s">
        <v>8952</v>
      </c>
      <c r="F3880" t="s">
        <v>8952</v>
      </c>
      <c r="G3880" t="s">
        <v>24853</v>
      </c>
      <c r="H3880" t="s">
        <v>24853</v>
      </c>
      <c r="I3880" t="str">
        <f>StruttureRicettive[[#This Row],[Denominazione]] &amp; " (" &amp; StruttureRicettive[[#This Row],[Città]] &amp; ")"</f>
        <v>HOTEL HOLLYWOOD - BAGNI N° 76 (SENIGALLIA)</v>
      </c>
    </row>
    <row r="3881" spans="1:9" x14ac:dyDescent="0.25">
      <c r="A3881" t="s">
        <v>21</v>
      </c>
      <c r="B3881" t="s">
        <v>18677</v>
      </c>
      <c r="C3881" t="s">
        <v>24214</v>
      </c>
      <c r="D3881" t="s">
        <v>18660</v>
      </c>
      <c r="E3881" t="s">
        <v>24834</v>
      </c>
      <c r="F3881" t="s">
        <v>24834</v>
      </c>
      <c r="G3881" t="s">
        <v>18680</v>
      </c>
      <c r="H3881" t="s">
        <v>18681</v>
      </c>
      <c r="I3881" t="str">
        <f>StruttureRicettive[[#This Row],[Denominazione]] &amp; " (" &amp; StruttureRicettive[[#This Row],[Città]] &amp; ")"</f>
        <v>HOTEL HORIZON (MONTEGRANARO)</v>
      </c>
    </row>
    <row r="3882" spans="1:9" x14ac:dyDescent="0.25">
      <c r="A3882" t="s">
        <v>21</v>
      </c>
      <c r="B3882" t="s">
        <v>12180</v>
      </c>
      <c r="C3882" t="s">
        <v>22667</v>
      </c>
      <c r="D3882" t="s">
        <v>12053</v>
      </c>
      <c r="E3882" t="s">
        <v>12053</v>
      </c>
      <c r="F3882" t="s">
        <v>12053</v>
      </c>
      <c r="G3882" t="s">
        <v>12182</v>
      </c>
      <c r="H3882" t="s">
        <v>12183</v>
      </c>
      <c r="I3882" t="str">
        <f>StruttureRicettive[[#This Row],[Denominazione]] &amp; " (" &amp; StruttureRicettive[[#This Row],[Città]] &amp; ")"</f>
        <v>HOTEL I COLLI (MACERATA)</v>
      </c>
    </row>
    <row r="3883" spans="1:9" x14ac:dyDescent="0.25">
      <c r="A3883" t="s">
        <v>21</v>
      </c>
      <c r="B3883" t="s">
        <v>14065</v>
      </c>
      <c r="C3883" t="s">
        <v>23093</v>
      </c>
      <c r="D3883" t="s">
        <v>13951</v>
      </c>
      <c r="E3883" t="s">
        <v>13951</v>
      </c>
      <c r="F3883" t="s">
        <v>13951</v>
      </c>
      <c r="G3883" t="s">
        <v>24853</v>
      </c>
      <c r="H3883" t="s">
        <v>14067</v>
      </c>
      <c r="I3883" t="str">
        <f>StruttureRicettive[[#This Row],[Denominazione]] &amp; " (" &amp; StruttureRicettive[[#This Row],[Città]] &amp; ")"</f>
        <v>HOTEL IL BOSCHETTO (TOLENTINO)</v>
      </c>
    </row>
    <row r="3884" spans="1:9" x14ac:dyDescent="0.25">
      <c r="A3884" t="s">
        <v>21</v>
      </c>
      <c r="B3884" t="s">
        <v>19167</v>
      </c>
      <c r="C3884" t="s">
        <v>19168</v>
      </c>
      <c r="D3884" t="s">
        <v>18089</v>
      </c>
      <c r="E3884" t="s">
        <v>18089</v>
      </c>
      <c r="F3884" t="s">
        <v>18089</v>
      </c>
      <c r="G3884" t="s">
        <v>19156</v>
      </c>
      <c r="H3884" t="s">
        <v>19157</v>
      </c>
      <c r="I3884" t="str">
        <f>StruttureRicettive[[#This Row],[Denominazione]] &amp; " (" &amp; StruttureRicettive[[#This Row],[Città]] &amp; ")"</f>
        <v>HOTEL IL CAMINETTO (PORTO SAN GIORGIO)</v>
      </c>
    </row>
    <row r="3885" spans="1:9" x14ac:dyDescent="0.25">
      <c r="A3885" t="s">
        <v>21</v>
      </c>
      <c r="B3885" t="s">
        <v>16868</v>
      </c>
      <c r="C3885" t="s">
        <v>23770</v>
      </c>
      <c r="D3885" t="s">
        <v>15825</v>
      </c>
      <c r="E3885" t="s">
        <v>15825</v>
      </c>
      <c r="F3885" t="s">
        <v>15825</v>
      </c>
      <c r="G3885" t="s">
        <v>16870</v>
      </c>
      <c r="H3885" t="s">
        <v>16871</v>
      </c>
      <c r="I3885" t="str">
        <f>StruttureRicettive[[#This Row],[Denominazione]] &amp; " (" &amp; StruttureRicettive[[#This Row],[Città]] &amp; ")"</f>
        <v>HOTEL IL MAESTRALE (SAN BENEDETTO DEL TRONTO)</v>
      </c>
    </row>
    <row r="3886" spans="1:9" x14ac:dyDescent="0.25">
      <c r="A3886" t="s">
        <v>21</v>
      </c>
      <c r="B3886" t="s">
        <v>10258</v>
      </c>
      <c r="C3886" t="s">
        <v>22206</v>
      </c>
      <c r="D3886" t="s">
        <v>10209</v>
      </c>
      <c r="E3886" t="s">
        <v>10209</v>
      </c>
      <c r="F3886" t="s">
        <v>10209</v>
      </c>
      <c r="G3886" t="s">
        <v>10260</v>
      </c>
      <c r="H3886" t="s">
        <v>10261</v>
      </c>
      <c r="I3886" t="str">
        <f>StruttureRicettive[[#This Row],[Denominazione]] &amp; " (" &amp; StruttureRicettive[[#This Row],[Città]] &amp; ")"</f>
        <v>HOTEL IL PARCO (SIROLO)</v>
      </c>
    </row>
    <row r="3887" spans="1:9" x14ac:dyDescent="0.25">
      <c r="A3887" t="s">
        <v>21</v>
      </c>
      <c r="B3887" t="s">
        <v>16696</v>
      </c>
      <c r="C3887" t="s">
        <v>23733</v>
      </c>
      <c r="D3887" t="s">
        <v>16591</v>
      </c>
      <c r="E3887" t="s">
        <v>24853</v>
      </c>
      <c r="F3887" t="s">
        <v>16591</v>
      </c>
      <c r="G3887" t="s">
        <v>16698</v>
      </c>
      <c r="H3887" t="s">
        <v>16699</v>
      </c>
      <c r="I3887" t="str">
        <f>StruttureRicettive[[#This Row],[Denominazione]] &amp; " (" &amp; StruttureRicettive[[#This Row],[Città]] &amp; ")"</f>
        <v>HOTEL IL PICENO (RIPATRANSONE)</v>
      </c>
    </row>
    <row r="3888" spans="1:9" x14ac:dyDescent="0.25">
      <c r="A3888" t="s">
        <v>21</v>
      </c>
      <c r="B3888" t="s">
        <v>624</v>
      </c>
      <c r="C3888" t="s">
        <v>19854</v>
      </c>
      <c r="D3888" t="s">
        <v>580</v>
      </c>
      <c r="E3888" t="s">
        <v>580</v>
      </c>
      <c r="F3888" t="s">
        <v>580</v>
      </c>
      <c r="G3888" t="s">
        <v>626</v>
      </c>
      <c r="H3888" t="s">
        <v>627</v>
      </c>
      <c r="I3888" t="str">
        <f>StruttureRicettive[[#This Row],[Denominazione]] &amp; " (" &amp; StruttureRicettive[[#This Row],[Città]] &amp; ")"</f>
        <v>HOTEL IL POGGIO (CARPEGNA)</v>
      </c>
    </row>
    <row r="3889" spans="1:9" x14ac:dyDescent="0.25">
      <c r="A3889" t="s">
        <v>680</v>
      </c>
      <c r="B3889" t="s">
        <v>990</v>
      </c>
      <c r="C3889" t="s">
        <v>19938</v>
      </c>
      <c r="D3889" t="s">
        <v>683</v>
      </c>
      <c r="E3889" t="s">
        <v>683</v>
      </c>
      <c r="F3889" t="s">
        <v>683</v>
      </c>
      <c r="G3889" t="s">
        <v>24853</v>
      </c>
      <c r="H3889" t="s">
        <v>24853</v>
      </c>
      <c r="I3889" t="str">
        <f>StruttureRicettive[[#This Row],[Denominazione]] &amp; " (" &amp; StruttureRicettive[[#This Row],[Città]] &amp; ")"</f>
        <v>HOTEL IMPERIAL (FANO)</v>
      </c>
    </row>
    <row r="3890" spans="1:9" x14ac:dyDescent="0.25">
      <c r="A3890" t="s">
        <v>21</v>
      </c>
      <c r="B3890" t="s">
        <v>3649</v>
      </c>
      <c r="C3890" t="s">
        <v>20628</v>
      </c>
      <c r="D3890" t="s">
        <v>2387</v>
      </c>
      <c r="E3890" t="s">
        <v>2387</v>
      </c>
      <c r="F3890" t="s">
        <v>2387</v>
      </c>
      <c r="G3890" t="s">
        <v>3651</v>
      </c>
      <c r="H3890" t="s">
        <v>3652</v>
      </c>
      <c r="I3890" t="str">
        <f>StruttureRicettive[[#This Row],[Denominazione]] &amp; " (" &amp; StruttureRicettive[[#This Row],[Città]] &amp; ")"</f>
        <v>HOTEL IMPERIAL SPORT (PESARO)</v>
      </c>
    </row>
    <row r="3891" spans="1:9" x14ac:dyDescent="0.25">
      <c r="A3891" t="s">
        <v>21</v>
      </c>
      <c r="B3891" t="s">
        <v>17454</v>
      </c>
      <c r="C3891" t="s">
        <v>23921</v>
      </c>
      <c r="D3891" t="s">
        <v>15825</v>
      </c>
      <c r="E3891" t="s">
        <v>15825</v>
      </c>
      <c r="F3891" t="s">
        <v>15825</v>
      </c>
      <c r="G3891" t="s">
        <v>17456</v>
      </c>
      <c r="H3891" t="s">
        <v>17457</v>
      </c>
      <c r="I3891" t="str">
        <f>StruttureRicettive[[#This Row],[Denominazione]] &amp; " (" &amp; StruttureRicettive[[#This Row],[Città]] &amp; ")"</f>
        <v>HOTEL INTERNATIONAL (SAN BENEDETTO DEL TRONTO)</v>
      </c>
    </row>
    <row r="3892" spans="1:9" x14ac:dyDescent="0.25">
      <c r="A3892" t="s">
        <v>21</v>
      </c>
      <c r="B3892" t="s">
        <v>1267</v>
      </c>
      <c r="C3892" t="s">
        <v>20012</v>
      </c>
      <c r="D3892" t="s">
        <v>683</v>
      </c>
      <c r="E3892" t="s">
        <v>683</v>
      </c>
      <c r="F3892" t="s">
        <v>683</v>
      </c>
      <c r="G3892" t="s">
        <v>1269</v>
      </c>
      <c r="H3892" t="s">
        <v>1270</v>
      </c>
      <c r="I3892" t="str">
        <f>StruttureRicettive[[#This Row],[Denominazione]] &amp; " (" &amp; StruttureRicettive[[#This Row],[Città]] &amp; ")"</f>
        <v>HOTEL INTERNAZIONALE (FANO)</v>
      </c>
    </row>
    <row r="3893" spans="1:9" x14ac:dyDescent="0.25">
      <c r="A3893" t="s">
        <v>21</v>
      </c>
      <c r="B3893" t="s">
        <v>14351</v>
      </c>
      <c r="C3893" t="s">
        <v>23167</v>
      </c>
      <c r="D3893" t="s">
        <v>14339</v>
      </c>
      <c r="E3893" t="s">
        <v>14339</v>
      </c>
      <c r="F3893" t="s">
        <v>14339</v>
      </c>
      <c r="G3893" t="s">
        <v>14353</v>
      </c>
      <c r="H3893" t="s">
        <v>14354</v>
      </c>
      <c r="I3893" t="str">
        <f>StruttureRicettive[[#This Row],[Denominazione]] &amp; " (" &amp; StruttureRicettive[[#This Row],[Città]] &amp; ")"</f>
        <v>HOTEL ITALIA (ACQUASANTA TERME)</v>
      </c>
    </row>
    <row r="3894" spans="1:9" x14ac:dyDescent="0.25">
      <c r="A3894" t="s">
        <v>21</v>
      </c>
      <c r="B3894" t="s">
        <v>7919</v>
      </c>
      <c r="C3894" t="s">
        <v>21663</v>
      </c>
      <c r="D3894" t="s">
        <v>7892</v>
      </c>
      <c r="E3894" t="s">
        <v>7892</v>
      </c>
      <c r="F3894" t="s">
        <v>7892</v>
      </c>
      <c r="G3894" t="s">
        <v>7921</v>
      </c>
      <c r="H3894" t="s">
        <v>7922</v>
      </c>
      <c r="I3894" t="str">
        <f>StruttureRicettive[[#This Row],[Denominazione]] &amp; " (" &amp; StruttureRicettive[[#This Row],[Città]] &amp; ")"</f>
        <v>HOTEL K2 (NUMANA)</v>
      </c>
    </row>
    <row r="3895" spans="1:9" x14ac:dyDescent="0.25">
      <c r="A3895" t="s">
        <v>21</v>
      </c>
      <c r="B3895" t="s">
        <v>7938</v>
      </c>
      <c r="C3895" t="s">
        <v>7939</v>
      </c>
      <c r="D3895" t="s">
        <v>7892</v>
      </c>
      <c r="E3895" t="s">
        <v>7892</v>
      </c>
      <c r="F3895" t="s">
        <v>7892</v>
      </c>
      <c r="G3895" t="s">
        <v>7940</v>
      </c>
      <c r="H3895" t="s">
        <v>7941</v>
      </c>
      <c r="I3895" t="str">
        <f>StruttureRicettive[[#This Row],[Denominazione]] &amp; " (" &amp; StruttureRicettive[[#This Row],[Città]] &amp; ")"</f>
        <v>HOTEL KON TIKI (NUMANA)</v>
      </c>
    </row>
    <row r="3896" spans="1:9" x14ac:dyDescent="0.25">
      <c r="A3896" t="s">
        <v>21</v>
      </c>
      <c r="B3896" t="s">
        <v>15954</v>
      </c>
      <c r="C3896" t="s">
        <v>23561</v>
      </c>
      <c r="D3896" t="s">
        <v>15590</v>
      </c>
      <c r="E3896" t="s">
        <v>15590</v>
      </c>
      <c r="F3896" t="s">
        <v>15590</v>
      </c>
      <c r="G3896" t="s">
        <v>15956</v>
      </c>
      <c r="H3896" t="s">
        <v>15957</v>
      </c>
      <c r="I3896" t="str">
        <f>StruttureRicettive[[#This Row],[Denominazione]] &amp; " (" &amp; StruttureRicettive[[#This Row],[Città]] &amp; ")"</f>
        <v>HOTEL LA MAESTRA (GROTTAMMARE)</v>
      </c>
    </row>
    <row r="3897" spans="1:9" x14ac:dyDescent="0.25">
      <c r="A3897" t="s">
        <v>21</v>
      </c>
      <c r="B3897" t="s">
        <v>17530</v>
      </c>
      <c r="C3897" t="s">
        <v>23881</v>
      </c>
      <c r="D3897" t="s">
        <v>15825</v>
      </c>
      <c r="E3897" t="s">
        <v>15825</v>
      </c>
      <c r="F3897" t="s">
        <v>15825</v>
      </c>
      <c r="G3897" t="s">
        <v>17145</v>
      </c>
      <c r="H3897" t="s">
        <v>17144</v>
      </c>
      <c r="I3897" t="str">
        <f>StruttureRicettive[[#This Row],[Denominazione]] &amp; " (" &amp; StruttureRicettive[[#This Row],[Città]] &amp; ")"</f>
        <v>HOTEL LA PACE (SAN BENEDETTO DEL TRONTO)</v>
      </c>
    </row>
    <row r="3898" spans="1:9" x14ac:dyDescent="0.25">
      <c r="A3898" t="s">
        <v>21</v>
      </c>
      <c r="B3898" t="s">
        <v>17303</v>
      </c>
      <c r="C3898" t="s">
        <v>23881</v>
      </c>
      <c r="D3898" t="s">
        <v>15825</v>
      </c>
      <c r="E3898" t="s">
        <v>15825</v>
      </c>
      <c r="F3898" t="s">
        <v>15825</v>
      </c>
      <c r="G3898" t="s">
        <v>17145</v>
      </c>
      <c r="H3898" t="s">
        <v>17144</v>
      </c>
      <c r="I3898" t="str">
        <f>StruttureRicettive[[#This Row],[Denominazione]] &amp; " (" &amp; StruttureRicettive[[#This Row],[Città]] &amp; ")"</f>
        <v>HOTEL LA PACE DEPENDANCE (SAN BENEDETTO DEL TRONTO)</v>
      </c>
    </row>
    <row r="3899" spans="1:9" x14ac:dyDescent="0.25">
      <c r="A3899" t="s">
        <v>21</v>
      </c>
      <c r="B3899" t="s">
        <v>15360</v>
      </c>
      <c r="C3899" t="s">
        <v>23412</v>
      </c>
      <c r="D3899" t="s">
        <v>15354</v>
      </c>
      <c r="E3899" t="s">
        <v>15354</v>
      </c>
      <c r="F3899" t="s">
        <v>15354</v>
      </c>
      <c r="G3899" t="s">
        <v>24853</v>
      </c>
      <c r="H3899" t="s">
        <v>15362</v>
      </c>
      <c r="I3899" t="str">
        <f>StruttureRicettive[[#This Row],[Denominazione]] &amp; " (" &amp; StruttureRicettive[[#This Row],[Città]] &amp; ")"</f>
        <v>HOTEL LA PERLA (CUPRA MARITTIMA)</v>
      </c>
    </row>
    <row r="3900" spans="1:9" x14ac:dyDescent="0.25">
      <c r="A3900" t="s">
        <v>21</v>
      </c>
      <c r="B3900" t="s">
        <v>15360</v>
      </c>
      <c r="C3900" t="s">
        <v>24853</v>
      </c>
      <c r="D3900" t="s">
        <v>17846</v>
      </c>
      <c r="E3900" t="s">
        <v>17906</v>
      </c>
      <c r="F3900" t="s">
        <v>17906</v>
      </c>
      <c r="G3900" t="s">
        <v>17907</v>
      </c>
      <c r="H3900" t="s">
        <v>17908</v>
      </c>
      <c r="I3900" t="str">
        <f>StruttureRicettive[[#This Row],[Denominazione]] &amp; " (" &amp; StruttureRicettive[[#This Row],[Città]] &amp; ")"</f>
        <v>HOTEL LA PERLA (CAMPOFILONE)</v>
      </c>
    </row>
    <row r="3901" spans="1:9" x14ac:dyDescent="0.25">
      <c r="A3901" t="s">
        <v>21</v>
      </c>
      <c r="B3901" t="s">
        <v>15785</v>
      </c>
      <c r="C3901" t="s">
        <v>23281</v>
      </c>
      <c r="D3901" t="s">
        <v>15590</v>
      </c>
      <c r="E3901" t="s">
        <v>15590</v>
      </c>
      <c r="F3901" t="s">
        <v>15590</v>
      </c>
      <c r="G3901" t="s">
        <v>15783</v>
      </c>
      <c r="H3901" t="s">
        <v>15784</v>
      </c>
      <c r="I3901" t="str">
        <f>StruttureRicettive[[#This Row],[Denominazione]] &amp; " (" &amp; StruttureRicettive[[#This Row],[Città]] &amp; ")"</f>
        <v>HOTEL LA PERLA PREZIOSA (GROTTAMMARE)</v>
      </c>
    </row>
    <row r="3902" spans="1:9" x14ac:dyDescent="0.25">
      <c r="A3902" t="s">
        <v>21</v>
      </c>
      <c r="B3902" t="s">
        <v>15781</v>
      </c>
      <c r="C3902" t="s">
        <v>23517</v>
      </c>
      <c r="D3902" t="s">
        <v>15590</v>
      </c>
      <c r="E3902" t="s">
        <v>15590</v>
      </c>
      <c r="F3902" t="s">
        <v>15590</v>
      </c>
      <c r="G3902" t="s">
        <v>15783</v>
      </c>
      <c r="H3902" t="s">
        <v>15784</v>
      </c>
      <c r="I3902" t="str">
        <f>StruttureRicettive[[#This Row],[Denominazione]] &amp; " (" &amp; StruttureRicettive[[#This Row],[Città]] &amp; ")"</f>
        <v>HOTEL LA PERLA PREZIOSA DEPENDANCE (GROTTAMMARE)</v>
      </c>
    </row>
    <row r="3903" spans="1:9" x14ac:dyDescent="0.25">
      <c r="A3903" t="s">
        <v>21</v>
      </c>
      <c r="B3903" t="s">
        <v>12504</v>
      </c>
      <c r="C3903" t="s">
        <v>22740</v>
      </c>
      <c r="D3903" t="s">
        <v>12506</v>
      </c>
      <c r="E3903" t="s">
        <v>12506</v>
      </c>
      <c r="F3903" t="s">
        <v>12506</v>
      </c>
      <c r="G3903" t="s">
        <v>12507</v>
      </c>
      <c r="H3903" t="s">
        <v>12508</v>
      </c>
      <c r="I3903" t="str">
        <f>StruttureRicettive[[#This Row],[Denominazione]] &amp; " (" &amp; StruttureRicettive[[#This Row],[Città]] &amp; ")"</f>
        <v>HOTEL LA ROSA DEI VENTI (MONTE SAN GIUSTO)</v>
      </c>
    </row>
    <row r="3904" spans="1:9" x14ac:dyDescent="0.25">
      <c r="A3904" t="s">
        <v>21</v>
      </c>
      <c r="B3904" t="s">
        <v>265</v>
      </c>
      <c r="C3904" t="s">
        <v>19770</v>
      </c>
      <c r="D3904" t="s">
        <v>267</v>
      </c>
      <c r="E3904" t="s">
        <v>267</v>
      </c>
      <c r="F3904" t="s">
        <v>267</v>
      </c>
      <c r="G3904" t="s">
        <v>24853</v>
      </c>
      <c r="H3904" t="s">
        <v>268</v>
      </c>
      <c r="I3904" t="str">
        <f>StruttureRicettive[[#This Row],[Denominazione]] &amp; " (" &amp; StruttureRicettive[[#This Row],[Città]] &amp; ")"</f>
        <v>HOTEL LA RUPE (BORGO PACE)</v>
      </c>
    </row>
    <row r="3905" spans="1:9" x14ac:dyDescent="0.25">
      <c r="A3905" t="s">
        <v>21</v>
      </c>
      <c r="B3905" t="s">
        <v>7608</v>
      </c>
      <c r="C3905" t="s">
        <v>21586</v>
      </c>
      <c r="D3905" t="s">
        <v>7574</v>
      </c>
      <c r="E3905" t="s">
        <v>7574</v>
      </c>
      <c r="F3905" t="s">
        <v>7574</v>
      </c>
      <c r="G3905" t="s">
        <v>7610</v>
      </c>
      <c r="H3905" t="s">
        <v>7611</v>
      </c>
      <c r="I3905" t="str">
        <f>StruttureRicettive[[#This Row],[Denominazione]] &amp; " (" &amp; StruttureRicettive[[#This Row],[Città]] &amp; ")"</f>
        <v>HOTEL LA TORRE (MAIOLATI SPONTINI)</v>
      </c>
    </row>
    <row r="3906" spans="1:9" x14ac:dyDescent="0.25">
      <c r="A3906" t="s">
        <v>21</v>
      </c>
      <c r="B3906" t="s">
        <v>19197</v>
      </c>
      <c r="C3906" t="s">
        <v>24328</v>
      </c>
      <c r="D3906" t="s">
        <v>18089</v>
      </c>
      <c r="E3906" t="s">
        <v>18089</v>
      </c>
      <c r="F3906" t="s">
        <v>18089</v>
      </c>
      <c r="G3906" t="s">
        <v>19199</v>
      </c>
      <c r="H3906" t="s">
        <v>19083</v>
      </c>
      <c r="I3906" t="str">
        <f>StruttureRicettive[[#This Row],[Denominazione]] &amp; " (" &amp; StruttureRicettive[[#This Row],[Città]] &amp; ")"</f>
        <v>HOTEL LANTERNA (PORTO SAN GIORGIO)</v>
      </c>
    </row>
    <row r="3907" spans="1:9" x14ac:dyDescent="0.25">
      <c r="A3907" t="s">
        <v>21</v>
      </c>
      <c r="B3907" t="s">
        <v>12141</v>
      </c>
      <c r="C3907" t="s">
        <v>22655</v>
      </c>
      <c r="D3907" t="s">
        <v>12053</v>
      </c>
      <c r="E3907" t="s">
        <v>12053</v>
      </c>
      <c r="F3907" t="s">
        <v>12053</v>
      </c>
      <c r="G3907" t="s">
        <v>12143</v>
      </c>
      <c r="H3907" t="s">
        <v>12144</v>
      </c>
      <c r="I3907" t="str">
        <f>StruttureRicettive[[#This Row],[Denominazione]] &amp; " (" &amp; StruttureRicettive[[#This Row],[Città]] &amp; ")"</f>
        <v>HOTEL LAURI (MACERATA)</v>
      </c>
    </row>
    <row r="3908" spans="1:9" x14ac:dyDescent="0.25">
      <c r="A3908" t="s">
        <v>21</v>
      </c>
      <c r="B3908" t="s">
        <v>6980</v>
      </c>
      <c r="C3908" t="s">
        <v>21429</v>
      </c>
      <c r="D3908" t="s">
        <v>6792</v>
      </c>
      <c r="E3908" t="s">
        <v>24853</v>
      </c>
      <c r="F3908" t="s">
        <v>6792</v>
      </c>
      <c r="G3908" t="s">
        <v>24853</v>
      </c>
      <c r="H3908" t="s">
        <v>6982</v>
      </c>
      <c r="I3908" t="str">
        <f>StruttureRicettive[[#This Row],[Denominazione]] &amp; " (" &amp; StruttureRicettive[[#This Row],[Città]] &amp; ")"</f>
        <v>HOTEL LE MUSE (FABRIANO)</v>
      </c>
    </row>
    <row r="3909" spans="1:9" x14ac:dyDescent="0.25">
      <c r="A3909" t="s">
        <v>21</v>
      </c>
      <c r="B3909" t="s">
        <v>17644</v>
      </c>
      <c r="C3909" t="s">
        <v>23971</v>
      </c>
      <c r="D3909" t="s">
        <v>15825</v>
      </c>
      <c r="E3909" t="s">
        <v>15825</v>
      </c>
      <c r="F3909" t="s">
        <v>15825</v>
      </c>
      <c r="G3909" t="s">
        <v>17646</v>
      </c>
      <c r="H3909" t="s">
        <v>17647</v>
      </c>
      <c r="I3909" t="str">
        <f>StruttureRicettive[[#This Row],[Denominazione]] &amp; " (" &amp; StruttureRicettive[[#This Row],[Città]] &amp; ")"</f>
        <v>HOTEL LE SOLEIL (SAN BENEDETTO DEL TRONTO)</v>
      </c>
    </row>
    <row r="3910" spans="1:9" x14ac:dyDescent="0.25">
      <c r="A3910" t="s">
        <v>83</v>
      </c>
      <c r="B3910" t="s">
        <v>18758</v>
      </c>
      <c r="C3910" t="s">
        <v>24232</v>
      </c>
      <c r="D3910" t="s">
        <v>18709</v>
      </c>
      <c r="E3910" t="s">
        <v>24853</v>
      </c>
      <c r="F3910" t="s">
        <v>18709</v>
      </c>
      <c r="G3910" t="s">
        <v>18760</v>
      </c>
      <c r="H3910" t="s">
        <v>18761</v>
      </c>
      <c r="I3910" t="str">
        <f>StruttureRicettive[[#This Row],[Denominazione]] &amp; " (" &amp; StruttureRicettive[[#This Row],[Città]] &amp; ")"</f>
        <v>HOTEL LEONE (MONTELPARO)</v>
      </c>
    </row>
    <row r="3911" spans="1:9" x14ac:dyDescent="0.25">
      <c r="A3911" t="s">
        <v>21</v>
      </c>
      <c r="B3911" t="s">
        <v>1966</v>
      </c>
      <c r="C3911" t="s">
        <v>20204</v>
      </c>
      <c r="D3911" t="s">
        <v>1908</v>
      </c>
      <c r="E3911" t="s">
        <v>1908</v>
      </c>
      <c r="F3911" t="s">
        <v>1908</v>
      </c>
      <c r="G3911" t="s">
        <v>1968</v>
      </c>
      <c r="H3911" t="s">
        <v>1969</v>
      </c>
      <c r="I3911" t="str">
        <f>StruttureRicettive[[#This Row],[Denominazione]] &amp; " (" &amp; StruttureRicettive[[#This Row],[Città]] &amp; ")"</f>
        <v>HOTEL LIDIA (GABICCE MARE)</v>
      </c>
    </row>
    <row r="3912" spans="1:9" x14ac:dyDescent="0.25">
      <c r="A3912" t="s">
        <v>21</v>
      </c>
      <c r="B3912" t="s">
        <v>18186</v>
      </c>
      <c r="C3912" t="s">
        <v>24094</v>
      </c>
      <c r="D3912" t="s">
        <v>17939</v>
      </c>
      <c r="E3912" t="s">
        <v>17939</v>
      </c>
      <c r="F3912" t="s">
        <v>17939</v>
      </c>
      <c r="G3912" t="s">
        <v>24853</v>
      </c>
      <c r="H3912" t="s">
        <v>18188</v>
      </c>
      <c r="I3912" t="str">
        <f>StruttureRicettive[[#This Row],[Denominazione]] &amp; " (" &amp; StruttureRicettive[[#This Row],[Città]] &amp; ")"</f>
        <v>HOTEL LIDO (FERMO)</v>
      </c>
    </row>
    <row r="3913" spans="1:9" x14ac:dyDescent="0.25">
      <c r="A3913" t="s">
        <v>680</v>
      </c>
      <c r="B3913" t="s">
        <v>18105</v>
      </c>
      <c r="C3913" t="s">
        <v>24072</v>
      </c>
      <c r="D3913" t="s">
        <v>17939</v>
      </c>
      <c r="E3913" t="s">
        <v>18089</v>
      </c>
      <c r="F3913" t="s">
        <v>18089</v>
      </c>
      <c r="G3913" t="s">
        <v>24853</v>
      </c>
      <c r="H3913" t="s">
        <v>24853</v>
      </c>
      <c r="I3913" t="str">
        <f>StruttureRicettive[[#This Row],[Denominazione]] &amp; " (" &amp; StruttureRicettive[[#This Row],[Città]] &amp; ")"</f>
        <v>HOTEL LIDO - BIG FISCH (FERMO)</v>
      </c>
    </row>
    <row r="3914" spans="1:9" x14ac:dyDescent="0.25">
      <c r="A3914" t="s">
        <v>21</v>
      </c>
      <c r="B3914" t="s">
        <v>9683</v>
      </c>
      <c r="C3914" t="s">
        <v>22051</v>
      </c>
      <c r="D3914" t="s">
        <v>8952</v>
      </c>
      <c r="E3914" t="s">
        <v>9109</v>
      </c>
      <c r="F3914" t="s">
        <v>9109</v>
      </c>
      <c r="G3914" t="s">
        <v>9685</v>
      </c>
      <c r="H3914" t="s">
        <v>9686</v>
      </c>
      <c r="I3914" t="str">
        <f>StruttureRicettive[[#This Row],[Denominazione]] &amp; " (" &amp; StruttureRicettive[[#This Row],[Città]] &amp; ")"</f>
        <v>HOTEL LORI (SENIGALLIA)</v>
      </c>
    </row>
    <row r="3915" spans="1:9" x14ac:dyDescent="0.25">
      <c r="A3915" t="s">
        <v>21</v>
      </c>
      <c r="B3915" t="s">
        <v>1918</v>
      </c>
      <c r="C3915" t="s">
        <v>20188</v>
      </c>
      <c r="D3915" t="s">
        <v>1908</v>
      </c>
      <c r="E3915" t="s">
        <v>1908</v>
      </c>
      <c r="F3915" t="s">
        <v>1908</v>
      </c>
      <c r="G3915" t="s">
        <v>1920</v>
      </c>
      <c r="H3915" t="s">
        <v>1921</v>
      </c>
      <c r="I3915" t="str">
        <f>StruttureRicettive[[#This Row],[Denominazione]] &amp; " (" &amp; StruttureRicettive[[#This Row],[Città]] &amp; ")"</f>
        <v>HOTEL LOSANNA (GABICCE MARE)</v>
      </c>
    </row>
    <row r="3916" spans="1:9" x14ac:dyDescent="0.25">
      <c r="A3916" t="s">
        <v>21</v>
      </c>
      <c r="B3916" t="s">
        <v>1991</v>
      </c>
      <c r="C3916" t="s">
        <v>20211</v>
      </c>
      <c r="D3916" t="s">
        <v>1908</v>
      </c>
      <c r="E3916" t="s">
        <v>24853</v>
      </c>
      <c r="F3916" t="s">
        <v>1908</v>
      </c>
      <c r="G3916" t="s">
        <v>1993</v>
      </c>
      <c r="H3916" t="s">
        <v>1994</v>
      </c>
      <c r="I3916" t="str">
        <f>StruttureRicettive[[#This Row],[Denominazione]] &amp; " (" &amp; StruttureRicettive[[#This Row],[Città]] &amp; ")"</f>
        <v>HOTEL LUX (GABICCE MARE)</v>
      </c>
    </row>
    <row r="3917" spans="1:9" x14ac:dyDescent="0.25">
      <c r="A3917" t="s">
        <v>21</v>
      </c>
      <c r="B3917" t="s">
        <v>17641</v>
      </c>
      <c r="C3917" t="s">
        <v>24853</v>
      </c>
      <c r="D3917" t="s">
        <v>15825</v>
      </c>
      <c r="E3917" t="s">
        <v>15825</v>
      </c>
      <c r="F3917" t="s">
        <v>15825</v>
      </c>
      <c r="G3917" t="s">
        <v>17642</v>
      </c>
      <c r="H3917" t="s">
        <v>17643</v>
      </c>
      <c r="I3917" t="str">
        <f>StruttureRicettive[[#This Row],[Denominazione]] &amp; " (" &amp; StruttureRicettive[[#This Row],[Città]] &amp; ")"</f>
        <v>HOTEL MADISON (SAN BENEDETTO DEL TRONTO)</v>
      </c>
    </row>
    <row r="3918" spans="1:9" x14ac:dyDescent="0.25">
      <c r="A3918" t="s">
        <v>21</v>
      </c>
      <c r="B3918" t="s">
        <v>3653</v>
      </c>
      <c r="C3918" t="s">
        <v>20629</v>
      </c>
      <c r="D3918" t="s">
        <v>2387</v>
      </c>
      <c r="E3918" t="s">
        <v>2387</v>
      </c>
      <c r="F3918" t="s">
        <v>2387</v>
      </c>
      <c r="G3918" t="s">
        <v>3655</v>
      </c>
      <c r="H3918" t="s">
        <v>3656</v>
      </c>
      <c r="I3918" t="str">
        <f>StruttureRicettive[[#This Row],[Denominazione]] &amp; " (" &amp; StruttureRicettive[[#This Row],[Città]] &amp; ")"</f>
        <v>HOTEL MAJESTIC (PESARO)</v>
      </c>
    </row>
    <row r="3919" spans="1:9" x14ac:dyDescent="0.25">
      <c r="A3919" t="s">
        <v>680</v>
      </c>
      <c r="B3919" t="s">
        <v>9961</v>
      </c>
      <c r="C3919" t="s">
        <v>22131</v>
      </c>
      <c r="D3919" t="s">
        <v>8952</v>
      </c>
      <c r="E3919" t="s">
        <v>8952</v>
      </c>
      <c r="F3919" t="s">
        <v>8952</v>
      </c>
      <c r="G3919" t="s">
        <v>9606</v>
      </c>
      <c r="H3919" t="s">
        <v>9607</v>
      </c>
      <c r="I3919" t="str">
        <f>StruttureRicettive[[#This Row],[Denominazione]] &amp; " (" &amp; StruttureRicettive[[#This Row],[Città]] &amp; ")"</f>
        <v>HOTEL MAJESTIC DI URBANI GRAZIA - BAGNI N° 91 (SENIGALLIA)</v>
      </c>
    </row>
    <row r="3920" spans="1:9" x14ac:dyDescent="0.25">
      <c r="A3920" t="s">
        <v>21</v>
      </c>
      <c r="B3920" t="s">
        <v>4915</v>
      </c>
      <c r="C3920" t="s">
        <v>20943</v>
      </c>
      <c r="D3920" t="s">
        <v>10</v>
      </c>
      <c r="E3920" t="s">
        <v>10</v>
      </c>
      <c r="F3920" t="s">
        <v>10</v>
      </c>
      <c r="G3920" t="s">
        <v>4917</v>
      </c>
      <c r="H3920" t="s">
        <v>4918</v>
      </c>
      <c r="I3920" t="str">
        <f>StruttureRicettive[[#This Row],[Denominazione]] &amp; " (" &amp; StruttureRicettive[[#This Row],[Città]] &amp; ")"</f>
        <v>HOTEL MAMIANI (URBINO)</v>
      </c>
    </row>
    <row r="3921" spans="1:9" x14ac:dyDescent="0.25">
      <c r="A3921" t="s">
        <v>21</v>
      </c>
      <c r="B3921" t="s">
        <v>7935</v>
      </c>
      <c r="C3921" t="s">
        <v>21665</v>
      </c>
      <c r="D3921" t="s">
        <v>7892</v>
      </c>
      <c r="E3921" t="s">
        <v>7892</v>
      </c>
      <c r="F3921" t="s">
        <v>7892</v>
      </c>
      <c r="G3921" t="s">
        <v>24853</v>
      </c>
      <c r="H3921" t="s">
        <v>7937</v>
      </c>
      <c r="I3921" t="str">
        <f>StruttureRicettive[[#This Row],[Denominazione]] &amp; " (" &amp; StruttureRicettive[[#This Row],[Città]] &amp; ")"</f>
        <v>HOTEL MARCELLI (NUMANA)</v>
      </c>
    </row>
    <row r="3922" spans="1:9" x14ac:dyDescent="0.25">
      <c r="A3922" t="s">
        <v>680</v>
      </c>
      <c r="B3922" t="s">
        <v>7935</v>
      </c>
      <c r="C3922" t="s">
        <v>21719</v>
      </c>
      <c r="D3922" t="s">
        <v>7892</v>
      </c>
      <c r="E3922" t="s">
        <v>7898</v>
      </c>
      <c r="F3922" t="s">
        <v>7898</v>
      </c>
      <c r="G3922" t="s">
        <v>24853</v>
      </c>
      <c r="H3922" t="s">
        <v>7937</v>
      </c>
      <c r="I3922" t="str">
        <f>StruttureRicettive[[#This Row],[Denominazione]] &amp; " (" &amp; StruttureRicettive[[#This Row],[Città]] &amp; ")"</f>
        <v>HOTEL MARCELLI (NUMANA)</v>
      </c>
    </row>
    <row r="3923" spans="1:9" x14ac:dyDescent="0.25">
      <c r="A3923" t="s">
        <v>21</v>
      </c>
      <c r="B3923" t="s">
        <v>14627</v>
      </c>
      <c r="C3923" t="s">
        <v>23233</v>
      </c>
      <c r="D3923" t="s">
        <v>14581</v>
      </c>
      <c r="E3923" t="s">
        <v>14581</v>
      </c>
      <c r="F3923" t="s">
        <v>14581</v>
      </c>
      <c r="G3923" t="s">
        <v>24853</v>
      </c>
      <c r="H3923" t="s">
        <v>14629</v>
      </c>
      <c r="I3923" t="str">
        <f>StruttureRicettive[[#This Row],[Denominazione]] &amp; " (" &amp; StruttureRicettive[[#This Row],[Città]] &amp; ")"</f>
        <v>HOTEL MARCHE (ASCOLI PICENO)</v>
      </c>
    </row>
    <row r="3924" spans="1:9" x14ac:dyDescent="0.25">
      <c r="A3924" t="s">
        <v>21</v>
      </c>
      <c r="B3924" t="s">
        <v>17539</v>
      </c>
      <c r="C3924" t="s">
        <v>23943</v>
      </c>
      <c r="D3924" t="s">
        <v>15825</v>
      </c>
      <c r="E3924" t="s">
        <v>15825</v>
      </c>
      <c r="F3924" t="s">
        <v>15825</v>
      </c>
      <c r="G3924" t="s">
        <v>17247</v>
      </c>
      <c r="H3924" t="s">
        <v>17246</v>
      </c>
      <c r="I3924" t="str">
        <f>StruttureRicettive[[#This Row],[Denominazione]] &amp; " (" &amp; StruttureRicettive[[#This Row],[Città]] &amp; ")"</f>
        <v>HOTEL MARCONI (SAN BENEDETTO DEL TRONTO)</v>
      </c>
    </row>
    <row r="3925" spans="1:9" x14ac:dyDescent="0.25">
      <c r="A3925" t="s">
        <v>21</v>
      </c>
      <c r="B3925" t="s">
        <v>3939</v>
      </c>
      <c r="C3925" t="s">
        <v>20706</v>
      </c>
      <c r="D3925" t="s">
        <v>2387</v>
      </c>
      <c r="E3925" t="s">
        <v>2387</v>
      </c>
      <c r="F3925" t="s">
        <v>2387</v>
      </c>
      <c r="G3925" t="s">
        <v>3941</v>
      </c>
      <c r="H3925" t="s">
        <v>3942</v>
      </c>
      <c r="I3925" t="str">
        <f>StruttureRicettive[[#This Row],[Denominazione]] &amp; " (" &amp; StruttureRicettive[[#This Row],[Città]] &amp; ")"</f>
        <v>HOTEL MARE (PESARO)</v>
      </c>
    </row>
    <row r="3926" spans="1:9" x14ac:dyDescent="0.25">
      <c r="A3926" t="s">
        <v>680</v>
      </c>
      <c r="B3926" t="s">
        <v>10019</v>
      </c>
      <c r="C3926" t="s">
        <v>22148</v>
      </c>
      <c r="D3926" t="s">
        <v>8952</v>
      </c>
      <c r="E3926" t="s">
        <v>8952</v>
      </c>
      <c r="F3926" t="s">
        <v>8952</v>
      </c>
      <c r="G3926" t="s">
        <v>24853</v>
      </c>
      <c r="H3926" t="s">
        <v>24853</v>
      </c>
      <c r="I3926" t="str">
        <f>StruttureRicettive[[#This Row],[Denominazione]] &amp; " (" &amp; StruttureRicettive[[#This Row],[Città]] &amp; ")"</f>
        <v>HOTEL MAREBLU' - BAGNI N° 31 (SENIGALLIA)</v>
      </c>
    </row>
    <row r="3927" spans="1:9" x14ac:dyDescent="0.25">
      <c r="A3927" t="s">
        <v>21</v>
      </c>
      <c r="B3927" t="s">
        <v>7280</v>
      </c>
      <c r="C3927" t="s">
        <v>21501</v>
      </c>
      <c r="D3927" t="s">
        <v>7256</v>
      </c>
      <c r="E3927" t="s">
        <v>7256</v>
      </c>
      <c r="F3927" t="s">
        <v>7256</v>
      </c>
      <c r="G3927" t="s">
        <v>7282</v>
      </c>
      <c r="H3927" t="s">
        <v>7283</v>
      </c>
      <c r="I3927" t="str">
        <f>StruttureRicettive[[#This Row],[Denominazione]] &amp; " (" &amp; StruttureRicettive[[#This Row],[Città]] &amp; ")"</f>
        <v>HOTEL MARIANI (JESI)</v>
      </c>
    </row>
    <row r="3928" spans="1:9" x14ac:dyDescent="0.25">
      <c r="A3928" t="s">
        <v>21</v>
      </c>
      <c r="B3928" t="s">
        <v>1130</v>
      </c>
      <c r="C3928" t="s">
        <v>19937</v>
      </c>
      <c r="D3928" t="s">
        <v>683</v>
      </c>
      <c r="E3928" t="s">
        <v>683</v>
      </c>
      <c r="F3928" t="s">
        <v>683</v>
      </c>
      <c r="G3928" t="s">
        <v>1131</v>
      </c>
      <c r="H3928" t="s">
        <v>1132</v>
      </c>
      <c r="I3928" t="str">
        <f>StruttureRicettive[[#This Row],[Denominazione]] &amp; " (" &amp; StruttureRicettive[[#This Row],[Città]] &amp; ")"</f>
        <v>HOTEL MARINA (FANO)</v>
      </c>
    </row>
    <row r="3929" spans="1:9" x14ac:dyDescent="0.25">
      <c r="A3929" t="s">
        <v>21</v>
      </c>
      <c r="B3929" t="s">
        <v>12239</v>
      </c>
      <c r="C3929" t="s">
        <v>22682</v>
      </c>
      <c r="D3929" t="s">
        <v>12212</v>
      </c>
      <c r="E3929" t="s">
        <v>12212</v>
      </c>
      <c r="F3929" t="s">
        <v>12212</v>
      </c>
      <c r="G3929" t="s">
        <v>24853</v>
      </c>
      <c r="H3929" t="s">
        <v>24853</v>
      </c>
      <c r="I3929" t="str">
        <f>StruttureRicettive[[#This Row],[Denominazione]] &amp; " (" &amp; StruttureRicettive[[#This Row],[Città]] &amp; ")"</f>
        <v>HOTEL MASSI (MATELICA)</v>
      </c>
    </row>
    <row r="3930" spans="1:9" x14ac:dyDescent="0.25">
      <c r="A3930" t="s">
        <v>21</v>
      </c>
      <c r="B3930" t="s">
        <v>9316</v>
      </c>
      <c r="C3930" t="s">
        <v>21953</v>
      </c>
      <c r="D3930" t="s">
        <v>8952</v>
      </c>
      <c r="E3930" t="s">
        <v>24853</v>
      </c>
      <c r="F3930" t="s">
        <v>8952</v>
      </c>
      <c r="G3930" t="s">
        <v>9318</v>
      </c>
      <c r="H3930" t="s">
        <v>9319</v>
      </c>
      <c r="I3930" t="str">
        <f>StruttureRicettive[[#This Row],[Denominazione]] &amp; " (" &amp; StruttureRicettive[[#This Row],[Città]] &amp; ")"</f>
        <v>HOTEL MASTAI (SENIGALLIA)</v>
      </c>
    </row>
    <row r="3931" spans="1:9" x14ac:dyDescent="0.25">
      <c r="A3931" t="s">
        <v>21</v>
      </c>
      <c r="B3931" t="s">
        <v>17626</v>
      </c>
      <c r="C3931" t="s">
        <v>23878</v>
      </c>
      <c r="D3931" t="s">
        <v>15825</v>
      </c>
      <c r="E3931" t="s">
        <v>15825</v>
      </c>
      <c r="F3931" t="s">
        <v>15825</v>
      </c>
      <c r="G3931" t="s">
        <v>17628</v>
      </c>
      <c r="H3931" t="s">
        <v>17629</v>
      </c>
      <c r="I3931" t="str">
        <f>StruttureRicettive[[#This Row],[Denominazione]] &amp; " (" &amp; StruttureRicettive[[#This Row],[Città]] &amp; ")"</f>
        <v>HOTEL MEUBLE' LA PLAYA (SAN BENEDETTO DEL TRONTO)</v>
      </c>
    </row>
    <row r="3932" spans="1:9" x14ac:dyDescent="0.25">
      <c r="A3932" t="s">
        <v>21</v>
      </c>
      <c r="B3932" t="s">
        <v>10244</v>
      </c>
      <c r="C3932" t="s">
        <v>22201</v>
      </c>
      <c r="D3932" t="s">
        <v>10209</v>
      </c>
      <c r="E3932" t="s">
        <v>10209</v>
      </c>
      <c r="F3932" t="s">
        <v>10209</v>
      </c>
      <c r="G3932" t="s">
        <v>24853</v>
      </c>
      <c r="H3932" t="s">
        <v>10246</v>
      </c>
      <c r="I3932" t="str">
        <f>StruttureRicettive[[#This Row],[Denominazione]] &amp; " (" &amp; StruttureRicettive[[#This Row],[Città]] &amp; ")"</f>
        <v>HOTEL MEUBLE' LE CAVE (SIROLO)</v>
      </c>
    </row>
    <row r="3933" spans="1:9" x14ac:dyDescent="0.25">
      <c r="A3933" t="s">
        <v>21</v>
      </c>
      <c r="B3933" t="s">
        <v>8268</v>
      </c>
      <c r="C3933" t="s">
        <v>21753</v>
      </c>
      <c r="D3933" t="s">
        <v>7892</v>
      </c>
      <c r="E3933" t="s">
        <v>7892</v>
      </c>
      <c r="F3933" t="s">
        <v>7892</v>
      </c>
      <c r="G3933" t="s">
        <v>24853</v>
      </c>
      <c r="H3933" t="s">
        <v>8270</v>
      </c>
      <c r="I3933" t="str">
        <f>StruttureRicettive[[#This Row],[Denominazione]] &amp; " (" &amp; StruttureRicettive[[#This Row],[Città]] &amp; ")"</f>
        <v>HOTEL MIMOSA (NUMANA)</v>
      </c>
    </row>
    <row r="3934" spans="1:9" x14ac:dyDescent="0.25">
      <c r="A3934" t="s">
        <v>21</v>
      </c>
      <c r="B3934" t="s">
        <v>10611</v>
      </c>
      <c r="C3934" t="s">
        <v>22287</v>
      </c>
      <c r="D3934" t="s">
        <v>10592</v>
      </c>
      <c r="E3934" t="s">
        <v>10592</v>
      </c>
      <c r="F3934" t="s">
        <v>10592</v>
      </c>
      <c r="G3934" t="s">
        <v>10613</v>
      </c>
      <c r="H3934" t="s">
        <v>10614</v>
      </c>
      <c r="I3934" t="str">
        <f>StruttureRicettive[[#This Row],[Denominazione]] &amp; " (" &amp; StruttureRicettive[[#This Row],[Città]] &amp; ")"</f>
        <v>HOTEL MIRO' (APIRO)</v>
      </c>
    </row>
    <row r="3935" spans="1:9" x14ac:dyDescent="0.25">
      <c r="A3935" t="s">
        <v>21</v>
      </c>
      <c r="B3935" t="s">
        <v>10270</v>
      </c>
      <c r="C3935" t="s">
        <v>22209</v>
      </c>
      <c r="D3935" t="s">
        <v>10209</v>
      </c>
      <c r="E3935" t="s">
        <v>10209</v>
      </c>
      <c r="F3935" t="s">
        <v>10209</v>
      </c>
      <c r="G3935" t="s">
        <v>10272</v>
      </c>
      <c r="H3935" t="s">
        <v>10273</v>
      </c>
      <c r="I3935" t="str">
        <f>StruttureRicettive[[#This Row],[Denominazione]] &amp; " (" &amp; StruttureRicettive[[#This Row],[Città]] &amp; ")"</f>
        <v>HOTEL MONTECONERO (SIROLO)</v>
      </c>
    </row>
    <row r="3936" spans="1:9" x14ac:dyDescent="0.25">
      <c r="A3936" t="s">
        <v>21</v>
      </c>
      <c r="B3936" t="s">
        <v>16366</v>
      </c>
      <c r="C3936" t="s">
        <v>23658</v>
      </c>
      <c r="D3936" t="s">
        <v>16318</v>
      </c>
      <c r="E3936" t="s">
        <v>16318</v>
      </c>
      <c r="F3936" t="s">
        <v>16318</v>
      </c>
      <c r="G3936" t="s">
        <v>16368</v>
      </c>
      <c r="H3936" t="s">
        <v>16369</v>
      </c>
      <c r="I3936" t="str">
        <f>StruttureRicettive[[#This Row],[Denominazione]] &amp; " (" &amp; StruttureRicettive[[#This Row],[Città]] &amp; ")"</f>
        <v>HOTEL MONTI AZZURRI (MONTEMONACO)</v>
      </c>
    </row>
    <row r="3937" spans="1:9" x14ac:dyDescent="0.25">
      <c r="A3937" t="s">
        <v>21</v>
      </c>
      <c r="B3937" t="s">
        <v>3667</v>
      </c>
      <c r="C3937" t="s">
        <v>20633</v>
      </c>
      <c r="D3937" t="s">
        <v>2387</v>
      </c>
      <c r="E3937" t="s">
        <v>2387</v>
      </c>
      <c r="F3937" t="s">
        <v>2387</v>
      </c>
      <c r="G3937" t="s">
        <v>3669</v>
      </c>
      <c r="H3937" t="s">
        <v>3670</v>
      </c>
      <c r="I3937" t="str">
        <f>StruttureRicettive[[#This Row],[Denominazione]] &amp; " (" &amp; StruttureRicettive[[#This Row],[Città]] &amp; ")"</f>
        <v>HOTEL NAPOLEON (PESARO)</v>
      </c>
    </row>
    <row r="3938" spans="1:9" x14ac:dyDescent="0.25">
      <c r="A3938" t="s">
        <v>21</v>
      </c>
      <c r="B3938" t="s">
        <v>3674</v>
      </c>
      <c r="C3938" t="s">
        <v>20635</v>
      </c>
      <c r="D3938" t="s">
        <v>2387</v>
      </c>
      <c r="E3938" t="s">
        <v>2387</v>
      </c>
      <c r="F3938" t="s">
        <v>2387</v>
      </c>
      <c r="G3938" t="s">
        <v>3676</v>
      </c>
      <c r="H3938" t="s">
        <v>3677</v>
      </c>
      <c r="I3938" t="str">
        <f>StruttureRicettive[[#This Row],[Denominazione]] &amp; " (" &amp; StruttureRicettive[[#This Row],[Città]] &amp; ")"</f>
        <v>HOTEL NETTUNO (PESARO)</v>
      </c>
    </row>
    <row r="3939" spans="1:9" x14ac:dyDescent="0.25">
      <c r="A3939" t="s">
        <v>21</v>
      </c>
      <c r="B3939" t="s">
        <v>3674</v>
      </c>
      <c r="C3939" t="s">
        <v>24351</v>
      </c>
      <c r="D3939" t="s">
        <v>18089</v>
      </c>
      <c r="E3939" t="s">
        <v>18089</v>
      </c>
      <c r="F3939" t="s">
        <v>18089</v>
      </c>
      <c r="G3939" t="s">
        <v>19286</v>
      </c>
      <c r="H3939" t="s">
        <v>19287</v>
      </c>
      <c r="I3939" t="str">
        <f>StruttureRicettive[[#This Row],[Denominazione]] &amp; " (" &amp; StruttureRicettive[[#This Row],[Città]] &amp; ")"</f>
        <v>HOTEL NETTUNO (PORTO SAN GIORGIO)</v>
      </c>
    </row>
    <row r="3940" spans="1:9" x14ac:dyDescent="0.25">
      <c r="A3940" t="s">
        <v>21</v>
      </c>
      <c r="B3940" t="s">
        <v>2061</v>
      </c>
      <c r="C3940" t="s">
        <v>20241</v>
      </c>
      <c r="D3940" t="s">
        <v>1908</v>
      </c>
      <c r="E3940" t="s">
        <v>1908</v>
      </c>
      <c r="F3940" t="s">
        <v>1908</v>
      </c>
      <c r="G3940" t="s">
        <v>2063</v>
      </c>
      <c r="H3940" t="s">
        <v>2064</v>
      </c>
      <c r="I3940" t="str">
        <f>StruttureRicettive[[#This Row],[Denominazione]] &amp; " (" &amp; StruttureRicettive[[#This Row],[Città]] &amp; ")"</f>
        <v>HOTEL NORD EST (GABICCE MARE)</v>
      </c>
    </row>
    <row r="3941" spans="1:9" x14ac:dyDescent="0.25">
      <c r="A3941" t="s">
        <v>21</v>
      </c>
      <c r="B3941" t="s">
        <v>7931</v>
      </c>
      <c r="C3941" t="s">
        <v>7932</v>
      </c>
      <c r="D3941" t="s">
        <v>7892</v>
      </c>
      <c r="E3941" t="s">
        <v>7892</v>
      </c>
      <c r="F3941" t="s">
        <v>7892</v>
      </c>
      <c r="G3941" t="s">
        <v>7933</v>
      </c>
      <c r="H3941" t="s">
        <v>7934</v>
      </c>
      <c r="I3941" t="str">
        <f>StruttureRicettive[[#This Row],[Denominazione]] &amp; " (" &amp; StruttureRicettive[[#This Row],[Città]] &amp; ")"</f>
        <v>HOTEL NUMANA PALACE (NUMANA)</v>
      </c>
    </row>
    <row r="3942" spans="1:9" x14ac:dyDescent="0.25">
      <c r="A3942" t="s">
        <v>680</v>
      </c>
      <c r="B3942" t="s">
        <v>7931</v>
      </c>
      <c r="C3942" t="s">
        <v>21723</v>
      </c>
      <c r="D3942" t="s">
        <v>7892</v>
      </c>
      <c r="E3942" t="s">
        <v>7892</v>
      </c>
      <c r="F3942" t="s">
        <v>7892</v>
      </c>
      <c r="G3942" t="s">
        <v>7933</v>
      </c>
      <c r="H3942" t="s">
        <v>7934</v>
      </c>
      <c r="I3942" t="str">
        <f>StruttureRicettive[[#This Row],[Denominazione]] &amp; " (" &amp; StruttureRicettive[[#This Row],[Città]] &amp; ")"</f>
        <v>HOTEL NUMANA PALACE (NUMANA)</v>
      </c>
    </row>
    <row r="3943" spans="1:9" x14ac:dyDescent="0.25">
      <c r="A3943" t="s">
        <v>21</v>
      </c>
      <c r="B3943" t="s">
        <v>8950</v>
      </c>
      <c r="C3943" t="s">
        <v>21910</v>
      </c>
      <c r="D3943" t="s">
        <v>8952</v>
      </c>
      <c r="E3943" t="s">
        <v>8952</v>
      </c>
      <c r="F3943" t="s">
        <v>8952</v>
      </c>
      <c r="G3943" t="s">
        <v>24853</v>
      </c>
      <c r="H3943" t="s">
        <v>8953</v>
      </c>
      <c r="I3943" t="str">
        <f>StruttureRicettive[[#This Row],[Denominazione]] &amp; " (" &amp; StruttureRicettive[[#This Row],[Città]] &amp; ")"</f>
        <v>HOTEL NUOVO DIANA (SENIGALLIA)</v>
      </c>
    </row>
    <row r="3944" spans="1:9" x14ac:dyDescent="0.25">
      <c r="A3944" t="s">
        <v>21</v>
      </c>
      <c r="B3944" t="s">
        <v>11548</v>
      </c>
      <c r="C3944" t="s">
        <v>22519</v>
      </c>
      <c r="D3944" t="s">
        <v>11247</v>
      </c>
      <c r="E3944" t="s">
        <v>11247</v>
      </c>
      <c r="F3944" t="s">
        <v>11247</v>
      </c>
      <c r="G3944" t="s">
        <v>11550</v>
      </c>
      <c r="H3944" t="s">
        <v>11551</v>
      </c>
      <c r="I3944" t="str">
        <f>StruttureRicettive[[#This Row],[Denominazione]] &amp; " (" &amp; StruttureRicettive[[#This Row],[Città]] &amp; ")"</f>
        <v>HOTEL PALACE (CIVITANOVA MARCHE)</v>
      </c>
    </row>
    <row r="3945" spans="1:9" x14ac:dyDescent="0.25">
      <c r="A3945" t="s">
        <v>21</v>
      </c>
      <c r="B3945" t="s">
        <v>14734</v>
      </c>
      <c r="C3945" t="s">
        <v>23260</v>
      </c>
      <c r="D3945" t="s">
        <v>14581</v>
      </c>
      <c r="E3945" t="s">
        <v>14581</v>
      </c>
      <c r="F3945" t="s">
        <v>14581</v>
      </c>
      <c r="G3945" t="s">
        <v>14736</v>
      </c>
      <c r="H3945" t="s">
        <v>14737</v>
      </c>
      <c r="I3945" t="str">
        <f>StruttureRicettive[[#This Row],[Denominazione]] &amp; " (" &amp; StruttureRicettive[[#This Row],[Città]] &amp; ")"</f>
        <v>HOTEL PALAZZO GUIDEROCCHI (ASCOLI PICENO)</v>
      </c>
    </row>
    <row r="3946" spans="1:9" x14ac:dyDescent="0.25">
      <c r="A3946" t="s">
        <v>21</v>
      </c>
      <c r="B3946" t="s">
        <v>9778</v>
      </c>
      <c r="C3946" t="s">
        <v>22074</v>
      </c>
      <c r="D3946" t="s">
        <v>8952</v>
      </c>
      <c r="E3946" t="s">
        <v>8952</v>
      </c>
      <c r="F3946" t="s">
        <v>8952</v>
      </c>
      <c r="G3946" t="s">
        <v>9780</v>
      </c>
      <c r="H3946" t="s">
        <v>9781</v>
      </c>
      <c r="I3946" t="str">
        <f>StruttureRicettive[[#This Row],[Denominazione]] &amp; " (" &amp; StruttureRicettive[[#This Row],[Città]] &amp; ")"</f>
        <v>HOTEL PARADISO (SENIGALLIA)</v>
      </c>
    </row>
    <row r="3947" spans="1:9" x14ac:dyDescent="0.25">
      <c r="A3947" t="s">
        <v>21</v>
      </c>
      <c r="B3947" t="s">
        <v>9778</v>
      </c>
      <c r="C3947" t="s">
        <v>17776</v>
      </c>
      <c r="D3947" t="s">
        <v>17752</v>
      </c>
      <c r="E3947" t="s">
        <v>17752</v>
      </c>
      <c r="F3947" t="s">
        <v>17752</v>
      </c>
      <c r="G3947" t="s">
        <v>17777</v>
      </c>
      <c r="H3947" t="s">
        <v>17778</v>
      </c>
      <c r="I3947" t="str">
        <f>StruttureRicettive[[#This Row],[Denominazione]] &amp; " (" &amp; StruttureRicettive[[#This Row],[Città]] &amp; ")"</f>
        <v>HOTEL PARADISO (AMANDOLA)</v>
      </c>
    </row>
    <row r="3948" spans="1:9" x14ac:dyDescent="0.25">
      <c r="A3948" t="s">
        <v>21</v>
      </c>
      <c r="B3948" t="s">
        <v>6452</v>
      </c>
      <c r="C3948" t="s">
        <v>21309</v>
      </c>
      <c r="D3948" t="s">
        <v>6373</v>
      </c>
      <c r="E3948" t="s">
        <v>6373</v>
      </c>
      <c r="F3948" t="s">
        <v>6373</v>
      </c>
      <c r="G3948" t="s">
        <v>6454</v>
      </c>
      <c r="H3948" t="s">
        <v>6455</v>
      </c>
      <c r="I3948" t="str">
        <f>StruttureRicettive[[#This Row],[Denominazione]] &amp; " (" &amp; StruttureRicettive[[#This Row],[Città]] &amp; ")"</f>
        <v>HOTEL PARCO (CASTELFIDARDO)</v>
      </c>
    </row>
    <row r="3949" spans="1:9" x14ac:dyDescent="0.25">
      <c r="A3949" t="s">
        <v>21</v>
      </c>
      <c r="B3949" t="s">
        <v>15741</v>
      </c>
      <c r="C3949" t="s">
        <v>23506</v>
      </c>
      <c r="D3949" t="s">
        <v>15590</v>
      </c>
      <c r="E3949" t="s">
        <v>15590</v>
      </c>
      <c r="F3949" t="s">
        <v>15590</v>
      </c>
      <c r="G3949" t="s">
        <v>15743</v>
      </c>
      <c r="H3949" t="s">
        <v>15744</v>
      </c>
      <c r="I3949" t="str">
        <f>StruttureRicettive[[#This Row],[Denominazione]] &amp; " (" &amp; StruttureRicettive[[#This Row],[Città]] &amp; ")"</f>
        <v>HOTEL PARCO DEI PRINCIPI (GROTTAMMARE)</v>
      </c>
    </row>
    <row r="3950" spans="1:9" x14ac:dyDescent="0.25">
      <c r="A3950" t="s">
        <v>21</v>
      </c>
      <c r="B3950" t="s">
        <v>7434</v>
      </c>
      <c r="C3950" t="s">
        <v>21540</v>
      </c>
      <c r="D3950" t="s">
        <v>7388</v>
      </c>
      <c r="E3950" t="s">
        <v>7388</v>
      </c>
      <c r="F3950" t="s">
        <v>7388</v>
      </c>
      <c r="G3950" t="s">
        <v>7436</v>
      </c>
      <c r="H3950" t="s">
        <v>7437</v>
      </c>
      <c r="I3950" t="str">
        <f>StruttureRicettive[[#This Row],[Denominazione]] &amp; " (" &amp; StruttureRicettive[[#This Row],[Città]] &amp; ")"</f>
        <v>HOTEL PELLEGRINO E PACE (LORETO)</v>
      </c>
    </row>
    <row r="3951" spans="1:9" x14ac:dyDescent="0.25">
      <c r="A3951" t="s">
        <v>21</v>
      </c>
      <c r="B3951" t="s">
        <v>14630</v>
      </c>
      <c r="C3951" t="s">
        <v>23234</v>
      </c>
      <c r="D3951" t="s">
        <v>14581</v>
      </c>
      <c r="E3951" t="s">
        <v>14581</v>
      </c>
      <c r="F3951" t="s">
        <v>14581</v>
      </c>
      <c r="G3951" t="s">
        <v>14632</v>
      </c>
      <c r="H3951" t="s">
        <v>14633</v>
      </c>
      <c r="I3951" t="str">
        <f>StruttureRicettive[[#This Row],[Denominazione]] &amp; " (" &amp; StruttureRicettive[[#This Row],[Città]] &amp; ")"</f>
        <v>HOTEL PENNILE (ASCOLI PICENO)</v>
      </c>
    </row>
    <row r="3952" spans="1:9" x14ac:dyDescent="0.25">
      <c r="A3952" t="s">
        <v>21</v>
      </c>
      <c r="B3952" t="s">
        <v>16058</v>
      </c>
      <c r="C3952" t="s">
        <v>2197</v>
      </c>
      <c r="D3952" t="s">
        <v>16046</v>
      </c>
      <c r="E3952" t="s">
        <v>16046</v>
      </c>
      <c r="F3952" t="s">
        <v>16046</v>
      </c>
      <c r="G3952" t="s">
        <v>16060</v>
      </c>
      <c r="H3952" t="s">
        <v>16061</v>
      </c>
      <c r="I3952" t="str">
        <f>StruttureRicettive[[#This Row],[Denominazione]] &amp; " (" &amp; StruttureRicettive[[#This Row],[Città]] &amp; ")"</f>
        <v>HOTEL PHILOSOPHY (MONSAMPOLO DEL TRONTO)</v>
      </c>
    </row>
    <row r="3953" spans="1:9" x14ac:dyDescent="0.25">
      <c r="A3953" t="s">
        <v>21</v>
      </c>
      <c r="B3953" t="s">
        <v>408</v>
      </c>
      <c r="C3953" t="s">
        <v>19804</v>
      </c>
      <c r="D3953" t="s">
        <v>317</v>
      </c>
      <c r="E3953" t="s">
        <v>317</v>
      </c>
      <c r="F3953" t="s">
        <v>317</v>
      </c>
      <c r="G3953" t="s">
        <v>24853</v>
      </c>
      <c r="H3953" t="s">
        <v>410</v>
      </c>
      <c r="I3953" t="str">
        <f>StruttureRicettive[[#This Row],[Denominazione]] &amp; " (" &amp; StruttureRicettive[[#This Row],[Città]] &amp; ")"</f>
        <v>HOTEL PINETA (CAGLI)</v>
      </c>
    </row>
    <row r="3954" spans="1:9" x14ac:dyDescent="0.25">
      <c r="A3954" t="s">
        <v>21</v>
      </c>
      <c r="B3954" t="s">
        <v>408</v>
      </c>
      <c r="C3954" t="s">
        <v>24383</v>
      </c>
      <c r="D3954" t="s">
        <v>19290</v>
      </c>
      <c r="E3954" t="s">
        <v>24844</v>
      </c>
      <c r="F3954" t="s">
        <v>24844</v>
      </c>
      <c r="G3954" t="s">
        <v>19413</v>
      </c>
      <c r="H3954" t="s">
        <v>19414</v>
      </c>
      <c r="I3954" t="str">
        <f>StruttureRicettive[[#This Row],[Denominazione]] &amp; " (" &amp; StruttureRicettive[[#This Row],[Città]] &amp; ")"</f>
        <v>HOTEL PINETA (PORTO SANT'ELPIDIO)</v>
      </c>
    </row>
    <row r="3955" spans="1:9" x14ac:dyDescent="0.25">
      <c r="A3955" t="s">
        <v>680</v>
      </c>
      <c r="B3955" t="s">
        <v>1013</v>
      </c>
      <c r="C3955" t="s">
        <v>19930</v>
      </c>
      <c r="D3955" t="s">
        <v>683</v>
      </c>
      <c r="E3955" t="s">
        <v>683</v>
      </c>
      <c r="F3955" t="s">
        <v>683</v>
      </c>
      <c r="G3955" t="s">
        <v>24853</v>
      </c>
      <c r="H3955" t="s">
        <v>24853</v>
      </c>
      <c r="I3955" t="str">
        <f>StruttureRicettive[[#This Row],[Denominazione]] &amp; " (" &amp; StruttureRicettive[[#This Row],[Città]] &amp; ")"</f>
        <v>HOTEL PLAYA PRINCIPE (FANO)</v>
      </c>
    </row>
    <row r="3956" spans="1:9" x14ac:dyDescent="0.25">
      <c r="A3956" t="s">
        <v>21</v>
      </c>
      <c r="B3956" t="s">
        <v>3511</v>
      </c>
      <c r="C3956" t="s">
        <v>20615</v>
      </c>
      <c r="D3956" t="s">
        <v>2387</v>
      </c>
      <c r="E3956" t="s">
        <v>24853</v>
      </c>
      <c r="F3956" t="s">
        <v>2387</v>
      </c>
      <c r="G3956" t="s">
        <v>24853</v>
      </c>
      <c r="H3956" t="s">
        <v>3513</v>
      </c>
      <c r="I3956" t="str">
        <f>StruttureRicettive[[#This Row],[Denominazione]] &amp; " (" &amp; StruttureRicettive[[#This Row],[Città]] &amp; ")"</f>
        <v>HOTEL PRESIDENT'S (PESARO)</v>
      </c>
    </row>
    <row r="3957" spans="1:9" x14ac:dyDescent="0.25">
      <c r="A3957" t="s">
        <v>21</v>
      </c>
      <c r="B3957" t="s">
        <v>1585</v>
      </c>
      <c r="C3957" t="s">
        <v>20104</v>
      </c>
      <c r="D3957" t="s">
        <v>683</v>
      </c>
      <c r="E3957" t="s">
        <v>24486</v>
      </c>
      <c r="F3957" t="s">
        <v>24486</v>
      </c>
      <c r="G3957" t="s">
        <v>1588</v>
      </c>
      <c r="H3957" t="s">
        <v>1589</v>
      </c>
      <c r="I3957" t="str">
        <f>StruttureRicettive[[#This Row],[Denominazione]] &amp; " (" &amp; StruttureRicettive[[#This Row],[Città]] &amp; ")"</f>
        <v>HOTEL PRESTIGE (FANO)</v>
      </c>
    </row>
    <row r="3958" spans="1:9" x14ac:dyDescent="0.25">
      <c r="A3958" t="s">
        <v>21</v>
      </c>
      <c r="B3958" t="s">
        <v>3935</v>
      </c>
      <c r="C3958" t="s">
        <v>20705</v>
      </c>
      <c r="D3958" t="s">
        <v>2387</v>
      </c>
      <c r="E3958" t="s">
        <v>2387</v>
      </c>
      <c r="F3958" t="s">
        <v>2387</v>
      </c>
      <c r="G3958" t="s">
        <v>3937</v>
      </c>
      <c r="H3958" t="s">
        <v>3938</v>
      </c>
      <c r="I3958" t="str">
        <f>StruttureRicettive[[#This Row],[Denominazione]] &amp; " (" &amp; StruttureRicettive[[#This Row],[Città]] &amp; ")"</f>
        <v>HOTEL PROMENADE (PESARO)</v>
      </c>
    </row>
    <row r="3959" spans="1:9" x14ac:dyDescent="0.25">
      <c r="A3959" t="s">
        <v>21</v>
      </c>
      <c r="B3959" t="s">
        <v>12361</v>
      </c>
      <c r="C3959" t="s">
        <v>12362</v>
      </c>
      <c r="D3959" t="s">
        <v>12346</v>
      </c>
      <c r="E3959" t="s">
        <v>24724</v>
      </c>
      <c r="F3959" t="s">
        <v>24724</v>
      </c>
      <c r="G3959" t="s">
        <v>12364</v>
      </c>
      <c r="H3959" t="s">
        <v>12365</v>
      </c>
      <c r="I3959" t="str">
        <f>StruttureRicettive[[#This Row],[Denominazione]] &amp; " (" &amp; StruttureRicettive[[#This Row],[Città]] &amp; ")"</f>
        <v>HOTEL RECINA (MONTECASSIANO)</v>
      </c>
    </row>
    <row r="3960" spans="1:9" x14ac:dyDescent="0.25">
      <c r="A3960" t="s">
        <v>404</v>
      </c>
      <c r="B3960" t="s">
        <v>18277</v>
      </c>
      <c r="C3960" t="s">
        <v>24118</v>
      </c>
      <c r="D3960" t="s">
        <v>17939</v>
      </c>
      <c r="E3960" t="s">
        <v>17939</v>
      </c>
      <c r="F3960" t="s">
        <v>17939</v>
      </c>
      <c r="G3960" t="s">
        <v>18279</v>
      </c>
      <c r="H3960" t="s">
        <v>18280</v>
      </c>
      <c r="I3960" t="str">
        <f>StruttureRicettive[[#This Row],[Denominazione]] &amp; " (" &amp; StruttureRicettive[[#This Row],[Città]] &amp; ")"</f>
        <v>HOTEL RESIDENCE CHARLY (FERMO)</v>
      </c>
    </row>
    <row r="3961" spans="1:9" x14ac:dyDescent="0.25">
      <c r="A3961" t="s">
        <v>21</v>
      </c>
      <c r="B3961" t="s">
        <v>14867</v>
      </c>
      <c r="C3961" t="s">
        <v>23295</v>
      </c>
      <c r="D3961" t="s">
        <v>14581</v>
      </c>
      <c r="E3961" t="s">
        <v>14581</v>
      </c>
      <c r="F3961" t="s">
        <v>14581</v>
      </c>
      <c r="G3961" t="s">
        <v>14869</v>
      </c>
      <c r="H3961" t="s">
        <v>14870</v>
      </c>
      <c r="I3961" t="str">
        <f>StruttureRicettive[[#This Row],[Denominazione]] &amp; " (" &amp; StruttureRicettive[[#This Row],[Città]] &amp; ")"</f>
        <v>HOTEL RESIDENZA CENTO TORRI (ASCOLI PICENO)</v>
      </c>
    </row>
    <row r="3962" spans="1:9" x14ac:dyDescent="0.25">
      <c r="A3962" t="s">
        <v>21</v>
      </c>
      <c r="B3962" t="s">
        <v>13875</v>
      </c>
      <c r="C3962" t="s">
        <v>23049</v>
      </c>
      <c r="D3962" t="s">
        <v>13761</v>
      </c>
      <c r="E3962" t="s">
        <v>13761</v>
      </c>
      <c r="F3962" t="s">
        <v>13761</v>
      </c>
      <c r="G3962" t="s">
        <v>24853</v>
      </c>
      <c r="H3962" t="s">
        <v>24853</v>
      </c>
      <c r="I3962" t="str">
        <f>StruttureRicettive[[#This Row],[Denominazione]] &amp; " (" &amp; StruttureRicettive[[#This Row],[Città]] &amp; ")"</f>
        <v>HOTEL RISTORANTE AI PINI (SARNANO)</v>
      </c>
    </row>
    <row r="3963" spans="1:9" x14ac:dyDescent="0.25">
      <c r="A3963" t="s">
        <v>21</v>
      </c>
      <c r="B3963" t="s">
        <v>18531</v>
      </c>
      <c r="C3963" t="s">
        <v>24853</v>
      </c>
      <c r="D3963" t="s">
        <v>18529</v>
      </c>
      <c r="E3963" t="s">
        <v>24829</v>
      </c>
      <c r="F3963" t="s">
        <v>24829</v>
      </c>
      <c r="G3963" t="s">
        <v>24853</v>
      </c>
      <c r="H3963" t="s">
        <v>18533</v>
      </c>
      <c r="I3963" t="str">
        <f>StruttureRicettive[[#This Row],[Denominazione]] &amp; " (" &amp; StruttureRicettive[[#This Row],[Città]] &amp; ")"</f>
        <v>HOTEL RISTORANTE AMBRO (MONTEFORTINO)</v>
      </c>
    </row>
    <row r="3964" spans="1:9" x14ac:dyDescent="0.25">
      <c r="A3964" t="s">
        <v>21</v>
      </c>
      <c r="B3964" t="s">
        <v>10247</v>
      </c>
      <c r="C3964" t="s">
        <v>22202</v>
      </c>
      <c r="D3964" t="s">
        <v>10209</v>
      </c>
      <c r="E3964" t="s">
        <v>10209</v>
      </c>
      <c r="F3964" t="s">
        <v>10209</v>
      </c>
      <c r="G3964" t="s">
        <v>10249</v>
      </c>
      <c r="H3964" t="s">
        <v>10250</v>
      </c>
      <c r="I3964" t="str">
        <f>StruttureRicettive[[#This Row],[Denominazione]] &amp; " (" &amp; StruttureRicettive[[#This Row],[Città]] &amp; ")"</f>
        <v>HOTEL RISTORANTE CONCHIGLIA VERDE (SIROLO)</v>
      </c>
    </row>
    <row r="3965" spans="1:9" x14ac:dyDescent="0.25">
      <c r="A3965" t="s">
        <v>21</v>
      </c>
      <c r="B3965" t="s">
        <v>14306</v>
      </c>
      <c r="C3965" t="s">
        <v>23155</v>
      </c>
      <c r="D3965" t="s">
        <v>14281</v>
      </c>
      <c r="E3965" t="s">
        <v>14281</v>
      </c>
      <c r="F3965" t="s">
        <v>14281</v>
      </c>
      <c r="G3965" t="s">
        <v>14308</v>
      </c>
      <c r="H3965" t="s">
        <v>14309</v>
      </c>
      <c r="I3965" t="str">
        <f>StruttureRicettive[[#This Row],[Denominazione]] &amp; " (" &amp; StruttureRicettive[[#This Row],[Città]] &amp; ")"</f>
        <v>HOTEL RISTORANTE ELENA (VISSO)</v>
      </c>
    </row>
    <row r="3966" spans="1:9" x14ac:dyDescent="0.25">
      <c r="A3966" t="s">
        <v>21</v>
      </c>
      <c r="B3966" t="s">
        <v>4383</v>
      </c>
      <c r="C3966" t="s">
        <v>20812</v>
      </c>
      <c r="D3966" t="s">
        <v>4360</v>
      </c>
      <c r="E3966" t="s">
        <v>4360</v>
      </c>
      <c r="F3966" t="s">
        <v>4360</v>
      </c>
      <c r="G3966" t="s">
        <v>4385</v>
      </c>
      <c r="H3966" t="s">
        <v>4386</v>
      </c>
      <c r="I3966" t="str">
        <f>StruttureRicettive[[#This Row],[Denominazione]] &amp; " (" &amp; StruttureRicettive[[#This Row],[Città]] &amp; ")"</f>
        <v>HOTEL RISTORANTE GIARDINO (SAN LORENZO IN CAMPO)</v>
      </c>
    </row>
    <row r="3967" spans="1:9" x14ac:dyDescent="0.25">
      <c r="A3967" t="s">
        <v>21</v>
      </c>
      <c r="B3967" t="s">
        <v>6628</v>
      </c>
      <c r="C3967" t="s">
        <v>21352</v>
      </c>
      <c r="D3967" t="s">
        <v>6538</v>
      </c>
      <c r="E3967" t="s">
        <v>6538</v>
      </c>
      <c r="F3967" t="s">
        <v>6538</v>
      </c>
      <c r="G3967" t="s">
        <v>6630</v>
      </c>
      <c r="H3967" t="s">
        <v>6631</v>
      </c>
      <c r="I3967" t="str">
        <f>StruttureRicettive[[#This Row],[Denominazione]] &amp; " (" &amp; StruttureRicettive[[#This Row],[Città]] &amp; ")"</f>
        <v>HOTEL RISTORANTE I TIGLI (CORINALDO)</v>
      </c>
    </row>
    <row r="3968" spans="1:9" x14ac:dyDescent="0.25">
      <c r="A3968" t="s">
        <v>83</v>
      </c>
      <c r="B3968" t="s">
        <v>19154</v>
      </c>
      <c r="C3968" t="s">
        <v>24316</v>
      </c>
      <c r="D3968" t="s">
        <v>18089</v>
      </c>
      <c r="E3968" t="s">
        <v>18089</v>
      </c>
      <c r="F3968" t="s">
        <v>18089</v>
      </c>
      <c r="G3968" t="s">
        <v>19156</v>
      </c>
      <c r="H3968" t="s">
        <v>19157</v>
      </c>
      <c r="I3968" t="str">
        <f>StruttureRicettive[[#This Row],[Denominazione]] &amp; " (" &amp; StruttureRicettive[[#This Row],[Città]] &amp; ")"</f>
        <v>HOTEL RISTORANTE IL CAMINETTO (PORTO SAN GIORGIO)</v>
      </c>
    </row>
    <row r="3969" spans="1:9" x14ac:dyDescent="0.25">
      <c r="A3969" t="s">
        <v>21</v>
      </c>
      <c r="B3969" t="s">
        <v>19384</v>
      </c>
      <c r="C3969" t="s">
        <v>24375</v>
      </c>
      <c r="D3969" t="s">
        <v>19290</v>
      </c>
      <c r="E3969" t="s">
        <v>19370</v>
      </c>
      <c r="F3969" t="s">
        <v>19370</v>
      </c>
      <c r="G3969" t="s">
        <v>19386</v>
      </c>
      <c r="H3969" t="s">
        <v>19387</v>
      </c>
      <c r="I3969" t="str">
        <f>StruttureRicettive[[#This Row],[Denominazione]] &amp; " (" &amp; StruttureRicettive[[#This Row],[Città]] &amp; ")"</f>
        <v>HOTEL RISTORANTE IL GAMBERO (PORTO SANT'ELPIDIO)</v>
      </c>
    </row>
    <row r="3970" spans="1:9" x14ac:dyDescent="0.25">
      <c r="A3970" t="s">
        <v>21</v>
      </c>
      <c r="B3970" t="s">
        <v>14493</v>
      </c>
      <c r="C3970" t="s">
        <v>23201</v>
      </c>
      <c r="D3970" t="s">
        <v>14433</v>
      </c>
      <c r="E3970" t="s">
        <v>14433</v>
      </c>
      <c r="F3970" t="s">
        <v>14433</v>
      </c>
      <c r="G3970" t="s">
        <v>14495</v>
      </c>
      <c r="H3970" t="s">
        <v>14496</v>
      </c>
      <c r="I3970" t="str">
        <f>StruttureRicettive[[#This Row],[Denominazione]] &amp; " (" &amp; StruttureRicettive[[#This Row],[Città]] &amp; ")"</f>
        <v>HOTEL RISTORANTE IL GRILLO (ACQUAVIVA PICENA)</v>
      </c>
    </row>
    <row r="3971" spans="1:9" x14ac:dyDescent="0.25">
      <c r="A3971" t="s">
        <v>21</v>
      </c>
      <c r="B3971" t="s">
        <v>14355</v>
      </c>
      <c r="C3971" t="s">
        <v>23168</v>
      </c>
      <c r="D3971" t="s">
        <v>14339</v>
      </c>
      <c r="E3971" t="s">
        <v>14339</v>
      </c>
      <c r="F3971" t="s">
        <v>14339</v>
      </c>
      <c r="G3971" t="s">
        <v>14357</v>
      </c>
      <c r="H3971" t="s">
        <v>14358</v>
      </c>
      <c r="I3971" t="str">
        <f>StruttureRicettive[[#This Row],[Denominazione]] &amp; " (" &amp; StruttureRicettive[[#This Row],[Città]] &amp; ")"</f>
        <v>HOTEL RISTORANTE IL PASSO (ACQUASANTA TERME)</v>
      </c>
    </row>
    <row r="3972" spans="1:9" x14ac:dyDescent="0.25">
      <c r="A3972" t="s">
        <v>21</v>
      </c>
      <c r="B3972" t="s">
        <v>14004</v>
      </c>
      <c r="C3972" t="s">
        <v>23081</v>
      </c>
      <c r="D3972" t="s">
        <v>13951</v>
      </c>
      <c r="E3972" t="s">
        <v>14006</v>
      </c>
      <c r="F3972" t="s">
        <v>14006</v>
      </c>
      <c r="G3972" t="s">
        <v>14007</v>
      </c>
      <c r="H3972" t="s">
        <v>14008</v>
      </c>
      <c r="I3972" t="str">
        <f>StruttureRicettive[[#This Row],[Denominazione]] &amp; " (" &amp; StruttureRicettive[[#This Row],[Città]] &amp; ")"</f>
        <v>HOTEL RISTORANTE LA FORESTERIA (TOLENTINO)</v>
      </c>
    </row>
    <row r="3973" spans="1:9" x14ac:dyDescent="0.25">
      <c r="A3973" t="s">
        <v>21</v>
      </c>
      <c r="B3973" t="s">
        <v>7215</v>
      </c>
      <c r="C3973" t="s">
        <v>21485</v>
      </c>
      <c r="D3973" t="s">
        <v>7202</v>
      </c>
      <c r="E3973" t="s">
        <v>24643</v>
      </c>
      <c r="F3973" t="s">
        <v>24643</v>
      </c>
      <c r="G3973" t="s">
        <v>7218</v>
      </c>
      <c r="H3973" t="s">
        <v>7219</v>
      </c>
      <c r="I3973" t="str">
        <f>StruttureRicettive[[#This Row],[Denominazione]] &amp; " (" &amp; StruttureRicettive[[#This Row],[Città]] &amp; ")"</f>
        <v>HOTEL RISTORANTE LE GROTTE (GENGA)</v>
      </c>
    </row>
    <row r="3974" spans="1:9" x14ac:dyDescent="0.25">
      <c r="A3974" t="s">
        <v>21</v>
      </c>
      <c r="B3974" t="s">
        <v>12958</v>
      </c>
      <c r="C3974" t="s">
        <v>22846</v>
      </c>
      <c r="D3974" t="s">
        <v>12805</v>
      </c>
      <c r="E3974" t="s">
        <v>12805</v>
      </c>
      <c r="F3974" t="s">
        <v>12805</v>
      </c>
      <c r="G3974" t="s">
        <v>12960</v>
      </c>
      <c r="H3974" t="s">
        <v>12961</v>
      </c>
      <c r="I3974" t="str">
        <f>StruttureRicettive[[#This Row],[Denominazione]] &amp; " (" &amp; StruttureRicettive[[#This Row],[Città]] &amp; ")"</f>
        <v>HOTEL RISTORANTE MIRACONERO (PORTO RECANATI)</v>
      </c>
    </row>
    <row r="3975" spans="1:9" x14ac:dyDescent="0.25">
      <c r="A3975" t="s">
        <v>21</v>
      </c>
      <c r="B3975" t="s">
        <v>14408</v>
      </c>
      <c r="C3975" t="s">
        <v>14409</v>
      </c>
      <c r="D3975" t="s">
        <v>14339</v>
      </c>
      <c r="E3975" t="s">
        <v>14339</v>
      </c>
      <c r="F3975" t="s">
        <v>14339</v>
      </c>
      <c r="G3975" t="s">
        <v>14410</v>
      </c>
      <c r="H3975" t="s">
        <v>14411</v>
      </c>
      <c r="I3975" t="str">
        <f>StruttureRicettive[[#This Row],[Denominazione]] &amp; " (" &amp; StruttureRicettive[[#This Row],[Città]] &amp; ")"</f>
        <v>HOTEL RISTORANTE MONASTERO  VALLEDACQUA (ACQUASANTA TERME)</v>
      </c>
    </row>
    <row r="3976" spans="1:9" x14ac:dyDescent="0.25">
      <c r="A3976" t="s">
        <v>21</v>
      </c>
      <c r="B3976" t="s">
        <v>12485</v>
      </c>
      <c r="C3976" t="s">
        <v>22738</v>
      </c>
      <c r="D3976" t="s">
        <v>12463</v>
      </c>
      <c r="E3976" t="s">
        <v>12463</v>
      </c>
      <c r="F3976" t="s">
        <v>12463</v>
      </c>
      <c r="G3976" t="s">
        <v>12487</v>
      </c>
      <c r="H3976" t="s">
        <v>12488</v>
      </c>
      <c r="I3976" t="str">
        <f>StruttureRicettive[[#This Row],[Denominazione]] &amp; " (" &amp; StruttureRicettive[[#This Row],[Città]] &amp; ")"</f>
        <v>HOTEL RISTORANTE MORETTI DANTE (MONTELUPONE)</v>
      </c>
    </row>
    <row r="3977" spans="1:9" x14ac:dyDescent="0.25">
      <c r="A3977" t="s">
        <v>21</v>
      </c>
      <c r="B3977" t="s">
        <v>14460</v>
      </c>
      <c r="C3977" t="s">
        <v>23192</v>
      </c>
      <c r="D3977" t="s">
        <v>14433</v>
      </c>
      <c r="E3977" t="s">
        <v>24853</v>
      </c>
      <c r="F3977" t="s">
        <v>14433</v>
      </c>
      <c r="G3977" t="s">
        <v>24853</v>
      </c>
      <c r="H3977" t="s">
        <v>14462</v>
      </c>
      <c r="I3977" t="str">
        <f>StruttureRicettive[[#This Row],[Denominazione]] &amp; " (" &amp; StruttureRicettive[[#This Row],[Città]] &amp; ")"</f>
        <v>HOTEL RISTORANTE O'VIV (ACQUAVIVA PICENA)</v>
      </c>
    </row>
    <row r="3978" spans="1:9" x14ac:dyDescent="0.25">
      <c r="A3978" t="s">
        <v>21</v>
      </c>
      <c r="B3978" t="s">
        <v>6967</v>
      </c>
      <c r="C3978" t="s">
        <v>21427</v>
      </c>
      <c r="D3978" t="s">
        <v>6792</v>
      </c>
      <c r="E3978" t="s">
        <v>6792</v>
      </c>
      <c r="F3978" t="s">
        <v>6792</v>
      </c>
      <c r="G3978" t="s">
        <v>6970</v>
      </c>
      <c r="H3978" t="s">
        <v>6971</v>
      </c>
      <c r="I3978" t="str">
        <f>StruttureRicettive[[#This Row],[Denominazione]] &amp; " (" &amp; StruttureRicettive[[#This Row],[Città]] &amp; ")"</f>
        <v>HOTEL RISTORANTE PINETA (FABRIANO)</v>
      </c>
    </row>
    <row r="3979" spans="1:9" x14ac:dyDescent="0.25">
      <c r="A3979" t="s">
        <v>21</v>
      </c>
      <c r="B3979" t="s">
        <v>8969</v>
      </c>
      <c r="C3979" t="s">
        <v>21915</v>
      </c>
      <c r="D3979" t="s">
        <v>8952</v>
      </c>
      <c r="E3979" t="s">
        <v>24853</v>
      </c>
      <c r="F3979" t="s">
        <v>8952</v>
      </c>
      <c r="G3979" t="s">
        <v>8971</v>
      </c>
      <c r="H3979" t="s">
        <v>8972</v>
      </c>
      <c r="I3979" t="str">
        <f>StruttureRicettive[[#This Row],[Denominazione]] &amp; " (" &amp; StruttureRicettive[[#This Row],[Città]] &amp; ")"</f>
        <v>HOTEL RISTORANTE PIZZERIA CHIAR DI LUNA (SENIGALLIA)</v>
      </c>
    </row>
    <row r="3980" spans="1:9" x14ac:dyDescent="0.25">
      <c r="A3980" t="s">
        <v>21</v>
      </c>
      <c r="B3980" t="s">
        <v>7241</v>
      </c>
      <c r="C3980" t="s">
        <v>21492</v>
      </c>
      <c r="D3980" t="s">
        <v>7202</v>
      </c>
      <c r="E3980" t="s">
        <v>24853</v>
      </c>
      <c r="F3980" t="s">
        <v>7202</v>
      </c>
      <c r="G3980" t="s">
        <v>7243</v>
      </c>
      <c r="H3980" t="s">
        <v>7244</v>
      </c>
      <c r="I3980" t="str">
        <f>StruttureRicettive[[#This Row],[Denominazione]] &amp; " (" &amp; StruttureRicettive[[#This Row],[Città]] &amp; ")"</f>
        <v>HOTEL RISTORANTE TERME SAN VITTORE (GENGA)</v>
      </c>
    </row>
    <row r="3981" spans="1:9" x14ac:dyDescent="0.25">
      <c r="A3981" t="s">
        <v>21</v>
      </c>
      <c r="B3981" t="s">
        <v>14363</v>
      </c>
      <c r="C3981" t="s">
        <v>23170</v>
      </c>
      <c r="D3981" t="s">
        <v>14339</v>
      </c>
      <c r="E3981" t="s">
        <v>14339</v>
      </c>
      <c r="F3981" t="s">
        <v>14339</v>
      </c>
      <c r="G3981" t="s">
        <v>24853</v>
      </c>
      <c r="H3981" t="s">
        <v>14365</v>
      </c>
      <c r="I3981" t="str">
        <f>StruttureRicettive[[#This Row],[Denominazione]] &amp; " (" &amp; StruttureRicettive[[#This Row],[Città]] &amp; ")"</f>
        <v>HOTEL RISTORANTE TRE LANTERNE (ACQUASANTA TERME)</v>
      </c>
    </row>
    <row r="3982" spans="1:9" x14ac:dyDescent="0.25">
      <c r="A3982" t="s">
        <v>21</v>
      </c>
      <c r="B3982" t="s">
        <v>15967</v>
      </c>
      <c r="C3982" t="s">
        <v>23564</v>
      </c>
      <c r="D3982" t="s">
        <v>15969</v>
      </c>
      <c r="E3982" t="s">
        <v>15969</v>
      </c>
      <c r="F3982" t="s">
        <v>15969</v>
      </c>
      <c r="G3982" t="s">
        <v>24853</v>
      </c>
      <c r="H3982" t="s">
        <v>15970</v>
      </c>
      <c r="I3982" t="str">
        <f>StruttureRicettive[[#This Row],[Denominazione]] &amp; " (" &amp; StruttureRicettive[[#This Row],[Città]] &amp; ")"</f>
        <v>HOTEL RISTORANTE VILLA FANINI (MALTIGNANO)</v>
      </c>
    </row>
    <row r="3983" spans="1:9" x14ac:dyDescent="0.25">
      <c r="A3983" t="s">
        <v>21</v>
      </c>
      <c r="B3983" t="s">
        <v>14875</v>
      </c>
      <c r="C3983" t="s">
        <v>23297</v>
      </c>
      <c r="D3983" t="s">
        <v>14581</v>
      </c>
      <c r="E3983" t="s">
        <v>14581</v>
      </c>
      <c r="F3983" t="s">
        <v>14581</v>
      </c>
      <c r="G3983" t="s">
        <v>14877</v>
      </c>
      <c r="H3983" t="s">
        <v>14878</v>
      </c>
      <c r="I3983" t="str">
        <f>StruttureRicettive[[#This Row],[Denominazione]] &amp; " (" &amp; StruttureRicettive[[#This Row],[Città]] &amp; ")"</f>
        <v>HOTEL RISTORANTE VILLA SGARIGLIA (ASCOLI PICENO)</v>
      </c>
    </row>
    <row r="3984" spans="1:9" x14ac:dyDescent="0.25">
      <c r="A3984" t="s">
        <v>21</v>
      </c>
      <c r="B3984" t="s">
        <v>9523</v>
      </c>
      <c r="C3984" t="s">
        <v>22010</v>
      </c>
      <c r="D3984" t="s">
        <v>8952</v>
      </c>
      <c r="E3984" t="s">
        <v>8952</v>
      </c>
      <c r="F3984" t="s">
        <v>8952</v>
      </c>
      <c r="G3984" t="s">
        <v>9525</v>
      </c>
      <c r="H3984" t="s">
        <v>9526</v>
      </c>
      <c r="I3984" t="str">
        <f>StruttureRicettive[[#This Row],[Denominazione]] &amp; " (" &amp; StruttureRicettive[[#This Row],[Città]] &amp; ")"</f>
        <v>HOTEL RITZ (SENIGALLIA)</v>
      </c>
    </row>
    <row r="3985" spans="1:9" x14ac:dyDescent="0.25">
      <c r="A3985" t="s">
        <v>680</v>
      </c>
      <c r="B3985" t="s">
        <v>9960</v>
      </c>
      <c r="C3985" t="s">
        <v>24853</v>
      </c>
      <c r="D3985" t="s">
        <v>8952</v>
      </c>
      <c r="E3985" t="s">
        <v>8952</v>
      </c>
      <c r="F3985" t="s">
        <v>8952</v>
      </c>
      <c r="G3985" t="s">
        <v>24853</v>
      </c>
      <c r="H3985" t="s">
        <v>24853</v>
      </c>
      <c r="I3985" t="str">
        <f>StruttureRicettive[[#This Row],[Denominazione]] &amp; " (" &amp; StruttureRicettive[[#This Row],[Città]] &amp; ")"</f>
        <v>HOTEL RITZ - BAGNI N° 95 (SENIGALLIA)</v>
      </c>
    </row>
    <row r="3986" spans="1:9" x14ac:dyDescent="0.25">
      <c r="A3986" t="s">
        <v>21</v>
      </c>
      <c r="B3986" t="s">
        <v>19176</v>
      </c>
      <c r="C3986" t="s">
        <v>24321</v>
      </c>
      <c r="D3986" t="s">
        <v>18089</v>
      </c>
      <c r="E3986" t="s">
        <v>18089</v>
      </c>
      <c r="F3986" t="s">
        <v>18089</v>
      </c>
      <c r="G3986" t="s">
        <v>19178</v>
      </c>
      <c r="H3986" t="s">
        <v>19179</v>
      </c>
      <c r="I3986" t="str">
        <f>StruttureRicettive[[#This Row],[Denominazione]] &amp; " (" &amp; StruttureRicettive[[#This Row],[Città]] &amp; ")"</f>
        <v>HOTEL ROSA MEUBLE' (PORTO SAN GIORGIO)</v>
      </c>
    </row>
    <row r="3987" spans="1:9" x14ac:dyDescent="0.25">
      <c r="A3987" t="s">
        <v>21</v>
      </c>
      <c r="B3987" t="s">
        <v>4035</v>
      </c>
      <c r="C3987" t="s">
        <v>20731</v>
      </c>
      <c r="D3987" t="s">
        <v>2387</v>
      </c>
      <c r="E3987" t="s">
        <v>2387</v>
      </c>
      <c r="F3987" t="s">
        <v>2387</v>
      </c>
      <c r="G3987" t="s">
        <v>4037</v>
      </c>
      <c r="H3987" t="s">
        <v>4038</v>
      </c>
      <c r="I3987" t="str">
        <f>StruttureRicettive[[#This Row],[Denominazione]] &amp; " (" &amp; StruttureRicettive[[#This Row],[Città]] &amp; ")"</f>
        <v>HOTEL ROSSINI (PESARO)</v>
      </c>
    </row>
    <row r="3988" spans="1:9" x14ac:dyDescent="0.25">
      <c r="A3988" t="s">
        <v>21</v>
      </c>
      <c r="B3988" t="s">
        <v>9272</v>
      </c>
      <c r="C3988" t="s">
        <v>21940</v>
      </c>
      <c r="D3988" t="s">
        <v>8952</v>
      </c>
      <c r="E3988" t="s">
        <v>8952</v>
      </c>
      <c r="F3988" t="s">
        <v>8952</v>
      </c>
      <c r="G3988" t="s">
        <v>9274</v>
      </c>
      <c r="H3988" t="s">
        <v>9275</v>
      </c>
      <c r="I3988" t="str">
        <f>StruttureRicettive[[#This Row],[Denominazione]] &amp; " (" &amp; StruttureRicettive[[#This Row],[Città]] &amp; ")"</f>
        <v>HOTEL ROYAL (SENIGALLIA)</v>
      </c>
    </row>
    <row r="3989" spans="1:9" x14ac:dyDescent="0.25">
      <c r="A3989" t="s">
        <v>21</v>
      </c>
      <c r="B3989" t="s">
        <v>9272</v>
      </c>
      <c r="C3989" t="s">
        <v>24093</v>
      </c>
      <c r="D3989" t="s">
        <v>17939</v>
      </c>
      <c r="E3989" t="s">
        <v>17939</v>
      </c>
      <c r="F3989" t="s">
        <v>17939</v>
      </c>
      <c r="G3989" t="s">
        <v>11550</v>
      </c>
      <c r="H3989" t="s">
        <v>18185</v>
      </c>
      <c r="I3989" t="str">
        <f>StruttureRicettive[[#This Row],[Denominazione]] &amp; " (" &amp; StruttureRicettive[[#This Row],[Città]] &amp; ")"</f>
        <v>HOTEL ROYAL (FERMO)</v>
      </c>
    </row>
    <row r="3990" spans="1:9" x14ac:dyDescent="0.25">
      <c r="A3990" t="s">
        <v>680</v>
      </c>
      <c r="B3990" t="s">
        <v>1017</v>
      </c>
      <c r="C3990" t="s">
        <v>19946</v>
      </c>
      <c r="D3990" t="s">
        <v>683</v>
      </c>
      <c r="E3990" t="s">
        <v>683</v>
      </c>
      <c r="F3990" t="s">
        <v>683</v>
      </c>
      <c r="G3990" t="s">
        <v>1020</v>
      </c>
      <c r="H3990" t="s">
        <v>1019</v>
      </c>
      <c r="I3990" t="str">
        <f>StruttureRicettive[[#This Row],[Denominazione]] &amp; " (" &amp; StruttureRicettive[[#This Row],[Città]] &amp; ")"</f>
        <v>HOTEL RUHIG DI CILINA MARE SRL (FANO)</v>
      </c>
    </row>
    <row r="3991" spans="1:9" x14ac:dyDescent="0.25">
      <c r="A3991" t="s">
        <v>21</v>
      </c>
      <c r="B3991" t="s">
        <v>9508</v>
      </c>
      <c r="C3991" t="s">
        <v>21928</v>
      </c>
      <c r="D3991" t="s">
        <v>8952</v>
      </c>
      <c r="E3991" t="s">
        <v>8952</v>
      </c>
      <c r="F3991" t="s">
        <v>8952</v>
      </c>
      <c r="G3991" t="s">
        <v>9509</v>
      </c>
      <c r="H3991" t="s">
        <v>9510</v>
      </c>
      <c r="I3991" t="str">
        <f>StruttureRicettive[[#This Row],[Denominazione]] &amp; " (" &amp; StruttureRicettive[[#This Row],[Città]] &amp; ")"</f>
        <v>HOTEL SABRA (SENIGALLIA)</v>
      </c>
    </row>
    <row r="3992" spans="1:9" x14ac:dyDescent="0.25">
      <c r="A3992" t="s">
        <v>21</v>
      </c>
      <c r="B3992" t="s">
        <v>11740</v>
      </c>
      <c r="C3992" t="s">
        <v>22560</v>
      </c>
      <c r="D3992" t="s">
        <v>11731</v>
      </c>
      <c r="E3992" t="s">
        <v>11731</v>
      </c>
      <c r="F3992" t="s">
        <v>11731</v>
      </c>
      <c r="G3992" t="s">
        <v>11742</v>
      </c>
      <c r="H3992" t="s">
        <v>11743</v>
      </c>
      <c r="I3992" t="str">
        <f>StruttureRicettive[[#This Row],[Denominazione]] &amp; " (" &amp; StruttureRicettive[[#This Row],[Città]] &amp; ")"</f>
        <v>HOTEL SAN CLAUDIO (CORRIDONIA)</v>
      </c>
    </row>
    <row r="3993" spans="1:9" x14ac:dyDescent="0.25">
      <c r="A3993" t="s">
        <v>21</v>
      </c>
      <c r="B3993" t="s">
        <v>12564</v>
      </c>
      <c r="C3993" t="s">
        <v>22755</v>
      </c>
      <c r="D3993" t="s">
        <v>12550</v>
      </c>
      <c r="E3993" t="s">
        <v>12550</v>
      </c>
      <c r="F3993" t="s">
        <v>12550</v>
      </c>
      <c r="G3993" t="s">
        <v>12566</v>
      </c>
      <c r="H3993" t="s">
        <v>12567</v>
      </c>
      <c r="I3993" t="str">
        <f>StruttureRicettive[[#This Row],[Denominazione]] &amp; " (" &amp; StruttureRicettive[[#This Row],[Città]] &amp; ")"</f>
        <v>HOTEL SAN CRISPINO (MORROVALLE)</v>
      </c>
    </row>
    <row r="3994" spans="1:9" x14ac:dyDescent="0.25">
      <c r="A3994" t="s">
        <v>21</v>
      </c>
      <c r="B3994" t="s">
        <v>7431</v>
      </c>
      <c r="C3994" t="s">
        <v>21539</v>
      </c>
      <c r="D3994" t="s">
        <v>7388</v>
      </c>
      <c r="E3994" t="s">
        <v>7388</v>
      </c>
      <c r="F3994" t="s">
        <v>7388</v>
      </c>
      <c r="G3994" t="s">
        <v>7429</v>
      </c>
      <c r="H3994" t="s">
        <v>7433</v>
      </c>
      <c r="I3994" t="str">
        <f>StruttureRicettive[[#This Row],[Denominazione]] &amp; " (" &amp; StruttureRicettive[[#This Row],[Città]] &amp; ")"</f>
        <v>HOTEL SAN GABRIELE (LORETO)</v>
      </c>
    </row>
    <row r="3995" spans="1:9" x14ac:dyDescent="0.25">
      <c r="A3995" t="s">
        <v>21</v>
      </c>
      <c r="B3995" t="s">
        <v>19647</v>
      </c>
      <c r="C3995" t="s">
        <v>24433</v>
      </c>
      <c r="D3995" t="s">
        <v>19635</v>
      </c>
      <c r="E3995" t="s">
        <v>19635</v>
      </c>
      <c r="F3995" t="s">
        <v>19635</v>
      </c>
      <c r="G3995" t="s">
        <v>24853</v>
      </c>
      <c r="H3995" t="s">
        <v>19649</v>
      </c>
      <c r="I3995" t="str">
        <f>StruttureRicettive[[#This Row],[Denominazione]] &amp; " (" &amp; StruttureRicettive[[#This Row],[Città]] &amp; ")"</f>
        <v>HOTEL SAN MARCO (SERVIGLIANO)</v>
      </c>
    </row>
    <row r="3996" spans="1:9" x14ac:dyDescent="0.25">
      <c r="A3996" t="s">
        <v>21</v>
      </c>
      <c r="B3996" t="s">
        <v>588</v>
      </c>
      <c r="C3996" t="s">
        <v>19846</v>
      </c>
      <c r="D3996" t="s">
        <v>580</v>
      </c>
      <c r="E3996" t="s">
        <v>580</v>
      </c>
      <c r="F3996" t="s">
        <v>580</v>
      </c>
      <c r="G3996" t="s">
        <v>24853</v>
      </c>
      <c r="H3996" t="s">
        <v>587</v>
      </c>
      <c r="I3996" t="str">
        <f>StruttureRicettive[[#This Row],[Denominazione]] &amp; " (" &amp; StruttureRicettive[[#This Row],[Città]] &amp; ")"</f>
        <v>HOTEL SAN MICHELE (CARPEGNA)</v>
      </c>
    </row>
    <row r="3997" spans="1:9" x14ac:dyDescent="0.25">
      <c r="A3997" t="s">
        <v>21</v>
      </c>
      <c r="B3997" t="s">
        <v>2335</v>
      </c>
      <c r="C3997" t="s">
        <v>20311</v>
      </c>
      <c r="D3997" t="s">
        <v>1908</v>
      </c>
      <c r="E3997" t="s">
        <v>1908</v>
      </c>
      <c r="F3997" t="s">
        <v>1908</v>
      </c>
      <c r="G3997" t="s">
        <v>2337</v>
      </c>
      <c r="H3997" t="s">
        <v>2338</v>
      </c>
      <c r="I3997" t="str">
        <f>StruttureRicettive[[#This Row],[Denominazione]] &amp; " (" &amp; StruttureRicettive[[#This Row],[Città]] &amp; ")"</f>
        <v>HOTEL SANS SOUCI (GABICCE MARE)</v>
      </c>
    </row>
    <row r="3998" spans="1:9" x14ac:dyDescent="0.25">
      <c r="A3998" t="s">
        <v>21</v>
      </c>
      <c r="B3998" t="s">
        <v>2273</v>
      </c>
      <c r="C3998" t="s">
        <v>20294</v>
      </c>
      <c r="D3998" t="s">
        <v>1908</v>
      </c>
      <c r="E3998" t="s">
        <v>1908</v>
      </c>
      <c r="F3998" t="s">
        <v>1908</v>
      </c>
      <c r="G3998" t="s">
        <v>2275</v>
      </c>
      <c r="H3998" t="s">
        <v>2276</v>
      </c>
      <c r="I3998" t="str">
        <f>StruttureRicettive[[#This Row],[Denominazione]] &amp; " (" &amp; StruttureRicettive[[#This Row],[Città]] &amp; ")"</f>
        <v>HOTEL SAYONARA (GABICCE MARE)</v>
      </c>
    </row>
    <row r="3999" spans="1:9" x14ac:dyDescent="0.25">
      <c r="A3999" t="s">
        <v>21</v>
      </c>
      <c r="B3999" t="s">
        <v>7927</v>
      </c>
      <c r="C3999" t="s">
        <v>21664</v>
      </c>
      <c r="D3999" t="s">
        <v>7892</v>
      </c>
      <c r="E3999" t="s">
        <v>7892</v>
      </c>
      <c r="F3999" t="s">
        <v>7892</v>
      </c>
      <c r="G3999" t="s">
        <v>7929</v>
      </c>
      <c r="H3999" t="s">
        <v>7930</v>
      </c>
      <c r="I3999" t="str">
        <f>StruttureRicettive[[#This Row],[Denominazione]] &amp; " (" &amp; StruttureRicettive[[#This Row],[Città]] &amp; ")"</f>
        <v>HOTEL SCOGLIERA (NUMANA)</v>
      </c>
    </row>
    <row r="4000" spans="1:9" x14ac:dyDescent="0.25">
      <c r="A4000" t="s">
        <v>21</v>
      </c>
      <c r="B4000" t="s">
        <v>5465</v>
      </c>
      <c r="C4000" t="s">
        <v>21082</v>
      </c>
      <c r="D4000" t="s">
        <v>1865</v>
      </c>
      <c r="E4000" t="s">
        <v>24853</v>
      </c>
      <c r="F4000" t="s">
        <v>1865</v>
      </c>
      <c r="G4000" t="s">
        <v>5467</v>
      </c>
      <c r="H4000" t="s">
        <v>5468</v>
      </c>
      <c r="I4000" t="str">
        <f>StruttureRicettive[[#This Row],[Denominazione]] &amp; " (" &amp; StruttureRicettive[[#This Row],[Città]] &amp; ")"</f>
        <v>HOTEL SEEPORT (ANCONA)</v>
      </c>
    </row>
    <row r="4001" spans="1:9" x14ac:dyDescent="0.25">
      <c r="A4001" t="s">
        <v>21</v>
      </c>
      <c r="B4001" t="s">
        <v>7181</v>
      </c>
      <c r="C4001" t="s">
        <v>21479</v>
      </c>
      <c r="D4001" t="s">
        <v>7163</v>
      </c>
      <c r="E4001" t="s">
        <v>7163</v>
      </c>
      <c r="F4001" t="s">
        <v>7163</v>
      </c>
      <c r="G4001" t="s">
        <v>7183</v>
      </c>
      <c r="H4001" t="s">
        <v>7184</v>
      </c>
      <c r="I4001" t="str">
        <f>StruttureRicettive[[#This Row],[Denominazione]] &amp; " (" &amp; StruttureRicettive[[#This Row],[Città]] &amp; ")"</f>
        <v>HOTEL SETTE COLLI (FILOTTRANO)</v>
      </c>
    </row>
    <row r="4002" spans="1:9" x14ac:dyDescent="0.25">
      <c r="A4002" t="s">
        <v>21</v>
      </c>
      <c r="B4002" t="s">
        <v>10339</v>
      </c>
      <c r="C4002" t="s">
        <v>22228</v>
      </c>
      <c r="D4002" t="s">
        <v>10209</v>
      </c>
      <c r="E4002" t="s">
        <v>10209</v>
      </c>
      <c r="F4002" t="s">
        <v>10209</v>
      </c>
      <c r="G4002" t="s">
        <v>10341</v>
      </c>
      <c r="H4002" t="s">
        <v>10342</v>
      </c>
      <c r="I4002" t="str">
        <f>StruttureRicettive[[#This Row],[Denominazione]] &amp; " (" &amp; StruttureRicettive[[#This Row],[Città]] &amp; ")"</f>
        <v>HOTEL SIROLO (SIROLO)</v>
      </c>
    </row>
    <row r="4003" spans="1:9" x14ac:dyDescent="0.25">
      <c r="A4003" t="s">
        <v>21</v>
      </c>
      <c r="B4003" t="s">
        <v>13313</v>
      </c>
      <c r="C4003" t="s">
        <v>22912</v>
      </c>
      <c r="D4003" t="s">
        <v>13302</v>
      </c>
      <c r="E4003" t="s">
        <v>13315</v>
      </c>
      <c r="F4003" t="s">
        <v>13315</v>
      </c>
      <c r="G4003" t="s">
        <v>24853</v>
      </c>
      <c r="H4003" t="s">
        <v>13316</v>
      </c>
      <c r="I4003" t="str">
        <f>StruttureRicettive[[#This Row],[Denominazione]] &amp; " (" &amp; StruttureRicettive[[#This Row],[Città]] &amp; ")"</f>
        <v>HOTEL SOFTWOOD INFINITO (RECANATI)</v>
      </c>
    </row>
    <row r="4004" spans="1:9" x14ac:dyDescent="0.25">
      <c r="A4004" t="s">
        <v>680</v>
      </c>
      <c r="B4004" t="s">
        <v>17198</v>
      </c>
      <c r="C4004" t="s">
        <v>23850</v>
      </c>
      <c r="D4004" t="s">
        <v>15825</v>
      </c>
      <c r="E4004" t="s">
        <v>24853</v>
      </c>
      <c r="F4004" t="s">
        <v>15825</v>
      </c>
      <c r="G4004" t="s">
        <v>17201</v>
      </c>
      <c r="H4004" t="s">
        <v>17200</v>
      </c>
      <c r="I4004" t="str">
        <f>StruttureRicettive[[#This Row],[Denominazione]] &amp; " (" &amp; StruttureRicettive[[#This Row],[Città]] &amp; ")"</f>
        <v>HOTEL SOLARIUM SRL (SAN BENEDETTO DEL TRONTO)</v>
      </c>
    </row>
    <row r="4005" spans="1:9" x14ac:dyDescent="0.25">
      <c r="A4005" t="s">
        <v>21</v>
      </c>
      <c r="B4005" t="s">
        <v>710</v>
      </c>
      <c r="C4005" t="s">
        <v>19869</v>
      </c>
      <c r="D4005" t="s">
        <v>683</v>
      </c>
      <c r="E4005" t="s">
        <v>683</v>
      </c>
      <c r="F4005" t="s">
        <v>683</v>
      </c>
      <c r="G4005" t="s">
        <v>712</v>
      </c>
      <c r="H4005" t="s">
        <v>713</v>
      </c>
      <c r="I4005" t="str">
        <f>StruttureRicettive[[#This Row],[Denominazione]] &amp; " (" &amp; StruttureRicettive[[#This Row],[Città]] &amp; ")"</f>
        <v>HOTEL SOLE RESORT (FANO)</v>
      </c>
    </row>
    <row r="4006" spans="1:9" x14ac:dyDescent="0.25">
      <c r="A4006" t="s">
        <v>21</v>
      </c>
      <c r="B4006" t="s">
        <v>7923</v>
      </c>
      <c r="C4006" t="s">
        <v>7924</v>
      </c>
      <c r="D4006" t="s">
        <v>7892</v>
      </c>
      <c r="E4006" t="s">
        <v>7892</v>
      </c>
      <c r="F4006" t="s">
        <v>7892</v>
      </c>
      <c r="G4006" t="s">
        <v>7925</v>
      </c>
      <c r="H4006" t="s">
        <v>7926</v>
      </c>
      <c r="I4006" t="str">
        <f>StruttureRicettive[[#This Row],[Denominazione]] &amp; " (" &amp; StruttureRicettive[[#This Row],[Città]] &amp; ")"</f>
        <v>HOTEL SORRISO (NUMANA)</v>
      </c>
    </row>
    <row r="4007" spans="1:9" x14ac:dyDescent="0.25">
      <c r="A4007" t="s">
        <v>680</v>
      </c>
      <c r="B4007" t="s">
        <v>7923</v>
      </c>
      <c r="C4007" t="s">
        <v>24853</v>
      </c>
      <c r="D4007" t="s">
        <v>7892</v>
      </c>
      <c r="E4007" t="s">
        <v>7892</v>
      </c>
      <c r="F4007" t="s">
        <v>7892</v>
      </c>
      <c r="G4007" t="s">
        <v>7925</v>
      </c>
      <c r="H4007" t="s">
        <v>7926</v>
      </c>
      <c r="I4007" t="str">
        <f>StruttureRicettive[[#This Row],[Denominazione]] &amp; " (" &amp; StruttureRicettive[[#This Row],[Città]] &amp; ")"</f>
        <v>HOTEL SORRISO (NUMANA)</v>
      </c>
    </row>
    <row r="4008" spans="1:9" x14ac:dyDescent="0.25">
      <c r="A4008" t="s">
        <v>21</v>
      </c>
      <c r="B4008" t="s">
        <v>9601</v>
      </c>
      <c r="C4008" t="s">
        <v>22029</v>
      </c>
      <c r="D4008" t="s">
        <v>8952</v>
      </c>
      <c r="E4008" t="s">
        <v>8952</v>
      </c>
      <c r="F4008" t="s">
        <v>8952</v>
      </c>
      <c r="G4008" t="s">
        <v>9603</v>
      </c>
      <c r="H4008" t="s">
        <v>9604</v>
      </c>
      <c r="I4008" t="str">
        <f>StruttureRicettive[[#This Row],[Denominazione]] &amp; " (" &amp; StruttureRicettive[[#This Row],[Città]] &amp; ")"</f>
        <v>HOTEL SOUVENIR (SENIGALLIA)</v>
      </c>
    </row>
    <row r="4009" spans="1:9" x14ac:dyDescent="0.25">
      <c r="A4009" t="s">
        <v>21</v>
      </c>
      <c r="B4009" t="s">
        <v>2902</v>
      </c>
      <c r="C4009" t="s">
        <v>19961</v>
      </c>
      <c r="D4009" t="s">
        <v>1606</v>
      </c>
      <c r="E4009" t="s">
        <v>683</v>
      </c>
      <c r="F4009" t="s">
        <v>683</v>
      </c>
      <c r="G4009" t="s">
        <v>2903</v>
      </c>
      <c r="H4009" t="s">
        <v>2904</v>
      </c>
      <c r="I4009" t="str">
        <f>StruttureRicettive[[#This Row],[Denominazione]] &amp; " (" &amp; StruttureRicettive[[#This Row],[Città]] &amp; ")"</f>
        <v>HOTEL SPIAGGIA D'ORO (MONDOLFO)</v>
      </c>
    </row>
    <row r="4010" spans="1:9" x14ac:dyDescent="0.25">
      <c r="A4010" t="s">
        <v>21</v>
      </c>
      <c r="B4010" t="s">
        <v>2281</v>
      </c>
      <c r="C4010" t="s">
        <v>20296</v>
      </c>
      <c r="D4010" t="s">
        <v>1908</v>
      </c>
      <c r="E4010" t="s">
        <v>1908</v>
      </c>
      <c r="F4010" t="s">
        <v>1908</v>
      </c>
      <c r="G4010" t="s">
        <v>2283</v>
      </c>
      <c r="H4010" t="s">
        <v>2284</v>
      </c>
      <c r="I4010" t="str">
        <f>StruttureRicettive[[#This Row],[Denominazione]] &amp; " (" &amp; StruttureRicettive[[#This Row],[Città]] &amp; ")"</f>
        <v>HOTEL SPLENDID (GABICCE MARE)</v>
      </c>
    </row>
    <row r="4011" spans="1:9" x14ac:dyDescent="0.25">
      <c r="A4011" t="s">
        <v>21</v>
      </c>
      <c r="B4011" t="s">
        <v>10262</v>
      </c>
      <c r="C4011" t="s">
        <v>22207</v>
      </c>
      <c r="D4011" t="s">
        <v>10209</v>
      </c>
      <c r="E4011" t="s">
        <v>10209</v>
      </c>
      <c r="F4011" t="s">
        <v>10209</v>
      </c>
      <c r="G4011" t="s">
        <v>10264</v>
      </c>
      <c r="H4011" t="s">
        <v>10265</v>
      </c>
      <c r="I4011" t="str">
        <f>StruttureRicettive[[#This Row],[Denominazione]] &amp; " (" &amp; StruttureRicettive[[#This Row],[Città]] &amp; ")"</f>
        <v>HOTEL STELLA (SIROLO)</v>
      </c>
    </row>
    <row r="4012" spans="1:9" x14ac:dyDescent="0.25">
      <c r="A4012" t="s">
        <v>680</v>
      </c>
      <c r="B4012" t="s">
        <v>17261</v>
      </c>
      <c r="C4012" t="s">
        <v>23870</v>
      </c>
      <c r="D4012" t="s">
        <v>15825</v>
      </c>
      <c r="E4012" t="s">
        <v>15825</v>
      </c>
      <c r="F4012" t="s">
        <v>15825</v>
      </c>
      <c r="G4012" t="s">
        <v>17264</v>
      </c>
      <c r="H4012" t="s">
        <v>17263</v>
      </c>
      <c r="I4012" t="str">
        <f>StruttureRicettive[[#This Row],[Denominazione]] &amp; " (" &amp; StruttureRicettive[[#This Row],[Città]] &amp; ")"</f>
        <v>HOTEL SUNRISE (SAN BENEDETTO DEL TRONTO)</v>
      </c>
    </row>
    <row r="4013" spans="1:9" x14ac:dyDescent="0.25">
      <c r="A4013" t="s">
        <v>21</v>
      </c>
      <c r="B4013" t="s">
        <v>17586</v>
      </c>
      <c r="C4013" t="s">
        <v>23956</v>
      </c>
      <c r="D4013" t="s">
        <v>15825</v>
      </c>
      <c r="E4013" t="s">
        <v>15825</v>
      </c>
      <c r="F4013" t="s">
        <v>15825</v>
      </c>
      <c r="G4013" t="s">
        <v>17038</v>
      </c>
      <c r="H4013" t="s">
        <v>17039</v>
      </c>
      <c r="I4013" t="str">
        <f>StruttureRicettive[[#This Row],[Denominazione]] &amp; " (" &amp; StruttureRicettive[[#This Row],[Città]] &amp; ")"</f>
        <v>HOTEL TAORMINA (SAN BENEDETTO DEL TRONTO)</v>
      </c>
    </row>
    <row r="4014" spans="1:9" x14ac:dyDescent="0.25">
      <c r="A4014" t="s">
        <v>21</v>
      </c>
      <c r="B4014" t="s">
        <v>15197</v>
      </c>
      <c r="C4014" t="s">
        <v>23372</v>
      </c>
      <c r="D4014" t="s">
        <v>15156</v>
      </c>
      <c r="E4014" t="s">
        <v>15156</v>
      </c>
      <c r="F4014" t="s">
        <v>15156</v>
      </c>
      <c r="G4014" t="s">
        <v>24853</v>
      </c>
      <c r="H4014" t="s">
        <v>15199</v>
      </c>
      <c r="I4014" t="str">
        <f>StruttureRicettive[[#This Row],[Denominazione]] &amp; " (" &amp; StruttureRicettive[[#This Row],[Città]] &amp; ")"</f>
        <v>HOTEL TERENZIO (CASTIGNANO)</v>
      </c>
    </row>
    <row r="4015" spans="1:9" x14ac:dyDescent="0.25">
      <c r="A4015" t="s">
        <v>21</v>
      </c>
      <c r="B4015" t="s">
        <v>2589</v>
      </c>
      <c r="C4015" t="s">
        <v>20376</v>
      </c>
      <c r="D4015" t="s">
        <v>2558</v>
      </c>
      <c r="E4015" t="s">
        <v>2558</v>
      </c>
      <c r="F4015" t="s">
        <v>2558</v>
      </c>
      <c r="G4015" t="s">
        <v>2591</v>
      </c>
      <c r="H4015" t="s">
        <v>2592</v>
      </c>
      <c r="I4015" t="str">
        <f>StruttureRicettive[[#This Row],[Denominazione]] &amp; " (" &amp; StruttureRicettive[[#This Row],[Città]] &amp; ")"</f>
        <v>HOTEL TERME ALESSANDRA GONZAGA CENTRO BENESSERE SPA (MACERATA FELTRIA)</v>
      </c>
    </row>
    <row r="4016" spans="1:9" x14ac:dyDescent="0.25">
      <c r="A4016" t="s">
        <v>21</v>
      </c>
      <c r="B4016" t="s">
        <v>2289</v>
      </c>
      <c r="C4016" t="s">
        <v>20298</v>
      </c>
      <c r="D4016" t="s">
        <v>1908</v>
      </c>
      <c r="E4016" t="s">
        <v>1908</v>
      </c>
      <c r="F4016" t="s">
        <v>1908</v>
      </c>
      <c r="G4016" t="s">
        <v>2291</v>
      </c>
      <c r="H4016" t="s">
        <v>2292</v>
      </c>
      <c r="I4016" t="str">
        <f>StruttureRicettive[[#This Row],[Denominazione]] &amp; " (" &amp; StruttureRicettive[[#This Row],[Città]] &amp; ")"</f>
        <v>HOTEL THEA (GABICCE MARE)</v>
      </c>
    </row>
    <row r="4017" spans="1:9" x14ac:dyDescent="0.25">
      <c r="A4017" t="s">
        <v>21</v>
      </c>
      <c r="B4017" t="s">
        <v>2293</v>
      </c>
      <c r="C4017" t="s">
        <v>20299</v>
      </c>
      <c r="D4017" t="s">
        <v>1908</v>
      </c>
      <c r="E4017" t="s">
        <v>1908</v>
      </c>
      <c r="F4017" t="s">
        <v>1908</v>
      </c>
      <c r="G4017" t="s">
        <v>2291</v>
      </c>
      <c r="H4017" t="s">
        <v>2292</v>
      </c>
      <c r="I4017" t="str">
        <f>StruttureRicettive[[#This Row],[Denominazione]] &amp; " (" &amp; StruttureRicettive[[#This Row],[Città]] &amp; ")"</f>
        <v>HOTEL THEA DIPENDENZA (GABICCE MARE)</v>
      </c>
    </row>
    <row r="4018" spans="1:9" x14ac:dyDescent="0.25">
      <c r="A4018" t="s">
        <v>21</v>
      </c>
      <c r="B4018" t="s">
        <v>13255</v>
      </c>
      <c r="C4018" t="s">
        <v>22901</v>
      </c>
      <c r="D4018" t="s">
        <v>13030</v>
      </c>
      <c r="E4018" t="s">
        <v>13030</v>
      </c>
      <c r="F4018" t="s">
        <v>13030</v>
      </c>
      <c r="G4018" t="s">
        <v>13257</v>
      </c>
      <c r="H4018" t="s">
        <v>13163</v>
      </c>
      <c r="I4018" t="str">
        <f>StruttureRicettive[[#This Row],[Denominazione]] &amp; " (" &amp; StruttureRicettive[[#This Row],[Città]] &amp; ")"</f>
        <v>HOTEL TORRESI (POTENZA PICENA)</v>
      </c>
    </row>
    <row r="4019" spans="1:9" x14ac:dyDescent="0.25">
      <c r="A4019" t="s">
        <v>83</v>
      </c>
      <c r="B4019" t="s">
        <v>13161</v>
      </c>
      <c r="C4019" t="s">
        <v>22878</v>
      </c>
      <c r="D4019" t="s">
        <v>13030</v>
      </c>
      <c r="E4019" t="s">
        <v>24853</v>
      </c>
      <c r="F4019" t="s">
        <v>13030</v>
      </c>
      <c r="G4019" t="s">
        <v>24853</v>
      </c>
      <c r="H4019" t="s">
        <v>13163</v>
      </c>
      <c r="I4019" t="str">
        <f>StruttureRicettive[[#This Row],[Denominazione]] &amp; " (" &amp; StruttureRicettive[[#This Row],[Città]] &amp; ")"</f>
        <v>HOTEL TORRESI AFFITTACAMERE (POTENZA PICENA)</v>
      </c>
    </row>
    <row r="4020" spans="1:9" x14ac:dyDescent="0.25">
      <c r="A4020" t="s">
        <v>21</v>
      </c>
      <c r="B4020" t="s">
        <v>7042</v>
      </c>
      <c r="C4020" t="s">
        <v>21443</v>
      </c>
      <c r="D4020" t="s">
        <v>5737</v>
      </c>
      <c r="E4020" t="s">
        <v>5737</v>
      </c>
      <c r="F4020" t="s">
        <v>5737</v>
      </c>
      <c r="G4020" t="s">
        <v>7044</v>
      </c>
      <c r="H4020" t="s">
        <v>7045</v>
      </c>
      <c r="I4020" t="str">
        <f>StruttureRicettive[[#This Row],[Denominazione]] &amp; " (" &amp; StruttureRicettive[[#This Row],[Città]] &amp; ")"</f>
        <v>HOTEL TOURING (FALCONARA MARITTIMA)</v>
      </c>
    </row>
    <row r="4021" spans="1:9" x14ac:dyDescent="0.25">
      <c r="A4021" t="s">
        <v>21</v>
      </c>
      <c r="B4021" t="s">
        <v>9573</v>
      </c>
      <c r="C4021" t="s">
        <v>22021</v>
      </c>
      <c r="D4021" t="s">
        <v>8952</v>
      </c>
      <c r="E4021" t="s">
        <v>8952</v>
      </c>
      <c r="F4021" t="s">
        <v>8952</v>
      </c>
      <c r="G4021" t="s">
        <v>9381</v>
      </c>
      <c r="H4021" t="s">
        <v>9382</v>
      </c>
      <c r="I4021" t="str">
        <f>StruttureRicettive[[#This Row],[Denominazione]] &amp; " (" &amp; StruttureRicettive[[#This Row],[Città]] &amp; ")"</f>
        <v>HOTEL TRIESTE (SENIGALLIA)</v>
      </c>
    </row>
    <row r="4022" spans="1:9" x14ac:dyDescent="0.25">
      <c r="A4022" t="s">
        <v>21</v>
      </c>
      <c r="B4022" t="s">
        <v>9379</v>
      </c>
      <c r="C4022" t="s">
        <v>21972</v>
      </c>
      <c r="D4022" t="s">
        <v>8952</v>
      </c>
      <c r="E4022" t="s">
        <v>24853</v>
      </c>
      <c r="F4022" t="s">
        <v>8952</v>
      </c>
      <c r="G4022" t="s">
        <v>9381</v>
      </c>
      <c r="H4022" t="s">
        <v>9382</v>
      </c>
      <c r="I4022" t="str">
        <f>StruttureRicettive[[#This Row],[Denominazione]] &amp; " (" &amp; StruttureRicettive[[#This Row],[Città]] &amp; ")"</f>
        <v>HOTEL TRIESTE DIPENDENZA 1 (SENIGALLIA)</v>
      </c>
    </row>
    <row r="4023" spans="1:9" x14ac:dyDescent="0.25">
      <c r="A4023" t="s">
        <v>21</v>
      </c>
      <c r="B4023" t="s">
        <v>9383</v>
      </c>
      <c r="C4023" t="s">
        <v>21973</v>
      </c>
      <c r="D4023" t="s">
        <v>8952</v>
      </c>
      <c r="E4023" t="s">
        <v>24853</v>
      </c>
      <c r="F4023" t="s">
        <v>8952</v>
      </c>
      <c r="G4023" t="s">
        <v>9381</v>
      </c>
      <c r="H4023" t="s">
        <v>9382</v>
      </c>
      <c r="I4023" t="str">
        <f>StruttureRicettive[[#This Row],[Denominazione]] &amp; " (" &amp; StruttureRicettive[[#This Row],[Città]] &amp; ")"</f>
        <v>HOTEL TRIESTE DIPENDENZA 2 (SENIGALLIA)</v>
      </c>
    </row>
    <row r="4024" spans="1:9" x14ac:dyDescent="0.25">
      <c r="A4024" t="s">
        <v>21</v>
      </c>
      <c r="B4024" t="s">
        <v>9385</v>
      </c>
      <c r="C4024" t="s">
        <v>21974</v>
      </c>
      <c r="D4024" t="s">
        <v>8952</v>
      </c>
      <c r="E4024" t="s">
        <v>24853</v>
      </c>
      <c r="F4024" t="s">
        <v>8952</v>
      </c>
      <c r="G4024" t="s">
        <v>9381</v>
      </c>
      <c r="H4024" t="s">
        <v>9382</v>
      </c>
      <c r="I4024" t="str">
        <f>StruttureRicettive[[#This Row],[Denominazione]] &amp; " (" &amp; StruttureRicettive[[#This Row],[Città]] &amp; ")"</f>
        <v>HOTEL TRIESTE DIPENDENZA 3 (SENIGALLIA)</v>
      </c>
    </row>
    <row r="4025" spans="1:9" x14ac:dyDescent="0.25">
      <c r="A4025" t="s">
        <v>21</v>
      </c>
      <c r="B4025" t="s">
        <v>14247</v>
      </c>
      <c r="C4025" t="s">
        <v>23143</v>
      </c>
      <c r="D4025" t="s">
        <v>14218</v>
      </c>
      <c r="E4025" t="s">
        <v>14218</v>
      </c>
      <c r="F4025" t="s">
        <v>14218</v>
      </c>
      <c r="G4025" t="s">
        <v>14249</v>
      </c>
      <c r="H4025" t="s">
        <v>14250</v>
      </c>
      <c r="I4025" t="str">
        <f>StruttureRicettive[[#This Row],[Denominazione]] &amp; " (" &amp; StruttureRicettive[[#This Row],[Città]] &amp; ")"</f>
        <v>HOTEL USSITA (USSITA)</v>
      </c>
    </row>
    <row r="4026" spans="1:9" x14ac:dyDescent="0.25">
      <c r="A4026" t="s">
        <v>680</v>
      </c>
      <c r="B4026" t="s">
        <v>15898</v>
      </c>
      <c r="C4026" t="s">
        <v>23548</v>
      </c>
      <c r="D4026" t="s">
        <v>15590</v>
      </c>
      <c r="E4026" t="s">
        <v>24853</v>
      </c>
      <c r="F4026" t="s">
        <v>15590</v>
      </c>
      <c r="G4026" t="s">
        <v>24853</v>
      </c>
      <c r="H4026" t="s">
        <v>15748</v>
      </c>
      <c r="I4026" t="str">
        <f>StruttureRicettive[[#This Row],[Denominazione]] &amp; " (" &amp; StruttureRicettive[[#This Row],[Città]] &amp; ")"</f>
        <v>HOTEL VELIA (GROTTAMMARE)</v>
      </c>
    </row>
    <row r="4027" spans="1:9" x14ac:dyDescent="0.25">
      <c r="A4027" t="s">
        <v>21</v>
      </c>
      <c r="B4027" t="s">
        <v>12756</v>
      </c>
      <c r="C4027" t="s">
        <v>22800</v>
      </c>
      <c r="D4027" t="s">
        <v>12753</v>
      </c>
      <c r="E4027" t="s">
        <v>12753</v>
      </c>
      <c r="F4027" t="s">
        <v>12753</v>
      </c>
      <c r="G4027" t="s">
        <v>24853</v>
      </c>
      <c r="H4027" t="s">
        <v>24853</v>
      </c>
      <c r="I4027" t="str">
        <f>StruttureRicettive[[#This Row],[Denominazione]] &amp; " (" &amp; StruttureRicettive[[#This Row],[Città]] &amp; ")"</f>
        <v>HOTEL VICTORIA (PIORACO)</v>
      </c>
    </row>
    <row r="4028" spans="1:9" x14ac:dyDescent="0.25">
      <c r="A4028" t="s">
        <v>21</v>
      </c>
      <c r="B4028" t="s">
        <v>9569</v>
      </c>
      <c r="C4028" t="s">
        <v>22020</v>
      </c>
      <c r="D4028" t="s">
        <v>8952</v>
      </c>
      <c r="E4028" t="s">
        <v>8952</v>
      </c>
      <c r="F4028" t="s">
        <v>8952</v>
      </c>
      <c r="G4028" t="s">
        <v>9571</v>
      </c>
      <c r="H4028" t="s">
        <v>9572</v>
      </c>
      <c r="I4028" t="str">
        <f>StruttureRicettive[[#This Row],[Denominazione]] &amp; " (" &amp; StruttureRicettive[[#This Row],[Città]] &amp; ")"</f>
        <v>HOTEL VIENNA (SENIGALLIA)</v>
      </c>
    </row>
    <row r="4029" spans="1:9" x14ac:dyDescent="0.25">
      <c r="A4029" t="s">
        <v>21</v>
      </c>
      <c r="B4029" t="s">
        <v>8976</v>
      </c>
      <c r="C4029" t="s">
        <v>21917</v>
      </c>
      <c r="D4029" t="s">
        <v>8952</v>
      </c>
      <c r="E4029" t="s">
        <v>8952</v>
      </c>
      <c r="F4029" t="s">
        <v>8952</v>
      </c>
      <c r="G4029" t="s">
        <v>8978</v>
      </c>
      <c r="H4029" t="s">
        <v>8979</v>
      </c>
      <c r="I4029" t="str">
        <f>StruttureRicettive[[#This Row],[Denominazione]] &amp; " (" &amp; StruttureRicettive[[#This Row],[Città]] &amp; ")"</f>
        <v>HOTEL VILLA DEL MARE (SENIGALLIA)</v>
      </c>
    </row>
    <row r="4030" spans="1:9" x14ac:dyDescent="0.25">
      <c r="A4030" t="s">
        <v>21</v>
      </c>
      <c r="B4030" t="s">
        <v>15238</v>
      </c>
      <c r="C4030" t="s">
        <v>23382</v>
      </c>
      <c r="D4030" t="s">
        <v>15231</v>
      </c>
      <c r="E4030" t="s">
        <v>15231</v>
      </c>
      <c r="F4030" t="s">
        <v>15231</v>
      </c>
      <c r="G4030" t="s">
        <v>15240</v>
      </c>
      <c r="H4030" t="s">
        <v>15241</v>
      </c>
      <c r="I4030" t="str">
        <f>StruttureRicettive[[#This Row],[Denominazione]] &amp; " (" &amp; StruttureRicettive[[#This Row],[Città]] &amp; ")"</f>
        <v>HOTEL VILLA PICENA (COLLI DEL TRONTO)</v>
      </c>
    </row>
    <row r="4031" spans="1:9" x14ac:dyDescent="0.25">
      <c r="A4031" t="s">
        <v>21</v>
      </c>
      <c r="B4031" t="s">
        <v>15549</v>
      </c>
      <c r="C4031" t="s">
        <v>23457</v>
      </c>
      <c r="D4031" t="s">
        <v>15551</v>
      </c>
      <c r="E4031" t="s">
        <v>15551</v>
      </c>
      <c r="F4031" t="s">
        <v>15551</v>
      </c>
      <c r="G4031" t="s">
        <v>15552</v>
      </c>
      <c r="H4031" t="s">
        <v>15553</v>
      </c>
      <c r="I4031" t="str">
        <f>StruttureRicettive[[#This Row],[Denominazione]] &amp; " (" &amp; StruttureRicettive[[#This Row],[Città]] &amp; ")"</f>
        <v>HOTEL VILLA PIGNA (FOLIGNANO)</v>
      </c>
    </row>
    <row r="4032" spans="1:9" x14ac:dyDescent="0.25">
      <c r="A4032" t="s">
        <v>21</v>
      </c>
      <c r="B4032" t="s">
        <v>12352</v>
      </c>
      <c r="C4032" t="s">
        <v>22711</v>
      </c>
      <c r="D4032" t="s">
        <v>12346</v>
      </c>
      <c r="E4032" t="s">
        <v>12346</v>
      </c>
      <c r="F4032" t="s">
        <v>12346</v>
      </c>
      <c r="G4032" t="s">
        <v>12354</v>
      </c>
      <c r="H4032" t="s">
        <v>12355</v>
      </c>
      <c r="I4032" t="str">
        <f>StruttureRicettive[[#This Row],[Denominazione]] &amp; " (" &amp; StruttureRicettive[[#This Row],[Città]] &amp; ")"</f>
        <v>HOTEL VILLA QUIETE (MONTECASSIANO)</v>
      </c>
    </row>
    <row r="4033" spans="1:9" x14ac:dyDescent="0.25">
      <c r="A4033" t="s">
        <v>21</v>
      </c>
      <c r="B4033" t="s">
        <v>14700</v>
      </c>
      <c r="C4033" t="s">
        <v>23184</v>
      </c>
      <c r="D4033" t="s">
        <v>14581</v>
      </c>
      <c r="E4033" t="s">
        <v>11580</v>
      </c>
      <c r="F4033" t="s">
        <v>11580</v>
      </c>
      <c r="G4033" t="s">
        <v>14702</v>
      </c>
      <c r="H4033" t="s">
        <v>14703</v>
      </c>
      <c r="I4033" t="str">
        <f>StruttureRicettive[[#This Row],[Denominazione]] &amp; " (" &amp; StruttureRicettive[[#This Row],[Città]] &amp; ")"</f>
        <v>HOTEL VILLA SGARIGLIA RESORT (ASCOLI PICENO)</v>
      </c>
    </row>
    <row r="4034" spans="1:9" x14ac:dyDescent="0.25">
      <c r="A4034" t="s">
        <v>21</v>
      </c>
      <c r="B4034" t="s">
        <v>8261</v>
      </c>
      <c r="C4034" t="s">
        <v>21751</v>
      </c>
      <c r="D4034" t="s">
        <v>7892</v>
      </c>
      <c r="E4034" t="s">
        <v>7892</v>
      </c>
      <c r="F4034" t="s">
        <v>7892</v>
      </c>
      <c r="G4034" t="s">
        <v>24853</v>
      </c>
      <c r="H4034" t="s">
        <v>8263</v>
      </c>
      <c r="I4034" t="str">
        <f>StruttureRicettive[[#This Row],[Denominazione]] &amp; " (" &amp; StruttureRicettive[[#This Row],[Città]] &amp; ")"</f>
        <v>HOTEL VILLA SIRENA (NUMANA)</v>
      </c>
    </row>
    <row r="4035" spans="1:9" x14ac:dyDescent="0.25">
      <c r="A4035" t="s">
        <v>21</v>
      </c>
      <c r="B4035" t="s">
        <v>9396</v>
      </c>
      <c r="C4035" t="s">
        <v>21978</v>
      </c>
      <c r="D4035" t="s">
        <v>8952</v>
      </c>
      <c r="E4035" t="s">
        <v>8952</v>
      </c>
      <c r="F4035" t="s">
        <v>8952</v>
      </c>
      <c r="G4035" t="s">
        <v>9398</v>
      </c>
      <c r="H4035" t="s">
        <v>9399</v>
      </c>
      <c r="I4035" t="str">
        <f>StruttureRicettive[[#This Row],[Denominazione]] &amp; " (" &amp; StruttureRicettive[[#This Row],[Città]] &amp; ")"</f>
        <v>HOTEL VILLA SORRISO (SENIGALLIA)</v>
      </c>
    </row>
    <row r="4036" spans="1:9" x14ac:dyDescent="0.25">
      <c r="A4036" t="s">
        <v>21</v>
      </c>
      <c r="B4036" t="s">
        <v>17588</v>
      </c>
      <c r="C4036" t="s">
        <v>23957</v>
      </c>
      <c r="D4036" t="s">
        <v>15825</v>
      </c>
      <c r="E4036" t="s">
        <v>15825</v>
      </c>
      <c r="F4036" t="s">
        <v>15825</v>
      </c>
      <c r="G4036" t="s">
        <v>17590</v>
      </c>
      <c r="H4036" t="s">
        <v>17591</v>
      </c>
      <c r="I4036" t="str">
        <f>StruttureRicettive[[#This Row],[Denominazione]] &amp; " (" &amp; StruttureRicettive[[#This Row],[Città]] &amp; ")"</f>
        <v>HOTEL WELCOME srl (SAN BENEDETTO DEL TRONTO)</v>
      </c>
    </row>
    <row r="4037" spans="1:9" x14ac:dyDescent="0.25">
      <c r="A4037" t="s">
        <v>21</v>
      </c>
      <c r="B4037" t="s">
        <v>17614</v>
      </c>
      <c r="C4037" t="s">
        <v>23964</v>
      </c>
      <c r="D4037" t="s">
        <v>15825</v>
      </c>
      <c r="E4037" t="s">
        <v>15825</v>
      </c>
      <c r="F4037" t="s">
        <v>15825</v>
      </c>
      <c r="G4037" t="s">
        <v>17616</v>
      </c>
      <c r="H4037" t="s">
        <v>17617</v>
      </c>
      <c r="I4037" t="str">
        <f>StruttureRicettive[[#This Row],[Denominazione]] &amp; " (" &amp; StruttureRicettive[[#This Row],[Città]] &amp; ")"</f>
        <v>HOTEL ZAMPILLO (SAN BENEDETTO DEL TRONTO)</v>
      </c>
    </row>
    <row r="4038" spans="1:9" x14ac:dyDescent="0.25">
      <c r="A4038" t="s">
        <v>7</v>
      </c>
      <c r="B4038" t="s">
        <v>12513</v>
      </c>
      <c r="C4038" t="s">
        <v>22742</v>
      </c>
      <c r="D4038" t="s">
        <v>12506</v>
      </c>
      <c r="E4038" t="s">
        <v>12506</v>
      </c>
      <c r="F4038" t="s">
        <v>12506</v>
      </c>
      <c r="G4038" t="s">
        <v>12515</v>
      </c>
      <c r="H4038" t="s">
        <v>12516</v>
      </c>
      <c r="I4038" t="str">
        <f>StruttureRicettive[[#This Row],[Denominazione]] &amp; " (" &amp; StruttureRicettive[[#This Row],[Città]] &amp; ")"</f>
        <v>HOUSE ZII RENTAL (MONTE SAN GIUSTO)</v>
      </c>
    </row>
    <row r="4039" spans="1:9" x14ac:dyDescent="0.25">
      <c r="A4039" t="s">
        <v>13</v>
      </c>
      <c r="B4039" t="s">
        <v>11903</v>
      </c>
      <c r="C4039" t="s">
        <v>22598</v>
      </c>
      <c r="D4039" t="s">
        <v>11886</v>
      </c>
      <c r="E4039" t="s">
        <v>24714</v>
      </c>
      <c r="F4039" t="s">
        <v>24714</v>
      </c>
      <c r="G4039" t="s">
        <v>11906</v>
      </c>
      <c r="H4039" t="s">
        <v>11907</v>
      </c>
      <c r="I4039" t="str">
        <f>StruttureRicettive[[#This Row],[Denominazione]] &amp; " (" &amp; StruttureRicettive[[#This Row],[Città]] &amp; ")"</f>
        <v>HUNTERS LODCE (GUALDO)</v>
      </c>
    </row>
    <row r="4040" spans="1:9" x14ac:dyDescent="0.25">
      <c r="A4040" t="s">
        <v>36</v>
      </c>
      <c r="B4040" t="s">
        <v>3002</v>
      </c>
      <c r="C4040" t="s">
        <v>20476</v>
      </c>
      <c r="D4040" t="s">
        <v>2995</v>
      </c>
      <c r="E4040" t="s">
        <v>24853</v>
      </c>
      <c r="F4040" t="s">
        <v>2995</v>
      </c>
      <c r="G4040" t="s">
        <v>3004</v>
      </c>
      <c r="H4040" t="s">
        <v>3005</v>
      </c>
      <c r="I4040" t="str">
        <f>StruttureRicettive[[#This Row],[Denominazione]] &amp; " (" &amp; StruttureRicettive[[#This Row],[Città]] &amp; ")"</f>
        <v>I CALANCHI AGRITURISMO (MONTECALVO IN FOGLIA)</v>
      </c>
    </row>
    <row r="4041" spans="1:9" x14ac:dyDescent="0.25">
      <c r="A4041" t="s">
        <v>36</v>
      </c>
      <c r="B4041" t="s">
        <v>2548</v>
      </c>
      <c r="C4041" t="s">
        <v>20368</v>
      </c>
      <c r="D4041" t="s">
        <v>2550</v>
      </c>
      <c r="E4041" t="s">
        <v>24503</v>
      </c>
      <c r="F4041" t="s">
        <v>24503</v>
      </c>
      <c r="G4041" t="s">
        <v>24853</v>
      </c>
      <c r="H4041" t="s">
        <v>2552</v>
      </c>
      <c r="I4041" t="str">
        <f>StruttureRicettive[[#This Row],[Denominazione]] &amp; " (" &amp; StruttureRicettive[[#This Row],[Città]] &amp; ")"</f>
        <v>I CASTAGNI DELLA PIANELLA (LUNANO)</v>
      </c>
    </row>
    <row r="4042" spans="1:9" x14ac:dyDescent="0.25">
      <c r="A4042" t="s">
        <v>36</v>
      </c>
      <c r="B4042" t="s">
        <v>16252</v>
      </c>
      <c r="C4042" t="s">
        <v>23633</v>
      </c>
      <c r="D4042" t="s">
        <v>16208</v>
      </c>
      <c r="E4042" t="s">
        <v>16209</v>
      </c>
      <c r="F4042" t="s">
        <v>16209</v>
      </c>
      <c r="G4042" t="s">
        <v>16254</v>
      </c>
      <c r="H4042" t="s">
        <v>16255</v>
      </c>
      <c r="I4042" t="str">
        <f>StruttureRicettive[[#This Row],[Denominazione]] &amp; " (" &amp; StruttureRicettive[[#This Row],[Città]] &amp; ")"</f>
        <v>I CIGNI (MONTEFIORE DELL'ASO)</v>
      </c>
    </row>
    <row r="4043" spans="1:9" x14ac:dyDescent="0.25">
      <c r="A4043" t="s">
        <v>36</v>
      </c>
      <c r="B4043" t="s">
        <v>8813</v>
      </c>
      <c r="C4043" t="s">
        <v>21883</v>
      </c>
      <c r="D4043" t="s">
        <v>8804</v>
      </c>
      <c r="E4043" t="s">
        <v>8804</v>
      </c>
      <c r="F4043" t="s">
        <v>8804</v>
      </c>
      <c r="G4043" t="s">
        <v>8815</v>
      </c>
      <c r="H4043" t="s">
        <v>8816</v>
      </c>
      <c r="I4043" t="str">
        <f>StruttureRicettive[[#This Row],[Denominazione]] &amp; " (" &amp; StruttureRicettive[[#This Row],[Città]] &amp; ")"</f>
        <v>I CILIEGI DEL CHECCO (SAN MARCELLO)</v>
      </c>
    </row>
    <row r="4044" spans="1:9" x14ac:dyDescent="0.25">
      <c r="A4044" t="s">
        <v>7</v>
      </c>
      <c r="B4044" t="s">
        <v>5277</v>
      </c>
      <c r="C4044" t="s">
        <v>21041</v>
      </c>
      <c r="D4044" t="s">
        <v>10</v>
      </c>
      <c r="E4044" t="s">
        <v>10</v>
      </c>
      <c r="F4044" t="s">
        <v>10</v>
      </c>
      <c r="G4044" t="s">
        <v>24853</v>
      </c>
      <c r="H4044" t="s">
        <v>5279</v>
      </c>
      <c r="I4044" t="str">
        <f>StruttureRicettive[[#This Row],[Denominazione]] &amp; " (" &amp; StruttureRicettive[[#This Row],[Città]] &amp; ")"</f>
        <v>I COLORI DELLA MELA (URBINO)</v>
      </c>
    </row>
    <row r="4045" spans="1:9" x14ac:dyDescent="0.25">
      <c r="A4045" t="s">
        <v>21</v>
      </c>
      <c r="B4045" t="s">
        <v>6403</v>
      </c>
      <c r="C4045" t="s">
        <v>21295</v>
      </c>
      <c r="D4045" t="s">
        <v>6373</v>
      </c>
      <c r="E4045" t="s">
        <v>6373</v>
      </c>
      <c r="F4045" t="s">
        <v>6373</v>
      </c>
      <c r="G4045" t="s">
        <v>6405</v>
      </c>
      <c r="H4045" t="s">
        <v>6406</v>
      </c>
      <c r="I4045" t="str">
        <f>StruttureRicettive[[#This Row],[Denominazione]] &amp; " (" &amp; StruttureRicettive[[#This Row],[Città]] &amp; ")"</f>
        <v>I CUGINI (CASTELFIDARDO)</v>
      </c>
    </row>
    <row r="4046" spans="1:9" x14ac:dyDescent="0.25">
      <c r="A4046" t="s">
        <v>83</v>
      </c>
      <c r="B4046" t="s">
        <v>15536</v>
      </c>
      <c r="C4046" t="s">
        <v>23454</v>
      </c>
      <c r="D4046" t="s">
        <v>15354</v>
      </c>
      <c r="E4046" t="s">
        <v>15354</v>
      </c>
      <c r="F4046" t="s">
        <v>15354</v>
      </c>
      <c r="G4046" t="s">
        <v>15538</v>
      </c>
      <c r="H4046" t="s">
        <v>15539</v>
      </c>
      <c r="I4046" t="str">
        <f>StruttureRicettive[[#This Row],[Denominazione]] &amp; " (" &amp; StruttureRicettive[[#This Row],[Città]] &amp; ")"</f>
        <v>I DELFINI (CUPRA MARITTIMA)</v>
      </c>
    </row>
    <row r="4047" spans="1:9" x14ac:dyDescent="0.25">
      <c r="A4047" t="s">
        <v>680</v>
      </c>
      <c r="B4047" t="s">
        <v>2393</v>
      </c>
      <c r="C4047" t="s">
        <v>20314</v>
      </c>
      <c r="D4047" t="s">
        <v>1908</v>
      </c>
      <c r="E4047" t="s">
        <v>1908</v>
      </c>
      <c r="F4047" t="s">
        <v>1908</v>
      </c>
      <c r="G4047" t="s">
        <v>24853</v>
      </c>
      <c r="H4047" t="s">
        <v>24853</v>
      </c>
      <c r="I4047" t="str">
        <f>StruttureRicettive[[#This Row],[Denominazione]] &amp; " (" &amp; StruttureRicettive[[#This Row],[Città]] &amp; ")"</f>
        <v>I DELFINI SNC (GABICCE MARE)</v>
      </c>
    </row>
    <row r="4048" spans="1:9" x14ac:dyDescent="0.25">
      <c r="A4048" t="s">
        <v>21</v>
      </c>
      <c r="B4048" t="s">
        <v>10847</v>
      </c>
      <c r="C4048" t="s">
        <v>22343</v>
      </c>
      <c r="D4048" t="s">
        <v>10740</v>
      </c>
      <c r="E4048" t="s">
        <v>10740</v>
      </c>
      <c r="F4048" t="s">
        <v>10740</v>
      </c>
      <c r="G4048" t="s">
        <v>10849</v>
      </c>
      <c r="H4048" t="s">
        <v>10850</v>
      </c>
      <c r="I4048" t="str">
        <f>StruttureRicettive[[#This Row],[Denominazione]] &amp; " (" &amp; StruttureRicettive[[#This Row],[Città]] &amp; ")"</f>
        <v>I DUCHI (CAMERINO)</v>
      </c>
    </row>
    <row r="4049" spans="1:9" x14ac:dyDescent="0.25">
      <c r="A4049" t="s">
        <v>36</v>
      </c>
      <c r="B4049" t="s">
        <v>8847</v>
      </c>
      <c r="C4049" t="s">
        <v>21886</v>
      </c>
      <c r="D4049" t="s">
        <v>8837</v>
      </c>
      <c r="E4049" t="s">
        <v>8837</v>
      </c>
      <c r="F4049" t="s">
        <v>8837</v>
      </c>
      <c r="G4049" t="s">
        <v>24853</v>
      </c>
      <c r="H4049" t="s">
        <v>8849</v>
      </c>
      <c r="I4049" t="str">
        <f>StruttureRicettive[[#This Row],[Denominazione]] &amp; " (" &amp; StruttureRicettive[[#This Row],[Città]] &amp; ")"</f>
        <v>I DUCHI PELLEGRINI (SANTA MARIA NUOVA)</v>
      </c>
    </row>
    <row r="4050" spans="1:9" x14ac:dyDescent="0.25">
      <c r="A4050" t="s">
        <v>36</v>
      </c>
      <c r="B4050" t="s">
        <v>14097</v>
      </c>
      <c r="C4050" t="s">
        <v>23102</v>
      </c>
      <c r="D4050" t="s">
        <v>14070</v>
      </c>
      <c r="E4050" t="s">
        <v>14070</v>
      </c>
      <c r="F4050" t="s">
        <v>14070</v>
      </c>
      <c r="G4050" t="s">
        <v>24853</v>
      </c>
      <c r="H4050" t="s">
        <v>24853</v>
      </c>
      <c r="I4050" t="str">
        <f>StruttureRicettive[[#This Row],[Denominazione]] &amp; " (" &amp; StruttureRicettive[[#This Row],[Città]] &amp; ")"</f>
        <v>I DUE PINI (TREIA)</v>
      </c>
    </row>
    <row r="4051" spans="1:9" x14ac:dyDescent="0.25">
      <c r="A4051" t="s">
        <v>83</v>
      </c>
      <c r="B4051" t="s">
        <v>8125</v>
      </c>
      <c r="C4051" t="s">
        <v>21712</v>
      </c>
      <c r="D4051" t="s">
        <v>7892</v>
      </c>
      <c r="E4051" t="s">
        <v>7892</v>
      </c>
      <c r="F4051" t="s">
        <v>7892</v>
      </c>
      <c r="G4051" t="s">
        <v>24853</v>
      </c>
      <c r="H4051" t="s">
        <v>24853</v>
      </c>
      <c r="I4051" t="str">
        <f>StruttureRicettive[[#This Row],[Denominazione]] &amp; " (" &amp; StruttureRicettive[[#This Row],[Città]] &amp; ")"</f>
        <v>I GABBIANI (NUMANA)</v>
      </c>
    </row>
    <row r="4052" spans="1:9" x14ac:dyDescent="0.25">
      <c r="A4052" t="s">
        <v>83</v>
      </c>
      <c r="B4052" t="s">
        <v>12614</v>
      </c>
      <c r="C4052" t="s">
        <v>22766</v>
      </c>
      <c r="D4052" t="s">
        <v>12616</v>
      </c>
      <c r="E4052" t="s">
        <v>12616</v>
      </c>
      <c r="F4052" t="s">
        <v>12616</v>
      </c>
      <c r="G4052" t="s">
        <v>10882</v>
      </c>
      <c r="H4052" t="s">
        <v>10883</v>
      </c>
      <c r="I4052" t="str">
        <f>StruttureRicettive[[#This Row],[Denominazione]] &amp; " (" &amp; StruttureRicettive[[#This Row],[Città]] &amp; ")"</f>
        <v>I GIRASOLI (MUCCIA)</v>
      </c>
    </row>
    <row r="4053" spans="1:9" x14ac:dyDescent="0.25">
      <c r="A4053" t="s">
        <v>83</v>
      </c>
      <c r="B4053" t="s">
        <v>3374</v>
      </c>
      <c r="C4053" t="s">
        <v>20576</v>
      </c>
      <c r="D4053" t="s">
        <v>3306</v>
      </c>
      <c r="E4053" t="s">
        <v>3306</v>
      </c>
      <c r="F4053" t="s">
        <v>3306</v>
      </c>
      <c r="G4053" t="s">
        <v>3318</v>
      </c>
      <c r="H4053" t="s">
        <v>3319</v>
      </c>
      <c r="I4053" t="str">
        <f>StruttureRicettive[[#This Row],[Denominazione]] &amp; " (" &amp; StruttureRicettive[[#This Row],[Città]] &amp; ")"</f>
        <v>I MAGNONI S.R.L. (PERGOLA)</v>
      </c>
    </row>
    <row r="4054" spans="1:9" x14ac:dyDescent="0.25">
      <c r="A4054" t="s">
        <v>7</v>
      </c>
      <c r="B4054" t="s">
        <v>11070</v>
      </c>
      <c r="C4054" t="s">
        <v>22398</v>
      </c>
      <c r="D4054" t="s">
        <v>11061</v>
      </c>
      <c r="E4054" t="s">
        <v>11061</v>
      </c>
      <c r="F4054" t="s">
        <v>11061</v>
      </c>
      <c r="G4054" t="s">
        <v>24853</v>
      </c>
      <c r="H4054" t="s">
        <v>11072</v>
      </c>
      <c r="I4054" t="str">
        <f>StruttureRicettive[[#This Row],[Denominazione]] &amp; " (" &amp; StruttureRicettive[[#This Row],[Città]] &amp; ")"</f>
        <v>I PONTI Soc. Coop. (CINGOLI)</v>
      </c>
    </row>
    <row r="4055" spans="1:9" x14ac:dyDescent="0.25">
      <c r="A4055" t="s">
        <v>36</v>
      </c>
      <c r="B4055" t="s">
        <v>12911</v>
      </c>
      <c r="C4055" t="s">
        <v>22832</v>
      </c>
      <c r="D4055" t="s">
        <v>12805</v>
      </c>
      <c r="E4055" t="s">
        <v>12805</v>
      </c>
      <c r="F4055" t="s">
        <v>12805</v>
      </c>
      <c r="G4055" t="s">
        <v>12913</v>
      </c>
      <c r="H4055" t="s">
        <v>12914</v>
      </c>
      <c r="I4055" t="str">
        <f>StruttureRicettive[[#This Row],[Denominazione]] &amp; " (" &amp; StruttureRicettive[[#This Row],[Città]] &amp; ")"</f>
        <v>I SAPORI DI UN TEMPO (PORTO RECANATI)</v>
      </c>
    </row>
    <row r="4056" spans="1:9" x14ac:dyDescent="0.25">
      <c r="A4056" t="s">
        <v>36</v>
      </c>
      <c r="B4056" t="s">
        <v>18638</v>
      </c>
      <c r="C4056" t="s">
        <v>24204</v>
      </c>
      <c r="D4056" t="s">
        <v>18625</v>
      </c>
      <c r="E4056" t="s">
        <v>18625</v>
      </c>
      <c r="F4056" t="s">
        <v>18625</v>
      </c>
      <c r="G4056" t="s">
        <v>18640</v>
      </c>
      <c r="H4056" t="s">
        <v>18641</v>
      </c>
      <c r="I4056" t="str">
        <f>StruttureRicettive[[#This Row],[Denominazione]] &amp; " (" &amp; StruttureRicettive[[#This Row],[Città]] &amp; ")"</f>
        <v>I SASSI DI SAN GIUSEPPE (MONTEGIORGIO)</v>
      </c>
    </row>
    <row r="4057" spans="1:9" x14ac:dyDescent="0.25">
      <c r="A4057" t="s">
        <v>30</v>
      </c>
      <c r="B4057" t="s">
        <v>12619</v>
      </c>
      <c r="C4057" t="s">
        <v>22767</v>
      </c>
      <c r="D4057" t="s">
        <v>12616</v>
      </c>
      <c r="E4057" t="s">
        <v>12616</v>
      </c>
      <c r="F4057" t="s">
        <v>12616</v>
      </c>
      <c r="G4057" t="s">
        <v>24853</v>
      </c>
      <c r="H4057" t="s">
        <v>12621</v>
      </c>
      <c r="I4057" t="str">
        <f>StruttureRicettive[[#This Row],[Denominazione]] &amp; " (" &amp; StruttureRicettive[[#This Row],[Città]] &amp; ")"</f>
        <v>I SOMARELLI DI FINICELLI ELISABETTA (MUCCIA)</v>
      </c>
    </row>
    <row r="4058" spans="1:9" x14ac:dyDescent="0.25">
      <c r="A4058" t="s">
        <v>680</v>
      </c>
      <c r="B4058" t="s">
        <v>8196</v>
      </c>
      <c r="C4058" t="s">
        <v>21727</v>
      </c>
      <c r="D4058" t="s">
        <v>7892</v>
      </c>
      <c r="E4058" t="s">
        <v>7892</v>
      </c>
      <c r="F4058" t="s">
        <v>7892</v>
      </c>
      <c r="G4058" t="s">
        <v>24853</v>
      </c>
      <c r="H4058" t="s">
        <v>24853</v>
      </c>
      <c r="I4058" t="str">
        <f>StruttureRicettive[[#This Row],[Denominazione]] &amp; " (" &amp; StruttureRicettive[[#This Row],[Città]] &amp; ")"</f>
        <v>I TAMERICI (NUMANA)</v>
      </c>
    </row>
    <row r="4059" spans="1:9" x14ac:dyDescent="0.25">
      <c r="A4059" t="s">
        <v>36</v>
      </c>
      <c r="B4059" t="s">
        <v>13353</v>
      </c>
      <c r="C4059" t="s">
        <v>22923</v>
      </c>
      <c r="D4059" t="s">
        <v>13302</v>
      </c>
      <c r="E4059" t="s">
        <v>13302</v>
      </c>
      <c r="F4059" t="s">
        <v>13302</v>
      </c>
      <c r="G4059" t="s">
        <v>13355</v>
      </c>
      <c r="H4059" t="s">
        <v>13356</v>
      </c>
      <c r="I4059" t="str">
        <f>StruttureRicettive[[#This Row],[Denominazione]] &amp; " (" &amp; StruttureRicettive[[#This Row],[Città]] &amp; ")"</f>
        <v>I TRE FILARI (RECANATI)</v>
      </c>
    </row>
    <row r="4060" spans="1:9" x14ac:dyDescent="0.25">
      <c r="A4060" t="s">
        <v>36</v>
      </c>
      <c r="B4060" t="s">
        <v>3311</v>
      </c>
      <c r="C4060" t="s">
        <v>20560</v>
      </c>
      <c r="D4060" t="s">
        <v>3306</v>
      </c>
      <c r="E4060" t="s">
        <v>24526</v>
      </c>
      <c r="F4060" t="s">
        <v>24526</v>
      </c>
      <c r="G4060" t="s">
        <v>3314</v>
      </c>
      <c r="H4060" t="s">
        <v>3315</v>
      </c>
      <c r="I4060" t="str">
        <f>StruttureRicettive[[#This Row],[Denominazione]] &amp; " (" &amp; StruttureRicettive[[#This Row],[Città]] &amp; ")"</f>
        <v>I TRE MORI (PERGOLA)</v>
      </c>
    </row>
    <row r="4061" spans="1:9" x14ac:dyDescent="0.25">
      <c r="A4061" t="s">
        <v>30</v>
      </c>
      <c r="B4061" t="s">
        <v>6714</v>
      </c>
      <c r="C4061" t="s">
        <v>21366</v>
      </c>
      <c r="D4061" t="s">
        <v>6654</v>
      </c>
      <c r="E4061" t="s">
        <v>6654</v>
      </c>
      <c r="F4061" t="s">
        <v>6654</v>
      </c>
      <c r="G4061" t="s">
        <v>6716</v>
      </c>
      <c r="H4061" t="s">
        <v>6717</v>
      </c>
      <c r="I4061" t="str">
        <f>StruttureRicettive[[#This Row],[Denominazione]] &amp; " (" &amp; StruttureRicettive[[#This Row],[Città]] &amp; ")"</f>
        <v>I TRE PAESI (CUPRAMONTANA)</v>
      </c>
    </row>
    <row r="4062" spans="1:9" x14ac:dyDescent="0.25">
      <c r="A4062" t="s">
        <v>13</v>
      </c>
      <c r="B4062" t="s">
        <v>728</v>
      </c>
      <c r="C4062" t="s">
        <v>729</v>
      </c>
      <c r="D4062" t="s">
        <v>683</v>
      </c>
      <c r="E4062" t="s">
        <v>683</v>
      </c>
      <c r="F4062" t="s">
        <v>683</v>
      </c>
      <c r="G4062" t="s">
        <v>24853</v>
      </c>
      <c r="H4062" t="s">
        <v>725</v>
      </c>
      <c r="I4062" t="str">
        <f>StruttureRicettive[[#This Row],[Denominazione]] &amp; " (" &amp; StruttureRicettive[[#This Row],[Città]] &amp; ")"</f>
        <v>IACCHINI ISABELLA (FANO)</v>
      </c>
    </row>
    <row r="4063" spans="1:9" x14ac:dyDescent="0.25">
      <c r="A4063" t="s">
        <v>13</v>
      </c>
      <c r="B4063" t="s">
        <v>5369</v>
      </c>
      <c r="C4063" t="s">
        <v>21059</v>
      </c>
      <c r="D4063" t="s">
        <v>5360</v>
      </c>
      <c r="E4063" t="s">
        <v>24600</v>
      </c>
      <c r="F4063" t="s">
        <v>24600</v>
      </c>
      <c r="G4063" t="s">
        <v>24853</v>
      </c>
      <c r="H4063" t="s">
        <v>5372</v>
      </c>
      <c r="I4063" t="str">
        <f>StruttureRicettive[[#This Row],[Denominazione]] &amp; " (" &amp; StruttureRicettive[[#This Row],[Città]] &amp; ")"</f>
        <v>IACOMUCCI SILVANO (VALLEFOGLIA)</v>
      </c>
    </row>
    <row r="4064" spans="1:9" x14ac:dyDescent="0.25">
      <c r="A4064" t="s">
        <v>21</v>
      </c>
      <c r="B4064" t="s">
        <v>15456</v>
      </c>
      <c r="C4064" t="s">
        <v>23432</v>
      </c>
      <c r="D4064" t="s">
        <v>15354</v>
      </c>
      <c r="E4064" t="s">
        <v>15354</v>
      </c>
      <c r="F4064" t="s">
        <v>15354</v>
      </c>
      <c r="G4064" t="s">
        <v>15458</v>
      </c>
      <c r="H4064" t="s">
        <v>15459</v>
      </c>
      <c r="I4064" t="str">
        <f>StruttureRicettive[[#This Row],[Denominazione]] &amp; " (" &amp; StruttureRicettive[[#This Row],[Città]] &amp; ")"</f>
        <v>IDEAL (CUPRA MARITTIMA)</v>
      </c>
    </row>
    <row r="4065" spans="1:9" x14ac:dyDescent="0.25">
      <c r="A4065" t="s">
        <v>680</v>
      </c>
      <c r="B4065" t="s">
        <v>15456</v>
      </c>
      <c r="C4065" t="s">
        <v>24853</v>
      </c>
      <c r="D4065" t="s">
        <v>15354</v>
      </c>
      <c r="E4065" t="s">
        <v>24853</v>
      </c>
      <c r="F4065" t="s">
        <v>15354</v>
      </c>
      <c r="G4065" t="s">
        <v>15458</v>
      </c>
      <c r="H4065" t="s">
        <v>15459</v>
      </c>
      <c r="I4065" t="str">
        <f>StruttureRicettive[[#This Row],[Denominazione]] &amp; " (" &amp; StruttureRicettive[[#This Row],[Città]] &amp; ")"</f>
        <v>IDEAL (CUPRA MARITTIMA)</v>
      </c>
    </row>
    <row r="4066" spans="1:9" x14ac:dyDescent="0.25">
      <c r="A4066" t="s">
        <v>680</v>
      </c>
      <c r="B4066" t="s">
        <v>17380</v>
      </c>
      <c r="C4066" t="s">
        <v>24853</v>
      </c>
      <c r="D4066" t="s">
        <v>15825</v>
      </c>
      <c r="E4066" t="s">
        <v>24853</v>
      </c>
      <c r="F4066" t="s">
        <v>15825</v>
      </c>
      <c r="G4066" t="s">
        <v>24853</v>
      </c>
      <c r="H4066" t="s">
        <v>24853</v>
      </c>
      <c r="I4066" t="str">
        <f>StruttureRicettive[[#This Row],[Denominazione]] &amp; " (" &amp; StruttureRicettive[[#This Row],[Città]] &amp; ")"</f>
        <v>IGUANA (SAN BENEDETTO DEL TRONTO)</v>
      </c>
    </row>
    <row r="4067" spans="1:9" x14ac:dyDescent="0.25">
      <c r="A4067" t="s">
        <v>30</v>
      </c>
      <c r="B4067" t="s">
        <v>13417</v>
      </c>
      <c r="C4067" t="s">
        <v>13418</v>
      </c>
      <c r="D4067" t="s">
        <v>13302</v>
      </c>
      <c r="E4067" t="s">
        <v>13302</v>
      </c>
      <c r="F4067" t="s">
        <v>13302</v>
      </c>
      <c r="G4067" t="s">
        <v>24853</v>
      </c>
      <c r="H4067" t="s">
        <v>13419</v>
      </c>
      <c r="I4067" t="str">
        <f>StruttureRicettive[[#This Row],[Denominazione]] &amp; " (" &amp; StruttureRicettive[[#This Row],[Città]] &amp; ")"</f>
        <v>IL BARDO (RECANATI)</v>
      </c>
    </row>
    <row r="4068" spans="1:9" x14ac:dyDescent="0.25">
      <c r="A4068" t="s">
        <v>83</v>
      </c>
      <c r="B4068" t="s">
        <v>15090</v>
      </c>
      <c r="C4068" t="s">
        <v>15091</v>
      </c>
      <c r="D4068" t="s">
        <v>14581</v>
      </c>
      <c r="E4068" t="s">
        <v>14581</v>
      </c>
      <c r="F4068" t="s">
        <v>14581</v>
      </c>
      <c r="G4068" t="s">
        <v>24853</v>
      </c>
      <c r="H4068" t="s">
        <v>24853</v>
      </c>
      <c r="I4068" t="str">
        <f>StruttureRicettive[[#This Row],[Denominazione]] &amp; " (" &amp; StruttureRicettive[[#This Row],[Città]] &amp; ")"</f>
        <v>IL BEDROOMS DI PORTA MAGGIORE (ASCOLI PICENO)</v>
      </c>
    </row>
    <row r="4069" spans="1:9" x14ac:dyDescent="0.25">
      <c r="A4069" t="s">
        <v>7</v>
      </c>
      <c r="B4069" t="s">
        <v>6105</v>
      </c>
      <c r="C4069" t="s">
        <v>21227</v>
      </c>
      <c r="D4069" t="s">
        <v>6051</v>
      </c>
      <c r="E4069" t="s">
        <v>6107</v>
      </c>
      <c r="F4069" t="s">
        <v>6107</v>
      </c>
      <c r="G4069" t="s">
        <v>6108</v>
      </c>
      <c r="H4069" t="s">
        <v>6109</v>
      </c>
      <c r="I4069" t="str">
        <f>StruttureRicettive[[#This Row],[Denominazione]] &amp; " (" &amp; StruttureRicettive[[#This Row],[Città]] &amp; ")"</f>
        <v>IL BELVEDERE (ARCEVIA)</v>
      </c>
    </row>
    <row r="4070" spans="1:9" x14ac:dyDescent="0.25">
      <c r="A4070" t="s">
        <v>680</v>
      </c>
      <c r="B4070" t="s">
        <v>7758</v>
      </c>
      <c r="C4070" t="s">
        <v>7759</v>
      </c>
      <c r="D4070" t="s">
        <v>7721</v>
      </c>
      <c r="E4070" t="s">
        <v>7751</v>
      </c>
      <c r="F4070" t="s">
        <v>7751</v>
      </c>
      <c r="G4070" t="s">
        <v>24853</v>
      </c>
      <c r="H4070" t="s">
        <v>24853</v>
      </c>
      <c r="I4070" t="str">
        <f>StruttureRicettive[[#This Row],[Denominazione]] &amp; " (" &amp; StruttureRicettive[[#This Row],[Città]] &amp; ")"</f>
        <v>IL BERTOLDO DI MILLETTI &amp; DI MATTIA SAS (MONTEMARCIANO)</v>
      </c>
    </row>
    <row r="4071" spans="1:9" x14ac:dyDescent="0.25">
      <c r="A4071" t="s">
        <v>36</v>
      </c>
      <c r="B4071" t="s">
        <v>10278</v>
      </c>
      <c r="C4071" t="s">
        <v>22211</v>
      </c>
      <c r="D4071" t="s">
        <v>10209</v>
      </c>
      <c r="E4071" t="s">
        <v>10280</v>
      </c>
      <c r="F4071" t="s">
        <v>10280</v>
      </c>
      <c r="G4071" t="s">
        <v>24853</v>
      </c>
      <c r="H4071" t="s">
        <v>10281</v>
      </c>
      <c r="I4071" t="str">
        <f>StruttureRicettive[[#This Row],[Denominazione]] &amp; " (" &amp; StruttureRicettive[[#This Row],[Città]] &amp; ")"</f>
        <v>IL BETELLICO di CAMILLETTI LUIGI (SIROLO)</v>
      </c>
    </row>
    <row r="4072" spans="1:9" x14ac:dyDescent="0.25">
      <c r="A4072" t="s">
        <v>7</v>
      </c>
      <c r="B4072" t="s">
        <v>5191</v>
      </c>
      <c r="C4072" t="s">
        <v>21017</v>
      </c>
      <c r="D4072" t="s">
        <v>10</v>
      </c>
      <c r="E4072" t="s">
        <v>10</v>
      </c>
      <c r="F4072" t="s">
        <v>10</v>
      </c>
      <c r="G4072" t="s">
        <v>5193</v>
      </c>
      <c r="H4072" t="s">
        <v>5194</v>
      </c>
      <c r="I4072" t="str">
        <f>StruttureRicettive[[#This Row],[Denominazione]] &amp; " (" &amp; StruttureRicettive[[#This Row],[Città]] &amp; ")"</f>
        <v>IL BIROCCIO (URBINO)</v>
      </c>
    </row>
    <row r="4073" spans="1:9" x14ac:dyDescent="0.25">
      <c r="A4073" t="s">
        <v>36</v>
      </c>
      <c r="B4073" t="s">
        <v>18569</v>
      </c>
      <c r="C4073" t="s">
        <v>18570</v>
      </c>
      <c r="D4073" t="s">
        <v>18529</v>
      </c>
      <c r="E4073" t="s">
        <v>18529</v>
      </c>
      <c r="F4073" t="s">
        <v>18529</v>
      </c>
      <c r="G4073" t="s">
        <v>18571</v>
      </c>
      <c r="H4073" t="s">
        <v>18572</v>
      </c>
      <c r="I4073" t="str">
        <f>StruttureRicettive[[#This Row],[Denominazione]] &amp; " (" &amp; StruttureRicettive[[#This Row],[Città]] &amp; ")"</f>
        <v>IL BORGHETTO (MONTEFORTINO)</v>
      </c>
    </row>
    <row r="4074" spans="1:9" x14ac:dyDescent="0.25">
      <c r="A4074" t="s">
        <v>680</v>
      </c>
      <c r="B4074" t="s">
        <v>15544</v>
      </c>
      <c r="C4074" t="s">
        <v>24853</v>
      </c>
      <c r="D4074" t="s">
        <v>15354</v>
      </c>
      <c r="E4074" t="s">
        <v>15375</v>
      </c>
      <c r="F4074" t="s">
        <v>15375</v>
      </c>
      <c r="G4074" t="s">
        <v>24853</v>
      </c>
      <c r="H4074" t="s">
        <v>24853</v>
      </c>
      <c r="I4074" t="str">
        <f>StruttureRicettive[[#This Row],[Denominazione]] &amp; " (" &amp; StruttureRicettive[[#This Row],[Città]] &amp; ")"</f>
        <v>IL BORGHETTO BEACH (CUPRA MARITTIMA)</v>
      </c>
    </row>
    <row r="4075" spans="1:9" x14ac:dyDescent="0.25">
      <c r="A4075" t="s">
        <v>83</v>
      </c>
      <c r="B4075" t="s">
        <v>4731</v>
      </c>
      <c r="C4075" t="s">
        <v>20897</v>
      </c>
      <c r="D4075" t="s">
        <v>4658</v>
      </c>
      <c r="E4075" t="s">
        <v>24853</v>
      </c>
      <c r="F4075" t="s">
        <v>4658</v>
      </c>
      <c r="G4075" t="s">
        <v>4733</v>
      </c>
      <c r="H4075" t="s">
        <v>4734</v>
      </c>
      <c r="I4075" t="str">
        <f>StruttureRicettive[[#This Row],[Denominazione]] &amp; " (" &amp; StruttureRicettive[[#This Row],[Città]] &amp; ")"</f>
        <v>IL BORGO (TAVULLIA)</v>
      </c>
    </row>
    <row r="4076" spans="1:9" x14ac:dyDescent="0.25">
      <c r="A4076" t="s">
        <v>21</v>
      </c>
      <c r="B4076" t="s">
        <v>15258</v>
      </c>
      <c r="C4076" t="s">
        <v>24853</v>
      </c>
      <c r="D4076" t="s">
        <v>15254</v>
      </c>
      <c r="E4076" t="s">
        <v>24853</v>
      </c>
      <c r="F4076" t="s">
        <v>15254</v>
      </c>
      <c r="G4076" t="s">
        <v>24853</v>
      </c>
      <c r="H4076" t="s">
        <v>24853</v>
      </c>
      <c r="I4076" t="str">
        <f>StruttureRicettive[[#This Row],[Denominazione]] &amp; " (" &amp; StruttureRicettive[[#This Row],[Città]] &amp; ")"</f>
        <v>IL BORGO DEL VENTO (COMUNANZA)</v>
      </c>
    </row>
    <row r="4077" spans="1:9" x14ac:dyDescent="0.25">
      <c r="A4077" t="s">
        <v>7</v>
      </c>
      <c r="B4077" t="s">
        <v>5282</v>
      </c>
      <c r="C4077" t="s">
        <v>21043</v>
      </c>
      <c r="D4077" t="s">
        <v>10</v>
      </c>
      <c r="E4077" t="s">
        <v>10</v>
      </c>
      <c r="F4077" t="s">
        <v>10</v>
      </c>
      <c r="G4077" t="s">
        <v>24853</v>
      </c>
      <c r="H4077" t="s">
        <v>5284</v>
      </c>
      <c r="I4077" t="str">
        <f>StruttureRicettive[[#This Row],[Denominazione]] &amp; " (" &amp; StruttureRicettive[[#This Row],[Città]] &amp; ")"</f>
        <v>IL BORGO DELLA MINIERA (URBINO)</v>
      </c>
    </row>
    <row r="4078" spans="1:9" x14ac:dyDescent="0.25">
      <c r="A4078" t="s">
        <v>36</v>
      </c>
      <c r="B4078" t="s">
        <v>6196</v>
      </c>
      <c r="C4078" t="s">
        <v>21248</v>
      </c>
      <c r="D4078" t="s">
        <v>6051</v>
      </c>
      <c r="E4078" t="s">
        <v>6065</v>
      </c>
      <c r="F4078" t="s">
        <v>6065</v>
      </c>
      <c r="G4078" t="s">
        <v>6198</v>
      </c>
      <c r="H4078" t="s">
        <v>6199</v>
      </c>
      <c r="I4078" t="str">
        <f>StruttureRicettive[[#This Row],[Denominazione]] &amp; " (" &amp; StruttureRicettive[[#This Row],[Città]] &amp; ")"</f>
        <v>IL BOSCHETTO (ARCEVIA)</v>
      </c>
    </row>
    <row r="4079" spans="1:9" x14ac:dyDescent="0.25">
      <c r="A4079" t="s">
        <v>680</v>
      </c>
      <c r="B4079" t="s">
        <v>11439</v>
      </c>
      <c r="C4079" t="s">
        <v>24853</v>
      </c>
      <c r="D4079" t="s">
        <v>11247</v>
      </c>
      <c r="E4079" t="s">
        <v>24853</v>
      </c>
      <c r="F4079" t="s">
        <v>11247</v>
      </c>
      <c r="G4079" t="s">
        <v>24853</v>
      </c>
      <c r="H4079" t="s">
        <v>24853</v>
      </c>
      <c r="I4079" t="str">
        <f>StruttureRicettive[[#This Row],[Denominazione]] &amp; " (" &amp; StruttureRicettive[[#This Row],[Città]] &amp; ")"</f>
        <v>IL BRIGANTINO (CIVITANOVA MARCHE)</v>
      </c>
    </row>
    <row r="4080" spans="1:9" x14ac:dyDescent="0.25">
      <c r="A4080" t="s">
        <v>21</v>
      </c>
      <c r="B4080" t="s">
        <v>11439</v>
      </c>
      <c r="C4080" t="s">
        <v>22817</v>
      </c>
      <c r="D4080" t="s">
        <v>12805</v>
      </c>
      <c r="E4080" t="s">
        <v>12805</v>
      </c>
      <c r="F4080" t="s">
        <v>12805</v>
      </c>
      <c r="G4080" t="s">
        <v>12823</v>
      </c>
      <c r="H4080" t="s">
        <v>12824</v>
      </c>
      <c r="I4080" t="str">
        <f>StruttureRicettive[[#This Row],[Denominazione]] &amp; " (" &amp; StruttureRicettive[[#This Row],[Città]] &amp; ")"</f>
        <v>IL BRIGANTINO (PORTO RECANATI)</v>
      </c>
    </row>
    <row r="4081" spans="1:9" x14ac:dyDescent="0.25">
      <c r="A4081" t="s">
        <v>680</v>
      </c>
      <c r="B4081" t="s">
        <v>11439</v>
      </c>
      <c r="C4081" t="s">
        <v>24304</v>
      </c>
      <c r="D4081" t="s">
        <v>18089</v>
      </c>
      <c r="E4081" t="s">
        <v>18089</v>
      </c>
      <c r="F4081" t="s">
        <v>18089</v>
      </c>
      <c r="G4081" t="s">
        <v>24853</v>
      </c>
      <c r="H4081" t="s">
        <v>19081</v>
      </c>
      <c r="I4081" t="str">
        <f>StruttureRicettive[[#This Row],[Denominazione]] &amp; " (" &amp; StruttureRicettive[[#This Row],[Città]] &amp; ")"</f>
        <v>IL BRIGANTINO (PORTO SAN GIORGIO)</v>
      </c>
    </row>
    <row r="4082" spans="1:9" x14ac:dyDescent="0.25">
      <c r="A4082" t="s">
        <v>13</v>
      </c>
      <c r="B4082" t="s">
        <v>2706</v>
      </c>
      <c r="C4082" t="s">
        <v>2707</v>
      </c>
      <c r="D4082" t="s">
        <v>2679</v>
      </c>
      <c r="E4082" t="s">
        <v>2679</v>
      </c>
      <c r="F4082" t="s">
        <v>2679</v>
      </c>
      <c r="G4082" t="s">
        <v>24853</v>
      </c>
      <c r="H4082" t="s">
        <v>2708</v>
      </c>
      <c r="I4082" t="str">
        <f>StruttureRicettive[[#This Row],[Denominazione]] &amp; " (" &amp; StruttureRicettive[[#This Row],[Città]] &amp; ")"</f>
        <v>IL BRUGNOLO (MOMBAROCCIO)</v>
      </c>
    </row>
    <row r="4083" spans="1:9" x14ac:dyDescent="0.25">
      <c r="A4083" t="s">
        <v>7</v>
      </c>
      <c r="B4083" t="s">
        <v>9356</v>
      </c>
      <c r="C4083" t="s">
        <v>21965</v>
      </c>
      <c r="D4083" t="s">
        <v>8952</v>
      </c>
      <c r="E4083" t="s">
        <v>24853</v>
      </c>
      <c r="F4083" t="s">
        <v>8952</v>
      </c>
      <c r="G4083" t="s">
        <v>24853</v>
      </c>
      <c r="H4083" t="s">
        <v>9358</v>
      </c>
      <c r="I4083" t="str">
        <f>StruttureRicettive[[#This Row],[Denominazione]] &amp; " (" &amp; StruttureRicettive[[#This Row],[Città]] &amp; ")"</f>
        <v>IL CAMPETTO (SENIGALLIA)</v>
      </c>
    </row>
    <row r="4084" spans="1:9" x14ac:dyDescent="0.25">
      <c r="A4084" t="s">
        <v>83</v>
      </c>
      <c r="B4084" t="s">
        <v>7058</v>
      </c>
      <c r="C4084" t="s">
        <v>21448</v>
      </c>
      <c r="D4084" t="s">
        <v>5737</v>
      </c>
      <c r="E4084" t="s">
        <v>5737</v>
      </c>
      <c r="F4084" t="s">
        <v>5737</v>
      </c>
      <c r="G4084" t="s">
        <v>24853</v>
      </c>
      <c r="H4084" t="s">
        <v>7060</v>
      </c>
      <c r="I4084" t="str">
        <f>StruttureRicettive[[#This Row],[Denominazione]] &amp; " (" &amp; StruttureRicettive[[#This Row],[Città]] &amp; ")"</f>
        <v>IL CAPRICCIO di SAPONE ANNA MARIA (FALCONARA MARITTIMA)</v>
      </c>
    </row>
    <row r="4085" spans="1:9" x14ac:dyDescent="0.25">
      <c r="A4085" t="s">
        <v>30</v>
      </c>
      <c r="B4085" t="s">
        <v>6255</v>
      </c>
      <c r="C4085" t="s">
        <v>21261</v>
      </c>
      <c r="D4085" t="s">
        <v>6051</v>
      </c>
      <c r="E4085" t="s">
        <v>6084</v>
      </c>
      <c r="F4085" t="s">
        <v>6084</v>
      </c>
      <c r="G4085" t="s">
        <v>24853</v>
      </c>
      <c r="H4085" t="s">
        <v>6257</v>
      </c>
      <c r="I4085" t="str">
        <f>StruttureRicettive[[#This Row],[Denominazione]] &amp; " (" &amp; StruttureRicettive[[#This Row],[Città]] &amp; ")"</f>
        <v>IL CAPUCCIO (ARCEVIA)</v>
      </c>
    </row>
    <row r="4086" spans="1:9" x14ac:dyDescent="0.25">
      <c r="A4086" t="s">
        <v>36</v>
      </c>
      <c r="B4086" t="s">
        <v>11046</v>
      </c>
      <c r="C4086" t="s">
        <v>24853</v>
      </c>
      <c r="D4086" t="s">
        <v>11025</v>
      </c>
      <c r="E4086" t="s">
        <v>11047</v>
      </c>
      <c r="F4086" t="s">
        <v>11047</v>
      </c>
      <c r="G4086" t="s">
        <v>24853</v>
      </c>
      <c r="H4086" t="s">
        <v>11048</v>
      </c>
      <c r="I4086" t="str">
        <f>StruttureRicettive[[#This Row],[Denominazione]] &amp; " (" &amp; StruttureRicettive[[#This Row],[Città]] &amp; ")"</f>
        <v>IL CARBONAIO (CESSAPALOMBO)</v>
      </c>
    </row>
    <row r="4087" spans="1:9" x14ac:dyDescent="0.25">
      <c r="A4087" t="s">
        <v>13</v>
      </c>
      <c r="B4087" t="s">
        <v>3042</v>
      </c>
      <c r="C4087" t="s">
        <v>20487</v>
      </c>
      <c r="D4087" t="s">
        <v>3039</v>
      </c>
      <c r="E4087" t="s">
        <v>3044</v>
      </c>
      <c r="F4087" t="s">
        <v>3044</v>
      </c>
      <c r="G4087" t="s">
        <v>24853</v>
      </c>
      <c r="H4087" t="s">
        <v>3045</v>
      </c>
      <c r="I4087" t="str">
        <f>StruttureRicettive[[#This Row],[Denominazione]] &amp; " (" &amp; StruttureRicettive[[#This Row],[Città]] &amp; ")"</f>
        <v>IL CARRUBO (MONTECICCARDO)</v>
      </c>
    </row>
    <row r="4088" spans="1:9" x14ac:dyDescent="0.25">
      <c r="A4088" t="s">
        <v>36</v>
      </c>
      <c r="B4088" t="s">
        <v>3354</v>
      </c>
      <c r="C4088" t="s">
        <v>20571</v>
      </c>
      <c r="D4088" t="s">
        <v>3306</v>
      </c>
      <c r="E4088" t="s">
        <v>3306</v>
      </c>
      <c r="F4088" t="s">
        <v>3306</v>
      </c>
      <c r="G4088" t="s">
        <v>3356</v>
      </c>
      <c r="H4088" t="s">
        <v>3357</v>
      </c>
      <c r="I4088" t="str">
        <f>StruttureRicettive[[#This Row],[Denominazione]] &amp; " (" &amp; StruttureRicettive[[#This Row],[Città]] &amp; ")"</f>
        <v>IL CASALE (PERGOLA)</v>
      </c>
    </row>
    <row r="4089" spans="1:9" x14ac:dyDescent="0.25">
      <c r="A4089" t="s">
        <v>36</v>
      </c>
      <c r="B4089" t="s">
        <v>3354</v>
      </c>
      <c r="C4089" t="s">
        <v>22752</v>
      </c>
      <c r="D4089" t="s">
        <v>12550</v>
      </c>
      <c r="E4089" t="s">
        <v>12550</v>
      </c>
      <c r="F4089" t="s">
        <v>12550</v>
      </c>
      <c r="G4089" t="s">
        <v>12554</v>
      </c>
      <c r="H4089" t="s">
        <v>12555</v>
      </c>
      <c r="I4089" t="str">
        <f>StruttureRicettive[[#This Row],[Denominazione]] &amp; " (" &amp; StruttureRicettive[[#This Row],[Città]] &amp; ")"</f>
        <v>IL CASALE (MORROVALLE)</v>
      </c>
    </row>
    <row r="4090" spans="1:9" x14ac:dyDescent="0.25">
      <c r="A4090" t="s">
        <v>7</v>
      </c>
      <c r="B4090" t="s">
        <v>3354</v>
      </c>
      <c r="C4090" t="s">
        <v>23990</v>
      </c>
      <c r="D4090" t="s">
        <v>17710</v>
      </c>
      <c r="E4090" t="s">
        <v>17710</v>
      </c>
      <c r="F4090" t="s">
        <v>17710</v>
      </c>
      <c r="G4090" t="s">
        <v>17725</v>
      </c>
      <c r="H4090" t="s">
        <v>17726</v>
      </c>
      <c r="I4090" t="str">
        <f>StruttureRicettive[[#This Row],[Denominazione]] &amp; " (" &amp; StruttureRicettive[[#This Row],[Città]] &amp; ")"</f>
        <v>IL CASALE (ALTIDONA)</v>
      </c>
    </row>
    <row r="4091" spans="1:9" x14ac:dyDescent="0.25">
      <c r="A4091" t="s">
        <v>7</v>
      </c>
      <c r="B4091" t="s">
        <v>14659</v>
      </c>
      <c r="C4091" t="s">
        <v>23241</v>
      </c>
      <c r="D4091" t="s">
        <v>14581</v>
      </c>
      <c r="E4091" t="s">
        <v>24767</v>
      </c>
      <c r="F4091" t="s">
        <v>24767</v>
      </c>
      <c r="G4091" t="s">
        <v>14662</v>
      </c>
      <c r="H4091" t="s">
        <v>14663</v>
      </c>
      <c r="I4091" t="str">
        <f>StruttureRicettive[[#This Row],[Denominazione]] &amp; " (" &amp; StruttureRicettive[[#This Row],[Città]] &amp; ")"</f>
        <v>IL CASALE DEGLI ULIVI (ASCOLI PICENO)</v>
      </c>
    </row>
    <row r="4092" spans="1:9" x14ac:dyDescent="0.25">
      <c r="A4092" t="s">
        <v>7</v>
      </c>
      <c r="B4092" t="s">
        <v>8768</v>
      </c>
      <c r="C4092" t="s">
        <v>8765</v>
      </c>
      <c r="D4092" t="s">
        <v>8766</v>
      </c>
      <c r="E4092" t="s">
        <v>8766</v>
      </c>
      <c r="F4092" t="s">
        <v>8766</v>
      </c>
      <c r="G4092" t="s">
        <v>8770</v>
      </c>
      <c r="H4092" t="s">
        <v>8771</v>
      </c>
      <c r="I4092" t="str">
        <f>StruttureRicettive[[#This Row],[Denominazione]] &amp; " (" &amp; StruttureRicettive[[#This Row],[Città]] &amp; ")"</f>
        <v>IL CASALE DEL BACO (ROSORA)</v>
      </c>
    </row>
    <row r="4093" spans="1:9" x14ac:dyDescent="0.25">
      <c r="A4093" t="s">
        <v>36</v>
      </c>
      <c r="B4093" t="s">
        <v>2637</v>
      </c>
      <c r="C4093" t="s">
        <v>20385</v>
      </c>
      <c r="D4093" t="s">
        <v>2595</v>
      </c>
      <c r="E4093" t="s">
        <v>24510</v>
      </c>
      <c r="F4093" t="s">
        <v>24510</v>
      </c>
      <c r="G4093" t="s">
        <v>2640</v>
      </c>
      <c r="H4093" t="s">
        <v>2641</v>
      </c>
      <c r="I4093" t="str">
        <f>StruttureRicettive[[#This Row],[Denominazione]] &amp; " (" &amp; StruttureRicettive[[#This Row],[Città]] &amp; ")"</f>
        <v>IL CASALE DEL BARONE (MERCATELLO SUL METAURO)</v>
      </c>
    </row>
    <row r="4094" spans="1:9" x14ac:dyDescent="0.25">
      <c r="A4094" t="s">
        <v>13</v>
      </c>
      <c r="B4094" t="s">
        <v>2450</v>
      </c>
      <c r="C4094" t="s">
        <v>20348</v>
      </c>
      <c r="D4094" t="s">
        <v>2426</v>
      </c>
      <c r="E4094" t="s">
        <v>24853</v>
      </c>
      <c r="F4094" t="s">
        <v>2426</v>
      </c>
      <c r="G4094" t="s">
        <v>24853</v>
      </c>
      <c r="H4094" t="s">
        <v>2452</v>
      </c>
      <c r="I4094" t="str">
        <f>StruttureRicettive[[#This Row],[Denominazione]] &amp; " (" &amp; StruttureRicettive[[#This Row],[Città]] &amp; ")"</f>
        <v>IL CASALE DEL BONCIO (GRADARA)</v>
      </c>
    </row>
    <row r="4095" spans="1:9" x14ac:dyDescent="0.25">
      <c r="A4095" t="s">
        <v>30</v>
      </c>
      <c r="B4095" t="s">
        <v>16280</v>
      </c>
      <c r="C4095" t="s">
        <v>24853</v>
      </c>
      <c r="D4095" t="s">
        <v>16208</v>
      </c>
      <c r="E4095" t="s">
        <v>24853</v>
      </c>
      <c r="F4095" t="s">
        <v>16208</v>
      </c>
      <c r="G4095" t="s">
        <v>24853</v>
      </c>
      <c r="H4095" t="s">
        <v>1636</v>
      </c>
      <c r="I4095" t="str">
        <f>StruttureRicettive[[#This Row],[Denominazione]] &amp; " (" &amp; StruttureRicettive[[#This Row],[Città]] &amp; ")"</f>
        <v>IL CASALE DEL GALLO (MONTEFIORE DELL'ASO)</v>
      </c>
    </row>
    <row r="4096" spans="1:9" x14ac:dyDescent="0.25">
      <c r="A4096" t="s">
        <v>7</v>
      </c>
      <c r="B4096" t="s">
        <v>6531</v>
      </c>
      <c r="C4096" t="s">
        <v>21329</v>
      </c>
      <c r="D4096" t="s">
        <v>6522</v>
      </c>
      <c r="E4096" t="s">
        <v>24853</v>
      </c>
      <c r="F4096" t="s">
        <v>6522</v>
      </c>
      <c r="G4096" t="s">
        <v>6533</v>
      </c>
      <c r="H4096" t="s">
        <v>6534</v>
      </c>
      <c r="I4096" t="str">
        <f>StruttureRicettive[[#This Row],[Denominazione]] &amp; " (" &amp; StruttureRicettive[[#This Row],[Città]] &amp; ")"</f>
        <v>IL CASALE DEL GUFO (CHIARAVALLE)</v>
      </c>
    </row>
    <row r="4097" spans="1:9" x14ac:dyDescent="0.25">
      <c r="A4097" t="s">
        <v>7</v>
      </c>
      <c r="B4097" t="s">
        <v>12436</v>
      </c>
      <c r="C4097" t="s">
        <v>12437</v>
      </c>
      <c r="D4097" t="s">
        <v>12431</v>
      </c>
      <c r="E4097" t="s">
        <v>24853</v>
      </c>
      <c r="F4097" t="s">
        <v>12431</v>
      </c>
      <c r="G4097" t="s">
        <v>12438</v>
      </c>
      <c r="H4097" t="s">
        <v>12439</v>
      </c>
      <c r="I4097" t="str">
        <f>StruttureRicettive[[#This Row],[Denominazione]] &amp; " (" &amp; StruttureRicettive[[#This Row],[Città]] &amp; ")"</f>
        <v>IL CASALE DELL' ACQUABONA (MONTEFANO)</v>
      </c>
    </row>
    <row r="4098" spans="1:9" x14ac:dyDescent="0.25">
      <c r="A4098" t="s">
        <v>7</v>
      </c>
      <c r="B4098" t="s">
        <v>11722</v>
      </c>
      <c r="C4098" t="s">
        <v>22555</v>
      </c>
      <c r="D4098" t="s">
        <v>11719</v>
      </c>
      <c r="E4098" t="s">
        <v>24853</v>
      </c>
      <c r="F4098" t="s">
        <v>11719</v>
      </c>
      <c r="G4098" t="s">
        <v>24853</v>
      </c>
      <c r="H4098" t="s">
        <v>11724</v>
      </c>
      <c r="I4098" t="str">
        <f>StruttureRicettive[[#This Row],[Denominazione]] &amp; " (" &amp; StruttureRicettive[[#This Row],[Città]] &amp; ")"</f>
        <v>IL CASALE DI AURORA (COLMURANO)</v>
      </c>
    </row>
    <row r="4099" spans="1:9" x14ac:dyDescent="0.25">
      <c r="A4099" t="s">
        <v>83</v>
      </c>
      <c r="B4099" t="s">
        <v>10429</v>
      </c>
      <c r="C4099" t="s">
        <v>22249</v>
      </c>
      <c r="D4099" t="s">
        <v>10209</v>
      </c>
      <c r="E4099" t="s">
        <v>24853</v>
      </c>
      <c r="F4099" t="s">
        <v>10209</v>
      </c>
      <c r="G4099" t="s">
        <v>8070</v>
      </c>
      <c r="H4099" t="s">
        <v>10431</v>
      </c>
      <c r="I4099" t="str">
        <f>StruttureRicettive[[#This Row],[Denominazione]] &amp; " (" &amp; StruttureRicettive[[#This Row],[Città]] &amp; ")"</f>
        <v>IL CASALE DI GIULIA (SIROLO)</v>
      </c>
    </row>
    <row r="4100" spans="1:9" x14ac:dyDescent="0.25">
      <c r="A4100" t="s">
        <v>7</v>
      </c>
      <c r="B4100" t="s">
        <v>11891</v>
      </c>
      <c r="C4100" t="s">
        <v>24853</v>
      </c>
      <c r="D4100" t="s">
        <v>11886</v>
      </c>
      <c r="E4100" t="s">
        <v>11892</v>
      </c>
      <c r="F4100" t="s">
        <v>11892</v>
      </c>
      <c r="G4100" t="s">
        <v>24883</v>
      </c>
      <c r="H4100" t="s">
        <v>11894</v>
      </c>
      <c r="I4100" t="str">
        <f>StruttureRicettive[[#This Row],[Denominazione]] &amp; " (" &amp; StruttureRicettive[[#This Row],[Città]] &amp; ")"</f>
        <v>IL CASALE DI GUALDO (GUALDO)</v>
      </c>
    </row>
    <row r="4101" spans="1:9" x14ac:dyDescent="0.25">
      <c r="A4101" t="s">
        <v>7</v>
      </c>
      <c r="B4101" t="s">
        <v>13137</v>
      </c>
      <c r="C4101" t="s">
        <v>13068</v>
      </c>
      <c r="D4101" t="s">
        <v>13030</v>
      </c>
      <c r="E4101" t="s">
        <v>24853</v>
      </c>
      <c r="F4101" t="s">
        <v>13030</v>
      </c>
      <c r="G4101" t="s">
        <v>24853</v>
      </c>
      <c r="H4101" t="s">
        <v>13139</v>
      </c>
      <c r="I4101" t="str">
        <f>StruttureRicettive[[#This Row],[Denominazione]] &amp; " (" &amp; StruttureRicettive[[#This Row],[Città]] &amp; ")"</f>
        <v>IL CASALE DI MARIU' (POTENZA PICENA)</v>
      </c>
    </row>
    <row r="4102" spans="1:9" x14ac:dyDescent="0.25">
      <c r="A4102" t="s">
        <v>30</v>
      </c>
      <c r="B4102" t="s">
        <v>7193</v>
      </c>
      <c r="C4102" t="s">
        <v>7194</v>
      </c>
      <c r="D4102" t="s">
        <v>7163</v>
      </c>
      <c r="E4102" t="s">
        <v>7163</v>
      </c>
      <c r="F4102" t="s">
        <v>7163</v>
      </c>
      <c r="G4102" t="s">
        <v>24853</v>
      </c>
      <c r="H4102" t="s">
        <v>7195</v>
      </c>
      <c r="I4102" t="str">
        <f>StruttureRicettive[[#This Row],[Denominazione]] &amp; " (" &amp; StruttureRicettive[[#This Row],[Città]] &amp; ")"</f>
        <v>IL CASALE DORATO (FILOTTRANO)</v>
      </c>
    </row>
    <row r="4103" spans="1:9" x14ac:dyDescent="0.25">
      <c r="A4103" t="s">
        <v>36</v>
      </c>
      <c r="B4103" t="s">
        <v>4991</v>
      </c>
      <c r="C4103" t="s">
        <v>20963</v>
      </c>
      <c r="D4103" t="s">
        <v>10</v>
      </c>
      <c r="E4103" t="s">
        <v>10</v>
      </c>
      <c r="F4103" t="s">
        <v>10</v>
      </c>
      <c r="G4103" t="s">
        <v>24853</v>
      </c>
      <c r="H4103" t="s">
        <v>4993</v>
      </c>
      <c r="I4103" t="str">
        <f>StruttureRicettive[[#This Row],[Denominazione]] &amp; " (" &amp; StruttureRicettive[[#This Row],[Città]] &amp; ")"</f>
        <v>IL CASALE NEL TUFO (URBINO)</v>
      </c>
    </row>
    <row r="4104" spans="1:9" x14ac:dyDescent="0.25">
      <c r="A4104" t="s">
        <v>83</v>
      </c>
      <c r="B4104" t="s">
        <v>13067</v>
      </c>
      <c r="C4104" t="s">
        <v>13068</v>
      </c>
      <c r="D4104" t="s">
        <v>13030</v>
      </c>
      <c r="E4104" t="s">
        <v>13030</v>
      </c>
      <c r="F4104" t="s">
        <v>13030</v>
      </c>
      <c r="G4104" t="s">
        <v>24853</v>
      </c>
      <c r="H4104" t="s">
        <v>24853</v>
      </c>
      <c r="I4104" t="str">
        <f>StruttureRicettive[[#This Row],[Denominazione]] &amp; " (" &amp; StruttureRicettive[[#This Row],[Città]] &amp; ")"</f>
        <v>IL CASALE SRLS (POTENZA PICENA)</v>
      </c>
    </row>
    <row r="4105" spans="1:9" x14ac:dyDescent="0.25">
      <c r="A4105" t="s">
        <v>7</v>
      </c>
      <c r="B4105" t="s">
        <v>14784</v>
      </c>
      <c r="C4105" t="s">
        <v>24853</v>
      </c>
      <c r="D4105" t="s">
        <v>14581</v>
      </c>
      <c r="E4105" t="s">
        <v>24773</v>
      </c>
      <c r="F4105" t="s">
        <v>24773</v>
      </c>
      <c r="G4105" t="s">
        <v>24853</v>
      </c>
      <c r="H4105" t="s">
        <v>14786</v>
      </c>
      <c r="I4105" t="str">
        <f>StruttureRicettive[[#This Row],[Denominazione]] &amp; " (" &amp; StruttureRicettive[[#This Row],[Città]] &amp; ")"</f>
        <v>IL CASALE SUL LAGO (ASCOLI PICENO)</v>
      </c>
    </row>
    <row r="4106" spans="1:9" x14ac:dyDescent="0.25">
      <c r="A4106" t="s">
        <v>36</v>
      </c>
      <c r="B4106" t="s">
        <v>10965</v>
      </c>
      <c r="C4106" t="s">
        <v>22372</v>
      </c>
      <c r="D4106" t="s">
        <v>10935</v>
      </c>
      <c r="E4106" t="s">
        <v>10935</v>
      </c>
      <c r="F4106" t="s">
        <v>10935</v>
      </c>
      <c r="G4106" t="s">
        <v>10967</v>
      </c>
      <c r="H4106" t="s">
        <v>10968</v>
      </c>
      <c r="I4106" t="str">
        <f>StruttureRicettive[[#This Row],[Denominazione]] &amp; " (" &amp; StruttureRicettive[[#This Row],[Città]] &amp; ")"</f>
        <v>IL CASATO (CASTELRAIMONDO)</v>
      </c>
    </row>
    <row r="4107" spans="1:9" x14ac:dyDescent="0.25">
      <c r="A4107" t="s">
        <v>36</v>
      </c>
      <c r="B4107" t="s">
        <v>13469</v>
      </c>
      <c r="C4107" t="s">
        <v>22948</v>
      </c>
      <c r="D4107" t="s">
        <v>6074</v>
      </c>
      <c r="E4107" t="s">
        <v>6074</v>
      </c>
      <c r="F4107" t="s">
        <v>6074</v>
      </c>
      <c r="G4107" t="s">
        <v>24853</v>
      </c>
      <c r="H4107" t="s">
        <v>13471</v>
      </c>
      <c r="I4107" t="str">
        <f>StruttureRicettive[[#This Row],[Denominazione]] &amp; " (" &amp; StruttureRicettive[[#This Row],[Città]] &amp; ")"</f>
        <v>IL CASOLARE (SAN GINESIO)</v>
      </c>
    </row>
    <row r="4108" spans="1:9" x14ac:dyDescent="0.25">
      <c r="A4108" t="s">
        <v>21</v>
      </c>
      <c r="B4108" t="s">
        <v>13469</v>
      </c>
      <c r="C4108" t="s">
        <v>23984</v>
      </c>
      <c r="D4108" t="s">
        <v>17698</v>
      </c>
      <c r="E4108" t="s">
        <v>24853</v>
      </c>
      <c r="F4108" t="s">
        <v>17698</v>
      </c>
      <c r="G4108" t="s">
        <v>17701</v>
      </c>
      <c r="H4108" t="s">
        <v>17702</v>
      </c>
      <c r="I4108" t="str">
        <f>StruttureRicettive[[#This Row],[Denominazione]] &amp; " (" &amp; StruttureRicettive[[#This Row],[Città]] &amp; ")"</f>
        <v>IL CASOLARE (VENAROTTA)</v>
      </c>
    </row>
    <row r="4109" spans="1:9" x14ac:dyDescent="0.25">
      <c r="A4109" t="s">
        <v>13</v>
      </c>
      <c r="B4109" t="s">
        <v>7658</v>
      </c>
      <c r="C4109" t="s">
        <v>21599</v>
      </c>
      <c r="D4109" t="s">
        <v>7614</v>
      </c>
      <c r="E4109" t="s">
        <v>7614</v>
      </c>
      <c r="F4109" t="s">
        <v>7614</v>
      </c>
      <c r="G4109" t="s">
        <v>24853</v>
      </c>
      <c r="H4109" t="s">
        <v>7661</v>
      </c>
      <c r="I4109" t="str">
        <f>StruttureRicettive[[#This Row],[Denominazione]] &amp; " (" &amp; StruttureRicettive[[#This Row],[Città]] &amp; ")"</f>
        <v>IL CASOLARE DELLE STELLE (MERGO)</v>
      </c>
    </row>
    <row r="4110" spans="1:9" x14ac:dyDescent="0.25">
      <c r="A4110" t="s">
        <v>36</v>
      </c>
      <c r="B4110" t="s">
        <v>14645</v>
      </c>
      <c r="C4110" t="s">
        <v>23238</v>
      </c>
      <c r="D4110" t="s">
        <v>14581</v>
      </c>
      <c r="E4110" t="s">
        <v>14581</v>
      </c>
      <c r="F4110" t="s">
        <v>14581</v>
      </c>
      <c r="G4110" t="s">
        <v>24853</v>
      </c>
      <c r="H4110" t="s">
        <v>14647</v>
      </c>
      <c r="I4110" t="str">
        <f>StruttureRicettive[[#This Row],[Denominazione]] &amp; " (" &amp; StruttureRicettive[[#This Row],[Città]] &amp; ")"</f>
        <v>IL CASTAGNETO (ASCOLI PICENO)</v>
      </c>
    </row>
    <row r="4111" spans="1:9" x14ac:dyDescent="0.25">
      <c r="A4111" t="s">
        <v>21</v>
      </c>
      <c r="B4111" t="s">
        <v>3271</v>
      </c>
      <c r="C4111" t="s">
        <v>20548</v>
      </c>
      <c r="D4111" t="s">
        <v>3258</v>
      </c>
      <c r="E4111" t="s">
        <v>3258</v>
      </c>
      <c r="F4111" t="s">
        <v>3258</v>
      </c>
      <c r="G4111" t="s">
        <v>3273</v>
      </c>
      <c r="H4111" t="s">
        <v>3274</v>
      </c>
      <c r="I4111" t="str">
        <f>StruttureRicettive[[#This Row],[Denominazione]] &amp; " (" &amp; StruttureRicettive[[#This Row],[Città]] &amp; ")"</f>
        <v>IL CASTAGNO (ORCIANO DI PESARO)</v>
      </c>
    </row>
    <row r="4112" spans="1:9" x14ac:dyDescent="0.25">
      <c r="A4112" t="s">
        <v>83</v>
      </c>
      <c r="B4112" t="s">
        <v>3271</v>
      </c>
      <c r="C4112" t="s">
        <v>24853</v>
      </c>
      <c r="D4112" t="s">
        <v>16318</v>
      </c>
      <c r="E4112" t="s">
        <v>24853</v>
      </c>
      <c r="F4112" t="s">
        <v>16318</v>
      </c>
      <c r="G4112" t="s">
        <v>24853</v>
      </c>
      <c r="H4112" t="s">
        <v>24853</v>
      </c>
      <c r="I4112" t="str">
        <f>StruttureRicettive[[#This Row],[Denominazione]] &amp; " (" &amp; StruttureRicettive[[#This Row],[Città]] &amp; ")"</f>
        <v>IL CASTAGNO (MONTEMONACO)</v>
      </c>
    </row>
    <row r="4113" spans="1:9" x14ac:dyDescent="0.25">
      <c r="A4113" t="s">
        <v>36</v>
      </c>
      <c r="B4113" t="s">
        <v>13487</v>
      </c>
      <c r="C4113" t="s">
        <v>22953</v>
      </c>
      <c r="D4113" t="s">
        <v>6074</v>
      </c>
      <c r="E4113" t="s">
        <v>6074</v>
      </c>
      <c r="F4113" t="s">
        <v>6074</v>
      </c>
      <c r="G4113" t="s">
        <v>24853</v>
      </c>
      <c r="H4113" t="s">
        <v>24853</v>
      </c>
      <c r="I4113" t="str">
        <f>StruttureRicettive[[#This Row],[Denominazione]] &amp; " (" &amp; StruttureRicettive[[#This Row],[Città]] &amp; ")"</f>
        <v>IL CASTELLANO (SAN GINESIO)</v>
      </c>
    </row>
    <row r="4114" spans="1:9" x14ac:dyDescent="0.25">
      <c r="A4114" t="s">
        <v>83</v>
      </c>
      <c r="B4114" t="s">
        <v>13487</v>
      </c>
      <c r="C4114" t="s">
        <v>24444</v>
      </c>
      <c r="D4114" t="s">
        <v>19656</v>
      </c>
      <c r="E4114" t="s">
        <v>19656</v>
      </c>
      <c r="F4114" t="s">
        <v>19656</v>
      </c>
      <c r="G4114" t="s">
        <v>24853</v>
      </c>
      <c r="H4114" t="s">
        <v>24853</v>
      </c>
      <c r="I4114" t="str">
        <f>StruttureRicettive[[#This Row],[Denominazione]] &amp; " (" &amp; StruttureRicettive[[#This Row],[Città]] &amp; ")"</f>
        <v>IL CASTELLANO (SMERILLO)</v>
      </c>
    </row>
    <row r="4115" spans="1:9" x14ac:dyDescent="0.25">
      <c r="A4115" t="s">
        <v>36</v>
      </c>
      <c r="B4115" t="s">
        <v>3031</v>
      </c>
      <c r="C4115" t="s">
        <v>20484</v>
      </c>
      <c r="D4115" t="s">
        <v>3023</v>
      </c>
      <c r="E4115" t="s">
        <v>3023</v>
      </c>
      <c r="F4115" t="s">
        <v>3023</v>
      </c>
      <c r="G4115" t="s">
        <v>3033</v>
      </c>
      <c r="H4115" t="s">
        <v>3034</v>
      </c>
      <c r="I4115" t="str">
        <f>StruttureRicettive[[#This Row],[Denominazione]] &amp; " (" &amp; StruttureRicettive[[#This Row],[Città]] &amp; ")"</f>
        <v>IL CASTELLO (MONTE CERIGNONE)</v>
      </c>
    </row>
    <row r="4116" spans="1:9" x14ac:dyDescent="0.25">
      <c r="A4116" t="s">
        <v>21</v>
      </c>
      <c r="B4116" t="s">
        <v>10852</v>
      </c>
      <c r="C4116" t="s">
        <v>22345</v>
      </c>
      <c r="D4116" t="s">
        <v>10740</v>
      </c>
      <c r="E4116" t="s">
        <v>10740</v>
      </c>
      <c r="F4116" t="s">
        <v>10740</v>
      </c>
      <c r="G4116" t="s">
        <v>10854</v>
      </c>
      <c r="H4116" t="s">
        <v>10855</v>
      </c>
      <c r="I4116" t="str">
        <f>StruttureRicettive[[#This Row],[Denominazione]] &amp; " (" &amp; StruttureRicettive[[#This Row],[Città]] &amp; ")"</f>
        <v>IL CAVALIERE (CAMERINO)</v>
      </c>
    </row>
    <row r="4117" spans="1:9" x14ac:dyDescent="0.25">
      <c r="A4117" t="s">
        <v>30</v>
      </c>
      <c r="B4117" t="s">
        <v>17308</v>
      </c>
      <c r="C4117" t="s">
        <v>23882</v>
      </c>
      <c r="D4117" t="s">
        <v>15825</v>
      </c>
      <c r="E4117" t="s">
        <v>15825</v>
      </c>
      <c r="F4117" t="s">
        <v>15825</v>
      </c>
      <c r="G4117" t="s">
        <v>17310</v>
      </c>
      <c r="H4117" t="s">
        <v>17311</v>
      </c>
      <c r="I4117" t="str">
        <f>StruttureRicettive[[#This Row],[Denominazione]] &amp; " (" &amp; StruttureRicettive[[#This Row],[Città]] &amp; ")"</f>
        <v>IL CEDRO AZZURRO (SAN BENEDETTO DEL TRONTO)</v>
      </c>
    </row>
    <row r="4118" spans="1:9" x14ac:dyDescent="0.25">
      <c r="A4118" t="s">
        <v>680</v>
      </c>
      <c r="B4118" t="s">
        <v>19094</v>
      </c>
      <c r="C4118" t="s">
        <v>24304</v>
      </c>
      <c r="D4118" t="s">
        <v>18089</v>
      </c>
      <c r="E4118" t="s">
        <v>18089</v>
      </c>
      <c r="F4118" t="s">
        <v>18089</v>
      </c>
      <c r="G4118" t="s">
        <v>24853</v>
      </c>
      <c r="H4118" t="s">
        <v>19095</v>
      </c>
      <c r="I4118" t="str">
        <f>StruttureRicettive[[#This Row],[Denominazione]] &amp; " (" &amp; StruttureRicettive[[#This Row],[Città]] &amp; ")"</f>
        <v>IL CIGNO (PORTO SAN GIORGIO)</v>
      </c>
    </row>
    <row r="4119" spans="1:9" x14ac:dyDescent="0.25">
      <c r="A4119" t="s">
        <v>89</v>
      </c>
      <c r="B4119" t="s">
        <v>1873</v>
      </c>
      <c r="C4119" t="s">
        <v>20178</v>
      </c>
      <c r="D4119" t="s">
        <v>357</v>
      </c>
      <c r="E4119" t="s">
        <v>24853</v>
      </c>
      <c r="F4119" t="s">
        <v>357</v>
      </c>
      <c r="G4119" t="s">
        <v>1875</v>
      </c>
      <c r="H4119" t="s">
        <v>1876</v>
      </c>
      <c r="I4119" t="str">
        <f>StruttureRicettive[[#This Row],[Denominazione]] &amp; " (" &amp; StruttureRicettive[[#This Row],[Città]] &amp; ")"</f>
        <v>IL CINISCO (FRONTONE)</v>
      </c>
    </row>
    <row r="4120" spans="1:9" x14ac:dyDescent="0.25">
      <c r="A4120" t="s">
        <v>191</v>
      </c>
      <c r="B4120" t="s">
        <v>2553</v>
      </c>
      <c r="C4120" t="s">
        <v>24853</v>
      </c>
      <c r="D4120" t="s">
        <v>2550</v>
      </c>
      <c r="E4120" t="s">
        <v>24504</v>
      </c>
      <c r="F4120" t="s">
        <v>24504</v>
      </c>
      <c r="G4120" t="s">
        <v>24853</v>
      </c>
      <c r="H4120" t="s">
        <v>2555</v>
      </c>
      <c r="I4120" t="str">
        <f>StruttureRicettive[[#This Row],[Denominazione]] &amp; " (" &amp; StruttureRicettive[[#This Row],[Città]] &amp; ")"</f>
        <v>IL CLAN ILLUMINATO (LUNANO)</v>
      </c>
    </row>
    <row r="4121" spans="1:9" x14ac:dyDescent="0.25">
      <c r="A4121" t="s">
        <v>36</v>
      </c>
      <c r="B4121" t="s">
        <v>5262</v>
      </c>
      <c r="C4121" t="s">
        <v>21037</v>
      </c>
      <c r="D4121" t="s">
        <v>10</v>
      </c>
      <c r="E4121" t="s">
        <v>10</v>
      </c>
      <c r="F4121" t="s">
        <v>10</v>
      </c>
      <c r="G4121" t="s">
        <v>5264</v>
      </c>
      <c r="H4121" t="s">
        <v>5265</v>
      </c>
      <c r="I4121" t="str">
        <f>StruttureRicettive[[#This Row],[Denominazione]] &amp; " (" &amp; StruttureRicettive[[#This Row],[Città]] &amp; ")"</f>
        <v>IL COLCELLO (URBINO)</v>
      </c>
    </row>
    <row r="4122" spans="1:9" x14ac:dyDescent="0.25">
      <c r="A4122" t="s">
        <v>30</v>
      </c>
      <c r="B4122" t="s">
        <v>10203</v>
      </c>
      <c r="C4122" t="s">
        <v>22190</v>
      </c>
      <c r="D4122" t="s">
        <v>10120</v>
      </c>
      <c r="E4122" t="s">
        <v>10120</v>
      </c>
      <c r="F4122" t="s">
        <v>10120</v>
      </c>
      <c r="G4122" t="s">
        <v>10205</v>
      </c>
      <c r="H4122" t="s">
        <v>10206</v>
      </c>
      <c r="I4122" t="str">
        <f>StruttureRicettive[[#This Row],[Denominazione]] &amp; " (" &amp; StruttureRicettive[[#This Row],[Città]] &amp; ")"</f>
        <v>IL COLLE (SERRA SAN QUIRICO)</v>
      </c>
    </row>
    <row r="4123" spans="1:9" x14ac:dyDescent="0.25">
      <c r="A4123" t="s">
        <v>83</v>
      </c>
      <c r="B4123" t="s">
        <v>10203</v>
      </c>
      <c r="C4123" t="s">
        <v>24443</v>
      </c>
      <c r="D4123" t="s">
        <v>19656</v>
      </c>
      <c r="E4123" t="s">
        <v>19656</v>
      </c>
      <c r="F4123" t="s">
        <v>19656</v>
      </c>
      <c r="G4123" t="s">
        <v>24853</v>
      </c>
      <c r="H4123" t="s">
        <v>19681</v>
      </c>
      <c r="I4123" t="str">
        <f>StruttureRicettive[[#This Row],[Denominazione]] &amp; " (" &amp; StruttureRicettive[[#This Row],[Città]] &amp; ")"</f>
        <v>IL COLLE (SMERILLO)</v>
      </c>
    </row>
    <row r="4124" spans="1:9" x14ac:dyDescent="0.25">
      <c r="A4124" t="s">
        <v>36</v>
      </c>
      <c r="B4124" t="s">
        <v>18367</v>
      </c>
      <c r="C4124" t="s">
        <v>24143</v>
      </c>
      <c r="D4124" t="s">
        <v>18369</v>
      </c>
      <c r="E4124" t="s">
        <v>24853</v>
      </c>
      <c r="F4124" t="s">
        <v>18369</v>
      </c>
      <c r="G4124" t="s">
        <v>18370</v>
      </c>
      <c r="H4124" t="s">
        <v>18371</v>
      </c>
      <c r="I4124" t="str">
        <f>StruttureRicettive[[#This Row],[Denominazione]] &amp; " (" &amp; StruttureRicettive[[#This Row],[Città]] &amp; ")"</f>
        <v>IL COLLE DEI CECI (FRANCAVILLA D'ETE)</v>
      </c>
    </row>
    <row r="4125" spans="1:9" x14ac:dyDescent="0.25">
      <c r="A4125" t="s">
        <v>36</v>
      </c>
      <c r="B4125" t="s">
        <v>12223</v>
      </c>
      <c r="C4125" t="s">
        <v>24853</v>
      </c>
      <c r="D4125" t="s">
        <v>12212</v>
      </c>
      <c r="E4125" t="s">
        <v>24720</v>
      </c>
      <c r="F4125" t="s">
        <v>24720</v>
      </c>
      <c r="G4125" t="s">
        <v>12225</v>
      </c>
      <c r="H4125" t="s">
        <v>12226</v>
      </c>
      <c r="I4125" t="str">
        <f>StruttureRicettive[[#This Row],[Denominazione]] &amp; " (" &amp; StruttureRicettive[[#This Row],[Città]] &amp; ")"</f>
        <v>IL COLLE DEL SOLE (MATELICA)</v>
      </c>
    </row>
    <row r="4126" spans="1:9" x14ac:dyDescent="0.25">
      <c r="A4126" t="s">
        <v>30</v>
      </c>
      <c r="B4126" t="s">
        <v>930</v>
      </c>
      <c r="C4126" t="s">
        <v>931</v>
      </c>
      <c r="D4126" t="s">
        <v>683</v>
      </c>
      <c r="E4126" t="s">
        <v>932</v>
      </c>
      <c r="F4126" t="s">
        <v>932</v>
      </c>
      <c r="G4126" t="s">
        <v>24853</v>
      </c>
      <c r="H4126" t="s">
        <v>933</v>
      </c>
      <c r="I4126" t="str">
        <f>StruttureRicettive[[#This Row],[Denominazione]] &amp; " (" &amp; StruttureRicettive[[#This Row],[Città]] &amp; ")"</f>
        <v>IL COLLE DELLE TERRAZZE (FANO)</v>
      </c>
    </row>
    <row r="4127" spans="1:9" x14ac:dyDescent="0.25">
      <c r="A4127" t="s">
        <v>36</v>
      </c>
      <c r="B4127" t="s">
        <v>3264</v>
      </c>
      <c r="C4127" t="s">
        <v>20546</v>
      </c>
      <c r="D4127" t="s">
        <v>3258</v>
      </c>
      <c r="E4127" t="s">
        <v>24853</v>
      </c>
      <c r="F4127" t="s">
        <v>3258</v>
      </c>
      <c r="G4127" t="s">
        <v>3266</v>
      </c>
      <c r="H4127" t="s">
        <v>3267</v>
      </c>
      <c r="I4127" t="str">
        <f>StruttureRicettive[[#This Row],[Denominazione]] &amp; " (" &amp; StruttureRicettive[[#This Row],[Città]] &amp; ")"</f>
        <v>IL COLORE DEL GRANO (ORCIANO DI PESARO)</v>
      </c>
    </row>
    <row r="4128" spans="1:9" x14ac:dyDescent="0.25">
      <c r="A4128" t="s">
        <v>83</v>
      </c>
      <c r="B4128" t="s">
        <v>8395</v>
      </c>
      <c r="C4128" t="s">
        <v>21787</v>
      </c>
      <c r="D4128" t="s">
        <v>7892</v>
      </c>
      <c r="E4128" t="s">
        <v>7892</v>
      </c>
      <c r="F4128" t="s">
        <v>7892</v>
      </c>
      <c r="G4128" t="s">
        <v>8397</v>
      </c>
      <c r="H4128" t="s">
        <v>8398</v>
      </c>
      <c r="I4128" t="str">
        <f>StruttureRicettive[[#This Row],[Denominazione]] &amp; " (" &amp; StruttureRicettive[[#This Row],[Città]] &amp; ")"</f>
        <v>IL CONERO DI SARA (NUMANA)</v>
      </c>
    </row>
    <row r="4129" spans="1:9" x14ac:dyDescent="0.25">
      <c r="A4129" t="s">
        <v>83</v>
      </c>
      <c r="B4129" t="s">
        <v>8317</v>
      </c>
      <c r="C4129" t="s">
        <v>21747</v>
      </c>
      <c r="D4129" t="s">
        <v>7892</v>
      </c>
      <c r="E4129" t="s">
        <v>7892</v>
      </c>
      <c r="F4129" t="s">
        <v>7892</v>
      </c>
      <c r="G4129" t="s">
        <v>24853</v>
      </c>
      <c r="H4129" t="s">
        <v>8318</v>
      </c>
      <c r="I4129" t="str">
        <f>StruttureRicettive[[#This Row],[Denominazione]] &amp; " (" &amp; StruttureRicettive[[#This Row],[Città]] &amp; ")"</f>
        <v>IL CONERO MARE DI PINCINI CARLA (NUMANA)</v>
      </c>
    </row>
    <row r="4130" spans="1:9" x14ac:dyDescent="0.25">
      <c r="A4130" t="s">
        <v>36</v>
      </c>
      <c r="B4130" t="s">
        <v>14146</v>
      </c>
      <c r="C4130" t="s">
        <v>23117</v>
      </c>
      <c r="D4130" t="s">
        <v>14070</v>
      </c>
      <c r="E4130" t="s">
        <v>24753</v>
      </c>
      <c r="F4130" t="s">
        <v>24753</v>
      </c>
      <c r="G4130" t="s">
        <v>14149</v>
      </c>
      <c r="H4130" t="s">
        <v>14150</v>
      </c>
      <c r="I4130" t="str">
        <f>StruttureRicettive[[#This Row],[Denominazione]] &amp; " (" &amp; StruttureRicettive[[#This Row],[Città]] &amp; ")"</f>
        <v>IL CONFINE (TREIA)</v>
      </c>
    </row>
    <row r="4131" spans="1:9" x14ac:dyDescent="0.25">
      <c r="A4131" t="s">
        <v>13</v>
      </c>
      <c r="B4131" t="s">
        <v>66</v>
      </c>
      <c r="C4131" t="s">
        <v>19724</v>
      </c>
      <c r="D4131" t="s">
        <v>16</v>
      </c>
      <c r="E4131" t="s">
        <v>16</v>
      </c>
      <c r="F4131" t="s">
        <v>16</v>
      </c>
      <c r="G4131" t="s">
        <v>24853</v>
      </c>
      <c r="H4131" t="s">
        <v>24853</v>
      </c>
      <c r="I4131" t="str">
        <f>StruttureRicettive[[#This Row],[Denominazione]] &amp; " (" &amp; StruttureRicettive[[#This Row],[Città]] &amp; ")"</f>
        <v>IL CONIO DI DI GIOVANNI FEDERICO (ACQUALAGNA)</v>
      </c>
    </row>
    <row r="4132" spans="1:9" x14ac:dyDescent="0.25">
      <c r="A4132" t="s">
        <v>680</v>
      </c>
      <c r="B4132" t="s">
        <v>15998</v>
      </c>
      <c r="C4132" t="s">
        <v>23572</v>
      </c>
      <c r="D4132" t="s">
        <v>5694</v>
      </c>
      <c r="E4132" t="s">
        <v>5694</v>
      </c>
      <c r="F4132" t="s">
        <v>5694</v>
      </c>
      <c r="G4132" t="s">
        <v>16001</v>
      </c>
      <c r="H4132" t="s">
        <v>16000</v>
      </c>
      <c r="I4132" t="str">
        <f>StruttureRicettive[[#This Row],[Denominazione]] &amp; " (" &amp; StruttureRicettive[[#This Row],[Città]] &amp; ")"</f>
        <v>IL CONTADINO (MASSIGNANO)</v>
      </c>
    </row>
    <row r="4133" spans="1:9" x14ac:dyDescent="0.25">
      <c r="A4133" t="s">
        <v>21</v>
      </c>
      <c r="B4133" t="s">
        <v>15998</v>
      </c>
      <c r="C4133" t="s">
        <v>23579</v>
      </c>
      <c r="D4133" t="s">
        <v>5694</v>
      </c>
      <c r="E4133" t="s">
        <v>16003</v>
      </c>
      <c r="F4133" t="s">
        <v>16003</v>
      </c>
      <c r="G4133" t="s">
        <v>16001</v>
      </c>
      <c r="H4133" t="s">
        <v>16000</v>
      </c>
      <c r="I4133" t="str">
        <f>StruttureRicettive[[#This Row],[Denominazione]] &amp; " (" &amp; StruttureRicettive[[#This Row],[Città]] &amp; ")"</f>
        <v>IL CONTADINO (MASSIGNANO)</v>
      </c>
    </row>
    <row r="4134" spans="1:9" x14ac:dyDescent="0.25">
      <c r="A4134" t="s">
        <v>7</v>
      </c>
      <c r="B4134" t="s">
        <v>13195</v>
      </c>
      <c r="C4134" t="s">
        <v>22886</v>
      </c>
      <c r="D4134" t="s">
        <v>13030</v>
      </c>
      <c r="E4134" t="s">
        <v>13030</v>
      </c>
      <c r="F4134" t="s">
        <v>13030</v>
      </c>
      <c r="G4134" t="s">
        <v>24853</v>
      </c>
      <c r="H4134" t="s">
        <v>13197</v>
      </c>
      <c r="I4134" t="str">
        <f>StruttureRicettive[[#This Row],[Denominazione]] &amp; " (" &amp; StruttureRicettive[[#This Row],[Città]] &amp; ")"</f>
        <v>IL CONTADINO E IL MARE (POTENZA PICENA)</v>
      </c>
    </row>
    <row r="4135" spans="1:9" x14ac:dyDescent="0.25">
      <c r="A4135" t="s">
        <v>30</v>
      </c>
      <c r="B4135" t="s">
        <v>12712</v>
      </c>
      <c r="C4135" t="s">
        <v>22790</v>
      </c>
      <c r="D4135" t="s">
        <v>12698</v>
      </c>
      <c r="E4135" t="s">
        <v>24853</v>
      </c>
      <c r="F4135" t="s">
        <v>12698</v>
      </c>
      <c r="G4135" t="s">
        <v>12714</v>
      </c>
      <c r="H4135" t="s">
        <v>12715</v>
      </c>
      <c r="I4135" t="str">
        <f>StruttureRicettive[[#This Row],[Denominazione]] &amp; " (" &amp; StruttureRicettive[[#This Row],[Città]] &amp; ")"</f>
        <v>IL CONVENTO (PIEVEBOVIGLIANA)</v>
      </c>
    </row>
    <row r="4136" spans="1:9" x14ac:dyDescent="0.25">
      <c r="A4136" t="s">
        <v>83</v>
      </c>
      <c r="B4136" t="s">
        <v>17792</v>
      </c>
      <c r="C4136" t="s">
        <v>24002</v>
      </c>
      <c r="D4136" t="s">
        <v>17752</v>
      </c>
      <c r="E4136" t="s">
        <v>17752</v>
      </c>
      <c r="F4136" t="s">
        <v>17752</v>
      </c>
      <c r="G4136" t="s">
        <v>17794</v>
      </c>
      <c r="H4136" t="s">
        <v>17795</v>
      </c>
      <c r="I4136" t="str">
        <f>StruttureRicettive[[#This Row],[Denominazione]] &amp; " (" &amp; StruttureRicettive[[#This Row],[Città]] &amp; ")"</f>
        <v>IL CONVENTO  (BIANCATELLI GIUSEPPINA) (AMANDOLA)</v>
      </c>
    </row>
    <row r="4137" spans="1:9" x14ac:dyDescent="0.25">
      <c r="A4137" t="s">
        <v>36</v>
      </c>
      <c r="B4137" t="s">
        <v>5692</v>
      </c>
      <c r="C4137" t="s">
        <v>21133</v>
      </c>
      <c r="D4137" t="s">
        <v>1865</v>
      </c>
      <c r="E4137" t="s">
        <v>5694</v>
      </c>
      <c r="F4137" t="s">
        <v>5694</v>
      </c>
      <c r="G4137" t="s">
        <v>24853</v>
      </c>
      <c r="H4137" t="s">
        <v>5695</v>
      </c>
      <c r="I4137" t="str">
        <f>StruttureRicettive[[#This Row],[Denominazione]] &amp; " (" &amp; StruttureRicettive[[#This Row],[Città]] &amp; ")"</f>
        <v>IL CORBEZZOLO (ANCONA)</v>
      </c>
    </row>
    <row r="4138" spans="1:9" x14ac:dyDescent="0.25">
      <c r="A4138" t="s">
        <v>83</v>
      </c>
      <c r="B4138" t="s">
        <v>5062</v>
      </c>
      <c r="C4138" t="s">
        <v>20981</v>
      </c>
      <c r="D4138" t="s">
        <v>10</v>
      </c>
      <c r="E4138" t="s">
        <v>10</v>
      </c>
      <c r="F4138" t="s">
        <v>10</v>
      </c>
      <c r="G4138" t="s">
        <v>24853</v>
      </c>
      <c r="H4138" t="s">
        <v>5064</v>
      </c>
      <c r="I4138" t="str">
        <f>StruttureRicettive[[#This Row],[Denominazione]] &amp; " (" &amp; StruttureRicettive[[#This Row],[Città]] &amp; ")"</f>
        <v>IL CORTEGIANO (URBINO)</v>
      </c>
    </row>
    <row r="4139" spans="1:9" x14ac:dyDescent="0.25">
      <c r="A4139" t="s">
        <v>36</v>
      </c>
      <c r="B4139" t="s">
        <v>15212</v>
      </c>
      <c r="C4139" t="s">
        <v>23377</v>
      </c>
      <c r="D4139" t="s">
        <v>15202</v>
      </c>
      <c r="E4139" t="s">
        <v>15202</v>
      </c>
      <c r="F4139" t="s">
        <v>15202</v>
      </c>
      <c r="G4139" t="s">
        <v>15215</v>
      </c>
      <c r="H4139" t="s">
        <v>15216</v>
      </c>
      <c r="I4139" t="str">
        <f>StruttureRicettive[[#This Row],[Denominazione]] &amp; " (" &amp; StruttureRicettive[[#This Row],[Città]] &amp; ")"</f>
        <v>IL CRINALE (CASTORANO)</v>
      </c>
    </row>
    <row r="4140" spans="1:9" x14ac:dyDescent="0.25">
      <c r="A4140" t="s">
        <v>680</v>
      </c>
      <c r="B4140" t="s">
        <v>8173</v>
      </c>
      <c r="C4140" t="s">
        <v>21729</v>
      </c>
      <c r="D4140" t="s">
        <v>7892</v>
      </c>
      <c r="E4140" t="s">
        <v>7898</v>
      </c>
      <c r="F4140" t="s">
        <v>7898</v>
      </c>
      <c r="G4140" t="s">
        <v>24853</v>
      </c>
      <c r="H4140" t="s">
        <v>24853</v>
      </c>
      <c r="I4140" t="str">
        <f>StruttureRicettive[[#This Row],[Denominazione]] &amp; " (" &amp; StruttureRicettive[[#This Row],[Città]] &amp; ")"</f>
        <v>IL CUCALE (NUMANA)</v>
      </c>
    </row>
    <row r="4141" spans="1:9" x14ac:dyDescent="0.25">
      <c r="A4141" t="s">
        <v>21</v>
      </c>
      <c r="B4141" t="s">
        <v>1870</v>
      </c>
      <c r="C4141" t="s">
        <v>20177</v>
      </c>
      <c r="D4141" t="s">
        <v>357</v>
      </c>
      <c r="E4141" t="s">
        <v>357</v>
      </c>
      <c r="F4141" t="s">
        <v>357</v>
      </c>
      <c r="G4141" t="s">
        <v>24853</v>
      </c>
      <c r="H4141" t="s">
        <v>1872</v>
      </c>
      <c r="I4141" t="str">
        <f>StruttureRicettive[[#This Row],[Denominazione]] &amp; " (" &amp; StruttureRicettive[[#This Row],[Città]] &amp; ")"</f>
        <v>IL DAINO (FRONTONE)</v>
      </c>
    </row>
    <row r="4142" spans="1:9" x14ac:dyDescent="0.25">
      <c r="A4142" t="s">
        <v>680</v>
      </c>
      <c r="B4142" t="s">
        <v>19057</v>
      </c>
      <c r="C4142" t="s">
        <v>24304</v>
      </c>
      <c r="D4142" t="s">
        <v>18089</v>
      </c>
      <c r="E4142" t="s">
        <v>18089</v>
      </c>
      <c r="F4142" t="s">
        <v>18089</v>
      </c>
      <c r="G4142" t="s">
        <v>24853</v>
      </c>
      <c r="H4142" t="s">
        <v>24853</v>
      </c>
      <c r="I4142" t="str">
        <f>StruttureRicettive[[#This Row],[Denominazione]] &amp; " (" &amp; StruttureRicettive[[#This Row],[Città]] &amp; ")"</f>
        <v>IL DELFINO VERDE (PORTO SAN GIORGIO)</v>
      </c>
    </row>
    <row r="4143" spans="1:9" x14ac:dyDescent="0.25">
      <c r="A4143" t="s">
        <v>680</v>
      </c>
      <c r="B4143" t="s">
        <v>17202</v>
      </c>
      <c r="C4143" t="s">
        <v>23851</v>
      </c>
      <c r="D4143" t="s">
        <v>15825</v>
      </c>
      <c r="E4143" t="s">
        <v>24853</v>
      </c>
      <c r="F4143" t="s">
        <v>15825</v>
      </c>
      <c r="G4143" t="s">
        <v>17205</v>
      </c>
      <c r="H4143" t="s">
        <v>17204</v>
      </c>
      <c r="I4143" t="str">
        <f>StruttureRicettive[[#This Row],[Denominazione]] &amp; " (" &amp; StruttureRicettive[[#This Row],[Città]] &amp; ")"</f>
        <v>IL DIAMANTE (SAN BENEDETTO DEL TRONTO)</v>
      </c>
    </row>
    <row r="4144" spans="1:9" x14ac:dyDescent="0.25">
      <c r="A4144" t="s">
        <v>83</v>
      </c>
      <c r="B4144" t="s">
        <v>17412</v>
      </c>
      <c r="C4144" t="s">
        <v>23909</v>
      </c>
      <c r="D4144" t="s">
        <v>15825</v>
      </c>
      <c r="E4144" t="s">
        <v>15825</v>
      </c>
      <c r="F4144" t="s">
        <v>15825</v>
      </c>
      <c r="G4144" t="s">
        <v>17205</v>
      </c>
      <c r="H4144" t="s">
        <v>17204</v>
      </c>
      <c r="I4144" t="str">
        <f>StruttureRicettive[[#This Row],[Denominazione]] &amp; " (" &amp; StruttureRicettive[[#This Row],[Città]] &amp; ")"</f>
        <v>IL DIAMANTE S.R.L. (SAN BENEDETTO DEL TRONTO)</v>
      </c>
    </row>
    <row r="4145" spans="1:9" x14ac:dyDescent="0.25">
      <c r="A4145" t="s">
        <v>36</v>
      </c>
      <c r="B4145" t="s">
        <v>19607</v>
      </c>
      <c r="C4145" t="s">
        <v>24426</v>
      </c>
      <c r="D4145" t="s">
        <v>19548</v>
      </c>
      <c r="E4145" t="s">
        <v>19622</v>
      </c>
      <c r="F4145" t="s">
        <v>19622</v>
      </c>
      <c r="G4145" t="s">
        <v>19610</v>
      </c>
      <c r="H4145" t="s">
        <v>19611</v>
      </c>
      <c r="I4145" t="str">
        <f>StruttureRicettive[[#This Row],[Denominazione]] &amp; " (" &amp; StruttureRicettive[[#This Row],[Città]] &amp; ")"</f>
        <v>IL FALCO (SANT'ELPIDIO A MARE)</v>
      </c>
    </row>
    <row r="4146" spans="1:9" x14ac:dyDescent="0.25">
      <c r="A4146" t="s">
        <v>680</v>
      </c>
      <c r="B4146" t="s">
        <v>17152</v>
      </c>
      <c r="C4146" t="s">
        <v>24853</v>
      </c>
      <c r="D4146" t="s">
        <v>15825</v>
      </c>
      <c r="E4146" t="s">
        <v>24853</v>
      </c>
      <c r="F4146" t="s">
        <v>15825</v>
      </c>
      <c r="G4146" t="s">
        <v>24853</v>
      </c>
      <c r="H4146" t="s">
        <v>24853</v>
      </c>
      <c r="I4146" t="str">
        <f>StruttureRicettive[[#This Row],[Denominazione]] &amp; " (" &amp; StruttureRicettive[[#This Row],[Città]] &amp; ")"</f>
        <v>IL FARFALLONE (SAN BENEDETTO DEL TRONTO)</v>
      </c>
    </row>
    <row r="4147" spans="1:9" x14ac:dyDescent="0.25">
      <c r="A4147" t="s">
        <v>680</v>
      </c>
      <c r="B4147" t="s">
        <v>12837</v>
      </c>
      <c r="C4147" t="s">
        <v>24853</v>
      </c>
      <c r="D4147" t="s">
        <v>12805</v>
      </c>
      <c r="E4147" t="s">
        <v>12805</v>
      </c>
      <c r="F4147" t="s">
        <v>12805</v>
      </c>
      <c r="G4147" t="s">
        <v>24853</v>
      </c>
      <c r="H4147" t="s">
        <v>24853</v>
      </c>
      <c r="I4147" t="str">
        <f>StruttureRicettive[[#This Row],[Denominazione]] &amp; " (" &amp; StruttureRicettive[[#This Row],[Città]] &amp; ")"</f>
        <v>IL FARO (PORTO RECANATI)</v>
      </c>
    </row>
    <row r="4148" spans="1:9" x14ac:dyDescent="0.25">
      <c r="A4148" t="s">
        <v>21</v>
      </c>
      <c r="B4148" t="s">
        <v>12837</v>
      </c>
      <c r="C4148" t="s">
        <v>23005</v>
      </c>
      <c r="D4148" t="s">
        <v>13552</v>
      </c>
      <c r="E4148" t="s">
        <v>13552</v>
      </c>
      <c r="F4148" t="s">
        <v>13552</v>
      </c>
      <c r="G4148" t="s">
        <v>13697</v>
      </c>
      <c r="H4148" t="s">
        <v>13589</v>
      </c>
      <c r="I4148" t="str">
        <f>StruttureRicettive[[#This Row],[Denominazione]] &amp; " (" &amp; StruttureRicettive[[#This Row],[Città]] &amp; ")"</f>
        <v>IL FARO (SAN SEVERINO MARCHE)</v>
      </c>
    </row>
    <row r="4149" spans="1:9" x14ac:dyDescent="0.25">
      <c r="A4149" t="s">
        <v>680</v>
      </c>
      <c r="B4149" t="s">
        <v>12837</v>
      </c>
      <c r="C4149" t="s">
        <v>18965</v>
      </c>
      <c r="D4149" t="s">
        <v>18951</v>
      </c>
      <c r="E4149" t="s">
        <v>18951</v>
      </c>
      <c r="F4149" t="s">
        <v>18951</v>
      </c>
      <c r="G4149" t="s">
        <v>24853</v>
      </c>
      <c r="H4149" t="s">
        <v>24853</v>
      </c>
      <c r="I4149" t="str">
        <f>StruttureRicettive[[#This Row],[Denominazione]] &amp; " (" &amp; StruttureRicettive[[#This Row],[Città]] &amp; ")"</f>
        <v>IL FARO (PEDASO)</v>
      </c>
    </row>
    <row r="4150" spans="1:9" x14ac:dyDescent="0.25">
      <c r="A4150" t="s">
        <v>7</v>
      </c>
      <c r="B4150" t="s">
        <v>11982</v>
      </c>
      <c r="C4150" t="s">
        <v>22619</v>
      </c>
      <c r="D4150" t="s">
        <v>11984</v>
      </c>
      <c r="E4150" t="s">
        <v>11984</v>
      </c>
      <c r="F4150" t="s">
        <v>11984</v>
      </c>
      <c r="G4150" t="s">
        <v>11985</v>
      </c>
      <c r="H4150" t="s">
        <v>11986</v>
      </c>
      <c r="I4150" t="str">
        <f>StruttureRicettive[[#This Row],[Denominazione]] &amp; " (" &amp; StruttureRicettive[[#This Row],[Città]] &amp; ")"</f>
        <v>IL FEUDO DEI CIPRESSI (LORO PICENO)</v>
      </c>
    </row>
    <row r="4151" spans="1:9" x14ac:dyDescent="0.25">
      <c r="A4151" t="s">
        <v>36</v>
      </c>
      <c r="B4151" t="s">
        <v>16179</v>
      </c>
      <c r="C4151" t="s">
        <v>22393</v>
      </c>
      <c r="D4151" t="s">
        <v>16171</v>
      </c>
      <c r="E4151" t="s">
        <v>16171</v>
      </c>
      <c r="F4151" t="s">
        <v>16171</v>
      </c>
      <c r="G4151" t="s">
        <v>24853</v>
      </c>
      <c r="H4151" t="s">
        <v>16180</v>
      </c>
      <c r="I4151" t="str">
        <f>StruttureRicettive[[#This Row],[Denominazione]] &amp; " (" &amp; StruttureRicettive[[#This Row],[Città]] &amp; ")"</f>
        <v>IL FIENILE (MONTEDINOVE)</v>
      </c>
    </row>
    <row r="4152" spans="1:9" x14ac:dyDescent="0.25">
      <c r="A4152" t="s">
        <v>36</v>
      </c>
      <c r="B4152" t="s">
        <v>4019</v>
      </c>
      <c r="C4152" t="s">
        <v>4020</v>
      </c>
      <c r="D4152" t="s">
        <v>2387</v>
      </c>
      <c r="E4152" t="s">
        <v>2387</v>
      </c>
      <c r="F4152" t="s">
        <v>2387</v>
      </c>
      <c r="G4152" t="s">
        <v>4021</v>
      </c>
      <c r="H4152" t="s">
        <v>4022</v>
      </c>
      <c r="I4152" t="str">
        <f>StruttureRicettive[[#This Row],[Denominazione]] &amp; " (" &amp; StruttureRicettive[[#This Row],[Città]] &amp; ")"</f>
        <v>IL FIORE E LA FARFALLA (PESARO)</v>
      </c>
    </row>
    <row r="4153" spans="1:9" x14ac:dyDescent="0.25">
      <c r="A4153" t="s">
        <v>36</v>
      </c>
      <c r="B4153" t="s">
        <v>15200</v>
      </c>
      <c r="C4153" t="s">
        <v>23373</v>
      </c>
      <c r="D4153" t="s">
        <v>15202</v>
      </c>
      <c r="E4153" t="s">
        <v>15202</v>
      </c>
      <c r="F4153" t="s">
        <v>15202</v>
      </c>
      <c r="G4153" t="s">
        <v>24853</v>
      </c>
      <c r="H4153" t="s">
        <v>15203</v>
      </c>
      <c r="I4153" t="str">
        <f>StruttureRicettive[[#This Row],[Denominazione]] &amp; " (" &amp; StruttureRicettive[[#This Row],[Città]] &amp; ")"</f>
        <v>IL FOCOLARE (CASTORANO)</v>
      </c>
    </row>
    <row r="4154" spans="1:9" x14ac:dyDescent="0.25">
      <c r="A4154" t="s">
        <v>83</v>
      </c>
      <c r="B4154" t="s">
        <v>11173</v>
      </c>
      <c r="C4154" t="s">
        <v>22425</v>
      </c>
      <c r="D4154" t="s">
        <v>11061</v>
      </c>
      <c r="E4154" t="s">
        <v>11061</v>
      </c>
      <c r="F4154" t="s">
        <v>11061</v>
      </c>
      <c r="G4154" t="s">
        <v>11168</v>
      </c>
      <c r="H4154" t="s">
        <v>11169</v>
      </c>
      <c r="I4154" t="str">
        <f>StruttureRicettive[[#This Row],[Denominazione]] &amp; " (" &amp; StruttureRicettive[[#This Row],[Città]] &amp; ")"</f>
        <v>IL FOCOLARE di CICARILLI STEFANIA (CINGOLI)</v>
      </c>
    </row>
    <row r="4155" spans="1:9" x14ac:dyDescent="0.25">
      <c r="A4155" t="s">
        <v>83</v>
      </c>
      <c r="B4155" t="s">
        <v>19665</v>
      </c>
      <c r="C4155" t="s">
        <v>24439</v>
      </c>
      <c r="D4155" t="s">
        <v>19656</v>
      </c>
      <c r="E4155" t="s">
        <v>24853</v>
      </c>
      <c r="F4155" t="s">
        <v>19656</v>
      </c>
      <c r="G4155" t="s">
        <v>24853</v>
      </c>
      <c r="H4155" t="s">
        <v>19667</v>
      </c>
      <c r="I4155" t="str">
        <f>StruttureRicettive[[#This Row],[Denominazione]] &amp; " (" &amp; StruttureRicettive[[#This Row],[Città]] &amp; ")"</f>
        <v>IL FONTANILE (SMERILLO)</v>
      </c>
    </row>
    <row r="4156" spans="1:9" x14ac:dyDescent="0.25">
      <c r="A4156" t="s">
        <v>36</v>
      </c>
      <c r="B4156" t="s">
        <v>18462</v>
      </c>
      <c r="C4156" t="s">
        <v>24168</v>
      </c>
      <c r="D4156" t="s">
        <v>18396</v>
      </c>
      <c r="E4156" t="s">
        <v>18396</v>
      </c>
      <c r="F4156" t="s">
        <v>18396</v>
      </c>
      <c r="G4156" t="s">
        <v>18464</v>
      </c>
      <c r="H4156" t="s">
        <v>18465</v>
      </c>
      <c r="I4156" t="str">
        <f>StruttureRicettive[[#This Row],[Denominazione]] &amp; " (" &amp; StruttureRicettive[[#This Row],[Città]] &amp; ")"</f>
        <v>IL FRANTOIO (LAPEDONA)</v>
      </c>
    </row>
    <row r="4157" spans="1:9" x14ac:dyDescent="0.25">
      <c r="A4157" t="s">
        <v>36</v>
      </c>
      <c r="B4157" t="s">
        <v>10726</v>
      </c>
      <c r="C4157" t="s">
        <v>22309</v>
      </c>
      <c r="D4157" t="s">
        <v>10705</v>
      </c>
      <c r="E4157" t="s">
        <v>10705</v>
      </c>
      <c r="F4157" t="s">
        <v>10705</v>
      </c>
      <c r="G4157" t="s">
        <v>10728</v>
      </c>
      <c r="H4157" t="s">
        <v>10729</v>
      </c>
      <c r="I4157" t="str">
        <f>StruttureRicettive[[#This Row],[Denominazione]] &amp; " (" &amp; StruttureRicettive[[#This Row],[Città]] &amp; ")"</f>
        <v>IL FRUTTETO (CALDAROLA)</v>
      </c>
    </row>
    <row r="4158" spans="1:9" x14ac:dyDescent="0.25">
      <c r="A4158" t="s">
        <v>21</v>
      </c>
      <c r="B4158" t="s">
        <v>10726</v>
      </c>
      <c r="C4158" t="s">
        <v>24853</v>
      </c>
      <c r="D4158" t="s">
        <v>15354</v>
      </c>
      <c r="E4158" t="s">
        <v>15354</v>
      </c>
      <c r="F4158" t="s">
        <v>15354</v>
      </c>
      <c r="G4158" t="s">
        <v>15463</v>
      </c>
      <c r="H4158" t="s">
        <v>15464</v>
      </c>
      <c r="I4158" t="str">
        <f>StruttureRicettive[[#This Row],[Denominazione]] &amp; " (" &amp; StruttureRicettive[[#This Row],[Città]] &amp; ")"</f>
        <v>IL FRUTTETO (CUPRA MARITTIMA)</v>
      </c>
    </row>
    <row r="4159" spans="1:9" x14ac:dyDescent="0.25">
      <c r="A4159" t="s">
        <v>572</v>
      </c>
      <c r="B4159" t="s">
        <v>10726</v>
      </c>
      <c r="C4159" t="s">
        <v>23438</v>
      </c>
      <c r="D4159" t="s">
        <v>15354</v>
      </c>
      <c r="E4159" t="s">
        <v>15354</v>
      </c>
      <c r="F4159" t="s">
        <v>15354</v>
      </c>
      <c r="G4159" t="s">
        <v>15463</v>
      </c>
      <c r="H4159" t="s">
        <v>15464</v>
      </c>
      <c r="I4159" t="str">
        <f>StruttureRicettive[[#This Row],[Denominazione]] &amp; " (" &amp; StruttureRicettive[[#This Row],[Città]] &amp; ")"</f>
        <v>IL FRUTTETO (CUPRA MARITTIMA)</v>
      </c>
    </row>
    <row r="4160" spans="1:9" x14ac:dyDescent="0.25">
      <c r="A4160" t="s">
        <v>83</v>
      </c>
      <c r="B4160" t="s">
        <v>10726</v>
      </c>
      <c r="C4160" t="s">
        <v>24258</v>
      </c>
      <c r="D4160" t="s">
        <v>18869</v>
      </c>
      <c r="E4160" t="s">
        <v>18869</v>
      </c>
      <c r="F4160" t="s">
        <v>18869</v>
      </c>
      <c r="G4160" t="s">
        <v>18872</v>
      </c>
      <c r="H4160" t="s">
        <v>18873</v>
      </c>
      <c r="I4160" t="str">
        <f>StruttureRicettive[[#This Row],[Denominazione]] &amp; " (" &amp; StruttureRicettive[[#This Row],[Città]] &amp; ")"</f>
        <v>IL FRUTTETO (MONTE VIDON COMBATTE)</v>
      </c>
    </row>
    <row r="4161" spans="1:9" x14ac:dyDescent="0.25">
      <c r="A4161" t="s">
        <v>21</v>
      </c>
      <c r="B4161" t="s">
        <v>2879</v>
      </c>
      <c r="C4161" t="s">
        <v>2880</v>
      </c>
      <c r="D4161" t="s">
        <v>1606</v>
      </c>
      <c r="E4161" t="s">
        <v>1606</v>
      </c>
      <c r="F4161" t="s">
        <v>1606</v>
      </c>
      <c r="G4161" t="s">
        <v>2881</v>
      </c>
      <c r="H4161" t="s">
        <v>24853</v>
      </c>
      <c r="I4161" t="str">
        <f>StruttureRicettive[[#This Row],[Denominazione]] &amp; " (" &amp; StruttureRicettive[[#This Row],[Città]] &amp; ")"</f>
        <v>IL GABBIANO (MONDOLFO)</v>
      </c>
    </row>
    <row r="4162" spans="1:9" x14ac:dyDescent="0.25">
      <c r="A4162" t="s">
        <v>36</v>
      </c>
      <c r="B4162" t="s">
        <v>19531</v>
      </c>
      <c r="C4162" t="s">
        <v>24407</v>
      </c>
      <c r="D4162" t="s">
        <v>19507</v>
      </c>
      <c r="E4162" t="s">
        <v>24853</v>
      </c>
      <c r="F4162" t="s">
        <v>19507</v>
      </c>
      <c r="G4162" t="s">
        <v>19533</v>
      </c>
      <c r="H4162" t="s">
        <v>19534</v>
      </c>
      <c r="I4162" t="str">
        <f>StruttureRicettive[[#This Row],[Denominazione]] &amp; " (" &amp; StruttureRicettive[[#This Row],[Città]] &amp; ")"</f>
        <v>IL GAIANELLO (SANTA VITTORIA IN MATENANO)</v>
      </c>
    </row>
    <row r="4163" spans="1:9" x14ac:dyDescent="0.25">
      <c r="A4163" t="s">
        <v>30</v>
      </c>
      <c r="B4163" t="s">
        <v>18856</v>
      </c>
      <c r="C4163" t="s">
        <v>24256</v>
      </c>
      <c r="D4163" t="s">
        <v>18849</v>
      </c>
      <c r="E4163" t="s">
        <v>24853</v>
      </c>
      <c r="F4163" t="s">
        <v>18849</v>
      </c>
      <c r="G4163" t="s">
        <v>18858</v>
      </c>
      <c r="H4163" t="s">
        <v>18859</v>
      </c>
      <c r="I4163" t="str">
        <f>StruttureRicettive[[#This Row],[Denominazione]] &amp; " (" &amp; StruttureRicettive[[#This Row],[Città]] &amp; ")"</f>
        <v>IL GALLO DEL VICINO B&amp;B (MONTE URANO)</v>
      </c>
    </row>
    <row r="4164" spans="1:9" x14ac:dyDescent="0.25">
      <c r="A4164" t="s">
        <v>30</v>
      </c>
      <c r="B4164" t="s">
        <v>11155</v>
      </c>
      <c r="C4164" t="s">
        <v>22420</v>
      </c>
      <c r="D4164" t="s">
        <v>11061</v>
      </c>
      <c r="E4164" t="s">
        <v>24853</v>
      </c>
      <c r="F4164" t="s">
        <v>11061</v>
      </c>
      <c r="G4164" t="s">
        <v>11157</v>
      </c>
      <c r="H4164" t="s">
        <v>11158</v>
      </c>
      <c r="I4164" t="str">
        <f>StruttureRicettive[[#This Row],[Denominazione]] &amp; " (" &amp; StruttureRicettive[[#This Row],[Città]] &amp; ")"</f>
        <v>IL GALLO DI PETTOVALLONE (CINGOLI)</v>
      </c>
    </row>
    <row r="4165" spans="1:9" x14ac:dyDescent="0.25">
      <c r="A4165" t="s">
        <v>36</v>
      </c>
      <c r="B4165" t="s">
        <v>9003</v>
      </c>
      <c r="C4165" t="s">
        <v>21925</v>
      </c>
      <c r="D4165" t="s">
        <v>8952</v>
      </c>
      <c r="E4165" t="s">
        <v>24853</v>
      </c>
      <c r="F4165" t="s">
        <v>8952</v>
      </c>
      <c r="G4165" t="s">
        <v>9005</v>
      </c>
      <c r="H4165" t="s">
        <v>9006</v>
      </c>
      <c r="I4165" t="str">
        <f>StruttureRicettive[[#This Row],[Denominazione]] &amp; " (" &amp; StruttureRicettive[[#This Row],[Città]] &amp; ")"</f>
        <v>IL GALLO SENONE RESORT (SENIGALLIA)</v>
      </c>
    </row>
    <row r="4166" spans="1:9" x14ac:dyDescent="0.25">
      <c r="A4166" t="s">
        <v>36</v>
      </c>
      <c r="B4166" t="s">
        <v>13345</v>
      </c>
      <c r="C4166" t="s">
        <v>22921</v>
      </c>
      <c r="D4166" t="s">
        <v>13302</v>
      </c>
      <c r="E4166" t="s">
        <v>13302</v>
      </c>
      <c r="F4166" t="s">
        <v>13302</v>
      </c>
      <c r="G4166" t="s">
        <v>13347</v>
      </c>
      <c r="H4166" t="s">
        <v>13348</v>
      </c>
      <c r="I4166" t="str">
        <f>StruttureRicettive[[#This Row],[Denominazione]] &amp; " (" &amp; StruttureRicettive[[#This Row],[Città]] &amp; ")"</f>
        <v>IL GELSO ANTICO (RECANATI)</v>
      </c>
    </row>
    <row r="4167" spans="1:9" x14ac:dyDescent="0.25">
      <c r="A4167" t="s">
        <v>30</v>
      </c>
      <c r="B4167" t="s">
        <v>16035</v>
      </c>
      <c r="C4167" t="s">
        <v>16036</v>
      </c>
      <c r="D4167" t="s">
        <v>5694</v>
      </c>
      <c r="E4167" t="s">
        <v>5694</v>
      </c>
      <c r="F4167" t="s">
        <v>5694</v>
      </c>
      <c r="G4167" t="s">
        <v>24853</v>
      </c>
      <c r="H4167" t="s">
        <v>16037</v>
      </c>
      <c r="I4167" t="str">
        <f>StruttureRicettive[[#This Row],[Denominazione]] &amp; " (" &amp; StruttureRicettive[[#This Row],[Città]] &amp; ")"</f>
        <v>IL GIARDINO AROMATICO (MASSIGNANO)</v>
      </c>
    </row>
    <row r="4168" spans="1:9" x14ac:dyDescent="0.25">
      <c r="A4168" t="s">
        <v>7</v>
      </c>
      <c r="B4168" t="s">
        <v>10640</v>
      </c>
      <c r="C4168" t="s">
        <v>22294</v>
      </c>
      <c r="D4168" t="s">
        <v>10633</v>
      </c>
      <c r="E4168" t="s">
        <v>10633</v>
      </c>
      <c r="F4168" t="s">
        <v>10633</v>
      </c>
      <c r="G4168" t="s">
        <v>10642</v>
      </c>
      <c r="H4168" t="s">
        <v>10643</v>
      </c>
      <c r="I4168" t="str">
        <f>StruttureRicettive[[#This Row],[Denominazione]] &amp; " (" &amp; StruttureRicettive[[#This Row],[Città]] &amp; ")"</f>
        <v>IL GIARDINO DEGLI ULIVI (APPIGNANO)</v>
      </c>
    </row>
    <row r="4169" spans="1:9" x14ac:dyDescent="0.25">
      <c r="A4169" t="s">
        <v>36</v>
      </c>
      <c r="B4169" t="s">
        <v>10640</v>
      </c>
      <c r="C4169" t="s">
        <v>22371</v>
      </c>
      <c r="D4169" t="s">
        <v>10935</v>
      </c>
      <c r="E4169" t="s">
        <v>10935</v>
      </c>
      <c r="F4169" t="s">
        <v>10935</v>
      </c>
      <c r="G4169" t="s">
        <v>10963</v>
      </c>
      <c r="H4169" t="s">
        <v>10964</v>
      </c>
      <c r="I4169" t="str">
        <f>StruttureRicettive[[#This Row],[Denominazione]] &amp; " (" &amp; StruttureRicettive[[#This Row],[Città]] &amp; ")"</f>
        <v>IL GIARDINO DEGLI ULIVI (CASTELRAIMONDO)</v>
      </c>
    </row>
    <row r="4170" spans="1:9" x14ac:dyDescent="0.25">
      <c r="A4170" t="s">
        <v>36</v>
      </c>
      <c r="B4170" t="s">
        <v>10640</v>
      </c>
      <c r="C4170" t="s">
        <v>23240</v>
      </c>
      <c r="D4170" t="s">
        <v>14581</v>
      </c>
      <c r="E4170" t="s">
        <v>14581</v>
      </c>
      <c r="F4170" t="s">
        <v>14581</v>
      </c>
      <c r="G4170" t="s">
        <v>14657</v>
      </c>
      <c r="H4170" t="s">
        <v>14658</v>
      </c>
      <c r="I4170" t="str">
        <f>StruttureRicettive[[#This Row],[Denominazione]] &amp; " (" &amp; StruttureRicettive[[#This Row],[Città]] &amp; ")"</f>
        <v>IL GIARDINO DEGLI ULIVI (ASCOLI PICENO)</v>
      </c>
    </row>
    <row r="4171" spans="1:9" x14ac:dyDescent="0.25">
      <c r="A4171" t="s">
        <v>36</v>
      </c>
      <c r="B4171" t="s">
        <v>13300</v>
      </c>
      <c r="C4171" t="s">
        <v>22909</v>
      </c>
      <c r="D4171" t="s">
        <v>13302</v>
      </c>
      <c r="E4171" t="s">
        <v>13302</v>
      </c>
      <c r="F4171" t="s">
        <v>13302</v>
      </c>
      <c r="G4171" t="s">
        <v>13303</v>
      </c>
      <c r="H4171" t="s">
        <v>13304</v>
      </c>
      <c r="I4171" t="str">
        <f>StruttureRicettive[[#This Row],[Denominazione]] &amp; " (" &amp; StruttureRicettive[[#This Row],[Città]] &amp; ")"</f>
        <v>IL GIARDINO DEI SAPORI (RECANATI)</v>
      </c>
    </row>
    <row r="4172" spans="1:9" x14ac:dyDescent="0.25">
      <c r="A4172" t="s">
        <v>30</v>
      </c>
      <c r="B4172" t="s">
        <v>5301</v>
      </c>
      <c r="C4172" t="s">
        <v>21047</v>
      </c>
      <c r="D4172" t="s">
        <v>10</v>
      </c>
      <c r="E4172" t="s">
        <v>10</v>
      </c>
      <c r="F4172" t="s">
        <v>10</v>
      </c>
      <c r="G4172" t="s">
        <v>24853</v>
      </c>
      <c r="H4172" t="s">
        <v>24853</v>
      </c>
      <c r="I4172" t="str">
        <f>StruttureRicettive[[#This Row],[Denominazione]] &amp; " (" &amp; StruttureRicettive[[#This Row],[Città]] &amp; ")"</f>
        <v>IL GIARDINO DEL MONSIGNORE (URBINO)</v>
      </c>
    </row>
    <row r="4173" spans="1:9" x14ac:dyDescent="0.25">
      <c r="A4173" t="s">
        <v>30</v>
      </c>
      <c r="B4173" t="s">
        <v>8843</v>
      </c>
      <c r="C4173" t="s">
        <v>8844</v>
      </c>
      <c r="D4173" t="s">
        <v>8837</v>
      </c>
      <c r="E4173" t="s">
        <v>8837</v>
      </c>
      <c r="F4173" t="s">
        <v>8837</v>
      </c>
      <c r="G4173" t="s">
        <v>8845</v>
      </c>
      <c r="H4173" t="s">
        <v>8846</v>
      </c>
      <c r="I4173" t="str">
        <f>StruttureRicettive[[#This Row],[Denominazione]] &amp; " (" &amp; StruttureRicettive[[#This Row],[Città]] &amp; ")"</f>
        <v>IL GIARDINO DELLE ROSE (SANTA MARIA NUOVA)</v>
      </c>
    </row>
    <row r="4174" spans="1:9" x14ac:dyDescent="0.25">
      <c r="A4174" t="s">
        <v>30</v>
      </c>
      <c r="B4174" t="s">
        <v>6335</v>
      </c>
      <c r="C4174" t="s">
        <v>6336</v>
      </c>
      <c r="D4174" t="s">
        <v>6292</v>
      </c>
      <c r="E4174" t="s">
        <v>6292</v>
      </c>
      <c r="F4174" t="s">
        <v>6292</v>
      </c>
      <c r="G4174" t="s">
        <v>24853</v>
      </c>
      <c r="H4174" t="s">
        <v>6337</v>
      </c>
      <c r="I4174" t="str">
        <f>StruttureRicettive[[#This Row],[Denominazione]] &amp; " (" &amp; StruttureRicettive[[#This Row],[Città]] &amp; ")"</f>
        <v>IL GIARDINO DI MARGHERITA (CAMERANO)</v>
      </c>
    </row>
    <row r="4175" spans="1:9" x14ac:dyDescent="0.25">
      <c r="A4175" t="s">
        <v>7</v>
      </c>
      <c r="B4175" t="s">
        <v>18864</v>
      </c>
      <c r="C4175" t="s">
        <v>18865</v>
      </c>
      <c r="D4175" t="s">
        <v>18849</v>
      </c>
      <c r="E4175" t="s">
        <v>18849</v>
      </c>
      <c r="F4175" t="s">
        <v>18849</v>
      </c>
      <c r="G4175" t="s">
        <v>24853</v>
      </c>
      <c r="H4175" t="s">
        <v>18866</v>
      </c>
      <c r="I4175" t="str">
        <f>StruttureRicettive[[#This Row],[Denominazione]] &amp; " (" &amp; StruttureRicettive[[#This Row],[Città]] &amp; ")"</f>
        <v>IL GIARDINO DI MAVI (MONTE URANO)</v>
      </c>
    </row>
    <row r="4176" spans="1:9" x14ac:dyDescent="0.25">
      <c r="A4176" t="s">
        <v>30</v>
      </c>
      <c r="B4176" t="s">
        <v>16412</v>
      </c>
      <c r="C4176" t="s">
        <v>16413</v>
      </c>
      <c r="D4176" t="s">
        <v>16402</v>
      </c>
      <c r="E4176" t="s">
        <v>16402</v>
      </c>
      <c r="F4176" t="s">
        <v>16402</v>
      </c>
      <c r="G4176" t="s">
        <v>24853</v>
      </c>
      <c r="H4176" t="s">
        <v>16414</v>
      </c>
      <c r="I4176" t="str">
        <f>StruttureRicettive[[#This Row],[Denominazione]] &amp; " (" &amp; StruttureRicettive[[#This Row],[Città]] &amp; ")"</f>
        <v>IL GIARDINO DI SAN GIACOMO (MONTEPRANDONE)</v>
      </c>
    </row>
    <row r="4177" spans="1:9" x14ac:dyDescent="0.25">
      <c r="A4177" t="s">
        <v>21</v>
      </c>
      <c r="B4177" t="s">
        <v>6635</v>
      </c>
      <c r="C4177" t="s">
        <v>21354</v>
      </c>
      <c r="D4177" t="s">
        <v>6538</v>
      </c>
      <c r="E4177" t="s">
        <v>6538</v>
      </c>
      <c r="F4177" t="s">
        <v>6538</v>
      </c>
      <c r="G4177" t="s">
        <v>6637</v>
      </c>
      <c r="H4177" t="s">
        <v>6638</v>
      </c>
      <c r="I4177" t="str">
        <f>StruttureRicettive[[#This Row],[Denominazione]] &amp; " (" &amp; StruttureRicettive[[#This Row],[Città]] &amp; ")"</f>
        <v>IL GIGLIO (CORINALDO)</v>
      </c>
    </row>
    <row r="4178" spans="1:9" x14ac:dyDescent="0.25">
      <c r="A4178" t="s">
        <v>30</v>
      </c>
      <c r="B4178" t="s">
        <v>8086</v>
      </c>
      <c r="C4178" t="s">
        <v>24853</v>
      </c>
      <c r="D4178" t="s">
        <v>7892</v>
      </c>
      <c r="E4178" t="s">
        <v>7892</v>
      </c>
      <c r="F4178" t="s">
        <v>7892</v>
      </c>
      <c r="G4178" t="s">
        <v>24853</v>
      </c>
      <c r="H4178" t="s">
        <v>8087</v>
      </c>
      <c r="I4178" t="str">
        <f>StruttureRicettive[[#This Row],[Denominazione]] &amp; " (" &amp; StruttureRicettive[[#This Row],[Città]] &amp; ")"</f>
        <v>IL GIGLIO DEL CONERO 1 (NUMANA)</v>
      </c>
    </row>
    <row r="4179" spans="1:9" x14ac:dyDescent="0.25">
      <c r="A4179" t="s">
        <v>30</v>
      </c>
      <c r="B4179" t="s">
        <v>8088</v>
      </c>
      <c r="C4179" t="s">
        <v>21703</v>
      </c>
      <c r="D4179" t="s">
        <v>7892</v>
      </c>
      <c r="E4179" t="s">
        <v>24853</v>
      </c>
      <c r="F4179" t="s">
        <v>7892</v>
      </c>
      <c r="G4179" t="s">
        <v>24853</v>
      </c>
      <c r="H4179" t="s">
        <v>8087</v>
      </c>
      <c r="I4179" t="str">
        <f>StruttureRicettive[[#This Row],[Denominazione]] &amp; " (" &amp; StruttureRicettive[[#This Row],[Città]] &amp; ")"</f>
        <v>IL GIGLIO DEL CONERO 2 (NUMANA)</v>
      </c>
    </row>
    <row r="4180" spans="1:9" x14ac:dyDescent="0.25">
      <c r="A4180" t="s">
        <v>7</v>
      </c>
      <c r="B4180" t="s">
        <v>1775</v>
      </c>
      <c r="C4180" t="s">
        <v>20156</v>
      </c>
      <c r="D4180" t="s">
        <v>1725</v>
      </c>
      <c r="E4180" t="s">
        <v>24853</v>
      </c>
      <c r="F4180" t="s">
        <v>1725</v>
      </c>
      <c r="G4180" t="s">
        <v>1777</v>
      </c>
      <c r="H4180" t="s">
        <v>1778</v>
      </c>
      <c r="I4180" t="str">
        <f>StruttureRicettive[[#This Row],[Denominazione]] &amp; " (" &amp; StruttureRicettive[[#This Row],[Città]] &amp; ")"</f>
        <v>IL GINEPRO (FOSSOMBRONE)</v>
      </c>
    </row>
    <row r="4181" spans="1:9" x14ac:dyDescent="0.25">
      <c r="A4181" t="s">
        <v>7</v>
      </c>
      <c r="B4181" t="s">
        <v>1694</v>
      </c>
      <c r="C4181" t="s">
        <v>20135</v>
      </c>
      <c r="D4181" t="s">
        <v>1654</v>
      </c>
      <c r="E4181" t="s">
        <v>1696</v>
      </c>
      <c r="F4181" t="s">
        <v>1696</v>
      </c>
      <c r="G4181" t="s">
        <v>24853</v>
      </c>
      <c r="H4181" t="s">
        <v>24853</v>
      </c>
      <c r="I4181" t="str">
        <f>StruttureRicettive[[#This Row],[Denominazione]] &amp; " (" &amp; StruttureRicettive[[#This Row],[Città]] &amp; ")"</f>
        <v>IL GIRASOLE (FERMIGNANO)</v>
      </c>
    </row>
    <row r="4182" spans="1:9" x14ac:dyDescent="0.25">
      <c r="A4182" t="s">
        <v>36</v>
      </c>
      <c r="B4182" t="s">
        <v>1694</v>
      </c>
      <c r="C4182" t="s">
        <v>21250</v>
      </c>
      <c r="D4182" t="s">
        <v>6051</v>
      </c>
      <c r="E4182" t="s">
        <v>6141</v>
      </c>
      <c r="F4182" t="s">
        <v>6141</v>
      </c>
      <c r="G4182" t="s">
        <v>6205</v>
      </c>
      <c r="H4182" t="s">
        <v>6206</v>
      </c>
      <c r="I4182" t="str">
        <f>StruttureRicettive[[#This Row],[Denominazione]] &amp; " (" &amp; StruttureRicettive[[#This Row],[Città]] &amp; ")"</f>
        <v>IL GIRASOLE (ARCEVIA)</v>
      </c>
    </row>
    <row r="4183" spans="1:9" x14ac:dyDescent="0.25">
      <c r="A4183" t="s">
        <v>83</v>
      </c>
      <c r="B4183" t="s">
        <v>1694</v>
      </c>
      <c r="C4183" t="s">
        <v>21279</v>
      </c>
      <c r="D4183" t="s">
        <v>6292</v>
      </c>
      <c r="E4183" t="s">
        <v>6292</v>
      </c>
      <c r="F4183" t="s">
        <v>6292</v>
      </c>
      <c r="G4183" t="s">
        <v>6325</v>
      </c>
      <c r="H4183" t="s">
        <v>6326</v>
      </c>
      <c r="I4183" t="str">
        <f>StruttureRicettive[[#This Row],[Denominazione]] &amp; " (" &amp; StruttureRicettive[[#This Row],[Città]] &amp; ")"</f>
        <v>IL GIRASOLE (CAMERANO)</v>
      </c>
    </row>
    <row r="4184" spans="1:9" x14ac:dyDescent="0.25">
      <c r="A4184" t="s">
        <v>83</v>
      </c>
      <c r="B4184" t="s">
        <v>1694</v>
      </c>
      <c r="C4184" t="s">
        <v>23027</v>
      </c>
      <c r="D4184" t="s">
        <v>13761</v>
      </c>
      <c r="E4184" t="s">
        <v>13761</v>
      </c>
      <c r="F4184" t="s">
        <v>13761</v>
      </c>
      <c r="G4184" t="s">
        <v>24853</v>
      </c>
      <c r="H4184" t="s">
        <v>24853</v>
      </c>
      <c r="I4184" t="str">
        <f>StruttureRicettive[[#This Row],[Denominazione]] &amp; " (" &amp; StruttureRicettive[[#This Row],[Città]] &amp; ")"</f>
        <v>IL GIRASOLE (SARNANO)</v>
      </c>
    </row>
    <row r="4185" spans="1:9" x14ac:dyDescent="0.25">
      <c r="A4185" t="s">
        <v>83</v>
      </c>
      <c r="B4185" t="s">
        <v>2439</v>
      </c>
      <c r="C4185" t="s">
        <v>20345</v>
      </c>
      <c r="D4185" t="s">
        <v>2426</v>
      </c>
      <c r="E4185" t="s">
        <v>2426</v>
      </c>
      <c r="F4185" t="s">
        <v>2426</v>
      </c>
      <c r="G4185" t="s">
        <v>24853</v>
      </c>
      <c r="H4185" t="s">
        <v>2441</v>
      </c>
      <c r="I4185" t="str">
        <f>StruttureRicettive[[#This Row],[Denominazione]] &amp; " (" &amp; StruttureRicettive[[#This Row],[Città]] &amp; ")"</f>
        <v>IL GLICINE (GRADARA)</v>
      </c>
    </row>
    <row r="4186" spans="1:9" x14ac:dyDescent="0.25">
      <c r="A4186" t="s">
        <v>36</v>
      </c>
      <c r="B4186" t="s">
        <v>8880</v>
      </c>
      <c r="C4186" t="s">
        <v>21896</v>
      </c>
      <c r="D4186" t="s">
        <v>8852</v>
      </c>
      <c r="E4186" t="s">
        <v>8852</v>
      </c>
      <c r="F4186" t="s">
        <v>8852</v>
      </c>
      <c r="G4186" t="s">
        <v>8882</v>
      </c>
      <c r="H4186" t="s">
        <v>8883</v>
      </c>
      <c r="I4186" t="str">
        <f>StruttureRicettive[[#This Row],[Denominazione]] &amp; " (" &amp; StruttureRicettive[[#This Row],[Città]] &amp; ")"</f>
        <v>IL GORGHETTO (SASSOFERRATO)</v>
      </c>
    </row>
    <row r="4187" spans="1:9" x14ac:dyDescent="0.25">
      <c r="A4187" t="s">
        <v>7</v>
      </c>
      <c r="B4187" t="s">
        <v>7867</v>
      </c>
      <c r="C4187" t="s">
        <v>21652</v>
      </c>
      <c r="D4187" t="s">
        <v>7852</v>
      </c>
      <c r="E4187" t="s">
        <v>7860</v>
      </c>
      <c r="F4187" t="s">
        <v>7860</v>
      </c>
      <c r="G4187" t="s">
        <v>24853</v>
      </c>
      <c r="H4187" t="s">
        <v>7869</v>
      </c>
      <c r="I4187" t="str">
        <f>StruttureRicettive[[#This Row],[Denominazione]] &amp; " (" &amp; StruttureRicettive[[#This Row],[Città]] &amp; ")"</f>
        <v>IL GRANAIO DEI PRETINI (MORRO D'ALBA)</v>
      </c>
    </row>
    <row r="4188" spans="1:9" x14ac:dyDescent="0.25">
      <c r="A4188" t="s">
        <v>7</v>
      </c>
      <c r="B4188" t="s">
        <v>6987</v>
      </c>
      <c r="C4188" t="s">
        <v>24853</v>
      </c>
      <c r="D4188" t="s">
        <v>6792</v>
      </c>
      <c r="E4188" t="s">
        <v>24637</v>
      </c>
      <c r="F4188" t="s">
        <v>24637</v>
      </c>
      <c r="G4188" t="s">
        <v>6989</v>
      </c>
      <c r="H4188" t="s">
        <v>6990</v>
      </c>
      <c r="I4188" t="str">
        <f>StruttureRicettive[[#This Row],[Denominazione]] &amp; " (" &amp; StruttureRicettive[[#This Row],[Città]] &amp; ")"</f>
        <v>IL GRANAIO DI COLLE VICHINANO (FABRIANO)</v>
      </c>
    </row>
    <row r="4189" spans="1:9" x14ac:dyDescent="0.25">
      <c r="A4189" t="s">
        <v>36</v>
      </c>
      <c r="B4189" t="s">
        <v>18886</v>
      </c>
      <c r="C4189" t="s">
        <v>24263</v>
      </c>
      <c r="D4189" t="s">
        <v>18883</v>
      </c>
      <c r="E4189" t="s">
        <v>18883</v>
      </c>
      <c r="F4189" t="s">
        <v>18883</v>
      </c>
      <c r="G4189" t="s">
        <v>24853</v>
      </c>
      <c r="H4189" t="s">
        <v>18888</v>
      </c>
      <c r="I4189" t="str">
        <f>StruttureRicettive[[#This Row],[Denominazione]] &amp; " (" &amp; StruttureRicettive[[#This Row],[Città]] &amp; ")"</f>
        <v>IL GRAPPOLO ROSSO (MONTOTTONE)</v>
      </c>
    </row>
    <row r="4190" spans="1:9" x14ac:dyDescent="0.25">
      <c r="A4190" t="s">
        <v>30</v>
      </c>
      <c r="B4190" t="s">
        <v>702</v>
      </c>
      <c r="C4190" t="s">
        <v>703</v>
      </c>
      <c r="D4190" t="s">
        <v>683</v>
      </c>
      <c r="E4190" t="s">
        <v>684</v>
      </c>
      <c r="F4190" t="s">
        <v>684</v>
      </c>
      <c r="G4190" t="s">
        <v>24853</v>
      </c>
      <c r="H4190" t="s">
        <v>704</v>
      </c>
      <c r="I4190" t="str">
        <f>StruttureRicettive[[#This Row],[Denominazione]] &amp; " (" &amp; StruttureRicettive[[#This Row],[Città]] &amp; ")"</f>
        <v>IL GRECALE (FANO)</v>
      </c>
    </row>
    <row r="4191" spans="1:9" x14ac:dyDescent="0.25">
      <c r="A4191" t="s">
        <v>680</v>
      </c>
      <c r="B4191" t="s">
        <v>702</v>
      </c>
      <c r="C4191" t="s">
        <v>23552</v>
      </c>
      <c r="D4191" t="s">
        <v>15590</v>
      </c>
      <c r="E4191" t="s">
        <v>24853</v>
      </c>
      <c r="F4191" t="s">
        <v>15590</v>
      </c>
      <c r="G4191" t="s">
        <v>5940</v>
      </c>
      <c r="H4191" t="s">
        <v>15918</v>
      </c>
      <c r="I4191" t="str">
        <f>StruttureRicettive[[#This Row],[Denominazione]] &amp; " (" &amp; StruttureRicettive[[#This Row],[Città]] &amp; ")"</f>
        <v>IL GRECALE (GROTTAMMARE)</v>
      </c>
    </row>
    <row r="4192" spans="1:9" x14ac:dyDescent="0.25">
      <c r="A4192" t="s">
        <v>30</v>
      </c>
      <c r="B4192" t="s">
        <v>705</v>
      </c>
      <c r="C4192" t="s">
        <v>706</v>
      </c>
      <c r="D4192" t="s">
        <v>683</v>
      </c>
      <c r="E4192" t="s">
        <v>684</v>
      </c>
      <c r="F4192" t="s">
        <v>684</v>
      </c>
      <c r="G4192" t="s">
        <v>24853</v>
      </c>
      <c r="H4192" t="s">
        <v>704</v>
      </c>
      <c r="I4192" t="str">
        <f>StruttureRicettive[[#This Row],[Denominazione]] &amp; " (" &amp; StruttureRicettive[[#This Row],[Città]] &amp; ")"</f>
        <v>IL GRECALE 2 (FANO)</v>
      </c>
    </row>
    <row r="4193" spans="1:9" x14ac:dyDescent="0.25">
      <c r="A4193" t="s">
        <v>36</v>
      </c>
      <c r="B4193" t="s">
        <v>5163</v>
      </c>
      <c r="C4193" t="s">
        <v>21009</v>
      </c>
      <c r="D4193" t="s">
        <v>10</v>
      </c>
      <c r="E4193" t="s">
        <v>10</v>
      </c>
      <c r="F4193" t="s">
        <v>10</v>
      </c>
      <c r="G4193" t="s">
        <v>5165</v>
      </c>
      <c r="H4193" t="s">
        <v>5166</v>
      </c>
      <c r="I4193" t="str">
        <f>StruttureRicettive[[#This Row],[Denominazione]] &amp; " (" &amp; StruttureRicettive[[#This Row],[Città]] &amp; ")"</f>
        <v>IL GRILLOTTO (URBINO)</v>
      </c>
    </row>
    <row r="4194" spans="1:9" x14ac:dyDescent="0.25">
      <c r="A4194" t="s">
        <v>36</v>
      </c>
      <c r="B4194" t="s">
        <v>3799</v>
      </c>
      <c r="C4194" t="s">
        <v>20669</v>
      </c>
      <c r="D4194" t="s">
        <v>2387</v>
      </c>
      <c r="E4194" t="s">
        <v>2387</v>
      </c>
      <c r="F4194" t="s">
        <v>2387</v>
      </c>
      <c r="G4194" t="s">
        <v>3801</v>
      </c>
      <c r="H4194" t="s">
        <v>3802</v>
      </c>
      <c r="I4194" t="str">
        <f>StruttureRicettive[[#This Row],[Denominazione]] &amp; " (" &amp; StruttureRicettive[[#This Row],[Città]] &amp; ")"</f>
        <v>IL GUARDACIELO (PESARO)</v>
      </c>
    </row>
    <row r="4195" spans="1:9" x14ac:dyDescent="0.25">
      <c r="A4195" t="s">
        <v>36</v>
      </c>
      <c r="B4195" t="s">
        <v>16539</v>
      </c>
      <c r="C4195" t="s">
        <v>24853</v>
      </c>
      <c r="D4195" t="s">
        <v>16446</v>
      </c>
      <c r="E4195" t="s">
        <v>16540</v>
      </c>
      <c r="F4195" t="s">
        <v>16540</v>
      </c>
      <c r="G4195" t="s">
        <v>24853</v>
      </c>
      <c r="H4195" t="s">
        <v>24853</v>
      </c>
      <c r="I4195" t="str">
        <f>StruttureRicettive[[#This Row],[Denominazione]] &amp; " (" &amp; StruttureRicettive[[#This Row],[Città]] &amp; ")"</f>
        <v>IL GUFO (OFFIDA)</v>
      </c>
    </row>
    <row r="4196" spans="1:9" x14ac:dyDescent="0.25">
      <c r="A4196" t="s">
        <v>36</v>
      </c>
      <c r="B4196" t="s">
        <v>7763</v>
      </c>
      <c r="C4196" t="s">
        <v>21626</v>
      </c>
      <c r="D4196" t="s">
        <v>7721</v>
      </c>
      <c r="E4196" t="s">
        <v>7721</v>
      </c>
      <c r="F4196" t="s">
        <v>7721</v>
      </c>
      <c r="G4196" t="s">
        <v>7765</v>
      </c>
      <c r="H4196" t="s">
        <v>7766</v>
      </c>
      <c r="I4196" t="str">
        <f>StruttureRicettive[[#This Row],[Denominazione]] &amp; " (" &amp; StruttureRicettive[[#This Row],[Città]] &amp; ")"</f>
        <v>IL LANTERNINO (MONTEMARCIANO)</v>
      </c>
    </row>
    <row r="4197" spans="1:9" x14ac:dyDescent="0.25">
      <c r="A4197" t="s">
        <v>36</v>
      </c>
      <c r="B4197" t="s">
        <v>10655</v>
      </c>
      <c r="C4197" t="s">
        <v>10656</v>
      </c>
      <c r="D4197" t="s">
        <v>10657</v>
      </c>
      <c r="E4197" t="s">
        <v>3008</v>
      </c>
      <c r="F4197" t="s">
        <v>3008</v>
      </c>
      <c r="G4197" t="s">
        <v>24853</v>
      </c>
      <c r="H4197" t="s">
        <v>10658</v>
      </c>
      <c r="I4197" t="str">
        <f>StruttureRicettive[[#This Row],[Denominazione]] &amp; " (" &amp; StruttureRicettive[[#This Row],[Città]] &amp; ")"</f>
        <v>IL LECCINO (BELFORTE DEL CHIENTI)</v>
      </c>
    </row>
    <row r="4198" spans="1:9" x14ac:dyDescent="0.25">
      <c r="A4198" t="s">
        <v>36</v>
      </c>
      <c r="B4198" t="s">
        <v>6238</v>
      </c>
      <c r="C4198" t="s">
        <v>21256</v>
      </c>
      <c r="D4198" t="s">
        <v>6051</v>
      </c>
      <c r="E4198" t="s">
        <v>6162</v>
      </c>
      <c r="F4198" t="s">
        <v>6162</v>
      </c>
      <c r="G4198" t="s">
        <v>24853</v>
      </c>
      <c r="H4198" t="s">
        <v>6240</v>
      </c>
      <c r="I4198" t="str">
        <f>StruttureRicettive[[#This Row],[Denominazione]] &amp; " (" &amp; StruttureRicettive[[#This Row],[Città]] &amp; ")"</f>
        <v>IL LECCIO (ARCEVIA)</v>
      </c>
    </row>
    <row r="4199" spans="1:9" x14ac:dyDescent="0.25">
      <c r="A4199" t="s">
        <v>30</v>
      </c>
      <c r="B4199" t="s">
        <v>17923</v>
      </c>
      <c r="C4199" t="s">
        <v>24032</v>
      </c>
      <c r="D4199" t="s">
        <v>17916</v>
      </c>
      <c r="E4199" t="s">
        <v>17916</v>
      </c>
      <c r="F4199" t="s">
        <v>17916</v>
      </c>
      <c r="G4199" t="s">
        <v>17925</v>
      </c>
      <c r="H4199" t="s">
        <v>17926</v>
      </c>
      <c r="I4199" t="str">
        <f>StruttureRicettive[[#This Row],[Denominazione]] &amp; " (" &amp; StruttureRicettive[[#This Row],[Città]] &amp; ")"</f>
        <v>IL LEONE ROSSO B&amp;B (FALERONE)</v>
      </c>
    </row>
    <row r="4200" spans="1:9" x14ac:dyDescent="0.25">
      <c r="A4200" t="s">
        <v>680</v>
      </c>
      <c r="B4200" t="s">
        <v>8160</v>
      </c>
      <c r="C4200" t="s">
        <v>21724</v>
      </c>
      <c r="D4200" t="s">
        <v>7892</v>
      </c>
      <c r="E4200" t="s">
        <v>7898</v>
      </c>
      <c r="F4200" t="s">
        <v>7898</v>
      </c>
      <c r="G4200" t="s">
        <v>24853</v>
      </c>
      <c r="H4200" t="s">
        <v>24853</v>
      </c>
      <c r="I4200" t="str">
        <f>StruttureRicettive[[#This Row],[Denominazione]] &amp; " (" &amp; StruttureRicettive[[#This Row],[Città]] &amp; ")"</f>
        <v>IL LIBECCIO (NUMANA)</v>
      </c>
    </row>
    <row r="4201" spans="1:9" x14ac:dyDescent="0.25">
      <c r="A4201" t="s">
        <v>680</v>
      </c>
      <c r="B4201" t="s">
        <v>17159</v>
      </c>
      <c r="C4201" t="s">
        <v>23839</v>
      </c>
      <c r="D4201" t="s">
        <v>15825</v>
      </c>
      <c r="E4201" t="s">
        <v>24853</v>
      </c>
      <c r="F4201" t="s">
        <v>15825</v>
      </c>
      <c r="G4201" t="s">
        <v>24853</v>
      </c>
      <c r="H4201" t="s">
        <v>17161</v>
      </c>
      <c r="I4201" t="str">
        <f>StruttureRicettive[[#This Row],[Denominazione]] &amp; " (" &amp; StruttureRicettive[[#This Row],[Città]] &amp; ")"</f>
        <v>IL LIDO DEL PESCATORE (SAN BENEDETTO DEL TRONTO)</v>
      </c>
    </row>
    <row r="4202" spans="1:9" x14ac:dyDescent="0.25">
      <c r="A4202" t="s">
        <v>680</v>
      </c>
      <c r="B4202" t="s">
        <v>1050</v>
      </c>
      <c r="C4202" t="s">
        <v>19949</v>
      </c>
      <c r="D4202" t="s">
        <v>683</v>
      </c>
      <c r="E4202" t="s">
        <v>683</v>
      </c>
      <c r="F4202" t="s">
        <v>683</v>
      </c>
      <c r="G4202" t="s">
        <v>24853</v>
      </c>
      <c r="H4202" t="s">
        <v>24853</v>
      </c>
      <c r="I4202" t="str">
        <f>StruttureRicettive[[#This Row],[Denominazione]] &amp; " (" &amp; StruttureRicettive[[#This Row],[Città]] &amp; ")"</f>
        <v>IL LIDO DELLE PALME DI BATTISTI FRANCESCA &amp; C. S.N.C. (FANO)</v>
      </c>
    </row>
    <row r="4203" spans="1:9" x14ac:dyDescent="0.25">
      <c r="A4203" t="s">
        <v>680</v>
      </c>
      <c r="B4203" t="s">
        <v>15904</v>
      </c>
      <c r="C4203" t="s">
        <v>23549</v>
      </c>
      <c r="D4203" t="s">
        <v>15590</v>
      </c>
      <c r="E4203" t="s">
        <v>24853</v>
      </c>
      <c r="F4203" t="s">
        <v>15590</v>
      </c>
      <c r="G4203" t="s">
        <v>24853</v>
      </c>
      <c r="H4203" t="s">
        <v>15906</v>
      </c>
      <c r="I4203" t="str">
        <f>StruttureRicettive[[#This Row],[Denominazione]] &amp; " (" &amp; StruttureRicettive[[#This Row],[Città]] &amp; ")"</f>
        <v>IL LIDO DI ANNA (GROTTAMMARE)</v>
      </c>
    </row>
    <row r="4204" spans="1:9" x14ac:dyDescent="0.25">
      <c r="A4204" t="s">
        <v>36</v>
      </c>
      <c r="B4204" t="s">
        <v>5638</v>
      </c>
      <c r="C4204" t="s">
        <v>21116</v>
      </c>
      <c r="D4204" t="s">
        <v>1865</v>
      </c>
      <c r="E4204" t="s">
        <v>1865</v>
      </c>
      <c r="F4204" t="s">
        <v>1865</v>
      </c>
      <c r="G4204" t="s">
        <v>5640</v>
      </c>
      <c r="H4204" t="s">
        <v>5641</v>
      </c>
      <c r="I4204" t="str">
        <f>StruttureRicettive[[#This Row],[Denominazione]] &amp; " (" &amp; StruttureRicettive[[#This Row],[Città]] &amp; ")"</f>
        <v>IL MANDORLO (ANCONA)</v>
      </c>
    </row>
    <row r="4205" spans="1:9" x14ac:dyDescent="0.25">
      <c r="A4205" t="s">
        <v>83</v>
      </c>
      <c r="B4205" t="s">
        <v>597</v>
      </c>
      <c r="C4205" t="s">
        <v>19848</v>
      </c>
      <c r="D4205" t="s">
        <v>580</v>
      </c>
      <c r="E4205" t="s">
        <v>580</v>
      </c>
      <c r="F4205" t="s">
        <v>580</v>
      </c>
      <c r="G4205" t="s">
        <v>24853</v>
      </c>
      <c r="H4205" t="s">
        <v>599</v>
      </c>
      <c r="I4205" t="str">
        <f>StruttureRicettive[[#This Row],[Denominazione]] &amp; " (" &amp; StruttureRicettive[[#This Row],[Città]] &amp; ")"</f>
        <v>IL MANDRIANO (CARPEGNA)</v>
      </c>
    </row>
    <row r="4206" spans="1:9" x14ac:dyDescent="0.25">
      <c r="A4206" t="s">
        <v>36</v>
      </c>
      <c r="B4206" t="s">
        <v>7259</v>
      </c>
      <c r="C4206" t="s">
        <v>21496</v>
      </c>
      <c r="D4206" t="s">
        <v>7256</v>
      </c>
      <c r="E4206" t="s">
        <v>24853</v>
      </c>
      <c r="F4206" t="s">
        <v>7256</v>
      </c>
      <c r="G4206" t="s">
        <v>7261</v>
      </c>
      <c r="H4206" t="s">
        <v>7262</v>
      </c>
      <c r="I4206" t="str">
        <f>StruttureRicettive[[#This Row],[Denominazione]] &amp; " (" &amp; StruttureRicettive[[#This Row],[Città]] &amp; ")"</f>
        <v>IL MANIERO (JESI)</v>
      </c>
    </row>
    <row r="4207" spans="1:9" x14ac:dyDescent="0.25">
      <c r="A4207" t="s">
        <v>13</v>
      </c>
      <c r="B4207" t="s">
        <v>11245</v>
      </c>
      <c r="C4207" t="s">
        <v>22443</v>
      </c>
      <c r="D4207" t="s">
        <v>11247</v>
      </c>
      <c r="E4207" t="s">
        <v>11247</v>
      </c>
      <c r="F4207" t="s">
        <v>11247</v>
      </c>
      <c r="G4207" t="s">
        <v>24853</v>
      </c>
      <c r="H4207" t="s">
        <v>11248</v>
      </c>
      <c r="I4207" t="str">
        <f>StruttureRicettive[[#This Row],[Denominazione]] &amp; " (" &amp; StruttureRicettive[[#This Row],[Città]] &amp; ")"</f>
        <v>IL MARE ACCANTO (CIVITANOVA MARCHE)</v>
      </c>
    </row>
    <row r="4208" spans="1:9" x14ac:dyDescent="0.25">
      <c r="A4208" t="s">
        <v>36</v>
      </c>
      <c r="B4208" t="s">
        <v>17887</v>
      </c>
      <c r="C4208" t="s">
        <v>24024</v>
      </c>
      <c r="D4208" t="s">
        <v>17846</v>
      </c>
      <c r="E4208" t="s">
        <v>17846</v>
      </c>
      <c r="F4208" t="s">
        <v>17846</v>
      </c>
      <c r="G4208" t="s">
        <v>17889</v>
      </c>
      <c r="H4208" t="s">
        <v>17890</v>
      </c>
      <c r="I4208" t="str">
        <f>StruttureRicettive[[#This Row],[Denominazione]] &amp; " (" &amp; StruttureRicettive[[#This Row],[Città]] &amp; ")"</f>
        <v>IL MARE IN CAMPAGNA (CAMPOFILONE)</v>
      </c>
    </row>
    <row r="4209" spans="1:9" x14ac:dyDescent="0.25">
      <c r="A4209" t="s">
        <v>36</v>
      </c>
      <c r="B4209" t="s">
        <v>12450</v>
      </c>
      <c r="C4209" t="s">
        <v>22729</v>
      </c>
      <c r="D4209" t="s">
        <v>12431</v>
      </c>
      <c r="E4209" t="s">
        <v>24853</v>
      </c>
      <c r="F4209" t="s">
        <v>12431</v>
      </c>
      <c r="G4209" t="s">
        <v>12452</v>
      </c>
      <c r="H4209" t="s">
        <v>12453</v>
      </c>
      <c r="I4209" t="str">
        <f>StruttureRicettive[[#This Row],[Denominazione]] &amp; " (" &amp; StruttureRicettive[[#This Row],[Città]] &amp; ")"</f>
        <v>IL MARGARITO (MONTEFANO)</v>
      </c>
    </row>
    <row r="4210" spans="1:9" x14ac:dyDescent="0.25">
      <c r="A4210" t="s">
        <v>36</v>
      </c>
      <c r="B4210" t="s">
        <v>7596</v>
      </c>
      <c r="C4210" t="s">
        <v>21582</v>
      </c>
      <c r="D4210" t="s">
        <v>7574</v>
      </c>
      <c r="E4210" t="s">
        <v>7574</v>
      </c>
      <c r="F4210" t="s">
        <v>7574</v>
      </c>
      <c r="G4210" t="s">
        <v>7598</v>
      </c>
      <c r="H4210" t="s">
        <v>7599</v>
      </c>
      <c r="I4210" t="str">
        <f>StruttureRicettive[[#This Row],[Denominazione]] &amp; " (" &amp; StruttureRicettive[[#This Row],[Città]] &amp; ")"</f>
        <v>IL MELOGRANO (MAIOLATI SPONTINI)</v>
      </c>
    </row>
    <row r="4211" spans="1:9" x14ac:dyDescent="0.25">
      <c r="A4211" t="s">
        <v>36</v>
      </c>
      <c r="B4211" t="s">
        <v>7596</v>
      </c>
      <c r="C4211" t="s">
        <v>22785</v>
      </c>
      <c r="D4211" t="s">
        <v>12679</v>
      </c>
      <c r="E4211" t="s">
        <v>24853</v>
      </c>
      <c r="F4211" t="s">
        <v>12679</v>
      </c>
      <c r="G4211" t="s">
        <v>12683</v>
      </c>
      <c r="H4211" t="s">
        <v>12684</v>
      </c>
      <c r="I4211" t="str">
        <f>StruttureRicettive[[#This Row],[Denominazione]] &amp; " (" &amp; StruttureRicettive[[#This Row],[Città]] &amp; ")"</f>
        <v>IL MELOGRANO (PETRIOLO)</v>
      </c>
    </row>
    <row r="4212" spans="1:9" x14ac:dyDescent="0.25">
      <c r="A4212" t="s">
        <v>36</v>
      </c>
      <c r="B4212" t="s">
        <v>7596</v>
      </c>
      <c r="C4212" t="s">
        <v>24301</v>
      </c>
      <c r="D4212" t="s">
        <v>19034</v>
      </c>
      <c r="E4212" t="s">
        <v>19034</v>
      </c>
      <c r="F4212" t="s">
        <v>19034</v>
      </c>
      <c r="G4212" t="s">
        <v>19044</v>
      </c>
      <c r="H4212" t="s">
        <v>19045</v>
      </c>
      <c r="I4212" t="str">
        <f>StruttureRicettive[[#This Row],[Denominazione]] &amp; " (" &amp; StruttureRicettive[[#This Row],[Città]] &amp; ")"</f>
        <v>IL MELOGRANO (PONZANO DI FERMO)</v>
      </c>
    </row>
    <row r="4213" spans="1:9" x14ac:dyDescent="0.25">
      <c r="A4213" t="s">
        <v>83</v>
      </c>
      <c r="B4213" t="s">
        <v>19494</v>
      </c>
      <c r="C4213" t="s">
        <v>24398</v>
      </c>
      <c r="D4213" t="s">
        <v>19496</v>
      </c>
      <c r="E4213" t="s">
        <v>19496</v>
      </c>
      <c r="F4213" t="s">
        <v>19496</v>
      </c>
      <c r="G4213" t="s">
        <v>19497</v>
      </c>
      <c r="H4213" t="s">
        <v>19498</v>
      </c>
      <c r="I4213" t="str">
        <f>StruttureRicettive[[#This Row],[Denominazione]] &amp; " (" &amp; StruttureRicettive[[#This Row],[Città]] &amp; ")"</f>
        <v>IL MOLINO S.R.L (RAPAGNANO)</v>
      </c>
    </row>
    <row r="4214" spans="1:9" x14ac:dyDescent="0.25">
      <c r="A4214" t="s">
        <v>680</v>
      </c>
      <c r="B4214" t="s">
        <v>5757</v>
      </c>
      <c r="C4214" t="s">
        <v>21144</v>
      </c>
      <c r="D4214" t="s">
        <v>1865</v>
      </c>
      <c r="E4214" t="s">
        <v>24613</v>
      </c>
      <c r="F4214" t="s">
        <v>24613</v>
      </c>
      <c r="G4214" t="s">
        <v>5761</v>
      </c>
      <c r="H4214" t="s">
        <v>5760</v>
      </c>
      <c r="I4214" t="str">
        <f>StruttureRicettive[[#This Row],[Denominazione]] &amp; " (" &amp; StruttureRicettive[[#This Row],[Città]] &amp; ")"</f>
        <v>IL MOLO snc (ANCONA)</v>
      </c>
    </row>
    <row r="4215" spans="1:9" x14ac:dyDescent="0.25">
      <c r="A4215" t="s">
        <v>13</v>
      </c>
      <c r="B4215" t="s">
        <v>3177</v>
      </c>
      <c r="C4215" t="s">
        <v>20524</v>
      </c>
      <c r="D4215" t="s">
        <v>3161</v>
      </c>
      <c r="E4215" t="s">
        <v>24853</v>
      </c>
      <c r="F4215" t="s">
        <v>3161</v>
      </c>
      <c r="G4215" t="s">
        <v>3179</v>
      </c>
      <c r="H4215" t="s">
        <v>3180</v>
      </c>
      <c r="I4215" t="str">
        <f>StruttureRicettive[[#This Row],[Denominazione]] &amp; " (" &amp; StruttureRicettive[[#This Row],[Città]] &amp; ")"</f>
        <v>IL MONTALE COUNTRY RESORT (MONTELABBATE)</v>
      </c>
    </row>
    <row r="4216" spans="1:9" x14ac:dyDescent="0.25">
      <c r="A4216" t="s">
        <v>13</v>
      </c>
      <c r="B4216" t="s">
        <v>633</v>
      </c>
      <c r="C4216" t="s">
        <v>19856</v>
      </c>
      <c r="D4216" t="s">
        <v>635</v>
      </c>
      <c r="E4216" t="s">
        <v>24853</v>
      </c>
      <c r="F4216" t="s">
        <v>635</v>
      </c>
      <c r="G4216" t="s">
        <v>636</v>
      </c>
      <c r="H4216" t="s">
        <v>637</v>
      </c>
      <c r="I4216" t="str">
        <f>StruttureRicettive[[#This Row],[Denominazione]] &amp; " (" &amp; StruttureRicettive[[#This Row],[Città]] &amp; ")"</f>
        <v>IL MONTE (CARTOCETO)</v>
      </c>
    </row>
    <row r="4217" spans="1:9" x14ac:dyDescent="0.25">
      <c r="A4217" t="s">
        <v>36</v>
      </c>
      <c r="B4217" t="s">
        <v>15125</v>
      </c>
      <c r="C4217" t="s">
        <v>23354</v>
      </c>
      <c r="D4217" t="s">
        <v>15101</v>
      </c>
      <c r="E4217" t="s">
        <v>15101</v>
      </c>
      <c r="F4217" t="s">
        <v>15101</v>
      </c>
      <c r="G4217" t="s">
        <v>24853</v>
      </c>
      <c r="H4217" t="s">
        <v>15127</v>
      </c>
      <c r="I4217" t="str">
        <f>StruttureRicettive[[#This Row],[Denominazione]] &amp; " (" &amp; StruttureRicettive[[#This Row],[Città]] &amp; ")"</f>
        <v>IL MONTICELLO (CARASSAI)</v>
      </c>
    </row>
    <row r="4218" spans="1:9" x14ac:dyDescent="0.25">
      <c r="A4218" t="s">
        <v>36</v>
      </c>
      <c r="B4218" t="s">
        <v>6855</v>
      </c>
      <c r="C4218" t="s">
        <v>21399</v>
      </c>
      <c r="D4218" t="s">
        <v>6792</v>
      </c>
      <c r="E4218" t="s">
        <v>6834</v>
      </c>
      <c r="F4218" t="s">
        <v>6834</v>
      </c>
      <c r="G4218" t="s">
        <v>24853</v>
      </c>
      <c r="H4218" t="s">
        <v>24853</v>
      </c>
      <c r="I4218" t="str">
        <f>StruttureRicettive[[#This Row],[Denominazione]] &amp; " (" &amp; StruttureRicettive[[#This Row],[Città]] &amp; ")"</f>
        <v>IL MOSAICO DEL PENSIERO (FABRIANO)</v>
      </c>
    </row>
    <row r="4219" spans="1:9" x14ac:dyDescent="0.25">
      <c r="A4219" t="s">
        <v>13</v>
      </c>
      <c r="B4219" t="s">
        <v>1824</v>
      </c>
      <c r="C4219" t="s">
        <v>20168</v>
      </c>
      <c r="D4219" t="s">
        <v>1811</v>
      </c>
      <c r="E4219" t="s">
        <v>1811</v>
      </c>
      <c r="F4219" t="s">
        <v>1811</v>
      </c>
      <c r="G4219" t="s">
        <v>24853</v>
      </c>
      <c r="H4219" t="s">
        <v>24853</v>
      </c>
      <c r="I4219" t="str">
        <f>StruttureRicettive[[#This Row],[Denominazione]] &amp; " (" &amp; StruttureRicettive[[#This Row],[Città]] &amp; ")"</f>
        <v>IL MUTINO (FRONTINO)</v>
      </c>
    </row>
    <row r="4220" spans="1:9" x14ac:dyDescent="0.25">
      <c r="A4220" t="s">
        <v>36</v>
      </c>
      <c r="B4220" t="s">
        <v>16542</v>
      </c>
      <c r="C4220" t="s">
        <v>23695</v>
      </c>
      <c r="D4220" t="s">
        <v>16446</v>
      </c>
      <c r="E4220" t="s">
        <v>24804</v>
      </c>
      <c r="F4220" t="s">
        <v>24804</v>
      </c>
      <c r="G4220" t="s">
        <v>16545</v>
      </c>
      <c r="H4220" t="s">
        <v>16546</v>
      </c>
      <c r="I4220" t="str">
        <f>StruttureRicettive[[#This Row],[Denominazione]] &amp; " (" &amp; StruttureRicettive[[#This Row],[Città]] &amp; ")"</f>
        <v>IL NASCONDIGLIO DI BACCO (OFFIDA)</v>
      </c>
    </row>
    <row r="4221" spans="1:9" x14ac:dyDescent="0.25">
      <c r="A4221" t="s">
        <v>30</v>
      </c>
      <c r="B4221" t="s">
        <v>4717</v>
      </c>
      <c r="C4221" t="s">
        <v>20894</v>
      </c>
      <c r="D4221" t="s">
        <v>4658</v>
      </c>
      <c r="E4221" t="s">
        <v>4658</v>
      </c>
      <c r="F4221" t="s">
        <v>4658</v>
      </c>
      <c r="G4221" t="s">
        <v>24853</v>
      </c>
      <c r="H4221" t="s">
        <v>4719</v>
      </c>
      <c r="I4221" t="str">
        <f>StruttureRicettive[[#This Row],[Denominazione]] &amp; " (" &amp; StruttureRicettive[[#This Row],[Città]] &amp; ")"</f>
        <v>IL NIDO (TAVULLIA)</v>
      </c>
    </row>
    <row r="4222" spans="1:9" x14ac:dyDescent="0.25">
      <c r="A4222" t="s">
        <v>30</v>
      </c>
      <c r="B4222" t="s">
        <v>10730</v>
      </c>
      <c r="C4222" t="s">
        <v>22312</v>
      </c>
      <c r="D4222" t="s">
        <v>10705</v>
      </c>
      <c r="E4222" t="s">
        <v>10705</v>
      </c>
      <c r="F4222" t="s">
        <v>10705</v>
      </c>
      <c r="G4222" t="s">
        <v>10732</v>
      </c>
      <c r="H4222" t="s">
        <v>10733</v>
      </c>
      <c r="I4222" t="str">
        <f>StruttureRicettive[[#This Row],[Denominazione]] &amp; " (" &amp; StruttureRicettive[[#This Row],[Città]] &amp; ")"</f>
        <v>IL NIDO DEL CUCULO (CALDAROLA)</v>
      </c>
    </row>
    <row r="4223" spans="1:9" x14ac:dyDescent="0.25">
      <c r="A4223" t="s">
        <v>7</v>
      </c>
      <c r="B4223" t="s">
        <v>12543</v>
      </c>
      <c r="C4223" t="s">
        <v>22749</v>
      </c>
      <c r="D4223" t="s">
        <v>12523</v>
      </c>
      <c r="E4223" t="s">
        <v>12523</v>
      </c>
      <c r="F4223" t="s">
        <v>12523</v>
      </c>
      <c r="G4223" t="s">
        <v>12541</v>
      </c>
      <c r="H4223" t="s">
        <v>12542</v>
      </c>
      <c r="I4223" t="str">
        <f>StruttureRicettive[[#This Row],[Denominazione]] &amp; " (" &amp; StruttureRicettive[[#This Row],[Città]] &amp; ")"</f>
        <v>IL NIDO DEL FALCO di DANIELE DILETTI (MONTE SAN MARTINO)</v>
      </c>
    </row>
    <row r="4224" spans="1:9" x14ac:dyDescent="0.25">
      <c r="A4224" t="s">
        <v>30</v>
      </c>
      <c r="B4224" t="s">
        <v>9119</v>
      </c>
      <c r="C4224" t="s">
        <v>9120</v>
      </c>
      <c r="D4224" t="s">
        <v>8952</v>
      </c>
      <c r="E4224" t="s">
        <v>8952</v>
      </c>
      <c r="F4224" t="s">
        <v>8952</v>
      </c>
      <c r="G4224" t="s">
        <v>24853</v>
      </c>
      <c r="H4224" t="s">
        <v>9121</v>
      </c>
      <c r="I4224" t="str">
        <f>StruttureRicettive[[#This Row],[Denominazione]] &amp; " (" &amp; StruttureRicettive[[#This Row],[Città]] &amp; ")"</f>
        <v>IL NIDO SUL TETTO DI MARCHETTI ANNA (SENIGALLIA)</v>
      </c>
    </row>
    <row r="4225" spans="1:9" x14ac:dyDescent="0.25">
      <c r="A4225" t="s">
        <v>13</v>
      </c>
      <c r="B4225" t="s">
        <v>4594</v>
      </c>
      <c r="C4225" t="s">
        <v>20864</v>
      </c>
      <c r="D4225" t="s">
        <v>4579</v>
      </c>
      <c r="E4225" t="s">
        <v>24853</v>
      </c>
      <c r="F4225" t="s">
        <v>4579</v>
      </c>
      <c r="G4225" t="s">
        <v>4596</v>
      </c>
      <c r="H4225" t="s">
        <v>4597</v>
      </c>
      <c r="I4225" t="str">
        <f>StruttureRicettive[[#This Row],[Denominazione]] &amp; " (" &amp; StruttureRicettive[[#This Row],[Città]] &amp; ")"</f>
        <v>IL NOCETO (SERRUNGARINA)</v>
      </c>
    </row>
    <row r="4226" spans="1:9" x14ac:dyDescent="0.25">
      <c r="A4226" t="s">
        <v>36</v>
      </c>
      <c r="B4226" t="s">
        <v>5143</v>
      </c>
      <c r="C4226" t="s">
        <v>20965</v>
      </c>
      <c r="D4226" t="s">
        <v>10</v>
      </c>
      <c r="E4226" t="s">
        <v>10</v>
      </c>
      <c r="F4226" t="s">
        <v>10</v>
      </c>
      <c r="G4226" t="s">
        <v>24853</v>
      </c>
      <c r="H4226" t="s">
        <v>5145</v>
      </c>
      <c r="I4226" t="str">
        <f>StruttureRicettive[[#This Row],[Denominazione]] &amp; " (" &amp; StruttureRicettive[[#This Row],[Città]] &amp; ")"</f>
        <v>IL PALAZZO DI MINIERA (URBINO)</v>
      </c>
    </row>
    <row r="4227" spans="1:9" x14ac:dyDescent="0.25">
      <c r="A4227" t="s">
        <v>36</v>
      </c>
      <c r="B4227" t="s">
        <v>16788</v>
      </c>
      <c r="C4227" t="s">
        <v>24853</v>
      </c>
      <c r="D4227" t="s">
        <v>16774</v>
      </c>
      <c r="E4227" t="s">
        <v>24853</v>
      </c>
      <c r="F4227" t="s">
        <v>16774</v>
      </c>
      <c r="G4227" t="s">
        <v>24853</v>
      </c>
      <c r="H4227" t="s">
        <v>16789</v>
      </c>
      <c r="I4227" t="str">
        <f>StruttureRicettive[[#This Row],[Denominazione]] &amp; " (" &amp; StruttureRicettive[[#This Row],[Città]] &amp; ")"</f>
        <v>IL PALMARONE (ROTELLA)</v>
      </c>
    </row>
    <row r="4228" spans="1:9" x14ac:dyDescent="0.25">
      <c r="A4228" t="s">
        <v>36</v>
      </c>
      <c r="B4228" t="s">
        <v>16128</v>
      </c>
      <c r="C4228" t="s">
        <v>23603</v>
      </c>
      <c r="D4228" t="s">
        <v>16089</v>
      </c>
      <c r="E4228" t="s">
        <v>16130</v>
      </c>
      <c r="F4228" t="s">
        <v>16130</v>
      </c>
      <c r="G4228" t="s">
        <v>16131</v>
      </c>
      <c r="H4228" t="s">
        <v>16132</v>
      </c>
      <c r="I4228" t="str">
        <f>StruttureRicettive[[#This Row],[Denominazione]] &amp; " (" &amp; StruttureRicettive[[#This Row],[Città]] &amp; ")"</f>
        <v>IL PALOMBACCIO (MONTALTO DELLE MARCHE)</v>
      </c>
    </row>
    <row r="4229" spans="1:9" x14ac:dyDescent="0.25">
      <c r="A4229" t="s">
        <v>83</v>
      </c>
      <c r="B4229" t="s">
        <v>15095</v>
      </c>
      <c r="C4229" t="s">
        <v>23347</v>
      </c>
      <c r="D4229" t="s">
        <v>14581</v>
      </c>
      <c r="E4229" t="s">
        <v>14581</v>
      </c>
      <c r="F4229" t="s">
        <v>14581</v>
      </c>
      <c r="G4229" t="s">
        <v>24853</v>
      </c>
      <c r="H4229" t="s">
        <v>15097</v>
      </c>
      <c r="I4229" t="str">
        <f>StruttureRicettive[[#This Row],[Denominazione]] &amp; " (" &amp; StruttureRicettive[[#This Row],[Città]] &amp; ")"</f>
        <v>IL PANORAMA (ASCOLI PICENO)</v>
      </c>
    </row>
    <row r="4230" spans="1:9" x14ac:dyDescent="0.25">
      <c r="A4230" t="s">
        <v>1201</v>
      </c>
      <c r="B4230" t="s">
        <v>1221</v>
      </c>
      <c r="C4230" t="s">
        <v>19999</v>
      </c>
      <c r="D4230" t="s">
        <v>683</v>
      </c>
      <c r="E4230" t="s">
        <v>683</v>
      </c>
      <c r="F4230" t="s">
        <v>683</v>
      </c>
      <c r="G4230" t="s">
        <v>1223</v>
      </c>
      <c r="H4230" t="s">
        <v>1224</v>
      </c>
      <c r="I4230" t="str">
        <f>StruttureRicettive[[#This Row],[Denominazione]] &amp; " (" &amp; StruttureRicettive[[#This Row],[Città]] &amp; ")"</f>
        <v>IL PARADISO - AGRICAMPEGGIO (FANO)</v>
      </c>
    </row>
    <row r="4231" spans="1:9" x14ac:dyDescent="0.25">
      <c r="A4231" t="s">
        <v>7</v>
      </c>
      <c r="B4231" t="s">
        <v>6164</v>
      </c>
      <c r="C4231" t="s">
        <v>21241</v>
      </c>
      <c r="D4231" t="s">
        <v>6051</v>
      </c>
      <c r="E4231" t="s">
        <v>6114</v>
      </c>
      <c r="F4231" t="s">
        <v>6114</v>
      </c>
      <c r="G4231" t="s">
        <v>6166</v>
      </c>
      <c r="H4231" t="s">
        <v>6167</v>
      </c>
      <c r="I4231" t="str">
        <f>StruttureRicettive[[#This Row],[Denominazione]] &amp; " (" &amp; StruttureRicettive[[#This Row],[Città]] &amp; ")"</f>
        <v>IL PARADISO DEL RE (ARCEVIA)</v>
      </c>
    </row>
    <row r="4232" spans="1:9" x14ac:dyDescent="0.25">
      <c r="A4232" t="s">
        <v>21</v>
      </c>
      <c r="B4232" t="s">
        <v>7228</v>
      </c>
      <c r="C4232" t="s">
        <v>21489</v>
      </c>
      <c r="D4232" t="s">
        <v>7202</v>
      </c>
      <c r="E4232" t="s">
        <v>7202</v>
      </c>
      <c r="F4232" t="s">
        <v>7202</v>
      </c>
      <c r="G4232" t="s">
        <v>24853</v>
      </c>
      <c r="H4232" t="s">
        <v>7230</v>
      </c>
      <c r="I4232" t="str">
        <f>StruttureRicettive[[#This Row],[Denominazione]] &amp; " (" &amp; StruttureRicettive[[#This Row],[Città]] &amp; ")"</f>
        <v>IL PARCO (GENGA)</v>
      </c>
    </row>
    <row r="4233" spans="1:9" x14ac:dyDescent="0.25">
      <c r="A4233" t="s">
        <v>36</v>
      </c>
      <c r="B4233" t="s">
        <v>12446</v>
      </c>
      <c r="C4233" t="s">
        <v>22728</v>
      </c>
      <c r="D4233" t="s">
        <v>12431</v>
      </c>
      <c r="E4233" t="s">
        <v>24853</v>
      </c>
      <c r="F4233" t="s">
        <v>12431</v>
      </c>
      <c r="G4233" t="s">
        <v>12448</v>
      </c>
      <c r="H4233" t="s">
        <v>12449</v>
      </c>
      <c r="I4233" t="str">
        <f>StruttureRicettive[[#This Row],[Denominazione]] &amp; " (" &amp; StruttureRicettive[[#This Row],[Città]] &amp; ")"</f>
        <v>IL PARCO DI KIPO (MONTEFANO)</v>
      </c>
    </row>
    <row r="4234" spans="1:9" x14ac:dyDescent="0.25">
      <c r="A4234" t="s">
        <v>36</v>
      </c>
      <c r="B4234" t="s">
        <v>5808</v>
      </c>
      <c r="C4234" t="s">
        <v>5809</v>
      </c>
      <c r="D4234" t="s">
        <v>1865</v>
      </c>
      <c r="E4234" t="s">
        <v>5810</v>
      </c>
      <c r="F4234" t="s">
        <v>5810</v>
      </c>
      <c r="G4234" t="s">
        <v>5811</v>
      </c>
      <c r="H4234" t="s">
        <v>5812</v>
      </c>
      <c r="I4234" t="str">
        <f>StruttureRicettive[[#This Row],[Denominazione]] &amp; " (" &amp; StruttureRicettive[[#This Row],[Città]] &amp; ")"</f>
        <v>IL PARCO E LA LUNA (ANCONA)</v>
      </c>
    </row>
    <row r="4235" spans="1:9" x14ac:dyDescent="0.25">
      <c r="A4235" t="s">
        <v>30</v>
      </c>
      <c r="B4235" t="s">
        <v>6130</v>
      </c>
      <c r="C4235" t="s">
        <v>21232</v>
      </c>
      <c r="D4235" t="s">
        <v>6051</v>
      </c>
      <c r="E4235" t="s">
        <v>6097</v>
      </c>
      <c r="F4235" t="s">
        <v>6097</v>
      </c>
      <c r="G4235" t="s">
        <v>6132</v>
      </c>
      <c r="H4235" t="s">
        <v>6133</v>
      </c>
      <c r="I4235" t="str">
        <f>StruttureRicettive[[#This Row],[Denominazione]] &amp; " (" &amp; StruttureRicettive[[#This Row],[Città]] &amp; ")"</f>
        <v>IL PENTOLONE IN COMPAGNIA (ARCEVIA)</v>
      </c>
    </row>
    <row r="4236" spans="1:9" x14ac:dyDescent="0.25">
      <c r="A4236" t="s">
        <v>30</v>
      </c>
      <c r="B4236" t="s">
        <v>6130</v>
      </c>
      <c r="C4236" t="s">
        <v>21237</v>
      </c>
      <c r="D4236" t="s">
        <v>6051</v>
      </c>
      <c r="E4236" t="s">
        <v>6097</v>
      </c>
      <c r="F4236" t="s">
        <v>6097</v>
      </c>
      <c r="G4236" t="s">
        <v>24853</v>
      </c>
      <c r="H4236" t="s">
        <v>24853</v>
      </c>
      <c r="I4236" t="str">
        <f>StruttureRicettive[[#This Row],[Denominazione]] &amp; " (" &amp; StruttureRicettive[[#This Row],[Città]] &amp; ")"</f>
        <v>IL PENTOLONE IN COMPAGNIA (ARCEVIA)</v>
      </c>
    </row>
    <row r="4237" spans="1:9" x14ac:dyDescent="0.25">
      <c r="A4237" t="s">
        <v>680</v>
      </c>
      <c r="B4237" t="s">
        <v>17169</v>
      </c>
      <c r="C4237" t="s">
        <v>23839</v>
      </c>
      <c r="D4237" t="s">
        <v>15825</v>
      </c>
      <c r="E4237" t="s">
        <v>24853</v>
      </c>
      <c r="F4237" t="s">
        <v>15825</v>
      </c>
      <c r="G4237" t="s">
        <v>17171</v>
      </c>
      <c r="H4237" t="s">
        <v>17170</v>
      </c>
      <c r="I4237" t="str">
        <f>StruttureRicettive[[#This Row],[Denominazione]] &amp; " (" &amp; StruttureRicettive[[#This Row],[Città]] &amp; ")"</f>
        <v>IL PESCATORE (SAN BENEDETTO DEL TRONTO)</v>
      </c>
    </row>
    <row r="4238" spans="1:9" x14ac:dyDescent="0.25">
      <c r="A4238" t="s">
        <v>30</v>
      </c>
      <c r="B4238" t="s">
        <v>8675</v>
      </c>
      <c r="C4238" t="s">
        <v>8676</v>
      </c>
      <c r="D4238" t="s">
        <v>8611</v>
      </c>
      <c r="E4238" t="s">
        <v>24660</v>
      </c>
      <c r="F4238" t="s">
        <v>24660</v>
      </c>
      <c r="G4238" t="s">
        <v>8678</v>
      </c>
      <c r="H4238" t="s">
        <v>8679</v>
      </c>
      <c r="I4238" t="str">
        <f>StruttureRicettive[[#This Row],[Denominazione]] &amp; " (" &amp; StruttureRicettive[[#This Row],[Città]] &amp; ")"</f>
        <v>IL PETTIROSSO (OSTRA)</v>
      </c>
    </row>
    <row r="4239" spans="1:9" x14ac:dyDescent="0.25">
      <c r="A4239" t="s">
        <v>36</v>
      </c>
      <c r="B4239" t="s">
        <v>8675</v>
      </c>
      <c r="C4239" t="s">
        <v>24060</v>
      </c>
      <c r="D4239" t="s">
        <v>17939</v>
      </c>
      <c r="E4239" t="s">
        <v>17939</v>
      </c>
      <c r="F4239" t="s">
        <v>17939</v>
      </c>
      <c r="G4239" t="s">
        <v>24853</v>
      </c>
      <c r="H4239" t="s">
        <v>24853</v>
      </c>
      <c r="I4239" t="str">
        <f>StruttureRicettive[[#This Row],[Denominazione]] &amp; " (" &amp; StruttureRicettive[[#This Row],[Città]] &amp; ")"</f>
        <v>IL PETTIROSSO (FERMO)</v>
      </c>
    </row>
    <row r="4240" spans="1:9" x14ac:dyDescent="0.25">
      <c r="A4240" t="s">
        <v>36</v>
      </c>
      <c r="B4240" t="s">
        <v>12739</v>
      </c>
      <c r="C4240" t="s">
        <v>22795</v>
      </c>
      <c r="D4240" t="s">
        <v>12734</v>
      </c>
      <c r="E4240" t="s">
        <v>12734</v>
      </c>
      <c r="F4240" t="s">
        <v>12734</v>
      </c>
      <c r="G4240" t="s">
        <v>24853</v>
      </c>
      <c r="H4240" t="s">
        <v>24853</v>
      </c>
      <c r="I4240" t="str">
        <f>StruttureRicettive[[#This Row],[Denominazione]] &amp; " (" &amp; StruttureRicettive[[#This Row],[Città]] &amp; ")"</f>
        <v>IL PICCHIO (PIEVE TORINA)</v>
      </c>
    </row>
    <row r="4241" spans="1:9" x14ac:dyDescent="0.25">
      <c r="A4241" t="s">
        <v>36</v>
      </c>
      <c r="B4241" t="s">
        <v>18179</v>
      </c>
      <c r="C4241" t="s">
        <v>24091</v>
      </c>
      <c r="D4241" t="s">
        <v>17939</v>
      </c>
      <c r="E4241" t="s">
        <v>17939</v>
      </c>
      <c r="F4241" t="s">
        <v>17939</v>
      </c>
      <c r="G4241" t="s">
        <v>18181</v>
      </c>
      <c r="H4241" t="s">
        <v>18182</v>
      </c>
      <c r="I4241" t="str">
        <f>StruttureRicettive[[#This Row],[Denominazione]] &amp; " (" &amp; StruttureRicettive[[#This Row],[Città]] &amp; ")"</f>
        <v>IL PICCHIO - MADONNABRUNA (FERMO)</v>
      </c>
    </row>
    <row r="4242" spans="1:9" x14ac:dyDescent="0.25">
      <c r="A4242" t="s">
        <v>680</v>
      </c>
      <c r="B4242" t="s">
        <v>9920</v>
      </c>
      <c r="C4242" t="s">
        <v>22118</v>
      </c>
      <c r="D4242" t="s">
        <v>8952</v>
      </c>
      <c r="E4242" t="s">
        <v>8952</v>
      </c>
      <c r="F4242" t="s">
        <v>8952</v>
      </c>
      <c r="G4242" t="s">
        <v>24853</v>
      </c>
      <c r="H4242" t="s">
        <v>24853</v>
      </c>
      <c r="I4242" t="str">
        <f>StruttureRicettive[[#This Row],[Denominazione]] &amp; " (" &amp; StruttureRicettive[[#This Row],[Città]] &amp; ")"</f>
        <v>IL PICCOLO LIDO - BAGNI N° 67 (SENIGALLIA)</v>
      </c>
    </row>
    <row r="4243" spans="1:9" x14ac:dyDescent="0.25">
      <c r="A4243" t="s">
        <v>680</v>
      </c>
      <c r="B4243" t="s">
        <v>9899</v>
      </c>
      <c r="C4243" t="s">
        <v>24853</v>
      </c>
      <c r="D4243" t="s">
        <v>8952</v>
      </c>
      <c r="E4243" t="s">
        <v>8952</v>
      </c>
      <c r="F4243" t="s">
        <v>8952</v>
      </c>
      <c r="G4243" t="s">
        <v>24853</v>
      </c>
      <c r="H4243" t="s">
        <v>24853</v>
      </c>
      <c r="I4243" t="str">
        <f>StruttureRicettive[[#This Row],[Denominazione]] &amp; " (" &amp; StruttureRicettive[[#This Row],[Città]] &amp; ")"</f>
        <v>IL PICCOLO LIDO - BAGNI N° 68 (SENIGALLIA)</v>
      </c>
    </row>
    <row r="4244" spans="1:9" x14ac:dyDescent="0.25">
      <c r="A4244" t="s">
        <v>7</v>
      </c>
      <c r="B4244" t="s">
        <v>4064</v>
      </c>
      <c r="C4244" t="s">
        <v>20738</v>
      </c>
      <c r="D4244" t="s">
        <v>2387</v>
      </c>
      <c r="E4244" t="s">
        <v>2387</v>
      </c>
      <c r="F4244" t="s">
        <v>2387</v>
      </c>
      <c r="G4244" t="s">
        <v>4066</v>
      </c>
      <c r="H4244" t="s">
        <v>4067</v>
      </c>
      <c r="I4244" t="str">
        <f>StruttureRicettive[[#This Row],[Denominazione]] &amp; " (" &amp; StruttureRicettive[[#This Row],[Città]] &amp; ")"</f>
        <v>IL PIGNOCCO (PESARO)</v>
      </c>
    </row>
    <row r="4245" spans="1:9" x14ac:dyDescent="0.25">
      <c r="A4245" t="s">
        <v>680</v>
      </c>
      <c r="B4245" t="s">
        <v>12868</v>
      </c>
      <c r="C4245" t="s">
        <v>24853</v>
      </c>
      <c r="D4245" t="s">
        <v>12805</v>
      </c>
      <c r="E4245" t="s">
        <v>12805</v>
      </c>
      <c r="F4245" t="s">
        <v>12805</v>
      </c>
      <c r="G4245" t="s">
        <v>24853</v>
      </c>
      <c r="H4245" t="s">
        <v>24853</v>
      </c>
      <c r="I4245" t="str">
        <f>StruttureRicettive[[#This Row],[Denominazione]] &amp; " (" &amp; StruttureRicettive[[#This Row],[Città]] &amp; ")"</f>
        <v>IL PIRATA (PORTO RECANATI)</v>
      </c>
    </row>
    <row r="4246" spans="1:9" x14ac:dyDescent="0.25">
      <c r="A4246" t="s">
        <v>680</v>
      </c>
      <c r="B4246" t="s">
        <v>12868</v>
      </c>
      <c r="C4246" t="s">
        <v>24853</v>
      </c>
      <c r="D4246" t="s">
        <v>15825</v>
      </c>
      <c r="E4246" t="s">
        <v>24853</v>
      </c>
      <c r="F4246" t="s">
        <v>15825</v>
      </c>
      <c r="G4246" t="s">
        <v>24853</v>
      </c>
      <c r="H4246" t="s">
        <v>24853</v>
      </c>
      <c r="I4246" t="str">
        <f>StruttureRicettive[[#This Row],[Denominazione]] &amp; " (" &amp; StruttureRicettive[[#This Row],[Città]] &amp; ")"</f>
        <v>IL PIRATA (SAN BENEDETTO DEL TRONTO)</v>
      </c>
    </row>
    <row r="4247" spans="1:9" x14ac:dyDescent="0.25">
      <c r="A4247" t="s">
        <v>36</v>
      </c>
      <c r="B4247" t="s">
        <v>2546</v>
      </c>
      <c r="C4247" t="s">
        <v>20367</v>
      </c>
      <c r="D4247" t="s">
        <v>2530</v>
      </c>
      <c r="E4247" t="s">
        <v>2530</v>
      </c>
      <c r="F4247" t="s">
        <v>2530</v>
      </c>
      <c r="G4247" t="s">
        <v>24853</v>
      </c>
      <c r="H4247" t="s">
        <v>24853</v>
      </c>
      <c r="I4247" t="str">
        <f>StruttureRicettive[[#This Row],[Denominazione]] &amp; " (" &amp; StruttureRicettive[[#This Row],[Città]] &amp; ")"</f>
        <v>IL PODERE (ISOLA DEL PIANO)</v>
      </c>
    </row>
    <row r="4248" spans="1:9" x14ac:dyDescent="0.25">
      <c r="A4248" t="s">
        <v>83</v>
      </c>
      <c r="B4248" t="s">
        <v>2546</v>
      </c>
      <c r="C4248" t="s">
        <v>21620</v>
      </c>
      <c r="D4248" t="s">
        <v>7721</v>
      </c>
      <c r="E4248" t="s">
        <v>7721</v>
      </c>
      <c r="F4248" t="s">
        <v>7721</v>
      </c>
      <c r="G4248" t="s">
        <v>24853</v>
      </c>
      <c r="H4248" t="s">
        <v>24853</v>
      </c>
      <c r="I4248" t="str">
        <f>StruttureRicettive[[#This Row],[Denominazione]] &amp; " (" &amp; StruttureRicettive[[#This Row],[Città]] &amp; ")"</f>
        <v>IL PODERE (MONTEMARCIANO)</v>
      </c>
    </row>
    <row r="4249" spans="1:9" x14ac:dyDescent="0.25">
      <c r="A4249" t="s">
        <v>36</v>
      </c>
      <c r="B4249" t="s">
        <v>16220</v>
      </c>
      <c r="C4249" t="s">
        <v>23624</v>
      </c>
      <c r="D4249" t="s">
        <v>16208</v>
      </c>
      <c r="E4249" t="s">
        <v>16209</v>
      </c>
      <c r="F4249" t="s">
        <v>16209</v>
      </c>
      <c r="G4249" t="s">
        <v>16222</v>
      </c>
      <c r="H4249" t="s">
        <v>16223</v>
      </c>
      <c r="I4249" t="str">
        <f>StruttureRicettive[[#This Row],[Denominazione]] &amp; " (" &amp; StruttureRicettive[[#This Row],[Città]] &amp; ")"</f>
        <v>IL PODERINO DELLA NONNA (MONTEFIORE DELL'ASO)</v>
      </c>
    </row>
    <row r="4250" spans="1:9" x14ac:dyDescent="0.25">
      <c r="A4250" t="s">
        <v>21</v>
      </c>
      <c r="B4250" t="s">
        <v>4629</v>
      </c>
      <c r="C4250" t="s">
        <v>20874</v>
      </c>
      <c r="D4250" t="s">
        <v>4631</v>
      </c>
      <c r="E4250" t="s">
        <v>4631</v>
      </c>
      <c r="F4250" t="s">
        <v>4631</v>
      </c>
      <c r="G4250" t="s">
        <v>4632</v>
      </c>
      <c r="H4250" t="s">
        <v>4633</v>
      </c>
      <c r="I4250" t="str">
        <f>StruttureRicettive[[#This Row],[Denominazione]] &amp; " (" &amp; StruttureRicettive[[#This Row],[Città]] &amp; ")"</f>
        <v>IL POGGETTO (TAVOLETO)</v>
      </c>
    </row>
    <row r="4251" spans="1:9" x14ac:dyDescent="0.25">
      <c r="A4251" t="s">
        <v>30</v>
      </c>
      <c r="B4251" t="s">
        <v>4629</v>
      </c>
      <c r="C4251" t="s">
        <v>11334</v>
      </c>
      <c r="D4251" t="s">
        <v>11247</v>
      </c>
      <c r="E4251" t="s">
        <v>11247</v>
      </c>
      <c r="F4251" t="s">
        <v>11247</v>
      </c>
      <c r="G4251" t="s">
        <v>11335</v>
      </c>
      <c r="H4251" t="s">
        <v>11336</v>
      </c>
      <c r="I4251" t="str">
        <f>StruttureRicettive[[#This Row],[Denominazione]] &amp; " (" &amp; StruttureRicettive[[#This Row],[Città]] &amp; ")"</f>
        <v>IL POGGETTO (CIVITANOVA MARCHE)</v>
      </c>
    </row>
    <row r="4252" spans="1:9" x14ac:dyDescent="0.25">
      <c r="A4252" t="s">
        <v>36</v>
      </c>
      <c r="B4252" t="s">
        <v>1863</v>
      </c>
      <c r="C4252" t="s">
        <v>20175</v>
      </c>
      <c r="D4252" t="s">
        <v>357</v>
      </c>
      <c r="E4252" t="s">
        <v>1865</v>
      </c>
      <c r="F4252" t="s">
        <v>1865</v>
      </c>
      <c r="G4252" t="s">
        <v>24853</v>
      </c>
      <c r="H4252" t="s">
        <v>24853</v>
      </c>
      <c r="I4252" t="str">
        <f>StruttureRicettive[[#This Row],[Denominazione]] &amp; " (" &amp; StruttureRicettive[[#This Row],[Città]] &amp; ")"</f>
        <v>IL POGGIO (FRONTONE)</v>
      </c>
    </row>
    <row r="4253" spans="1:9" x14ac:dyDescent="0.25">
      <c r="A4253" t="s">
        <v>36</v>
      </c>
      <c r="B4253" t="s">
        <v>1863</v>
      </c>
      <c r="C4253" t="s">
        <v>22382</v>
      </c>
      <c r="D4253" t="s">
        <v>10993</v>
      </c>
      <c r="E4253" t="s">
        <v>10993</v>
      </c>
      <c r="F4253" t="s">
        <v>10993</v>
      </c>
      <c r="G4253" t="s">
        <v>24853</v>
      </c>
      <c r="H4253" t="s">
        <v>24853</v>
      </c>
      <c r="I4253" t="str">
        <f>StruttureRicettive[[#This Row],[Denominazione]] &amp; " (" &amp; StruttureRicettive[[#This Row],[Città]] &amp; ")"</f>
        <v>IL POGGIO (CASTELSANTANGELO SUL NERA)</v>
      </c>
    </row>
    <row r="4254" spans="1:9" x14ac:dyDescent="0.25">
      <c r="A4254" t="s">
        <v>7</v>
      </c>
      <c r="B4254" t="s">
        <v>12696</v>
      </c>
      <c r="C4254" t="s">
        <v>22787</v>
      </c>
      <c r="D4254" t="s">
        <v>12698</v>
      </c>
      <c r="E4254" t="s">
        <v>12698</v>
      </c>
      <c r="F4254" t="s">
        <v>12698</v>
      </c>
      <c r="G4254" t="s">
        <v>12699</v>
      </c>
      <c r="H4254" t="s">
        <v>12700</v>
      </c>
      <c r="I4254" t="str">
        <f>StruttureRicettive[[#This Row],[Denominazione]] &amp; " (" &amp; StruttureRicettive[[#This Row],[Città]] &amp; ")"</f>
        <v>IL POGGIO DELLE ARMONIE (PIEVEBOVIGLIANA)</v>
      </c>
    </row>
    <row r="4255" spans="1:9" x14ac:dyDescent="0.25">
      <c r="A4255" t="s">
        <v>83</v>
      </c>
      <c r="B4255" t="s">
        <v>202</v>
      </c>
      <c r="C4255" t="s">
        <v>203</v>
      </c>
      <c r="D4255" t="s">
        <v>200</v>
      </c>
      <c r="E4255" t="s">
        <v>200</v>
      </c>
      <c r="F4255" t="s">
        <v>200</v>
      </c>
      <c r="G4255" t="s">
        <v>24853</v>
      </c>
      <c r="H4255" t="s">
        <v>201</v>
      </c>
      <c r="I4255" t="str">
        <f>StruttureRicettive[[#This Row],[Denominazione]] &amp; " (" &amp; StruttureRicettive[[#This Row],[Città]] &amp; ")"</f>
        <v>IL POGGIO DI D'ANGELI LIDIA (AUDITORE)</v>
      </c>
    </row>
    <row r="4256" spans="1:9" x14ac:dyDescent="0.25">
      <c r="A4256" t="s">
        <v>83</v>
      </c>
      <c r="B4256" t="s">
        <v>198</v>
      </c>
      <c r="C4256" t="s">
        <v>199</v>
      </c>
      <c r="D4256" t="s">
        <v>200</v>
      </c>
      <c r="E4256" t="s">
        <v>200</v>
      </c>
      <c r="F4256" t="s">
        <v>200</v>
      </c>
      <c r="G4256" t="s">
        <v>24853</v>
      </c>
      <c r="H4256" t="s">
        <v>201</v>
      </c>
      <c r="I4256" t="str">
        <f>StruttureRicettive[[#This Row],[Denominazione]] &amp; " (" &amp; StruttureRicettive[[#This Row],[Città]] &amp; ")"</f>
        <v>IL POGGIO DI D'ANGELI LIDIA AFFITTACAMERE (AUDITORE)</v>
      </c>
    </row>
    <row r="4257" spans="1:9" x14ac:dyDescent="0.25">
      <c r="A4257" t="s">
        <v>680</v>
      </c>
      <c r="B4257" t="s">
        <v>5946</v>
      </c>
      <c r="C4257" t="s">
        <v>21190</v>
      </c>
      <c r="D4257" t="s">
        <v>1865</v>
      </c>
      <c r="E4257" t="s">
        <v>24853</v>
      </c>
      <c r="F4257" t="s">
        <v>1865</v>
      </c>
      <c r="G4257" t="s">
        <v>24853</v>
      </c>
      <c r="H4257" t="s">
        <v>5948</v>
      </c>
      <c r="I4257" t="str">
        <f>StruttureRicettive[[#This Row],[Denominazione]] &amp; " (" &amp; StruttureRicettive[[#This Row],[Città]] &amp; ")"</f>
        <v>IL PORTICCIOLO (ANCONA)</v>
      </c>
    </row>
    <row r="4258" spans="1:9" x14ac:dyDescent="0.25">
      <c r="A4258" t="s">
        <v>680</v>
      </c>
      <c r="B4258" t="s">
        <v>5946</v>
      </c>
      <c r="C4258" t="s">
        <v>23417</v>
      </c>
      <c r="D4258" t="s">
        <v>15354</v>
      </c>
      <c r="E4258" t="s">
        <v>24853</v>
      </c>
      <c r="F4258" t="s">
        <v>15354</v>
      </c>
      <c r="G4258" t="s">
        <v>24853</v>
      </c>
      <c r="H4258" t="s">
        <v>15388</v>
      </c>
      <c r="I4258" t="str">
        <f>StruttureRicettive[[#This Row],[Denominazione]] &amp; " (" &amp; StruttureRicettive[[#This Row],[Città]] &amp; ")"</f>
        <v>IL PORTICCIOLO (CUPRA MARITTIMA)</v>
      </c>
    </row>
    <row r="4259" spans="1:9" x14ac:dyDescent="0.25">
      <c r="A4259" t="s">
        <v>83</v>
      </c>
      <c r="B4259" t="s">
        <v>1304</v>
      </c>
      <c r="C4259" t="s">
        <v>20021</v>
      </c>
      <c r="D4259" t="s">
        <v>683</v>
      </c>
      <c r="E4259" t="s">
        <v>1306</v>
      </c>
      <c r="F4259" t="s">
        <v>1306</v>
      </c>
      <c r="G4259" t="s">
        <v>1307</v>
      </c>
      <c r="H4259" t="s">
        <v>1308</v>
      </c>
      <c r="I4259" t="str">
        <f>StruttureRicettive[[#This Row],[Denominazione]] &amp; " (" &amp; StruttureRicettive[[#This Row],[Città]] &amp; ")"</f>
        <v>IL PORTICO (FANO)</v>
      </c>
    </row>
    <row r="4260" spans="1:9" x14ac:dyDescent="0.25">
      <c r="A4260" t="s">
        <v>30</v>
      </c>
      <c r="B4260" t="s">
        <v>5285</v>
      </c>
      <c r="C4260" t="s">
        <v>21044</v>
      </c>
      <c r="D4260" t="s">
        <v>10</v>
      </c>
      <c r="E4260" t="s">
        <v>10</v>
      </c>
      <c r="F4260" t="s">
        <v>10</v>
      </c>
      <c r="G4260" t="s">
        <v>5287</v>
      </c>
      <c r="H4260" t="s">
        <v>5288</v>
      </c>
      <c r="I4260" t="str">
        <f>StruttureRicettive[[#This Row],[Denominazione]] &amp; " (" &amp; StruttureRicettive[[#This Row],[Città]] &amp; ")"</f>
        <v>IL POSTO DELLE FATE (URBINO)</v>
      </c>
    </row>
    <row r="4261" spans="1:9" x14ac:dyDescent="0.25">
      <c r="A4261" t="s">
        <v>36</v>
      </c>
      <c r="B4261" t="s">
        <v>367</v>
      </c>
      <c r="C4261" t="s">
        <v>19792</v>
      </c>
      <c r="D4261" t="s">
        <v>317</v>
      </c>
      <c r="E4261" t="s">
        <v>317</v>
      </c>
      <c r="F4261" t="s">
        <v>317</v>
      </c>
      <c r="G4261" t="s">
        <v>369</v>
      </c>
      <c r="H4261" t="s">
        <v>366</v>
      </c>
      <c r="I4261" t="str">
        <f>StruttureRicettive[[#This Row],[Denominazione]] &amp; " (" &amp; StruttureRicettive[[#This Row],[Città]] &amp; ")"</f>
        <v>IL POSTO DELLE VIOLE (CAGLI)</v>
      </c>
    </row>
    <row r="4262" spans="1:9" x14ac:dyDescent="0.25">
      <c r="A4262" t="s">
        <v>1201</v>
      </c>
      <c r="B4262" t="s">
        <v>1219</v>
      </c>
      <c r="C4262" t="s">
        <v>19998</v>
      </c>
      <c r="D4262" t="s">
        <v>683</v>
      </c>
      <c r="E4262" t="s">
        <v>683</v>
      </c>
      <c r="F4262" t="s">
        <v>683</v>
      </c>
      <c r="G4262" t="s">
        <v>24853</v>
      </c>
      <c r="H4262" t="s">
        <v>24853</v>
      </c>
      <c r="I4262" t="str">
        <f>StruttureRicettive[[#This Row],[Denominazione]] &amp; " (" &amp; StruttureRicettive[[#This Row],[Città]] &amp; ")"</f>
        <v>IL PRATO - AGRICAMPEGGIO (FANO)</v>
      </c>
    </row>
    <row r="4263" spans="1:9" x14ac:dyDescent="0.25">
      <c r="A4263" t="s">
        <v>1201</v>
      </c>
      <c r="B4263" t="s">
        <v>1214</v>
      </c>
      <c r="C4263" t="s">
        <v>19997</v>
      </c>
      <c r="D4263" t="s">
        <v>683</v>
      </c>
      <c r="E4263" t="s">
        <v>683</v>
      </c>
      <c r="F4263" t="s">
        <v>683</v>
      </c>
      <c r="G4263" t="s">
        <v>1216</v>
      </c>
      <c r="H4263" t="s">
        <v>1217</v>
      </c>
      <c r="I4263" t="str">
        <f>StruttureRicettive[[#This Row],[Denominazione]] &amp; " (" &amp; StruttureRicettive[[#This Row],[Città]] &amp; ")"</f>
        <v>IL PRATO DEI GRILLI - AGRICAMPEGGIO (FANO)</v>
      </c>
    </row>
    <row r="4264" spans="1:9" x14ac:dyDescent="0.25">
      <c r="A4264" t="s">
        <v>21</v>
      </c>
      <c r="B4264" t="s">
        <v>2826</v>
      </c>
      <c r="C4264" t="s">
        <v>20435</v>
      </c>
      <c r="D4264" t="s">
        <v>1606</v>
      </c>
      <c r="E4264" t="s">
        <v>1606</v>
      </c>
      <c r="F4264" t="s">
        <v>1606</v>
      </c>
      <c r="G4264" t="s">
        <v>24853</v>
      </c>
      <c r="H4264" t="s">
        <v>2828</v>
      </c>
      <c r="I4264" t="str">
        <f>StruttureRicettive[[#This Row],[Denominazione]] &amp; " (" &amp; StruttureRicettive[[#This Row],[Città]] &amp; ")"</f>
        <v>IL PUNTO (MONDOLFO)</v>
      </c>
    </row>
    <row r="4265" spans="1:9" x14ac:dyDescent="0.25">
      <c r="A4265" t="s">
        <v>680</v>
      </c>
      <c r="B4265" t="s">
        <v>18098</v>
      </c>
      <c r="C4265" t="s">
        <v>24072</v>
      </c>
      <c r="D4265" t="s">
        <v>17939</v>
      </c>
      <c r="E4265" t="s">
        <v>17939</v>
      </c>
      <c r="F4265" t="s">
        <v>17939</v>
      </c>
      <c r="G4265" t="s">
        <v>24853</v>
      </c>
      <c r="H4265" t="s">
        <v>24853</v>
      </c>
      <c r="I4265" t="str">
        <f>StruttureRicettive[[#This Row],[Denominazione]] &amp; " (" &amp; StruttureRicettive[[#This Row],[Città]] &amp; ")"</f>
        <v>IL RE DEL SOLE - SOUTH BACH (FERMO)</v>
      </c>
    </row>
    <row r="4266" spans="1:9" x14ac:dyDescent="0.25">
      <c r="A4266" t="s">
        <v>36</v>
      </c>
      <c r="B4266" t="s">
        <v>9661</v>
      </c>
      <c r="C4266" t="s">
        <v>22045</v>
      </c>
      <c r="D4266" t="s">
        <v>8952</v>
      </c>
      <c r="E4266" t="s">
        <v>8952</v>
      </c>
      <c r="F4266" t="s">
        <v>8952</v>
      </c>
      <c r="G4266" t="s">
        <v>9663</v>
      </c>
      <c r="H4266" t="s">
        <v>9664</v>
      </c>
      <c r="I4266" t="str">
        <f>StruttureRicettive[[#This Row],[Denominazione]] &amp; " (" &amp; StruttureRicettive[[#This Row],[Città]] &amp; ")"</f>
        <v>IL RIFUGIO (SENIGALLIA)</v>
      </c>
    </row>
    <row r="4267" spans="1:9" x14ac:dyDescent="0.25">
      <c r="A4267" t="s">
        <v>13</v>
      </c>
      <c r="B4267" t="s">
        <v>13806</v>
      </c>
      <c r="C4267" t="s">
        <v>23031</v>
      </c>
      <c r="D4267" t="s">
        <v>13761</v>
      </c>
      <c r="E4267" t="s">
        <v>24853</v>
      </c>
      <c r="F4267" t="s">
        <v>13761</v>
      </c>
      <c r="G4267" t="s">
        <v>13808</v>
      </c>
      <c r="H4267" t="s">
        <v>13809</v>
      </c>
      <c r="I4267" t="str">
        <f>StruttureRicettive[[#This Row],[Denominazione]] &amp; " (" &amp; StruttureRicettive[[#This Row],[Città]] &amp; ")"</f>
        <v>IL RIFUGIO DEI CANTICI (SARNANO)</v>
      </c>
    </row>
    <row r="4268" spans="1:9" x14ac:dyDescent="0.25">
      <c r="A4268" t="s">
        <v>30</v>
      </c>
      <c r="B4268" t="s">
        <v>16732</v>
      </c>
      <c r="C4268" t="s">
        <v>23739</v>
      </c>
      <c r="D4268" t="s">
        <v>16721</v>
      </c>
      <c r="E4268" t="s">
        <v>16721</v>
      </c>
      <c r="F4268" t="s">
        <v>16721</v>
      </c>
      <c r="G4268" t="s">
        <v>16734</v>
      </c>
      <c r="H4268" t="s">
        <v>16735</v>
      </c>
      <c r="I4268" t="str">
        <f>StruttureRicettive[[#This Row],[Denominazione]] &amp; " (" &amp; StruttureRicettive[[#This Row],[Città]] &amp; ")"</f>
        <v>IL RIFUGIO DEI MARSI (ROCCAFLUVIONE)</v>
      </c>
    </row>
    <row r="4269" spans="1:9" x14ac:dyDescent="0.25">
      <c r="A4269" t="s">
        <v>30</v>
      </c>
      <c r="B4269" t="s">
        <v>6396</v>
      </c>
      <c r="C4269" t="s">
        <v>6397</v>
      </c>
      <c r="D4269" t="s">
        <v>6373</v>
      </c>
      <c r="E4269" t="s">
        <v>6373</v>
      </c>
      <c r="F4269" t="s">
        <v>6373</v>
      </c>
      <c r="G4269" t="s">
        <v>24853</v>
      </c>
      <c r="H4269" t="s">
        <v>6398</v>
      </c>
      <c r="I4269" t="str">
        <f>StruttureRicettive[[#This Row],[Denominazione]] &amp; " (" &amp; StruttureRicettive[[#This Row],[Città]] &amp; ")"</f>
        <v>IL RIFUGIO DI APHRODITE (CASTELFIDARDO)</v>
      </c>
    </row>
    <row r="4270" spans="1:9" x14ac:dyDescent="0.25">
      <c r="A4270" t="s">
        <v>21</v>
      </c>
      <c r="B4270" t="s">
        <v>8441</v>
      </c>
      <c r="C4270" t="s">
        <v>21798</v>
      </c>
      <c r="D4270" t="s">
        <v>8414</v>
      </c>
      <c r="E4270" t="s">
        <v>24853</v>
      </c>
      <c r="F4270" t="s">
        <v>8414</v>
      </c>
      <c r="G4270" t="s">
        <v>24853</v>
      </c>
      <c r="H4270" t="s">
        <v>8443</v>
      </c>
      <c r="I4270" t="str">
        <f>StruttureRicettive[[#This Row],[Denominazione]] &amp; " (" &amp; StruttureRicettive[[#This Row],[Città]] &amp; ")"</f>
        <v>IL RISTORO DEL VIANDANTE (OFFAGNA)</v>
      </c>
    </row>
    <row r="4271" spans="1:9" x14ac:dyDescent="0.25">
      <c r="A4271" t="s">
        <v>36</v>
      </c>
      <c r="B4271" t="s">
        <v>10274</v>
      </c>
      <c r="C4271" t="s">
        <v>22210</v>
      </c>
      <c r="D4271" t="s">
        <v>10209</v>
      </c>
      <c r="E4271" t="s">
        <v>10209</v>
      </c>
      <c r="F4271" t="s">
        <v>10209</v>
      </c>
      <c r="G4271" t="s">
        <v>10276</v>
      </c>
      <c r="H4271" t="s">
        <v>10277</v>
      </c>
      <c r="I4271" t="str">
        <f>StruttureRicettive[[#This Row],[Denominazione]] &amp; " (" &amp; StruttureRicettive[[#This Row],[Città]] &amp; ")"</f>
        <v>IL RITORNO (SIROLO)</v>
      </c>
    </row>
    <row r="4272" spans="1:9" x14ac:dyDescent="0.25">
      <c r="A4272" t="s">
        <v>83</v>
      </c>
      <c r="B4272" t="s">
        <v>14179</v>
      </c>
      <c r="C4272" t="s">
        <v>23126</v>
      </c>
      <c r="D4272" t="s">
        <v>14070</v>
      </c>
      <c r="E4272" t="s">
        <v>14070</v>
      </c>
      <c r="F4272" t="s">
        <v>14070</v>
      </c>
      <c r="G4272" t="s">
        <v>24853</v>
      </c>
      <c r="H4272" t="s">
        <v>14181</v>
      </c>
      <c r="I4272" t="str">
        <f>StruttureRicettive[[#This Row],[Denominazione]] &amp; " (" &amp; StruttureRicettive[[#This Row],[Città]] &amp; ")"</f>
        <v>IL ROCCOLO (TREIA)</v>
      </c>
    </row>
    <row r="4273" spans="1:9" x14ac:dyDescent="0.25">
      <c r="A4273" t="s">
        <v>21</v>
      </c>
      <c r="B4273" t="s">
        <v>16771</v>
      </c>
      <c r="C4273" t="s">
        <v>23747</v>
      </c>
      <c r="D4273" t="s">
        <v>16721</v>
      </c>
      <c r="E4273" t="s">
        <v>16721</v>
      </c>
      <c r="F4273" t="s">
        <v>16721</v>
      </c>
      <c r="G4273" t="s">
        <v>24853</v>
      </c>
      <c r="H4273" t="s">
        <v>24853</v>
      </c>
      <c r="I4273" t="str">
        <f>StruttureRicettive[[#This Row],[Denominazione]] &amp; " (" &amp; StruttureRicettive[[#This Row],[Città]] &amp; ")"</f>
        <v>IL RUSPANTE (ROCCAFLUVIONE)</v>
      </c>
    </row>
    <row r="4274" spans="1:9" x14ac:dyDescent="0.25">
      <c r="A4274" t="s">
        <v>36</v>
      </c>
      <c r="B4274" t="s">
        <v>6200</v>
      </c>
      <c r="C4274" t="s">
        <v>21249</v>
      </c>
      <c r="D4274" t="s">
        <v>6051</v>
      </c>
      <c r="E4274" t="s">
        <v>566</v>
      </c>
      <c r="F4274" t="s">
        <v>566</v>
      </c>
      <c r="G4274" t="s">
        <v>6202</v>
      </c>
      <c r="H4274" t="s">
        <v>6203</v>
      </c>
      <c r="I4274" t="str">
        <f>StruttureRicettive[[#This Row],[Denominazione]] &amp; " (" &amp; StruttureRicettive[[#This Row],[Città]] &amp; ")"</f>
        <v>IL RUSTICO (ARCEVIA)</v>
      </c>
    </row>
    <row r="4275" spans="1:9" x14ac:dyDescent="0.25">
      <c r="A4275" t="s">
        <v>7</v>
      </c>
      <c r="B4275" t="s">
        <v>11895</v>
      </c>
      <c r="C4275" t="s">
        <v>22596</v>
      </c>
      <c r="D4275" t="s">
        <v>11886</v>
      </c>
      <c r="E4275" t="s">
        <v>11886</v>
      </c>
      <c r="F4275" t="s">
        <v>11886</v>
      </c>
      <c r="G4275" t="s">
        <v>11897</v>
      </c>
      <c r="H4275" t="s">
        <v>11898</v>
      </c>
      <c r="I4275" t="str">
        <f>StruttureRicettive[[#This Row],[Denominazione]] &amp; " (" &amp; StruttureRicettive[[#This Row],[Città]] &amp; ")"</f>
        <v>IL SALINO (GUALDO)</v>
      </c>
    </row>
    <row r="4276" spans="1:9" x14ac:dyDescent="0.25">
      <c r="A4276" t="s">
        <v>36</v>
      </c>
      <c r="B4276" t="s">
        <v>16436</v>
      </c>
      <c r="C4276" t="s">
        <v>23670</v>
      </c>
      <c r="D4276" t="s">
        <v>16402</v>
      </c>
      <c r="E4276" t="s">
        <v>16402</v>
      </c>
      <c r="F4276" t="s">
        <v>16402</v>
      </c>
      <c r="G4276" t="s">
        <v>16438</v>
      </c>
      <c r="H4276" t="s">
        <v>16439</v>
      </c>
      <c r="I4276" t="str">
        <f>StruttureRicettive[[#This Row],[Denominazione]] &amp; " (" &amp; StruttureRicettive[[#This Row],[Città]] &amp; ")"</f>
        <v>IL SAPORE DELLA LUNA (MONTEPRANDONE)</v>
      </c>
    </row>
    <row r="4277" spans="1:9" x14ac:dyDescent="0.25">
      <c r="A4277" t="s">
        <v>36</v>
      </c>
      <c r="B4277" t="s">
        <v>13831</v>
      </c>
      <c r="C4277" t="s">
        <v>23039</v>
      </c>
      <c r="D4277" t="s">
        <v>13761</v>
      </c>
      <c r="E4277" t="s">
        <v>13761</v>
      </c>
      <c r="F4277" t="s">
        <v>13761</v>
      </c>
      <c r="G4277" t="s">
        <v>13833</v>
      </c>
      <c r="H4277" t="s">
        <v>13834</v>
      </c>
      <c r="I4277" t="str">
        <f>StruttureRicettive[[#This Row],[Denominazione]] &amp; " (" &amp; StruttureRicettive[[#This Row],[Città]] &amp; ")"</f>
        <v>IL SASSETTO (SARNANO)</v>
      </c>
    </row>
    <row r="4278" spans="1:9" x14ac:dyDescent="0.25">
      <c r="A4278" t="s">
        <v>7</v>
      </c>
      <c r="B4278" t="s">
        <v>6299</v>
      </c>
      <c r="C4278" t="s">
        <v>21272</v>
      </c>
      <c r="D4278" t="s">
        <v>6292</v>
      </c>
      <c r="E4278" t="s">
        <v>6292</v>
      </c>
      <c r="F4278" t="s">
        <v>6292</v>
      </c>
      <c r="G4278" t="s">
        <v>6301</v>
      </c>
      <c r="H4278" t="s">
        <v>6302</v>
      </c>
      <c r="I4278" t="str">
        <f>StruttureRicettive[[#This Row],[Denominazione]] &amp; " (" &amp; StruttureRicettive[[#This Row],[Città]] &amp; ")"</f>
        <v>IL SASSONE (CAMERANO)</v>
      </c>
    </row>
    <row r="4279" spans="1:9" x14ac:dyDescent="0.25">
      <c r="A4279" t="s">
        <v>83</v>
      </c>
      <c r="B4279" t="s">
        <v>8706</v>
      </c>
      <c r="C4279" t="s">
        <v>21858</v>
      </c>
      <c r="D4279" t="s">
        <v>8686</v>
      </c>
      <c r="E4279" t="s">
        <v>8686</v>
      </c>
      <c r="F4279" t="s">
        <v>8686</v>
      </c>
      <c r="G4279" t="s">
        <v>24853</v>
      </c>
      <c r="H4279" t="s">
        <v>8708</v>
      </c>
      <c r="I4279" t="str">
        <f>StruttureRicettive[[#This Row],[Denominazione]] &amp; " (" &amp; StruttureRicettive[[#This Row],[Città]] &amp; ")"</f>
        <v>IL SENTIERO (OSTRA VETERE)</v>
      </c>
    </row>
    <row r="4280" spans="1:9" x14ac:dyDescent="0.25">
      <c r="A4280" t="s">
        <v>36</v>
      </c>
      <c r="B4280" t="s">
        <v>8706</v>
      </c>
      <c r="C4280" t="s">
        <v>23605</v>
      </c>
      <c r="D4280" t="s">
        <v>16089</v>
      </c>
      <c r="E4280" t="s">
        <v>24853</v>
      </c>
      <c r="F4280" t="s">
        <v>16089</v>
      </c>
      <c r="G4280" t="s">
        <v>16139</v>
      </c>
      <c r="H4280" t="s">
        <v>16140</v>
      </c>
      <c r="I4280" t="str">
        <f>StruttureRicettive[[#This Row],[Denominazione]] &amp; " (" &amp; StruttureRicettive[[#This Row],[Città]] &amp; ")"</f>
        <v>IL SENTIERO (MONTALTO DELLE MARCHE)</v>
      </c>
    </row>
    <row r="4281" spans="1:9" x14ac:dyDescent="0.25">
      <c r="A4281" t="s">
        <v>7</v>
      </c>
      <c r="B4281" t="s">
        <v>6508</v>
      </c>
      <c r="C4281" t="s">
        <v>21323</v>
      </c>
      <c r="D4281" t="s">
        <v>6499</v>
      </c>
      <c r="E4281" t="s">
        <v>6510</v>
      </c>
      <c r="F4281" t="s">
        <v>6510</v>
      </c>
      <c r="G4281" t="s">
        <v>6511</v>
      </c>
      <c r="H4281" t="s">
        <v>6512</v>
      </c>
      <c r="I4281" t="str">
        <f>StruttureRicettive[[#This Row],[Denominazione]] &amp; " (" &amp; StruttureRicettive[[#This Row],[Città]] &amp; ")"</f>
        <v>IL SENTIERO DEGLI AILANTI (CERRETO D'ESI)</v>
      </c>
    </row>
    <row r="4282" spans="1:9" x14ac:dyDescent="0.25">
      <c r="A4282" t="s">
        <v>30</v>
      </c>
      <c r="B4282" t="s">
        <v>11329</v>
      </c>
      <c r="C4282" t="s">
        <v>22466</v>
      </c>
      <c r="D4282" t="s">
        <v>11247</v>
      </c>
      <c r="E4282" t="s">
        <v>11247</v>
      </c>
      <c r="F4282" t="s">
        <v>11247</v>
      </c>
      <c r="G4282" t="s">
        <v>24853</v>
      </c>
      <c r="H4282" t="s">
        <v>11331</v>
      </c>
      <c r="I4282" t="str">
        <f>StruttureRicettive[[#This Row],[Denominazione]] &amp; " (" &amp; StruttureRicettive[[#This Row],[Città]] &amp; ")"</f>
        <v>IL SESTANTE (CIVITANOVA MARCHE)</v>
      </c>
    </row>
    <row r="4283" spans="1:9" x14ac:dyDescent="0.25">
      <c r="A4283" t="s">
        <v>83</v>
      </c>
      <c r="B4283" t="s">
        <v>15582</v>
      </c>
      <c r="C4283" t="s">
        <v>23464</v>
      </c>
      <c r="D4283" t="s">
        <v>15565</v>
      </c>
      <c r="E4283" t="s">
        <v>5113</v>
      </c>
      <c r="F4283" t="s">
        <v>5113</v>
      </c>
      <c r="G4283" t="s">
        <v>15585</v>
      </c>
      <c r="H4283" t="s">
        <v>15586</v>
      </c>
      <c r="I4283" t="str">
        <f>StruttureRicettive[[#This Row],[Denominazione]] &amp; " (" &amp; StruttureRicettive[[#This Row],[Città]] &amp; ")"</f>
        <v>IL SETTECENTO di Servili Francesco (FORCE)</v>
      </c>
    </row>
    <row r="4284" spans="1:9" x14ac:dyDescent="0.25">
      <c r="A4284" t="s">
        <v>83</v>
      </c>
      <c r="B4284" t="s">
        <v>6569</v>
      </c>
      <c r="C4284" t="s">
        <v>6570</v>
      </c>
      <c r="D4284" t="s">
        <v>6538</v>
      </c>
      <c r="E4284" t="s">
        <v>6538</v>
      </c>
      <c r="F4284" t="s">
        <v>6538</v>
      </c>
      <c r="G4284" t="s">
        <v>6571</v>
      </c>
      <c r="H4284" t="s">
        <v>6572</v>
      </c>
      <c r="I4284" t="str">
        <f>StruttureRicettive[[#This Row],[Denominazione]] &amp; " (" &amp; StruttureRicettive[[#This Row],[Città]] &amp; ")"</f>
        <v>IL SETTIMO BORGO DI VOETMAN (CORINALDO)</v>
      </c>
    </row>
    <row r="4285" spans="1:9" x14ac:dyDescent="0.25">
      <c r="A4285" t="s">
        <v>30</v>
      </c>
      <c r="B4285" t="s">
        <v>7687</v>
      </c>
      <c r="C4285" t="s">
        <v>21606</v>
      </c>
      <c r="D4285" t="s">
        <v>7681</v>
      </c>
      <c r="E4285" t="s">
        <v>7681</v>
      </c>
      <c r="F4285" t="s">
        <v>7681</v>
      </c>
      <c r="G4285" t="s">
        <v>24853</v>
      </c>
      <c r="H4285" t="s">
        <v>7689</v>
      </c>
      <c r="I4285" t="str">
        <f>StruttureRicettive[[#This Row],[Denominazione]] &amp; " (" &amp; StruttureRicettive[[#This Row],[Città]] &amp; ")"</f>
        <v>IL SICOMORO (MONTECAROTTO)</v>
      </c>
    </row>
    <row r="4286" spans="1:9" x14ac:dyDescent="0.25">
      <c r="A4286" t="s">
        <v>7</v>
      </c>
      <c r="B4286" t="s">
        <v>8940</v>
      </c>
      <c r="C4286" t="s">
        <v>8941</v>
      </c>
      <c r="D4286" t="s">
        <v>8852</v>
      </c>
      <c r="E4286" t="s">
        <v>8942</v>
      </c>
      <c r="F4286" t="s">
        <v>8942</v>
      </c>
      <c r="G4286" t="s">
        <v>24853</v>
      </c>
      <c r="H4286" t="s">
        <v>8943</v>
      </c>
      <c r="I4286" t="str">
        <f>StruttureRicettive[[#This Row],[Denominazione]] &amp; " (" &amp; StruttureRicettive[[#This Row],[Città]] &amp; ")"</f>
        <v>IL SOGNO DI TINO (SASSOFERRATO)</v>
      </c>
    </row>
    <row r="4287" spans="1:9" x14ac:dyDescent="0.25">
      <c r="A4287" t="s">
        <v>83</v>
      </c>
      <c r="B4287" t="s">
        <v>13396</v>
      </c>
      <c r="C4287" t="s">
        <v>22932</v>
      </c>
      <c r="D4287" t="s">
        <v>13302</v>
      </c>
      <c r="E4287" t="s">
        <v>24853</v>
      </c>
      <c r="F4287" t="s">
        <v>13302</v>
      </c>
      <c r="G4287" t="s">
        <v>24853</v>
      </c>
      <c r="H4287" t="s">
        <v>13398</v>
      </c>
      <c r="I4287" t="str">
        <f>StruttureRicettive[[#This Row],[Denominazione]] &amp; " (" &amp; StruttureRicettive[[#This Row],[Città]] &amp; ")"</f>
        <v>IL TELAIO (RECANATI)</v>
      </c>
    </row>
    <row r="4288" spans="1:9" x14ac:dyDescent="0.25">
      <c r="A4288" t="s">
        <v>36</v>
      </c>
      <c r="B4288" t="s">
        <v>18780</v>
      </c>
      <c r="C4288" t="s">
        <v>24238</v>
      </c>
      <c r="D4288" t="s">
        <v>18764</v>
      </c>
      <c r="E4288" t="s">
        <v>18764</v>
      </c>
      <c r="F4288" t="s">
        <v>18764</v>
      </c>
      <c r="G4288" t="s">
        <v>24853</v>
      </c>
      <c r="H4288" t="s">
        <v>18782</v>
      </c>
      <c r="I4288" t="str">
        <f>StruttureRicettive[[#This Row],[Denominazione]] &amp; " (" &amp; StruttureRicettive[[#This Row],[Città]] &amp; ")"</f>
        <v>IL TEMPIO DI NOVANA (MONTE RINALDO)</v>
      </c>
    </row>
    <row r="4289" spans="1:9" x14ac:dyDescent="0.25">
      <c r="A4289" t="s">
        <v>30</v>
      </c>
      <c r="B4289" t="s">
        <v>3635</v>
      </c>
      <c r="C4289" t="s">
        <v>3636</v>
      </c>
      <c r="D4289" t="s">
        <v>2387</v>
      </c>
      <c r="E4289" t="s">
        <v>2387</v>
      </c>
      <c r="F4289" t="s">
        <v>2387</v>
      </c>
      <c r="G4289" t="s">
        <v>24853</v>
      </c>
      <c r="H4289" t="s">
        <v>3637</v>
      </c>
      <c r="I4289" t="str">
        <f>StruttureRicettive[[#This Row],[Denominazione]] &amp; " (" &amp; StruttureRicettive[[#This Row],[Città]] &amp; ")"</f>
        <v>IL TERRAZZINO (PESARO)</v>
      </c>
    </row>
    <row r="4290" spans="1:9" x14ac:dyDescent="0.25">
      <c r="A4290" t="s">
        <v>30</v>
      </c>
      <c r="B4290" t="s">
        <v>3635</v>
      </c>
      <c r="C4290" t="s">
        <v>24048</v>
      </c>
      <c r="D4290" t="s">
        <v>17939</v>
      </c>
      <c r="E4290" t="s">
        <v>17939</v>
      </c>
      <c r="F4290" t="s">
        <v>17939</v>
      </c>
      <c r="G4290" t="s">
        <v>17982</v>
      </c>
      <c r="H4290" t="s">
        <v>17983</v>
      </c>
      <c r="I4290" t="str">
        <f>StruttureRicettive[[#This Row],[Denominazione]] &amp; " (" &amp; StruttureRicettive[[#This Row],[Città]] &amp; ")"</f>
        <v>IL TERRAZZINO (FERMO)</v>
      </c>
    </row>
    <row r="4291" spans="1:9" x14ac:dyDescent="0.25">
      <c r="A4291" t="s">
        <v>30</v>
      </c>
      <c r="B4291" t="s">
        <v>18394</v>
      </c>
      <c r="C4291" t="s">
        <v>24149</v>
      </c>
      <c r="D4291" t="s">
        <v>18396</v>
      </c>
      <c r="E4291" t="s">
        <v>24853</v>
      </c>
      <c r="F4291" t="s">
        <v>18396</v>
      </c>
      <c r="G4291" t="s">
        <v>24853</v>
      </c>
      <c r="H4291" t="s">
        <v>18397</v>
      </c>
      <c r="I4291" t="str">
        <f>StruttureRicettive[[#This Row],[Denominazione]] &amp; " (" &amp; StruttureRicettive[[#This Row],[Città]] &amp; ")"</f>
        <v>IL TERRAZZO DELLE RONDINI (LAPEDONA)</v>
      </c>
    </row>
    <row r="4292" spans="1:9" x14ac:dyDescent="0.25">
      <c r="A4292" t="s">
        <v>7</v>
      </c>
      <c r="B4292" t="s">
        <v>7617</v>
      </c>
      <c r="C4292" t="s">
        <v>21588</v>
      </c>
      <c r="D4292" t="s">
        <v>7614</v>
      </c>
      <c r="E4292" t="s">
        <v>7614</v>
      </c>
      <c r="F4292" t="s">
        <v>7614</v>
      </c>
      <c r="G4292" t="s">
        <v>7619</v>
      </c>
      <c r="H4292" t="s">
        <v>7620</v>
      </c>
      <c r="I4292" t="str">
        <f>StruttureRicettive[[#This Row],[Denominazione]] &amp; " (" &amp; StruttureRicettive[[#This Row],[Città]] &amp; ")"</f>
        <v>IL TIGLIO (MERGO)</v>
      </c>
    </row>
    <row r="4293" spans="1:9" x14ac:dyDescent="0.25">
      <c r="A4293" t="s">
        <v>13</v>
      </c>
      <c r="B4293" t="s">
        <v>7617</v>
      </c>
      <c r="C4293" t="s">
        <v>8944</v>
      </c>
      <c r="D4293" t="s">
        <v>8852</v>
      </c>
      <c r="E4293" t="s">
        <v>8945</v>
      </c>
      <c r="F4293" t="s">
        <v>8945</v>
      </c>
      <c r="G4293" t="s">
        <v>24853</v>
      </c>
      <c r="H4293" t="s">
        <v>8946</v>
      </c>
      <c r="I4293" t="str">
        <f>StruttureRicettive[[#This Row],[Denominazione]] &amp; " (" &amp; StruttureRicettive[[#This Row],[Città]] &amp; ")"</f>
        <v>IL TIGLIO (SASSOFERRATO)</v>
      </c>
    </row>
    <row r="4294" spans="1:9" x14ac:dyDescent="0.25">
      <c r="A4294" t="s">
        <v>187</v>
      </c>
      <c r="B4294" t="s">
        <v>7617</v>
      </c>
      <c r="C4294" t="s">
        <v>23133</v>
      </c>
      <c r="D4294" t="s">
        <v>14200</v>
      </c>
      <c r="E4294" t="s">
        <v>14201</v>
      </c>
      <c r="F4294" t="s">
        <v>14201</v>
      </c>
      <c r="G4294" t="s">
        <v>24853</v>
      </c>
      <c r="H4294" t="s">
        <v>14202</v>
      </c>
      <c r="I4294" t="str">
        <f>StruttureRicettive[[#This Row],[Denominazione]] &amp; " (" &amp; StruttureRicettive[[#This Row],[Città]] &amp; ")"</f>
        <v>IL TIGLIO (URBISAGLIA)</v>
      </c>
    </row>
    <row r="4295" spans="1:9" x14ac:dyDescent="0.25">
      <c r="A4295" t="s">
        <v>36</v>
      </c>
      <c r="B4295" t="s">
        <v>16370</v>
      </c>
      <c r="C4295" t="s">
        <v>23659</v>
      </c>
      <c r="D4295" t="s">
        <v>16318</v>
      </c>
      <c r="E4295" t="s">
        <v>16318</v>
      </c>
      <c r="F4295" t="s">
        <v>16318</v>
      </c>
      <c r="G4295" t="s">
        <v>24853</v>
      </c>
      <c r="H4295" t="s">
        <v>16372</v>
      </c>
      <c r="I4295" t="str">
        <f>StruttureRicettive[[#This Row],[Denominazione]] &amp; " (" &amp; StruttureRicettive[[#This Row],[Città]] &amp; ")"</f>
        <v>IL TIGLIO DI MAZZARONI ENRICO (MONTEMONACO)</v>
      </c>
    </row>
    <row r="4296" spans="1:9" x14ac:dyDescent="0.25">
      <c r="A4296" t="s">
        <v>30</v>
      </c>
      <c r="B4296" t="s">
        <v>11687</v>
      </c>
      <c r="C4296" t="s">
        <v>22550</v>
      </c>
      <c r="D4296" t="s">
        <v>11247</v>
      </c>
      <c r="E4296" t="s">
        <v>11247</v>
      </c>
      <c r="F4296" t="s">
        <v>11247</v>
      </c>
      <c r="G4296" t="s">
        <v>24853</v>
      </c>
      <c r="H4296" t="s">
        <v>11689</v>
      </c>
      <c r="I4296" t="str">
        <f>StruttureRicettive[[#This Row],[Denominazione]] &amp; " (" &amp; StruttureRicettive[[#This Row],[Città]] &amp; ")"</f>
        <v>IL TIMONE (CIVITANOVA MARCHE)</v>
      </c>
    </row>
    <row r="4297" spans="1:9" x14ac:dyDescent="0.25">
      <c r="A4297" t="s">
        <v>680</v>
      </c>
      <c r="B4297" t="s">
        <v>11687</v>
      </c>
      <c r="C4297" t="s">
        <v>24853</v>
      </c>
      <c r="D4297" t="s">
        <v>15825</v>
      </c>
      <c r="E4297" t="s">
        <v>24853</v>
      </c>
      <c r="F4297" t="s">
        <v>15825</v>
      </c>
      <c r="G4297" t="s">
        <v>24853</v>
      </c>
      <c r="H4297" t="s">
        <v>17137</v>
      </c>
      <c r="I4297" t="str">
        <f>StruttureRicettive[[#This Row],[Denominazione]] &amp; " (" &amp; StruttureRicettive[[#This Row],[Città]] &amp; ")"</f>
        <v>IL TIMONE (SAN BENEDETTO DEL TRONTO)</v>
      </c>
    </row>
    <row r="4298" spans="1:9" x14ac:dyDescent="0.25">
      <c r="A4298" t="s">
        <v>21</v>
      </c>
      <c r="B4298" t="s">
        <v>11687</v>
      </c>
      <c r="C4298" t="s">
        <v>24319</v>
      </c>
      <c r="D4298" t="s">
        <v>18089</v>
      </c>
      <c r="E4298" t="s">
        <v>18089</v>
      </c>
      <c r="F4298" t="s">
        <v>18089</v>
      </c>
      <c r="G4298" t="s">
        <v>19165</v>
      </c>
      <c r="H4298" t="s">
        <v>19166</v>
      </c>
      <c r="I4298" t="str">
        <f>StruttureRicettive[[#This Row],[Denominazione]] &amp; " (" &amp; StruttureRicettive[[#This Row],[Città]] &amp; ")"</f>
        <v>IL TIMONE (PORTO SAN GIORGIO)</v>
      </c>
    </row>
    <row r="4299" spans="1:9" x14ac:dyDescent="0.25">
      <c r="A4299" t="s">
        <v>21</v>
      </c>
      <c r="B4299" t="s">
        <v>208</v>
      </c>
      <c r="C4299" t="s">
        <v>19756</v>
      </c>
      <c r="D4299" t="s">
        <v>200</v>
      </c>
      <c r="E4299" t="s">
        <v>200</v>
      </c>
      <c r="F4299" t="s">
        <v>200</v>
      </c>
      <c r="G4299" t="s">
        <v>210</v>
      </c>
      <c r="H4299" t="s">
        <v>211</v>
      </c>
      <c r="I4299" t="str">
        <f>StruttureRicettive[[#This Row],[Denominazione]] &amp; " (" &amp; StruttureRicettive[[#This Row],[Città]] &amp; ")"</f>
        <v>IL TORRIONE (AUDITORE)</v>
      </c>
    </row>
    <row r="4300" spans="1:9" x14ac:dyDescent="0.25">
      <c r="A4300" t="s">
        <v>36</v>
      </c>
      <c r="B4300" t="s">
        <v>13220</v>
      </c>
      <c r="C4300" t="s">
        <v>13221</v>
      </c>
      <c r="D4300" t="s">
        <v>13030</v>
      </c>
      <c r="E4300" t="s">
        <v>13030</v>
      </c>
      <c r="F4300" t="s">
        <v>13030</v>
      </c>
      <c r="G4300" t="s">
        <v>24853</v>
      </c>
      <c r="H4300" t="s">
        <v>13222</v>
      </c>
      <c r="I4300" t="str">
        <f>StruttureRicettive[[#This Row],[Denominazione]] &amp; " (" &amp; StruttureRicettive[[#This Row],[Città]] &amp; ")"</f>
        <v>IL TRANSUMANTE (POTENZA PICENA)</v>
      </c>
    </row>
    <row r="4301" spans="1:9" x14ac:dyDescent="0.25">
      <c r="A4301" t="s">
        <v>301</v>
      </c>
      <c r="B4301" t="s">
        <v>11813</v>
      </c>
      <c r="C4301" t="s">
        <v>22578</v>
      </c>
      <c r="D4301" t="s">
        <v>11795</v>
      </c>
      <c r="E4301" t="s">
        <v>24853</v>
      </c>
      <c r="F4301" t="s">
        <v>11795</v>
      </c>
      <c r="G4301" t="s">
        <v>11815</v>
      </c>
      <c r="H4301" t="s">
        <v>11816</v>
      </c>
      <c r="I4301" t="str">
        <f>StruttureRicettive[[#This Row],[Denominazione]] &amp; " (" &amp; StruttureRicettive[[#This Row],[Città]] &amp; ")"</f>
        <v>IL TRIBBIO DI RICOTTINI GIANCARLO (FIASTRA)</v>
      </c>
    </row>
    <row r="4302" spans="1:9" x14ac:dyDescent="0.25">
      <c r="A4302" t="s">
        <v>680</v>
      </c>
      <c r="B4302" t="s">
        <v>17148</v>
      </c>
      <c r="C4302" t="s">
        <v>24853</v>
      </c>
      <c r="D4302" t="s">
        <v>15825</v>
      </c>
      <c r="E4302" t="s">
        <v>24853</v>
      </c>
      <c r="F4302" t="s">
        <v>15825</v>
      </c>
      <c r="G4302" t="s">
        <v>24853</v>
      </c>
      <c r="H4302" t="s">
        <v>24853</v>
      </c>
      <c r="I4302" t="str">
        <f>StruttureRicettive[[#This Row],[Denominazione]] &amp; " (" &amp; StruttureRicettive[[#This Row],[Città]] &amp; ")"</f>
        <v>IL TRITONE (SAN BENEDETTO DEL TRONTO)</v>
      </c>
    </row>
    <row r="4303" spans="1:9" x14ac:dyDescent="0.25">
      <c r="A4303" t="s">
        <v>680</v>
      </c>
      <c r="B4303" t="s">
        <v>15911</v>
      </c>
      <c r="C4303" t="s">
        <v>23551</v>
      </c>
      <c r="D4303" t="s">
        <v>15590</v>
      </c>
      <c r="E4303" t="s">
        <v>24853</v>
      </c>
      <c r="F4303" t="s">
        <v>15590</v>
      </c>
      <c r="G4303" t="s">
        <v>24853</v>
      </c>
      <c r="H4303" t="s">
        <v>24853</v>
      </c>
      <c r="I4303" t="str">
        <f>StruttureRicettive[[#This Row],[Denominazione]] &amp; " (" &amp; StruttureRicettive[[#This Row],[Città]] &amp; ")"</f>
        <v>IL TUCANO (GROTTAMMARE)</v>
      </c>
    </row>
    <row r="4304" spans="1:9" x14ac:dyDescent="0.25">
      <c r="A4304" t="s">
        <v>21</v>
      </c>
      <c r="B4304" t="s">
        <v>16589</v>
      </c>
      <c r="C4304" t="s">
        <v>23705</v>
      </c>
      <c r="D4304" t="s">
        <v>16591</v>
      </c>
      <c r="E4304" t="s">
        <v>16591</v>
      </c>
      <c r="F4304" t="s">
        <v>16591</v>
      </c>
      <c r="G4304" t="s">
        <v>16592</v>
      </c>
      <c r="H4304" t="s">
        <v>16593</v>
      </c>
      <c r="I4304" t="str">
        <f>StruttureRicettive[[#This Row],[Denominazione]] &amp; " (" &amp; StruttureRicettive[[#This Row],[Città]] &amp; ")"</f>
        <v>IL TUO CORBEZZOLO (RIPATRANSONE)</v>
      </c>
    </row>
    <row r="4305" spans="1:9" x14ac:dyDescent="0.25">
      <c r="A4305" t="s">
        <v>680</v>
      </c>
      <c r="B4305" t="s">
        <v>5753</v>
      </c>
      <c r="C4305" t="s">
        <v>24853</v>
      </c>
      <c r="D4305" t="s">
        <v>1865</v>
      </c>
      <c r="E4305" t="s">
        <v>24612</v>
      </c>
      <c r="F4305" t="s">
        <v>24612</v>
      </c>
      <c r="G4305" t="s">
        <v>5756</v>
      </c>
      <c r="H4305" t="s">
        <v>5755</v>
      </c>
      <c r="I4305" t="str">
        <f>StruttureRicettive[[#This Row],[Denominazione]] &amp; " (" &amp; StruttureRicettive[[#This Row],[Città]] &amp; ")"</f>
        <v>IL VALENTINO (ANCONA)</v>
      </c>
    </row>
    <row r="4306" spans="1:9" x14ac:dyDescent="0.25">
      <c r="A4306" t="s">
        <v>572</v>
      </c>
      <c r="B4306" t="s">
        <v>12889</v>
      </c>
      <c r="C4306" t="s">
        <v>22827</v>
      </c>
      <c r="D4306" t="s">
        <v>12805</v>
      </c>
      <c r="E4306" t="s">
        <v>12805</v>
      </c>
      <c r="F4306" t="s">
        <v>12805</v>
      </c>
      <c r="G4306" t="s">
        <v>24853</v>
      </c>
      <c r="H4306" t="s">
        <v>24862</v>
      </c>
      <c r="I4306" t="str">
        <f>StruttureRicettive[[#This Row],[Denominazione]] &amp; " (" &amp; StruttureRicettive[[#This Row],[Città]] &amp; ")"</f>
        <v>IL VASCELLO (PORTO RECANATI)</v>
      </c>
    </row>
    <row r="4307" spans="1:9" x14ac:dyDescent="0.25">
      <c r="A4307" t="s">
        <v>1201</v>
      </c>
      <c r="B4307" t="s">
        <v>15965</v>
      </c>
      <c r="C4307" t="s">
        <v>24853</v>
      </c>
      <c r="D4307" t="s">
        <v>15590</v>
      </c>
      <c r="E4307" t="s">
        <v>15590</v>
      </c>
      <c r="F4307" t="s">
        <v>15590</v>
      </c>
      <c r="G4307" t="s">
        <v>24853</v>
      </c>
      <c r="H4307" t="s">
        <v>15966</v>
      </c>
      <c r="I4307" t="str">
        <f>StruttureRicettive[[#This Row],[Denominazione]] &amp; " (" &amp; StruttureRicettive[[#This Row],[Città]] &amp; ")"</f>
        <v>IL VECCHIO ED IL MARE (GROTTAMMARE)</v>
      </c>
    </row>
    <row r="4308" spans="1:9" x14ac:dyDescent="0.25">
      <c r="A4308" t="s">
        <v>21</v>
      </c>
      <c r="B4308" t="s">
        <v>14087</v>
      </c>
      <c r="C4308" t="s">
        <v>23099</v>
      </c>
      <c r="D4308" t="s">
        <v>14070</v>
      </c>
      <c r="E4308" t="s">
        <v>14070</v>
      </c>
      <c r="F4308" t="s">
        <v>14070</v>
      </c>
      <c r="G4308" t="s">
        <v>14089</v>
      </c>
      <c r="H4308" t="s">
        <v>14090</v>
      </c>
      <c r="I4308" t="str">
        <f>StruttureRicettive[[#This Row],[Denominazione]] &amp; " (" &amp; StruttureRicettive[[#This Row],[Città]] &amp; ")"</f>
        <v>IL VECCHIO GRANAIO (TREIA)</v>
      </c>
    </row>
    <row r="4309" spans="1:9" x14ac:dyDescent="0.25">
      <c r="A4309" t="s">
        <v>13</v>
      </c>
      <c r="B4309" t="s">
        <v>10444</v>
      </c>
      <c r="C4309" t="s">
        <v>22253</v>
      </c>
      <c r="D4309" t="s">
        <v>10209</v>
      </c>
      <c r="E4309" t="s">
        <v>24853</v>
      </c>
      <c r="F4309" t="s">
        <v>10209</v>
      </c>
      <c r="G4309" t="s">
        <v>24853</v>
      </c>
      <c r="H4309" t="s">
        <v>10446</v>
      </c>
      <c r="I4309" t="str">
        <f>StruttureRicettive[[#This Row],[Denominazione]] &amp; " (" &amp; StruttureRicettive[[#This Row],[Città]] &amp; ")"</f>
        <v>IL VECCHIO MANDORLO (SIROLO)</v>
      </c>
    </row>
    <row r="4310" spans="1:9" x14ac:dyDescent="0.25">
      <c r="A4310" t="s">
        <v>36</v>
      </c>
      <c r="B4310" t="s">
        <v>18044</v>
      </c>
      <c r="C4310" t="s">
        <v>24063</v>
      </c>
      <c r="D4310" t="s">
        <v>17939</v>
      </c>
      <c r="E4310" t="s">
        <v>17939</v>
      </c>
      <c r="F4310" t="s">
        <v>17939</v>
      </c>
      <c r="G4310" t="s">
        <v>18046</v>
      </c>
      <c r="H4310" t="s">
        <v>18047</v>
      </c>
      <c r="I4310" t="str">
        <f>StruttureRicettive[[#This Row],[Denominazione]] &amp; " (" &amp; StruttureRicettive[[#This Row],[Città]] &amp; ")"</f>
        <v>IL VECCHIO PIOPPO (FERMO)</v>
      </c>
    </row>
    <row r="4311" spans="1:9" x14ac:dyDescent="0.25">
      <c r="A4311" t="s">
        <v>30</v>
      </c>
      <c r="B4311" t="s">
        <v>18605</v>
      </c>
      <c r="C4311" t="s">
        <v>24196</v>
      </c>
      <c r="D4311" t="s">
        <v>18596</v>
      </c>
      <c r="E4311" t="s">
        <v>18596</v>
      </c>
      <c r="F4311" t="s">
        <v>18596</v>
      </c>
      <c r="G4311" t="s">
        <v>24853</v>
      </c>
      <c r="H4311" t="s">
        <v>24853</v>
      </c>
      <c r="I4311" t="str">
        <f>StruttureRicettive[[#This Row],[Denominazione]] &amp; " (" &amp; StruttureRicettive[[#This Row],[Città]] &amp; ")"</f>
        <v>IL VECCHIO PODERE (MONTE GIBERTO)</v>
      </c>
    </row>
    <row r="4312" spans="1:9" x14ac:dyDescent="0.25">
      <c r="A4312" t="s">
        <v>36</v>
      </c>
      <c r="B4312" t="s">
        <v>9435</v>
      </c>
      <c r="C4312" t="s">
        <v>21990</v>
      </c>
      <c r="D4312" t="s">
        <v>8952</v>
      </c>
      <c r="E4312" t="s">
        <v>9030</v>
      </c>
      <c r="F4312" t="s">
        <v>9030</v>
      </c>
      <c r="G4312" t="s">
        <v>9437</v>
      </c>
      <c r="H4312" t="s">
        <v>9438</v>
      </c>
      <c r="I4312" t="str">
        <f>StruttureRicettive[[#This Row],[Denominazione]] &amp; " (" &amp; StruttureRicettive[[#This Row],[Città]] &amp; ")"</f>
        <v>IL VECCHIO SCORNABECCO (SENIGALLIA)</v>
      </c>
    </row>
    <row r="4313" spans="1:9" x14ac:dyDescent="0.25">
      <c r="A4313" t="s">
        <v>83</v>
      </c>
      <c r="B4313" t="s">
        <v>19668</v>
      </c>
      <c r="C4313" t="s">
        <v>24440</v>
      </c>
      <c r="D4313" t="s">
        <v>19656</v>
      </c>
      <c r="E4313" t="s">
        <v>24853</v>
      </c>
      <c r="F4313" t="s">
        <v>19656</v>
      </c>
      <c r="G4313" t="s">
        <v>19670</v>
      </c>
      <c r="H4313" t="s">
        <v>19671</v>
      </c>
      <c r="I4313" t="str">
        <f>StruttureRicettive[[#This Row],[Denominazione]] &amp; " (" &amp; StruttureRicettive[[#This Row],[Città]] &amp; ")"</f>
        <v>IL VECCHIO TASSO (BASSETTI CLAUDIA) (SMERILLO)</v>
      </c>
    </row>
    <row r="4314" spans="1:9" x14ac:dyDescent="0.25">
      <c r="A4314" t="s">
        <v>21</v>
      </c>
      <c r="B4314" t="s">
        <v>18468</v>
      </c>
      <c r="C4314" t="s">
        <v>24169</v>
      </c>
      <c r="D4314" t="s">
        <v>18470</v>
      </c>
      <c r="E4314" t="s">
        <v>18471</v>
      </c>
      <c r="F4314" t="s">
        <v>18471</v>
      </c>
      <c r="G4314" t="s">
        <v>24853</v>
      </c>
      <c r="H4314" t="s">
        <v>24853</v>
      </c>
      <c r="I4314" t="str">
        <f>StruttureRicettive[[#This Row],[Denominazione]] &amp; " (" &amp; StruttureRicettive[[#This Row],[Città]] &amp; ")"</f>
        <v>IL VELIERO (MAGLIANO DI TENNA)</v>
      </c>
    </row>
    <row r="4315" spans="1:9" x14ac:dyDescent="0.25">
      <c r="A4315" t="s">
        <v>83</v>
      </c>
      <c r="B4315" t="s">
        <v>10361</v>
      </c>
      <c r="C4315" t="s">
        <v>22234</v>
      </c>
      <c r="D4315" t="s">
        <v>10209</v>
      </c>
      <c r="E4315" t="s">
        <v>24853</v>
      </c>
      <c r="F4315" t="s">
        <v>10209</v>
      </c>
      <c r="G4315" t="s">
        <v>10363</v>
      </c>
      <c r="H4315" t="s">
        <v>10364</v>
      </c>
      <c r="I4315" t="str">
        <f>StruttureRicettive[[#This Row],[Denominazione]] &amp; " (" &amp; StruttureRicettive[[#This Row],[Città]] &amp; ")"</f>
        <v>IL VICOLO RELAIS (SIROLO)</v>
      </c>
    </row>
    <row r="4316" spans="1:9" x14ac:dyDescent="0.25">
      <c r="A4316" t="s">
        <v>36</v>
      </c>
      <c r="B4316" t="s">
        <v>12319</v>
      </c>
      <c r="C4316" t="s">
        <v>22704</v>
      </c>
      <c r="D4316" t="s">
        <v>12294</v>
      </c>
      <c r="E4316" t="s">
        <v>24853</v>
      </c>
      <c r="F4316" t="s">
        <v>12294</v>
      </c>
      <c r="G4316" t="s">
        <v>24853</v>
      </c>
      <c r="H4316" t="s">
        <v>12321</v>
      </c>
      <c r="I4316" t="str">
        <f>StruttureRicettive[[#This Row],[Denominazione]] &amp; " (" &amp; StruttureRicettive[[#This Row],[Città]] &amp; ")"</f>
        <v>IL VIGNETO (MOGLIANO)</v>
      </c>
    </row>
    <row r="4317" spans="1:9" x14ac:dyDescent="0.25">
      <c r="A4317" t="s">
        <v>83</v>
      </c>
      <c r="B4317" t="s">
        <v>7567</v>
      </c>
      <c r="C4317" t="s">
        <v>24853</v>
      </c>
      <c r="D4317" t="s">
        <v>7388</v>
      </c>
      <c r="E4317" t="s">
        <v>24853</v>
      </c>
      <c r="F4317" t="s">
        <v>7388</v>
      </c>
      <c r="G4317" t="s">
        <v>24853</v>
      </c>
      <c r="H4317" t="s">
        <v>7568</v>
      </c>
      <c r="I4317" t="str">
        <f>StruttureRicettive[[#This Row],[Denominazione]] &amp; " (" &amp; StruttureRicettive[[#This Row],[Città]] &amp; ")"</f>
        <v>IL VILLINO (LORETO)</v>
      </c>
    </row>
    <row r="4318" spans="1:9" x14ac:dyDescent="0.25">
      <c r="A4318" t="s">
        <v>7</v>
      </c>
      <c r="B4318" t="s">
        <v>6613</v>
      </c>
      <c r="C4318" t="s">
        <v>24853</v>
      </c>
      <c r="D4318" t="s">
        <v>6538</v>
      </c>
      <c r="E4318" t="s">
        <v>6614</v>
      </c>
      <c r="F4318" t="s">
        <v>6614</v>
      </c>
      <c r="G4318" t="s">
        <v>24853</v>
      </c>
      <c r="H4318" t="s">
        <v>24853</v>
      </c>
      <c r="I4318" t="str">
        <f>StruttureRicettive[[#This Row],[Denominazione]] &amp; " (" &amp; StruttureRicettive[[#This Row],[Città]] &amp; ")"</f>
        <v>IL VILLINO CAMPAGNOLO (CORINALDO)</v>
      </c>
    </row>
    <row r="4319" spans="1:9" x14ac:dyDescent="0.25">
      <c r="A4319" t="s">
        <v>30</v>
      </c>
      <c r="B4319" t="s">
        <v>16724</v>
      </c>
      <c r="C4319" t="s">
        <v>16725</v>
      </c>
      <c r="D4319" t="s">
        <v>16721</v>
      </c>
      <c r="E4319" t="s">
        <v>16721</v>
      </c>
      <c r="F4319" t="s">
        <v>16721</v>
      </c>
      <c r="G4319" t="s">
        <v>24853</v>
      </c>
      <c r="H4319" t="s">
        <v>24853</v>
      </c>
      <c r="I4319" t="str">
        <f>StruttureRicettive[[#This Row],[Denominazione]] &amp; " (" &amp; StruttureRicettive[[#This Row],[Città]] &amp; ")"</f>
        <v>IL VIRGINIA (ROCCAFLUVIONE)</v>
      </c>
    </row>
    <row r="4320" spans="1:9" x14ac:dyDescent="0.25">
      <c r="A4320" t="s">
        <v>13</v>
      </c>
      <c r="B4320" t="s">
        <v>9297</v>
      </c>
      <c r="C4320" t="s">
        <v>21949</v>
      </c>
      <c r="D4320" t="s">
        <v>8952</v>
      </c>
      <c r="E4320" t="s">
        <v>8952</v>
      </c>
      <c r="F4320" t="s">
        <v>8952</v>
      </c>
      <c r="G4320" t="s">
        <v>24853</v>
      </c>
      <c r="H4320" t="s">
        <v>9040</v>
      </c>
      <c r="I4320" t="str">
        <f>StruttureRicettive[[#This Row],[Denominazione]] &amp; " (" &amp; StruttureRicettive[[#This Row],[Città]] &amp; ")"</f>
        <v>ILARI SERENELLA (SENIGALLIA)</v>
      </c>
    </row>
    <row r="4321" spans="1:9" x14ac:dyDescent="0.25">
      <c r="A4321" t="s">
        <v>13</v>
      </c>
      <c r="B4321" t="s">
        <v>2966</v>
      </c>
      <c r="C4321" t="s">
        <v>20465</v>
      </c>
      <c r="D4321" t="s">
        <v>1606</v>
      </c>
      <c r="E4321" t="s">
        <v>24853</v>
      </c>
      <c r="F4321" t="s">
        <v>1606</v>
      </c>
      <c r="G4321" t="s">
        <v>24853</v>
      </c>
      <c r="H4321" t="s">
        <v>2965</v>
      </c>
      <c r="I4321" t="str">
        <f>StruttureRicettive[[#This Row],[Denominazione]] &amp; " (" &amp; StruttureRicettive[[#This Row],[Città]] &amp; ")"</f>
        <v>ILARIA, LUIGI MOSCATELLI (MONDOLFO)</v>
      </c>
    </row>
    <row r="4322" spans="1:9" x14ac:dyDescent="0.25">
      <c r="A4322" t="s">
        <v>36</v>
      </c>
      <c r="B4322" t="s">
        <v>18076</v>
      </c>
      <c r="C4322" t="s">
        <v>24069</v>
      </c>
      <c r="D4322" t="s">
        <v>17939</v>
      </c>
      <c r="E4322" t="s">
        <v>17939</v>
      </c>
      <c r="F4322" t="s">
        <v>17939</v>
      </c>
      <c r="G4322" t="s">
        <v>24853</v>
      </c>
      <c r="H4322" t="s">
        <v>18078</v>
      </c>
      <c r="I4322" t="str">
        <f>StruttureRicettive[[#This Row],[Denominazione]] &amp; " (" &amp; StruttureRicettive[[#This Row],[Città]] &amp; ")"</f>
        <v>ILPICCOLO BOSCO (FERMO)</v>
      </c>
    </row>
    <row r="4323" spans="1:9" x14ac:dyDescent="0.25">
      <c r="A4323" t="s">
        <v>83</v>
      </c>
      <c r="B4323" t="s">
        <v>6356</v>
      </c>
      <c r="C4323" t="s">
        <v>21284</v>
      </c>
      <c r="D4323" t="s">
        <v>6346</v>
      </c>
      <c r="E4323" t="s">
        <v>6346</v>
      </c>
      <c r="F4323" t="s">
        <v>6346</v>
      </c>
      <c r="G4323" t="s">
        <v>24853</v>
      </c>
      <c r="H4323" t="s">
        <v>6351</v>
      </c>
      <c r="I4323" t="str">
        <f>StruttureRicettive[[#This Row],[Denominazione]] &amp; " (" &amp; StruttureRicettive[[#This Row],[Città]] &amp; ")"</f>
        <v>IMMOBILIARE LE PIANE SNC (CAMERATA PICENA)</v>
      </c>
    </row>
    <row r="4324" spans="1:9" x14ac:dyDescent="0.25">
      <c r="A4324" t="s">
        <v>83</v>
      </c>
      <c r="B4324" t="s">
        <v>7055</v>
      </c>
      <c r="C4324" t="s">
        <v>21447</v>
      </c>
      <c r="D4324" t="s">
        <v>5737</v>
      </c>
      <c r="E4324" t="s">
        <v>5737</v>
      </c>
      <c r="F4324" t="s">
        <v>5737</v>
      </c>
      <c r="G4324" t="s">
        <v>24853</v>
      </c>
      <c r="H4324" t="s">
        <v>7057</v>
      </c>
      <c r="I4324" t="str">
        <f>StruttureRicettive[[#This Row],[Denominazione]] &amp; " (" &amp; StruttureRicettive[[#This Row],[Città]] &amp; ")"</f>
        <v>IMMOBILIARE SAN VITO (FALCONARA MARITTIMA)</v>
      </c>
    </row>
    <row r="4325" spans="1:9" x14ac:dyDescent="0.25">
      <c r="A4325" t="s">
        <v>83</v>
      </c>
      <c r="B4325" t="s">
        <v>8305</v>
      </c>
      <c r="C4325" t="s">
        <v>21765</v>
      </c>
      <c r="D4325" t="s">
        <v>7892</v>
      </c>
      <c r="E4325" t="s">
        <v>7892</v>
      </c>
      <c r="F4325" t="s">
        <v>7892</v>
      </c>
      <c r="G4325" t="s">
        <v>8307</v>
      </c>
      <c r="H4325" t="s">
        <v>8308</v>
      </c>
      <c r="I4325" t="str">
        <f>StruttureRicettive[[#This Row],[Denominazione]] &amp; " (" &amp; StruttureRicettive[[#This Row],[Città]] &amp; ")"</f>
        <v>IMMOBILIARE TURISTICA BRANCHINI (NUMANA)</v>
      </c>
    </row>
    <row r="4326" spans="1:9" x14ac:dyDescent="0.25">
      <c r="A4326" t="s">
        <v>21</v>
      </c>
      <c r="B4326" t="s">
        <v>1262</v>
      </c>
      <c r="C4326" t="s">
        <v>20011</v>
      </c>
      <c r="D4326" t="s">
        <v>683</v>
      </c>
      <c r="E4326" t="s">
        <v>24489</v>
      </c>
      <c r="F4326" t="s">
        <v>24489</v>
      </c>
      <c r="G4326" t="s">
        <v>1265</v>
      </c>
      <c r="H4326" t="s">
        <v>1266</v>
      </c>
      <c r="I4326" t="str">
        <f>StruttureRicettive[[#This Row],[Denominazione]] &amp; " (" &amp; StruttureRicettive[[#This Row],[Città]] &amp; ")"</f>
        <v>IMPERIAL (FANO)</v>
      </c>
    </row>
    <row r="4327" spans="1:9" x14ac:dyDescent="0.25">
      <c r="A4327" t="s">
        <v>21</v>
      </c>
      <c r="B4327" t="s">
        <v>1262</v>
      </c>
      <c r="C4327" t="s">
        <v>23911</v>
      </c>
      <c r="D4327" t="s">
        <v>15825</v>
      </c>
      <c r="E4327" t="s">
        <v>15825</v>
      </c>
      <c r="F4327" t="s">
        <v>15825</v>
      </c>
      <c r="G4327" t="s">
        <v>17453</v>
      </c>
      <c r="H4327" t="s">
        <v>17134</v>
      </c>
      <c r="I4327" t="str">
        <f>StruttureRicettive[[#This Row],[Denominazione]] &amp; " (" &amp; StruttureRicettive[[#This Row],[Città]] &amp; ")"</f>
        <v>IMPERIAL (SAN BENEDETTO DEL TRONTO)</v>
      </c>
    </row>
    <row r="4328" spans="1:9" x14ac:dyDescent="0.25">
      <c r="A4328" t="s">
        <v>680</v>
      </c>
      <c r="B4328" t="s">
        <v>17133</v>
      </c>
      <c r="C4328" t="s">
        <v>24853</v>
      </c>
      <c r="D4328" t="s">
        <v>15825</v>
      </c>
      <c r="E4328" t="s">
        <v>24853</v>
      </c>
      <c r="F4328" t="s">
        <v>15825</v>
      </c>
      <c r="G4328" t="s">
        <v>24853</v>
      </c>
      <c r="H4328" t="s">
        <v>17134</v>
      </c>
      <c r="I4328" t="str">
        <f>StruttureRicettive[[#This Row],[Denominazione]] &amp; " (" &amp; StruttureRicettive[[#This Row],[Città]] &amp; ")"</f>
        <v>IMPERIAL BEACH (SAN BENEDETTO DEL TRONTO)</v>
      </c>
    </row>
    <row r="4329" spans="1:9" x14ac:dyDescent="0.25">
      <c r="A4329" t="s">
        <v>36</v>
      </c>
      <c r="B4329" t="s">
        <v>17670</v>
      </c>
      <c r="C4329" t="s">
        <v>23977</v>
      </c>
      <c r="D4329" t="s">
        <v>17666</v>
      </c>
      <c r="E4329" t="s">
        <v>17666</v>
      </c>
      <c r="F4329" t="s">
        <v>17666</v>
      </c>
      <c r="G4329" t="s">
        <v>24853</v>
      </c>
      <c r="H4329" t="s">
        <v>24853</v>
      </c>
      <c r="I4329" t="str">
        <f>StruttureRicettive[[#This Row],[Denominazione]] &amp; " (" &amp; StruttureRicettive[[#This Row],[Città]] &amp; ")"</f>
        <v>IMPRESA AGRICOLA CALVARESI MARIA (SPINETOLI)</v>
      </c>
    </row>
    <row r="4330" spans="1:9" x14ac:dyDescent="0.25">
      <c r="A4330" t="s">
        <v>36</v>
      </c>
      <c r="B4330" t="s">
        <v>17675</v>
      </c>
      <c r="C4330" t="s">
        <v>24853</v>
      </c>
      <c r="D4330" t="s">
        <v>17666</v>
      </c>
      <c r="E4330" t="s">
        <v>24853</v>
      </c>
      <c r="F4330" t="s">
        <v>17666</v>
      </c>
      <c r="G4330" t="s">
        <v>24853</v>
      </c>
      <c r="H4330" t="s">
        <v>24853</v>
      </c>
      <c r="I4330" t="str">
        <f>StruttureRicettive[[#This Row],[Denominazione]] &amp; " (" &amp; StruttureRicettive[[#This Row],[Città]] &amp; ")"</f>
        <v>IMPRESA AGRICOLA MASSI GIOVANNI (SPINETOLI)</v>
      </c>
    </row>
    <row r="4331" spans="1:9" x14ac:dyDescent="0.25">
      <c r="A4331" t="s">
        <v>83</v>
      </c>
      <c r="B4331" t="s">
        <v>10884</v>
      </c>
      <c r="C4331" t="s">
        <v>22355</v>
      </c>
      <c r="D4331" t="s">
        <v>10740</v>
      </c>
      <c r="E4331" t="s">
        <v>24853</v>
      </c>
      <c r="F4331" t="s">
        <v>10740</v>
      </c>
      <c r="G4331" t="s">
        <v>10886</v>
      </c>
      <c r="H4331" t="s">
        <v>10887</v>
      </c>
      <c r="I4331" t="str">
        <f>StruttureRicettive[[#This Row],[Denominazione]] &amp; " (" &amp; StruttureRicettive[[#This Row],[Città]] &amp; ")"</f>
        <v>IN TOWN LUXURY HOUSE (CAMERINO)</v>
      </c>
    </row>
    <row r="4332" spans="1:9" x14ac:dyDescent="0.25">
      <c r="A4332" t="s">
        <v>30</v>
      </c>
      <c r="B4332" t="s">
        <v>16895</v>
      </c>
      <c r="C4332" t="s">
        <v>16896</v>
      </c>
      <c r="D4332" t="s">
        <v>15825</v>
      </c>
      <c r="E4332" t="s">
        <v>15825</v>
      </c>
      <c r="F4332" t="s">
        <v>15825</v>
      </c>
      <c r="G4332" t="s">
        <v>16897</v>
      </c>
      <c r="H4332" t="s">
        <v>16898</v>
      </c>
      <c r="I4332" t="str">
        <f>StruttureRicettive[[#This Row],[Denominazione]] &amp; " (" &amp; StruttureRicettive[[#This Row],[Città]] &amp; ")"</f>
        <v>INCANTO SOTTO IL MARE (SAN BENEDETTO DEL TRONTO)</v>
      </c>
    </row>
    <row r="4333" spans="1:9" x14ac:dyDescent="0.25">
      <c r="A4333" t="s">
        <v>30</v>
      </c>
      <c r="B4333" t="s">
        <v>7290</v>
      </c>
      <c r="C4333" t="s">
        <v>21504</v>
      </c>
      <c r="D4333" t="s">
        <v>7256</v>
      </c>
      <c r="E4333" t="s">
        <v>7256</v>
      </c>
      <c r="F4333" t="s">
        <v>7256</v>
      </c>
      <c r="G4333" t="s">
        <v>7292</v>
      </c>
      <c r="H4333" t="s">
        <v>7293</v>
      </c>
      <c r="I4333" t="str">
        <f>StruttureRicettive[[#This Row],[Denominazione]] &amp; " (" &amp; StruttureRicettive[[#This Row],[Città]] &amp; ")"</f>
        <v>incentro (JESI)</v>
      </c>
    </row>
    <row r="4334" spans="1:9" x14ac:dyDescent="0.25">
      <c r="A4334" t="s">
        <v>36</v>
      </c>
      <c r="B4334" t="s">
        <v>13531</v>
      </c>
      <c r="C4334" t="s">
        <v>22964</v>
      </c>
      <c r="D4334" t="s">
        <v>6074</v>
      </c>
      <c r="E4334" t="s">
        <v>24853</v>
      </c>
      <c r="F4334" t="s">
        <v>6074</v>
      </c>
      <c r="G4334" t="s">
        <v>24853</v>
      </c>
      <c r="H4334" t="s">
        <v>13533</v>
      </c>
      <c r="I4334" t="str">
        <f>StruttureRicettive[[#This Row],[Denominazione]] &amp; " (" &amp; StruttureRicettive[[#This Row],[Città]] &amp; ")"</f>
        <v>INFINITI ORIZZONTI (SAN GINESIO)</v>
      </c>
    </row>
    <row r="4335" spans="1:9" x14ac:dyDescent="0.25">
      <c r="A4335" t="s">
        <v>21</v>
      </c>
      <c r="B4335" t="s">
        <v>2320</v>
      </c>
      <c r="C4335" t="s">
        <v>20307</v>
      </c>
      <c r="D4335" t="s">
        <v>1908</v>
      </c>
      <c r="E4335" t="s">
        <v>1908</v>
      </c>
      <c r="F4335" t="s">
        <v>1908</v>
      </c>
      <c r="G4335" t="s">
        <v>2322</v>
      </c>
      <c r="H4335" t="s">
        <v>2323</v>
      </c>
      <c r="I4335" t="str">
        <f>StruttureRicettive[[#This Row],[Denominazione]] &amp; " (" &amp; StruttureRicettive[[#This Row],[Città]] &amp; ")"</f>
        <v>INTERNATIONAL (GABICCE MARE)</v>
      </c>
    </row>
    <row r="4336" spans="1:9" x14ac:dyDescent="0.25">
      <c r="A4336" t="s">
        <v>21</v>
      </c>
      <c r="B4336" t="s">
        <v>2320</v>
      </c>
      <c r="C4336" t="s">
        <v>22060</v>
      </c>
      <c r="D4336" t="s">
        <v>8952</v>
      </c>
      <c r="E4336" t="s">
        <v>8952</v>
      </c>
      <c r="F4336" t="s">
        <v>8952</v>
      </c>
      <c r="G4336" t="s">
        <v>9721</v>
      </c>
      <c r="H4336" t="s">
        <v>9722</v>
      </c>
      <c r="I4336" t="str">
        <f>StruttureRicettive[[#This Row],[Denominazione]] &amp; " (" &amp; StruttureRicettive[[#This Row],[Città]] &amp; ")"</f>
        <v>INTERNATIONAL (SENIGALLIA)</v>
      </c>
    </row>
    <row r="4337" spans="1:9" x14ac:dyDescent="0.25">
      <c r="A4337" t="s">
        <v>21</v>
      </c>
      <c r="B4337" t="s">
        <v>411</v>
      </c>
      <c r="C4337" t="s">
        <v>19805</v>
      </c>
      <c r="D4337" t="s">
        <v>317</v>
      </c>
      <c r="E4337" t="s">
        <v>317</v>
      </c>
      <c r="F4337" t="s">
        <v>317</v>
      </c>
      <c r="G4337" t="s">
        <v>24853</v>
      </c>
      <c r="H4337" t="s">
        <v>413</v>
      </c>
      <c r="I4337" t="str">
        <f>StruttureRicettive[[#This Row],[Denominazione]] &amp; " (" &amp; StruttureRicettive[[#This Row],[Città]] &amp; ")"</f>
        <v>INTERNATIONAL CAGLI HOTEL SRL (CAGLI)</v>
      </c>
    </row>
    <row r="4338" spans="1:9" x14ac:dyDescent="0.25">
      <c r="A4338" t="s">
        <v>21</v>
      </c>
      <c r="B4338" t="s">
        <v>5602</v>
      </c>
      <c r="C4338" t="s">
        <v>21107</v>
      </c>
      <c r="D4338" t="s">
        <v>1865</v>
      </c>
      <c r="E4338" t="s">
        <v>24609</v>
      </c>
      <c r="F4338" t="s">
        <v>24609</v>
      </c>
      <c r="G4338" t="s">
        <v>5605</v>
      </c>
      <c r="H4338" t="s">
        <v>5606</v>
      </c>
      <c r="I4338" t="str">
        <f>StruttureRicettive[[#This Row],[Denominazione]] &amp; " (" &amp; StruttureRicettive[[#This Row],[Città]] &amp; ")"</f>
        <v>INTERNAZIONALE (ANCONA)</v>
      </c>
    </row>
    <row r="4339" spans="1:9" x14ac:dyDescent="0.25">
      <c r="A4339" t="s">
        <v>680</v>
      </c>
      <c r="B4339" t="s">
        <v>11711</v>
      </c>
      <c r="C4339" t="s">
        <v>24853</v>
      </c>
      <c r="D4339" t="s">
        <v>11247</v>
      </c>
      <c r="E4339" t="s">
        <v>11247</v>
      </c>
      <c r="F4339" t="s">
        <v>11247</v>
      </c>
      <c r="G4339" t="s">
        <v>24853</v>
      </c>
      <c r="H4339" t="s">
        <v>11712</v>
      </c>
      <c r="I4339" t="str">
        <f>StruttureRicettive[[#This Row],[Denominazione]] &amp; " (" &amp; StruttureRicettive[[#This Row],[Città]] &amp; ")"</f>
        <v>IPPOCAMPO - N. 35 (CIVITANOVA MARCHE)</v>
      </c>
    </row>
    <row r="4340" spans="1:9" x14ac:dyDescent="0.25">
      <c r="A4340" t="s">
        <v>13</v>
      </c>
      <c r="B4340" t="s">
        <v>4757</v>
      </c>
      <c r="C4340" t="s">
        <v>20902</v>
      </c>
      <c r="D4340" t="s">
        <v>4736</v>
      </c>
      <c r="E4340" t="s">
        <v>24853</v>
      </c>
      <c r="F4340" t="s">
        <v>4736</v>
      </c>
      <c r="G4340" t="s">
        <v>24853</v>
      </c>
      <c r="H4340" t="s">
        <v>4759</v>
      </c>
      <c r="I4340" t="str">
        <f>StruttureRicettive[[#This Row],[Denominazione]] &amp; " (" &amp; StruttureRicettive[[#This Row],[Città]] &amp; ")"</f>
        <v>ISABELLE SARAH CORBETT (URBANIA)</v>
      </c>
    </row>
    <row r="4341" spans="1:9" x14ac:dyDescent="0.25">
      <c r="A4341" t="s">
        <v>83</v>
      </c>
      <c r="B4341" t="s">
        <v>11977</v>
      </c>
      <c r="C4341" t="s">
        <v>22617</v>
      </c>
      <c r="D4341" t="s">
        <v>11886</v>
      </c>
      <c r="E4341" t="s">
        <v>11886</v>
      </c>
      <c r="F4341" t="s">
        <v>11886</v>
      </c>
      <c r="G4341" t="s">
        <v>24853</v>
      </c>
      <c r="H4341" t="s">
        <v>11979</v>
      </c>
      <c r="I4341" t="str">
        <f>StruttureRicettive[[#This Row],[Denominazione]] &amp; " (" &amp; StruttureRicettive[[#This Row],[Città]] &amp; ")"</f>
        <v>ISIDORI PATRIZIO (GUALDO)</v>
      </c>
    </row>
    <row r="4342" spans="1:9" x14ac:dyDescent="0.25">
      <c r="A4342" t="s">
        <v>680</v>
      </c>
      <c r="B4342" t="s">
        <v>681</v>
      </c>
      <c r="C4342" t="s">
        <v>19867</v>
      </c>
      <c r="D4342" t="s">
        <v>683</v>
      </c>
      <c r="E4342" t="s">
        <v>684</v>
      </c>
      <c r="F4342" t="s">
        <v>684</v>
      </c>
      <c r="G4342" t="s">
        <v>685</v>
      </c>
      <c r="H4342" t="s">
        <v>686</v>
      </c>
      <c r="I4342" t="str">
        <f>StruttureRicettive[[#This Row],[Denominazione]] &amp; " (" &amp; StruttureRicettive[[#This Row],[Città]] &amp; ")"</f>
        <v>ISLAMORADA DOG-BEACH (FANO)</v>
      </c>
    </row>
    <row r="4343" spans="1:9" x14ac:dyDescent="0.25">
      <c r="A4343" t="s">
        <v>191</v>
      </c>
      <c r="B4343" t="s">
        <v>16377</v>
      </c>
      <c r="C4343" t="s">
        <v>24853</v>
      </c>
      <c r="D4343" t="s">
        <v>16318</v>
      </c>
      <c r="E4343" t="s">
        <v>16377</v>
      </c>
      <c r="F4343" t="s">
        <v>16377</v>
      </c>
      <c r="G4343" t="s">
        <v>24853</v>
      </c>
      <c r="H4343" t="s">
        <v>24853</v>
      </c>
      <c r="I4343" t="str">
        <f>StruttureRicettive[[#This Row],[Denominazione]] &amp; " (" &amp; StruttureRicettive[[#This Row],[Città]] &amp; ")"</f>
        <v>ISOLA SAN BIAGIO (MONTEMONACO)</v>
      </c>
    </row>
    <row r="4344" spans="1:9" x14ac:dyDescent="0.25">
      <c r="A4344" t="s">
        <v>191</v>
      </c>
      <c r="B4344" t="s">
        <v>13245</v>
      </c>
      <c r="C4344" t="s">
        <v>22899</v>
      </c>
      <c r="D4344" t="s">
        <v>13030</v>
      </c>
      <c r="E4344" t="s">
        <v>13030</v>
      </c>
      <c r="F4344" t="s">
        <v>13030</v>
      </c>
      <c r="G4344" t="s">
        <v>24853</v>
      </c>
      <c r="H4344" t="s">
        <v>24853</v>
      </c>
      <c r="I4344" t="str">
        <f>StruttureRicettive[[#This Row],[Denominazione]] &amp; " (" &amp; StruttureRicettive[[#This Row],[Città]] &amp; ")"</f>
        <v>ISTITUTO FIGLIE DELL'ADDOLORATA (POTENZA PICENA)</v>
      </c>
    </row>
    <row r="4345" spans="1:9" x14ac:dyDescent="0.25">
      <c r="A4345" t="s">
        <v>191</v>
      </c>
      <c r="B4345" t="s">
        <v>7509</v>
      </c>
      <c r="C4345" t="s">
        <v>21561</v>
      </c>
      <c r="D4345" t="s">
        <v>7388</v>
      </c>
      <c r="E4345" t="s">
        <v>7388</v>
      </c>
      <c r="F4345" t="s">
        <v>7388</v>
      </c>
      <c r="G4345" t="s">
        <v>24853</v>
      </c>
      <c r="H4345" t="s">
        <v>7511</v>
      </c>
      <c r="I4345" t="str">
        <f>StruttureRicettive[[#This Row],[Denominazione]] &amp; " (" &amp; StruttureRicettive[[#This Row],[Città]] &amp; ")"</f>
        <v>ISTITUTO SALESIANO MADONNA DI LORETO (LORETO)</v>
      </c>
    </row>
    <row r="4346" spans="1:9" x14ac:dyDescent="0.25">
      <c r="A4346" t="s">
        <v>1201</v>
      </c>
      <c r="B4346" t="s">
        <v>4960</v>
      </c>
      <c r="C4346" t="s">
        <v>20954</v>
      </c>
      <c r="D4346" t="s">
        <v>10</v>
      </c>
      <c r="E4346" t="s">
        <v>10</v>
      </c>
      <c r="F4346" t="s">
        <v>10</v>
      </c>
      <c r="G4346" t="s">
        <v>24853</v>
      </c>
      <c r="H4346" t="s">
        <v>24853</v>
      </c>
      <c r="I4346" t="str">
        <f>StruttureRicettive[[#This Row],[Denominazione]] &amp; " (" &amp; StruttureRicettive[[#This Row],[Città]] &amp; ")"</f>
        <v>ISTITUTO SANTA FELICITA (URBINO)</v>
      </c>
    </row>
    <row r="4347" spans="1:9" x14ac:dyDescent="0.25">
      <c r="A4347" t="s">
        <v>191</v>
      </c>
      <c r="B4347" t="s">
        <v>4247</v>
      </c>
      <c r="C4347" t="s">
        <v>20782</v>
      </c>
      <c r="D4347" t="s">
        <v>4243</v>
      </c>
      <c r="E4347" t="s">
        <v>4243</v>
      </c>
      <c r="F4347" t="s">
        <v>4243</v>
      </c>
      <c r="G4347" t="s">
        <v>24853</v>
      </c>
      <c r="H4347" t="s">
        <v>4249</v>
      </c>
      <c r="I4347" t="str">
        <f>StruttureRicettive[[#This Row],[Denominazione]] &amp; " (" &amp; StruttureRicettive[[#This Row],[Città]] &amp; ")"</f>
        <v>ISTITUTO SUORE DISCEPOLE DI GESU' EUCARISTICO (SALTARA)</v>
      </c>
    </row>
    <row r="4348" spans="1:9" x14ac:dyDescent="0.25">
      <c r="A4348" t="s">
        <v>191</v>
      </c>
      <c r="B4348" t="s">
        <v>17391</v>
      </c>
      <c r="C4348" t="s">
        <v>23902</v>
      </c>
      <c r="D4348" t="s">
        <v>15825</v>
      </c>
      <c r="E4348" t="s">
        <v>15825</v>
      </c>
      <c r="F4348" t="s">
        <v>15825</v>
      </c>
      <c r="G4348" t="s">
        <v>24853</v>
      </c>
      <c r="H4348" t="s">
        <v>17393</v>
      </c>
      <c r="I4348" t="str">
        <f>StruttureRicettive[[#This Row],[Denominazione]] &amp; " (" &amp; StruttureRicettive[[#This Row],[Città]] &amp; ")"</f>
        <v>ISTITUTO SUORE SAN GIOVANNI BATTISTA (SAN BENEDETTO DEL TRONTO)</v>
      </c>
    </row>
    <row r="4349" spans="1:9" x14ac:dyDescent="0.25">
      <c r="A4349" t="s">
        <v>191</v>
      </c>
      <c r="B4349" t="s">
        <v>15650</v>
      </c>
      <c r="C4349" t="s">
        <v>23483</v>
      </c>
      <c r="D4349" t="s">
        <v>15590</v>
      </c>
      <c r="E4349" t="s">
        <v>15590</v>
      </c>
      <c r="F4349" t="s">
        <v>15590</v>
      </c>
      <c r="G4349" t="s">
        <v>15652</v>
      </c>
      <c r="H4349" t="s">
        <v>15653</v>
      </c>
      <c r="I4349" t="str">
        <f>StruttureRicettive[[#This Row],[Denominazione]] &amp; " (" &amp; StruttureRicettive[[#This Row],[Città]] &amp; ")"</f>
        <v>ISTITUTO VIRGO LAURETANA (GROTTAMMARE)</v>
      </c>
    </row>
    <row r="4350" spans="1:9" x14ac:dyDescent="0.25">
      <c r="A4350" t="s">
        <v>680</v>
      </c>
      <c r="B4350" t="s">
        <v>3983</v>
      </c>
      <c r="C4350" t="s">
        <v>20718</v>
      </c>
      <c r="D4350" t="s">
        <v>2387</v>
      </c>
      <c r="E4350" t="s">
        <v>24853</v>
      </c>
      <c r="F4350" t="s">
        <v>2387</v>
      </c>
      <c r="G4350" t="s">
        <v>24853</v>
      </c>
      <c r="H4350" t="s">
        <v>24853</v>
      </c>
      <c r="I4350" t="str">
        <f>StruttureRicettive[[#This Row],[Denominazione]] &amp; " (" &amp; StruttureRicettive[[#This Row],[Città]] &amp; ")"</f>
        <v>ITACA BEACH N 6/7 (PESARO)</v>
      </c>
    </row>
    <row r="4351" spans="1:9" x14ac:dyDescent="0.25">
      <c r="A4351" t="s">
        <v>21</v>
      </c>
      <c r="B4351" t="s">
        <v>5093</v>
      </c>
      <c r="C4351" t="s">
        <v>20989</v>
      </c>
      <c r="D4351" t="s">
        <v>10</v>
      </c>
      <c r="E4351" t="s">
        <v>10</v>
      </c>
      <c r="F4351" t="s">
        <v>10</v>
      </c>
      <c r="G4351" t="s">
        <v>5095</v>
      </c>
      <c r="H4351" t="s">
        <v>5096</v>
      </c>
      <c r="I4351" t="str">
        <f>StruttureRicettive[[#This Row],[Denominazione]] &amp; " (" &amp; StruttureRicettive[[#This Row],[Città]] &amp; ")"</f>
        <v>ITALIA (URBINO)</v>
      </c>
    </row>
    <row r="4352" spans="1:9" x14ac:dyDescent="0.25">
      <c r="A4352" t="s">
        <v>21</v>
      </c>
      <c r="B4352" t="s">
        <v>5093</v>
      </c>
      <c r="C4352" t="s">
        <v>21109</v>
      </c>
      <c r="D4352" t="s">
        <v>1865</v>
      </c>
      <c r="E4352" t="s">
        <v>1865</v>
      </c>
      <c r="F4352" t="s">
        <v>1865</v>
      </c>
      <c r="G4352" t="s">
        <v>5612</v>
      </c>
      <c r="H4352" t="s">
        <v>5613</v>
      </c>
      <c r="I4352" t="str">
        <f>StruttureRicettive[[#This Row],[Denominazione]] &amp; " (" &amp; StruttureRicettive[[#This Row],[Città]] &amp; ")"</f>
        <v>ITALIA (ANCONA)</v>
      </c>
    </row>
    <row r="4353" spans="1:9" x14ac:dyDescent="0.25">
      <c r="A4353" t="s">
        <v>21</v>
      </c>
      <c r="B4353" t="s">
        <v>5093</v>
      </c>
      <c r="C4353" t="s">
        <v>9717</v>
      </c>
      <c r="D4353" t="s">
        <v>8952</v>
      </c>
      <c r="E4353" t="s">
        <v>8952</v>
      </c>
      <c r="F4353" t="s">
        <v>8952</v>
      </c>
      <c r="G4353" t="s">
        <v>9718</v>
      </c>
      <c r="H4353" t="s">
        <v>9719</v>
      </c>
      <c r="I4353" t="str">
        <f>StruttureRicettive[[#This Row],[Denominazione]] &amp; " (" &amp; StruttureRicettive[[#This Row],[Città]] &amp; ")"</f>
        <v>ITALIA (SENIGALLIA)</v>
      </c>
    </row>
    <row r="4354" spans="1:9" x14ac:dyDescent="0.25">
      <c r="A4354" t="s">
        <v>21</v>
      </c>
      <c r="B4354" t="s">
        <v>2179</v>
      </c>
      <c r="C4354" t="s">
        <v>20271</v>
      </c>
      <c r="D4354" t="s">
        <v>1908</v>
      </c>
      <c r="E4354" t="s">
        <v>1908</v>
      </c>
      <c r="F4354" t="s">
        <v>1908</v>
      </c>
      <c r="G4354" t="s">
        <v>2181</v>
      </c>
      <c r="H4354" t="s">
        <v>2182</v>
      </c>
      <c r="I4354" t="str">
        <f>StruttureRicettive[[#This Row],[Denominazione]] &amp; " (" &amp; StruttureRicettive[[#This Row],[Città]] &amp; ")"</f>
        <v>ITALIA MEUBLE' (GABICCE MARE)</v>
      </c>
    </row>
    <row r="4355" spans="1:9" x14ac:dyDescent="0.25">
      <c r="A4355" t="s">
        <v>13</v>
      </c>
      <c r="B4355" t="s">
        <v>1429</v>
      </c>
      <c r="C4355" t="s">
        <v>20050</v>
      </c>
      <c r="D4355" t="s">
        <v>683</v>
      </c>
      <c r="E4355" t="s">
        <v>24853</v>
      </c>
      <c r="F4355" t="s">
        <v>683</v>
      </c>
      <c r="G4355" t="s">
        <v>24853</v>
      </c>
      <c r="H4355" t="s">
        <v>24853</v>
      </c>
      <c r="I4355" t="str">
        <f>StruttureRicettive[[#This Row],[Denominazione]] &amp; " (" &amp; StruttureRicettive[[#This Row],[Città]] &amp; ")"</f>
        <v>ITALO BOIANI (FANO)</v>
      </c>
    </row>
    <row r="4356" spans="1:9" x14ac:dyDescent="0.25">
      <c r="A4356" t="s">
        <v>83</v>
      </c>
      <c r="B4356" t="s">
        <v>8220</v>
      </c>
      <c r="C4356" t="s">
        <v>21740</v>
      </c>
      <c r="D4356" t="s">
        <v>7892</v>
      </c>
      <c r="E4356" t="s">
        <v>7892</v>
      </c>
      <c r="F4356" t="s">
        <v>7892</v>
      </c>
      <c r="G4356" t="s">
        <v>24853</v>
      </c>
      <c r="H4356" t="s">
        <v>24853</v>
      </c>
      <c r="I4356" t="str">
        <f>StruttureRicettive[[#This Row],[Denominazione]] &amp; " (" &amp; StruttureRicettive[[#This Row],[Città]] &amp; ")"</f>
        <v>IURA FAUSTO (NUMANA)</v>
      </c>
    </row>
    <row r="4357" spans="1:9" x14ac:dyDescent="0.25">
      <c r="A4357" t="s">
        <v>21</v>
      </c>
      <c r="B4357" t="s">
        <v>6959</v>
      </c>
      <c r="C4357" t="s">
        <v>21426</v>
      </c>
      <c r="D4357" t="s">
        <v>6792</v>
      </c>
      <c r="E4357" t="s">
        <v>6792</v>
      </c>
      <c r="F4357" t="s">
        <v>6792</v>
      </c>
      <c r="G4357" t="s">
        <v>6961</v>
      </c>
      <c r="H4357" t="s">
        <v>6962</v>
      </c>
      <c r="I4357" t="str">
        <f>StruttureRicettive[[#This Row],[Denominazione]] &amp; " (" &amp; StruttureRicettive[[#This Row],[Città]] &amp; ")"</f>
        <v>JANUS HOTEL FABRIANO (FABRIANO)</v>
      </c>
    </row>
    <row r="4358" spans="1:9" x14ac:dyDescent="0.25">
      <c r="A4358" t="s">
        <v>21</v>
      </c>
      <c r="B4358" t="s">
        <v>15958</v>
      </c>
      <c r="C4358" t="s">
        <v>23562</v>
      </c>
      <c r="D4358" t="s">
        <v>15590</v>
      </c>
      <c r="E4358" t="s">
        <v>15590</v>
      </c>
      <c r="F4358" t="s">
        <v>15590</v>
      </c>
      <c r="G4358" t="s">
        <v>15960</v>
      </c>
      <c r="H4358" t="s">
        <v>15961</v>
      </c>
      <c r="I4358" t="str">
        <f>StruttureRicettive[[#This Row],[Denominazione]] &amp; " (" &amp; StruttureRicettive[[#This Row],[Città]] &amp; ")"</f>
        <v>JERRY (GROTTAMMARE)</v>
      </c>
    </row>
    <row r="4359" spans="1:9" x14ac:dyDescent="0.25">
      <c r="A4359" t="s">
        <v>680</v>
      </c>
      <c r="B4359" t="s">
        <v>3842</v>
      </c>
      <c r="C4359" t="s">
        <v>20683</v>
      </c>
      <c r="D4359" t="s">
        <v>2387</v>
      </c>
      <c r="E4359" t="s">
        <v>2387</v>
      </c>
      <c r="F4359" t="s">
        <v>2387</v>
      </c>
      <c r="G4359" t="s">
        <v>24853</v>
      </c>
      <c r="H4359" t="s">
        <v>24853</v>
      </c>
      <c r="I4359" t="str">
        <f>StruttureRicettive[[#This Row],[Denominazione]] &amp; " (" &amp; StruttureRicettive[[#This Row],[Città]] &amp; ")"</f>
        <v>JOE AMARENA DI FILIPPO SPARACCA &amp; C. SNC (PESARO)</v>
      </c>
    </row>
    <row r="4360" spans="1:9" x14ac:dyDescent="0.25">
      <c r="A4360" t="s">
        <v>6094</v>
      </c>
      <c r="B4360" t="s">
        <v>18128</v>
      </c>
      <c r="C4360" t="s">
        <v>18129</v>
      </c>
      <c r="D4360" t="s">
        <v>17939</v>
      </c>
      <c r="E4360" t="s">
        <v>17939</v>
      </c>
      <c r="F4360" t="s">
        <v>17939</v>
      </c>
      <c r="G4360" t="s">
        <v>18130</v>
      </c>
      <c r="H4360" t="s">
        <v>18131</v>
      </c>
      <c r="I4360" t="str">
        <f>StruttureRicettive[[#This Row],[Denominazione]] &amp; " (" &amp; StruttureRicettive[[#This Row],[Città]] &amp; ")"</f>
        <v>JOHNNY (FERMO)</v>
      </c>
    </row>
    <row r="4361" spans="1:9" x14ac:dyDescent="0.25">
      <c r="A4361" t="s">
        <v>680</v>
      </c>
      <c r="B4361" t="s">
        <v>17336</v>
      </c>
      <c r="C4361" t="s">
        <v>23888</v>
      </c>
      <c r="D4361" t="s">
        <v>15825</v>
      </c>
      <c r="E4361" t="s">
        <v>24853</v>
      </c>
      <c r="F4361" t="s">
        <v>15825</v>
      </c>
      <c r="G4361" t="s">
        <v>17339</v>
      </c>
      <c r="H4361" t="s">
        <v>17338</v>
      </c>
      <c r="I4361" t="str">
        <f>StruttureRicettive[[#This Row],[Denominazione]] &amp; " (" &amp; StruttureRicettive[[#This Row],[Città]] &amp; ")"</f>
        <v>JOSE' (SAN BENEDETTO DEL TRONTO)</v>
      </c>
    </row>
    <row r="4362" spans="1:9" x14ac:dyDescent="0.25">
      <c r="A4362" t="s">
        <v>680</v>
      </c>
      <c r="B4362" t="s">
        <v>1414</v>
      </c>
      <c r="C4362" t="s">
        <v>24853</v>
      </c>
      <c r="D4362" t="s">
        <v>683</v>
      </c>
      <c r="E4362" t="s">
        <v>1399</v>
      </c>
      <c r="F4362" t="s">
        <v>1399</v>
      </c>
      <c r="G4362" t="s">
        <v>24853</v>
      </c>
      <c r="H4362" t="s">
        <v>1416</v>
      </c>
      <c r="I4362" t="str">
        <f>StruttureRicettive[[#This Row],[Denominazione]] &amp; " (" &amp; StruttureRicettive[[#This Row],[Città]] &amp; ")"</f>
        <v>KALAVERDE DI BALDINI CLAUDIO (FANO)</v>
      </c>
    </row>
    <row r="4363" spans="1:9" x14ac:dyDescent="0.25">
      <c r="A4363" t="s">
        <v>680</v>
      </c>
      <c r="B4363" t="s">
        <v>1060</v>
      </c>
      <c r="C4363" t="s">
        <v>19957</v>
      </c>
      <c r="D4363" t="s">
        <v>683</v>
      </c>
      <c r="E4363" t="s">
        <v>683</v>
      </c>
      <c r="F4363" t="s">
        <v>683</v>
      </c>
      <c r="G4363" t="s">
        <v>24853</v>
      </c>
      <c r="H4363" t="s">
        <v>24853</v>
      </c>
      <c r="I4363" t="str">
        <f>StruttureRicettive[[#This Row],[Denominazione]] &amp; " (" &amp; StruttureRicettive[[#This Row],[Città]] &amp; ")"</f>
        <v>KENDWA BEACH DI CURSI MASSIMO (FANO)</v>
      </c>
    </row>
    <row r="4364" spans="1:9" x14ac:dyDescent="0.25">
      <c r="A4364" t="s">
        <v>13</v>
      </c>
      <c r="B4364" t="s">
        <v>11941</v>
      </c>
      <c r="C4364" t="s">
        <v>22609</v>
      </c>
      <c r="D4364" t="s">
        <v>11886</v>
      </c>
      <c r="E4364" t="s">
        <v>24853</v>
      </c>
      <c r="F4364" t="s">
        <v>11886</v>
      </c>
      <c r="G4364" t="s">
        <v>24853</v>
      </c>
      <c r="H4364" t="s">
        <v>11943</v>
      </c>
      <c r="I4364" t="str">
        <f>StruttureRicettive[[#This Row],[Denominazione]] &amp; " (" &amp; StruttureRicettive[[#This Row],[Città]] &amp; ")"</f>
        <v>KENNETH WILLIAM EVERETT (GUALDO)</v>
      </c>
    </row>
    <row r="4365" spans="1:9" x14ac:dyDescent="0.25">
      <c r="A4365" t="s">
        <v>13</v>
      </c>
      <c r="B4365" t="s">
        <v>11915</v>
      </c>
      <c r="C4365" t="s">
        <v>22601</v>
      </c>
      <c r="D4365" t="s">
        <v>11886</v>
      </c>
      <c r="E4365" t="s">
        <v>24716</v>
      </c>
      <c r="F4365" t="s">
        <v>24716</v>
      </c>
      <c r="G4365" t="s">
        <v>24853</v>
      </c>
      <c r="H4365" t="s">
        <v>11918</v>
      </c>
      <c r="I4365" t="str">
        <f>StruttureRicettive[[#This Row],[Denominazione]] &amp; " (" &amp; StruttureRicettive[[#This Row],[Città]] &amp; ")"</f>
        <v>KEVIN GARRETT (GUALDO)</v>
      </c>
    </row>
    <row r="4366" spans="1:9" x14ac:dyDescent="0.25">
      <c r="A4366" t="s">
        <v>680</v>
      </c>
      <c r="B4366" t="s">
        <v>13001</v>
      </c>
      <c r="C4366" t="s">
        <v>24853</v>
      </c>
      <c r="D4366" t="s">
        <v>12805</v>
      </c>
      <c r="E4366" t="s">
        <v>24853</v>
      </c>
      <c r="F4366" t="s">
        <v>12805</v>
      </c>
      <c r="G4366" t="s">
        <v>24853</v>
      </c>
      <c r="H4366" t="s">
        <v>24853</v>
      </c>
      <c r="I4366" t="str">
        <f>StruttureRicettive[[#This Row],[Denominazione]] &amp; " (" &amp; StruttureRicettive[[#This Row],[Città]] &amp; ")"</f>
        <v>KIRO KIRO BEACH (PORTO RECANATI)</v>
      </c>
    </row>
    <row r="4367" spans="1:9" x14ac:dyDescent="0.25">
      <c r="A4367" t="s">
        <v>21</v>
      </c>
      <c r="B4367" t="s">
        <v>6421</v>
      </c>
      <c r="C4367" t="s">
        <v>21301</v>
      </c>
      <c r="D4367" t="s">
        <v>6373</v>
      </c>
      <c r="E4367" t="s">
        <v>6373</v>
      </c>
      <c r="F4367" t="s">
        <v>6373</v>
      </c>
      <c r="G4367" t="s">
        <v>6423</v>
      </c>
      <c r="H4367" t="s">
        <v>6424</v>
      </c>
      <c r="I4367" t="str">
        <f>StruttureRicettive[[#This Row],[Denominazione]] &amp; " (" &amp; StruttureRicettive[[#This Row],[Città]] &amp; ")"</f>
        <v>KLASS HOTEL (CASTELFIDARDO)</v>
      </c>
    </row>
    <row r="4368" spans="1:9" x14ac:dyDescent="0.25">
      <c r="A4368" t="s">
        <v>680</v>
      </c>
      <c r="B4368" t="s">
        <v>7094</v>
      </c>
      <c r="C4368" t="s">
        <v>21454</v>
      </c>
      <c r="D4368" t="s">
        <v>5737</v>
      </c>
      <c r="E4368" t="s">
        <v>5737</v>
      </c>
      <c r="F4368" t="s">
        <v>5737</v>
      </c>
      <c r="G4368" t="s">
        <v>24853</v>
      </c>
      <c r="H4368" t="s">
        <v>7095</v>
      </c>
      <c r="I4368" t="str">
        <f>StruttureRicettive[[#This Row],[Denominazione]] &amp; " (" &amp; StruttureRicettive[[#This Row],[Città]] &amp; ")"</f>
        <v>KOCO BEACH (FALCONARA MARITTIMA)</v>
      </c>
    </row>
    <row r="4369" spans="1:9" x14ac:dyDescent="0.25">
      <c r="A4369" t="s">
        <v>680</v>
      </c>
      <c r="B4369" t="s">
        <v>15885</v>
      </c>
      <c r="C4369" t="s">
        <v>23529</v>
      </c>
      <c r="D4369" t="s">
        <v>15590</v>
      </c>
      <c r="E4369" t="s">
        <v>15825</v>
      </c>
      <c r="F4369" t="s">
        <v>15825</v>
      </c>
      <c r="G4369" t="s">
        <v>24853</v>
      </c>
      <c r="H4369" t="s">
        <v>15886</v>
      </c>
      <c r="I4369" t="str">
        <f>StruttureRicettive[[#This Row],[Denominazione]] &amp; " (" &amp; StruttureRicettive[[#This Row],[Città]] &amp; ")"</f>
        <v>KOH I NOOR (GROTTAMMARE)</v>
      </c>
    </row>
    <row r="4370" spans="1:9" x14ac:dyDescent="0.25">
      <c r="A4370" t="s">
        <v>680</v>
      </c>
      <c r="B4370" t="s">
        <v>8222</v>
      </c>
      <c r="C4370" t="s">
        <v>21725</v>
      </c>
      <c r="D4370" t="s">
        <v>7892</v>
      </c>
      <c r="E4370" t="s">
        <v>7898</v>
      </c>
      <c r="F4370" t="s">
        <v>7898</v>
      </c>
      <c r="G4370" t="s">
        <v>7940</v>
      </c>
      <c r="H4370" t="s">
        <v>7941</v>
      </c>
      <c r="I4370" t="str">
        <f>StruttureRicettive[[#This Row],[Denominazione]] &amp; " (" &amp; StruttureRicettive[[#This Row],[Città]] &amp; ")"</f>
        <v>KON TIKI (NUMANA)</v>
      </c>
    </row>
    <row r="4371" spans="1:9" x14ac:dyDescent="0.25">
      <c r="A4371" t="s">
        <v>680</v>
      </c>
      <c r="B4371" t="s">
        <v>8222</v>
      </c>
      <c r="C4371" t="s">
        <v>23843</v>
      </c>
      <c r="D4371" t="s">
        <v>15825</v>
      </c>
      <c r="E4371" t="s">
        <v>24853</v>
      </c>
      <c r="F4371" t="s">
        <v>15825</v>
      </c>
      <c r="G4371" t="s">
        <v>24853</v>
      </c>
      <c r="H4371" t="s">
        <v>24853</v>
      </c>
      <c r="I4371" t="str">
        <f>StruttureRicettive[[#This Row],[Denominazione]] &amp; " (" &amp; StruttureRicettive[[#This Row],[Città]] &amp; ")"</f>
        <v>KON TIKI (SAN BENEDETTO DEL TRONTO)</v>
      </c>
    </row>
    <row r="4372" spans="1:9" x14ac:dyDescent="0.25">
      <c r="A4372" t="s">
        <v>680</v>
      </c>
      <c r="B4372" t="s">
        <v>19410</v>
      </c>
      <c r="C4372" t="s">
        <v>24376</v>
      </c>
      <c r="D4372" t="s">
        <v>19290</v>
      </c>
      <c r="E4372" t="s">
        <v>19370</v>
      </c>
      <c r="F4372" t="s">
        <v>19370</v>
      </c>
      <c r="G4372" t="s">
        <v>24853</v>
      </c>
      <c r="H4372" t="s">
        <v>24853</v>
      </c>
      <c r="I4372" t="str">
        <f>StruttureRicettive[[#This Row],[Denominazione]] &amp; " (" &amp; StruttureRicettive[[#This Row],[Città]] &amp; ")"</f>
        <v>KONKOBA (PORTO SANT'ELPIDIO)</v>
      </c>
    </row>
    <row r="4373" spans="1:9" x14ac:dyDescent="0.25">
      <c r="A4373" t="s">
        <v>680</v>
      </c>
      <c r="B4373" t="s">
        <v>19483</v>
      </c>
      <c r="C4373" t="s">
        <v>24376</v>
      </c>
      <c r="D4373" t="s">
        <v>19290</v>
      </c>
      <c r="E4373" t="s">
        <v>19370</v>
      </c>
      <c r="F4373" t="s">
        <v>19370</v>
      </c>
      <c r="G4373" t="s">
        <v>19485</v>
      </c>
      <c r="H4373" t="s">
        <v>19484</v>
      </c>
      <c r="I4373" t="str">
        <f>StruttureRicettive[[#This Row],[Denominazione]] &amp; " (" &amp; StruttureRicettive[[#This Row],[Città]] &amp; ")"</f>
        <v>KOOKA (PORTO SANT'ELPIDIO)</v>
      </c>
    </row>
    <row r="4374" spans="1:9" x14ac:dyDescent="0.25">
      <c r="A4374" t="s">
        <v>21</v>
      </c>
      <c r="B4374" t="s">
        <v>12178</v>
      </c>
      <c r="C4374" t="s">
        <v>22666</v>
      </c>
      <c r="D4374" t="s">
        <v>12053</v>
      </c>
      <c r="E4374" t="s">
        <v>12053</v>
      </c>
      <c r="F4374" t="s">
        <v>12053</v>
      </c>
      <c r="G4374" t="s">
        <v>24853</v>
      </c>
      <c r="H4374" t="s">
        <v>24853</v>
      </c>
      <c r="I4374" t="str">
        <f>StruttureRicettive[[#This Row],[Denominazione]] &amp; " (" &amp; StruttureRicettive[[#This Row],[Città]] &amp; ")"</f>
        <v>KRISTAL (MACERATA)</v>
      </c>
    </row>
    <row r="4375" spans="1:9" x14ac:dyDescent="0.25">
      <c r="A4375" t="s">
        <v>13</v>
      </c>
      <c r="B4375" t="s">
        <v>6220</v>
      </c>
      <c r="C4375" t="s">
        <v>21253</v>
      </c>
      <c r="D4375" t="s">
        <v>6051</v>
      </c>
      <c r="E4375" t="s">
        <v>6051</v>
      </c>
      <c r="F4375" t="s">
        <v>6051</v>
      </c>
      <c r="G4375" t="s">
        <v>24853</v>
      </c>
      <c r="H4375" t="s">
        <v>24853</v>
      </c>
      <c r="I4375" t="str">
        <f>StruttureRicettive[[#This Row],[Denominazione]] &amp; " (" &amp; StruttureRicettive[[#This Row],[Città]] &amp; ")"</f>
        <v>KUHNE SORG HELGA CARMEN (ARCEVIA)</v>
      </c>
    </row>
    <row r="4376" spans="1:9" x14ac:dyDescent="0.25">
      <c r="A4376" t="s">
        <v>680</v>
      </c>
      <c r="B4376" t="s">
        <v>19067</v>
      </c>
      <c r="C4376" t="s">
        <v>24304</v>
      </c>
      <c r="D4376" t="s">
        <v>18089</v>
      </c>
      <c r="E4376" t="s">
        <v>18089</v>
      </c>
      <c r="F4376" t="s">
        <v>18089</v>
      </c>
      <c r="G4376" t="s">
        <v>24853</v>
      </c>
      <c r="H4376" t="s">
        <v>24853</v>
      </c>
      <c r="I4376" t="str">
        <f>StruttureRicettive[[#This Row],[Denominazione]] &amp; " (" &amp; StruttureRicettive[[#This Row],[Città]] &amp; ")"</f>
        <v>KURSAAL (PORTO SAN GIORGIO)</v>
      </c>
    </row>
    <row r="4377" spans="1:9" x14ac:dyDescent="0.25">
      <c r="A4377" t="s">
        <v>572</v>
      </c>
      <c r="B4377" t="s">
        <v>8634</v>
      </c>
      <c r="C4377" t="s">
        <v>21839</v>
      </c>
      <c r="D4377" t="s">
        <v>8611</v>
      </c>
      <c r="E4377" t="s">
        <v>8611</v>
      </c>
      <c r="F4377" t="s">
        <v>8611</v>
      </c>
      <c r="G4377" t="s">
        <v>8636</v>
      </c>
      <c r="H4377" t="s">
        <v>8637</v>
      </c>
      <c r="I4377" t="str">
        <f>StruttureRicettive[[#This Row],[Denominazione]] &amp; " (" &amp; StruttureRicettive[[#This Row],[Città]] &amp; ")"</f>
        <v>L PRE (OSTRA)</v>
      </c>
    </row>
    <row r="4378" spans="1:9" x14ac:dyDescent="0.25">
      <c r="A4378" t="s">
        <v>680</v>
      </c>
      <c r="B4378" t="s">
        <v>12998</v>
      </c>
      <c r="C4378" t="s">
        <v>24853</v>
      </c>
      <c r="D4378" t="s">
        <v>12805</v>
      </c>
      <c r="E4378" t="s">
        <v>24853</v>
      </c>
      <c r="F4378" t="s">
        <v>12805</v>
      </c>
      <c r="G4378" t="s">
        <v>24853</v>
      </c>
      <c r="H4378" t="s">
        <v>24853</v>
      </c>
      <c r="I4378" t="str">
        <f>StruttureRicettive[[#This Row],[Denominazione]] &amp; " (" &amp; StruttureRicettive[[#This Row],[Città]] &amp; ")"</f>
        <v>LA BAITA (PORTO RECANATI)</v>
      </c>
    </row>
    <row r="4379" spans="1:9" x14ac:dyDescent="0.25">
      <c r="A4379" t="s">
        <v>83</v>
      </c>
      <c r="B4379" t="s">
        <v>16373</v>
      </c>
      <c r="C4379" t="s">
        <v>23660</v>
      </c>
      <c r="D4379" t="s">
        <v>16318</v>
      </c>
      <c r="E4379" t="s">
        <v>16318</v>
      </c>
      <c r="F4379" t="s">
        <v>16318</v>
      </c>
      <c r="G4379" t="s">
        <v>16375</v>
      </c>
      <c r="H4379" t="s">
        <v>16376</v>
      </c>
      <c r="I4379" t="str">
        <f>StruttureRicettive[[#This Row],[Denominazione]] &amp; " (" &amp; StruttureRicettive[[#This Row],[Città]] &amp; ")"</f>
        <v>LA BAITA DI PILATO S.A.S. (MONTEMONACO)</v>
      </c>
    </row>
    <row r="4380" spans="1:9" x14ac:dyDescent="0.25">
      <c r="A4380" t="s">
        <v>13</v>
      </c>
      <c r="B4380" t="s">
        <v>16883</v>
      </c>
      <c r="C4380" t="s">
        <v>16884</v>
      </c>
      <c r="D4380" t="s">
        <v>15825</v>
      </c>
      <c r="E4380" t="s">
        <v>15825</v>
      </c>
      <c r="F4380" t="s">
        <v>15825</v>
      </c>
      <c r="G4380" t="s">
        <v>24853</v>
      </c>
      <c r="H4380" t="s">
        <v>16885</v>
      </c>
      <c r="I4380" t="str">
        <f>StruttureRicettive[[#This Row],[Denominazione]] &amp; " (" &amp; StruttureRicettive[[#This Row],[Città]] &amp; ")"</f>
        <v>LA BARCHETTA (SAN BENEDETTO DEL TRONTO)</v>
      </c>
    </row>
    <row r="4381" spans="1:9" x14ac:dyDescent="0.25">
      <c r="A4381" t="s">
        <v>83</v>
      </c>
      <c r="B4381" t="s">
        <v>8354</v>
      </c>
      <c r="C4381" t="s">
        <v>21778</v>
      </c>
      <c r="D4381" t="s">
        <v>7892</v>
      </c>
      <c r="E4381" t="s">
        <v>24853</v>
      </c>
      <c r="F4381" t="s">
        <v>7892</v>
      </c>
      <c r="G4381" t="s">
        <v>24853</v>
      </c>
      <c r="H4381" t="s">
        <v>7960</v>
      </c>
      <c r="I4381" t="str">
        <f>StruttureRicettive[[#This Row],[Denominazione]] &amp; " (" &amp; StruttureRicettive[[#This Row],[Città]] &amp; ")"</f>
        <v>LA BATTIGIA (NUMANA)</v>
      </c>
    </row>
    <row r="4382" spans="1:9" x14ac:dyDescent="0.25">
      <c r="A4382" t="s">
        <v>36</v>
      </c>
      <c r="B4382" t="s">
        <v>10175</v>
      </c>
      <c r="C4382" t="s">
        <v>22183</v>
      </c>
      <c r="D4382" t="s">
        <v>10120</v>
      </c>
      <c r="E4382" t="s">
        <v>24678</v>
      </c>
      <c r="F4382" t="s">
        <v>24678</v>
      </c>
      <c r="G4382" t="s">
        <v>10178</v>
      </c>
      <c r="H4382" t="s">
        <v>10179</v>
      </c>
      <c r="I4382" t="str">
        <f>StruttureRicettive[[#This Row],[Denominazione]] &amp; " (" &amp; StruttureRicettive[[#This Row],[Città]] &amp; ")"</f>
        <v>LA BECERCA (SERRA SAN QUIRICO)</v>
      </c>
    </row>
    <row r="4383" spans="1:9" x14ac:dyDescent="0.25">
      <c r="A4383" t="s">
        <v>83</v>
      </c>
      <c r="B4383" t="s">
        <v>4023</v>
      </c>
      <c r="C4383" t="s">
        <v>20728</v>
      </c>
      <c r="D4383" t="s">
        <v>2387</v>
      </c>
      <c r="E4383" t="s">
        <v>2387</v>
      </c>
      <c r="F4383" t="s">
        <v>2387</v>
      </c>
      <c r="G4383" t="s">
        <v>24853</v>
      </c>
      <c r="H4383" t="s">
        <v>4025</v>
      </c>
      <c r="I4383" t="str">
        <f>StruttureRicettive[[#This Row],[Denominazione]] &amp; " (" &amp; StruttureRicettive[[#This Row],[Città]] &amp; ")"</f>
        <v>LA BOTTE (PESARO)</v>
      </c>
    </row>
    <row r="4384" spans="1:9" x14ac:dyDescent="0.25">
      <c r="A4384" t="s">
        <v>21</v>
      </c>
      <c r="B4384" t="s">
        <v>4023</v>
      </c>
      <c r="C4384" t="s">
        <v>23690</v>
      </c>
      <c r="D4384" t="s">
        <v>16446</v>
      </c>
      <c r="E4384" t="s">
        <v>16446</v>
      </c>
      <c r="F4384" t="s">
        <v>16446</v>
      </c>
      <c r="G4384" t="s">
        <v>16525</v>
      </c>
      <c r="H4384" t="s">
        <v>16526</v>
      </c>
      <c r="I4384" t="str">
        <f>StruttureRicettive[[#This Row],[Denominazione]] &amp; " (" &amp; StruttureRicettive[[#This Row],[Città]] &amp; ")"</f>
        <v>LA BOTTE (OFFIDA)</v>
      </c>
    </row>
    <row r="4385" spans="1:9" x14ac:dyDescent="0.25">
      <c r="A4385" t="s">
        <v>36</v>
      </c>
      <c r="B4385" t="s">
        <v>11082</v>
      </c>
      <c r="C4385" t="s">
        <v>22401</v>
      </c>
      <c r="D4385" t="s">
        <v>11061</v>
      </c>
      <c r="E4385" t="s">
        <v>11061</v>
      </c>
      <c r="F4385" t="s">
        <v>11061</v>
      </c>
      <c r="G4385" t="s">
        <v>24853</v>
      </c>
      <c r="H4385" t="s">
        <v>11084</v>
      </c>
      <c r="I4385" t="str">
        <f>StruttureRicettive[[#This Row],[Denominazione]] &amp; " (" &amp; StruttureRicettive[[#This Row],[Città]] &amp; ")"</f>
        <v>LA BOTTEGA DEI SAPORI (CINGOLI)</v>
      </c>
    </row>
    <row r="4386" spans="1:9" x14ac:dyDescent="0.25">
      <c r="A4386" t="s">
        <v>83</v>
      </c>
      <c r="B4386" t="s">
        <v>8286</v>
      </c>
      <c r="C4386" t="s">
        <v>20847</v>
      </c>
      <c r="D4386" t="s">
        <v>7892</v>
      </c>
      <c r="E4386" t="s">
        <v>7892</v>
      </c>
      <c r="F4386" t="s">
        <v>7892</v>
      </c>
      <c r="G4386" t="s">
        <v>24853</v>
      </c>
      <c r="H4386" t="s">
        <v>8288</v>
      </c>
      <c r="I4386" t="str">
        <f>StruttureRicettive[[#This Row],[Denominazione]] &amp; " (" &amp; StruttureRicettive[[#This Row],[Città]] &amp; ")"</f>
        <v>LA BOUGANVILLEA (NUMANA)</v>
      </c>
    </row>
    <row r="4387" spans="1:9" x14ac:dyDescent="0.25">
      <c r="A4387" t="s">
        <v>680</v>
      </c>
      <c r="B4387" t="s">
        <v>8208</v>
      </c>
      <c r="C4387" t="s">
        <v>21716</v>
      </c>
      <c r="D4387" t="s">
        <v>7892</v>
      </c>
      <c r="E4387" t="s">
        <v>7892</v>
      </c>
      <c r="F4387" t="s">
        <v>7892</v>
      </c>
      <c r="G4387" t="s">
        <v>24853</v>
      </c>
      <c r="H4387" t="s">
        <v>8209</v>
      </c>
      <c r="I4387" t="str">
        <f>StruttureRicettive[[#This Row],[Denominazione]] &amp; " (" &amp; StruttureRicettive[[#This Row],[Città]] &amp; ")"</f>
        <v>LA BUSSOLA (NUMANA)</v>
      </c>
    </row>
    <row r="4388" spans="1:9" x14ac:dyDescent="0.25">
      <c r="A4388" t="s">
        <v>680</v>
      </c>
      <c r="B4388" t="s">
        <v>8208</v>
      </c>
      <c r="C4388" t="s">
        <v>22543</v>
      </c>
      <c r="D4388" t="s">
        <v>11247</v>
      </c>
      <c r="E4388" t="s">
        <v>11247</v>
      </c>
      <c r="F4388" t="s">
        <v>11247</v>
      </c>
      <c r="G4388" t="s">
        <v>24853</v>
      </c>
      <c r="H4388" t="s">
        <v>24853</v>
      </c>
      <c r="I4388" t="str">
        <f>StruttureRicettive[[#This Row],[Denominazione]] &amp; " (" &amp; StruttureRicettive[[#This Row],[Città]] &amp; ")"</f>
        <v>LA BUSSOLA (CIVITANOVA MARCHE)</v>
      </c>
    </row>
    <row r="4389" spans="1:9" x14ac:dyDescent="0.25">
      <c r="A4389" t="s">
        <v>680</v>
      </c>
      <c r="B4389" t="s">
        <v>8208</v>
      </c>
      <c r="C4389" t="s">
        <v>23899</v>
      </c>
      <c r="D4389" t="s">
        <v>15825</v>
      </c>
      <c r="E4389" t="s">
        <v>15825</v>
      </c>
      <c r="F4389" t="s">
        <v>15825</v>
      </c>
      <c r="G4389" t="s">
        <v>24853</v>
      </c>
      <c r="H4389" t="s">
        <v>17382</v>
      </c>
      <c r="I4389" t="str">
        <f>StruttureRicettive[[#This Row],[Denominazione]] &amp; " (" &amp; StruttureRicettive[[#This Row],[Città]] &amp; ")"</f>
        <v>LA BUSSOLA (SAN BENEDETTO DEL TRONTO)</v>
      </c>
    </row>
    <row r="4390" spans="1:9" x14ac:dyDescent="0.25">
      <c r="A4390" t="s">
        <v>680</v>
      </c>
      <c r="B4390" t="s">
        <v>7754</v>
      </c>
      <c r="C4390" t="s">
        <v>7755</v>
      </c>
      <c r="D4390" t="s">
        <v>7721</v>
      </c>
      <c r="E4390" t="s">
        <v>7751</v>
      </c>
      <c r="F4390" t="s">
        <v>7751</v>
      </c>
      <c r="G4390" t="s">
        <v>24853</v>
      </c>
      <c r="H4390" t="s">
        <v>24853</v>
      </c>
      <c r="I4390" t="str">
        <f>StruttureRicettive[[#This Row],[Denominazione]] &amp; " (" &amp; StruttureRicettive[[#This Row],[Città]] &amp; ")"</f>
        <v>LA CABANA DI PELLEGRINI IVAN (MONTEMARCIANO)</v>
      </c>
    </row>
    <row r="4391" spans="1:9" x14ac:dyDescent="0.25">
      <c r="A4391" t="s">
        <v>36</v>
      </c>
      <c r="B4391" t="s">
        <v>17703</v>
      </c>
      <c r="C4391" t="s">
        <v>23985</v>
      </c>
      <c r="D4391" t="s">
        <v>17698</v>
      </c>
      <c r="E4391" t="s">
        <v>17705</v>
      </c>
      <c r="F4391" t="s">
        <v>17705</v>
      </c>
      <c r="G4391" t="s">
        <v>17706</v>
      </c>
      <c r="H4391" t="s">
        <v>17707</v>
      </c>
      <c r="I4391" t="str">
        <f>StruttureRicettive[[#This Row],[Denominazione]] &amp; " (" &amp; StruttureRicettive[[#This Row],[Città]] &amp; ")"</f>
        <v>LA CAMBRA (VENAROTTA)</v>
      </c>
    </row>
    <row r="4392" spans="1:9" x14ac:dyDescent="0.25">
      <c r="A4392" t="s">
        <v>36</v>
      </c>
      <c r="B4392" t="s">
        <v>16248</v>
      </c>
      <c r="C4392" t="s">
        <v>23632</v>
      </c>
      <c r="D4392" t="s">
        <v>16208</v>
      </c>
      <c r="E4392" t="s">
        <v>16209</v>
      </c>
      <c r="F4392" t="s">
        <v>16209</v>
      </c>
      <c r="G4392" t="s">
        <v>16250</v>
      </c>
      <c r="H4392" t="s">
        <v>16251</v>
      </c>
      <c r="I4392" t="str">
        <f>StruttureRicettive[[#This Row],[Denominazione]] &amp; " (" &amp; StruttureRicettive[[#This Row],[Città]] &amp; ")"</f>
        <v>LA CAMPANA (MONTEFIORE DELL'ASO)</v>
      </c>
    </row>
    <row r="4393" spans="1:9" x14ac:dyDescent="0.25">
      <c r="A4393" t="s">
        <v>13</v>
      </c>
      <c r="B4393" t="s">
        <v>16777</v>
      </c>
      <c r="C4393" t="s">
        <v>16778</v>
      </c>
      <c r="D4393" t="s">
        <v>16774</v>
      </c>
      <c r="E4393" t="s">
        <v>24809</v>
      </c>
      <c r="F4393" t="s">
        <v>24809</v>
      </c>
      <c r="G4393" t="s">
        <v>24853</v>
      </c>
      <c r="H4393" t="s">
        <v>16780</v>
      </c>
      <c r="I4393" t="str">
        <f>StruttureRicettive[[#This Row],[Denominazione]] &amp; " (" &amp; StruttureRicettive[[#This Row],[Città]] &amp; ")"</f>
        <v>LA CANOSA SRL AGROFORESTALE di Reina Riccardo (ROTELLA)</v>
      </c>
    </row>
    <row r="4394" spans="1:9" x14ac:dyDescent="0.25">
      <c r="A4394" t="s">
        <v>21</v>
      </c>
      <c r="B4394" t="s">
        <v>13392</v>
      </c>
      <c r="C4394" t="s">
        <v>13393</v>
      </c>
      <c r="D4394" t="s">
        <v>13302</v>
      </c>
      <c r="E4394" t="s">
        <v>13302</v>
      </c>
      <c r="F4394" t="s">
        <v>13302</v>
      </c>
      <c r="G4394" t="s">
        <v>13394</v>
      </c>
      <c r="H4394" t="s">
        <v>13395</v>
      </c>
      <c r="I4394" t="str">
        <f>StruttureRicettive[[#This Row],[Denominazione]] &amp; " (" &amp; StruttureRicettive[[#This Row],[Città]] &amp; ")"</f>
        <v>LA CANTINA DI ALE (RECANATI)</v>
      </c>
    </row>
    <row r="4395" spans="1:9" x14ac:dyDescent="0.25">
      <c r="A4395" t="s">
        <v>36</v>
      </c>
      <c r="B4395" t="s">
        <v>6181</v>
      </c>
      <c r="C4395" t="s">
        <v>21245</v>
      </c>
      <c r="D4395" t="s">
        <v>6051</v>
      </c>
      <c r="E4395" t="s">
        <v>6092</v>
      </c>
      <c r="F4395" t="s">
        <v>6092</v>
      </c>
      <c r="G4395" t="s">
        <v>6183</v>
      </c>
      <c r="H4395" t="s">
        <v>6184</v>
      </c>
      <c r="I4395" t="str">
        <f>StruttureRicettive[[#This Row],[Denominazione]] &amp; " (" &amp; StruttureRicettive[[#This Row],[Città]] &amp; ")"</f>
        <v>LA CANTINA DI BACCO (ARCEVIA)</v>
      </c>
    </row>
    <row r="4396" spans="1:9" x14ac:dyDescent="0.25">
      <c r="A4396" t="s">
        <v>21</v>
      </c>
      <c r="B4396" t="s">
        <v>8609</v>
      </c>
      <c r="C4396" t="s">
        <v>21835</v>
      </c>
      <c r="D4396" t="s">
        <v>8611</v>
      </c>
      <c r="E4396" t="s">
        <v>8611</v>
      </c>
      <c r="F4396" t="s">
        <v>8611</v>
      </c>
      <c r="G4396" t="s">
        <v>8612</v>
      </c>
      <c r="H4396" t="s">
        <v>8613</v>
      </c>
      <c r="I4396" t="str">
        <f>StruttureRicettive[[#This Row],[Denominazione]] &amp; " (" &amp; StruttureRicettive[[#This Row],[Città]] &amp; ")"</f>
        <v>LA CANTINELLA (OSTRA)</v>
      </c>
    </row>
    <row r="4397" spans="1:9" x14ac:dyDescent="0.25">
      <c r="A4397" t="s">
        <v>21</v>
      </c>
      <c r="B4397" t="s">
        <v>10695</v>
      </c>
      <c r="C4397" t="s">
        <v>22307</v>
      </c>
      <c r="D4397" t="s">
        <v>10693</v>
      </c>
      <c r="E4397" t="s">
        <v>10694</v>
      </c>
      <c r="F4397" t="s">
        <v>10694</v>
      </c>
      <c r="G4397" t="s">
        <v>24853</v>
      </c>
      <c r="H4397" t="s">
        <v>10697</v>
      </c>
      <c r="I4397" t="str">
        <f>StruttureRicettive[[#This Row],[Denominazione]] &amp; " (" &amp; StruttureRicettive[[#This Row],[Città]] &amp; ")"</f>
        <v>LA CAPANNA (BOLOGNOLA)</v>
      </c>
    </row>
    <row r="4398" spans="1:9" x14ac:dyDescent="0.25">
      <c r="A4398" t="s">
        <v>680</v>
      </c>
      <c r="B4398" t="s">
        <v>5454</v>
      </c>
      <c r="C4398" t="s">
        <v>21079</v>
      </c>
      <c r="D4398" t="s">
        <v>1865</v>
      </c>
      <c r="E4398" t="s">
        <v>1865</v>
      </c>
      <c r="F4398" t="s">
        <v>1865</v>
      </c>
      <c r="G4398" t="s">
        <v>5456</v>
      </c>
      <c r="H4398" t="s">
        <v>5457</v>
      </c>
      <c r="I4398" t="str">
        <f>StruttureRicettive[[#This Row],[Denominazione]] &amp; " (" &amp; StruttureRicettive[[#This Row],[Città]] &amp; ")"</f>
        <v>LA CAPANNINA (ANCONA)</v>
      </c>
    </row>
    <row r="4399" spans="1:9" x14ac:dyDescent="0.25">
      <c r="A4399" t="s">
        <v>680</v>
      </c>
      <c r="B4399" t="s">
        <v>5454</v>
      </c>
      <c r="C4399" t="s">
        <v>21727</v>
      </c>
      <c r="D4399" t="s">
        <v>7892</v>
      </c>
      <c r="E4399" t="s">
        <v>7892</v>
      </c>
      <c r="F4399" t="s">
        <v>7892</v>
      </c>
      <c r="G4399" t="s">
        <v>24853</v>
      </c>
      <c r="H4399" t="s">
        <v>24853</v>
      </c>
      <c r="I4399" t="str">
        <f>StruttureRicettive[[#This Row],[Denominazione]] &amp; " (" &amp; StruttureRicettive[[#This Row],[Città]] &amp; ")"</f>
        <v>LA CAPANNINA (NUMANA)</v>
      </c>
    </row>
    <row r="4400" spans="1:9" x14ac:dyDescent="0.25">
      <c r="A4400" t="s">
        <v>13</v>
      </c>
      <c r="B4400" t="s">
        <v>5454</v>
      </c>
      <c r="C4400" t="s">
        <v>23021</v>
      </c>
      <c r="D4400" t="s">
        <v>13761</v>
      </c>
      <c r="E4400" t="s">
        <v>13773</v>
      </c>
      <c r="F4400" t="s">
        <v>13773</v>
      </c>
      <c r="G4400" t="s">
        <v>24853</v>
      </c>
      <c r="H4400" t="s">
        <v>13774</v>
      </c>
      <c r="I4400" t="str">
        <f>StruttureRicettive[[#This Row],[Denominazione]] &amp; " (" &amp; StruttureRicettive[[#This Row],[Città]] &amp; ")"</f>
        <v>LA CAPANNINA (SARNANO)</v>
      </c>
    </row>
    <row r="4401" spans="1:9" x14ac:dyDescent="0.25">
      <c r="A4401" t="s">
        <v>680</v>
      </c>
      <c r="B4401" t="s">
        <v>5454</v>
      </c>
      <c r="C4401" t="s">
        <v>23425</v>
      </c>
      <c r="D4401" t="s">
        <v>15354</v>
      </c>
      <c r="E4401" t="s">
        <v>15354</v>
      </c>
      <c r="F4401" t="s">
        <v>15354</v>
      </c>
      <c r="G4401" t="s">
        <v>24853</v>
      </c>
      <c r="H4401" t="s">
        <v>15435</v>
      </c>
      <c r="I4401" t="str">
        <f>StruttureRicettive[[#This Row],[Denominazione]] &amp; " (" &amp; StruttureRicettive[[#This Row],[Città]] &amp; ")"</f>
        <v>LA CAPANNINA (CUPRA MARITTIMA)</v>
      </c>
    </row>
    <row r="4402" spans="1:9" x14ac:dyDescent="0.25">
      <c r="A4402" t="s">
        <v>680</v>
      </c>
      <c r="B4402" t="s">
        <v>5454</v>
      </c>
      <c r="C4402" t="s">
        <v>24308</v>
      </c>
      <c r="D4402" t="s">
        <v>18089</v>
      </c>
      <c r="E4402" t="s">
        <v>18089</v>
      </c>
      <c r="F4402" t="s">
        <v>18089</v>
      </c>
      <c r="G4402" t="s">
        <v>24853</v>
      </c>
      <c r="H4402" t="s">
        <v>19076</v>
      </c>
      <c r="I4402" t="str">
        <f>StruttureRicettive[[#This Row],[Denominazione]] &amp; " (" &amp; StruttureRicettive[[#This Row],[Città]] &amp; ")"</f>
        <v>LA CAPANNINA (PORTO SAN GIORGIO)</v>
      </c>
    </row>
    <row r="4403" spans="1:9" x14ac:dyDescent="0.25">
      <c r="A4403" t="s">
        <v>6094</v>
      </c>
      <c r="B4403" t="s">
        <v>5454</v>
      </c>
      <c r="C4403" t="s">
        <v>24317</v>
      </c>
      <c r="D4403" t="s">
        <v>18089</v>
      </c>
      <c r="E4403" t="s">
        <v>18089</v>
      </c>
      <c r="F4403" t="s">
        <v>18089</v>
      </c>
      <c r="G4403" t="s">
        <v>19159</v>
      </c>
      <c r="H4403" t="s">
        <v>19076</v>
      </c>
      <c r="I4403" t="str">
        <f>StruttureRicettive[[#This Row],[Denominazione]] &amp; " (" &amp; StruttureRicettive[[#This Row],[Città]] &amp; ")"</f>
        <v>LA CAPANNINA (PORTO SAN GIORGIO)</v>
      </c>
    </row>
    <row r="4404" spans="1:9" x14ac:dyDescent="0.25">
      <c r="A4404" t="s">
        <v>7</v>
      </c>
      <c r="B4404" t="s">
        <v>1786</v>
      </c>
      <c r="C4404" t="s">
        <v>20159</v>
      </c>
      <c r="D4404" t="s">
        <v>1725</v>
      </c>
      <c r="E4404" t="s">
        <v>1725</v>
      </c>
      <c r="F4404" t="s">
        <v>1725</v>
      </c>
      <c r="G4404" t="s">
        <v>1788</v>
      </c>
      <c r="H4404" t="s">
        <v>1789</v>
      </c>
      <c r="I4404" t="str">
        <f>StruttureRicettive[[#This Row],[Denominazione]] &amp; " (" &amp; StruttureRicettive[[#This Row],[Città]] &amp; ")"</f>
        <v>LA CAPINERA (FOSSOMBRONE)</v>
      </c>
    </row>
    <row r="4405" spans="1:9" x14ac:dyDescent="0.25">
      <c r="A4405" t="s">
        <v>187</v>
      </c>
      <c r="B4405" t="s">
        <v>12112</v>
      </c>
      <c r="C4405" t="s">
        <v>22647</v>
      </c>
      <c r="D4405" t="s">
        <v>12053</v>
      </c>
      <c r="E4405" t="s">
        <v>12053</v>
      </c>
      <c r="F4405" t="s">
        <v>12053</v>
      </c>
      <c r="G4405" t="s">
        <v>12114</v>
      </c>
      <c r="H4405" t="s">
        <v>12115</v>
      </c>
      <c r="I4405" t="str">
        <f>StruttureRicettive[[#This Row],[Denominazione]] &amp; " (" &amp; StruttureRicettive[[#This Row],[Città]] &amp; ")"</f>
        <v>LA CARAVELLA Residenza Universitaria (MACERATA)</v>
      </c>
    </row>
    <row r="4406" spans="1:9" x14ac:dyDescent="0.25">
      <c r="A4406" t="s">
        <v>83</v>
      </c>
      <c r="B4406" t="s">
        <v>5665</v>
      </c>
      <c r="C4406" t="s">
        <v>21125</v>
      </c>
      <c r="D4406" t="s">
        <v>1865</v>
      </c>
      <c r="E4406" t="s">
        <v>1865</v>
      </c>
      <c r="F4406" t="s">
        <v>1865</v>
      </c>
      <c r="G4406" t="s">
        <v>5667</v>
      </c>
      <c r="H4406" t="s">
        <v>5668</v>
      </c>
      <c r="I4406" t="str">
        <f>StruttureRicettive[[#This Row],[Denominazione]] &amp; " (" &amp; StruttureRicettive[[#This Row],[Città]] &amp; ")"</f>
        <v>LA CARPINELLA (ANCONA)</v>
      </c>
    </row>
    <row r="4407" spans="1:9" x14ac:dyDescent="0.25">
      <c r="A4407" t="s">
        <v>36</v>
      </c>
      <c r="B4407" t="s">
        <v>18931</v>
      </c>
      <c r="C4407" t="s">
        <v>18932</v>
      </c>
      <c r="D4407" t="s">
        <v>18916</v>
      </c>
      <c r="E4407" t="s">
        <v>24838</v>
      </c>
      <c r="F4407" t="s">
        <v>24838</v>
      </c>
      <c r="G4407" t="s">
        <v>24853</v>
      </c>
      <c r="H4407" t="s">
        <v>18930</v>
      </c>
      <c r="I4407" t="str">
        <f>StruttureRicettive[[#This Row],[Denominazione]] &amp; " (" &amp; StruttureRicettive[[#This Row],[Città]] &amp; ")"</f>
        <v>LA CASA DEGLI ELFI (ORTEZZANO)</v>
      </c>
    </row>
    <row r="4408" spans="1:9" x14ac:dyDescent="0.25">
      <c r="A4408" t="s">
        <v>36</v>
      </c>
      <c r="B4408" t="s">
        <v>18927</v>
      </c>
      <c r="C4408" t="s">
        <v>24274</v>
      </c>
      <c r="D4408" t="s">
        <v>18916</v>
      </c>
      <c r="E4408" t="s">
        <v>18916</v>
      </c>
      <c r="F4408" t="s">
        <v>18916</v>
      </c>
      <c r="G4408" t="s">
        <v>18929</v>
      </c>
      <c r="H4408" t="s">
        <v>18930</v>
      </c>
      <c r="I4408" t="str">
        <f>StruttureRicettive[[#This Row],[Denominazione]] &amp; " (" &amp; StruttureRicettive[[#This Row],[Città]] &amp; ")"</f>
        <v>LA CASA DEGLI GNOMI (ORTEZZANO)</v>
      </c>
    </row>
    <row r="4409" spans="1:9" x14ac:dyDescent="0.25">
      <c r="A4409" t="s">
        <v>36</v>
      </c>
      <c r="B4409" t="s">
        <v>15178</v>
      </c>
      <c r="C4409" t="s">
        <v>23368</v>
      </c>
      <c r="D4409" t="s">
        <v>15156</v>
      </c>
      <c r="E4409" t="s">
        <v>24853</v>
      </c>
      <c r="F4409" t="s">
        <v>15156</v>
      </c>
      <c r="G4409" t="s">
        <v>15180</v>
      </c>
      <c r="H4409" t="s">
        <v>15181</v>
      </c>
      <c r="I4409" t="str">
        <f>StruttureRicettive[[#This Row],[Denominazione]] &amp; " (" &amp; StruttureRicettive[[#This Row],[Città]] &amp; ")"</f>
        <v>LA CASA DEGLI ULIVI (CASTIGNANO)</v>
      </c>
    </row>
    <row r="4410" spans="1:9" x14ac:dyDescent="0.25">
      <c r="A4410" t="s">
        <v>7</v>
      </c>
      <c r="B4410" t="s">
        <v>12210</v>
      </c>
      <c r="C4410" t="s">
        <v>22676</v>
      </c>
      <c r="D4410" t="s">
        <v>12212</v>
      </c>
      <c r="E4410" t="s">
        <v>12213</v>
      </c>
      <c r="F4410" t="s">
        <v>12213</v>
      </c>
      <c r="G4410" t="s">
        <v>12214</v>
      </c>
      <c r="H4410" t="s">
        <v>12215</v>
      </c>
      <c r="I4410" t="str">
        <f>StruttureRicettive[[#This Row],[Denominazione]] &amp; " (" &amp; StruttureRicettive[[#This Row],[Città]] &amp; ")"</f>
        <v>LA CASA DEI FIORI (MATELICA)</v>
      </c>
    </row>
    <row r="4411" spans="1:9" x14ac:dyDescent="0.25">
      <c r="A4411" t="s">
        <v>30</v>
      </c>
      <c r="B4411" t="s">
        <v>18703</v>
      </c>
      <c r="C4411" t="s">
        <v>24219</v>
      </c>
      <c r="D4411" t="s">
        <v>18700</v>
      </c>
      <c r="E4411" t="s">
        <v>24853</v>
      </c>
      <c r="F4411" t="s">
        <v>18700</v>
      </c>
      <c r="G4411" t="s">
        <v>18705</v>
      </c>
      <c r="H4411" t="s">
        <v>18706</v>
      </c>
      <c r="I4411" t="str">
        <f>StruttureRicettive[[#This Row],[Denominazione]] &amp; " (" &amp; StruttureRicettive[[#This Row],[Città]] &amp; ")"</f>
        <v>LA CASA DEI NONNI (MONTELEONE DI FERMO)</v>
      </c>
    </row>
    <row r="4412" spans="1:9" x14ac:dyDescent="0.25">
      <c r="A4412" t="s">
        <v>36</v>
      </c>
      <c r="B4412" t="s">
        <v>17841</v>
      </c>
      <c r="C4412" t="s">
        <v>24015</v>
      </c>
      <c r="D4412" t="s">
        <v>17830</v>
      </c>
      <c r="E4412" t="s">
        <v>24853</v>
      </c>
      <c r="F4412" t="s">
        <v>17830</v>
      </c>
      <c r="G4412" t="s">
        <v>24853</v>
      </c>
      <c r="H4412" t="s">
        <v>17843</v>
      </c>
      <c r="I4412" t="str">
        <f>StruttureRicettive[[#This Row],[Denominazione]] &amp; " (" &amp; StruttureRicettive[[#This Row],[Città]] &amp; ")"</f>
        <v>LA CASA DEL MIRTO (BELMONTE PICENO)</v>
      </c>
    </row>
    <row r="4413" spans="1:9" x14ac:dyDescent="0.25">
      <c r="A4413" t="s">
        <v>30</v>
      </c>
      <c r="B4413" t="s">
        <v>4681</v>
      </c>
      <c r="C4413" t="s">
        <v>20887</v>
      </c>
      <c r="D4413" t="s">
        <v>4658</v>
      </c>
      <c r="E4413" t="s">
        <v>4658</v>
      </c>
      <c r="F4413" t="s">
        <v>4658</v>
      </c>
      <c r="G4413" t="s">
        <v>4683</v>
      </c>
      <c r="H4413" t="s">
        <v>4684</v>
      </c>
      <c r="I4413" t="str">
        <f>StruttureRicettive[[#This Row],[Denominazione]] &amp; " (" &amp; StruttureRicettive[[#This Row],[Città]] &amp; ")"</f>
        <v>LA CASA DEL TESORO (TAVULLIA)</v>
      </c>
    </row>
    <row r="4414" spans="1:9" x14ac:dyDescent="0.25">
      <c r="A4414" t="s">
        <v>36</v>
      </c>
      <c r="B4414" t="s">
        <v>15114</v>
      </c>
      <c r="C4414" t="s">
        <v>23351</v>
      </c>
      <c r="D4414" t="s">
        <v>15101</v>
      </c>
      <c r="E4414" t="s">
        <v>15101</v>
      </c>
      <c r="F4414" t="s">
        <v>15101</v>
      </c>
      <c r="G4414" t="s">
        <v>15116</v>
      </c>
      <c r="H4414" t="s">
        <v>15117</v>
      </c>
      <c r="I4414" t="str">
        <f>StruttureRicettive[[#This Row],[Denominazione]] &amp; " (" &amp; StruttureRicettive[[#This Row],[Città]] &amp; ")"</f>
        <v>LA CASA DEL VECCHIO MULINO (CARASSAI)</v>
      </c>
    </row>
    <row r="4415" spans="1:9" x14ac:dyDescent="0.25">
      <c r="A4415" t="s">
        <v>30</v>
      </c>
      <c r="B4415" t="s">
        <v>18805</v>
      </c>
      <c r="C4415" t="s">
        <v>24853</v>
      </c>
      <c r="D4415" t="s">
        <v>18790</v>
      </c>
      <c r="E4415" t="s">
        <v>18790</v>
      </c>
      <c r="F4415" t="s">
        <v>18790</v>
      </c>
      <c r="G4415" t="s">
        <v>18807</v>
      </c>
      <c r="H4415" t="s">
        <v>18808</v>
      </c>
      <c r="I4415" t="str">
        <f>StruttureRicettive[[#This Row],[Denominazione]] &amp; " (" &amp; StruttureRicettive[[#This Row],[Città]] &amp; ")"</f>
        <v>LA CASA DELL'ARTE (MONTERUBBIANO)</v>
      </c>
    </row>
    <row r="4416" spans="1:9" x14ac:dyDescent="0.25">
      <c r="A4416" t="s">
        <v>30</v>
      </c>
      <c r="B4416" t="s">
        <v>12131</v>
      </c>
      <c r="C4416" t="s">
        <v>22652</v>
      </c>
      <c r="D4416" t="s">
        <v>12053</v>
      </c>
      <c r="E4416" t="s">
        <v>12053</v>
      </c>
      <c r="F4416" t="s">
        <v>12053</v>
      </c>
      <c r="G4416" t="s">
        <v>12133</v>
      </c>
      <c r="H4416" t="s">
        <v>12134</v>
      </c>
      <c r="I4416" t="str">
        <f>StruttureRicettive[[#This Row],[Denominazione]] &amp; " (" &amp; StruttureRicettive[[#This Row],[Città]] &amp; ")"</f>
        <v>LA CASA DELLE FAVOLE di SHEILA CONTI (MACERATA)</v>
      </c>
    </row>
    <row r="4417" spans="1:9" x14ac:dyDescent="0.25">
      <c r="A4417" t="s">
        <v>13</v>
      </c>
      <c r="B4417" t="s">
        <v>2677</v>
      </c>
      <c r="C4417" t="s">
        <v>20395</v>
      </c>
      <c r="D4417" t="s">
        <v>2679</v>
      </c>
      <c r="E4417" t="s">
        <v>24853</v>
      </c>
      <c r="F4417" t="s">
        <v>2679</v>
      </c>
      <c r="G4417" t="s">
        <v>24853</v>
      </c>
      <c r="H4417" t="s">
        <v>2680</v>
      </c>
      <c r="I4417" t="str">
        <f>StruttureRicettive[[#This Row],[Denominazione]] &amp; " (" &amp; StruttureRicettive[[#This Row],[Città]] &amp; ")"</f>
        <v>LA CASA DELLE LUNE (MOMBAROCCIO)</v>
      </c>
    </row>
    <row r="4418" spans="1:9" x14ac:dyDescent="0.25">
      <c r="A4418" t="s">
        <v>30</v>
      </c>
      <c r="B4418" t="s">
        <v>10494</v>
      </c>
      <c r="C4418" t="s">
        <v>10495</v>
      </c>
      <c r="D4418" t="s">
        <v>10491</v>
      </c>
      <c r="E4418" t="s">
        <v>10491</v>
      </c>
      <c r="F4418" t="s">
        <v>10491</v>
      </c>
      <c r="G4418" t="s">
        <v>10496</v>
      </c>
      <c r="H4418" t="s">
        <v>10497</v>
      </c>
      <c r="I4418" t="str">
        <f>StruttureRicettive[[#This Row],[Denominazione]] &amp; " (" &amp; StruttureRicettive[[#This Row],[Città]] &amp; ")"</f>
        <v>LA CASA DELLE RONDINI B&amp;B (STAFFOLO)</v>
      </c>
    </row>
    <row r="4419" spans="1:9" x14ac:dyDescent="0.25">
      <c r="A4419" t="s">
        <v>36</v>
      </c>
      <c r="B4419" t="s">
        <v>6819</v>
      </c>
      <c r="C4419" t="s">
        <v>21391</v>
      </c>
      <c r="D4419" t="s">
        <v>6792</v>
      </c>
      <c r="E4419" t="s">
        <v>6821</v>
      </c>
      <c r="F4419" t="s">
        <v>6821</v>
      </c>
      <c r="G4419" t="s">
        <v>6822</v>
      </c>
      <c r="H4419" t="s">
        <v>6823</v>
      </c>
      <c r="I4419" t="str">
        <f>StruttureRicettive[[#This Row],[Denominazione]] &amp; " (" &amp; StruttureRicettive[[#This Row],[Città]] &amp; ")"</f>
        <v>LA CASA DI CAMPAGNA (FABRIANO)</v>
      </c>
    </row>
    <row r="4420" spans="1:9" x14ac:dyDescent="0.25">
      <c r="A4420" t="s">
        <v>83</v>
      </c>
      <c r="B4420" t="s">
        <v>18197</v>
      </c>
      <c r="C4420" t="s">
        <v>24098</v>
      </c>
      <c r="D4420" t="s">
        <v>17939</v>
      </c>
      <c r="E4420" t="s">
        <v>17939</v>
      </c>
      <c r="F4420" t="s">
        <v>17939</v>
      </c>
      <c r="G4420" t="s">
        <v>18199</v>
      </c>
      <c r="H4420" t="s">
        <v>18200</v>
      </c>
      <c r="I4420" t="str">
        <f>StruttureRicettive[[#This Row],[Denominazione]] &amp; " (" &amp; StruttureRicettive[[#This Row],[Città]] &amp; ")"</f>
        <v>LA CASA DI CARLA (FERMO)</v>
      </c>
    </row>
    <row r="4421" spans="1:9" x14ac:dyDescent="0.25">
      <c r="A4421" t="s">
        <v>13</v>
      </c>
      <c r="B4421" t="s">
        <v>13052</v>
      </c>
      <c r="C4421" t="s">
        <v>22858</v>
      </c>
      <c r="D4421" t="s">
        <v>13030</v>
      </c>
      <c r="E4421" t="s">
        <v>13030</v>
      </c>
      <c r="F4421" t="s">
        <v>13030</v>
      </c>
      <c r="G4421" t="s">
        <v>24853</v>
      </c>
      <c r="H4421" t="s">
        <v>13054</v>
      </c>
      <c r="I4421" t="str">
        <f>StruttureRicettive[[#This Row],[Denominazione]] &amp; " (" &amp; StruttureRicettive[[#This Row],[Città]] &amp; ")"</f>
        <v>LA CASA DI CECILIA (POTENZA PICENA)</v>
      </c>
    </row>
    <row r="4422" spans="1:9" x14ac:dyDescent="0.25">
      <c r="A4422" t="s">
        <v>13</v>
      </c>
      <c r="B4422" t="s">
        <v>10670</v>
      </c>
      <c r="C4422" t="s">
        <v>22301</v>
      </c>
      <c r="D4422" t="s">
        <v>10657</v>
      </c>
      <c r="E4422" t="s">
        <v>10657</v>
      </c>
      <c r="F4422" t="s">
        <v>10657</v>
      </c>
      <c r="G4422" t="s">
        <v>24853</v>
      </c>
      <c r="H4422" t="s">
        <v>24853</v>
      </c>
      <c r="I4422" t="str">
        <f>StruttureRicettive[[#This Row],[Denominazione]] &amp; " (" &amp; StruttureRicettive[[#This Row],[Città]] &amp; ")"</f>
        <v>LA CASA DI DORA di SALVATORI GIULIANO (BELFORTE DEL CHIENTI)</v>
      </c>
    </row>
    <row r="4423" spans="1:9" x14ac:dyDescent="0.25">
      <c r="A4423" t="s">
        <v>13</v>
      </c>
      <c r="B4423" t="s">
        <v>5408</v>
      </c>
      <c r="C4423" t="s">
        <v>21059</v>
      </c>
      <c r="D4423" t="s">
        <v>5360</v>
      </c>
      <c r="E4423" t="s">
        <v>24604</v>
      </c>
      <c r="F4423" t="s">
        <v>24604</v>
      </c>
      <c r="G4423" t="s">
        <v>24853</v>
      </c>
      <c r="H4423" t="s">
        <v>5410</v>
      </c>
      <c r="I4423" t="str">
        <f>StruttureRicettive[[#This Row],[Denominazione]] &amp; " (" &amp; StruttureRicettive[[#This Row],[Città]] &amp; ")"</f>
        <v>LA CASA DI GIOVANNA (VALLEFOGLIA)</v>
      </c>
    </row>
    <row r="4424" spans="1:9" x14ac:dyDescent="0.25">
      <c r="A4424" t="s">
        <v>13</v>
      </c>
      <c r="B4424" t="s">
        <v>8614</v>
      </c>
      <c r="C4424" t="s">
        <v>8615</v>
      </c>
      <c r="D4424" t="s">
        <v>8611</v>
      </c>
      <c r="E4424" t="s">
        <v>8611</v>
      </c>
      <c r="F4424" t="s">
        <v>8611</v>
      </c>
      <c r="G4424" t="s">
        <v>24853</v>
      </c>
      <c r="H4424" t="s">
        <v>8616</v>
      </c>
      <c r="I4424" t="str">
        <f>StruttureRicettive[[#This Row],[Denominazione]] &amp; " (" &amp; StruttureRicettive[[#This Row],[Città]] &amp; ")"</f>
        <v>LA CASA DI LENU' (OSTRA)</v>
      </c>
    </row>
    <row r="4425" spans="1:9" x14ac:dyDescent="0.25">
      <c r="A4425" t="s">
        <v>30</v>
      </c>
      <c r="B4425" t="s">
        <v>16463</v>
      </c>
      <c r="C4425" t="s">
        <v>23676</v>
      </c>
      <c r="D4425" t="s">
        <v>16446</v>
      </c>
      <c r="E4425" t="s">
        <v>16446</v>
      </c>
      <c r="F4425" t="s">
        <v>16446</v>
      </c>
      <c r="G4425" t="s">
        <v>24853</v>
      </c>
      <c r="H4425" t="s">
        <v>16465</v>
      </c>
      <c r="I4425" t="str">
        <f>StruttureRicettive[[#This Row],[Denominazione]] &amp; " (" &amp; StruttureRicettive[[#This Row],[Città]] &amp; ")"</f>
        <v>LA CASA DI MARINELLA (OFFIDA)</v>
      </c>
    </row>
    <row r="4426" spans="1:9" x14ac:dyDescent="0.25">
      <c r="A4426" t="s">
        <v>30</v>
      </c>
      <c r="B4426" t="s">
        <v>12058</v>
      </c>
      <c r="C4426" t="s">
        <v>12059</v>
      </c>
      <c r="D4426" t="s">
        <v>12053</v>
      </c>
      <c r="E4426" t="s">
        <v>12053</v>
      </c>
      <c r="F4426" t="s">
        <v>12053</v>
      </c>
      <c r="G4426" t="s">
        <v>24853</v>
      </c>
      <c r="H4426" t="s">
        <v>12060</v>
      </c>
      <c r="I4426" t="str">
        <f>StruttureRicettive[[#This Row],[Denominazione]] &amp; " (" &amp; StruttureRicettive[[#This Row],[Città]] &amp; ")"</f>
        <v>LA CASA DI OLIVA (MACERATA)</v>
      </c>
    </row>
    <row r="4427" spans="1:9" x14ac:dyDescent="0.25">
      <c r="A4427" t="s">
        <v>13</v>
      </c>
      <c r="B4427" t="s">
        <v>5891</v>
      </c>
      <c r="C4427" t="s">
        <v>21176</v>
      </c>
      <c r="D4427" t="s">
        <v>1865</v>
      </c>
      <c r="E4427" t="s">
        <v>1865</v>
      </c>
      <c r="F4427" t="s">
        <v>1865</v>
      </c>
      <c r="G4427" t="s">
        <v>5893</v>
      </c>
      <c r="H4427" t="s">
        <v>5894</v>
      </c>
      <c r="I4427" t="str">
        <f>StruttureRicettive[[#This Row],[Denominazione]] &amp; " (" &amp; StruttureRicettive[[#This Row],[Città]] &amp; ")"</f>
        <v>LA CASA DI PALLINA (ANCONA)</v>
      </c>
    </row>
    <row r="4428" spans="1:9" x14ac:dyDescent="0.25">
      <c r="A4428" t="s">
        <v>83</v>
      </c>
      <c r="B4428" t="s">
        <v>11744</v>
      </c>
      <c r="C4428" t="s">
        <v>22561</v>
      </c>
      <c r="D4428" t="s">
        <v>11731</v>
      </c>
      <c r="E4428" t="s">
        <v>24853</v>
      </c>
      <c r="F4428" t="s">
        <v>11731</v>
      </c>
      <c r="G4428" t="s">
        <v>24853</v>
      </c>
      <c r="H4428" t="s">
        <v>11746</v>
      </c>
      <c r="I4428" t="str">
        <f>StruttureRicettive[[#This Row],[Denominazione]] &amp; " (" &amp; StruttureRicettive[[#This Row],[Città]] &amp; ")"</f>
        <v>LA CASA DI PEPPA (CORRIDONIA)</v>
      </c>
    </row>
    <row r="4429" spans="1:9" x14ac:dyDescent="0.25">
      <c r="A4429" t="s">
        <v>30</v>
      </c>
      <c r="B4429" t="s">
        <v>10737</v>
      </c>
      <c r="C4429" t="s">
        <v>24853</v>
      </c>
      <c r="D4429" t="s">
        <v>10705</v>
      </c>
      <c r="E4429" t="s">
        <v>24853</v>
      </c>
      <c r="F4429" t="s">
        <v>10705</v>
      </c>
      <c r="G4429" t="s">
        <v>24853</v>
      </c>
      <c r="H4429" t="s">
        <v>24853</v>
      </c>
      <c r="I4429" t="str">
        <f>StruttureRicettive[[#This Row],[Denominazione]] &amp; " (" &amp; StruttureRicettive[[#This Row],[Città]] &amp; ")"</f>
        <v>LA CASA DI ROSA (CALDAROLA)</v>
      </c>
    </row>
    <row r="4430" spans="1:9" x14ac:dyDescent="0.25">
      <c r="A4430" t="s">
        <v>30</v>
      </c>
      <c r="B4430" t="s">
        <v>11326</v>
      </c>
      <c r="C4430" t="s">
        <v>22465</v>
      </c>
      <c r="D4430" t="s">
        <v>11247</v>
      </c>
      <c r="E4430" t="s">
        <v>11247</v>
      </c>
      <c r="F4430" t="s">
        <v>11247</v>
      </c>
      <c r="G4430" t="s">
        <v>24853</v>
      </c>
      <c r="H4430" t="s">
        <v>11328</v>
      </c>
      <c r="I4430" t="str">
        <f>StruttureRicettive[[#This Row],[Denominazione]] &amp; " (" &amp; StruttureRicettive[[#This Row],[Città]] &amp; ")"</f>
        <v>LA CASA DI TITTI (CIVITANOVA MARCHE)</v>
      </c>
    </row>
    <row r="4431" spans="1:9" x14ac:dyDescent="0.25">
      <c r="A4431" t="s">
        <v>30</v>
      </c>
      <c r="B4431" t="s">
        <v>6210</v>
      </c>
      <c r="C4431" t="s">
        <v>6211</v>
      </c>
      <c r="D4431" t="s">
        <v>6051</v>
      </c>
      <c r="E4431" t="s">
        <v>6051</v>
      </c>
      <c r="F4431" t="s">
        <v>6051</v>
      </c>
      <c r="G4431" t="s">
        <v>24853</v>
      </c>
      <c r="H4431" t="s">
        <v>6212</v>
      </c>
      <c r="I4431" t="str">
        <f>StruttureRicettive[[#This Row],[Denominazione]] &amp; " (" &amp; StruttureRicettive[[#This Row],[Città]] &amp; ")"</f>
        <v>LA CASA DI ZIA SESTA (ARCEVIA)</v>
      </c>
    </row>
    <row r="4432" spans="1:9" x14ac:dyDescent="0.25">
      <c r="A4432" t="s">
        <v>36</v>
      </c>
      <c r="B4432" t="s">
        <v>12797</v>
      </c>
      <c r="C4432" t="s">
        <v>12798</v>
      </c>
      <c r="D4432" t="s">
        <v>12776</v>
      </c>
      <c r="E4432" t="s">
        <v>12776</v>
      </c>
      <c r="F4432" t="s">
        <v>12776</v>
      </c>
      <c r="G4432" t="s">
        <v>12799</v>
      </c>
      <c r="H4432" t="s">
        <v>12800</v>
      </c>
      <c r="I4432" t="str">
        <f>StruttureRicettive[[#This Row],[Denominazione]] &amp; " (" &amp; StruttureRicettive[[#This Row],[Città]] &amp; ")"</f>
        <v>LA CASA DI ZOE (POLLENZA)</v>
      </c>
    </row>
    <row r="4433" spans="1:9" x14ac:dyDescent="0.25">
      <c r="A4433" t="s">
        <v>30</v>
      </c>
      <c r="B4433" t="s">
        <v>12606</v>
      </c>
      <c r="C4433" t="s">
        <v>22765</v>
      </c>
      <c r="D4433" t="s">
        <v>12550</v>
      </c>
      <c r="E4433" t="s">
        <v>12603</v>
      </c>
      <c r="F4433" t="s">
        <v>12603</v>
      </c>
      <c r="G4433" t="s">
        <v>12604</v>
      </c>
      <c r="H4433" t="s">
        <v>12605</v>
      </c>
      <c r="I4433" t="str">
        <f>StruttureRicettive[[#This Row],[Denominazione]] &amp; " (" &amp; StruttureRicettive[[#This Row],[Città]] &amp; ")"</f>
        <v>LA CASA DOPO IL PONTE (MORROVALLE)</v>
      </c>
    </row>
    <row r="4434" spans="1:9" x14ac:dyDescent="0.25">
      <c r="A4434" t="s">
        <v>36</v>
      </c>
      <c r="B4434" t="s">
        <v>5879</v>
      </c>
      <c r="C4434" t="s">
        <v>21174</v>
      </c>
      <c r="D4434" t="s">
        <v>1865</v>
      </c>
      <c r="E4434" t="s">
        <v>5881</v>
      </c>
      <c r="F4434" t="s">
        <v>5881</v>
      </c>
      <c r="G4434" t="s">
        <v>24853</v>
      </c>
      <c r="H4434" t="s">
        <v>5882</v>
      </c>
      <c r="I4434" t="str">
        <f>StruttureRicettive[[#This Row],[Denominazione]] &amp; " (" &amp; StruttureRicettive[[#This Row],[Città]] &amp; ")"</f>
        <v>LA CASA IN CAMPAGNA (ANCONA)</v>
      </c>
    </row>
    <row r="4435" spans="1:9" x14ac:dyDescent="0.25">
      <c r="A4435" t="s">
        <v>30</v>
      </c>
      <c r="B4435" t="s">
        <v>5879</v>
      </c>
      <c r="C4435" t="s">
        <v>23408</v>
      </c>
      <c r="D4435" t="s">
        <v>15287</v>
      </c>
      <c r="E4435" t="s">
        <v>24785</v>
      </c>
      <c r="F4435" t="s">
        <v>24785</v>
      </c>
      <c r="G4435" t="s">
        <v>15345</v>
      </c>
      <c r="H4435" t="s">
        <v>15346</v>
      </c>
      <c r="I4435" t="str">
        <f>StruttureRicettive[[#This Row],[Denominazione]] &amp; " (" &amp; StruttureRicettive[[#This Row],[Città]] &amp; ")"</f>
        <v>LA CASA IN CAMPAGNA (COSSIGNANO)</v>
      </c>
    </row>
    <row r="4436" spans="1:9" x14ac:dyDescent="0.25">
      <c r="A4436" t="s">
        <v>7</v>
      </c>
      <c r="B4436" t="s">
        <v>2636</v>
      </c>
      <c r="C4436" t="s">
        <v>20382</v>
      </c>
      <c r="D4436" t="s">
        <v>2595</v>
      </c>
      <c r="E4436" t="s">
        <v>2595</v>
      </c>
      <c r="F4436" t="s">
        <v>2595</v>
      </c>
      <c r="G4436" t="s">
        <v>24853</v>
      </c>
      <c r="H4436" t="s">
        <v>24853</v>
      </c>
      <c r="I4436" t="str">
        <f>StruttureRicettive[[#This Row],[Denominazione]] &amp; " (" &amp; StruttureRicettive[[#This Row],[Città]] &amp; ")"</f>
        <v>LA CASA NEL BORGO (MERCATELLO SUL METAURO)</v>
      </c>
    </row>
    <row r="4437" spans="1:9" x14ac:dyDescent="0.25">
      <c r="A4437" t="s">
        <v>30</v>
      </c>
      <c r="B4437" t="s">
        <v>2636</v>
      </c>
      <c r="C4437" t="s">
        <v>23160</v>
      </c>
      <c r="D4437" t="s">
        <v>14281</v>
      </c>
      <c r="E4437" t="s">
        <v>24853</v>
      </c>
      <c r="F4437" t="s">
        <v>14281</v>
      </c>
      <c r="G4437" t="s">
        <v>24853</v>
      </c>
      <c r="H4437" t="s">
        <v>14326</v>
      </c>
      <c r="I4437" t="str">
        <f>StruttureRicettive[[#This Row],[Denominazione]] &amp; " (" &amp; StruttureRicettive[[#This Row],[Città]] &amp; ")"</f>
        <v>LA CASA NEL BORGO (VISSO)</v>
      </c>
    </row>
    <row r="4438" spans="1:9" x14ac:dyDescent="0.25">
      <c r="A4438" t="s">
        <v>13</v>
      </c>
      <c r="B4438" t="s">
        <v>16717</v>
      </c>
      <c r="C4438" t="s">
        <v>16718</v>
      </c>
      <c r="D4438" t="s">
        <v>16591</v>
      </c>
      <c r="E4438" t="s">
        <v>16591</v>
      </c>
      <c r="F4438" t="s">
        <v>16591</v>
      </c>
      <c r="G4438" t="s">
        <v>24853</v>
      </c>
      <c r="H4438" t="s">
        <v>16690</v>
      </c>
      <c r="I4438" t="str">
        <f>StruttureRicettive[[#This Row],[Denominazione]] &amp; " (" &amp; StruttureRicettive[[#This Row],[Città]] &amp; ")"</f>
        <v>LA CASA NEL BOSCO APP.TO (RIPATRANSONE)</v>
      </c>
    </row>
    <row r="4439" spans="1:9" x14ac:dyDescent="0.25">
      <c r="A4439" t="s">
        <v>30</v>
      </c>
      <c r="B4439" t="s">
        <v>13427</v>
      </c>
      <c r="C4439" t="s">
        <v>13428</v>
      </c>
      <c r="D4439" t="s">
        <v>13302</v>
      </c>
      <c r="E4439" t="s">
        <v>13302</v>
      </c>
      <c r="F4439" t="s">
        <v>13302</v>
      </c>
      <c r="G4439" t="s">
        <v>24853</v>
      </c>
      <c r="H4439" t="s">
        <v>13429</v>
      </c>
      <c r="I4439" t="str">
        <f>StruttureRicettive[[#This Row],[Denominazione]] &amp; " (" &amp; StruttureRicettive[[#This Row],[Città]] &amp; ")"</f>
        <v>LA CASA NEL VICOLO (RECANATI)</v>
      </c>
    </row>
    <row r="4440" spans="1:9" x14ac:dyDescent="0.25">
      <c r="A4440" t="s">
        <v>83</v>
      </c>
      <c r="B4440" t="s">
        <v>18682</v>
      </c>
      <c r="C4440" t="s">
        <v>18683</v>
      </c>
      <c r="D4440" t="s">
        <v>18660</v>
      </c>
      <c r="E4440" t="s">
        <v>18660</v>
      </c>
      <c r="F4440" t="s">
        <v>18660</v>
      </c>
      <c r="G4440" t="s">
        <v>18684</v>
      </c>
      <c r="H4440" t="s">
        <v>18685</v>
      </c>
      <c r="I4440" t="str">
        <f>StruttureRicettive[[#This Row],[Denominazione]] &amp; " (" &amp; StruttureRicettive[[#This Row],[Città]] &amp; ")"</f>
        <v>LA CASA NELLA VIGNA RIO MAGGIO (MONTEGRANARO)</v>
      </c>
    </row>
    <row r="4441" spans="1:9" x14ac:dyDescent="0.25">
      <c r="A4441" t="s">
        <v>30</v>
      </c>
      <c r="B4441" t="s">
        <v>12601</v>
      </c>
      <c r="C4441" t="s">
        <v>22764</v>
      </c>
      <c r="D4441" t="s">
        <v>12550</v>
      </c>
      <c r="E4441" t="s">
        <v>12603</v>
      </c>
      <c r="F4441" t="s">
        <v>12603</v>
      </c>
      <c r="G4441" t="s">
        <v>12604</v>
      </c>
      <c r="H4441" t="s">
        <v>12605</v>
      </c>
      <c r="I4441" t="str">
        <f>StruttureRicettive[[#This Row],[Denominazione]] &amp; " (" &amp; StruttureRicettive[[#This Row],[Città]] &amp; ")"</f>
        <v>LA CASA PRIMA DEL PONTE (MORROVALLE)</v>
      </c>
    </row>
    <row r="4442" spans="1:9" x14ac:dyDescent="0.25">
      <c r="A4442" t="s">
        <v>30</v>
      </c>
      <c r="B4442" t="s">
        <v>8587</v>
      </c>
      <c r="C4442" t="s">
        <v>8588</v>
      </c>
      <c r="D4442" t="s">
        <v>8457</v>
      </c>
      <c r="E4442" t="s">
        <v>8457</v>
      </c>
      <c r="F4442" t="s">
        <v>8457</v>
      </c>
      <c r="G4442" t="s">
        <v>8589</v>
      </c>
      <c r="H4442" t="s">
        <v>8590</v>
      </c>
      <c r="I4442" t="str">
        <f>StruttureRicettive[[#This Row],[Denominazione]] &amp; " (" &amp; StruttureRicettive[[#This Row],[Città]] &amp; ")"</f>
        <v>LA CASA STORTA (OSIMO)</v>
      </c>
    </row>
    <row r="4443" spans="1:9" x14ac:dyDescent="0.25">
      <c r="A4443" t="s">
        <v>83</v>
      </c>
      <c r="B4443" t="s">
        <v>18448</v>
      </c>
      <c r="C4443" t="s">
        <v>24164</v>
      </c>
      <c r="D4443" t="s">
        <v>18396</v>
      </c>
      <c r="E4443" t="s">
        <v>24853</v>
      </c>
      <c r="F4443" t="s">
        <v>18396</v>
      </c>
      <c r="G4443" t="s">
        <v>24853</v>
      </c>
      <c r="H4443" t="s">
        <v>18450</v>
      </c>
      <c r="I4443" t="str">
        <f>StruttureRicettive[[#This Row],[Denominazione]] &amp; " (" &amp; StruttureRicettive[[#This Row],[Città]] &amp; ")"</f>
        <v>LA CASA SUL BORGO (LAPEDONA)</v>
      </c>
    </row>
    <row r="4444" spans="1:9" x14ac:dyDescent="0.25">
      <c r="A4444" t="s">
        <v>36</v>
      </c>
      <c r="B4444" t="s">
        <v>10918</v>
      </c>
      <c r="C4444" t="s">
        <v>22361</v>
      </c>
      <c r="D4444" t="s">
        <v>10915</v>
      </c>
      <c r="E4444" t="s">
        <v>10915</v>
      </c>
      <c r="F4444" t="s">
        <v>10915</v>
      </c>
      <c r="G4444" t="s">
        <v>24853</v>
      </c>
      <c r="H4444" t="s">
        <v>10920</v>
      </c>
      <c r="I4444" t="str">
        <f>StruttureRicettive[[#This Row],[Denominazione]] &amp; " (" &amp; StruttureRicettive[[#This Row],[Città]] &amp; ")"</f>
        <v>LA CASA SUL FIUME (CAMPOROTONDO DI FIASTRONE)</v>
      </c>
    </row>
    <row r="4445" spans="1:9" x14ac:dyDescent="0.25">
      <c r="A4445" t="s">
        <v>30</v>
      </c>
      <c r="B4445" t="s">
        <v>13049</v>
      </c>
      <c r="C4445" t="s">
        <v>13050</v>
      </c>
      <c r="D4445" t="s">
        <v>13030</v>
      </c>
      <c r="E4445" t="s">
        <v>13030</v>
      </c>
      <c r="F4445" t="s">
        <v>13030</v>
      </c>
      <c r="G4445" t="s">
        <v>24853</v>
      </c>
      <c r="H4445" t="s">
        <v>13051</v>
      </c>
      <c r="I4445" t="str">
        <f>StruttureRicettive[[#This Row],[Denominazione]] &amp; " (" &amp; StruttureRicettive[[#This Row],[Città]] &amp; ")"</f>
        <v>LA CASA SUL TETTO (POTENZA PICENA)</v>
      </c>
    </row>
    <row r="4446" spans="1:9" x14ac:dyDescent="0.25">
      <c r="A4446" t="s">
        <v>36</v>
      </c>
      <c r="B4446" t="s">
        <v>7741</v>
      </c>
      <c r="C4446" t="s">
        <v>21619</v>
      </c>
      <c r="D4446" t="s">
        <v>7721</v>
      </c>
      <c r="E4446" t="s">
        <v>7721</v>
      </c>
      <c r="F4446" t="s">
        <v>7721</v>
      </c>
      <c r="G4446" t="s">
        <v>7743</v>
      </c>
      <c r="H4446" t="s">
        <v>7744</v>
      </c>
      <c r="I4446" t="str">
        <f>StruttureRicettive[[#This Row],[Denominazione]] &amp; " (" &amp; StruttureRicettive[[#This Row],[Città]] &amp; ")"</f>
        <v>LA CASA SULL' ALBERO (MONTEMARCIANO)</v>
      </c>
    </row>
    <row r="4447" spans="1:9" x14ac:dyDescent="0.25">
      <c r="A4447" t="s">
        <v>36</v>
      </c>
      <c r="B4447" t="s">
        <v>7831</v>
      </c>
      <c r="C4447" t="s">
        <v>21643</v>
      </c>
      <c r="D4447" t="s">
        <v>7827</v>
      </c>
      <c r="E4447" t="s">
        <v>7827</v>
      </c>
      <c r="F4447" t="s">
        <v>7827</v>
      </c>
      <c r="G4447" t="s">
        <v>7743</v>
      </c>
      <c r="H4447" t="s">
        <v>7744</v>
      </c>
      <c r="I4447" t="str">
        <f>StruttureRicettive[[#This Row],[Denominazione]] &amp; " (" &amp; StruttureRicettive[[#This Row],[Città]] &amp; ")"</f>
        <v>LA CASA SULL'ALBERO (MONTE SAN VITO)</v>
      </c>
    </row>
    <row r="4448" spans="1:9" x14ac:dyDescent="0.25">
      <c r="A4448" t="s">
        <v>83</v>
      </c>
      <c r="B4448" t="s">
        <v>13884</v>
      </c>
      <c r="C4448" t="s">
        <v>23052</v>
      </c>
      <c r="D4448" t="s">
        <v>13886</v>
      </c>
      <c r="E4448" t="s">
        <v>13886</v>
      </c>
      <c r="F4448" t="s">
        <v>13886</v>
      </c>
      <c r="G4448" t="s">
        <v>13887</v>
      </c>
      <c r="H4448" t="s">
        <v>13888</v>
      </c>
      <c r="I4448" t="str">
        <f>StruttureRicettive[[#This Row],[Denominazione]] &amp; " (" &amp; StruttureRicettive[[#This Row],[Città]] &amp; ")"</f>
        <v>LA CASCATA (SEFRO)</v>
      </c>
    </row>
    <row r="4449" spans="1:9" x14ac:dyDescent="0.25">
      <c r="A4449" t="s">
        <v>36</v>
      </c>
      <c r="B4449" t="s">
        <v>19643</v>
      </c>
      <c r="C4449" t="s">
        <v>24432</v>
      </c>
      <c r="D4449" t="s">
        <v>19635</v>
      </c>
      <c r="E4449" t="s">
        <v>24853</v>
      </c>
      <c r="F4449" t="s">
        <v>19635</v>
      </c>
      <c r="G4449" t="s">
        <v>19645</v>
      </c>
      <c r="H4449" t="s">
        <v>19646</v>
      </c>
      <c r="I4449" t="str">
        <f>StruttureRicettive[[#This Row],[Denominazione]] &amp; " (" &amp; StruttureRicettive[[#This Row],[Città]] &amp; ")"</f>
        <v>LA CASCINA DEGLI ULIVI (SERVIGLIANO)</v>
      </c>
    </row>
    <row r="4450" spans="1:9" x14ac:dyDescent="0.25">
      <c r="A4450" t="s">
        <v>7</v>
      </c>
      <c r="B4450" t="s">
        <v>16595</v>
      </c>
      <c r="C4450" t="s">
        <v>23707</v>
      </c>
      <c r="D4450" t="s">
        <v>16591</v>
      </c>
      <c r="E4450" t="s">
        <v>16597</v>
      </c>
      <c r="F4450" t="s">
        <v>16597</v>
      </c>
      <c r="G4450" t="s">
        <v>16598</v>
      </c>
      <c r="H4450" t="s">
        <v>16599</v>
      </c>
      <c r="I4450" t="str">
        <f>StruttureRicettive[[#This Row],[Denominazione]] &amp; " (" &amp; StruttureRicettive[[#This Row],[Città]] &amp; ")"</f>
        <v>LA CASCINA DEI CILIEGI (RIPATRANSONE)</v>
      </c>
    </row>
    <row r="4451" spans="1:9" x14ac:dyDescent="0.25">
      <c r="A4451" t="s">
        <v>7</v>
      </c>
      <c r="B4451" t="s">
        <v>13361</v>
      </c>
      <c r="C4451" t="s">
        <v>22925</v>
      </c>
      <c r="D4451" t="s">
        <v>13302</v>
      </c>
      <c r="E4451" t="s">
        <v>13302</v>
      </c>
      <c r="F4451" t="s">
        <v>13302</v>
      </c>
      <c r="G4451" t="s">
        <v>13363</v>
      </c>
      <c r="H4451" t="s">
        <v>13364</v>
      </c>
      <c r="I4451" t="str">
        <f>StruttureRicettive[[#This Row],[Denominazione]] &amp; " (" &amp; StruttureRicettive[[#This Row],[Città]] &amp; ")"</f>
        <v>LA CASCINA DEL POETA (RECANATI)</v>
      </c>
    </row>
    <row r="4452" spans="1:9" x14ac:dyDescent="0.25">
      <c r="A4452" t="s">
        <v>30</v>
      </c>
      <c r="B4452" t="s">
        <v>14951</v>
      </c>
      <c r="C4452" t="s">
        <v>23314</v>
      </c>
      <c r="D4452" t="s">
        <v>14581</v>
      </c>
      <c r="E4452" t="s">
        <v>14581</v>
      </c>
      <c r="F4452" t="s">
        <v>14581</v>
      </c>
      <c r="G4452" t="s">
        <v>24853</v>
      </c>
      <c r="H4452" t="s">
        <v>14953</v>
      </c>
      <c r="I4452" t="str">
        <f>StruttureRicettive[[#This Row],[Denominazione]] &amp; " (" &amp; StruttureRicettive[[#This Row],[Città]] &amp; ")"</f>
        <v>LA CASETTA (ASCOLI PICENO)</v>
      </c>
    </row>
    <row r="4453" spans="1:9" x14ac:dyDescent="0.25">
      <c r="A4453" t="s">
        <v>7</v>
      </c>
      <c r="B4453" t="s">
        <v>16195</v>
      </c>
      <c r="C4453" t="s">
        <v>23619</v>
      </c>
      <c r="D4453" t="s">
        <v>16171</v>
      </c>
      <c r="E4453" t="s">
        <v>24853</v>
      </c>
      <c r="F4453" t="s">
        <v>16171</v>
      </c>
      <c r="G4453" t="s">
        <v>24853</v>
      </c>
      <c r="H4453" t="s">
        <v>16197</v>
      </c>
      <c r="I4453" t="str">
        <f>StruttureRicettive[[#This Row],[Denominazione]] &amp; " (" &amp; StruttureRicettive[[#This Row],[Città]] &amp; ")"</f>
        <v>LA CASETTA AL SOLE (MONTEDINOVE)</v>
      </c>
    </row>
    <row r="4454" spans="1:9" x14ac:dyDescent="0.25">
      <c r="A4454" t="s">
        <v>13</v>
      </c>
      <c r="B4454" t="s">
        <v>13423</v>
      </c>
      <c r="C4454" t="s">
        <v>13424</v>
      </c>
      <c r="D4454" t="s">
        <v>13302</v>
      </c>
      <c r="E4454" t="s">
        <v>13302</v>
      </c>
      <c r="F4454" t="s">
        <v>13302</v>
      </c>
      <c r="G4454" t="s">
        <v>24853</v>
      </c>
      <c r="H4454" t="s">
        <v>13425</v>
      </c>
      <c r="I4454" t="str">
        <f>StruttureRicettive[[#This Row],[Denominazione]] &amp; " (" &amp; StruttureRicettive[[#This Row],[Città]] &amp; ")"</f>
        <v>LA CASETTA DEL MURATORE GRANDE (RECANATI)</v>
      </c>
    </row>
    <row r="4455" spans="1:9" x14ac:dyDescent="0.25">
      <c r="A4455" t="s">
        <v>13</v>
      </c>
      <c r="B4455" t="s">
        <v>13426</v>
      </c>
      <c r="C4455" t="s">
        <v>13424</v>
      </c>
      <c r="D4455" t="s">
        <v>13302</v>
      </c>
      <c r="E4455" t="s">
        <v>13302</v>
      </c>
      <c r="F4455" t="s">
        <v>13302</v>
      </c>
      <c r="G4455" t="s">
        <v>24853</v>
      </c>
      <c r="H4455" t="s">
        <v>13425</v>
      </c>
      <c r="I4455" t="str">
        <f>StruttureRicettive[[#This Row],[Denominazione]] &amp; " (" &amp; StruttureRicettive[[#This Row],[Città]] &amp; ")"</f>
        <v>LA CASETTA DEL MURATORE PICCOLO (RECANATI)</v>
      </c>
    </row>
    <row r="4456" spans="1:9" x14ac:dyDescent="0.25">
      <c r="A4456" t="s">
        <v>30</v>
      </c>
      <c r="B4456" t="s">
        <v>17834</v>
      </c>
      <c r="C4456" t="s">
        <v>24012</v>
      </c>
      <c r="D4456" t="s">
        <v>17830</v>
      </c>
      <c r="E4456" t="s">
        <v>17830</v>
      </c>
      <c r="F4456" t="s">
        <v>17830</v>
      </c>
      <c r="G4456" t="s">
        <v>24853</v>
      </c>
      <c r="H4456" t="s">
        <v>17836</v>
      </c>
      <c r="I4456" t="str">
        <f>StruttureRicettive[[#This Row],[Denominazione]] &amp; " (" &amp; StruttureRicettive[[#This Row],[Città]] &amp; ")"</f>
        <v>LA CASETTA DELL'ORTO (BELMONTE PICENO)</v>
      </c>
    </row>
    <row r="4457" spans="1:9" x14ac:dyDescent="0.25">
      <c r="A4457" t="s">
        <v>13</v>
      </c>
      <c r="B4457" t="s">
        <v>2752</v>
      </c>
      <c r="C4457" t="s">
        <v>20411</v>
      </c>
      <c r="D4457" t="s">
        <v>2730</v>
      </c>
      <c r="E4457" t="s">
        <v>2730</v>
      </c>
      <c r="F4457" t="s">
        <v>2730</v>
      </c>
      <c r="G4457" t="s">
        <v>24853</v>
      </c>
      <c r="H4457" t="s">
        <v>2754</v>
      </c>
      <c r="I4457" t="str">
        <f>StruttureRicettive[[#This Row],[Denominazione]] &amp; " (" &amp; StruttureRicettive[[#This Row],[Città]] &amp; ")"</f>
        <v>LA CASINA DI MONDAVIO (MONDAVIO)</v>
      </c>
    </row>
    <row r="4458" spans="1:9" x14ac:dyDescent="0.25">
      <c r="A4458" t="s">
        <v>36</v>
      </c>
      <c r="B4458" t="s">
        <v>11860</v>
      </c>
      <c r="C4458" t="s">
        <v>22588</v>
      </c>
      <c r="D4458" t="s">
        <v>11857</v>
      </c>
      <c r="E4458" t="s">
        <v>11857</v>
      </c>
      <c r="F4458" t="s">
        <v>11857</v>
      </c>
      <c r="G4458" t="s">
        <v>11862</v>
      </c>
      <c r="H4458" t="s">
        <v>11863</v>
      </c>
      <c r="I4458" t="str">
        <f>StruttureRicettive[[#This Row],[Denominazione]] &amp; " (" &amp; StruttureRicettive[[#This Row],[Città]] &amp; ")"</f>
        <v>LA CASTAGNA (FIUMINATA)</v>
      </c>
    </row>
    <row r="4459" spans="1:9" x14ac:dyDescent="0.25">
      <c r="A4459" t="s">
        <v>7</v>
      </c>
      <c r="B4459" t="s">
        <v>7002</v>
      </c>
      <c r="C4459" t="s">
        <v>21435</v>
      </c>
      <c r="D4459" t="s">
        <v>6792</v>
      </c>
      <c r="E4459" t="s">
        <v>6792</v>
      </c>
      <c r="F4459" t="s">
        <v>6792</v>
      </c>
      <c r="G4459" t="s">
        <v>24853</v>
      </c>
      <c r="H4459" t="s">
        <v>7004</v>
      </c>
      <c r="I4459" t="str">
        <f>StruttureRicettive[[#This Row],[Denominazione]] &amp; " (" &amp; StruttureRicettive[[#This Row],[Città]] &amp; ")"</f>
        <v>LA CASTELLAIA RESORT (FABRIANO)</v>
      </c>
    </row>
    <row r="4460" spans="1:9" x14ac:dyDescent="0.25">
      <c r="A4460" t="s">
        <v>21</v>
      </c>
      <c r="B4460" t="s">
        <v>13866</v>
      </c>
      <c r="C4460" t="s">
        <v>24853</v>
      </c>
      <c r="D4460" t="s">
        <v>13761</v>
      </c>
      <c r="E4460" t="s">
        <v>13761</v>
      </c>
      <c r="F4460" t="s">
        <v>13761</v>
      </c>
      <c r="G4460" t="s">
        <v>24853</v>
      </c>
      <c r="H4460" t="s">
        <v>24853</v>
      </c>
      <c r="I4460" t="str">
        <f>StruttureRicettive[[#This Row],[Denominazione]] &amp; " (" &amp; StruttureRicettive[[#This Row],[Città]] &amp; ")"</f>
        <v>LA CASTELLANA (SARNANO)</v>
      </c>
    </row>
    <row r="4461" spans="1:9" x14ac:dyDescent="0.25">
      <c r="A4461" t="s">
        <v>36</v>
      </c>
      <c r="B4461" t="s">
        <v>15475</v>
      </c>
      <c r="C4461" t="s">
        <v>23436</v>
      </c>
      <c r="D4461" t="s">
        <v>15354</v>
      </c>
      <c r="E4461" t="s">
        <v>15354</v>
      </c>
      <c r="F4461" t="s">
        <v>15354</v>
      </c>
      <c r="G4461" t="s">
        <v>15477</v>
      </c>
      <c r="H4461" t="s">
        <v>15478</v>
      </c>
      <c r="I4461" t="str">
        <f>StruttureRicettive[[#This Row],[Denominazione]] &amp; " (" &amp; StruttureRicettive[[#This Row],[Città]] &amp; ")"</f>
        <v>LA CASTELLETTA (CUPRA MARITTIMA)</v>
      </c>
    </row>
    <row r="4462" spans="1:9" x14ac:dyDescent="0.25">
      <c r="A4462" t="s">
        <v>36</v>
      </c>
      <c r="B4462" t="s">
        <v>12635</v>
      </c>
      <c r="C4462" t="s">
        <v>22772</v>
      </c>
      <c r="D4462" t="s">
        <v>12616</v>
      </c>
      <c r="E4462" t="s">
        <v>12616</v>
      </c>
      <c r="F4462" t="s">
        <v>12616</v>
      </c>
      <c r="G4462" t="s">
        <v>24853</v>
      </c>
      <c r="H4462" t="s">
        <v>24853</v>
      </c>
      <c r="I4462" t="str">
        <f>StruttureRicettive[[#This Row],[Denominazione]] &amp; " (" &amp; StruttureRicettive[[#This Row],[Città]] &amp; ")"</f>
        <v>LA CASTELLINA (MUCCIA)</v>
      </c>
    </row>
    <row r="4463" spans="1:9" x14ac:dyDescent="0.25">
      <c r="A4463" t="s">
        <v>36</v>
      </c>
      <c r="B4463" t="s">
        <v>10860</v>
      </c>
      <c r="C4463" t="s">
        <v>22348</v>
      </c>
      <c r="D4463" t="s">
        <v>10740</v>
      </c>
      <c r="E4463" t="s">
        <v>10740</v>
      </c>
      <c r="F4463" t="s">
        <v>10740</v>
      </c>
      <c r="G4463" t="s">
        <v>10862</v>
      </c>
      <c r="H4463" t="s">
        <v>10863</v>
      </c>
      <c r="I4463" t="str">
        <f>StruttureRicettive[[#This Row],[Denominazione]] &amp; " (" &amp; StruttureRicettive[[#This Row],[Città]] &amp; ")"</f>
        <v>LA CAVALLINA (CAMERINO)</v>
      </c>
    </row>
    <row r="4464" spans="1:9" x14ac:dyDescent="0.25">
      <c r="A4464" t="s">
        <v>36</v>
      </c>
      <c r="B4464" t="s">
        <v>4535</v>
      </c>
      <c r="C4464" t="s">
        <v>20848</v>
      </c>
      <c r="D4464" t="s">
        <v>4528</v>
      </c>
      <c r="E4464" t="s">
        <v>24573</v>
      </c>
      <c r="F4464" t="s">
        <v>24573</v>
      </c>
      <c r="G4464" t="s">
        <v>4538</v>
      </c>
      <c r="H4464" t="s">
        <v>4539</v>
      </c>
      <c r="I4464" t="str">
        <f>StruttureRicettive[[#This Row],[Denominazione]] &amp; " (" &amp; StruttureRicettive[[#This Row],[Città]] &amp; ")"</f>
        <v>L'A CECCOLI (SASSOFELTRIO)</v>
      </c>
    </row>
    <row r="4465" spans="1:9" x14ac:dyDescent="0.25">
      <c r="A4465" t="s">
        <v>83</v>
      </c>
      <c r="B4465" t="s">
        <v>11664</v>
      </c>
      <c r="C4465" t="s">
        <v>22473</v>
      </c>
      <c r="D4465" t="s">
        <v>11247</v>
      </c>
      <c r="E4465" t="s">
        <v>11247</v>
      </c>
      <c r="F4465" t="s">
        <v>11247</v>
      </c>
      <c r="G4465" t="s">
        <v>11376</v>
      </c>
      <c r="H4465" t="s">
        <v>11377</v>
      </c>
      <c r="I4465" t="str">
        <f>StruttureRicettive[[#This Row],[Denominazione]] &amp; " (" &amp; StruttureRicettive[[#This Row],[Città]] &amp; ")"</f>
        <v>LA CELESTE DI ELISEI NICOLETTA (CIVITANOVA MARCHE)</v>
      </c>
    </row>
    <row r="4466" spans="1:9" x14ac:dyDescent="0.25">
      <c r="A4466" t="s">
        <v>7</v>
      </c>
      <c r="B4466" t="s">
        <v>11374</v>
      </c>
      <c r="C4466" t="s">
        <v>22473</v>
      </c>
      <c r="D4466" t="s">
        <v>11247</v>
      </c>
      <c r="E4466" t="s">
        <v>11247</v>
      </c>
      <c r="F4466" t="s">
        <v>11247</v>
      </c>
      <c r="G4466" t="s">
        <v>11376</v>
      </c>
      <c r="H4466" t="s">
        <v>11377</v>
      </c>
      <c r="I4466" t="str">
        <f>StruttureRicettive[[#This Row],[Denominazione]] &amp; " (" &amp; StruttureRicettive[[#This Row],[Città]] &amp; ")"</f>
        <v>LA CELESTE DI ELISEI NICOLETTA - Country house (CIVITANOVA MARCHE)</v>
      </c>
    </row>
    <row r="4467" spans="1:9" x14ac:dyDescent="0.25">
      <c r="A4467" t="s">
        <v>7</v>
      </c>
      <c r="B4467" t="s">
        <v>5178</v>
      </c>
      <c r="C4467" t="s">
        <v>21013</v>
      </c>
      <c r="D4467" t="s">
        <v>10</v>
      </c>
      <c r="E4467" t="s">
        <v>10</v>
      </c>
      <c r="F4467" t="s">
        <v>10</v>
      </c>
      <c r="G4467" t="s">
        <v>5180</v>
      </c>
      <c r="H4467" t="s">
        <v>5181</v>
      </c>
      <c r="I4467" t="str">
        <f>StruttureRicettive[[#This Row],[Denominazione]] &amp; " (" &amp; StruttureRicettive[[#This Row],[Città]] &amp; ")"</f>
        <v>LA CELLETTA (URBINO)</v>
      </c>
    </row>
    <row r="4468" spans="1:9" x14ac:dyDescent="0.25">
      <c r="A4468" t="s">
        <v>83</v>
      </c>
      <c r="B4468" t="s">
        <v>13478</v>
      </c>
      <c r="C4468" t="s">
        <v>22951</v>
      </c>
      <c r="D4468" t="s">
        <v>6074</v>
      </c>
      <c r="E4468" t="s">
        <v>24737</v>
      </c>
      <c r="F4468" t="s">
        <v>24737</v>
      </c>
      <c r="G4468" t="s">
        <v>13481</v>
      </c>
      <c r="H4468" t="s">
        <v>24853</v>
      </c>
      <c r="I4468" t="str">
        <f>StruttureRicettive[[#This Row],[Denominazione]] &amp; " (" &amp; StruttureRicettive[[#This Row],[Città]] &amp; ")"</f>
        <v>LA CESA (SAN GINESIO)</v>
      </c>
    </row>
    <row r="4469" spans="1:9" x14ac:dyDescent="0.25">
      <c r="A4469" t="s">
        <v>30</v>
      </c>
      <c r="B4469" t="s">
        <v>18018</v>
      </c>
      <c r="C4469" t="s">
        <v>24056</v>
      </c>
      <c r="D4469" t="s">
        <v>17939</v>
      </c>
      <c r="E4469" t="s">
        <v>17939</v>
      </c>
      <c r="F4469" t="s">
        <v>17939</v>
      </c>
      <c r="G4469" t="s">
        <v>24853</v>
      </c>
      <c r="H4469" t="s">
        <v>18020</v>
      </c>
      <c r="I4469" t="str">
        <f>StruttureRicettive[[#This Row],[Denominazione]] &amp; " (" &amp; StruttureRicettive[[#This Row],[Città]] &amp; ")"</f>
        <v>LA CHIAVE DI VIOLINO (FERMO)</v>
      </c>
    </row>
    <row r="4470" spans="1:9" x14ac:dyDescent="0.25">
      <c r="A4470" t="s">
        <v>7</v>
      </c>
      <c r="B4470" t="s">
        <v>10505</v>
      </c>
      <c r="C4470" t="s">
        <v>22266</v>
      </c>
      <c r="D4470" t="s">
        <v>10491</v>
      </c>
      <c r="E4470" t="s">
        <v>10491</v>
      </c>
      <c r="F4470" t="s">
        <v>10491</v>
      </c>
      <c r="G4470" t="s">
        <v>10507</v>
      </c>
      <c r="H4470" t="s">
        <v>10508</v>
      </c>
      <c r="I4470" t="str">
        <f>StruttureRicettive[[#This Row],[Denominazione]] &amp; " (" &amp; StruttureRicettive[[#This Row],[Città]] &amp; ")"</f>
        <v>LA CIMINIERA 1846 (STAFFOLO)</v>
      </c>
    </row>
    <row r="4471" spans="1:9" x14ac:dyDescent="0.25">
      <c r="A4471" t="s">
        <v>36</v>
      </c>
      <c r="B4471" t="s">
        <v>13465</v>
      </c>
      <c r="C4471" t="s">
        <v>22947</v>
      </c>
      <c r="D4471" t="s">
        <v>6074</v>
      </c>
      <c r="E4471" t="s">
        <v>6074</v>
      </c>
      <c r="F4471" t="s">
        <v>6074</v>
      </c>
      <c r="G4471" t="s">
        <v>13467</v>
      </c>
      <c r="H4471" t="s">
        <v>13468</v>
      </c>
      <c r="I4471" t="str">
        <f>StruttureRicettive[[#This Row],[Denominazione]] &amp; " (" &amp; StruttureRicettive[[#This Row],[Città]] &amp; ")"</f>
        <v>LA CIOPPA (SAN GINESIO)</v>
      </c>
    </row>
    <row r="4472" spans="1:9" x14ac:dyDescent="0.25">
      <c r="A4472" t="s">
        <v>7</v>
      </c>
      <c r="B4472" t="s">
        <v>13251</v>
      </c>
      <c r="C4472" t="s">
        <v>22900</v>
      </c>
      <c r="D4472" t="s">
        <v>13030</v>
      </c>
      <c r="E4472" t="s">
        <v>13030</v>
      </c>
      <c r="F4472" t="s">
        <v>13030</v>
      </c>
      <c r="G4472" t="s">
        <v>13253</v>
      </c>
      <c r="H4472" t="s">
        <v>13254</v>
      </c>
      <c r="I4472" t="str">
        <f>StruttureRicettive[[#This Row],[Denominazione]] &amp; " (" &amp; StruttureRicettive[[#This Row],[Città]] &amp; ")"</f>
        <v>LA CIPOLLA D'ORO (POTENZA PICENA)</v>
      </c>
    </row>
    <row r="4473" spans="1:9" x14ac:dyDescent="0.25">
      <c r="A4473" t="s">
        <v>680</v>
      </c>
      <c r="B4473" t="s">
        <v>8090</v>
      </c>
      <c r="C4473" t="s">
        <v>24853</v>
      </c>
      <c r="D4473" t="s">
        <v>7892</v>
      </c>
      <c r="E4473" t="s">
        <v>24654</v>
      </c>
      <c r="F4473" t="s">
        <v>24654</v>
      </c>
      <c r="G4473" t="s">
        <v>24853</v>
      </c>
      <c r="H4473" t="s">
        <v>24853</v>
      </c>
      <c r="I4473" t="str">
        <f>StruttureRicettive[[#This Row],[Denominazione]] &amp; " (" &amp; StruttureRicettive[[#This Row],[Città]] &amp; ")"</f>
        <v>LA CITTA' IDEALE (NUMANA)</v>
      </c>
    </row>
    <row r="4474" spans="1:9" x14ac:dyDescent="0.25">
      <c r="A4474" t="s">
        <v>7</v>
      </c>
      <c r="B4474" t="s">
        <v>16351</v>
      </c>
      <c r="C4474" t="s">
        <v>24853</v>
      </c>
      <c r="D4474" t="s">
        <v>16318</v>
      </c>
      <c r="E4474" t="s">
        <v>24797</v>
      </c>
      <c r="F4474" t="s">
        <v>24797</v>
      </c>
      <c r="G4474" t="s">
        <v>16353</v>
      </c>
      <c r="H4474" t="s">
        <v>16354</v>
      </c>
      <c r="I4474" t="str">
        <f>StruttureRicettive[[#This Row],[Denominazione]] &amp; " (" &amp; StruttureRicettive[[#This Row],[Città]] &amp; ")"</f>
        <v>LA CITTADELLA (MONTEMONACO)</v>
      </c>
    </row>
    <row r="4475" spans="1:9" x14ac:dyDescent="0.25">
      <c r="A4475" t="s">
        <v>36</v>
      </c>
      <c r="B4475" t="s">
        <v>16351</v>
      </c>
      <c r="C4475" t="s">
        <v>23662</v>
      </c>
      <c r="D4475" t="s">
        <v>16318</v>
      </c>
      <c r="E4475" t="s">
        <v>16318</v>
      </c>
      <c r="F4475" t="s">
        <v>16318</v>
      </c>
      <c r="G4475" t="s">
        <v>16353</v>
      </c>
      <c r="H4475" t="s">
        <v>16354</v>
      </c>
      <c r="I4475" t="str">
        <f>StruttureRicettive[[#This Row],[Denominazione]] &amp; " (" &amp; StruttureRicettive[[#This Row],[Città]] &amp; ")"</f>
        <v>LA CITTADELLA (MONTEMONACO)</v>
      </c>
    </row>
    <row r="4476" spans="1:9" x14ac:dyDescent="0.25">
      <c r="A4476" t="s">
        <v>30</v>
      </c>
      <c r="B4476" t="s">
        <v>7349</v>
      </c>
      <c r="C4476" t="s">
        <v>21520</v>
      </c>
      <c r="D4476" t="s">
        <v>7256</v>
      </c>
      <c r="E4476" t="s">
        <v>24853</v>
      </c>
      <c r="F4476" t="s">
        <v>7256</v>
      </c>
      <c r="G4476" t="s">
        <v>7351</v>
      </c>
      <c r="H4476" t="s">
        <v>7352</v>
      </c>
      <c r="I4476" t="str">
        <f>StruttureRicettive[[#This Row],[Denominazione]] &amp; " (" &amp; StruttureRicettive[[#This Row],[Città]] &amp; ")"</f>
        <v>LA COCCINELLA (JESI)</v>
      </c>
    </row>
    <row r="4477" spans="1:9" x14ac:dyDescent="0.25">
      <c r="A4477" t="s">
        <v>30</v>
      </c>
      <c r="B4477" t="s">
        <v>7349</v>
      </c>
      <c r="C4477" t="s">
        <v>24195</v>
      </c>
      <c r="D4477" t="s">
        <v>18596</v>
      </c>
      <c r="E4477" t="s">
        <v>24853</v>
      </c>
      <c r="F4477" t="s">
        <v>18596</v>
      </c>
      <c r="G4477" t="s">
        <v>24853</v>
      </c>
      <c r="H4477" t="s">
        <v>18597</v>
      </c>
      <c r="I4477" t="str">
        <f>StruttureRicettive[[#This Row],[Denominazione]] &amp; " (" &amp; StruttureRicettive[[#This Row],[Città]] &amp; ")"</f>
        <v>LA COCCINELLA (MONTE GIBERTO)</v>
      </c>
    </row>
    <row r="4478" spans="1:9" x14ac:dyDescent="0.25">
      <c r="A4478" t="s">
        <v>30</v>
      </c>
      <c r="B4478" t="s">
        <v>7349</v>
      </c>
      <c r="C4478" t="s">
        <v>18837</v>
      </c>
      <c r="D4478" t="s">
        <v>18836</v>
      </c>
      <c r="E4478" t="s">
        <v>18836</v>
      </c>
      <c r="F4478" t="s">
        <v>18836</v>
      </c>
      <c r="G4478" t="s">
        <v>24853</v>
      </c>
      <c r="H4478" t="s">
        <v>24853</v>
      </c>
      <c r="I4478" t="str">
        <f>StruttureRicettive[[#This Row],[Denominazione]] &amp; " (" &amp; StruttureRicettive[[#This Row],[Città]] &amp; ")"</f>
        <v>LA COCCINELLA (MONTE SAN PIETRANGELI)</v>
      </c>
    </row>
    <row r="4479" spans="1:9" x14ac:dyDescent="0.25">
      <c r="A4479" t="s">
        <v>30</v>
      </c>
      <c r="B4479" t="s">
        <v>12065</v>
      </c>
      <c r="C4479" t="s">
        <v>22636</v>
      </c>
      <c r="D4479" t="s">
        <v>12053</v>
      </c>
      <c r="E4479" t="s">
        <v>12053</v>
      </c>
      <c r="F4479" t="s">
        <v>12053</v>
      </c>
      <c r="G4479" t="s">
        <v>24853</v>
      </c>
      <c r="H4479" t="s">
        <v>12067</v>
      </c>
      <c r="I4479" t="str">
        <f>StruttureRicettive[[#This Row],[Denominazione]] &amp; " (" &amp; StruttureRicettive[[#This Row],[Città]] &amp; ")"</f>
        <v>LA COCOLLA (MACERATA)</v>
      </c>
    </row>
    <row r="4480" spans="1:9" x14ac:dyDescent="0.25">
      <c r="A4480" t="s">
        <v>21</v>
      </c>
      <c r="B4480" t="s">
        <v>7442</v>
      </c>
      <c r="C4480" t="s">
        <v>21542</v>
      </c>
      <c r="D4480" t="s">
        <v>7388</v>
      </c>
      <c r="E4480" t="s">
        <v>7388</v>
      </c>
      <c r="F4480" t="s">
        <v>7388</v>
      </c>
      <c r="G4480" t="s">
        <v>24853</v>
      </c>
      <c r="H4480" t="s">
        <v>7444</v>
      </c>
      <c r="I4480" t="str">
        <f>StruttureRicettive[[#This Row],[Denominazione]] &amp; " (" &amp; StruttureRicettive[[#This Row],[Città]] &amp; ")"</f>
        <v>LA COLLINA (LORETO)</v>
      </c>
    </row>
    <row r="4481" spans="1:9" x14ac:dyDescent="0.25">
      <c r="A4481" t="s">
        <v>30</v>
      </c>
      <c r="B4481" t="s">
        <v>7442</v>
      </c>
      <c r="C4481" t="s">
        <v>18492</v>
      </c>
      <c r="D4481" t="s">
        <v>18485</v>
      </c>
      <c r="E4481" t="s">
        <v>18485</v>
      </c>
      <c r="F4481" t="s">
        <v>18485</v>
      </c>
      <c r="G4481" t="s">
        <v>24853</v>
      </c>
      <c r="H4481" t="s">
        <v>18493</v>
      </c>
      <c r="I4481" t="str">
        <f>StruttureRicettive[[#This Row],[Denominazione]] &amp; " (" &amp; StruttureRicettive[[#This Row],[Città]] &amp; ")"</f>
        <v>LA COLLINA (MONSAMPIETRO MORICO)</v>
      </c>
    </row>
    <row r="4482" spans="1:9" x14ac:dyDescent="0.25">
      <c r="A4482" t="s">
        <v>36</v>
      </c>
      <c r="B4482" t="s">
        <v>1727</v>
      </c>
      <c r="C4482" t="s">
        <v>20145</v>
      </c>
      <c r="D4482" t="s">
        <v>1725</v>
      </c>
      <c r="E4482" t="s">
        <v>1725</v>
      </c>
      <c r="F4482" t="s">
        <v>1725</v>
      </c>
      <c r="G4482" t="s">
        <v>24853</v>
      </c>
      <c r="H4482" t="s">
        <v>1729</v>
      </c>
      <c r="I4482" t="str">
        <f>StruttureRicettive[[#This Row],[Denominazione]] &amp; " (" &amp; StruttureRicettive[[#This Row],[Città]] &amp; ")"</f>
        <v>LA COLLINA DEGLI OLIVI (FOSSOMBRONE)</v>
      </c>
    </row>
    <row r="4483" spans="1:9" x14ac:dyDescent="0.25">
      <c r="A4483" t="s">
        <v>83</v>
      </c>
      <c r="B4483" t="s">
        <v>1727</v>
      </c>
      <c r="C4483" t="s">
        <v>21576</v>
      </c>
      <c r="D4483" t="s">
        <v>7574</v>
      </c>
      <c r="E4483" t="s">
        <v>24853</v>
      </c>
      <c r="F4483" t="s">
        <v>7574</v>
      </c>
      <c r="G4483" t="s">
        <v>7575</v>
      </c>
      <c r="H4483" t="s">
        <v>7576</v>
      </c>
      <c r="I4483" t="str">
        <f>StruttureRicettive[[#This Row],[Denominazione]] &amp; " (" &amp; StruttureRicettive[[#This Row],[Città]] &amp; ")"</f>
        <v>LA COLLINA DEGLI OLIVI (MAIOLATI SPONTINI)</v>
      </c>
    </row>
    <row r="4484" spans="1:9" x14ac:dyDescent="0.25">
      <c r="A4484" t="s">
        <v>36</v>
      </c>
      <c r="B4484" t="s">
        <v>16192</v>
      </c>
      <c r="C4484" t="s">
        <v>23618</v>
      </c>
      <c r="D4484" t="s">
        <v>16171</v>
      </c>
      <c r="E4484" t="s">
        <v>16171</v>
      </c>
      <c r="F4484" t="s">
        <v>16171</v>
      </c>
      <c r="G4484" t="s">
        <v>24853</v>
      </c>
      <c r="H4484" t="s">
        <v>16194</v>
      </c>
      <c r="I4484" t="str">
        <f>StruttureRicettive[[#This Row],[Denominazione]] &amp; " (" &amp; StruttureRicettive[[#This Row],[Città]] &amp; ")"</f>
        <v>LA COLLINA DEGLI ULIVI (MONTEDINOVE)</v>
      </c>
    </row>
    <row r="4485" spans="1:9" x14ac:dyDescent="0.25">
      <c r="A4485" t="s">
        <v>36</v>
      </c>
      <c r="B4485" t="s">
        <v>10781</v>
      </c>
      <c r="C4485" t="s">
        <v>22324</v>
      </c>
      <c r="D4485" t="s">
        <v>10740</v>
      </c>
      <c r="E4485" t="s">
        <v>10740</v>
      </c>
      <c r="F4485" t="s">
        <v>10740</v>
      </c>
      <c r="G4485" t="s">
        <v>24853</v>
      </c>
      <c r="H4485" t="s">
        <v>24853</v>
      </c>
      <c r="I4485" t="str">
        <f>StruttureRicettive[[#This Row],[Denominazione]] &amp; " (" &amp; StruttureRicettive[[#This Row],[Città]] &amp; ")"</f>
        <v>LA COLLINA DEI CILIEGI (CAMERINO)</v>
      </c>
    </row>
    <row r="4486" spans="1:9" x14ac:dyDescent="0.25">
      <c r="A4486" t="s">
        <v>36</v>
      </c>
      <c r="B4486" t="s">
        <v>10781</v>
      </c>
      <c r="C4486" t="s">
        <v>23012</v>
      </c>
      <c r="D4486" t="s">
        <v>13552</v>
      </c>
      <c r="E4486" t="s">
        <v>13552</v>
      </c>
      <c r="F4486" t="s">
        <v>13552</v>
      </c>
      <c r="G4486" t="s">
        <v>24853</v>
      </c>
      <c r="H4486" t="s">
        <v>13733</v>
      </c>
      <c r="I4486" t="str">
        <f>StruttureRicettive[[#This Row],[Denominazione]] &amp; " (" &amp; StruttureRicettive[[#This Row],[Città]] &amp; ")"</f>
        <v>LA COLLINA DEI CILIEGI (SAN SEVERINO MARCHE)</v>
      </c>
    </row>
    <row r="4487" spans="1:9" x14ac:dyDescent="0.25">
      <c r="A4487" t="s">
        <v>36</v>
      </c>
      <c r="B4487" t="s">
        <v>10781</v>
      </c>
      <c r="C4487" t="s">
        <v>24853</v>
      </c>
      <c r="D4487" t="s">
        <v>17939</v>
      </c>
      <c r="E4487" t="s">
        <v>17939</v>
      </c>
      <c r="F4487" t="s">
        <v>17939</v>
      </c>
      <c r="G4487" t="s">
        <v>18036</v>
      </c>
      <c r="H4487" t="s">
        <v>18037</v>
      </c>
      <c r="I4487" t="str">
        <f>StruttureRicettive[[#This Row],[Denominazione]] &amp; " (" &amp; StruttureRicettive[[#This Row],[Città]] &amp; ")"</f>
        <v>LA COLLINA DEI CILIEGI (FERMO)</v>
      </c>
    </row>
    <row r="4488" spans="1:9" x14ac:dyDescent="0.25">
      <c r="A4488" t="s">
        <v>7</v>
      </c>
      <c r="B4488" t="s">
        <v>9965</v>
      </c>
      <c r="C4488" t="s">
        <v>22133</v>
      </c>
      <c r="D4488" t="s">
        <v>8952</v>
      </c>
      <c r="E4488" t="s">
        <v>8952</v>
      </c>
      <c r="F4488" t="s">
        <v>8952</v>
      </c>
      <c r="G4488" t="s">
        <v>24853</v>
      </c>
      <c r="H4488" t="s">
        <v>24853</v>
      </c>
      <c r="I4488" t="str">
        <f>StruttureRicettive[[#This Row],[Denominazione]] &amp; " (" &amp; StruttureRicettive[[#This Row],[Città]] &amp; ")"</f>
        <v>LA COLLINA DEL LAGO (SENIGALLIA)</v>
      </c>
    </row>
    <row r="4489" spans="1:9" x14ac:dyDescent="0.25">
      <c r="A4489" t="s">
        <v>36</v>
      </c>
      <c r="B4489" t="s">
        <v>16764</v>
      </c>
      <c r="C4489" t="s">
        <v>23745</v>
      </c>
      <c r="D4489" t="s">
        <v>16721</v>
      </c>
      <c r="E4489" t="s">
        <v>24853</v>
      </c>
      <c r="F4489" t="s">
        <v>16721</v>
      </c>
      <c r="G4489" t="s">
        <v>16762</v>
      </c>
      <c r="H4489" t="s">
        <v>16766</v>
      </c>
      <c r="I4489" t="str">
        <f>StruttureRicettive[[#This Row],[Denominazione]] &amp; " (" &amp; StruttureRicettive[[#This Row],[Città]] &amp; ")"</f>
        <v>LA COLLINA DEL TARTUFO (ROCCAFLUVIONE)</v>
      </c>
    </row>
    <row r="4490" spans="1:9" x14ac:dyDescent="0.25">
      <c r="A4490" t="s">
        <v>36</v>
      </c>
      <c r="B4490" t="s">
        <v>6360</v>
      </c>
      <c r="C4490" t="s">
        <v>21285</v>
      </c>
      <c r="D4490" t="s">
        <v>6359</v>
      </c>
      <c r="E4490" t="s">
        <v>24626</v>
      </c>
      <c r="F4490" t="s">
        <v>24626</v>
      </c>
      <c r="G4490" t="s">
        <v>6363</v>
      </c>
      <c r="H4490" t="s">
        <v>6364</v>
      </c>
      <c r="I4490" t="str">
        <f>StruttureRicettive[[#This Row],[Denominazione]] &amp; " (" &amp; StruttureRicettive[[#This Row],[Città]] &amp; ")"</f>
        <v>LA COLLINA DELLE STREGHE DI BECCACECI LORENA (CASTELBELLINO)</v>
      </c>
    </row>
    <row r="4491" spans="1:9" x14ac:dyDescent="0.25">
      <c r="A4491" t="s">
        <v>404</v>
      </c>
      <c r="B4491" t="s">
        <v>405</v>
      </c>
      <c r="C4491" t="s">
        <v>19803</v>
      </c>
      <c r="D4491" t="s">
        <v>317</v>
      </c>
      <c r="E4491" t="s">
        <v>317</v>
      </c>
      <c r="F4491" t="s">
        <v>317</v>
      </c>
      <c r="G4491" t="s">
        <v>24853</v>
      </c>
      <c r="H4491" t="s">
        <v>407</v>
      </c>
      <c r="I4491" t="str">
        <f>StruttureRicettive[[#This Row],[Denominazione]] &amp; " (" &amp; StruttureRicettive[[#This Row],[Città]] &amp; ")"</f>
        <v>LA COLLINETTA (CAGLI)</v>
      </c>
    </row>
    <row r="4492" spans="1:9" x14ac:dyDescent="0.25">
      <c r="A4492" t="s">
        <v>7</v>
      </c>
      <c r="B4492" t="s">
        <v>10644</v>
      </c>
      <c r="C4492" t="s">
        <v>22295</v>
      </c>
      <c r="D4492" t="s">
        <v>10633</v>
      </c>
      <c r="E4492" t="s">
        <v>24853</v>
      </c>
      <c r="F4492" t="s">
        <v>10633</v>
      </c>
      <c r="G4492" t="s">
        <v>10646</v>
      </c>
      <c r="H4492" t="s">
        <v>10647</v>
      </c>
      <c r="I4492" t="str">
        <f>StruttureRicettive[[#This Row],[Denominazione]] &amp; " (" &amp; StruttureRicettive[[#This Row],[Città]] &amp; ")"</f>
        <v>LA COLOMBAIA Srl (APPIGNANO)</v>
      </c>
    </row>
    <row r="4493" spans="1:9" x14ac:dyDescent="0.25">
      <c r="A4493" t="s">
        <v>36</v>
      </c>
      <c r="B4493" t="s">
        <v>73</v>
      </c>
      <c r="C4493" t="s">
        <v>19726</v>
      </c>
      <c r="D4493" t="s">
        <v>16</v>
      </c>
      <c r="E4493" t="s">
        <v>24853</v>
      </c>
      <c r="F4493" t="s">
        <v>16</v>
      </c>
      <c r="G4493" t="s">
        <v>24853</v>
      </c>
      <c r="H4493" t="s">
        <v>24853</v>
      </c>
      <c r="I4493" t="str">
        <f>StruttureRicettive[[#This Row],[Denominazione]] &amp; " (" &amp; StruttureRicettive[[#This Row],[Città]] &amp; ")"</f>
        <v>LA COLOMBARA (ACQUALAGNA)</v>
      </c>
    </row>
    <row r="4494" spans="1:9" x14ac:dyDescent="0.25">
      <c r="A4494" t="s">
        <v>21</v>
      </c>
      <c r="B4494" t="s">
        <v>16355</v>
      </c>
      <c r="C4494" t="s">
        <v>23655</v>
      </c>
      <c r="D4494" t="s">
        <v>16318</v>
      </c>
      <c r="E4494" t="s">
        <v>16318</v>
      </c>
      <c r="F4494" t="s">
        <v>16318</v>
      </c>
      <c r="G4494" t="s">
        <v>24853</v>
      </c>
      <c r="H4494" t="s">
        <v>16357</v>
      </c>
      <c r="I4494" t="str">
        <f>StruttureRicettive[[#This Row],[Denominazione]] &amp; " (" &amp; StruttureRicettive[[#This Row],[Città]] &amp; ")"</f>
        <v>LA COLOMBELLA (MONTEMONACO)</v>
      </c>
    </row>
    <row r="4495" spans="1:9" x14ac:dyDescent="0.25">
      <c r="A4495" t="s">
        <v>36</v>
      </c>
      <c r="B4495" t="s">
        <v>427</v>
      </c>
      <c r="C4495" t="s">
        <v>19809</v>
      </c>
      <c r="D4495" t="s">
        <v>317</v>
      </c>
      <c r="E4495" t="s">
        <v>317</v>
      </c>
      <c r="F4495" t="s">
        <v>317</v>
      </c>
      <c r="G4495" t="s">
        <v>429</v>
      </c>
      <c r="H4495" t="s">
        <v>430</v>
      </c>
      <c r="I4495" t="str">
        <f>StruttureRicettive[[#This Row],[Denominazione]] &amp; " (" &amp; StruttureRicettive[[#This Row],[Città]] &amp; ")"</f>
        <v>LA COLTICCIOLA DI CANCELLIERI AUGUSTO (CAGLI)</v>
      </c>
    </row>
    <row r="4496" spans="1:9" x14ac:dyDescent="0.25">
      <c r="A4496" t="s">
        <v>7</v>
      </c>
      <c r="B4496" t="s">
        <v>8549</v>
      </c>
      <c r="C4496" t="s">
        <v>21825</v>
      </c>
      <c r="D4496" t="s">
        <v>8457</v>
      </c>
      <c r="E4496" t="s">
        <v>8457</v>
      </c>
      <c r="F4496" t="s">
        <v>8457</v>
      </c>
      <c r="G4496" t="s">
        <v>8551</v>
      </c>
      <c r="H4496" t="s">
        <v>8552</v>
      </c>
      <c r="I4496" t="str">
        <f>StruttureRicettive[[#This Row],[Denominazione]] &amp; " (" &amp; StruttureRicettive[[#This Row],[Città]] &amp; ")"</f>
        <v>LA COMMENDA (OSIMO)</v>
      </c>
    </row>
    <row r="4497" spans="1:9" x14ac:dyDescent="0.25">
      <c r="A4497" t="s">
        <v>680</v>
      </c>
      <c r="B4497" t="s">
        <v>8213</v>
      </c>
      <c r="C4497" t="s">
        <v>21738</v>
      </c>
      <c r="D4497" t="s">
        <v>7892</v>
      </c>
      <c r="E4497" t="s">
        <v>7892</v>
      </c>
      <c r="F4497" t="s">
        <v>7892</v>
      </c>
      <c r="G4497" t="s">
        <v>24853</v>
      </c>
      <c r="H4497" t="s">
        <v>24853</v>
      </c>
      <c r="I4497" t="str">
        <f>StruttureRicettive[[#This Row],[Denominazione]] &amp; " (" &amp; StruttureRicettive[[#This Row],[Città]] &amp; ")"</f>
        <v>LA CONCHIGLIA (NUMANA)</v>
      </c>
    </row>
    <row r="4498" spans="1:9" x14ac:dyDescent="0.25">
      <c r="A4498" t="s">
        <v>680</v>
      </c>
      <c r="B4498" t="s">
        <v>8213</v>
      </c>
      <c r="C4498" t="s">
        <v>20671</v>
      </c>
      <c r="D4498" t="s">
        <v>15825</v>
      </c>
      <c r="E4498" t="s">
        <v>24853</v>
      </c>
      <c r="F4498" t="s">
        <v>15825</v>
      </c>
      <c r="G4498" t="s">
        <v>24853</v>
      </c>
      <c r="H4498" t="s">
        <v>17108</v>
      </c>
      <c r="I4498" t="str">
        <f>StruttureRicettive[[#This Row],[Denominazione]] &amp; " (" &amp; StruttureRicettive[[#This Row],[Città]] &amp; ")"</f>
        <v>LA CONCHIGLIA (SAN BENEDETTO DEL TRONTO)</v>
      </c>
    </row>
    <row r="4499" spans="1:9" x14ac:dyDescent="0.25">
      <c r="A4499" t="s">
        <v>680</v>
      </c>
      <c r="B4499" t="s">
        <v>19120</v>
      </c>
      <c r="C4499" t="s">
        <v>24304</v>
      </c>
      <c r="D4499" t="s">
        <v>18089</v>
      </c>
      <c r="E4499" t="s">
        <v>18089</v>
      </c>
      <c r="F4499" t="s">
        <v>18089</v>
      </c>
      <c r="G4499" t="s">
        <v>24853</v>
      </c>
      <c r="H4499" t="s">
        <v>24853</v>
      </c>
      <c r="I4499" t="str">
        <f>StruttureRicettive[[#This Row],[Denominazione]] &amp; " (" &amp; StruttureRicettive[[#This Row],[Città]] &amp; ")"</f>
        <v>LA CONCHIGLIA   di  MELONARI  GIUSTINA (PORTO SAN GIORGIO)</v>
      </c>
    </row>
    <row r="4500" spans="1:9" x14ac:dyDescent="0.25">
      <c r="A4500" t="s">
        <v>83</v>
      </c>
      <c r="B4500" t="s">
        <v>438</v>
      </c>
      <c r="C4500" t="s">
        <v>19812</v>
      </c>
      <c r="D4500" t="s">
        <v>317</v>
      </c>
      <c r="E4500" t="s">
        <v>440</v>
      </c>
      <c r="F4500" t="s">
        <v>440</v>
      </c>
      <c r="G4500" t="s">
        <v>441</v>
      </c>
      <c r="H4500" t="s">
        <v>442</v>
      </c>
      <c r="I4500" t="str">
        <f>StruttureRicettive[[#This Row],[Denominazione]] &amp; " (" &amp; StruttureRicettive[[#This Row],[Città]] &amp; ")"</f>
        <v>LA CONTESA di BERTOZZI MAFALDA (CAGLI)</v>
      </c>
    </row>
    <row r="4501" spans="1:9" x14ac:dyDescent="0.25">
      <c r="A4501" t="s">
        <v>680</v>
      </c>
      <c r="B4501" t="s">
        <v>11626</v>
      </c>
      <c r="C4501" t="s">
        <v>11627</v>
      </c>
      <c r="D4501" t="s">
        <v>11247</v>
      </c>
      <c r="E4501" t="s">
        <v>11247</v>
      </c>
      <c r="F4501" t="s">
        <v>11247</v>
      </c>
      <c r="G4501" t="s">
        <v>24853</v>
      </c>
      <c r="H4501" t="s">
        <v>11628</v>
      </c>
      <c r="I4501" t="str">
        <f>StruttureRicettive[[#This Row],[Denominazione]] &amp; " (" &amp; StruttureRicettive[[#This Row],[Città]] &amp; ")"</f>
        <v>LA CONTESSA (CIVITANOVA MARCHE)</v>
      </c>
    </row>
    <row r="4502" spans="1:9" x14ac:dyDescent="0.25">
      <c r="A4502" t="s">
        <v>21</v>
      </c>
      <c r="B4502" t="s">
        <v>13949</v>
      </c>
      <c r="C4502" t="s">
        <v>23067</v>
      </c>
      <c r="D4502" t="s">
        <v>13951</v>
      </c>
      <c r="E4502" t="s">
        <v>13951</v>
      </c>
      <c r="F4502" t="s">
        <v>13951</v>
      </c>
      <c r="G4502" t="s">
        <v>13952</v>
      </c>
      <c r="H4502" t="s">
        <v>13953</v>
      </c>
      <c r="I4502" t="str">
        <f>StruttureRicettive[[#This Row],[Denominazione]] &amp; " (" &amp; StruttureRicettive[[#This Row],[Città]] &amp; ")"</f>
        <v>LA CONTRADA (TOLENTINO)</v>
      </c>
    </row>
    <row r="4503" spans="1:9" x14ac:dyDescent="0.25">
      <c r="A4503" t="s">
        <v>36</v>
      </c>
      <c r="B4503" t="s">
        <v>13949</v>
      </c>
      <c r="C4503" t="s">
        <v>23708</v>
      </c>
      <c r="D4503" t="s">
        <v>16591</v>
      </c>
      <c r="E4503" t="s">
        <v>16591</v>
      </c>
      <c r="F4503" t="s">
        <v>16591</v>
      </c>
      <c r="G4503" t="s">
        <v>16601</v>
      </c>
      <c r="H4503" t="s">
        <v>16602</v>
      </c>
      <c r="I4503" t="str">
        <f>StruttureRicettive[[#This Row],[Denominazione]] &amp; " (" &amp; StruttureRicettive[[#This Row],[Città]] &amp; ")"</f>
        <v>LA CONTRADA (RIPATRANSONE)</v>
      </c>
    </row>
    <row r="4504" spans="1:9" x14ac:dyDescent="0.25">
      <c r="A4504" t="s">
        <v>36</v>
      </c>
      <c r="B4504" t="s">
        <v>13266</v>
      </c>
      <c r="C4504" t="s">
        <v>22904</v>
      </c>
      <c r="D4504" t="s">
        <v>13030</v>
      </c>
      <c r="E4504" t="s">
        <v>13030</v>
      </c>
      <c r="F4504" t="s">
        <v>13030</v>
      </c>
      <c r="G4504" t="s">
        <v>13268</v>
      </c>
      <c r="H4504" t="s">
        <v>13269</v>
      </c>
      <c r="I4504" t="str">
        <f>StruttureRicettive[[#This Row],[Denominazione]] &amp; " (" &amp; StruttureRicettive[[#This Row],[Città]] &amp; ")"</f>
        <v>LA CONTRADA DEL RAGLIO (POTENZA PICENA)</v>
      </c>
    </row>
    <row r="4505" spans="1:9" x14ac:dyDescent="0.25">
      <c r="A4505" t="s">
        <v>83</v>
      </c>
      <c r="B4505" t="s">
        <v>13982</v>
      </c>
      <c r="C4505" t="s">
        <v>23069</v>
      </c>
      <c r="D4505" t="s">
        <v>13951</v>
      </c>
      <c r="E4505" t="s">
        <v>24853</v>
      </c>
      <c r="F4505" t="s">
        <v>13951</v>
      </c>
      <c r="G4505" t="s">
        <v>24853</v>
      </c>
      <c r="H4505" t="s">
        <v>13961</v>
      </c>
      <c r="I4505" t="str">
        <f>StruttureRicettive[[#This Row],[Denominazione]] &amp; " (" &amp; StruttureRicettive[[#This Row],[Città]] &amp; ")"</f>
        <v>LA CORTE (TOLENTINO)</v>
      </c>
    </row>
    <row r="4506" spans="1:9" x14ac:dyDescent="0.25">
      <c r="A4506" t="s">
        <v>83</v>
      </c>
      <c r="B4506" t="s">
        <v>6058</v>
      </c>
      <c r="C4506" t="s">
        <v>21216</v>
      </c>
      <c r="D4506" t="s">
        <v>6051</v>
      </c>
      <c r="E4506" t="s">
        <v>6060</v>
      </c>
      <c r="F4506" t="s">
        <v>6060</v>
      </c>
      <c r="G4506" t="s">
        <v>6061</v>
      </c>
      <c r="H4506" t="s">
        <v>6062</v>
      </c>
      <c r="I4506" t="str">
        <f>StruttureRicettive[[#This Row],[Denominazione]] &amp; " (" &amp; StruttureRicettive[[#This Row],[Città]] &amp; ")"</f>
        <v>LA CORTE DEL GUSTO (ARCEVIA)</v>
      </c>
    </row>
    <row r="4507" spans="1:9" x14ac:dyDescent="0.25">
      <c r="A4507" t="s">
        <v>7</v>
      </c>
      <c r="B4507" t="s">
        <v>5266</v>
      </c>
      <c r="C4507" t="s">
        <v>21038</v>
      </c>
      <c r="D4507" t="s">
        <v>10</v>
      </c>
      <c r="E4507" t="s">
        <v>10</v>
      </c>
      <c r="F4507" t="s">
        <v>10</v>
      </c>
      <c r="G4507" t="s">
        <v>5268</v>
      </c>
      <c r="H4507" t="s">
        <v>5269</v>
      </c>
      <c r="I4507" t="str">
        <f>StruttureRicettive[[#This Row],[Denominazione]] &amp; " (" &amp; StruttureRicettive[[#This Row],[Città]] &amp; ")"</f>
        <v>LA CORTE DELLA MINIERA (URBINO)</v>
      </c>
    </row>
    <row r="4508" spans="1:9" x14ac:dyDescent="0.25">
      <c r="A4508" t="s">
        <v>36</v>
      </c>
      <c r="B4508" t="s">
        <v>11038</v>
      </c>
      <c r="C4508" t="s">
        <v>22390</v>
      </c>
      <c r="D4508" t="s">
        <v>11025</v>
      </c>
      <c r="E4508" t="s">
        <v>24853</v>
      </c>
      <c r="F4508" t="s">
        <v>11025</v>
      </c>
      <c r="G4508" t="s">
        <v>24853</v>
      </c>
      <c r="H4508" t="s">
        <v>11040</v>
      </c>
      <c r="I4508" t="str">
        <f>StruttureRicettive[[#This Row],[Denominazione]] &amp; " (" &amp; StruttureRicettive[[#This Row],[Città]] &amp; ")"</f>
        <v>LA CORTE DI MAREGNANO (CESSAPALOMBO)</v>
      </c>
    </row>
    <row r="4509" spans="1:9" x14ac:dyDescent="0.25">
      <c r="A4509" t="s">
        <v>36</v>
      </c>
      <c r="B4509" t="s">
        <v>11059</v>
      </c>
      <c r="C4509" t="s">
        <v>22395</v>
      </c>
      <c r="D4509" t="s">
        <v>11061</v>
      </c>
      <c r="E4509" t="s">
        <v>11061</v>
      </c>
      <c r="F4509" t="s">
        <v>11061</v>
      </c>
      <c r="G4509" t="s">
        <v>11062</v>
      </c>
      <c r="H4509" t="s">
        <v>11063</v>
      </c>
      <c r="I4509" t="str">
        <f>StruttureRicettive[[#This Row],[Denominazione]] &amp; " (" &amp; StruttureRicettive[[#This Row],[Città]] &amp; ")"</f>
        <v>LA CORTE SUL LAGO (CINGOLI)</v>
      </c>
    </row>
    <row r="4510" spans="1:9" x14ac:dyDescent="0.25">
      <c r="A4510" t="s">
        <v>680</v>
      </c>
      <c r="B4510" t="s">
        <v>17331</v>
      </c>
      <c r="C4510" t="s">
        <v>23887</v>
      </c>
      <c r="D4510" t="s">
        <v>15825</v>
      </c>
      <c r="E4510" t="s">
        <v>24853</v>
      </c>
      <c r="F4510" t="s">
        <v>15825</v>
      </c>
      <c r="G4510" t="s">
        <v>24853</v>
      </c>
      <c r="H4510" t="s">
        <v>17333</v>
      </c>
      <c r="I4510" t="str">
        <f>StruttureRicettive[[#This Row],[Denominazione]] &amp; " (" &amp; StruttureRicettive[[#This Row],[Città]] &amp; ")"</f>
        <v>LA CROISETTE (SAN BENEDETTO DEL TRONTO)</v>
      </c>
    </row>
    <row r="4511" spans="1:9" x14ac:dyDescent="0.25">
      <c r="A4511" t="s">
        <v>83</v>
      </c>
      <c r="B4511" t="s">
        <v>18766</v>
      </c>
      <c r="C4511" t="s">
        <v>24234</v>
      </c>
      <c r="D4511" t="s">
        <v>18764</v>
      </c>
      <c r="E4511" t="s">
        <v>24853</v>
      </c>
      <c r="F4511" t="s">
        <v>18764</v>
      </c>
      <c r="G4511" t="s">
        <v>24853</v>
      </c>
      <c r="H4511" t="s">
        <v>18768</v>
      </c>
      <c r="I4511" t="str">
        <f>StruttureRicettive[[#This Row],[Denominazione]] &amp; " (" &amp; StruttureRicettive[[#This Row],[Città]] &amp; ")"</f>
        <v>LA CUMA (MONTE RINALDO)</v>
      </c>
    </row>
    <row r="4512" spans="1:9" x14ac:dyDescent="0.25">
      <c r="A4512" t="s">
        <v>680</v>
      </c>
      <c r="B4512" t="s">
        <v>15436</v>
      </c>
      <c r="C4512" t="s">
        <v>15422</v>
      </c>
      <c r="D4512" t="s">
        <v>15354</v>
      </c>
      <c r="E4512" t="s">
        <v>15354</v>
      </c>
      <c r="F4512" t="s">
        <v>15354</v>
      </c>
      <c r="G4512" t="s">
        <v>24853</v>
      </c>
      <c r="H4512" t="s">
        <v>24853</v>
      </c>
      <c r="I4512" t="str">
        <f>StruttureRicettive[[#This Row],[Denominazione]] &amp; " (" &amp; StruttureRicettive[[#This Row],[Città]] &amp; ")"</f>
        <v>LA CUNA (CUPRA MARITTIMA)</v>
      </c>
    </row>
    <row r="4513" spans="1:9" x14ac:dyDescent="0.25">
      <c r="A4513" t="s">
        <v>36</v>
      </c>
      <c r="B4513" t="s">
        <v>16161</v>
      </c>
      <c r="C4513" t="s">
        <v>23611</v>
      </c>
      <c r="D4513" t="s">
        <v>16089</v>
      </c>
      <c r="E4513" t="s">
        <v>24793</v>
      </c>
      <c r="F4513" t="s">
        <v>24793</v>
      </c>
      <c r="G4513" t="s">
        <v>24853</v>
      </c>
      <c r="H4513" t="s">
        <v>16164</v>
      </c>
      <c r="I4513" t="str">
        <f>StruttureRicettive[[#This Row],[Denominazione]] &amp; " (" &amp; StruttureRicettive[[#This Row],[Città]] &amp; ")"</f>
        <v>LA CURTIS (MONTALTO DELLE MARCHE)</v>
      </c>
    </row>
    <row r="4514" spans="1:9" x14ac:dyDescent="0.25">
      <c r="A4514" t="s">
        <v>30</v>
      </c>
      <c r="B4514" t="s">
        <v>774</v>
      </c>
      <c r="C4514" t="s">
        <v>775</v>
      </c>
      <c r="D4514" t="s">
        <v>683</v>
      </c>
      <c r="E4514" t="s">
        <v>683</v>
      </c>
      <c r="F4514" t="s">
        <v>683</v>
      </c>
      <c r="G4514" t="s">
        <v>24853</v>
      </c>
      <c r="H4514" t="s">
        <v>776</v>
      </c>
      <c r="I4514" t="str">
        <f>StruttureRicettive[[#This Row],[Denominazione]] &amp; " (" &amp; StruttureRicettive[[#This Row],[Città]] &amp; ")"</f>
        <v>LA DARSENA (FANO)</v>
      </c>
    </row>
    <row r="4515" spans="1:9" x14ac:dyDescent="0.25">
      <c r="A4515" t="s">
        <v>83</v>
      </c>
      <c r="B4515" t="s">
        <v>15268</v>
      </c>
      <c r="C4515" t="s">
        <v>23389</v>
      </c>
      <c r="D4515" t="s">
        <v>15254</v>
      </c>
      <c r="E4515" t="s">
        <v>15254</v>
      </c>
      <c r="F4515" t="s">
        <v>15254</v>
      </c>
      <c r="G4515" t="s">
        <v>24853</v>
      </c>
      <c r="H4515" t="s">
        <v>24853</v>
      </c>
      <c r="I4515" t="str">
        <f>StruttureRicettive[[#This Row],[Denominazione]] &amp; " (" &amp; StruttureRicettive[[#This Row],[Città]] &amp; ")"</f>
        <v>LA DIGA S.N.C. (LUCIANI GIORGIO) (COMUNANZA)</v>
      </c>
    </row>
    <row r="4516" spans="1:9" x14ac:dyDescent="0.25">
      <c r="A4516" t="s">
        <v>21</v>
      </c>
      <c r="B4516" t="s">
        <v>297</v>
      </c>
      <c r="C4516" t="s">
        <v>19777</v>
      </c>
      <c r="D4516" t="s">
        <v>267</v>
      </c>
      <c r="E4516" t="s">
        <v>267</v>
      </c>
      <c r="F4516" t="s">
        <v>267</v>
      </c>
      <c r="G4516" t="s">
        <v>299</v>
      </c>
      <c r="H4516" t="s">
        <v>300</v>
      </c>
      <c r="I4516" t="str">
        <f>StruttureRicettive[[#This Row],[Denominazione]] &amp; " (" &amp; StruttureRicettive[[#This Row],[Città]] &amp; ")"</f>
        <v>LA DILIGENZA (BORGO PACE)</v>
      </c>
    </row>
    <row r="4517" spans="1:9" x14ac:dyDescent="0.25">
      <c r="A4517" t="s">
        <v>30</v>
      </c>
      <c r="B4517" t="s">
        <v>7005</v>
      </c>
      <c r="C4517" t="s">
        <v>21436</v>
      </c>
      <c r="D4517" t="s">
        <v>6792</v>
      </c>
      <c r="E4517" t="s">
        <v>24853</v>
      </c>
      <c r="F4517" t="s">
        <v>6792</v>
      </c>
      <c r="G4517" t="s">
        <v>24853</v>
      </c>
      <c r="H4517" t="s">
        <v>7007</v>
      </c>
      <c r="I4517" t="str">
        <f>StruttureRicettive[[#This Row],[Denominazione]] &amp; " (" &amp; StruttureRicettive[[#This Row],[Città]] &amp; ")"</f>
        <v>LA DIMORA DEL CAPITANO (FABRIANO)</v>
      </c>
    </row>
    <row r="4518" spans="1:9" x14ac:dyDescent="0.25">
      <c r="A4518" t="s">
        <v>36</v>
      </c>
      <c r="B4518" t="s">
        <v>12692</v>
      </c>
      <c r="C4518" t="s">
        <v>22786</v>
      </c>
      <c r="D4518" t="s">
        <v>12679</v>
      </c>
      <c r="E4518" t="s">
        <v>12679</v>
      </c>
      <c r="F4518" t="s">
        <v>12679</v>
      </c>
      <c r="G4518" t="s">
        <v>12694</v>
      </c>
      <c r="H4518" t="s">
        <v>12695</v>
      </c>
      <c r="I4518" t="str">
        <f>StruttureRicettive[[#This Row],[Denominazione]] &amp; " (" &amp; StruttureRicettive[[#This Row],[Città]] &amp; ")"</f>
        <v>LA DIMORA DEL SOLE (PETRIOLO)</v>
      </c>
    </row>
    <row r="4519" spans="1:9" x14ac:dyDescent="0.25">
      <c r="A4519" t="s">
        <v>30</v>
      </c>
      <c r="B4519" t="s">
        <v>10900</v>
      </c>
      <c r="C4519" t="s">
        <v>22358</v>
      </c>
      <c r="D4519" t="s">
        <v>10740</v>
      </c>
      <c r="E4519" t="s">
        <v>10740</v>
      </c>
      <c r="F4519" t="s">
        <v>10740</v>
      </c>
      <c r="G4519" t="s">
        <v>24853</v>
      </c>
      <c r="H4519" t="s">
        <v>10902</v>
      </c>
      <c r="I4519" t="str">
        <f>StruttureRicettive[[#This Row],[Denominazione]] &amp; " (" &amp; StruttureRicettive[[#This Row],[Città]] &amp; ")"</f>
        <v>LA DIMORA DELL'ARCIERE (CAMERINO)</v>
      </c>
    </row>
    <row r="4520" spans="1:9" x14ac:dyDescent="0.25">
      <c r="A4520" t="s">
        <v>36</v>
      </c>
      <c r="B4520" t="s">
        <v>6687</v>
      </c>
      <c r="C4520" t="s">
        <v>6688</v>
      </c>
      <c r="D4520" t="s">
        <v>6654</v>
      </c>
      <c r="E4520" t="s">
        <v>6654</v>
      </c>
      <c r="F4520" t="s">
        <v>6654</v>
      </c>
      <c r="G4520" t="s">
        <v>6689</v>
      </c>
      <c r="H4520" t="s">
        <v>6690</v>
      </c>
      <c r="I4520" t="str">
        <f>StruttureRicettive[[#This Row],[Denominazione]] &amp; " (" &amp; StruttureRicettive[[#This Row],[Città]] &amp; ")"</f>
        <v>LA DISTESA (CUPRAMONTANA)</v>
      </c>
    </row>
    <row r="4521" spans="1:9" x14ac:dyDescent="0.25">
      <c r="A4521" t="s">
        <v>36</v>
      </c>
      <c r="B4521" t="s">
        <v>16346</v>
      </c>
      <c r="C4521" t="s">
        <v>23654</v>
      </c>
      <c r="D4521" t="s">
        <v>16318</v>
      </c>
      <c r="E4521" t="s">
        <v>16348</v>
      </c>
      <c r="F4521" t="s">
        <v>16348</v>
      </c>
      <c r="G4521" t="s">
        <v>16349</v>
      </c>
      <c r="H4521" t="s">
        <v>16350</v>
      </c>
      <c r="I4521" t="str">
        <f>StruttureRicettive[[#This Row],[Denominazione]] &amp; " (" &amp; StruttureRicettive[[#This Row],[Città]] &amp; ")"</f>
        <v>LA FATTORIA (MONTEMONACO)</v>
      </c>
    </row>
    <row r="4522" spans="1:9" x14ac:dyDescent="0.25">
      <c r="A4522" t="s">
        <v>30</v>
      </c>
      <c r="B4522" t="s">
        <v>7346</v>
      </c>
      <c r="C4522" t="s">
        <v>21519</v>
      </c>
      <c r="D4522" t="s">
        <v>7256</v>
      </c>
      <c r="E4522" t="s">
        <v>24853</v>
      </c>
      <c r="F4522" t="s">
        <v>7256</v>
      </c>
      <c r="G4522" t="s">
        <v>24853</v>
      </c>
      <c r="H4522" t="s">
        <v>7348</v>
      </c>
      <c r="I4522" t="str">
        <f>StruttureRicettive[[#This Row],[Denominazione]] &amp; " (" &amp; StruttureRicettive[[#This Row],[Città]] &amp; ")"</f>
        <v>LA FATTORIA DI OTELLO (JESI)</v>
      </c>
    </row>
    <row r="4523" spans="1:9" x14ac:dyDescent="0.25">
      <c r="A4523" t="s">
        <v>36</v>
      </c>
      <c r="B4523" t="s">
        <v>16244</v>
      </c>
      <c r="C4523" t="s">
        <v>23631</v>
      </c>
      <c r="D4523" t="s">
        <v>16208</v>
      </c>
      <c r="E4523" t="s">
        <v>16209</v>
      </c>
      <c r="F4523" t="s">
        <v>16209</v>
      </c>
      <c r="G4523" t="s">
        <v>16246</v>
      </c>
      <c r="H4523" t="s">
        <v>16247</v>
      </c>
      <c r="I4523" t="str">
        <f>StruttureRicettive[[#This Row],[Denominazione]] &amp; " (" &amp; StruttureRicettive[[#This Row],[Città]] &amp; ")"</f>
        <v>LA FAVELLA (MONTEFIORE DELL'ASO)</v>
      </c>
    </row>
    <row r="4524" spans="1:9" x14ac:dyDescent="0.25">
      <c r="A4524" t="s">
        <v>21</v>
      </c>
      <c r="B4524" t="s">
        <v>5411</v>
      </c>
      <c r="C4524" t="s">
        <v>21068</v>
      </c>
      <c r="D4524" t="s">
        <v>5360</v>
      </c>
      <c r="E4524" t="s">
        <v>24605</v>
      </c>
      <c r="F4524" t="s">
        <v>24605</v>
      </c>
      <c r="G4524" t="s">
        <v>5414</v>
      </c>
      <c r="H4524" t="s">
        <v>5415</v>
      </c>
      <c r="I4524" t="str">
        <f>StruttureRicettive[[#This Row],[Denominazione]] &amp; " (" &amp; StruttureRicettive[[#This Row],[Città]] &amp; ")"</f>
        <v>LA FAZENDA (VALLEFOGLIA)</v>
      </c>
    </row>
    <row r="4525" spans="1:9" x14ac:dyDescent="0.25">
      <c r="A4525" t="s">
        <v>36</v>
      </c>
      <c r="B4525" t="s">
        <v>400</v>
      </c>
      <c r="C4525" t="s">
        <v>19802</v>
      </c>
      <c r="D4525" t="s">
        <v>317</v>
      </c>
      <c r="E4525" t="s">
        <v>317</v>
      </c>
      <c r="F4525" t="s">
        <v>317</v>
      </c>
      <c r="G4525" t="s">
        <v>402</v>
      </c>
      <c r="H4525" t="s">
        <v>403</v>
      </c>
      <c r="I4525" t="str">
        <f>StruttureRicettive[[#This Row],[Denominazione]] &amp; " (" &amp; StruttureRicettive[[#This Row],[Città]] &amp; ")"</f>
        <v>LA FERRAIA (CAGLI)</v>
      </c>
    </row>
    <row r="4526" spans="1:9" x14ac:dyDescent="0.25">
      <c r="A4526" t="s">
        <v>36</v>
      </c>
      <c r="B4526" t="s">
        <v>18527</v>
      </c>
      <c r="C4526" t="s">
        <v>24183</v>
      </c>
      <c r="D4526" t="s">
        <v>18529</v>
      </c>
      <c r="E4526" t="s">
        <v>24853</v>
      </c>
      <c r="F4526" t="s">
        <v>18529</v>
      </c>
      <c r="G4526" t="s">
        <v>24853</v>
      </c>
      <c r="H4526" t="s">
        <v>18530</v>
      </c>
      <c r="I4526" t="str">
        <f>StruttureRicettive[[#This Row],[Denominazione]] &amp; " (" &amp; StruttureRicettive[[#This Row],[Città]] &amp; ")"</f>
        <v>LA FILOMENA (MONTEFORTINO)</v>
      </c>
    </row>
    <row r="4527" spans="1:9" x14ac:dyDescent="0.25">
      <c r="A4527" t="s">
        <v>21</v>
      </c>
      <c r="B4527" t="s">
        <v>10996</v>
      </c>
      <c r="C4527" t="s">
        <v>22381</v>
      </c>
      <c r="D4527" t="s">
        <v>10993</v>
      </c>
      <c r="E4527" t="s">
        <v>10993</v>
      </c>
      <c r="F4527" t="s">
        <v>10993</v>
      </c>
      <c r="G4527" t="s">
        <v>24853</v>
      </c>
      <c r="H4527" t="s">
        <v>24853</v>
      </c>
      <c r="I4527" t="str">
        <f>StruttureRicettive[[#This Row],[Denominazione]] &amp; " (" &amp; StruttureRicettive[[#This Row],[Città]] &amp; ")"</f>
        <v>LA FIORITA (CASTELSANTANGELO SUL NERA)</v>
      </c>
    </row>
    <row r="4528" spans="1:9" x14ac:dyDescent="0.25">
      <c r="A4528" t="s">
        <v>21</v>
      </c>
      <c r="B4528" t="s">
        <v>8569</v>
      </c>
      <c r="C4528" t="s">
        <v>8570</v>
      </c>
      <c r="D4528" t="s">
        <v>8457</v>
      </c>
      <c r="E4528" t="s">
        <v>8457</v>
      </c>
      <c r="F4528" t="s">
        <v>8457</v>
      </c>
      <c r="G4528" t="s">
        <v>8571</v>
      </c>
      <c r="H4528" t="s">
        <v>8572</v>
      </c>
      <c r="I4528" t="str">
        <f>StruttureRicettive[[#This Row],[Denominazione]] &amp; " (" &amp; StruttureRicettive[[#This Row],[Città]] &amp; ")"</f>
        <v>LA FONTE (OSIMO)</v>
      </c>
    </row>
    <row r="4529" spans="1:9" x14ac:dyDescent="0.25">
      <c r="A4529" t="s">
        <v>36</v>
      </c>
      <c r="B4529" t="s">
        <v>8569</v>
      </c>
      <c r="C4529" t="s">
        <v>22892</v>
      </c>
      <c r="D4529" t="s">
        <v>13030</v>
      </c>
      <c r="E4529" t="s">
        <v>13030</v>
      </c>
      <c r="F4529" t="s">
        <v>13030</v>
      </c>
      <c r="G4529" t="s">
        <v>24853</v>
      </c>
      <c r="H4529" t="s">
        <v>13219</v>
      </c>
      <c r="I4529" t="str">
        <f>StruttureRicettive[[#This Row],[Denominazione]] &amp; " (" &amp; StruttureRicettive[[#This Row],[Città]] &amp; ")"</f>
        <v>LA FONTE (POTENZA PICENA)</v>
      </c>
    </row>
    <row r="4530" spans="1:9" x14ac:dyDescent="0.25">
      <c r="A4530" t="s">
        <v>21</v>
      </c>
      <c r="B4530" t="s">
        <v>8569</v>
      </c>
      <c r="C4530" t="s">
        <v>23689</v>
      </c>
      <c r="D4530" t="s">
        <v>16446</v>
      </c>
      <c r="E4530" t="s">
        <v>16446</v>
      </c>
      <c r="F4530" t="s">
        <v>16446</v>
      </c>
      <c r="G4530" t="s">
        <v>16522</v>
      </c>
      <c r="H4530" t="s">
        <v>16523</v>
      </c>
      <c r="I4530" t="str">
        <f>StruttureRicettive[[#This Row],[Denominazione]] &amp; " (" &amp; StruttureRicettive[[#This Row],[Città]] &amp; ")"</f>
        <v>LA FONTE (OFFIDA)</v>
      </c>
    </row>
    <row r="4531" spans="1:9" x14ac:dyDescent="0.25">
      <c r="A4531" t="s">
        <v>36</v>
      </c>
      <c r="B4531" t="s">
        <v>8569</v>
      </c>
      <c r="C4531" t="s">
        <v>24299</v>
      </c>
      <c r="D4531" t="s">
        <v>19034</v>
      </c>
      <c r="E4531" t="s">
        <v>19034</v>
      </c>
      <c r="F4531" t="s">
        <v>19034</v>
      </c>
      <c r="G4531" t="s">
        <v>19038</v>
      </c>
      <c r="H4531" t="s">
        <v>19039</v>
      </c>
      <c r="I4531" t="str">
        <f>StruttureRicettive[[#This Row],[Denominazione]] &amp; " (" &amp; StruttureRicettive[[#This Row],[Città]] &amp; ")"</f>
        <v>LA FONTE (PONZANO DI FERMO)</v>
      </c>
    </row>
    <row r="4532" spans="1:9" x14ac:dyDescent="0.25">
      <c r="A4532" t="s">
        <v>36</v>
      </c>
      <c r="B4532" t="s">
        <v>16321</v>
      </c>
      <c r="C4532" t="s">
        <v>23651</v>
      </c>
      <c r="D4532" t="s">
        <v>16318</v>
      </c>
      <c r="E4532" t="s">
        <v>16318</v>
      </c>
      <c r="F4532" t="s">
        <v>16318</v>
      </c>
      <c r="G4532" t="s">
        <v>24853</v>
      </c>
      <c r="H4532" t="s">
        <v>24853</v>
      </c>
      <c r="I4532" t="str">
        <f>StruttureRicettive[[#This Row],[Denominazione]] &amp; " (" &amp; StruttureRicettive[[#This Row],[Città]] &amp; ")"</f>
        <v>LA FONTE di CORBELLI CAROLINA RITA (MONTEMONACO)</v>
      </c>
    </row>
    <row r="4533" spans="1:9" x14ac:dyDescent="0.25">
      <c r="A4533" t="s">
        <v>83</v>
      </c>
      <c r="B4533" t="s">
        <v>18166</v>
      </c>
      <c r="C4533" t="s">
        <v>24087</v>
      </c>
      <c r="D4533" t="s">
        <v>17939</v>
      </c>
      <c r="E4533" t="s">
        <v>17939</v>
      </c>
      <c r="F4533" t="s">
        <v>17939</v>
      </c>
      <c r="G4533" t="s">
        <v>24890</v>
      </c>
      <c r="H4533" t="s">
        <v>18169</v>
      </c>
      <c r="I4533" t="str">
        <f>StruttureRicettive[[#This Row],[Denominazione]] &amp; " (" &amp; StruttureRicettive[[#This Row],[Città]] &amp; ")"</f>
        <v>LA FONTE DI MOSE' (FERMO)</v>
      </c>
    </row>
    <row r="4534" spans="1:9" x14ac:dyDescent="0.25">
      <c r="A4534" t="s">
        <v>36</v>
      </c>
      <c r="B4534" t="s">
        <v>5065</v>
      </c>
      <c r="C4534" t="s">
        <v>20982</v>
      </c>
      <c r="D4534" t="s">
        <v>10</v>
      </c>
      <c r="E4534" t="s">
        <v>10</v>
      </c>
      <c r="F4534" t="s">
        <v>10</v>
      </c>
      <c r="G4534" t="s">
        <v>24853</v>
      </c>
      <c r="H4534" t="s">
        <v>5067</v>
      </c>
      <c r="I4534" t="str">
        <f>StruttureRicettive[[#This Row],[Denominazione]] &amp; " (" &amp; StruttureRicettive[[#This Row],[Città]] &amp; ")"</f>
        <v>LA FORNACE (URBINO)</v>
      </c>
    </row>
    <row r="4535" spans="1:9" x14ac:dyDescent="0.25">
      <c r="A4535" t="s">
        <v>7</v>
      </c>
      <c r="B4535" t="s">
        <v>7874</v>
      </c>
      <c r="C4535" t="s">
        <v>21654</v>
      </c>
      <c r="D4535" t="s">
        <v>7852</v>
      </c>
      <c r="E4535" t="s">
        <v>7852</v>
      </c>
      <c r="F4535" t="s">
        <v>7852</v>
      </c>
      <c r="G4535" t="s">
        <v>24853</v>
      </c>
      <c r="H4535" t="s">
        <v>7876</v>
      </c>
      <c r="I4535" t="str">
        <f>StruttureRicettive[[#This Row],[Denominazione]] &amp; " (" &amp; StruttureRicettive[[#This Row],[Città]] &amp; ")"</f>
        <v>LA GEMMA DI SANT'ELENA (MORRO D'ALBA)</v>
      </c>
    </row>
    <row r="4536" spans="1:9" x14ac:dyDescent="0.25">
      <c r="A4536" t="s">
        <v>7</v>
      </c>
      <c r="B4536" t="s">
        <v>10112</v>
      </c>
      <c r="C4536" t="s">
        <v>22170</v>
      </c>
      <c r="D4536" t="s">
        <v>10077</v>
      </c>
      <c r="E4536" t="s">
        <v>24853</v>
      </c>
      <c r="F4536" t="s">
        <v>10077</v>
      </c>
      <c r="G4536" t="s">
        <v>24853</v>
      </c>
      <c r="H4536" t="s">
        <v>10114</v>
      </c>
      <c r="I4536" t="str">
        <f>StruttureRicettive[[#This Row],[Denominazione]] &amp; " (" &amp; StruttureRicettive[[#This Row],[Città]] &amp; ")"</f>
        <v>LA GIARA di Tenuta Mattei (SERRA DE' CONTI)</v>
      </c>
    </row>
    <row r="4537" spans="1:9" x14ac:dyDescent="0.25">
      <c r="A4537" t="s">
        <v>21</v>
      </c>
      <c r="B4537" t="s">
        <v>39</v>
      </c>
      <c r="C4537" t="s">
        <v>19717</v>
      </c>
      <c r="D4537" t="s">
        <v>16</v>
      </c>
      <c r="E4537" t="s">
        <v>16</v>
      </c>
      <c r="F4537" t="s">
        <v>16</v>
      </c>
      <c r="G4537" t="s">
        <v>41</v>
      </c>
      <c r="H4537" t="s">
        <v>42</v>
      </c>
      <c r="I4537" t="str">
        <f>StruttureRicettive[[#This Row],[Denominazione]] &amp; " (" &amp; StruttureRicettive[[#This Row],[Città]] &amp; ")"</f>
        <v>LA GINESTRA (ACQUALAGNA)</v>
      </c>
    </row>
    <row r="4538" spans="1:9" x14ac:dyDescent="0.25">
      <c r="A4538" t="s">
        <v>21</v>
      </c>
      <c r="B4538" t="s">
        <v>39</v>
      </c>
      <c r="C4538" t="s">
        <v>21296</v>
      </c>
      <c r="D4538" t="s">
        <v>6373</v>
      </c>
      <c r="E4538" t="s">
        <v>6373</v>
      </c>
      <c r="F4538" t="s">
        <v>6373</v>
      </c>
      <c r="G4538" t="s">
        <v>24853</v>
      </c>
      <c r="H4538" t="s">
        <v>6408</v>
      </c>
      <c r="I4538" t="str">
        <f>StruttureRicettive[[#This Row],[Denominazione]] &amp; " (" &amp; StruttureRicettive[[#This Row],[Città]] &amp; ")"</f>
        <v>LA GINESTRA (CASTELFIDARDO)</v>
      </c>
    </row>
    <row r="4539" spans="1:9" x14ac:dyDescent="0.25">
      <c r="A4539" t="s">
        <v>30</v>
      </c>
      <c r="B4539" t="s">
        <v>39</v>
      </c>
      <c r="C4539" t="s">
        <v>22257</v>
      </c>
      <c r="D4539" t="s">
        <v>10209</v>
      </c>
      <c r="E4539" t="s">
        <v>24853</v>
      </c>
      <c r="F4539" t="s">
        <v>10209</v>
      </c>
      <c r="G4539" t="s">
        <v>10465</v>
      </c>
      <c r="H4539" t="s">
        <v>10466</v>
      </c>
      <c r="I4539" t="str">
        <f>StruttureRicettive[[#This Row],[Denominazione]] &amp; " (" &amp; StruttureRicettive[[#This Row],[Città]] &amp; ")"</f>
        <v>LA GINESTRA (SIROLO)</v>
      </c>
    </row>
    <row r="4540" spans="1:9" x14ac:dyDescent="0.25">
      <c r="A4540" t="s">
        <v>21</v>
      </c>
      <c r="B4540" t="s">
        <v>39</v>
      </c>
      <c r="C4540" t="s">
        <v>22915</v>
      </c>
      <c r="D4540" t="s">
        <v>13302</v>
      </c>
      <c r="E4540" t="s">
        <v>13302</v>
      </c>
      <c r="F4540" t="s">
        <v>13302</v>
      </c>
      <c r="G4540" t="s">
        <v>13325</v>
      </c>
      <c r="H4540" t="s">
        <v>13326</v>
      </c>
      <c r="I4540" t="str">
        <f>StruttureRicettive[[#This Row],[Denominazione]] &amp; " (" &amp; StruttureRicettive[[#This Row],[Città]] &amp; ")"</f>
        <v>LA GINESTRA (RECANATI)</v>
      </c>
    </row>
    <row r="4541" spans="1:9" x14ac:dyDescent="0.25">
      <c r="A4541" t="s">
        <v>404</v>
      </c>
      <c r="B4541" t="s">
        <v>18754</v>
      </c>
      <c r="C4541" t="s">
        <v>24231</v>
      </c>
      <c r="D4541" t="s">
        <v>18709</v>
      </c>
      <c r="E4541" t="s">
        <v>18709</v>
      </c>
      <c r="F4541" t="s">
        <v>18709</v>
      </c>
      <c r="G4541" t="s">
        <v>18756</v>
      </c>
      <c r="H4541" t="s">
        <v>18757</v>
      </c>
      <c r="I4541" t="str">
        <f>StruttureRicettive[[#This Row],[Denominazione]] &amp; " (" &amp; StruttureRicettive[[#This Row],[Città]] &amp; ")"</f>
        <v>LA GINESTRA HOTEL (MONTELPARO)</v>
      </c>
    </row>
    <row r="4542" spans="1:9" x14ac:dyDescent="0.25">
      <c r="A4542" t="s">
        <v>83</v>
      </c>
      <c r="B4542" t="s">
        <v>232</v>
      </c>
      <c r="C4542" t="s">
        <v>19761</v>
      </c>
      <c r="D4542" t="s">
        <v>228</v>
      </c>
      <c r="E4542" t="s">
        <v>24853</v>
      </c>
      <c r="F4542" t="s">
        <v>228</v>
      </c>
      <c r="G4542" t="s">
        <v>234</v>
      </c>
      <c r="H4542" t="s">
        <v>235</v>
      </c>
      <c r="I4542" t="str">
        <f>StruttureRicettive[[#This Row],[Denominazione]] &amp; " (" &amp; StruttureRicettive[[#This Row],[Città]] &amp; ")"</f>
        <v>LA GIRAVOLTA (BARCHI)</v>
      </c>
    </row>
    <row r="4543" spans="1:9" x14ac:dyDescent="0.25">
      <c r="A4543" t="s">
        <v>36</v>
      </c>
      <c r="B4543" t="s">
        <v>5683</v>
      </c>
      <c r="C4543" t="s">
        <v>21131</v>
      </c>
      <c r="D4543" t="s">
        <v>1865</v>
      </c>
      <c r="E4543" t="s">
        <v>5685</v>
      </c>
      <c r="F4543" t="s">
        <v>5685</v>
      </c>
      <c r="G4543" t="s">
        <v>5686</v>
      </c>
      <c r="H4543" t="s">
        <v>5687</v>
      </c>
      <c r="I4543" t="str">
        <f>StruttureRicettive[[#This Row],[Denominazione]] &amp; " (" &amp; StruttureRicettive[[#This Row],[Città]] &amp; ")"</f>
        <v>LA GIUGGIOLA (ANCONA)</v>
      </c>
    </row>
    <row r="4544" spans="1:9" x14ac:dyDescent="0.25">
      <c r="A4544" t="s">
        <v>36</v>
      </c>
      <c r="B4544" t="s">
        <v>14116</v>
      </c>
      <c r="C4544" t="s">
        <v>23109</v>
      </c>
      <c r="D4544" t="s">
        <v>14070</v>
      </c>
      <c r="E4544" t="s">
        <v>14070</v>
      </c>
      <c r="F4544" t="s">
        <v>14070</v>
      </c>
      <c r="G4544" t="s">
        <v>14118</v>
      </c>
      <c r="H4544" t="s">
        <v>14119</v>
      </c>
      <c r="I4544" t="str">
        <f>StruttureRicettive[[#This Row],[Denominazione]] &amp; " (" &amp; StruttureRicettive[[#This Row],[Città]] &amp; ")"</f>
        <v>LA GRANCIA (TREIA)</v>
      </c>
    </row>
    <row r="4545" spans="1:9" x14ac:dyDescent="0.25">
      <c r="A4545" t="s">
        <v>36</v>
      </c>
      <c r="B4545" t="s">
        <v>1210</v>
      </c>
      <c r="C4545" t="s">
        <v>19996</v>
      </c>
      <c r="D4545" t="s">
        <v>683</v>
      </c>
      <c r="E4545" t="s">
        <v>683</v>
      </c>
      <c r="F4545" t="s">
        <v>683</v>
      </c>
      <c r="G4545" t="s">
        <v>1212</v>
      </c>
      <c r="H4545" t="s">
        <v>1213</v>
      </c>
      <c r="I4545" t="str">
        <f>StruttureRicettive[[#This Row],[Denominazione]] &amp; " (" &amp; StruttureRicettive[[#This Row],[Città]] &amp; ")"</f>
        <v>LA GROTTA (FANO)</v>
      </c>
    </row>
    <row r="4546" spans="1:9" x14ac:dyDescent="0.25">
      <c r="A4546" t="s">
        <v>13</v>
      </c>
      <c r="B4546" t="s">
        <v>10701</v>
      </c>
      <c r="C4546" t="s">
        <v>22308</v>
      </c>
      <c r="D4546" t="s">
        <v>10693</v>
      </c>
      <c r="E4546" t="s">
        <v>10693</v>
      </c>
      <c r="F4546" t="s">
        <v>10693</v>
      </c>
      <c r="G4546" t="s">
        <v>24853</v>
      </c>
      <c r="H4546" t="s">
        <v>10703</v>
      </c>
      <c r="I4546" t="str">
        <f>StruttureRicettive[[#This Row],[Denominazione]] &amp; " (" &amp; StruttureRicettive[[#This Row],[Città]] &amp; ")"</f>
        <v>LA KUMARI di BISCONTI LEONARDO (BOLOGNOLA)</v>
      </c>
    </row>
    <row r="4547" spans="1:9" x14ac:dyDescent="0.25">
      <c r="A4547" t="s">
        <v>83</v>
      </c>
      <c r="B4547" t="s">
        <v>11311</v>
      </c>
      <c r="C4547" t="s">
        <v>22460</v>
      </c>
      <c r="D4547" t="s">
        <v>11247</v>
      </c>
      <c r="E4547" t="s">
        <v>11247</v>
      </c>
      <c r="F4547" t="s">
        <v>11247</v>
      </c>
      <c r="G4547" t="s">
        <v>24853</v>
      </c>
      <c r="H4547" t="s">
        <v>11313</v>
      </c>
      <c r="I4547" t="str">
        <f>StruttureRicettive[[#This Row],[Denominazione]] &amp; " (" &amp; StruttureRicettive[[#This Row],[Città]] &amp; ")"</f>
        <v>LA LAMPARA S.N.C. di BROCCOLO ROBERTO (CIVITANOVA MARCHE)</v>
      </c>
    </row>
    <row r="4548" spans="1:9" x14ac:dyDescent="0.25">
      <c r="A4548" t="s">
        <v>680</v>
      </c>
      <c r="B4548" t="s">
        <v>12854</v>
      </c>
      <c r="C4548" t="s">
        <v>24853</v>
      </c>
      <c r="D4548" t="s">
        <v>12805</v>
      </c>
      <c r="E4548" t="s">
        <v>24853</v>
      </c>
      <c r="F4548" t="s">
        <v>12805</v>
      </c>
      <c r="G4548" t="s">
        <v>24853</v>
      </c>
      <c r="H4548" t="s">
        <v>24853</v>
      </c>
      <c r="I4548" t="str">
        <f>StruttureRicettive[[#This Row],[Denominazione]] &amp; " (" &amp; StruttureRicettive[[#This Row],[Città]] &amp; ")"</f>
        <v>LA LANCETTA (PORTO RECANATI)</v>
      </c>
    </row>
    <row r="4549" spans="1:9" x14ac:dyDescent="0.25">
      <c r="A4549" t="s">
        <v>680</v>
      </c>
      <c r="B4549" t="s">
        <v>17342</v>
      </c>
      <c r="C4549" t="s">
        <v>23889</v>
      </c>
      <c r="D4549" t="s">
        <v>15825</v>
      </c>
      <c r="E4549" t="s">
        <v>24813</v>
      </c>
      <c r="F4549" t="s">
        <v>24813</v>
      </c>
      <c r="G4549" t="s">
        <v>17346</v>
      </c>
      <c r="H4549" t="s">
        <v>17345</v>
      </c>
      <c r="I4549" t="str">
        <f>StruttureRicettive[[#This Row],[Denominazione]] &amp; " (" &amp; StruttureRicettive[[#This Row],[Città]] &amp; ")"</f>
        <v>LA LANCETTE (SAN BENEDETTO DEL TRONTO)</v>
      </c>
    </row>
    <row r="4550" spans="1:9" x14ac:dyDescent="0.25">
      <c r="A4550" t="s">
        <v>680</v>
      </c>
      <c r="B4550" t="s">
        <v>8175</v>
      </c>
      <c r="C4550" t="s">
        <v>21730</v>
      </c>
      <c r="D4550" t="s">
        <v>7892</v>
      </c>
      <c r="E4550" t="s">
        <v>7898</v>
      </c>
      <c r="F4550" t="s">
        <v>7898</v>
      </c>
      <c r="G4550" t="s">
        <v>24853</v>
      </c>
      <c r="H4550" t="s">
        <v>8177</v>
      </c>
      <c r="I4550" t="str">
        <f>StruttureRicettive[[#This Row],[Denominazione]] &amp; " (" &amp; StruttureRicettive[[#This Row],[Città]] &amp; ")"</f>
        <v>LA LANTERNA (NUMANA)</v>
      </c>
    </row>
    <row r="4551" spans="1:9" x14ac:dyDescent="0.25">
      <c r="A4551" t="s">
        <v>36</v>
      </c>
      <c r="B4551" t="s">
        <v>13709</v>
      </c>
      <c r="C4551" t="s">
        <v>22229</v>
      </c>
      <c r="D4551" t="s">
        <v>13552</v>
      </c>
      <c r="E4551" t="s">
        <v>13552</v>
      </c>
      <c r="F4551" t="s">
        <v>13552</v>
      </c>
      <c r="G4551" t="s">
        <v>13711</v>
      </c>
      <c r="H4551" t="s">
        <v>13712</v>
      </c>
      <c r="I4551" t="str">
        <f>StruttureRicettive[[#This Row],[Denominazione]] &amp; " (" &amp; StruttureRicettive[[#This Row],[Città]] &amp; ")"</f>
        <v>LA LOCANDA DEI COMACINI (SAN SEVERINO MARCHE)</v>
      </c>
    </row>
    <row r="4552" spans="1:9" x14ac:dyDescent="0.25">
      <c r="A4552" t="s">
        <v>21</v>
      </c>
      <c r="B4552" t="s">
        <v>553</v>
      </c>
      <c r="C4552" t="s">
        <v>19839</v>
      </c>
      <c r="D4552" t="s">
        <v>536</v>
      </c>
      <c r="E4552" t="s">
        <v>536</v>
      </c>
      <c r="F4552" t="s">
        <v>536</v>
      </c>
      <c r="G4552" t="s">
        <v>555</v>
      </c>
      <c r="H4552" t="s">
        <v>556</v>
      </c>
      <c r="I4552" t="str">
        <f>StruttureRicettive[[#This Row],[Denominazione]] &amp; " (" &amp; StruttureRicettive[[#This Row],[Città]] &amp; ")"</f>
        <v>LA LOCANDA DEL BROLIO (CANTIANO)</v>
      </c>
    </row>
    <row r="4553" spans="1:9" x14ac:dyDescent="0.25">
      <c r="A4553" t="s">
        <v>7</v>
      </c>
      <c r="B4553" t="s">
        <v>11665</v>
      </c>
      <c r="C4553" t="s">
        <v>22544</v>
      </c>
      <c r="D4553" t="s">
        <v>11247</v>
      </c>
      <c r="E4553" t="s">
        <v>11247</v>
      </c>
      <c r="F4553" t="s">
        <v>11247</v>
      </c>
      <c r="G4553" t="s">
        <v>11667</v>
      </c>
      <c r="H4553" t="s">
        <v>11668</v>
      </c>
      <c r="I4553" t="str">
        <f>StruttureRicettive[[#This Row],[Denominazione]] &amp; " (" &amp; StruttureRicettive[[#This Row],[Città]] &amp; ")"</f>
        <v>LA LOCANDA DEL CAVALIERE (CIVITANOVA MARCHE)</v>
      </c>
    </row>
    <row r="4554" spans="1:9" x14ac:dyDescent="0.25">
      <c r="A4554" t="s">
        <v>7</v>
      </c>
      <c r="B4554" t="s">
        <v>10755</v>
      </c>
      <c r="C4554" t="s">
        <v>22319</v>
      </c>
      <c r="D4554" t="s">
        <v>10740</v>
      </c>
      <c r="E4554" t="s">
        <v>10740</v>
      </c>
      <c r="F4554" t="s">
        <v>10740</v>
      </c>
      <c r="G4554" t="s">
        <v>10757</v>
      </c>
      <c r="H4554" t="s">
        <v>10758</v>
      </c>
      <c r="I4554" t="str">
        <f>StruttureRicettive[[#This Row],[Denominazione]] &amp; " (" &amp; StruttureRicettive[[#This Row],[Città]] &amp; ")"</f>
        <v>LA LOCANDA DELL' ISTRICE (CAMERINO)</v>
      </c>
    </row>
    <row r="4555" spans="1:9" x14ac:dyDescent="0.25">
      <c r="A4555" t="s">
        <v>36</v>
      </c>
      <c r="B4555" t="s">
        <v>13547</v>
      </c>
      <c r="C4555" t="s">
        <v>24853</v>
      </c>
      <c r="D4555" t="s">
        <v>6074</v>
      </c>
      <c r="E4555" t="s">
        <v>24739</v>
      </c>
      <c r="F4555" t="s">
        <v>24739</v>
      </c>
      <c r="G4555" t="s">
        <v>24853</v>
      </c>
      <c r="H4555" t="s">
        <v>13549</v>
      </c>
      <c r="I4555" t="str">
        <f>StruttureRicettive[[#This Row],[Denominazione]] &amp; " (" &amp; StruttureRicettive[[#This Row],[Città]] &amp; ")"</f>
        <v>LA LOCANDA DELLA ROCCA (SAN GINESIO)</v>
      </c>
    </row>
    <row r="4556" spans="1:9" x14ac:dyDescent="0.25">
      <c r="A4556" t="s">
        <v>36</v>
      </c>
      <c r="B4556" t="s">
        <v>16338</v>
      </c>
      <c r="C4556" t="s">
        <v>24853</v>
      </c>
      <c r="D4556" t="s">
        <v>16318</v>
      </c>
      <c r="E4556" t="s">
        <v>16339</v>
      </c>
      <c r="F4556" t="s">
        <v>16339</v>
      </c>
      <c r="G4556" t="s">
        <v>16340</v>
      </c>
      <c r="H4556" t="s">
        <v>16341</v>
      </c>
      <c r="I4556" t="str">
        <f>StruttureRicettive[[#This Row],[Denominazione]] &amp; " (" &amp; StruttureRicettive[[#This Row],[Città]] &amp; ")"</f>
        <v>LA LOCANDA DI ULISSE (MONTEMONACO)</v>
      </c>
    </row>
    <row r="4557" spans="1:9" x14ac:dyDescent="0.25">
      <c r="A4557" t="s">
        <v>83</v>
      </c>
      <c r="B4557" t="s">
        <v>6535</v>
      </c>
      <c r="C4557" t="s">
        <v>21327</v>
      </c>
      <c r="D4557" t="s">
        <v>6522</v>
      </c>
      <c r="E4557" t="s">
        <v>24853</v>
      </c>
      <c r="F4557" t="s">
        <v>6522</v>
      </c>
      <c r="G4557" t="s">
        <v>6527</v>
      </c>
      <c r="H4557" t="s">
        <v>6528</v>
      </c>
      <c r="I4557" t="str">
        <f>StruttureRicettive[[#This Row],[Denominazione]] &amp; " (" &amp; StruttureRicettive[[#This Row],[Città]] &amp; ")"</f>
        <v>LA LOCOMOTIVA CAFE' DI P. PETRUCCI srl UNIPERSONALE (CHIARAVALLE)</v>
      </c>
    </row>
    <row r="4558" spans="1:9" x14ac:dyDescent="0.25">
      <c r="A4558" t="s">
        <v>83</v>
      </c>
      <c r="B4558" t="s">
        <v>2481</v>
      </c>
      <c r="C4558" t="s">
        <v>20356</v>
      </c>
      <c r="D4558" t="s">
        <v>2426</v>
      </c>
      <c r="E4558" t="s">
        <v>2426</v>
      </c>
      <c r="F4558" t="s">
        <v>2426</v>
      </c>
      <c r="G4558" t="s">
        <v>2483</v>
      </c>
      <c r="H4558" t="s">
        <v>2484</v>
      </c>
      <c r="I4558" t="str">
        <f>StruttureRicettive[[#This Row],[Denominazione]] &amp; " (" &amp; StruttureRicettive[[#This Row],[Città]] &amp; ")"</f>
        <v>LA LOGGIA (GRADARA)</v>
      </c>
    </row>
    <row r="4559" spans="1:9" x14ac:dyDescent="0.25">
      <c r="A4559" t="s">
        <v>36</v>
      </c>
      <c r="B4559" t="s">
        <v>2481</v>
      </c>
      <c r="C4559" t="s">
        <v>20853</v>
      </c>
      <c r="D4559" t="s">
        <v>4551</v>
      </c>
      <c r="E4559" t="s">
        <v>4557</v>
      </c>
      <c r="F4559" t="s">
        <v>4557</v>
      </c>
      <c r="G4559" t="s">
        <v>4558</v>
      </c>
      <c r="H4559" t="s">
        <v>4559</v>
      </c>
      <c r="I4559" t="str">
        <f>StruttureRicettive[[#This Row],[Denominazione]] &amp; " (" &amp; StruttureRicettive[[#This Row],[Città]] &amp; ")"</f>
        <v>LA LOGGIA (SERRA SANT'ABBONDIO)</v>
      </c>
    </row>
    <row r="4560" spans="1:9" x14ac:dyDescent="0.25">
      <c r="A4560" t="s">
        <v>13</v>
      </c>
      <c r="B4560" t="s">
        <v>6759</v>
      </c>
      <c r="C4560" t="s">
        <v>21377</v>
      </c>
      <c r="D4560" t="s">
        <v>6654</v>
      </c>
      <c r="E4560" t="s">
        <v>24853</v>
      </c>
      <c r="F4560" t="s">
        <v>6654</v>
      </c>
      <c r="G4560" t="s">
        <v>6761</v>
      </c>
      <c r="H4560" t="s">
        <v>6750</v>
      </c>
      <c r="I4560" t="str">
        <f>StruttureRicettive[[#This Row],[Denominazione]] &amp; " (" &amp; StruttureRicettive[[#This Row],[Città]] &amp; ")"</f>
        <v>LA LUCCIOLA 1 DI CORNILS BOY VOLQUART PETER (CUPRAMONTANA)</v>
      </c>
    </row>
    <row r="4561" spans="1:9" x14ac:dyDescent="0.25">
      <c r="A4561" t="s">
        <v>13</v>
      </c>
      <c r="B4561" t="s">
        <v>6748</v>
      </c>
      <c r="C4561" t="s">
        <v>21374</v>
      </c>
      <c r="D4561" t="s">
        <v>6654</v>
      </c>
      <c r="E4561" t="s">
        <v>24853</v>
      </c>
      <c r="F4561" t="s">
        <v>6654</v>
      </c>
      <c r="G4561" t="s">
        <v>24853</v>
      </c>
      <c r="H4561" t="s">
        <v>6750</v>
      </c>
      <c r="I4561" t="str">
        <f>StruttureRicettive[[#This Row],[Denominazione]] &amp; " (" &amp; StruttureRicettive[[#This Row],[Città]] &amp; ")"</f>
        <v>LA LUCCIOLA 2 DI CORNILS MAIKE (CUPRAMONTANA)</v>
      </c>
    </row>
    <row r="4562" spans="1:9" x14ac:dyDescent="0.25">
      <c r="A4562" t="s">
        <v>21</v>
      </c>
      <c r="B4562" t="s">
        <v>12400</v>
      </c>
      <c r="C4562" t="s">
        <v>22720</v>
      </c>
      <c r="D4562" t="s">
        <v>12386</v>
      </c>
      <c r="E4562" t="s">
        <v>12386</v>
      </c>
      <c r="F4562" t="s">
        <v>12386</v>
      </c>
      <c r="G4562" t="s">
        <v>12402</v>
      </c>
      <c r="H4562" t="s">
        <v>12403</v>
      </c>
      <c r="I4562" t="str">
        <f>StruttureRicettive[[#This Row],[Denominazione]] &amp; " (" &amp; StruttureRicettive[[#This Row],[Città]] &amp; ")"</f>
        <v>LA LUMA (MONTECOSARO)</v>
      </c>
    </row>
    <row r="4563" spans="1:9" x14ac:dyDescent="0.25">
      <c r="A4563" t="s">
        <v>30</v>
      </c>
      <c r="B4563" t="s">
        <v>7298</v>
      </c>
      <c r="C4563" t="s">
        <v>21498</v>
      </c>
      <c r="D4563" t="s">
        <v>7256</v>
      </c>
      <c r="E4563" t="s">
        <v>7256</v>
      </c>
      <c r="F4563" t="s">
        <v>7256</v>
      </c>
      <c r="G4563" t="s">
        <v>7299</v>
      </c>
      <c r="H4563" t="s">
        <v>7300</v>
      </c>
      <c r="I4563" t="str">
        <f>StruttureRicettive[[#This Row],[Denominazione]] &amp; " (" &amp; StruttureRicettive[[#This Row],[Città]] &amp; ")"</f>
        <v>LA LUNA DAL BORGO (JESI)</v>
      </c>
    </row>
    <row r="4564" spans="1:9" x14ac:dyDescent="0.25">
      <c r="A4564" t="s">
        <v>13</v>
      </c>
      <c r="B4564" t="s">
        <v>226</v>
      </c>
      <c r="C4564" t="s">
        <v>19760</v>
      </c>
      <c r="D4564" t="s">
        <v>228</v>
      </c>
      <c r="E4564" t="s">
        <v>24464</v>
      </c>
      <c r="F4564" t="s">
        <v>24464</v>
      </c>
      <c r="G4564" t="s">
        <v>230</v>
      </c>
      <c r="H4564" t="s">
        <v>231</v>
      </c>
      <c r="I4564" t="str">
        <f>StruttureRicettive[[#This Row],[Denominazione]] &amp; " (" &amp; StruttureRicettive[[#This Row],[Città]] &amp; ")"</f>
        <v>LA LUNA NELL'ORTO (BARCHI)</v>
      </c>
    </row>
    <row r="4565" spans="1:9" x14ac:dyDescent="0.25">
      <c r="A4565" t="s">
        <v>21</v>
      </c>
      <c r="B4565" t="s">
        <v>14206</v>
      </c>
      <c r="C4565" t="s">
        <v>23135</v>
      </c>
      <c r="D4565" t="s">
        <v>14200</v>
      </c>
      <c r="E4565" t="s">
        <v>14200</v>
      </c>
      <c r="F4565" t="s">
        <v>14200</v>
      </c>
      <c r="G4565" t="s">
        <v>24853</v>
      </c>
      <c r="H4565" t="s">
        <v>24853</v>
      </c>
      <c r="I4565" t="str">
        <f>StruttureRicettive[[#This Row],[Denominazione]] &amp; " (" &amp; StruttureRicettive[[#This Row],[Città]] &amp; ")"</f>
        <v>LA MAESTA' (URBISAGLIA)</v>
      </c>
    </row>
    <row r="4566" spans="1:9" x14ac:dyDescent="0.25">
      <c r="A4566" t="s">
        <v>36</v>
      </c>
      <c r="B4566" t="s">
        <v>6771</v>
      </c>
      <c r="C4566" t="s">
        <v>6772</v>
      </c>
      <c r="D4566" t="s">
        <v>6654</v>
      </c>
      <c r="E4566" t="s">
        <v>6654</v>
      </c>
      <c r="F4566" t="s">
        <v>6654</v>
      </c>
      <c r="G4566" t="s">
        <v>6773</v>
      </c>
      <c r="H4566" t="s">
        <v>6774</v>
      </c>
      <c r="I4566" t="str">
        <f>StruttureRicettive[[#This Row],[Denominazione]] &amp; " (" &amp; StruttureRicettive[[#This Row],[Città]] &amp; ")"</f>
        <v>LA MANCIANELLA (CUPRAMONTANA)</v>
      </c>
    </row>
    <row r="4567" spans="1:9" x14ac:dyDescent="0.25">
      <c r="A4567" t="s">
        <v>30</v>
      </c>
      <c r="B4567" t="s">
        <v>3540</v>
      </c>
      <c r="C4567" t="s">
        <v>3541</v>
      </c>
      <c r="D4567" t="s">
        <v>2387</v>
      </c>
      <c r="E4567" t="s">
        <v>2387</v>
      </c>
      <c r="F4567" t="s">
        <v>2387</v>
      </c>
      <c r="G4567" t="s">
        <v>24853</v>
      </c>
      <c r="H4567" t="s">
        <v>3542</v>
      </c>
      <c r="I4567" t="str">
        <f>StruttureRicettive[[#This Row],[Denominazione]] &amp; " (" &amp; StruttureRicettive[[#This Row],[Città]] &amp; ")"</f>
        <v>LA MANSARDINA (PESARO)</v>
      </c>
    </row>
    <row r="4568" spans="1:9" x14ac:dyDescent="0.25">
      <c r="A4568" t="s">
        <v>21</v>
      </c>
      <c r="B4568" t="s">
        <v>13851</v>
      </c>
      <c r="C4568" t="s">
        <v>23044</v>
      </c>
      <c r="D4568" t="s">
        <v>13761</v>
      </c>
      <c r="E4568" t="s">
        <v>13761</v>
      </c>
      <c r="F4568" t="s">
        <v>13761</v>
      </c>
      <c r="G4568" t="s">
        <v>13853</v>
      </c>
      <c r="H4568" t="s">
        <v>13854</v>
      </c>
      <c r="I4568" t="str">
        <f>StruttureRicettive[[#This Row],[Denominazione]] &amp; " (" &amp; StruttureRicettive[[#This Row],[Città]] &amp; ")"</f>
        <v>LA MARCHIGIANA (SARNANO)</v>
      </c>
    </row>
    <row r="4569" spans="1:9" x14ac:dyDescent="0.25">
      <c r="A4569" t="s">
        <v>21</v>
      </c>
      <c r="B4569" t="s">
        <v>7781</v>
      </c>
      <c r="C4569" t="s">
        <v>21630</v>
      </c>
      <c r="D4569" t="s">
        <v>7721</v>
      </c>
      <c r="E4569" t="s">
        <v>7721</v>
      </c>
      <c r="F4569" t="s">
        <v>7721</v>
      </c>
      <c r="G4569" t="s">
        <v>7783</v>
      </c>
      <c r="H4569" t="s">
        <v>7784</v>
      </c>
      <c r="I4569" t="str">
        <f>StruttureRicettive[[#This Row],[Denominazione]] &amp; " (" &amp; StruttureRicettive[[#This Row],[Città]] &amp; ")"</f>
        <v>LA MARINELLA (MONTEMARCIANO)</v>
      </c>
    </row>
    <row r="4570" spans="1:9" x14ac:dyDescent="0.25">
      <c r="A4570" t="s">
        <v>36</v>
      </c>
      <c r="B4570" t="s">
        <v>14109</v>
      </c>
      <c r="C4570" t="s">
        <v>23106</v>
      </c>
      <c r="D4570" t="s">
        <v>14070</v>
      </c>
      <c r="E4570" t="s">
        <v>14070</v>
      </c>
      <c r="F4570" t="s">
        <v>14070</v>
      </c>
      <c r="G4570" t="s">
        <v>24853</v>
      </c>
      <c r="H4570" t="s">
        <v>24853</v>
      </c>
      <c r="I4570" t="str">
        <f>StruttureRicettive[[#This Row],[Denominazione]] &amp; " (" &amp; StruttureRicettive[[#This Row],[Città]] &amp; ")"</f>
        <v>LA MATTORA (TREIA)</v>
      </c>
    </row>
    <row r="4571" spans="1:9" x14ac:dyDescent="0.25">
      <c r="A4571" t="s">
        <v>572</v>
      </c>
      <c r="B4571" t="s">
        <v>12879</v>
      </c>
      <c r="C4571" t="s">
        <v>22824</v>
      </c>
      <c r="D4571" t="s">
        <v>12805</v>
      </c>
      <c r="E4571" t="s">
        <v>12805</v>
      </c>
      <c r="F4571" t="s">
        <v>12805</v>
      </c>
      <c r="G4571" t="s">
        <v>12881</v>
      </c>
      <c r="H4571" t="s">
        <v>12882</v>
      </c>
      <c r="I4571" t="str">
        <f>StruttureRicettive[[#This Row],[Denominazione]] &amp; " (" &amp; StruttureRicettive[[#This Row],[Città]] &amp; ")"</f>
        <v>LA MEDUSA (PORTO RECANATI)</v>
      </c>
    </row>
    <row r="4572" spans="1:9" x14ac:dyDescent="0.25">
      <c r="A4572" t="s">
        <v>680</v>
      </c>
      <c r="B4572" t="s">
        <v>12879</v>
      </c>
      <c r="C4572" t="s">
        <v>23825</v>
      </c>
      <c r="D4572" t="s">
        <v>15825</v>
      </c>
      <c r="E4572" t="s">
        <v>24853</v>
      </c>
      <c r="F4572" t="s">
        <v>15825</v>
      </c>
      <c r="G4572" t="s">
        <v>24853</v>
      </c>
      <c r="H4572" t="s">
        <v>24853</v>
      </c>
      <c r="I4572" t="str">
        <f>StruttureRicettive[[#This Row],[Denominazione]] &amp; " (" &amp; StruttureRicettive[[#This Row],[Città]] &amp; ")"</f>
        <v>LA MEDUSA (SAN BENEDETTO DEL TRONTO)</v>
      </c>
    </row>
    <row r="4573" spans="1:9" x14ac:dyDescent="0.25">
      <c r="A4573" t="s">
        <v>13</v>
      </c>
      <c r="B4573" t="s">
        <v>17807</v>
      </c>
      <c r="C4573" t="s">
        <v>24006</v>
      </c>
      <c r="D4573" t="s">
        <v>17752</v>
      </c>
      <c r="E4573" t="s">
        <v>24816</v>
      </c>
      <c r="F4573" t="s">
        <v>24816</v>
      </c>
      <c r="G4573" t="s">
        <v>24853</v>
      </c>
      <c r="H4573" t="s">
        <v>17810</v>
      </c>
      <c r="I4573" t="str">
        <f>StruttureRicettive[[#This Row],[Denominazione]] &amp; " (" &amp; StruttureRicettive[[#This Row],[Città]] &amp; ")"</f>
        <v>LA MELA ROSA (AMANDOLA)</v>
      </c>
    </row>
    <row r="4574" spans="1:9" x14ac:dyDescent="0.25">
      <c r="A4574" t="s">
        <v>404</v>
      </c>
      <c r="B4574" t="s">
        <v>2824</v>
      </c>
      <c r="C4574" t="s">
        <v>20434</v>
      </c>
      <c r="D4574" t="s">
        <v>1606</v>
      </c>
      <c r="E4574" t="s">
        <v>1606</v>
      </c>
      <c r="F4574" t="s">
        <v>1606</v>
      </c>
      <c r="G4574" t="s">
        <v>24853</v>
      </c>
      <c r="H4574" t="s">
        <v>24853</v>
      </c>
      <c r="I4574" t="str">
        <f>StruttureRicettive[[#This Row],[Denominazione]] &amp; " (" &amp; StruttureRicettive[[#This Row],[Città]] &amp; ")"</f>
        <v>LA MERIDIANA (MONDOLFO)</v>
      </c>
    </row>
    <row r="4575" spans="1:9" x14ac:dyDescent="0.25">
      <c r="A4575" t="s">
        <v>21</v>
      </c>
      <c r="B4575" t="s">
        <v>2824</v>
      </c>
      <c r="C4575" t="s">
        <v>20990</v>
      </c>
      <c r="D4575" t="s">
        <v>10</v>
      </c>
      <c r="E4575" t="s">
        <v>10</v>
      </c>
      <c r="F4575" t="s">
        <v>10</v>
      </c>
      <c r="G4575" t="s">
        <v>5098</v>
      </c>
      <c r="H4575" t="s">
        <v>5099</v>
      </c>
      <c r="I4575" t="str">
        <f>StruttureRicettive[[#This Row],[Denominazione]] &amp; " (" &amp; StruttureRicettive[[#This Row],[Città]] &amp; ")"</f>
        <v>LA MERIDIANA (URBINO)</v>
      </c>
    </row>
    <row r="4576" spans="1:9" x14ac:dyDescent="0.25">
      <c r="A4576" t="s">
        <v>36</v>
      </c>
      <c r="B4576" t="s">
        <v>2824</v>
      </c>
      <c r="C4576" t="s">
        <v>24270</v>
      </c>
      <c r="D4576" t="s">
        <v>18904</v>
      </c>
      <c r="E4576" t="s">
        <v>18904</v>
      </c>
      <c r="F4576" t="s">
        <v>18904</v>
      </c>
      <c r="G4576" t="s">
        <v>18912</v>
      </c>
      <c r="H4576" t="s">
        <v>18913</v>
      </c>
      <c r="I4576" t="str">
        <f>StruttureRicettive[[#This Row],[Denominazione]] &amp; " (" &amp; StruttureRicettive[[#This Row],[Città]] &amp; ")"</f>
        <v>LA MERIDIANA (MORESCO)</v>
      </c>
    </row>
    <row r="4577" spans="1:9" x14ac:dyDescent="0.25">
      <c r="A4577" t="s">
        <v>36</v>
      </c>
      <c r="B4577" t="s">
        <v>4617</v>
      </c>
      <c r="C4577" t="s">
        <v>20870</v>
      </c>
      <c r="D4577" t="s">
        <v>4579</v>
      </c>
      <c r="E4577" t="s">
        <v>4579</v>
      </c>
      <c r="F4577" t="s">
        <v>4579</v>
      </c>
      <c r="G4577" t="s">
        <v>24853</v>
      </c>
      <c r="H4577" t="s">
        <v>24853</v>
      </c>
      <c r="I4577" t="str">
        <f>StruttureRicettive[[#This Row],[Denominazione]] &amp; " (" &amp; StruttureRicettive[[#This Row],[Città]] &amp; ")"</f>
        <v>LA MERIDIANA 2 - "PALAZZO" di PURCARO VALERIA (SERRUNGARINA)</v>
      </c>
    </row>
    <row r="4578" spans="1:9" x14ac:dyDescent="0.25">
      <c r="A4578" t="s">
        <v>30</v>
      </c>
      <c r="B4578" t="s">
        <v>12611</v>
      </c>
      <c r="C4578" t="s">
        <v>12612</v>
      </c>
      <c r="D4578" t="s">
        <v>12550</v>
      </c>
      <c r="E4578" t="s">
        <v>12550</v>
      </c>
      <c r="F4578" t="s">
        <v>12550</v>
      </c>
      <c r="G4578" t="s">
        <v>24853</v>
      </c>
      <c r="H4578" t="s">
        <v>12613</v>
      </c>
      <c r="I4578" t="str">
        <f>StruttureRicettive[[#This Row],[Denominazione]] &amp; " (" &amp; StruttureRicettive[[#This Row],[Città]] &amp; ")"</f>
        <v>LA MERLANA (MORROVALLE)</v>
      </c>
    </row>
    <row r="4579" spans="1:9" x14ac:dyDescent="0.25">
      <c r="A4579" t="s">
        <v>680</v>
      </c>
      <c r="B4579" t="s">
        <v>1014</v>
      </c>
      <c r="C4579" t="s">
        <v>24853</v>
      </c>
      <c r="D4579" t="s">
        <v>683</v>
      </c>
      <c r="E4579" t="s">
        <v>1015</v>
      </c>
      <c r="F4579" t="s">
        <v>1015</v>
      </c>
      <c r="G4579" t="s">
        <v>24853</v>
      </c>
      <c r="H4579" t="s">
        <v>1016</v>
      </c>
      <c r="I4579" t="str">
        <f>StruttureRicettive[[#This Row],[Denominazione]] &amp; " (" &amp; StruttureRicettive[[#This Row],[Città]] &amp; ")"</f>
        <v>LA META BEACH DI FERRI MAURO (FANO)</v>
      </c>
    </row>
    <row r="4580" spans="1:9" x14ac:dyDescent="0.25">
      <c r="A4580" t="s">
        <v>83</v>
      </c>
      <c r="B4580" t="s">
        <v>19591</v>
      </c>
      <c r="C4580" t="s">
        <v>24422</v>
      </c>
      <c r="D4580" t="s">
        <v>19548</v>
      </c>
      <c r="E4580" t="s">
        <v>24853</v>
      </c>
      <c r="F4580" t="s">
        <v>19548</v>
      </c>
      <c r="G4580" t="s">
        <v>24853</v>
      </c>
      <c r="H4580" t="s">
        <v>19593</v>
      </c>
      <c r="I4580" t="str">
        <f>StruttureRicettive[[#This Row],[Denominazione]] &amp; " (" &amp; StruttureRicettive[[#This Row],[Città]] &amp; ")"</f>
        <v>LA MEZZINA (SANT'ELPIDIO A MARE)</v>
      </c>
    </row>
    <row r="4581" spans="1:9" x14ac:dyDescent="0.25">
      <c r="A4581" t="s">
        <v>572</v>
      </c>
      <c r="B4581" t="s">
        <v>1250</v>
      </c>
      <c r="C4581" t="s">
        <v>20007</v>
      </c>
      <c r="D4581" t="s">
        <v>683</v>
      </c>
      <c r="E4581" t="s">
        <v>683</v>
      </c>
      <c r="F4581" t="s">
        <v>683</v>
      </c>
      <c r="G4581" t="s">
        <v>957</v>
      </c>
      <c r="H4581" t="s">
        <v>956</v>
      </c>
      <c r="I4581" t="str">
        <f>StruttureRicettive[[#This Row],[Denominazione]] &amp; " (" &amp; StruttureRicettive[[#This Row],[Città]] &amp; ")"</f>
        <v>LA MIMOSA (FANO)</v>
      </c>
    </row>
    <row r="4582" spans="1:9" x14ac:dyDescent="0.25">
      <c r="A4582" t="s">
        <v>13</v>
      </c>
      <c r="B4582" t="s">
        <v>17758</v>
      </c>
      <c r="C4582" t="s">
        <v>23997</v>
      </c>
      <c r="D4582" t="s">
        <v>17752</v>
      </c>
      <c r="E4582" t="s">
        <v>24853</v>
      </c>
      <c r="F4582" t="s">
        <v>17752</v>
      </c>
      <c r="G4582" t="s">
        <v>17760</v>
      </c>
      <c r="H4582" t="s">
        <v>17761</v>
      </c>
      <c r="I4582" t="str">
        <f>StruttureRicettive[[#This Row],[Denominazione]] &amp; " (" &amp; StruttureRicettive[[#This Row],[Città]] &amp; ")"</f>
        <v>LA MIRABELLA (AMANDOLA)</v>
      </c>
    </row>
    <row r="4583" spans="1:9" x14ac:dyDescent="0.25">
      <c r="A4583" t="s">
        <v>36</v>
      </c>
      <c r="B4583" t="s">
        <v>18550</v>
      </c>
      <c r="C4583" t="s">
        <v>24187</v>
      </c>
      <c r="D4583" t="s">
        <v>18529</v>
      </c>
      <c r="E4583" t="s">
        <v>18529</v>
      </c>
      <c r="F4583" t="s">
        <v>18529</v>
      </c>
      <c r="G4583" t="s">
        <v>24853</v>
      </c>
      <c r="H4583" t="s">
        <v>18552</v>
      </c>
      <c r="I4583" t="str">
        <f>StruttureRicettive[[#This Row],[Denominazione]] &amp; " (" &amp; StruttureRicettive[[#This Row],[Città]] &amp; ")"</f>
        <v>LA MORETTA di EVANGELISTA EDOARDO (MONTEFORTINO)</v>
      </c>
    </row>
    <row r="4584" spans="1:9" x14ac:dyDescent="0.25">
      <c r="A4584" t="s">
        <v>680</v>
      </c>
      <c r="B4584" t="s">
        <v>19457</v>
      </c>
      <c r="C4584" t="s">
        <v>24393</v>
      </c>
      <c r="D4584" t="s">
        <v>19290</v>
      </c>
      <c r="E4584" t="s">
        <v>19370</v>
      </c>
      <c r="F4584" t="s">
        <v>19370</v>
      </c>
      <c r="G4584" t="s">
        <v>24853</v>
      </c>
      <c r="H4584" t="s">
        <v>24853</v>
      </c>
      <c r="I4584" t="str">
        <f>StruttureRicettive[[#This Row],[Denominazione]] &amp; " (" &amp; StruttureRicettive[[#This Row],[Città]] &amp; ")"</f>
        <v>LA MOVIDA BEACH DI AVINO ANTONIO (PORTO SANT'ELPIDIO)</v>
      </c>
    </row>
    <row r="4585" spans="1:9" x14ac:dyDescent="0.25">
      <c r="A4585" t="s">
        <v>36</v>
      </c>
      <c r="B4585" t="s">
        <v>8516</v>
      </c>
      <c r="C4585" t="s">
        <v>21818</v>
      </c>
      <c r="D4585" t="s">
        <v>8457</v>
      </c>
      <c r="E4585" t="s">
        <v>8457</v>
      </c>
      <c r="F4585" t="s">
        <v>8457</v>
      </c>
      <c r="G4585" t="s">
        <v>8518</v>
      </c>
      <c r="H4585" t="s">
        <v>8519</v>
      </c>
      <c r="I4585" t="str">
        <f>StruttureRicettive[[#This Row],[Denominazione]] &amp; " (" &amp; StruttureRicettive[[#This Row],[Città]] &amp; ")"</f>
        <v>LA NATURA DEL MONTE (OSIMO)</v>
      </c>
    </row>
    <row r="4586" spans="1:9" x14ac:dyDescent="0.25">
      <c r="A4586" t="s">
        <v>404</v>
      </c>
      <c r="B4586" t="s">
        <v>9463</v>
      </c>
      <c r="C4586" t="s">
        <v>21995</v>
      </c>
      <c r="D4586" t="s">
        <v>8952</v>
      </c>
      <c r="E4586" t="s">
        <v>8952</v>
      </c>
      <c r="F4586" t="s">
        <v>8952</v>
      </c>
      <c r="G4586" t="s">
        <v>9465</v>
      </c>
      <c r="H4586" t="s">
        <v>9466</v>
      </c>
      <c r="I4586" t="str">
        <f>StruttureRicettive[[#This Row],[Denominazione]] &amp; " (" &amp; StruttureRicettive[[#This Row],[Città]] &amp; ")"</f>
        <v>LA NAVE (SENIGALLIA)</v>
      </c>
    </row>
    <row r="4587" spans="1:9" x14ac:dyDescent="0.25">
      <c r="A4587" t="s">
        <v>36</v>
      </c>
      <c r="B4587" t="s">
        <v>7600</v>
      </c>
      <c r="C4587" t="s">
        <v>21583</v>
      </c>
      <c r="D4587" t="s">
        <v>7574</v>
      </c>
      <c r="E4587" t="s">
        <v>7574</v>
      </c>
      <c r="F4587" t="s">
        <v>7574</v>
      </c>
      <c r="G4587" t="s">
        <v>7602</v>
      </c>
      <c r="H4587" t="s">
        <v>7603</v>
      </c>
      <c r="I4587" t="str">
        <f>StruttureRicettive[[#This Row],[Denominazione]] &amp; " (" &amp; StruttureRicettive[[#This Row],[Città]] &amp; ")"</f>
        <v>LA NICCHIA ECOLOGICA (MAIOLATI SPONTINI)</v>
      </c>
    </row>
    <row r="4588" spans="1:9" x14ac:dyDescent="0.25">
      <c r="A4588" t="s">
        <v>36</v>
      </c>
      <c r="B4588" t="s">
        <v>7726</v>
      </c>
      <c r="C4588" t="s">
        <v>21615</v>
      </c>
      <c r="D4588" t="s">
        <v>7721</v>
      </c>
      <c r="E4588" t="s">
        <v>24853</v>
      </c>
      <c r="F4588" t="s">
        <v>7721</v>
      </c>
      <c r="G4588" t="s">
        <v>24853</v>
      </c>
      <c r="H4588" t="s">
        <v>7728</v>
      </c>
      <c r="I4588" t="str">
        <f>StruttureRicettive[[#This Row],[Denominazione]] &amp; " (" &amp; StruttureRicettive[[#This Row],[Città]] &amp; ")"</f>
        <v>LA NOCICCHIA (MONTEMARCIANO)</v>
      </c>
    </row>
    <row r="4589" spans="1:9" x14ac:dyDescent="0.25">
      <c r="A4589" t="s">
        <v>7</v>
      </c>
      <c r="B4589" t="s">
        <v>1813</v>
      </c>
      <c r="C4589" t="s">
        <v>24853</v>
      </c>
      <c r="D4589" t="s">
        <v>1811</v>
      </c>
      <c r="E4589" t="s">
        <v>1811</v>
      </c>
      <c r="F4589" t="s">
        <v>1811</v>
      </c>
      <c r="G4589" t="s">
        <v>24853</v>
      </c>
      <c r="H4589" t="s">
        <v>1814</v>
      </c>
      <c r="I4589" t="str">
        <f>StruttureRicettive[[#This Row],[Denominazione]] &amp; " (" &amp; StruttureRicettive[[#This Row],[Città]] &amp; ")"</f>
        <v>LA PALAZZINA (FRONTINO)</v>
      </c>
    </row>
    <row r="4590" spans="1:9" x14ac:dyDescent="0.25">
      <c r="A4590" t="s">
        <v>21</v>
      </c>
      <c r="B4590" t="s">
        <v>1813</v>
      </c>
      <c r="C4590" t="s">
        <v>23941</v>
      </c>
      <c r="D4590" t="s">
        <v>15825</v>
      </c>
      <c r="E4590" t="s">
        <v>15825</v>
      </c>
      <c r="F4590" t="s">
        <v>15825</v>
      </c>
      <c r="G4590" t="s">
        <v>17533</v>
      </c>
      <c r="H4590" t="s">
        <v>17534</v>
      </c>
      <c r="I4590" t="str">
        <f>StruttureRicettive[[#This Row],[Denominazione]] &amp; " (" &amp; StruttureRicettive[[#This Row],[Città]] &amp; ")"</f>
        <v>LA PALAZZINA (SAN BENEDETTO DEL TRONTO)</v>
      </c>
    </row>
    <row r="4591" spans="1:9" x14ac:dyDescent="0.25">
      <c r="A4591" t="s">
        <v>83</v>
      </c>
      <c r="B4591" t="s">
        <v>2888</v>
      </c>
      <c r="C4591" t="s">
        <v>20445</v>
      </c>
      <c r="D4591" t="s">
        <v>1606</v>
      </c>
      <c r="E4591" t="s">
        <v>1606</v>
      </c>
      <c r="F4591" t="s">
        <v>1606</v>
      </c>
      <c r="G4591" t="s">
        <v>24853</v>
      </c>
      <c r="H4591" t="s">
        <v>2890</v>
      </c>
      <c r="I4591" t="str">
        <f>StruttureRicettive[[#This Row],[Denominazione]] &amp; " (" &amp; StruttureRicettive[[#This Row],[Città]] &amp; ")"</f>
        <v>LA PALMA (MONDOLFO)</v>
      </c>
    </row>
    <row r="4592" spans="1:9" x14ac:dyDescent="0.25">
      <c r="A4592" t="s">
        <v>13</v>
      </c>
      <c r="B4592" t="s">
        <v>7009</v>
      </c>
      <c r="C4592" t="s">
        <v>21438</v>
      </c>
      <c r="D4592" t="s">
        <v>6792</v>
      </c>
      <c r="E4592" t="s">
        <v>6792</v>
      </c>
      <c r="F4592" t="s">
        <v>6792</v>
      </c>
      <c r="G4592" t="s">
        <v>24853</v>
      </c>
      <c r="H4592" t="s">
        <v>7011</v>
      </c>
      <c r="I4592" t="str">
        <f>StruttureRicettive[[#This Row],[Denominazione]] &amp; " (" &amp; StruttureRicettive[[#This Row],[Città]] &amp; ")"</f>
        <v>LA PALOMBAIA (FABRIANO)</v>
      </c>
    </row>
    <row r="4593" spans="1:9" x14ac:dyDescent="0.25">
      <c r="A4593" t="s">
        <v>21</v>
      </c>
      <c r="B4593" t="s">
        <v>6290</v>
      </c>
      <c r="C4593" t="s">
        <v>21270</v>
      </c>
      <c r="D4593" t="s">
        <v>6292</v>
      </c>
      <c r="E4593" t="s">
        <v>24853</v>
      </c>
      <c r="F4593" t="s">
        <v>6292</v>
      </c>
      <c r="G4593" t="s">
        <v>6293</v>
      </c>
      <c r="H4593" t="s">
        <v>6294</v>
      </c>
      <c r="I4593" t="str">
        <f>StruttureRicettive[[#This Row],[Denominazione]] &amp; " (" &amp; StruttureRicettive[[#This Row],[Città]] &amp; ")"</f>
        <v>LA PERLA (CAMERANO)</v>
      </c>
    </row>
    <row r="4594" spans="1:9" x14ac:dyDescent="0.25">
      <c r="A4594" t="s">
        <v>680</v>
      </c>
      <c r="B4594" t="s">
        <v>6290</v>
      </c>
      <c r="C4594" t="s">
        <v>21722</v>
      </c>
      <c r="D4594" t="s">
        <v>7892</v>
      </c>
      <c r="E4594" t="s">
        <v>7892</v>
      </c>
      <c r="F4594" t="s">
        <v>7892</v>
      </c>
      <c r="G4594" t="s">
        <v>8156</v>
      </c>
      <c r="H4594" t="s">
        <v>8157</v>
      </c>
      <c r="I4594" t="str">
        <f>StruttureRicettive[[#This Row],[Denominazione]] &amp; " (" &amp; StruttureRicettive[[#This Row],[Città]] &amp; ")"</f>
        <v>LA PERLA (NUMANA)</v>
      </c>
    </row>
    <row r="4595" spans="1:9" x14ac:dyDescent="0.25">
      <c r="A4595" t="s">
        <v>680</v>
      </c>
      <c r="B4595" t="s">
        <v>15403</v>
      </c>
      <c r="C4595" t="s">
        <v>15404</v>
      </c>
      <c r="D4595" t="s">
        <v>15354</v>
      </c>
      <c r="E4595" t="s">
        <v>24853</v>
      </c>
      <c r="F4595" t="s">
        <v>15354</v>
      </c>
      <c r="G4595" t="s">
        <v>15406</v>
      </c>
      <c r="H4595" t="s">
        <v>15405</v>
      </c>
      <c r="I4595" t="str">
        <f>StruttureRicettive[[#This Row],[Denominazione]] &amp; " (" &amp; StruttureRicettive[[#This Row],[Città]] &amp; ")"</f>
        <v>LA PERLA - Conc. n. 12 (CUPRA MARITTIMA)</v>
      </c>
    </row>
    <row r="4596" spans="1:9" x14ac:dyDescent="0.25">
      <c r="A4596" t="s">
        <v>680</v>
      </c>
      <c r="B4596" t="s">
        <v>15421</v>
      </c>
      <c r="C4596" t="s">
        <v>15422</v>
      </c>
      <c r="D4596" t="s">
        <v>15354</v>
      </c>
      <c r="E4596" t="s">
        <v>15354</v>
      </c>
      <c r="F4596" t="s">
        <v>15354</v>
      </c>
      <c r="G4596" t="s">
        <v>15406</v>
      </c>
      <c r="H4596" t="s">
        <v>15405</v>
      </c>
      <c r="I4596" t="str">
        <f>StruttureRicettive[[#This Row],[Denominazione]] &amp; " (" &amp; StruttureRicettive[[#This Row],[Città]] &amp; ")"</f>
        <v>LA PERLA - Conc. n. 13 (CUPRA MARITTIMA)</v>
      </c>
    </row>
    <row r="4597" spans="1:9" x14ac:dyDescent="0.25">
      <c r="A4597" t="s">
        <v>83</v>
      </c>
      <c r="B4597" t="s">
        <v>342</v>
      </c>
      <c r="C4597" t="s">
        <v>19788</v>
      </c>
      <c r="D4597" t="s">
        <v>317</v>
      </c>
      <c r="E4597" t="s">
        <v>24853</v>
      </c>
      <c r="F4597" t="s">
        <v>317</v>
      </c>
      <c r="G4597" t="s">
        <v>344</v>
      </c>
      <c r="H4597" t="s">
        <v>345</v>
      </c>
      <c r="I4597" t="str">
        <f>StruttureRicettive[[#This Row],[Denominazione]] &amp; " (" &amp; StruttureRicettive[[#This Row],[Città]] &amp; ")"</f>
        <v>LA PIAZZA (CAGLI)</v>
      </c>
    </row>
    <row r="4598" spans="1:9" x14ac:dyDescent="0.25">
      <c r="A4598" t="s">
        <v>680</v>
      </c>
      <c r="B4598" t="s">
        <v>8048</v>
      </c>
      <c r="C4598" t="s">
        <v>7943</v>
      </c>
      <c r="D4598" t="s">
        <v>7892</v>
      </c>
      <c r="E4598" t="s">
        <v>7892</v>
      </c>
      <c r="F4598" t="s">
        <v>7892</v>
      </c>
      <c r="G4598" t="s">
        <v>24853</v>
      </c>
      <c r="H4598" t="s">
        <v>24853</v>
      </c>
      <c r="I4598" t="str">
        <f>StruttureRicettive[[#This Row],[Denominazione]] &amp; " (" &amp; StruttureRicettive[[#This Row],[Città]] &amp; ")"</f>
        <v>LA PICCOLA SPIAGGIA (NUMANA)</v>
      </c>
    </row>
    <row r="4599" spans="1:9" x14ac:dyDescent="0.25">
      <c r="A4599" t="s">
        <v>36</v>
      </c>
      <c r="B4599" t="s">
        <v>17733</v>
      </c>
      <c r="C4599" t="s">
        <v>17734</v>
      </c>
      <c r="D4599" t="s">
        <v>17710</v>
      </c>
      <c r="E4599" t="s">
        <v>17710</v>
      </c>
      <c r="F4599" t="s">
        <v>17710</v>
      </c>
      <c r="G4599" t="s">
        <v>17735</v>
      </c>
      <c r="H4599" t="s">
        <v>17736</v>
      </c>
      <c r="I4599" t="str">
        <f>StruttureRicettive[[#This Row],[Denominazione]] &amp; " (" &amp; StruttureRicettive[[#This Row],[Città]] &amp; ")"</f>
        <v>LA PIEVE (ALTIDONA)</v>
      </c>
    </row>
    <row r="4600" spans="1:9" x14ac:dyDescent="0.25">
      <c r="A4600" t="s">
        <v>21</v>
      </c>
      <c r="B4600" t="s">
        <v>11126</v>
      </c>
      <c r="C4600" t="s">
        <v>22413</v>
      </c>
      <c r="D4600" t="s">
        <v>11061</v>
      </c>
      <c r="E4600" t="s">
        <v>11128</v>
      </c>
      <c r="F4600" t="s">
        <v>11128</v>
      </c>
      <c r="G4600" t="s">
        <v>24853</v>
      </c>
      <c r="H4600" t="s">
        <v>11129</v>
      </c>
      <c r="I4600" t="str">
        <f>StruttureRicettive[[#This Row],[Denominazione]] &amp; " (" &amp; StruttureRicettive[[#This Row],[Città]] &amp; ")"</f>
        <v>LA PINETA (CINGOLI)</v>
      </c>
    </row>
    <row r="4601" spans="1:9" x14ac:dyDescent="0.25">
      <c r="A4601" t="s">
        <v>680</v>
      </c>
      <c r="B4601" t="s">
        <v>19106</v>
      </c>
      <c r="C4601" t="s">
        <v>24310</v>
      </c>
      <c r="D4601" t="s">
        <v>18089</v>
      </c>
      <c r="E4601" t="s">
        <v>18089</v>
      </c>
      <c r="F4601" t="s">
        <v>18089</v>
      </c>
      <c r="G4601" t="s">
        <v>24853</v>
      </c>
      <c r="H4601" t="s">
        <v>19107</v>
      </c>
      <c r="I4601" t="str">
        <f>StruttureRicettive[[#This Row],[Denominazione]] &amp; " (" &amp; StruttureRicettive[[#This Row],[Città]] &amp; ")"</f>
        <v>LA PINETINA (PORTO SAN GIORGIO)</v>
      </c>
    </row>
    <row r="4602" spans="1:9" x14ac:dyDescent="0.25">
      <c r="A4602" t="s">
        <v>30</v>
      </c>
      <c r="B4602" t="s">
        <v>7380</v>
      </c>
      <c r="C4602" t="s">
        <v>7381</v>
      </c>
      <c r="D4602" t="s">
        <v>7256</v>
      </c>
      <c r="E4602" t="s">
        <v>7256</v>
      </c>
      <c r="F4602" t="s">
        <v>7256</v>
      </c>
      <c r="G4602" t="s">
        <v>24853</v>
      </c>
      <c r="H4602" t="s">
        <v>7382</v>
      </c>
      <c r="I4602" t="str">
        <f>StruttureRicettive[[#This Row],[Denominazione]] &amp; " (" &amp; StruttureRicettive[[#This Row],[Città]] &amp; ")"</f>
        <v>LA PINTA (JESI)</v>
      </c>
    </row>
    <row r="4603" spans="1:9" x14ac:dyDescent="0.25">
      <c r="A4603" t="s">
        <v>680</v>
      </c>
      <c r="B4603" t="s">
        <v>7779</v>
      </c>
      <c r="C4603" t="s">
        <v>21629</v>
      </c>
      <c r="D4603" t="s">
        <v>7721</v>
      </c>
      <c r="E4603" t="s">
        <v>7751</v>
      </c>
      <c r="F4603" t="s">
        <v>7751</v>
      </c>
      <c r="G4603" t="s">
        <v>24853</v>
      </c>
      <c r="H4603" t="s">
        <v>24853</v>
      </c>
      <c r="I4603" t="str">
        <f>StruttureRicettive[[#This Row],[Denominazione]] &amp; " (" &amp; StruttureRicettive[[#This Row],[Città]] &amp; ")"</f>
        <v>LA PLAYA (MONTEMARCIANO)</v>
      </c>
    </row>
    <row r="4604" spans="1:9" x14ac:dyDescent="0.25">
      <c r="A4604" t="s">
        <v>680</v>
      </c>
      <c r="B4604" t="s">
        <v>19466</v>
      </c>
      <c r="C4604" t="s">
        <v>24395</v>
      </c>
      <c r="D4604" t="s">
        <v>19290</v>
      </c>
      <c r="E4604" t="s">
        <v>19370</v>
      </c>
      <c r="F4604" t="s">
        <v>19370</v>
      </c>
      <c r="G4604" t="s">
        <v>24853</v>
      </c>
      <c r="H4604" t="s">
        <v>19468</v>
      </c>
      <c r="I4604" t="str">
        <f>StruttureRicettive[[#This Row],[Denominazione]] &amp; " (" &amp; StruttureRicettive[[#This Row],[Città]] &amp; ")"</f>
        <v>LA PLAYA DE' COCOCCIO' (PORTO SANT'ELPIDIO)</v>
      </c>
    </row>
    <row r="4605" spans="1:9" x14ac:dyDescent="0.25">
      <c r="A4605" t="s">
        <v>36</v>
      </c>
      <c r="B4605" t="s">
        <v>2544</v>
      </c>
      <c r="C4605" t="s">
        <v>20366</v>
      </c>
      <c r="D4605" t="s">
        <v>2530</v>
      </c>
      <c r="E4605" t="s">
        <v>2530</v>
      </c>
      <c r="F4605" t="s">
        <v>2530</v>
      </c>
      <c r="G4605" t="s">
        <v>24853</v>
      </c>
      <c r="H4605" t="s">
        <v>24853</v>
      </c>
      <c r="I4605" t="str">
        <f>StruttureRicettive[[#This Row],[Denominazione]] &amp; " (" &amp; StruttureRicettive[[#This Row],[Città]] &amp; ")"</f>
        <v>LA POLARINA DI BATTISTI GIUSEPPINA (ISOLA DEL PIANO)</v>
      </c>
    </row>
    <row r="4606" spans="1:9" x14ac:dyDescent="0.25">
      <c r="A4606" t="s">
        <v>83</v>
      </c>
      <c r="B4606" t="s">
        <v>7019</v>
      </c>
      <c r="C4606" t="s">
        <v>7020</v>
      </c>
      <c r="D4606" t="s">
        <v>6792</v>
      </c>
      <c r="E4606" t="s">
        <v>6792</v>
      </c>
      <c r="F4606" t="s">
        <v>6792</v>
      </c>
      <c r="G4606" t="s">
        <v>24853</v>
      </c>
      <c r="H4606" t="s">
        <v>7021</v>
      </c>
      <c r="I4606" t="str">
        <f>StruttureRicettive[[#This Row],[Denominazione]] &amp; " (" &amp; StruttureRicettive[[#This Row],[Città]] &amp; ")"</f>
        <v>LA PORTELLA di RICCARDI PAOLA (FABRIANO)</v>
      </c>
    </row>
    <row r="4607" spans="1:9" x14ac:dyDescent="0.25">
      <c r="A4607" t="s">
        <v>680</v>
      </c>
      <c r="B4607" t="s">
        <v>1075</v>
      </c>
      <c r="C4607" t="s">
        <v>19959</v>
      </c>
      <c r="D4607" t="s">
        <v>683</v>
      </c>
      <c r="E4607" t="s">
        <v>683</v>
      </c>
      <c r="F4607" t="s">
        <v>683</v>
      </c>
      <c r="G4607" t="s">
        <v>24853</v>
      </c>
      <c r="H4607" t="s">
        <v>24853</v>
      </c>
      <c r="I4607" t="str">
        <f>StruttureRicettive[[#This Row],[Denominazione]] &amp; " (" &amp; StruttureRicettive[[#This Row],[Città]] &amp; ")"</f>
        <v>LA PRIMASECCA DI DE FRANCESCO PATRIZIA (FANO)</v>
      </c>
    </row>
    <row r="4608" spans="1:9" x14ac:dyDescent="0.25">
      <c r="A4608" t="s">
        <v>36</v>
      </c>
      <c r="B4608" t="s">
        <v>16342</v>
      </c>
      <c r="C4608" t="s">
        <v>24853</v>
      </c>
      <c r="D4608" t="s">
        <v>16318</v>
      </c>
      <c r="E4608" t="s">
        <v>16343</v>
      </c>
      <c r="F4608" t="s">
        <v>16343</v>
      </c>
      <c r="G4608" t="s">
        <v>16344</v>
      </c>
      <c r="H4608" t="s">
        <v>16345</v>
      </c>
      <c r="I4608" t="str">
        <f>StruttureRicettive[[#This Row],[Denominazione]] &amp; " (" &amp; StruttureRicettive[[#This Row],[Città]] &amp; ")"</f>
        <v>LA PRIMULA (MONTEMONACO)</v>
      </c>
    </row>
    <row r="4609" spans="1:9" x14ac:dyDescent="0.25">
      <c r="A4609" t="s">
        <v>83</v>
      </c>
      <c r="B4609" t="s">
        <v>15796</v>
      </c>
      <c r="C4609" t="s">
        <v>23520</v>
      </c>
      <c r="D4609" t="s">
        <v>15590</v>
      </c>
      <c r="E4609" t="s">
        <v>15590</v>
      </c>
      <c r="F4609" t="s">
        <v>15590</v>
      </c>
      <c r="G4609" t="s">
        <v>24853</v>
      </c>
      <c r="H4609" t="s">
        <v>24853</v>
      </c>
      <c r="I4609" t="str">
        <f>StruttureRicettive[[#This Row],[Denominazione]] &amp; " (" &amp; StruttureRicettive[[#This Row],[Città]] &amp; ")"</f>
        <v>LA PRIORA (GROTTAMMARE)</v>
      </c>
    </row>
    <row r="4610" spans="1:9" x14ac:dyDescent="0.25">
      <c r="A4610" t="s">
        <v>680</v>
      </c>
      <c r="B4610" t="s">
        <v>17252</v>
      </c>
      <c r="C4610" t="s">
        <v>24853</v>
      </c>
      <c r="D4610" t="s">
        <v>15825</v>
      </c>
      <c r="E4610" t="s">
        <v>24853</v>
      </c>
      <c r="F4610" t="s">
        <v>15825</v>
      </c>
      <c r="G4610" t="s">
        <v>24853</v>
      </c>
      <c r="H4610" t="s">
        <v>17253</v>
      </c>
      <c r="I4610" t="str">
        <f>StruttureRicettive[[#This Row],[Denominazione]] &amp; " (" &amp; StruttureRicettive[[#This Row],[Città]] &amp; ")"</f>
        <v>LA PROMENADE (SAN BENEDETTO DEL TRONTO)</v>
      </c>
    </row>
    <row r="4611" spans="1:9" x14ac:dyDescent="0.25">
      <c r="A4611" t="s">
        <v>36</v>
      </c>
      <c r="B4611" t="s">
        <v>18072</v>
      </c>
      <c r="C4611" t="s">
        <v>24068</v>
      </c>
      <c r="D4611" t="s">
        <v>17939</v>
      </c>
      <c r="E4611" t="s">
        <v>17939</v>
      </c>
      <c r="F4611" t="s">
        <v>17939</v>
      </c>
      <c r="G4611" t="s">
        <v>18074</v>
      </c>
      <c r="H4611" t="s">
        <v>18075</v>
      </c>
      <c r="I4611" t="str">
        <f>StruttureRicettive[[#This Row],[Denominazione]] &amp; " (" &amp; StruttureRicettive[[#This Row],[Città]] &amp; ")"</f>
        <v>LA QUARTA (FERMO)</v>
      </c>
    </row>
    <row r="4612" spans="1:9" x14ac:dyDescent="0.25">
      <c r="A4612" t="s">
        <v>7</v>
      </c>
      <c r="B4612" t="s">
        <v>11140</v>
      </c>
      <c r="C4612" t="s">
        <v>22417</v>
      </c>
      <c r="D4612" t="s">
        <v>11061</v>
      </c>
      <c r="E4612" t="s">
        <v>24700</v>
      </c>
      <c r="F4612" t="s">
        <v>24700</v>
      </c>
      <c r="G4612" t="s">
        <v>11143</v>
      </c>
      <c r="H4612" t="s">
        <v>11144</v>
      </c>
      <c r="I4612" t="str">
        <f>StruttureRicettive[[#This Row],[Denominazione]] &amp; " (" &amp; StruttureRicettive[[#This Row],[Città]] &amp; ")"</f>
        <v>LA QUERCIA (CINGOLI)</v>
      </c>
    </row>
    <row r="4613" spans="1:9" x14ac:dyDescent="0.25">
      <c r="A4613" t="s">
        <v>30</v>
      </c>
      <c r="B4613" t="s">
        <v>11140</v>
      </c>
      <c r="C4613" t="s">
        <v>24242</v>
      </c>
      <c r="D4613" t="s">
        <v>18790</v>
      </c>
      <c r="E4613" t="s">
        <v>18790</v>
      </c>
      <c r="F4613" t="s">
        <v>18790</v>
      </c>
      <c r="G4613" t="s">
        <v>18799</v>
      </c>
      <c r="H4613" t="s">
        <v>18399</v>
      </c>
      <c r="I4613" t="str">
        <f>StruttureRicettive[[#This Row],[Denominazione]] &amp; " (" &amp; StruttureRicettive[[#This Row],[Città]] &amp; ")"</f>
        <v>LA QUERCIA (MONTERUBBIANO)</v>
      </c>
    </row>
    <row r="4614" spans="1:9" x14ac:dyDescent="0.25">
      <c r="A4614" t="s">
        <v>36</v>
      </c>
      <c r="B4614" t="s">
        <v>11140</v>
      </c>
      <c r="C4614" t="s">
        <v>24853</v>
      </c>
      <c r="D4614" t="s">
        <v>19507</v>
      </c>
      <c r="E4614" t="s">
        <v>24853</v>
      </c>
      <c r="F4614" t="s">
        <v>19507</v>
      </c>
      <c r="G4614" t="s">
        <v>19527</v>
      </c>
      <c r="H4614" t="s">
        <v>19528</v>
      </c>
      <c r="I4614" t="str">
        <f>StruttureRicettive[[#This Row],[Denominazione]] &amp; " (" &amp; StruttureRicettive[[#This Row],[Città]] &amp; ")"</f>
        <v>LA QUERCIA (SANTA VITTORIA IN MATENANO)</v>
      </c>
    </row>
    <row r="4615" spans="1:9" x14ac:dyDescent="0.25">
      <c r="A4615" t="s">
        <v>36</v>
      </c>
      <c r="B4615" t="s">
        <v>9471</v>
      </c>
      <c r="C4615" t="s">
        <v>21997</v>
      </c>
      <c r="D4615" t="s">
        <v>8952</v>
      </c>
      <c r="E4615" t="s">
        <v>8952</v>
      </c>
      <c r="F4615" t="s">
        <v>8952</v>
      </c>
      <c r="G4615" t="s">
        <v>9473</v>
      </c>
      <c r="H4615" t="s">
        <v>9474</v>
      </c>
      <c r="I4615" t="str">
        <f>StruttureRicettive[[#This Row],[Denominazione]] &amp; " (" &amp; StruttureRicettive[[#This Row],[Città]] &amp; ")"</f>
        <v>LA QUERCIA DEL SAGGIO (SENIGALLIA)</v>
      </c>
    </row>
    <row r="4616" spans="1:9" x14ac:dyDescent="0.25">
      <c r="A4616" t="s">
        <v>36</v>
      </c>
      <c r="B4616" t="s">
        <v>13482</v>
      </c>
      <c r="C4616" t="s">
        <v>22952</v>
      </c>
      <c r="D4616" t="s">
        <v>6074</v>
      </c>
      <c r="E4616" t="s">
        <v>24738</v>
      </c>
      <c r="F4616" t="s">
        <v>24738</v>
      </c>
      <c r="G4616" t="s">
        <v>13485</v>
      </c>
      <c r="H4616" t="s">
        <v>13486</v>
      </c>
      <c r="I4616" t="str">
        <f>StruttureRicettive[[#This Row],[Denominazione]] &amp; " (" &amp; StruttureRicettive[[#This Row],[Città]] &amp; ")"</f>
        <v>LA QUERCIA DELLA MEMORIA (SAN GINESIO)</v>
      </c>
    </row>
    <row r="4617" spans="1:9" x14ac:dyDescent="0.25">
      <c r="A4617" t="s">
        <v>36</v>
      </c>
      <c r="B4617" t="s">
        <v>16200</v>
      </c>
      <c r="C4617" t="s">
        <v>23620</v>
      </c>
      <c r="D4617" t="s">
        <v>16171</v>
      </c>
      <c r="E4617" t="s">
        <v>24853</v>
      </c>
      <c r="F4617" t="s">
        <v>16171</v>
      </c>
      <c r="G4617" t="s">
        <v>16202</v>
      </c>
      <c r="H4617" t="s">
        <v>16203</v>
      </c>
      <c r="I4617" t="str">
        <f>StruttureRicettive[[#This Row],[Denominazione]] &amp; " (" &amp; StruttureRicettive[[#This Row],[Città]] &amp; ")"</f>
        <v>LA QUERCIA DI CHECCO (MONTEDINOVE)</v>
      </c>
    </row>
    <row r="4618" spans="1:9" x14ac:dyDescent="0.25">
      <c r="A4618" t="s">
        <v>7</v>
      </c>
      <c r="B4618" t="s">
        <v>8640</v>
      </c>
      <c r="C4618" t="s">
        <v>21841</v>
      </c>
      <c r="D4618" t="s">
        <v>8611</v>
      </c>
      <c r="E4618" t="s">
        <v>8611</v>
      </c>
      <c r="F4618" t="s">
        <v>8611</v>
      </c>
      <c r="G4618" t="s">
        <v>8642</v>
      </c>
      <c r="H4618" t="s">
        <v>8643</v>
      </c>
      <c r="I4618" t="str">
        <f>StruttureRicettive[[#This Row],[Denominazione]] &amp; " (" &amp; StruttureRicettive[[#This Row],[Città]] &amp; ")"</f>
        <v>LA RAGOLA (OSTRA)</v>
      </c>
    </row>
    <row r="4619" spans="1:9" x14ac:dyDescent="0.25">
      <c r="A4619" t="s">
        <v>7</v>
      </c>
      <c r="B4619" t="s">
        <v>17902</v>
      </c>
      <c r="C4619" t="s">
        <v>24028</v>
      </c>
      <c r="D4619" t="s">
        <v>17846</v>
      </c>
      <c r="E4619" t="s">
        <v>24853</v>
      </c>
      <c r="F4619" t="s">
        <v>17846</v>
      </c>
      <c r="G4619" t="s">
        <v>17904</v>
      </c>
      <c r="H4619" t="s">
        <v>17905</v>
      </c>
      <c r="I4619" t="str">
        <f>StruttureRicettive[[#This Row],[Denominazione]] &amp; " (" &amp; StruttureRicettive[[#This Row],[Città]] &amp; ")"</f>
        <v>LA RESIDENZA DEGLI ULIVI (CAMPOFILONE)</v>
      </c>
    </row>
    <row r="4620" spans="1:9" x14ac:dyDescent="0.25">
      <c r="A4620" t="s">
        <v>680</v>
      </c>
      <c r="B4620" t="s">
        <v>15883</v>
      </c>
      <c r="C4620" t="s">
        <v>23529</v>
      </c>
      <c r="D4620" t="s">
        <v>15590</v>
      </c>
      <c r="E4620" t="s">
        <v>24853</v>
      </c>
      <c r="F4620" t="s">
        <v>15590</v>
      </c>
      <c r="G4620" t="s">
        <v>24853</v>
      </c>
      <c r="H4620" t="s">
        <v>24853</v>
      </c>
      <c r="I4620" t="str">
        <f>StruttureRicettive[[#This Row],[Denominazione]] &amp; " (" &amp; StruttureRicettive[[#This Row],[Città]] &amp; ")"</f>
        <v>LA RISACCA (GROTTAMMARE)</v>
      </c>
    </row>
    <row r="4621" spans="1:9" x14ac:dyDescent="0.25">
      <c r="A4621" t="s">
        <v>680</v>
      </c>
      <c r="B4621" t="s">
        <v>15883</v>
      </c>
      <c r="C4621" t="s">
        <v>24392</v>
      </c>
      <c r="D4621" t="s">
        <v>19290</v>
      </c>
      <c r="E4621" t="s">
        <v>19454</v>
      </c>
      <c r="F4621" t="s">
        <v>19454</v>
      </c>
      <c r="G4621" t="s">
        <v>24853</v>
      </c>
      <c r="H4621" t="s">
        <v>19440</v>
      </c>
      <c r="I4621" t="str">
        <f>StruttureRicettive[[#This Row],[Denominazione]] &amp; " (" &amp; StruttureRicettive[[#This Row],[Città]] &amp; ")"</f>
        <v>LA RISACCA (PORTO SANT'ELPIDIO)</v>
      </c>
    </row>
    <row r="4622" spans="1:9" x14ac:dyDescent="0.25">
      <c r="A4622" t="s">
        <v>7</v>
      </c>
      <c r="B4622" t="s">
        <v>4489</v>
      </c>
      <c r="C4622" t="s">
        <v>20837</v>
      </c>
      <c r="D4622" t="s">
        <v>4466</v>
      </c>
      <c r="E4622" t="s">
        <v>24853</v>
      </c>
      <c r="F4622" t="s">
        <v>4466</v>
      </c>
      <c r="G4622" t="s">
        <v>24853</v>
      </c>
      <c r="H4622" t="s">
        <v>4491</v>
      </c>
      <c r="I4622" t="str">
        <f>StruttureRicettive[[#This Row],[Denominazione]] &amp; " (" &amp; StruttureRicettive[[#This Row],[Città]] &amp; ")"</f>
        <v>LA RITROVATA (SANT'IPPOLITO)</v>
      </c>
    </row>
    <row r="4623" spans="1:9" x14ac:dyDescent="0.25">
      <c r="A4623" t="s">
        <v>680</v>
      </c>
      <c r="B4623" t="s">
        <v>15430</v>
      </c>
      <c r="C4623" t="s">
        <v>15422</v>
      </c>
      <c r="D4623" t="s">
        <v>15354</v>
      </c>
      <c r="E4623" t="s">
        <v>15354</v>
      </c>
      <c r="F4623" t="s">
        <v>15354</v>
      </c>
      <c r="G4623" t="s">
        <v>24853</v>
      </c>
      <c r="H4623" t="s">
        <v>15431</v>
      </c>
      <c r="I4623" t="str">
        <f>StruttureRicettive[[#This Row],[Denominazione]] &amp; " (" &amp; StruttureRicettive[[#This Row],[Città]] &amp; ")"</f>
        <v>LA RIVA (CUPRA MARITTIMA)</v>
      </c>
    </row>
    <row r="4624" spans="1:9" x14ac:dyDescent="0.25">
      <c r="A4624" t="s">
        <v>30</v>
      </c>
      <c r="B4624" t="s">
        <v>11797</v>
      </c>
      <c r="C4624" t="s">
        <v>22574</v>
      </c>
      <c r="D4624" t="s">
        <v>11795</v>
      </c>
      <c r="E4624" t="s">
        <v>11795</v>
      </c>
      <c r="F4624" t="s">
        <v>11795</v>
      </c>
      <c r="G4624" t="s">
        <v>11799</v>
      </c>
      <c r="H4624" t="s">
        <v>11800</v>
      </c>
      <c r="I4624" t="str">
        <f>StruttureRicettive[[#This Row],[Denominazione]] &amp; " (" &amp; StruttureRicettive[[#This Row],[Città]] &amp; ")"</f>
        <v>LA Ro.Sa. (FIASTRA)</v>
      </c>
    </row>
    <row r="4625" spans="1:9" x14ac:dyDescent="0.25">
      <c r="A4625" t="s">
        <v>30</v>
      </c>
      <c r="B4625" t="s">
        <v>19660</v>
      </c>
      <c r="C4625" t="s">
        <v>24437</v>
      </c>
      <c r="D4625" t="s">
        <v>19656</v>
      </c>
      <c r="E4625" t="s">
        <v>19656</v>
      </c>
      <c r="F4625" t="s">
        <v>19656</v>
      </c>
      <c r="G4625" t="s">
        <v>24853</v>
      </c>
      <c r="H4625" t="s">
        <v>19662</v>
      </c>
      <c r="I4625" t="str">
        <f>StruttureRicettive[[#This Row],[Denominazione]] &amp; " (" &amp; StruttureRicettive[[#This Row],[Città]] &amp; ")"</f>
        <v>LA ROCCA (RICCI  EGIDIO) (SMERILLO)</v>
      </c>
    </row>
    <row r="4626" spans="1:9" x14ac:dyDescent="0.25">
      <c r="A4626" t="s">
        <v>21</v>
      </c>
      <c r="B4626" t="s">
        <v>1843</v>
      </c>
      <c r="C4626" t="s">
        <v>20169</v>
      </c>
      <c r="D4626" t="s">
        <v>1811</v>
      </c>
      <c r="E4626" t="s">
        <v>1811</v>
      </c>
      <c r="F4626" t="s">
        <v>1811</v>
      </c>
      <c r="G4626" t="s">
        <v>1845</v>
      </c>
      <c r="H4626" t="s">
        <v>1846</v>
      </c>
      <c r="I4626" t="str">
        <f>StruttureRicettive[[#This Row],[Denominazione]] &amp; " (" &amp; StruttureRicettive[[#This Row],[Città]] &amp; ")"</f>
        <v>LA ROCCA DEI MALATESTA (FRONTINO)</v>
      </c>
    </row>
    <row r="4627" spans="1:9" x14ac:dyDescent="0.25">
      <c r="A4627" t="s">
        <v>83</v>
      </c>
      <c r="B4627" t="s">
        <v>7071</v>
      </c>
      <c r="C4627" t="s">
        <v>21451</v>
      </c>
      <c r="D4627" t="s">
        <v>5737</v>
      </c>
      <c r="E4627" t="s">
        <v>5737</v>
      </c>
      <c r="F4627" t="s">
        <v>5737</v>
      </c>
      <c r="G4627" t="s">
        <v>24853</v>
      </c>
      <c r="H4627" t="s">
        <v>7073</v>
      </c>
      <c r="I4627" t="str">
        <f>StruttureRicettive[[#This Row],[Denominazione]] &amp; " (" &amp; StruttureRicettive[[#This Row],[Città]] &amp; ")"</f>
        <v>LA ROCCA di PRENNA FRANCO (FALCONARA MARITTIMA)</v>
      </c>
    </row>
    <row r="4628" spans="1:9" x14ac:dyDescent="0.25">
      <c r="A4628" t="s">
        <v>36</v>
      </c>
      <c r="B4628" t="s">
        <v>5957</v>
      </c>
      <c r="C4628" t="s">
        <v>21193</v>
      </c>
      <c r="D4628" t="s">
        <v>1865</v>
      </c>
      <c r="E4628" t="s">
        <v>24618</v>
      </c>
      <c r="F4628" t="s">
        <v>24618</v>
      </c>
      <c r="G4628" t="s">
        <v>5960</v>
      </c>
      <c r="H4628" t="s">
        <v>5961</v>
      </c>
      <c r="I4628" t="str">
        <f>StruttureRicettive[[#This Row],[Denominazione]] &amp; " (" &amp; StruttureRicettive[[#This Row],[Città]] &amp; ")"</f>
        <v>LA ROCCA VERDE (ANCONA)</v>
      </c>
    </row>
    <row r="4629" spans="1:9" x14ac:dyDescent="0.25">
      <c r="A4629" t="s">
        <v>36</v>
      </c>
      <c r="B4629" t="s">
        <v>645</v>
      </c>
      <c r="C4629" t="s">
        <v>19859</v>
      </c>
      <c r="D4629" t="s">
        <v>635</v>
      </c>
      <c r="E4629" t="s">
        <v>635</v>
      </c>
      <c r="F4629" t="s">
        <v>635</v>
      </c>
      <c r="G4629" t="s">
        <v>647</v>
      </c>
      <c r="H4629" t="s">
        <v>648</v>
      </c>
      <c r="I4629" t="str">
        <f>StruttureRicettive[[#This Row],[Denominazione]] &amp; " (" &amp; StruttureRicettive[[#This Row],[Città]] &amp; ")"</f>
        <v>LA ROSA (CARTOCETO)</v>
      </c>
    </row>
    <row r="4630" spans="1:9" x14ac:dyDescent="0.25">
      <c r="A4630" t="s">
        <v>30</v>
      </c>
      <c r="B4630" t="s">
        <v>645</v>
      </c>
      <c r="C4630" t="s">
        <v>21386</v>
      </c>
      <c r="D4630" t="s">
        <v>6792</v>
      </c>
      <c r="E4630" t="s">
        <v>24853</v>
      </c>
      <c r="F4630" t="s">
        <v>6792</v>
      </c>
      <c r="G4630" t="s">
        <v>24853</v>
      </c>
      <c r="H4630" t="s">
        <v>6803</v>
      </c>
      <c r="I4630" t="str">
        <f>StruttureRicettive[[#This Row],[Denominazione]] &amp; " (" &amp; StruttureRicettive[[#This Row],[Città]] &amp; ")"</f>
        <v>LA ROSA (FABRIANO)</v>
      </c>
    </row>
    <row r="4631" spans="1:9" x14ac:dyDescent="0.25">
      <c r="A4631" t="s">
        <v>30</v>
      </c>
      <c r="B4631" t="s">
        <v>12068</v>
      </c>
      <c r="C4631" t="s">
        <v>12069</v>
      </c>
      <c r="D4631" t="s">
        <v>12053</v>
      </c>
      <c r="E4631" t="s">
        <v>12053</v>
      </c>
      <c r="F4631" t="s">
        <v>12053</v>
      </c>
      <c r="G4631" t="s">
        <v>24853</v>
      </c>
      <c r="H4631" t="s">
        <v>12070</v>
      </c>
      <c r="I4631" t="str">
        <f>StruttureRicettive[[#This Row],[Denominazione]] &amp; " (" &amp; StruttureRicettive[[#This Row],[Città]] &amp; ")"</f>
        <v>LA ROSA BIANCA (MACERATA)</v>
      </c>
    </row>
    <row r="4632" spans="1:9" x14ac:dyDescent="0.25">
      <c r="A4632" t="s">
        <v>30</v>
      </c>
      <c r="B4632" t="s">
        <v>3632</v>
      </c>
      <c r="C4632" t="s">
        <v>20625</v>
      </c>
      <c r="D4632" t="s">
        <v>2387</v>
      </c>
      <c r="E4632" t="s">
        <v>2387</v>
      </c>
      <c r="F4632" t="s">
        <v>2387</v>
      </c>
      <c r="G4632" t="s">
        <v>24853</v>
      </c>
      <c r="H4632" t="s">
        <v>3634</v>
      </c>
      <c r="I4632" t="str">
        <f>StruttureRicettive[[#This Row],[Denominazione]] &amp; " (" &amp; StruttureRicettive[[#This Row],[Città]] &amp; ")"</f>
        <v>LA ROSA BLU (PESARO)</v>
      </c>
    </row>
    <row r="4633" spans="1:9" x14ac:dyDescent="0.25">
      <c r="A4633" t="s">
        <v>36</v>
      </c>
      <c r="B4633" t="s">
        <v>4641</v>
      </c>
      <c r="C4633" t="s">
        <v>20877</v>
      </c>
      <c r="D4633" t="s">
        <v>4631</v>
      </c>
      <c r="E4633" t="s">
        <v>4643</v>
      </c>
      <c r="F4633" t="s">
        <v>4643</v>
      </c>
      <c r="G4633" t="s">
        <v>4644</v>
      </c>
      <c r="H4633" t="s">
        <v>4645</v>
      </c>
      <c r="I4633" t="str">
        <f>StruttureRicettive[[#This Row],[Denominazione]] &amp; " (" &amp; StruttureRicettive[[#This Row],[Città]] &amp; ")"</f>
        <v>LA ROSA DEI VENTI (TAVOLETO)</v>
      </c>
    </row>
    <row r="4634" spans="1:9" x14ac:dyDescent="0.25">
      <c r="A4634" t="s">
        <v>680</v>
      </c>
      <c r="B4634" t="s">
        <v>4641</v>
      </c>
      <c r="C4634" t="s">
        <v>21724</v>
      </c>
      <c r="D4634" t="s">
        <v>7892</v>
      </c>
      <c r="E4634" t="s">
        <v>7898</v>
      </c>
      <c r="F4634" t="s">
        <v>7898</v>
      </c>
      <c r="G4634" t="s">
        <v>24853</v>
      </c>
      <c r="H4634" t="s">
        <v>8229</v>
      </c>
      <c r="I4634" t="str">
        <f>StruttureRicettive[[#This Row],[Denominazione]] &amp; " (" &amp; StruttureRicettive[[#This Row],[Città]] &amp; ")"</f>
        <v>LA ROSA DEI VENTI (NUMANA)</v>
      </c>
    </row>
    <row r="4635" spans="1:9" x14ac:dyDescent="0.25">
      <c r="A4635" t="s">
        <v>680</v>
      </c>
      <c r="B4635" t="s">
        <v>4641</v>
      </c>
      <c r="C4635" t="s">
        <v>24853</v>
      </c>
      <c r="D4635" t="s">
        <v>13030</v>
      </c>
      <c r="E4635" t="s">
        <v>13109</v>
      </c>
      <c r="F4635" t="s">
        <v>13109</v>
      </c>
      <c r="G4635" t="s">
        <v>24853</v>
      </c>
      <c r="H4635" t="s">
        <v>13133</v>
      </c>
      <c r="I4635" t="str">
        <f>StruttureRicettive[[#This Row],[Denominazione]] &amp; " (" &amp; StruttureRicettive[[#This Row],[Città]] &amp; ")"</f>
        <v>LA ROSA DEI VENTI (POTENZA PICENA)</v>
      </c>
    </row>
    <row r="4636" spans="1:9" x14ac:dyDescent="0.25">
      <c r="A4636" t="s">
        <v>83</v>
      </c>
      <c r="B4636" t="s">
        <v>15103</v>
      </c>
      <c r="C4636" t="s">
        <v>23348</v>
      </c>
      <c r="D4636" t="s">
        <v>15101</v>
      </c>
      <c r="E4636" t="s">
        <v>15101</v>
      </c>
      <c r="F4636" t="s">
        <v>15101</v>
      </c>
      <c r="G4636" t="s">
        <v>24853</v>
      </c>
      <c r="H4636" t="s">
        <v>15105</v>
      </c>
      <c r="I4636" t="str">
        <f>StruttureRicettive[[#This Row],[Denominazione]] &amp; " (" &amp; StruttureRicettive[[#This Row],[Città]] &amp; ")"</f>
        <v>LA ROSA E LA VIOLA (CARASSAI)</v>
      </c>
    </row>
    <row r="4637" spans="1:9" x14ac:dyDescent="0.25">
      <c r="A4637" t="s">
        <v>83</v>
      </c>
      <c r="B4637" t="s">
        <v>18821</v>
      </c>
      <c r="C4637" t="s">
        <v>24248</v>
      </c>
      <c r="D4637" t="s">
        <v>18790</v>
      </c>
      <c r="E4637" t="s">
        <v>18790</v>
      </c>
      <c r="F4637" t="s">
        <v>18790</v>
      </c>
      <c r="G4637" t="s">
        <v>18823</v>
      </c>
      <c r="H4637" t="s">
        <v>18824</v>
      </c>
      <c r="I4637" t="str">
        <f>StruttureRicettive[[#This Row],[Denominazione]] &amp; " (" &amp; StruttureRicettive[[#This Row],[Città]] &amp; ")"</f>
        <v>LA ROSA SCARLATTA (MONTERUBBIANO)</v>
      </c>
    </row>
    <row r="4638" spans="1:9" x14ac:dyDescent="0.25">
      <c r="A4638" t="s">
        <v>36</v>
      </c>
      <c r="B4638" t="s">
        <v>4783</v>
      </c>
      <c r="C4638" t="s">
        <v>20909</v>
      </c>
      <c r="D4638" t="s">
        <v>4736</v>
      </c>
      <c r="E4638" t="s">
        <v>4736</v>
      </c>
      <c r="F4638" t="s">
        <v>4736</v>
      </c>
      <c r="G4638" t="s">
        <v>4785</v>
      </c>
      <c r="H4638" t="s">
        <v>4786</v>
      </c>
      <c r="I4638" t="str">
        <f>StruttureRicettive[[#This Row],[Denominazione]] &amp; " (" &amp; StruttureRicettive[[#This Row],[Città]] &amp; ")"</f>
        <v>LA ROSA TEA (URBANIA)</v>
      </c>
    </row>
    <row r="4639" spans="1:9" x14ac:dyDescent="0.25">
      <c r="A4639" t="s">
        <v>680</v>
      </c>
      <c r="B4639" t="s">
        <v>12844</v>
      </c>
      <c r="C4639" t="s">
        <v>12845</v>
      </c>
      <c r="D4639" t="s">
        <v>12805</v>
      </c>
      <c r="E4639" t="s">
        <v>24853</v>
      </c>
      <c r="F4639" t="s">
        <v>12805</v>
      </c>
      <c r="G4639" t="s">
        <v>12847</v>
      </c>
      <c r="H4639" t="s">
        <v>12846</v>
      </c>
      <c r="I4639" t="str">
        <f>StruttureRicettive[[#This Row],[Denominazione]] &amp; " (" &amp; StruttureRicettive[[#This Row],[Città]] &amp; ")"</f>
        <v>LA ROTONDA (PORTO RECANATI)</v>
      </c>
    </row>
    <row r="4640" spans="1:9" x14ac:dyDescent="0.25">
      <c r="A4640" t="s">
        <v>680</v>
      </c>
      <c r="B4640" t="s">
        <v>12844</v>
      </c>
      <c r="C4640" t="s">
        <v>24853</v>
      </c>
      <c r="D4640" t="s">
        <v>19290</v>
      </c>
      <c r="E4640" t="s">
        <v>24853</v>
      </c>
      <c r="F4640" t="s">
        <v>19290</v>
      </c>
      <c r="G4640" t="s">
        <v>24853</v>
      </c>
      <c r="H4640" t="s">
        <v>24853</v>
      </c>
      <c r="I4640" t="str">
        <f>StruttureRicettive[[#This Row],[Denominazione]] &amp; " (" &amp; StruttureRicettive[[#This Row],[Città]] &amp; ")"</f>
        <v>LA ROTONDA (PORTO SANT'ELPIDIO)</v>
      </c>
    </row>
    <row r="4641" spans="1:9" x14ac:dyDescent="0.25">
      <c r="A4641" t="s">
        <v>680</v>
      </c>
      <c r="B4641" t="s">
        <v>8187</v>
      </c>
      <c r="C4641" t="s">
        <v>8188</v>
      </c>
      <c r="D4641" t="s">
        <v>7892</v>
      </c>
      <c r="E4641" t="s">
        <v>7898</v>
      </c>
      <c r="F4641" t="s">
        <v>7898</v>
      </c>
      <c r="G4641" t="s">
        <v>8084</v>
      </c>
      <c r="H4641" t="s">
        <v>8189</v>
      </c>
      <c r="I4641" t="str">
        <f>StruttureRicettive[[#This Row],[Denominazione]] &amp; " (" &amp; StruttureRicettive[[#This Row],[Città]] &amp; ")"</f>
        <v>LA ROTONDA GIGLI (NUMANA)</v>
      </c>
    </row>
    <row r="4642" spans="1:9" x14ac:dyDescent="0.25">
      <c r="A4642" t="s">
        <v>13</v>
      </c>
      <c r="B4642" t="s">
        <v>3060</v>
      </c>
      <c r="C4642" t="s">
        <v>20492</v>
      </c>
      <c r="D4642" t="s">
        <v>3039</v>
      </c>
      <c r="E4642" t="s">
        <v>24853</v>
      </c>
      <c r="F4642" t="s">
        <v>3039</v>
      </c>
      <c r="G4642" t="s">
        <v>24853</v>
      </c>
      <c r="H4642" t="s">
        <v>3062</v>
      </c>
      <c r="I4642" t="str">
        <f>StruttureRicettive[[#This Row],[Denominazione]] &amp; " (" &amp; StruttureRicettive[[#This Row],[Città]] &amp; ")"</f>
        <v>LA RUPE DEL FALCO (MONTECICCARDO)</v>
      </c>
    </row>
    <row r="4643" spans="1:9" x14ac:dyDescent="0.25">
      <c r="A4643" t="s">
        <v>83</v>
      </c>
      <c r="B4643" t="s">
        <v>4165</v>
      </c>
      <c r="C4643" t="s">
        <v>20764</v>
      </c>
      <c r="D4643" t="s">
        <v>4152</v>
      </c>
      <c r="E4643" t="s">
        <v>4152</v>
      </c>
      <c r="F4643" t="s">
        <v>4152</v>
      </c>
      <c r="G4643" t="s">
        <v>24853</v>
      </c>
      <c r="H4643" t="s">
        <v>24853</v>
      </c>
      <c r="I4643" t="str">
        <f>StruttureRicettive[[#This Row],[Denominazione]] &amp; " (" &amp; StruttureRicettive[[#This Row],[Città]] &amp; ")"</f>
        <v>LA RUPE DI SEVERI MARCO &amp; C. S.N.C. (PIETRARUBBIA)</v>
      </c>
    </row>
    <row r="4644" spans="1:9" x14ac:dyDescent="0.25">
      <c r="A4644" t="s">
        <v>83</v>
      </c>
      <c r="B4644" t="s">
        <v>7371</v>
      </c>
      <c r="C4644" t="s">
        <v>7372</v>
      </c>
      <c r="D4644" t="s">
        <v>7256</v>
      </c>
      <c r="E4644" t="s">
        <v>7256</v>
      </c>
      <c r="F4644" t="s">
        <v>7256</v>
      </c>
      <c r="G4644" t="s">
        <v>24853</v>
      </c>
      <c r="H4644" t="s">
        <v>7373</v>
      </c>
      <c r="I4644" t="str">
        <f>StruttureRicettive[[#This Row],[Denominazione]] &amp; " (" &amp; StruttureRicettive[[#This Row],[Città]] &amp; ")"</f>
        <v>LA SAETTA (JESI)</v>
      </c>
    </row>
    <row r="4645" spans="1:9" x14ac:dyDescent="0.25">
      <c r="A4645" t="s">
        <v>30</v>
      </c>
      <c r="B4645" t="s">
        <v>11166</v>
      </c>
      <c r="C4645" t="s">
        <v>22423</v>
      </c>
      <c r="D4645" t="s">
        <v>11061</v>
      </c>
      <c r="E4645" t="s">
        <v>11061</v>
      </c>
      <c r="F4645" t="s">
        <v>11061</v>
      </c>
      <c r="G4645" t="s">
        <v>11168</v>
      </c>
      <c r="H4645" t="s">
        <v>11169</v>
      </c>
      <c r="I4645" t="str">
        <f>StruttureRicettive[[#This Row],[Denominazione]] &amp; " (" &amp; StruttureRicettive[[#This Row],[Città]] &amp; ")"</f>
        <v>LA SCAGLIA ROSSA di STEFANIA CICARILLI (CINGOLI)</v>
      </c>
    </row>
    <row r="4646" spans="1:9" x14ac:dyDescent="0.25">
      <c r="A4646" t="s">
        <v>36</v>
      </c>
      <c r="B4646" t="s">
        <v>13156</v>
      </c>
      <c r="C4646" t="s">
        <v>22877</v>
      </c>
      <c r="D4646" t="s">
        <v>13030</v>
      </c>
      <c r="E4646" t="s">
        <v>13030</v>
      </c>
      <c r="F4646" t="s">
        <v>13030</v>
      </c>
      <c r="G4646" t="s">
        <v>13159</v>
      </c>
      <c r="H4646" t="s">
        <v>13160</v>
      </c>
      <c r="I4646" t="str">
        <f>StruttureRicettive[[#This Row],[Denominazione]] &amp; " (" &amp; StruttureRicettive[[#This Row],[Città]] &amp; ")"</f>
        <v>LA SCALA DI SETA (POTENZA PICENA)</v>
      </c>
    </row>
    <row r="4647" spans="1:9" x14ac:dyDescent="0.25">
      <c r="A4647" t="s">
        <v>30</v>
      </c>
      <c r="B4647" t="s">
        <v>13024</v>
      </c>
      <c r="C4647" t="s">
        <v>13025</v>
      </c>
      <c r="D4647" t="s">
        <v>12805</v>
      </c>
      <c r="E4647" t="s">
        <v>12805</v>
      </c>
      <c r="F4647" t="s">
        <v>12805</v>
      </c>
      <c r="G4647" t="s">
        <v>13026</v>
      </c>
      <c r="H4647" t="s">
        <v>13027</v>
      </c>
      <c r="I4647" t="str">
        <f>StruttureRicettive[[#This Row],[Denominazione]] &amp; " (" &amp; StruttureRicettive[[#This Row],[Città]] &amp; ")"</f>
        <v>LA SCIABBEGA B&amp;B (PORTO RECANATI)</v>
      </c>
    </row>
    <row r="4648" spans="1:9" x14ac:dyDescent="0.25">
      <c r="A4648" t="s">
        <v>21</v>
      </c>
      <c r="B4648" t="s">
        <v>6409</v>
      </c>
      <c r="C4648" t="s">
        <v>21297</v>
      </c>
      <c r="D4648" t="s">
        <v>6373</v>
      </c>
      <c r="E4648" t="s">
        <v>6373</v>
      </c>
      <c r="F4648" t="s">
        <v>6373</v>
      </c>
      <c r="G4648" t="s">
        <v>24853</v>
      </c>
      <c r="H4648" t="s">
        <v>6411</v>
      </c>
      <c r="I4648" t="str">
        <f>StruttureRicettive[[#This Row],[Denominazione]] &amp; " (" &amp; StruttureRicettive[[#This Row],[Città]] &amp; ")"</f>
        <v>LA SELVA (CASTELFIDARDO)</v>
      </c>
    </row>
    <row r="4649" spans="1:9" x14ac:dyDescent="0.25">
      <c r="A4649" t="s">
        <v>36</v>
      </c>
      <c r="B4649" t="s">
        <v>6409</v>
      </c>
      <c r="C4649" t="s">
        <v>24126</v>
      </c>
      <c r="D4649" t="s">
        <v>17939</v>
      </c>
      <c r="E4649" t="s">
        <v>24853</v>
      </c>
      <c r="F4649" t="s">
        <v>17939</v>
      </c>
      <c r="G4649" t="s">
        <v>18307</v>
      </c>
      <c r="H4649" t="s">
        <v>18308</v>
      </c>
      <c r="I4649" t="str">
        <f>StruttureRicettive[[#This Row],[Denominazione]] &amp; " (" &amp; StruttureRicettive[[#This Row],[Città]] &amp; ")"</f>
        <v>LA SELVA (FERMO)</v>
      </c>
    </row>
    <row r="4650" spans="1:9" x14ac:dyDescent="0.25">
      <c r="A4650" t="s">
        <v>680</v>
      </c>
      <c r="B4650" t="s">
        <v>17335</v>
      </c>
      <c r="C4650" t="s">
        <v>20671</v>
      </c>
      <c r="D4650" t="s">
        <v>15825</v>
      </c>
      <c r="E4650" t="s">
        <v>24853</v>
      </c>
      <c r="F4650" t="s">
        <v>15825</v>
      </c>
      <c r="G4650" t="s">
        <v>24853</v>
      </c>
      <c r="H4650" t="s">
        <v>24853</v>
      </c>
      <c r="I4650" t="str">
        <f>StruttureRicettive[[#This Row],[Denominazione]] &amp; " (" &amp; StruttureRicettive[[#This Row],[Città]] &amp; ")"</f>
        <v>LA SERENELLA (SAN BENEDETTO DEL TRONTO)</v>
      </c>
    </row>
    <row r="4651" spans="1:9" x14ac:dyDescent="0.25">
      <c r="A4651" t="s">
        <v>21</v>
      </c>
      <c r="B4651" t="s">
        <v>17630</v>
      </c>
      <c r="C4651" t="s">
        <v>23967</v>
      </c>
      <c r="D4651" t="s">
        <v>15825</v>
      </c>
      <c r="E4651" t="s">
        <v>15825</v>
      </c>
      <c r="F4651" t="s">
        <v>15825</v>
      </c>
      <c r="G4651" t="s">
        <v>17632</v>
      </c>
      <c r="H4651" t="s">
        <v>17633</v>
      </c>
      <c r="I4651" t="str">
        <f>StruttureRicettive[[#This Row],[Denominazione]] &amp; " (" &amp; StruttureRicettive[[#This Row],[Città]] &amp; ")"</f>
        <v>LA SFINGE (SAN BENEDETTO DEL TRONTO)</v>
      </c>
    </row>
    <row r="4652" spans="1:9" x14ac:dyDescent="0.25">
      <c r="A4652" t="s">
        <v>21</v>
      </c>
      <c r="B4652" t="s">
        <v>13859</v>
      </c>
      <c r="C4652" t="s">
        <v>23046</v>
      </c>
      <c r="D4652" t="s">
        <v>13761</v>
      </c>
      <c r="E4652" t="s">
        <v>13761</v>
      </c>
      <c r="F4652" t="s">
        <v>13761</v>
      </c>
      <c r="G4652" t="s">
        <v>13861</v>
      </c>
      <c r="H4652" t="s">
        <v>13862</v>
      </c>
      <c r="I4652" t="str">
        <f>StruttureRicettive[[#This Row],[Denominazione]] &amp; " (" &amp; StruttureRicettive[[#This Row],[Città]] &amp; ")"</f>
        <v>LA SIBILLA (SARNANO)</v>
      </c>
    </row>
    <row r="4653" spans="1:9" x14ac:dyDescent="0.25">
      <c r="A4653" t="s">
        <v>36</v>
      </c>
      <c r="B4653" t="s">
        <v>14124</v>
      </c>
      <c r="C4653" t="s">
        <v>14125</v>
      </c>
      <c r="D4653" t="s">
        <v>14070</v>
      </c>
      <c r="E4653" t="s">
        <v>6929</v>
      </c>
      <c r="F4653" t="s">
        <v>6929</v>
      </c>
      <c r="G4653" t="s">
        <v>14127</v>
      </c>
      <c r="H4653" t="s">
        <v>14128</v>
      </c>
      <c r="I4653" t="str">
        <f>StruttureRicettive[[#This Row],[Denominazione]] &amp; " (" &amp; StruttureRicettive[[#This Row],[Città]] &amp; ")"</f>
        <v>LA SIESTA (TREIA)</v>
      </c>
    </row>
    <row r="4654" spans="1:9" x14ac:dyDescent="0.25">
      <c r="A4654" t="s">
        <v>680</v>
      </c>
      <c r="B4654" t="s">
        <v>8226</v>
      </c>
      <c r="C4654" t="s">
        <v>21742</v>
      </c>
      <c r="D4654" t="s">
        <v>7892</v>
      </c>
      <c r="E4654" t="s">
        <v>7892</v>
      </c>
      <c r="F4654" t="s">
        <v>7892</v>
      </c>
      <c r="G4654" t="s">
        <v>24853</v>
      </c>
      <c r="H4654" t="s">
        <v>24853</v>
      </c>
      <c r="I4654" t="str">
        <f>StruttureRicettive[[#This Row],[Denominazione]] &amp; " (" &amp; StruttureRicettive[[#This Row],[Città]] &amp; ")"</f>
        <v>LA SIRENETTA (NUMANA)</v>
      </c>
    </row>
    <row r="4655" spans="1:9" x14ac:dyDescent="0.25">
      <c r="A4655" t="s">
        <v>680</v>
      </c>
      <c r="B4655" t="s">
        <v>8226</v>
      </c>
      <c r="C4655" t="s">
        <v>22535</v>
      </c>
      <c r="D4655" t="s">
        <v>11247</v>
      </c>
      <c r="E4655" t="s">
        <v>11247</v>
      </c>
      <c r="F4655" t="s">
        <v>11247</v>
      </c>
      <c r="G4655" t="s">
        <v>24853</v>
      </c>
      <c r="H4655" t="s">
        <v>24853</v>
      </c>
      <c r="I4655" t="str">
        <f>StruttureRicettive[[#This Row],[Denominazione]] &amp; " (" &amp; StruttureRicettive[[#This Row],[Città]] &amp; ")"</f>
        <v>LA SIRENETTA (CIVITANOVA MARCHE)</v>
      </c>
    </row>
    <row r="4656" spans="1:9" x14ac:dyDescent="0.25">
      <c r="A4656" t="s">
        <v>7</v>
      </c>
      <c r="B4656" t="s">
        <v>16006</v>
      </c>
      <c r="C4656" t="s">
        <v>23573</v>
      </c>
      <c r="D4656" t="s">
        <v>5694</v>
      </c>
      <c r="E4656" t="s">
        <v>5694</v>
      </c>
      <c r="F4656" t="s">
        <v>5694</v>
      </c>
      <c r="G4656" t="s">
        <v>16008</v>
      </c>
      <c r="H4656" t="s">
        <v>16009</v>
      </c>
      <c r="I4656" t="str">
        <f>StruttureRicettive[[#This Row],[Denominazione]] &amp; " (" &amp; StruttureRicettive[[#This Row],[Città]] &amp; ")"</f>
        <v>LA SORGENTE (MASSIGNANO)</v>
      </c>
    </row>
    <row r="4657" spans="1:9" x14ac:dyDescent="0.25">
      <c r="A4657" t="s">
        <v>7</v>
      </c>
      <c r="B4657" t="s">
        <v>16006</v>
      </c>
      <c r="C4657" t="s">
        <v>23719</v>
      </c>
      <c r="D4657" t="s">
        <v>16591</v>
      </c>
      <c r="E4657" t="s">
        <v>24853</v>
      </c>
      <c r="F4657" t="s">
        <v>16591</v>
      </c>
      <c r="G4657" t="s">
        <v>24853</v>
      </c>
      <c r="H4657" t="s">
        <v>16643</v>
      </c>
      <c r="I4657" t="str">
        <f>StruttureRicettive[[#This Row],[Denominazione]] &amp; " (" &amp; StruttureRicettive[[#This Row],[Città]] &amp; ")"</f>
        <v>LA SORGENTE (RIPATRANSONE)</v>
      </c>
    </row>
    <row r="4658" spans="1:9" x14ac:dyDescent="0.25">
      <c r="A4658" t="s">
        <v>7</v>
      </c>
      <c r="B4658" t="s">
        <v>13654</v>
      </c>
      <c r="C4658" t="s">
        <v>22993</v>
      </c>
      <c r="D4658" t="s">
        <v>13552</v>
      </c>
      <c r="E4658" t="s">
        <v>13656</v>
      </c>
      <c r="F4658" t="s">
        <v>13656</v>
      </c>
      <c r="G4658" t="s">
        <v>13657</v>
      </c>
      <c r="H4658" t="s">
        <v>13658</v>
      </c>
      <c r="I4658" t="str">
        <f>StruttureRicettive[[#This Row],[Denominazione]] &amp; " (" &amp; StruttureRicettive[[#This Row],[Città]] &amp; ")"</f>
        <v>LA SORGENTE DEL SOLE (SAN SEVERINO MARCHE)</v>
      </c>
    </row>
    <row r="4659" spans="1:9" x14ac:dyDescent="0.25">
      <c r="A4659" t="s">
        <v>680</v>
      </c>
      <c r="B4659" t="s">
        <v>19104</v>
      </c>
      <c r="C4659" t="s">
        <v>24310</v>
      </c>
      <c r="D4659" t="s">
        <v>18089</v>
      </c>
      <c r="E4659" t="s">
        <v>18089</v>
      </c>
      <c r="F4659" t="s">
        <v>18089</v>
      </c>
      <c r="G4659" t="s">
        <v>24853</v>
      </c>
      <c r="H4659" t="s">
        <v>19105</v>
      </c>
      <c r="I4659" t="str">
        <f>StruttureRicettive[[#This Row],[Denominazione]] &amp; " (" &amp; StruttureRicettive[[#This Row],[Città]] &amp; ")"</f>
        <v>LA SPIAGGETTA (PORTO SAN GIORGIO)</v>
      </c>
    </row>
    <row r="4660" spans="1:9" x14ac:dyDescent="0.25">
      <c r="A4660" t="s">
        <v>680</v>
      </c>
      <c r="B4660" t="s">
        <v>8166</v>
      </c>
      <c r="C4660" t="s">
        <v>20314</v>
      </c>
      <c r="D4660" t="s">
        <v>7892</v>
      </c>
      <c r="E4660" t="s">
        <v>7892</v>
      </c>
      <c r="F4660" t="s">
        <v>7892</v>
      </c>
      <c r="G4660" t="s">
        <v>24853</v>
      </c>
      <c r="H4660" t="s">
        <v>8167</v>
      </c>
      <c r="I4660" t="str">
        <f>StruttureRicettive[[#This Row],[Denominazione]] &amp; " (" &amp; StruttureRicettive[[#This Row],[Città]] &amp; ")"</f>
        <v>LA SPIAGGIOLA (NUMANA)</v>
      </c>
    </row>
    <row r="4661" spans="1:9" x14ac:dyDescent="0.25">
      <c r="A4661" t="s">
        <v>36</v>
      </c>
      <c r="B4661" t="s">
        <v>1820</v>
      </c>
      <c r="C4661" t="s">
        <v>20167</v>
      </c>
      <c r="D4661" t="s">
        <v>1811</v>
      </c>
      <c r="E4661" t="s">
        <v>1811</v>
      </c>
      <c r="F4661" t="s">
        <v>1811</v>
      </c>
      <c r="G4661" t="s">
        <v>1822</v>
      </c>
      <c r="H4661" t="s">
        <v>1823</v>
      </c>
      <c r="I4661" t="str">
        <f>StruttureRicettive[[#This Row],[Denominazione]] &amp; " (" &amp; StruttureRicettive[[#This Row],[Città]] &amp; ")"</f>
        <v>LA SPIGA D'ORO (FRONTINO)</v>
      </c>
    </row>
    <row r="4662" spans="1:9" x14ac:dyDescent="0.25">
      <c r="A4662" t="s">
        <v>83</v>
      </c>
      <c r="B4662" t="s">
        <v>18432</v>
      </c>
      <c r="C4662" t="s">
        <v>24159</v>
      </c>
      <c r="D4662" t="s">
        <v>18396</v>
      </c>
      <c r="E4662" t="s">
        <v>18396</v>
      </c>
      <c r="F4662" t="s">
        <v>18396</v>
      </c>
      <c r="G4662" t="s">
        <v>24853</v>
      </c>
      <c r="H4662" t="s">
        <v>24853</v>
      </c>
      <c r="I4662" t="str">
        <f>StruttureRicettive[[#This Row],[Denominazione]] &amp; " (" &amp; StruttureRicettive[[#This Row],[Città]] &amp; ")"</f>
        <v>LA STORIELLA (LAPEDONA)</v>
      </c>
    </row>
    <row r="4663" spans="1:9" x14ac:dyDescent="0.25">
      <c r="A4663" t="s">
        <v>7</v>
      </c>
      <c r="B4663" t="s">
        <v>6384</v>
      </c>
      <c r="C4663" t="s">
        <v>21292</v>
      </c>
      <c r="D4663" t="s">
        <v>6373</v>
      </c>
      <c r="E4663" t="s">
        <v>24853</v>
      </c>
      <c r="F4663" t="s">
        <v>6373</v>
      </c>
      <c r="G4663" t="s">
        <v>6386</v>
      </c>
      <c r="H4663" t="s">
        <v>6387</v>
      </c>
      <c r="I4663" t="str">
        <f>StruttureRicettive[[#This Row],[Denominazione]] &amp; " (" &amp; StruttureRicettive[[#This Row],[Città]] &amp; ")"</f>
        <v>LA TABERNA (CASTELFIDARDO)</v>
      </c>
    </row>
    <row r="4664" spans="1:9" x14ac:dyDescent="0.25">
      <c r="A4664" t="s">
        <v>36</v>
      </c>
      <c r="B4664" t="s">
        <v>9452</v>
      </c>
      <c r="C4664" t="s">
        <v>21993</v>
      </c>
      <c r="D4664" t="s">
        <v>8952</v>
      </c>
      <c r="E4664" t="s">
        <v>9454</v>
      </c>
      <c r="F4664" t="s">
        <v>9454</v>
      </c>
      <c r="G4664" t="s">
        <v>9455</v>
      </c>
      <c r="H4664" t="s">
        <v>9456</v>
      </c>
      <c r="I4664" t="str">
        <f>StruttureRicettive[[#This Row],[Denominazione]] &amp; " (" &amp; StruttureRicettive[[#This Row],[Città]] &amp; ")"</f>
        <v>LA TAMERICE (SENIGALLIA)</v>
      </c>
    </row>
    <row r="4665" spans="1:9" x14ac:dyDescent="0.25">
      <c r="A4665" t="s">
        <v>7</v>
      </c>
      <c r="B4665" t="s">
        <v>16065</v>
      </c>
      <c r="C4665" t="s">
        <v>23588</v>
      </c>
      <c r="D4665" t="s">
        <v>16046</v>
      </c>
      <c r="E4665" t="s">
        <v>24790</v>
      </c>
      <c r="F4665" t="s">
        <v>24790</v>
      </c>
      <c r="G4665" t="s">
        <v>16068</v>
      </c>
      <c r="H4665" t="s">
        <v>16069</v>
      </c>
      <c r="I4665" t="str">
        <f>StruttureRicettive[[#This Row],[Denominazione]] &amp; " (" &amp; StruttureRicettive[[#This Row],[Città]] &amp; ")"</f>
        <v>LA TANA DEI LEONI (MONSAMPOLO DEL TRONTO)</v>
      </c>
    </row>
    <row r="4666" spans="1:9" x14ac:dyDescent="0.25">
      <c r="A4666" t="s">
        <v>36</v>
      </c>
      <c r="B4666" t="s">
        <v>19505</v>
      </c>
      <c r="C4666" t="s">
        <v>24401</v>
      </c>
      <c r="D4666" t="s">
        <v>19507</v>
      </c>
      <c r="E4666" t="s">
        <v>24853</v>
      </c>
      <c r="F4666" t="s">
        <v>19507</v>
      </c>
      <c r="G4666" t="s">
        <v>19508</v>
      </c>
      <c r="H4666" t="s">
        <v>19509</v>
      </c>
      <c r="I4666" t="str">
        <f>StruttureRicettive[[#This Row],[Denominazione]] &amp; " (" &amp; StruttureRicettive[[#This Row],[Città]] &amp; ")"</f>
        <v>LA TANA DEL CINGHIALE (SANTA VITTORIA IN MATENANO)</v>
      </c>
    </row>
    <row r="4667" spans="1:9" x14ac:dyDescent="0.25">
      <c r="A4667" t="s">
        <v>36</v>
      </c>
      <c r="B4667" t="s">
        <v>10082</v>
      </c>
      <c r="C4667" t="s">
        <v>22165</v>
      </c>
      <c r="D4667" t="s">
        <v>10077</v>
      </c>
      <c r="E4667" t="s">
        <v>10077</v>
      </c>
      <c r="F4667" t="s">
        <v>10077</v>
      </c>
      <c r="G4667" t="s">
        <v>24853</v>
      </c>
      <c r="H4667" t="s">
        <v>10084</v>
      </c>
      <c r="I4667" t="str">
        <f>StruttureRicettive[[#This Row],[Denominazione]] &amp; " (" &amp; StruttureRicettive[[#This Row],[Città]] &amp; ")"</f>
        <v>LA TANA DEL GHIRO (SERRA DE' CONTI)</v>
      </c>
    </row>
    <row r="4668" spans="1:9" x14ac:dyDescent="0.25">
      <c r="A4668" t="s">
        <v>30</v>
      </c>
      <c r="B4668" t="s">
        <v>5545</v>
      </c>
      <c r="C4668" t="s">
        <v>5546</v>
      </c>
      <c r="D4668" t="s">
        <v>1865</v>
      </c>
      <c r="E4668" t="s">
        <v>1865</v>
      </c>
      <c r="F4668" t="s">
        <v>1865</v>
      </c>
      <c r="G4668" t="s">
        <v>24853</v>
      </c>
      <c r="H4668" t="s">
        <v>5547</v>
      </c>
      <c r="I4668" t="str">
        <f>StruttureRicettive[[#This Row],[Denominazione]] &amp; " (" &amp; StruttureRicettive[[#This Row],[Città]] &amp; ")"</f>
        <v>LA TANA DEL NANO (ANCONA)</v>
      </c>
    </row>
    <row r="4669" spans="1:9" x14ac:dyDescent="0.25">
      <c r="A4669" t="s">
        <v>30</v>
      </c>
      <c r="B4669" t="s">
        <v>16444</v>
      </c>
      <c r="C4669" t="s">
        <v>23672</v>
      </c>
      <c r="D4669" t="s">
        <v>16446</v>
      </c>
      <c r="E4669" t="s">
        <v>24798</v>
      </c>
      <c r="F4669" t="s">
        <v>24798</v>
      </c>
      <c r="G4669" t="s">
        <v>16448</v>
      </c>
      <c r="H4669" t="s">
        <v>16449</v>
      </c>
      <c r="I4669" t="str">
        <f>StruttureRicettive[[#This Row],[Denominazione]] &amp; " (" &amp; StruttureRicettive[[#This Row],[Città]] &amp; ")"</f>
        <v>LA TANA DEL SERPENTE di DESANTIS TIZIANA (OFFIDA)</v>
      </c>
    </row>
    <row r="4670" spans="1:9" x14ac:dyDescent="0.25">
      <c r="A4670" t="s">
        <v>7</v>
      </c>
      <c r="B4670" t="s">
        <v>11078</v>
      </c>
      <c r="C4670" t="s">
        <v>22400</v>
      </c>
      <c r="D4670" t="s">
        <v>11061</v>
      </c>
      <c r="E4670" t="s">
        <v>11061</v>
      </c>
      <c r="F4670" t="s">
        <v>11061</v>
      </c>
      <c r="G4670" t="s">
        <v>11080</v>
      </c>
      <c r="H4670" t="s">
        <v>11081</v>
      </c>
      <c r="I4670" t="str">
        <f>StruttureRicettive[[#This Row],[Denominazione]] &amp; " (" &amp; StruttureRicettive[[#This Row],[Città]] &amp; ")"</f>
        <v>LA TANA DELLA LEPRE (CINGOLI)</v>
      </c>
    </row>
    <row r="4671" spans="1:9" x14ac:dyDescent="0.25">
      <c r="A4671" t="s">
        <v>83</v>
      </c>
      <c r="B4671" t="s">
        <v>2833</v>
      </c>
      <c r="C4671" t="s">
        <v>20437</v>
      </c>
      <c r="D4671" t="s">
        <v>1606</v>
      </c>
      <c r="E4671" t="s">
        <v>1606</v>
      </c>
      <c r="F4671" t="s">
        <v>1606</v>
      </c>
      <c r="G4671" t="s">
        <v>24853</v>
      </c>
      <c r="H4671" t="s">
        <v>2835</v>
      </c>
      <c r="I4671" t="str">
        <f>StruttureRicettive[[#This Row],[Denominazione]] &amp; " (" &amp; StruttureRicettive[[#This Row],[Città]] &amp; ")"</f>
        <v>LA TAVOLA (MONDOLFO)</v>
      </c>
    </row>
    <row r="4672" spans="1:9" x14ac:dyDescent="0.25">
      <c r="A4672" t="s">
        <v>36</v>
      </c>
      <c r="B4672" t="s">
        <v>4424</v>
      </c>
      <c r="C4672" t="s">
        <v>24853</v>
      </c>
      <c r="D4672" t="s">
        <v>4398</v>
      </c>
      <c r="E4672" t="s">
        <v>4407</v>
      </c>
      <c r="F4672" t="s">
        <v>4407</v>
      </c>
      <c r="G4672" t="s">
        <v>24853</v>
      </c>
      <c r="H4672" t="s">
        <v>4425</v>
      </c>
      <c r="I4672" t="str">
        <f>StruttureRicettive[[#This Row],[Denominazione]] &amp; " (" &amp; StruttureRicettive[[#This Row],[Città]] &amp; ")"</f>
        <v>LA TAVOLA MARCHE (SANT'ANGELO IN VADO)</v>
      </c>
    </row>
    <row r="4673" spans="1:9" x14ac:dyDescent="0.25">
      <c r="A4673" t="s">
        <v>680</v>
      </c>
      <c r="B4673" t="s">
        <v>17180</v>
      </c>
      <c r="C4673" t="s">
        <v>23844</v>
      </c>
      <c r="D4673" t="s">
        <v>15825</v>
      </c>
      <c r="E4673" t="s">
        <v>24853</v>
      </c>
      <c r="F4673" t="s">
        <v>15825</v>
      </c>
      <c r="G4673" t="s">
        <v>24853</v>
      </c>
      <c r="H4673" t="s">
        <v>24853</v>
      </c>
      <c r="I4673" t="str">
        <f>StruttureRicettive[[#This Row],[Denominazione]] &amp; " (" &amp; StruttureRicettive[[#This Row],[Città]] &amp; ")"</f>
        <v>LA TELLINA (SAN BENEDETTO DEL TRONTO)</v>
      </c>
    </row>
    <row r="4674" spans="1:9" x14ac:dyDescent="0.25">
      <c r="A4674" t="s">
        <v>36</v>
      </c>
      <c r="B4674" t="s">
        <v>457</v>
      </c>
      <c r="C4674" t="s">
        <v>19817</v>
      </c>
      <c r="D4674" t="s">
        <v>317</v>
      </c>
      <c r="E4674" t="s">
        <v>459</v>
      </c>
      <c r="F4674" t="s">
        <v>459</v>
      </c>
      <c r="G4674" t="s">
        <v>460</v>
      </c>
      <c r="H4674" t="s">
        <v>461</v>
      </c>
      <c r="I4674" t="str">
        <f>StruttureRicettive[[#This Row],[Denominazione]] &amp; " (" &amp; StruttureRicettive[[#This Row],[Città]] &amp; ")"</f>
        <v>LA TENUTA CA' GIONE DI NUCCI VALERIO E GIANMARCO (CAGLI)</v>
      </c>
    </row>
    <row r="4675" spans="1:9" x14ac:dyDescent="0.25">
      <c r="A4675" t="s">
        <v>36</v>
      </c>
      <c r="B4675" t="s">
        <v>18062</v>
      </c>
      <c r="C4675" t="s">
        <v>24065</v>
      </c>
      <c r="D4675" t="s">
        <v>17939</v>
      </c>
      <c r="E4675" t="s">
        <v>17939</v>
      </c>
      <c r="F4675" t="s">
        <v>17939</v>
      </c>
      <c r="G4675" t="s">
        <v>18064</v>
      </c>
      <c r="H4675" t="s">
        <v>18065</v>
      </c>
      <c r="I4675" t="str">
        <f>StruttureRicettive[[#This Row],[Denominazione]] &amp; " (" &amp; StruttureRicettive[[#This Row],[Città]] &amp; ")"</f>
        <v>LA TENUTA DEL CONTE (FERMO)</v>
      </c>
    </row>
    <row r="4676" spans="1:9" x14ac:dyDescent="0.25">
      <c r="A4676" t="s">
        <v>36</v>
      </c>
      <c r="B4676" t="s">
        <v>4672</v>
      </c>
      <c r="C4676" t="s">
        <v>20885</v>
      </c>
      <c r="D4676" t="s">
        <v>4658</v>
      </c>
      <c r="E4676" t="s">
        <v>4699</v>
      </c>
      <c r="F4676" t="s">
        <v>4699</v>
      </c>
      <c r="G4676" t="s">
        <v>4675</v>
      </c>
      <c r="H4676" t="s">
        <v>4676</v>
      </c>
      <c r="I4676" t="str">
        <f>StruttureRicettive[[#This Row],[Denominazione]] &amp; " (" &amp; StruttureRicettive[[#This Row],[Città]] &amp; ")"</f>
        <v>LA TENUTA DEL GIGLIO (TAVULLIA)</v>
      </c>
    </row>
    <row r="4677" spans="1:9" x14ac:dyDescent="0.25">
      <c r="A4677" t="s">
        <v>83</v>
      </c>
      <c r="B4677" t="s">
        <v>18217</v>
      </c>
      <c r="C4677" t="s">
        <v>24103</v>
      </c>
      <c r="D4677" t="s">
        <v>17939</v>
      </c>
      <c r="E4677" t="s">
        <v>17939</v>
      </c>
      <c r="F4677" t="s">
        <v>17939</v>
      </c>
      <c r="G4677" t="s">
        <v>18219</v>
      </c>
      <c r="H4677" t="s">
        <v>18220</v>
      </c>
      <c r="I4677" t="str">
        <f>StruttureRicettive[[#This Row],[Denominazione]] &amp; " (" &amp; StruttureRicettive[[#This Row],[Città]] &amp; ")"</f>
        <v>LA TENUTA DI SANT'ELISABETTA (FERMO)</v>
      </c>
    </row>
    <row r="4678" spans="1:9" x14ac:dyDescent="0.25">
      <c r="A4678" t="s">
        <v>36</v>
      </c>
      <c r="B4678" t="s">
        <v>18256</v>
      </c>
      <c r="C4678" t="s">
        <v>24112</v>
      </c>
      <c r="D4678" t="s">
        <v>17939</v>
      </c>
      <c r="E4678" t="s">
        <v>17939</v>
      </c>
      <c r="F4678" t="s">
        <v>17939</v>
      </c>
      <c r="G4678" t="s">
        <v>18219</v>
      </c>
      <c r="H4678" t="s">
        <v>18220</v>
      </c>
      <c r="I4678" t="str">
        <f>StruttureRicettive[[#This Row],[Denominazione]] &amp; " (" &amp; StruttureRicettive[[#This Row],[Città]] &amp; ")"</f>
        <v>LA TENUTA SANT'ELISABETTA (FERMO)</v>
      </c>
    </row>
    <row r="4679" spans="1:9" x14ac:dyDescent="0.25">
      <c r="A4679" t="s">
        <v>83</v>
      </c>
      <c r="B4679" t="s">
        <v>8835</v>
      </c>
      <c r="C4679" t="s">
        <v>8836</v>
      </c>
      <c r="D4679" t="s">
        <v>8837</v>
      </c>
      <c r="E4679" t="s">
        <v>8837</v>
      </c>
      <c r="F4679" t="s">
        <v>8837</v>
      </c>
      <c r="G4679" t="s">
        <v>24853</v>
      </c>
      <c r="H4679" t="s">
        <v>7373</v>
      </c>
      <c r="I4679" t="str">
        <f>StruttureRicettive[[#This Row],[Denominazione]] &amp; " (" &amp; StruttureRicettive[[#This Row],[Città]] &amp; ")"</f>
        <v>LA TERRAZZA (SANTA MARIA NUOVA)</v>
      </c>
    </row>
    <row r="4680" spans="1:9" x14ac:dyDescent="0.25">
      <c r="A4680" t="s">
        <v>21</v>
      </c>
      <c r="B4680" t="s">
        <v>8835</v>
      </c>
      <c r="C4680" t="s">
        <v>22903</v>
      </c>
      <c r="D4680" t="s">
        <v>13030</v>
      </c>
      <c r="E4680" t="s">
        <v>13030</v>
      </c>
      <c r="F4680" t="s">
        <v>13030</v>
      </c>
      <c r="G4680" t="s">
        <v>13264</v>
      </c>
      <c r="H4680" t="s">
        <v>13265</v>
      </c>
      <c r="I4680" t="str">
        <f>StruttureRicettive[[#This Row],[Denominazione]] &amp; " (" &amp; StruttureRicettive[[#This Row],[Città]] &amp; ")"</f>
        <v>LA TERRAZZA (POTENZA PICENA)</v>
      </c>
    </row>
    <row r="4681" spans="1:9" x14ac:dyDescent="0.25">
      <c r="A4681" t="s">
        <v>30</v>
      </c>
      <c r="B4681" t="s">
        <v>8835</v>
      </c>
      <c r="C4681" t="s">
        <v>15098</v>
      </c>
      <c r="D4681" t="s">
        <v>14581</v>
      </c>
      <c r="E4681" t="s">
        <v>14581</v>
      </c>
      <c r="F4681" t="s">
        <v>14581</v>
      </c>
      <c r="G4681" t="s">
        <v>24853</v>
      </c>
      <c r="H4681" t="s">
        <v>15097</v>
      </c>
      <c r="I4681" t="str">
        <f>StruttureRicettive[[#This Row],[Denominazione]] &amp; " (" &amp; StruttureRicettive[[#This Row],[Città]] &amp; ")"</f>
        <v>LA TERRAZZA (ASCOLI PICENO)</v>
      </c>
    </row>
    <row r="4682" spans="1:9" x14ac:dyDescent="0.25">
      <c r="A4682" t="s">
        <v>30</v>
      </c>
      <c r="B4682" t="s">
        <v>15068</v>
      </c>
      <c r="C4682" t="s">
        <v>15069</v>
      </c>
      <c r="D4682" t="s">
        <v>14581</v>
      </c>
      <c r="E4682" t="s">
        <v>14581</v>
      </c>
      <c r="F4682" t="s">
        <v>14581</v>
      </c>
      <c r="G4682" t="s">
        <v>24853</v>
      </c>
      <c r="H4682" t="s">
        <v>15070</v>
      </c>
      <c r="I4682" t="str">
        <f>StruttureRicettive[[#This Row],[Denominazione]] &amp; " (" &amp; StruttureRicettive[[#This Row],[Città]] &amp; ")"</f>
        <v>LA TERRAZZA E LA LUNA (ASCOLI PICENO)</v>
      </c>
    </row>
    <row r="4683" spans="1:9" x14ac:dyDescent="0.25">
      <c r="A4683" t="s">
        <v>680</v>
      </c>
      <c r="B4683" t="s">
        <v>19064</v>
      </c>
      <c r="C4683" t="s">
        <v>24306</v>
      </c>
      <c r="D4683" t="s">
        <v>18089</v>
      </c>
      <c r="E4683" t="s">
        <v>18089</v>
      </c>
      <c r="F4683" t="s">
        <v>18089</v>
      </c>
      <c r="G4683" t="s">
        <v>24853</v>
      </c>
      <c r="H4683" t="s">
        <v>24853</v>
      </c>
      <c r="I4683" t="str">
        <f>StruttureRicettive[[#This Row],[Denominazione]] &amp; " (" &amp; StruttureRicettive[[#This Row],[Città]] &amp; ")"</f>
        <v>LA TERRAZZA-PRAIA DO SOL (PORTO SAN GIORGIO)</v>
      </c>
    </row>
    <row r="4684" spans="1:9" x14ac:dyDescent="0.25">
      <c r="A4684" t="s">
        <v>7</v>
      </c>
      <c r="B4684" t="s">
        <v>4849</v>
      </c>
      <c r="C4684" t="s">
        <v>20925</v>
      </c>
      <c r="D4684" t="s">
        <v>4736</v>
      </c>
      <c r="E4684" t="s">
        <v>24853</v>
      </c>
      <c r="F4684" t="s">
        <v>4736</v>
      </c>
      <c r="G4684" t="s">
        <v>24853</v>
      </c>
      <c r="H4684" t="s">
        <v>4851</v>
      </c>
      <c r="I4684" t="str">
        <f>StruttureRicettive[[#This Row],[Denominazione]] &amp; " (" &amp; StruttureRicettive[[#This Row],[Città]] &amp; ")"</f>
        <v>LA TINTORIA (URBANIA)</v>
      </c>
    </row>
    <row r="4685" spans="1:9" x14ac:dyDescent="0.25">
      <c r="A4685" t="s">
        <v>7</v>
      </c>
      <c r="B4685" t="s">
        <v>2621</v>
      </c>
      <c r="C4685" t="s">
        <v>20382</v>
      </c>
      <c r="D4685" t="s">
        <v>2595</v>
      </c>
      <c r="E4685" t="s">
        <v>2595</v>
      </c>
      <c r="F4685" t="s">
        <v>2595</v>
      </c>
      <c r="G4685" t="s">
        <v>24853</v>
      </c>
      <c r="H4685" t="s">
        <v>24853</v>
      </c>
      <c r="I4685" t="str">
        <f>StruttureRicettive[[#This Row],[Denominazione]] &amp; " (" &amp; StruttureRicettive[[#This Row],[Città]] &amp; ")"</f>
        <v>LA TORRE (MERCATELLO SUL METAURO)</v>
      </c>
    </row>
    <row r="4686" spans="1:9" x14ac:dyDescent="0.25">
      <c r="A4686" t="s">
        <v>83</v>
      </c>
      <c r="B4686" t="s">
        <v>8028</v>
      </c>
      <c r="C4686" t="s">
        <v>21690</v>
      </c>
      <c r="D4686" t="s">
        <v>7892</v>
      </c>
      <c r="E4686" t="s">
        <v>7892</v>
      </c>
      <c r="F4686" t="s">
        <v>7892</v>
      </c>
      <c r="G4686" t="s">
        <v>8030</v>
      </c>
      <c r="H4686" t="s">
        <v>8031</v>
      </c>
      <c r="I4686" t="str">
        <f>StruttureRicettive[[#This Row],[Denominazione]] &amp; " (" &amp; StruttureRicettive[[#This Row],[Città]] &amp; ")"</f>
        <v>LA TORRE CAMERE (NUMANA)</v>
      </c>
    </row>
    <row r="4687" spans="1:9" x14ac:dyDescent="0.25">
      <c r="A4687" t="s">
        <v>21</v>
      </c>
      <c r="B4687" t="s">
        <v>16620</v>
      </c>
      <c r="C4687" t="s">
        <v>23713</v>
      </c>
      <c r="D4687" t="s">
        <v>16591</v>
      </c>
      <c r="E4687" t="s">
        <v>16591</v>
      </c>
      <c r="F4687" t="s">
        <v>16591</v>
      </c>
      <c r="G4687" t="s">
        <v>16622</v>
      </c>
      <c r="H4687" t="s">
        <v>16623</v>
      </c>
      <c r="I4687" t="str">
        <f>StruttureRicettive[[#This Row],[Denominazione]] &amp; " (" &amp; StruttureRicettive[[#This Row],[Città]] &amp; ")"</f>
        <v>LA TORRE DEL GALLO (RIPATRANSONE)</v>
      </c>
    </row>
    <row r="4688" spans="1:9" x14ac:dyDescent="0.25">
      <c r="A4688" t="s">
        <v>83</v>
      </c>
      <c r="B4688" t="s">
        <v>15673</v>
      </c>
      <c r="C4688" t="s">
        <v>23487</v>
      </c>
      <c r="D4688" t="s">
        <v>15590</v>
      </c>
      <c r="E4688" t="s">
        <v>15590</v>
      </c>
      <c r="F4688" t="s">
        <v>15590</v>
      </c>
      <c r="G4688" t="s">
        <v>15675</v>
      </c>
      <c r="H4688" t="s">
        <v>15676</v>
      </c>
      <c r="I4688" t="str">
        <f>StruttureRicettive[[#This Row],[Denominazione]] &amp; " (" &amp; StruttureRicettive[[#This Row],[Città]] &amp; ")"</f>
        <v>LA TORRETTA SUL BORGO (GROTTAMMARE)</v>
      </c>
    </row>
    <row r="4689" spans="1:9" x14ac:dyDescent="0.25">
      <c r="A4689" t="s">
        <v>680</v>
      </c>
      <c r="B4689" t="s">
        <v>19448</v>
      </c>
      <c r="C4689" t="s">
        <v>24376</v>
      </c>
      <c r="D4689" t="s">
        <v>19290</v>
      </c>
      <c r="E4689" t="s">
        <v>19370</v>
      </c>
      <c r="F4689" t="s">
        <v>19370</v>
      </c>
      <c r="G4689" t="s">
        <v>24853</v>
      </c>
      <c r="H4689" t="s">
        <v>24853</v>
      </c>
      <c r="I4689" t="str">
        <f>StruttureRicettive[[#This Row],[Denominazione]] &amp; " (" &amp; StruttureRicettive[[#This Row],[Città]] &amp; ")"</f>
        <v>LA VACA PACA (PORTO SANT'ELPIDIO)</v>
      </c>
    </row>
    <row r="4690" spans="1:9" x14ac:dyDescent="0.25">
      <c r="A4690" t="s">
        <v>36</v>
      </c>
      <c r="B4690" t="s">
        <v>11049</v>
      </c>
      <c r="C4690" t="s">
        <v>22393</v>
      </c>
      <c r="D4690" t="s">
        <v>11025</v>
      </c>
      <c r="E4690" t="s">
        <v>11025</v>
      </c>
      <c r="F4690" t="s">
        <v>11025</v>
      </c>
      <c r="G4690" t="s">
        <v>24853</v>
      </c>
      <c r="H4690" t="s">
        <v>11051</v>
      </c>
      <c r="I4690" t="str">
        <f>StruttureRicettive[[#This Row],[Denominazione]] &amp; " (" &amp; StruttureRicettive[[#This Row],[Città]] &amp; ")"</f>
        <v>LA VALLE (CESSAPALOMBO)</v>
      </c>
    </row>
    <row r="4691" spans="1:9" x14ac:dyDescent="0.25">
      <c r="A4691" t="s">
        <v>36</v>
      </c>
      <c r="B4691" t="s">
        <v>16177</v>
      </c>
      <c r="C4691" t="s">
        <v>24853</v>
      </c>
      <c r="D4691" t="s">
        <v>16171</v>
      </c>
      <c r="E4691" t="s">
        <v>16171</v>
      </c>
      <c r="F4691" t="s">
        <v>16171</v>
      </c>
      <c r="G4691" t="s">
        <v>24853</v>
      </c>
      <c r="H4691" t="s">
        <v>24853</v>
      </c>
      <c r="I4691" t="str">
        <f>StruttureRicettive[[#This Row],[Denominazione]] &amp; " (" &amp; StruttureRicettive[[#This Row],[Città]] &amp; ")"</f>
        <v>LA VALLE DEI PICENI (MONTEDINOVE)</v>
      </c>
    </row>
    <row r="4692" spans="1:9" x14ac:dyDescent="0.25">
      <c r="A4692" t="s">
        <v>7</v>
      </c>
      <c r="B4692" t="s">
        <v>4478</v>
      </c>
      <c r="C4692" t="s">
        <v>20834</v>
      </c>
      <c r="D4692" t="s">
        <v>4466</v>
      </c>
      <c r="E4692" t="s">
        <v>4466</v>
      </c>
      <c r="F4692" t="s">
        <v>4466</v>
      </c>
      <c r="G4692" t="s">
        <v>4480</v>
      </c>
      <c r="H4692" t="s">
        <v>4481</v>
      </c>
      <c r="I4692" t="str">
        <f>StruttureRicettive[[#This Row],[Denominazione]] &amp; " (" &amp; StruttureRicettive[[#This Row],[Città]] &amp; ")"</f>
        <v>LA VALLE DEL SOLE (SANT'IPPOLITO)</v>
      </c>
    </row>
    <row r="4693" spans="1:9" x14ac:dyDescent="0.25">
      <c r="A4693" t="s">
        <v>36</v>
      </c>
      <c r="B4693" t="s">
        <v>4478</v>
      </c>
      <c r="C4693" t="s">
        <v>23692</v>
      </c>
      <c r="D4693" t="s">
        <v>16446</v>
      </c>
      <c r="E4693" t="s">
        <v>16446</v>
      </c>
      <c r="F4693" t="s">
        <v>16446</v>
      </c>
      <c r="G4693" t="s">
        <v>16533</v>
      </c>
      <c r="H4693" t="s">
        <v>16534</v>
      </c>
      <c r="I4693" t="str">
        <f>StruttureRicettive[[#This Row],[Denominazione]] &amp; " (" &amp; StruttureRicettive[[#This Row],[Città]] &amp; ")"</f>
        <v>LA VALLE DEL SOLE (OFFIDA)</v>
      </c>
    </row>
    <row r="4694" spans="1:9" x14ac:dyDescent="0.25">
      <c r="A4694" t="s">
        <v>7</v>
      </c>
      <c r="B4694" t="s">
        <v>5121</v>
      </c>
      <c r="C4694" t="s">
        <v>20997</v>
      </c>
      <c r="D4694" t="s">
        <v>10</v>
      </c>
      <c r="E4694" t="s">
        <v>10</v>
      </c>
      <c r="F4694" t="s">
        <v>10</v>
      </c>
      <c r="G4694" t="s">
        <v>5123</v>
      </c>
      <c r="H4694" t="s">
        <v>5124</v>
      </c>
      <c r="I4694" t="str">
        <f>StruttureRicettive[[#This Row],[Denominazione]] &amp; " (" &amp; StruttureRicettive[[#This Row],[Città]] &amp; ")"</f>
        <v>LA VALLE DEL VENTO (URBINO)</v>
      </c>
    </row>
    <row r="4695" spans="1:9" x14ac:dyDescent="0.25">
      <c r="A4695" t="s">
        <v>36</v>
      </c>
      <c r="B4695" t="s">
        <v>14105</v>
      </c>
      <c r="C4695" t="s">
        <v>23105</v>
      </c>
      <c r="D4695" t="s">
        <v>14070</v>
      </c>
      <c r="E4695" t="s">
        <v>14070</v>
      </c>
      <c r="F4695" t="s">
        <v>14070</v>
      </c>
      <c r="G4695" t="s">
        <v>14107</v>
      </c>
      <c r="H4695" t="s">
        <v>14108</v>
      </c>
      <c r="I4695" t="str">
        <f>StruttureRicettive[[#This Row],[Denominazione]] &amp; " (" &amp; StruttureRicettive[[#This Row],[Città]] &amp; ")"</f>
        <v>LA VALLE DEL VENTO di FARABOLLINI FRANCESCO (TREIA)</v>
      </c>
    </row>
    <row r="4696" spans="1:9" x14ac:dyDescent="0.25">
      <c r="A4696" t="s">
        <v>7</v>
      </c>
      <c r="B4696" t="s">
        <v>3104</v>
      </c>
      <c r="C4696" t="s">
        <v>20503</v>
      </c>
      <c r="D4696" t="s">
        <v>3101</v>
      </c>
      <c r="E4696" t="s">
        <v>3106</v>
      </c>
      <c r="F4696" t="s">
        <v>3106</v>
      </c>
      <c r="G4696" t="s">
        <v>3107</v>
      </c>
      <c r="H4696" t="s">
        <v>3108</v>
      </c>
      <c r="I4696" t="str">
        <f>StruttureRicettive[[#This Row],[Denominazione]] &amp; " (" &amp; StruttureRicettive[[#This Row],[Città]] &amp; ")"</f>
        <v>LA VALLE DELL'OLMO SCURO (MONTEFELCINO)</v>
      </c>
    </row>
    <row r="4697" spans="1:9" x14ac:dyDescent="0.25">
      <c r="A4697" t="s">
        <v>36</v>
      </c>
      <c r="B4697" t="s">
        <v>4866</v>
      </c>
      <c r="C4697" t="s">
        <v>20930</v>
      </c>
      <c r="D4697" t="s">
        <v>4736</v>
      </c>
      <c r="E4697" t="s">
        <v>24585</v>
      </c>
      <c r="F4697" t="s">
        <v>24585</v>
      </c>
      <c r="G4697" t="s">
        <v>4869</v>
      </c>
      <c r="H4697" t="s">
        <v>4870</v>
      </c>
      <c r="I4697" t="str">
        <f>StruttureRicettive[[#This Row],[Denominazione]] &amp; " (" &amp; StruttureRicettive[[#This Row],[Città]] &amp; ")"</f>
        <v>LA VALLE DIMENTICATA (URBANIA)</v>
      </c>
    </row>
    <row r="4698" spans="1:9" x14ac:dyDescent="0.25">
      <c r="A4698" t="s">
        <v>36</v>
      </c>
      <c r="B4698" t="s">
        <v>14344</v>
      </c>
      <c r="C4698" t="s">
        <v>23165</v>
      </c>
      <c r="D4698" t="s">
        <v>14339</v>
      </c>
      <c r="E4698" t="s">
        <v>14339</v>
      </c>
      <c r="F4698" t="s">
        <v>14339</v>
      </c>
      <c r="G4698" t="s">
        <v>24853</v>
      </c>
      <c r="H4698" t="s">
        <v>14346</v>
      </c>
      <c r="I4698" t="str">
        <f>StruttureRicettive[[#This Row],[Denominazione]] &amp; " (" &amp; StruttureRicettive[[#This Row],[Città]] &amp; ")"</f>
        <v>LA VALLE VERDE (ACQUASANTA TERME)</v>
      </c>
    </row>
    <row r="4699" spans="1:9" x14ac:dyDescent="0.25">
      <c r="A4699" t="s">
        <v>36</v>
      </c>
      <c r="B4699" t="s">
        <v>2999</v>
      </c>
      <c r="C4699" t="s">
        <v>20475</v>
      </c>
      <c r="D4699" t="s">
        <v>2995</v>
      </c>
      <c r="E4699" t="s">
        <v>2995</v>
      </c>
      <c r="F4699" t="s">
        <v>2995</v>
      </c>
      <c r="G4699" t="s">
        <v>24853</v>
      </c>
      <c r="H4699" t="s">
        <v>3001</v>
      </c>
      <c r="I4699" t="str">
        <f>StruttureRicettive[[#This Row],[Denominazione]] &amp; " (" &amp; StruttureRicettive[[#This Row],[Città]] &amp; ")"</f>
        <v>LA VECCHIA CANTINA (MONTECALVO IN FOGLIA)</v>
      </c>
    </row>
    <row r="4700" spans="1:9" x14ac:dyDescent="0.25">
      <c r="A4700" t="s">
        <v>83</v>
      </c>
      <c r="B4700" t="s">
        <v>2999</v>
      </c>
      <c r="C4700" t="s">
        <v>20657</v>
      </c>
      <c r="D4700" t="s">
        <v>2387</v>
      </c>
      <c r="E4700" t="s">
        <v>2387</v>
      </c>
      <c r="F4700" t="s">
        <v>2387</v>
      </c>
      <c r="G4700" t="s">
        <v>24853</v>
      </c>
      <c r="H4700" t="s">
        <v>3757</v>
      </c>
      <c r="I4700" t="str">
        <f>StruttureRicettive[[#This Row],[Denominazione]] &amp; " (" &amp; StruttureRicettive[[#This Row],[Città]] &amp; ")"</f>
        <v>LA VECCHIA CANTINA (PESARO)</v>
      </c>
    </row>
    <row r="4701" spans="1:9" x14ac:dyDescent="0.25">
      <c r="A4701" t="s">
        <v>21</v>
      </c>
      <c r="B4701" t="s">
        <v>7438</v>
      </c>
      <c r="C4701" t="s">
        <v>21541</v>
      </c>
      <c r="D4701" t="s">
        <v>7388</v>
      </c>
      <c r="E4701" t="s">
        <v>7388</v>
      </c>
      <c r="F4701" t="s">
        <v>7388</v>
      </c>
      <c r="G4701" t="s">
        <v>7440</v>
      </c>
      <c r="H4701" t="s">
        <v>7441</v>
      </c>
      <c r="I4701" t="str">
        <f>StruttureRicettive[[#This Row],[Denominazione]] &amp; " (" &amp; StruttureRicettive[[#This Row],[Città]] &amp; ")"</f>
        <v>LA VECCHIA FATTORIA (LORETO)</v>
      </c>
    </row>
    <row r="4702" spans="1:9" x14ac:dyDescent="0.25">
      <c r="A4702" t="s">
        <v>36</v>
      </c>
      <c r="B4702" t="s">
        <v>6365</v>
      </c>
      <c r="C4702" t="s">
        <v>21286</v>
      </c>
      <c r="D4702" t="s">
        <v>6359</v>
      </c>
      <c r="E4702" t="s">
        <v>24853</v>
      </c>
      <c r="F4702" t="s">
        <v>6359</v>
      </c>
      <c r="G4702" t="s">
        <v>24853</v>
      </c>
      <c r="H4702" t="s">
        <v>6367</v>
      </c>
      <c r="I4702" t="str">
        <f>StruttureRicettive[[#This Row],[Denominazione]] &amp; " (" &amp; StruttureRicettive[[#This Row],[Città]] &amp; ")"</f>
        <v>LA VECCHIA FONTE (CASTELBELLINO)</v>
      </c>
    </row>
    <row r="4703" spans="1:9" x14ac:dyDescent="0.25">
      <c r="A4703" t="s">
        <v>7</v>
      </c>
      <c r="B4703" t="s">
        <v>6365</v>
      </c>
      <c r="C4703" t="s">
        <v>22789</v>
      </c>
      <c r="D4703" t="s">
        <v>12698</v>
      </c>
      <c r="E4703" t="s">
        <v>12709</v>
      </c>
      <c r="F4703" t="s">
        <v>12709</v>
      </c>
      <c r="G4703" t="s">
        <v>12710</v>
      </c>
      <c r="H4703" t="s">
        <v>12711</v>
      </c>
      <c r="I4703" t="str">
        <f>StruttureRicettive[[#This Row],[Denominazione]] &amp; " (" &amp; StruttureRicettive[[#This Row],[Città]] &amp; ")"</f>
        <v>LA VECCHIA FONTE (PIEVEBOVIGLIANA)</v>
      </c>
    </row>
    <row r="4704" spans="1:9" x14ac:dyDescent="0.25">
      <c r="A4704" t="s">
        <v>21</v>
      </c>
      <c r="B4704" t="s">
        <v>15569</v>
      </c>
      <c r="C4704" t="s">
        <v>23461</v>
      </c>
      <c r="D4704" t="s">
        <v>15565</v>
      </c>
      <c r="E4704" t="s">
        <v>15565</v>
      </c>
      <c r="F4704" t="s">
        <v>15565</v>
      </c>
      <c r="G4704" t="s">
        <v>15571</v>
      </c>
      <c r="H4704" t="s">
        <v>15572</v>
      </c>
      <c r="I4704" t="str">
        <f>StruttureRicettive[[#This Row],[Denominazione]] &amp; " (" &amp; StruttureRicettive[[#This Row],[Città]] &amp; ")"</f>
        <v>LA VECCHIA POSTA (FORCE)</v>
      </c>
    </row>
    <row r="4705" spans="1:9" x14ac:dyDescent="0.25">
      <c r="A4705" t="s">
        <v>30</v>
      </c>
      <c r="B4705" t="s">
        <v>12440</v>
      </c>
      <c r="C4705" t="s">
        <v>12441</v>
      </c>
      <c r="D4705" t="s">
        <v>12431</v>
      </c>
      <c r="E4705" t="s">
        <v>12431</v>
      </c>
      <c r="F4705" t="s">
        <v>12431</v>
      </c>
      <c r="G4705" t="s">
        <v>24853</v>
      </c>
      <c r="H4705" t="s">
        <v>12442</v>
      </c>
      <c r="I4705" t="str">
        <f>StruttureRicettive[[#This Row],[Denominazione]] &amp; " (" &amp; StruttureRicettive[[#This Row],[Città]] &amp; ")"</f>
        <v>LA VECCHIA SCUOLA (MONTEFANO)</v>
      </c>
    </row>
    <row r="4706" spans="1:9" x14ac:dyDescent="0.25">
      <c r="A4706" t="s">
        <v>680</v>
      </c>
      <c r="B4706" t="s">
        <v>7082</v>
      </c>
      <c r="C4706" t="s">
        <v>24853</v>
      </c>
      <c r="D4706" t="s">
        <v>5737</v>
      </c>
      <c r="E4706" t="s">
        <v>5737</v>
      </c>
      <c r="F4706" t="s">
        <v>5737</v>
      </c>
      <c r="G4706" t="s">
        <v>24853</v>
      </c>
      <c r="H4706" t="s">
        <v>7083</v>
      </c>
      <c r="I4706" t="str">
        <f>StruttureRicettive[[#This Row],[Denominazione]] &amp; " (" &amp; StruttureRicettive[[#This Row],[Città]] &amp; ")"</f>
        <v>LA VELA (FALCONARA MARITTIMA)</v>
      </c>
    </row>
    <row r="4707" spans="1:9" x14ac:dyDescent="0.25">
      <c r="A4707" t="s">
        <v>21</v>
      </c>
      <c r="B4707" t="s">
        <v>7082</v>
      </c>
      <c r="C4707" t="s">
        <v>22053</v>
      </c>
      <c r="D4707" t="s">
        <v>8952</v>
      </c>
      <c r="E4707" t="s">
        <v>8952</v>
      </c>
      <c r="F4707" t="s">
        <v>8952</v>
      </c>
      <c r="G4707" t="s">
        <v>9691</v>
      </c>
      <c r="H4707" t="s">
        <v>9692</v>
      </c>
      <c r="I4707" t="str">
        <f>StruttureRicettive[[#This Row],[Denominazione]] &amp; " (" &amp; StruttureRicettive[[#This Row],[Città]] &amp; ")"</f>
        <v>LA VELA (SENIGALLIA)</v>
      </c>
    </row>
    <row r="4708" spans="1:9" x14ac:dyDescent="0.25">
      <c r="A4708" t="s">
        <v>21</v>
      </c>
      <c r="B4708" t="s">
        <v>19184</v>
      </c>
      <c r="C4708" t="s">
        <v>24323</v>
      </c>
      <c r="D4708" t="s">
        <v>18089</v>
      </c>
      <c r="E4708" t="s">
        <v>18089</v>
      </c>
      <c r="F4708" t="s">
        <v>18089</v>
      </c>
      <c r="G4708" t="s">
        <v>24853</v>
      </c>
      <c r="H4708" t="s">
        <v>24853</v>
      </c>
      <c r="I4708" t="str">
        <f>StruttureRicettive[[#This Row],[Denominazione]] &amp; " (" &amp; StruttureRicettive[[#This Row],[Città]] &amp; ")"</f>
        <v>LA VERANDA (PORTO SAN GIORGIO)</v>
      </c>
    </row>
    <row r="4709" spans="1:9" x14ac:dyDescent="0.25">
      <c r="A4709" t="s">
        <v>36</v>
      </c>
      <c r="B4709" t="s">
        <v>19690</v>
      </c>
      <c r="C4709" t="s">
        <v>19691</v>
      </c>
      <c r="D4709" t="s">
        <v>19692</v>
      </c>
      <c r="E4709" t="s">
        <v>19692</v>
      </c>
      <c r="F4709" t="s">
        <v>19692</v>
      </c>
      <c r="G4709" t="s">
        <v>19693</v>
      </c>
      <c r="H4709" t="s">
        <v>19694</v>
      </c>
      <c r="I4709" t="str">
        <f>StruttureRicettive[[#This Row],[Denominazione]] &amp; " (" &amp; StruttureRicettive[[#This Row],[Città]] &amp; ")"</f>
        <v>LA VIA DEL SOLE (TORRE SAN PATRIZIO)</v>
      </c>
    </row>
    <row r="4710" spans="1:9" x14ac:dyDescent="0.25">
      <c r="A4710" t="s">
        <v>36</v>
      </c>
      <c r="B4710" t="s">
        <v>16112</v>
      </c>
      <c r="C4710" t="s">
        <v>24853</v>
      </c>
      <c r="D4710" t="s">
        <v>16089</v>
      </c>
      <c r="E4710" t="s">
        <v>16089</v>
      </c>
      <c r="F4710" t="s">
        <v>16089</v>
      </c>
      <c r="G4710" t="s">
        <v>16113</v>
      </c>
      <c r="H4710" t="s">
        <v>24866</v>
      </c>
      <c r="I4710" t="str">
        <f>StruttureRicettive[[#This Row],[Denominazione]] &amp; " (" &amp; StruttureRicettive[[#This Row],[Città]] &amp; ")"</f>
        <v>LA VIA SISTINA (MONTALTO DELLE MARCHE)</v>
      </c>
    </row>
    <row r="4711" spans="1:9" x14ac:dyDescent="0.25">
      <c r="A4711" t="s">
        <v>83</v>
      </c>
      <c r="B4711" t="s">
        <v>13550</v>
      </c>
      <c r="C4711" t="s">
        <v>22968</v>
      </c>
      <c r="D4711" t="s">
        <v>13552</v>
      </c>
      <c r="E4711" t="s">
        <v>24853</v>
      </c>
      <c r="F4711" t="s">
        <v>13552</v>
      </c>
      <c r="G4711" t="s">
        <v>24853</v>
      </c>
      <c r="H4711" t="s">
        <v>13553</v>
      </c>
      <c r="I4711" t="str">
        <f>StruttureRicettive[[#This Row],[Denominazione]] &amp; " (" &amp; StruttureRicettive[[#This Row],[Città]] &amp; ")"</f>
        <v>LA VILLA AFFITTACAMERE (SAN SEVERINO MARCHE)</v>
      </c>
    </row>
    <row r="4712" spans="1:9" x14ac:dyDescent="0.25">
      <c r="A4712" t="s">
        <v>30</v>
      </c>
      <c r="B4712" t="s">
        <v>9093</v>
      </c>
      <c r="C4712" t="s">
        <v>9094</v>
      </c>
      <c r="D4712" t="s">
        <v>8952</v>
      </c>
      <c r="E4712" t="s">
        <v>8952</v>
      </c>
      <c r="F4712" t="s">
        <v>8952</v>
      </c>
      <c r="G4712" t="s">
        <v>24853</v>
      </c>
      <c r="H4712" t="s">
        <v>9095</v>
      </c>
      <c r="I4712" t="str">
        <f>StruttureRicettive[[#This Row],[Denominazione]] &amp; " (" &amp; StruttureRicettive[[#This Row],[Città]] &amp; ")"</f>
        <v>LA VIOLA (SENIGALLIA)</v>
      </c>
    </row>
    <row r="4713" spans="1:9" x14ac:dyDescent="0.25">
      <c r="A4713" t="s">
        <v>36</v>
      </c>
      <c r="B4713" t="s">
        <v>6799</v>
      </c>
      <c r="C4713" t="s">
        <v>24853</v>
      </c>
      <c r="D4713" t="s">
        <v>6792</v>
      </c>
      <c r="E4713" t="s">
        <v>24632</v>
      </c>
      <c r="F4713" t="s">
        <v>24632</v>
      </c>
      <c r="G4713" t="s">
        <v>24853</v>
      </c>
      <c r="H4713" t="s">
        <v>6801</v>
      </c>
      <c r="I4713" t="str">
        <f>StruttureRicettive[[#This Row],[Denominazione]] &amp; " (" &amp; StruttureRicettive[[#This Row],[Città]] &amp; ")"</f>
        <v>LA VITA E' BELLA (FABRIANO)</v>
      </c>
    </row>
    <row r="4714" spans="1:9" x14ac:dyDescent="0.25">
      <c r="A4714" t="s">
        <v>7</v>
      </c>
      <c r="B4714" t="s">
        <v>7877</v>
      </c>
      <c r="C4714" t="s">
        <v>21655</v>
      </c>
      <c r="D4714" t="s">
        <v>7852</v>
      </c>
      <c r="E4714" t="s">
        <v>24853</v>
      </c>
      <c r="F4714" t="s">
        <v>7852</v>
      </c>
      <c r="G4714" t="s">
        <v>24853</v>
      </c>
      <c r="H4714" t="s">
        <v>7879</v>
      </c>
      <c r="I4714" t="str">
        <f>StruttureRicettive[[#This Row],[Denominazione]] &amp; " (" &amp; StruttureRicettive[[#This Row],[Città]] &amp; ")"</f>
        <v>LA VITA NUOVA srl (MORRO D'ALBA)</v>
      </c>
    </row>
    <row r="4715" spans="1:9" x14ac:dyDescent="0.25">
      <c r="A4715" t="s">
        <v>36</v>
      </c>
      <c r="B4715" t="s">
        <v>18879</v>
      </c>
      <c r="C4715" t="s">
        <v>24260</v>
      </c>
      <c r="D4715" t="s">
        <v>18874</v>
      </c>
      <c r="E4715" t="s">
        <v>18874</v>
      </c>
      <c r="F4715" t="s">
        <v>18874</v>
      </c>
      <c r="G4715" t="s">
        <v>24853</v>
      </c>
      <c r="H4715" t="s">
        <v>17780</v>
      </c>
      <c r="I4715" t="str">
        <f>StruttureRicettive[[#This Row],[Denominazione]] &amp; " (" &amp; StruttureRicettive[[#This Row],[Città]] &amp; ")"</f>
        <v>L'ACACIA (MONTE VIDON CORRADO)</v>
      </c>
    </row>
    <row r="4716" spans="1:9" x14ac:dyDescent="0.25">
      <c r="A4716" t="s">
        <v>36</v>
      </c>
      <c r="B4716" t="s">
        <v>8761</v>
      </c>
      <c r="C4716" t="s">
        <v>8762</v>
      </c>
      <c r="D4716" t="s">
        <v>8734</v>
      </c>
      <c r="E4716" t="s">
        <v>8759</v>
      </c>
      <c r="F4716" t="s">
        <v>8759</v>
      </c>
      <c r="G4716" t="s">
        <v>24853</v>
      </c>
      <c r="H4716" t="s">
        <v>8763</v>
      </c>
      <c r="I4716" t="str">
        <f>StruttureRicettive[[#This Row],[Denominazione]] &amp; " (" &amp; StruttureRicettive[[#This Row],[Città]] &amp; ")"</f>
        <v>LACRIMARTE (POLVERIGI)</v>
      </c>
    </row>
    <row r="4717" spans="1:9" x14ac:dyDescent="0.25">
      <c r="A4717" t="s">
        <v>36</v>
      </c>
      <c r="B4717" t="s">
        <v>14399</v>
      </c>
      <c r="C4717" t="s">
        <v>23179</v>
      </c>
      <c r="D4717" t="s">
        <v>14339</v>
      </c>
      <c r="E4717" t="s">
        <v>24761</v>
      </c>
      <c r="F4717" t="s">
        <v>24761</v>
      </c>
      <c r="G4717" t="s">
        <v>14402</v>
      </c>
      <c r="H4717" t="s">
        <v>14403</v>
      </c>
      <c r="I4717" t="str">
        <f>StruttureRicettive[[#This Row],[Denominazione]] &amp; " (" &amp; StruttureRicettive[[#This Row],[Città]] &amp; ")"</f>
        <v>LAGA NORD (ACQUASANTA TERME)</v>
      </c>
    </row>
    <row r="4718" spans="1:9" x14ac:dyDescent="0.25">
      <c r="A4718" t="s">
        <v>83</v>
      </c>
      <c r="B4718" t="s">
        <v>8127</v>
      </c>
      <c r="C4718" t="s">
        <v>21713</v>
      </c>
      <c r="D4718" t="s">
        <v>7892</v>
      </c>
      <c r="E4718" t="s">
        <v>7898</v>
      </c>
      <c r="F4718" t="s">
        <v>7898</v>
      </c>
      <c r="G4718" t="s">
        <v>24853</v>
      </c>
      <c r="H4718" t="s">
        <v>8129</v>
      </c>
      <c r="I4718" t="str">
        <f>StruttureRicettive[[#This Row],[Denominazione]] &amp; " (" &amp; StruttureRicettive[[#This Row],[Città]] &amp; ")"</f>
        <v>L'AGAVE (NUMANA)</v>
      </c>
    </row>
    <row r="4719" spans="1:9" x14ac:dyDescent="0.25">
      <c r="A4719" t="s">
        <v>36</v>
      </c>
      <c r="B4719" t="s">
        <v>10599</v>
      </c>
      <c r="C4719" t="s">
        <v>22284</v>
      </c>
      <c r="D4719" t="s">
        <v>10592</v>
      </c>
      <c r="E4719" t="s">
        <v>24853</v>
      </c>
      <c r="F4719" t="s">
        <v>10592</v>
      </c>
      <c r="G4719" t="s">
        <v>24853</v>
      </c>
      <c r="H4719" t="s">
        <v>10601</v>
      </c>
      <c r="I4719" t="str">
        <f>StruttureRicettive[[#This Row],[Denominazione]] &amp; " (" &amp; StruttureRicettive[[#This Row],[Città]] &amp; ")"</f>
        <v>LAGO LA TROTA (APIRO)</v>
      </c>
    </row>
    <row r="4720" spans="1:9" x14ac:dyDescent="0.25">
      <c r="A4720" t="s">
        <v>30</v>
      </c>
      <c r="B4720" t="s">
        <v>11252</v>
      </c>
      <c r="C4720" t="s">
        <v>22445</v>
      </c>
      <c r="D4720" t="s">
        <v>11247</v>
      </c>
      <c r="E4720" t="s">
        <v>11247</v>
      </c>
      <c r="F4720" t="s">
        <v>11247</v>
      </c>
      <c r="G4720" t="s">
        <v>11254</v>
      </c>
      <c r="H4720" t="s">
        <v>11255</v>
      </c>
      <c r="I4720" t="str">
        <f>StruttureRicettive[[#This Row],[Denominazione]] &amp; " (" &amp; StruttureRicettive[[#This Row],[Città]] &amp; ")"</f>
        <v>L'AIRONE (CIVITANOVA MARCHE)</v>
      </c>
    </row>
    <row r="4721" spans="1:9" x14ac:dyDescent="0.25">
      <c r="A4721" t="s">
        <v>7</v>
      </c>
      <c r="B4721" t="s">
        <v>12716</v>
      </c>
      <c r="C4721" t="s">
        <v>24853</v>
      </c>
      <c r="D4721" t="s">
        <v>12698</v>
      </c>
      <c r="E4721" t="s">
        <v>24853</v>
      </c>
      <c r="F4721" t="s">
        <v>12698</v>
      </c>
      <c r="G4721" t="s">
        <v>24853</v>
      </c>
      <c r="H4721" t="s">
        <v>12717</v>
      </c>
      <c r="I4721" t="str">
        <f>StruttureRicettive[[#This Row],[Denominazione]] &amp; " (" &amp; StruttureRicettive[[#This Row],[Città]] &amp; ")"</f>
        <v>L'AIRONE CINERINO (PIEVEBOVIGLIANA)</v>
      </c>
    </row>
    <row r="4722" spans="1:9" x14ac:dyDescent="0.25">
      <c r="A4722" t="s">
        <v>36</v>
      </c>
      <c r="B4722" t="s">
        <v>10167</v>
      </c>
      <c r="C4722" t="s">
        <v>22181</v>
      </c>
      <c r="D4722" t="s">
        <v>10120</v>
      </c>
      <c r="E4722" t="s">
        <v>10120</v>
      </c>
      <c r="F4722" t="s">
        <v>10120</v>
      </c>
      <c r="G4722" t="s">
        <v>10169</v>
      </c>
      <c r="H4722" t="s">
        <v>10170</v>
      </c>
      <c r="I4722" t="str">
        <f>StruttureRicettive[[#This Row],[Denominazione]] &amp; " (" &amp; StruttureRicettive[[#This Row],[Città]] &amp; ")"</f>
        <v>L'ALBORETO SALVATICO (SERRA SAN QUIRICO)</v>
      </c>
    </row>
    <row r="4723" spans="1:9" x14ac:dyDescent="0.25">
      <c r="A4723" t="s">
        <v>13</v>
      </c>
      <c r="B4723" t="s">
        <v>6782</v>
      </c>
      <c r="C4723" t="s">
        <v>21382</v>
      </c>
      <c r="D4723" t="s">
        <v>6654</v>
      </c>
      <c r="E4723" t="s">
        <v>6654</v>
      </c>
      <c r="F4723" t="s">
        <v>6654</v>
      </c>
      <c r="G4723" t="s">
        <v>24853</v>
      </c>
      <c r="H4723" t="s">
        <v>6784</v>
      </c>
      <c r="I4723" t="str">
        <f>StruttureRicettive[[#This Row],[Denominazione]] &amp; " (" &amp; StruttureRicettive[[#This Row],[Città]] &amp; ")"</f>
        <v>L'AMORINO (CUPRAMONTANA)</v>
      </c>
    </row>
    <row r="4724" spans="1:9" x14ac:dyDescent="0.25">
      <c r="A4724" t="s">
        <v>83</v>
      </c>
      <c r="B4724" t="s">
        <v>11425</v>
      </c>
      <c r="C4724" t="s">
        <v>22487</v>
      </c>
      <c r="D4724" t="s">
        <v>11247</v>
      </c>
      <c r="E4724" t="s">
        <v>11247</v>
      </c>
      <c r="F4724" t="s">
        <v>11247</v>
      </c>
      <c r="G4724" t="s">
        <v>24853</v>
      </c>
      <c r="H4724" t="s">
        <v>11427</v>
      </c>
      <c r="I4724" t="str">
        <f>StruttureRicettive[[#This Row],[Denominazione]] &amp; " (" &amp; StruttureRicettive[[#This Row],[Città]] &amp; ")"</f>
        <v>LAMPARA CIVITANOVA S.N.C. di BROCCOLO UGO (CIVITANOVA MARCHE)</v>
      </c>
    </row>
    <row r="4725" spans="1:9" x14ac:dyDescent="0.25">
      <c r="A4725" t="s">
        <v>680</v>
      </c>
      <c r="B4725" t="s">
        <v>11641</v>
      </c>
      <c r="C4725" t="s">
        <v>22540</v>
      </c>
      <c r="D4725" t="s">
        <v>11247</v>
      </c>
      <c r="E4725" t="s">
        <v>11247</v>
      </c>
      <c r="F4725" t="s">
        <v>11247</v>
      </c>
      <c r="G4725" t="s">
        <v>24853</v>
      </c>
      <c r="H4725" t="s">
        <v>11427</v>
      </c>
      <c r="I4725" t="str">
        <f>StruttureRicettive[[#This Row],[Denominazione]] &amp; " (" &amp; StruttureRicettive[[#This Row],[Città]] &amp; ")"</f>
        <v>LAMPARA CIVITANOVA S.N.C. di BROCCOLO UGO &amp; C. (CIVITANOVA MARCHE)</v>
      </c>
    </row>
    <row r="4726" spans="1:9" x14ac:dyDescent="0.25">
      <c r="A4726" t="s">
        <v>83</v>
      </c>
      <c r="B4726" t="s">
        <v>12758</v>
      </c>
      <c r="C4726" t="s">
        <v>22801</v>
      </c>
      <c r="D4726" t="s">
        <v>12753</v>
      </c>
      <c r="E4726" t="s">
        <v>24730</v>
      </c>
      <c r="F4726" t="s">
        <v>24730</v>
      </c>
      <c r="G4726" t="s">
        <v>12761</v>
      </c>
      <c r="H4726" t="s">
        <v>12762</v>
      </c>
      <c r="I4726" t="str">
        <f>StruttureRicettive[[#This Row],[Denominazione]] &amp; " (" &amp; StruttureRicettive[[#This Row],[Città]] &amp; ")"</f>
        <v>LANCIANELLO - case appartamenti vacanze (PIORACO)</v>
      </c>
    </row>
    <row r="4727" spans="1:9" x14ac:dyDescent="0.25">
      <c r="A4727" t="s">
        <v>680</v>
      </c>
      <c r="B4727" t="s">
        <v>13292</v>
      </c>
      <c r="C4727" t="s">
        <v>24853</v>
      </c>
      <c r="D4727" t="s">
        <v>13030</v>
      </c>
      <c r="E4727" t="s">
        <v>13109</v>
      </c>
      <c r="F4727" t="s">
        <v>13109</v>
      </c>
      <c r="G4727" t="s">
        <v>24853</v>
      </c>
      <c r="H4727" t="s">
        <v>13293</v>
      </c>
      <c r="I4727" t="str">
        <f>StruttureRicettive[[#This Row],[Denominazione]] &amp; " (" &amp; StruttureRicettive[[#This Row],[Città]] &amp; ")"</f>
        <v>L'ANCORA (POTENZA PICENA)</v>
      </c>
    </row>
    <row r="4728" spans="1:9" x14ac:dyDescent="0.25">
      <c r="A4728" t="s">
        <v>680</v>
      </c>
      <c r="B4728" t="s">
        <v>13292</v>
      </c>
      <c r="C4728" t="s">
        <v>23541</v>
      </c>
      <c r="D4728" t="s">
        <v>15590</v>
      </c>
      <c r="E4728" t="s">
        <v>24853</v>
      </c>
      <c r="F4728" t="s">
        <v>15590</v>
      </c>
      <c r="G4728" t="s">
        <v>24853</v>
      </c>
      <c r="H4728" t="s">
        <v>15863</v>
      </c>
      <c r="I4728" t="str">
        <f>StruttureRicettive[[#This Row],[Denominazione]] &amp; " (" &amp; StruttureRicettive[[#This Row],[Città]] &amp; ")"</f>
        <v>L'ANCORA (GROTTAMMARE)</v>
      </c>
    </row>
    <row r="4729" spans="1:9" x14ac:dyDescent="0.25">
      <c r="A4729" t="s">
        <v>13</v>
      </c>
      <c r="B4729" t="s">
        <v>4355</v>
      </c>
      <c r="C4729" t="s">
        <v>20805</v>
      </c>
      <c r="D4729" t="s">
        <v>4342</v>
      </c>
      <c r="E4729" t="s">
        <v>24853</v>
      </c>
      <c r="F4729" t="s">
        <v>4342</v>
      </c>
      <c r="G4729" t="s">
        <v>24853</v>
      </c>
      <c r="H4729" t="s">
        <v>4357</v>
      </c>
      <c r="I4729" t="str">
        <f>StruttureRicettive[[#This Row],[Denominazione]] &amp; " (" &amp; StruttureRicettive[[#This Row],[Città]] &amp; ")"</f>
        <v>L'ANNESSO (SAN GIORGIO DI PESARO)</v>
      </c>
    </row>
    <row r="4730" spans="1:9" x14ac:dyDescent="0.25">
      <c r="A4730" t="s">
        <v>83</v>
      </c>
      <c r="B4730" t="s">
        <v>8996</v>
      </c>
      <c r="C4730" t="s">
        <v>21923</v>
      </c>
      <c r="D4730" t="s">
        <v>8952</v>
      </c>
      <c r="E4730" t="s">
        <v>24853</v>
      </c>
      <c r="F4730" t="s">
        <v>8952</v>
      </c>
      <c r="G4730" t="s">
        <v>8998</v>
      </c>
      <c r="H4730" t="s">
        <v>8999</v>
      </c>
      <c r="I4730" t="str">
        <f>StruttureRicettive[[#This Row],[Denominazione]] &amp; " (" &amp; StruttureRicettive[[#This Row],[Città]] &amp; ")"</f>
        <v>LANTERNA BLU (SENIGALLIA)</v>
      </c>
    </row>
    <row r="4731" spans="1:9" x14ac:dyDescent="0.25">
      <c r="A4731" t="s">
        <v>30</v>
      </c>
      <c r="B4731" t="s">
        <v>17686</v>
      </c>
      <c r="C4731" t="s">
        <v>17687</v>
      </c>
      <c r="D4731" t="s">
        <v>17666</v>
      </c>
      <c r="E4731" t="s">
        <v>17688</v>
      </c>
      <c r="F4731" t="s">
        <v>17688</v>
      </c>
      <c r="G4731" t="s">
        <v>24853</v>
      </c>
      <c r="H4731" t="s">
        <v>17689</v>
      </c>
      <c r="I4731" t="str">
        <f>StruttureRicettive[[#This Row],[Denominazione]] &amp; " (" &amp; StruttureRicettive[[#This Row],[Città]] &amp; ")"</f>
        <v>L'ANTICA FONTE (SPINETOLI)</v>
      </c>
    </row>
    <row r="4732" spans="1:9" x14ac:dyDescent="0.25">
      <c r="A4732" t="s">
        <v>36</v>
      </c>
      <c r="B4732" t="s">
        <v>13724</v>
      </c>
      <c r="C4732" t="s">
        <v>23011</v>
      </c>
      <c r="D4732" t="s">
        <v>13552</v>
      </c>
      <c r="E4732" t="s">
        <v>13552</v>
      </c>
      <c r="F4732" t="s">
        <v>13552</v>
      </c>
      <c r="G4732" t="s">
        <v>13726</v>
      </c>
      <c r="H4732" t="s">
        <v>13727</v>
      </c>
      <c r="I4732" t="str">
        <f>StruttureRicettive[[#This Row],[Denominazione]] &amp; " (" &amp; StruttureRicettive[[#This Row],[Città]] &amp; ")"</f>
        <v>L'ANTICO  OLIVETO (SAN SEVERINO MARCHE)</v>
      </c>
    </row>
    <row r="4733" spans="1:9" x14ac:dyDescent="0.25">
      <c r="A4733" t="s">
        <v>36</v>
      </c>
      <c r="B4733" t="s">
        <v>12649</v>
      </c>
      <c r="C4733" t="s">
        <v>22777</v>
      </c>
      <c r="D4733" t="s">
        <v>12639</v>
      </c>
      <c r="E4733" t="s">
        <v>12639</v>
      </c>
      <c r="F4733" t="s">
        <v>12639</v>
      </c>
      <c r="G4733" t="s">
        <v>24853</v>
      </c>
      <c r="H4733" t="s">
        <v>12651</v>
      </c>
      <c r="I4733" t="str">
        <f>StruttureRicettive[[#This Row],[Denominazione]] &amp; " (" &amp; StruttureRicettive[[#This Row],[Città]] &amp; ")"</f>
        <v>L'ANTICO GUSTO (PENNA SAN GIOVANNI)</v>
      </c>
    </row>
    <row r="4734" spans="1:9" x14ac:dyDescent="0.25">
      <c r="A4734" t="s">
        <v>7</v>
      </c>
      <c r="B4734" t="s">
        <v>10421</v>
      </c>
      <c r="C4734" t="s">
        <v>22247</v>
      </c>
      <c r="D4734" t="s">
        <v>10209</v>
      </c>
      <c r="E4734" t="s">
        <v>24853</v>
      </c>
      <c r="F4734" t="s">
        <v>10209</v>
      </c>
      <c r="G4734" t="s">
        <v>10423</v>
      </c>
      <c r="H4734" t="s">
        <v>10424</v>
      </c>
      <c r="I4734" t="str">
        <f>StruttureRicettive[[#This Row],[Denominazione]] &amp; " (" &amp; StruttureRicettive[[#This Row],[Città]] &amp; ")"</f>
        <v>L'ANTICO MULINO (SIROLO)</v>
      </c>
    </row>
    <row r="4735" spans="1:9" x14ac:dyDescent="0.25">
      <c r="A4735" t="s">
        <v>7</v>
      </c>
      <c r="B4735" t="s">
        <v>18483</v>
      </c>
      <c r="C4735" t="s">
        <v>24172</v>
      </c>
      <c r="D4735" t="s">
        <v>18485</v>
      </c>
      <c r="E4735" t="s">
        <v>24853</v>
      </c>
      <c r="F4735" t="s">
        <v>18485</v>
      </c>
      <c r="G4735" t="s">
        <v>24853</v>
      </c>
      <c r="H4735" t="s">
        <v>18486</v>
      </c>
      <c r="I4735" t="str">
        <f>StruttureRicettive[[#This Row],[Denominazione]] &amp; " (" &amp; StruttureRicettive[[#This Row],[Città]] &amp; ")"</f>
        <v>L'ANTICO POZZO (MONSAMPIETRO MORICO)</v>
      </c>
    </row>
    <row r="4736" spans="1:9" x14ac:dyDescent="0.25">
      <c r="A4736" t="s">
        <v>36</v>
      </c>
      <c r="B4736" t="s">
        <v>13210</v>
      </c>
      <c r="C4736" t="s">
        <v>22890</v>
      </c>
      <c r="D4736" t="s">
        <v>13030</v>
      </c>
      <c r="E4736" t="s">
        <v>13030</v>
      </c>
      <c r="F4736" t="s">
        <v>13030</v>
      </c>
      <c r="G4736" t="s">
        <v>13212</v>
      </c>
      <c r="H4736" t="s">
        <v>13213</v>
      </c>
      <c r="I4736" t="str">
        <f>StruttureRicettive[[#This Row],[Denominazione]] &amp; " (" &amp; StruttureRicettive[[#This Row],[Città]] &amp; ")"</f>
        <v>L'ANTICO ULIVETO (POTENZA PICENA)</v>
      </c>
    </row>
    <row r="4737" spans="1:9" x14ac:dyDescent="0.25">
      <c r="A4737" t="s">
        <v>83</v>
      </c>
      <c r="B4737" t="s">
        <v>5920</v>
      </c>
      <c r="C4737" t="s">
        <v>21080</v>
      </c>
      <c r="D4737" t="s">
        <v>1865</v>
      </c>
      <c r="E4737" t="s">
        <v>5866</v>
      </c>
      <c r="F4737" t="s">
        <v>5866</v>
      </c>
      <c r="G4737" t="s">
        <v>5461</v>
      </c>
      <c r="H4737" t="s">
        <v>5462</v>
      </c>
      <c r="I4737" t="str">
        <f>StruttureRicettive[[#This Row],[Denominazione]] &amp; " (" &amp; StruttureRicettive[[#This Row],[Città]] &amp; ")"</f>
        <v>L'ANTIGO GRANARO (ANCONA)</v>
      </c>
    </row>
    <row r="4738" spans="1:9" x14ac:dyDescent="0.25">
      <c r="A4738" t="s">
        <v>36</v>
      </c>
      <c r="B4738" t="s">
        <v>5458</v>
      </c>
      <c r="C4738" t="s">
        <v>21080</v>
      </c>
      <c r="D4738" t="s">
        <v>1865</v>
      </c>
      <c r="E4738" t="s">
        <v>24608</v>
      </c>
      <c r="F4738" t="s">
        <v>24608</v>
      </c>
      <c r="G4738" t="s">
        <v>5461</v>
      </c>
      <c r="H4738" t="s">
        <v>5462</v>
      </c>
      <c r="I4738" t="str">
        <f>StruttureRicettive[[#This Row],[Denominazione]] &amp; " (" &amp; StruttureRicettive[[#This Row],[Città]] &amp; ")"</f>
        <v>L'ANTIGO GRANARO di CHEREQUEFOSSE BARSACQ HELENE (ANCONA)</v>
      </c>
    </row>
    <row r="4739" spans="1:9" x14ac:dyDescent="0.25">
      <c r="A4739" t="s">
        <v>680</v>
      </c>
      <c r="B4739" t="s">
        <v>8231</v>
      </c>
      <c r="C4739" t="s">
        <v>21743</v>
      </c>
      <c r="D4739" t="s">
        <v>7892</v>
      </c>
      <c r="E4739" t="s">
        <v>7898</v>
      </c>
      <c r="F4739" t="s">
        <v>7898</v>
      </c>
      <c r="G4739" t="s">
        <v>24853</v>
      </c>
      <c r="H4739" t="s">
        <v>24853</v>
      </c>
      <c r="I4739" t="str">
        <f>StruttureRicettive[[#This Row],[Denominazione]] &amp; " (" &amp; StruttureRicettive[[#This Row],[Città]] &amp; ")"</f>
        <v>L'APPRODO (NUMANA)</v>
      </c>
    </row>
    <row r="4740" spans="1:9" x14ac:dyDescent="0.25">
      <c r="A4740" t="s">
        <v>680</v>
      </c>
      <c r="B4740" t="s">
        <v>8231</v>
      </c>
      <c r="C4740" t="s">
        <v>24853</v>
      </c>
      <c r="D4740" t="s">
        <v>13030</v>
      </c>
      <c r="E4740" t="s">
        <v>13109</v>
      </c>
      <c r="F4740" t="s">
        <v>13109</v>
      </c>
      <c r="G4740" t="s">
        <v>13291</v>
      </c>
      <c r="H4740" t="s">
        <v>13290</v>
      </c>
      <c r="I4740" t="str">
        <f>StruttureRicettive[[#This Row],[Denominazione]] &amp; " (" &amp; StruttureRicettive[[#This Row],[Città]] &amp; ")"</f>
        <v>L'APPRODO (POTENZA PICENA)</v>
      </c>
    </row>
    <row r="4741" spans="1:9" x14ac:dyDescent="0.25">
      <c r="A4741" t="s">
        <v>83</v>
      </c>
      <c r="B4741" t="s">
        <v>13440</v>
      </c>
      <c r="C4741" t="s">
        <v>22940</v>
      </c>
      <c r="D4741" t="s">
        <v>13432</v>
      </c>
      <c r="E4741" t="s">
        <v>13432</v>
      </c>
      <c r="F4741" t="s">
        <v>13432</v>
      </c>
      <c r="G4741" t="s">
        <v>24853</v>
      </c>
      <c r="H4741" t="s">
        <v>13442</v>
      </c>
      <c r="I4741" t="str">
        <f>StruttureRicettive[[#This Row],[Denominazione]] &amp; " (" &amp; StruttureRicettive[[#This Row],[Città]] &amp; ")"</f>
        <v>L'APPRODO SRL (RIPE SAN GINESIO)</v>
      </c>
    </row>
    <row r="4742" spans="1:9" x14ac:dyDescent="0.25">
      <c r="A4742" t="s">
        <v>7</v>
      </c>
      <c r="B4742" t="s">
        <v>8959</v>
      </c>
      <c r="C4742" t="s">
        <v>21912</v>
      </c>
      <c r="D4742" t="s">
        <v>8952</v>
      </c>
      <c r="E4742" t="s">
        <v>24669</v>
      </c>
      <c r="F4742" t="s">
        <v>24669</v>
      </c>
      <c r="G4742" t="s">
        <v>24853</v>
      </c>
      <c r="H4742" t="s">
        <v>8962</v>
      </c>
      <c r="I4742" t="str">
        <f>StruttureRicettive[[#This Row],[Denominazione]] &amp; " (" &amp; StruttureRicettive[[#This Row],[Città]] &amp; ")"</f>
        <v>L'ARCA DI SABRINA (SENIGALLIA)</v>
      </c>
    </row>
    <row r="4743" spans="1:9" x14ac:dyDescent="0.25">
      <c r="A4743" t="s">
        <v>36</v>
      </c>
      <c r="B4743" t="s">
        <v>8423</v>
      </c>
      <c r="C4743" t="s">
        <v>21793</v>
      </c>
      <c r="D4743" t="s">
        <v>8414</v>
      </c>
      <c r="E4743" t="s">
        <v>8414</v>
      </c>
      <c r="F4743" t="s">
        <v>8414</v>
      </c>
      <c r="G4743" t="s">
        <v>8425</v>
      </c>
      <c r="H4743" t="s">
        <v>8426</v>
      </c>
      <c r="I4743" t="str">
        <f>StruttureRicettive[[#This Row],[Denominazione]] &amp; " (" &amp; StruttureRicettive[[#This Row],[Città]] &amp; ")"</f>
        <v>L'ARCOBALENO (OFFAGNA)</v>
      </c>
    </row>
    <row r="4744" spans="1:9" x14ac:dyDescent="0.25">
      <c r="A4744" t="s">
        <v>30</v>
      </c>
      <c r="B4744" t="s">
        <v>16872</v>
      </c>
      <c r="C4744" t="s">
        <v>16873</v>
      </c>
      <c r="D4744" t="s">
        <v>15825</v>
      </c>
      <c r="E4744" t="s">
        <v>15825</v>
      </c>
      <c r="F4744" t="s">
        <v>15825</v>
      </c>
      <c r="G4744" t="s">
        <v>24853</v>
      </c>
      <c r="H4744" t="s">
        <v>16874</v>
      </c>
      <c r="I4744" t="str">
        <f>StruttureRicettive[[#This Row],[Denominazione]] &amp; " (" &amp; StruttureRicettive[[#This Row],[Città]] &amp; ")"</f>
        <v>LARGO FILENI 7 (SAN BENEDETTO DEL TRONTO)</v>
      </c>
    </row>
    <row r="4745" spans="1:9" x14ac:dyDescent="0.25">
      <c r="A4745" t="s">
        <v>30</v>
      </c>
      <c r="B4745" t="s">
        <v>6418</v>
      </c>
      <c r="C4745" t="s">
        <v>21300</v>
      </c>
      <c r="D4745" t="s">
        <v>6373</v>
      </c>
      <c r="E4745" t="s">
        <v>24853</v>
      </c>
      <c r="F4745" t="s">
        <v>6373</v>
      </c>
      <c r="G4745" t="s">
        <v>24853</v>
      </c>
      <c r="H4745" t="s">
        <v>6420</v>
      </c>
      <c r="I4745" t="str">
        <f>StruttureRicettive[[#This Row],[Denominazione]] &amp; " (" &amp; StruttureRicettive[[#This Row],[Città]] &amp; ")"</f>
        <v>LATTE E CAFFE' (CASTELFIDARDO)</v>
      </c>
    </row>
    <row r="4746" spans="1:9" x14ac:dyDescent="0.25">
      <c r="A4746" t="s">
        <v>21</v>
      </c>
      <c r="B4746" t="s">
        <v>2324</v>
      </c>
      <c r="C4746" t="s">
        <v>20308</v>
      </c>
      <c r="D4746" t="s">
        <v>1908</v>
      </c>
      <c r="E4746" t="s">
        <v>1908</v>
      </c>
      <c r="F4746" t="s">
        <v>1908</v>
      </c>
      <c r="G4746" t="s">
        <v>2326</v>
      </c>
      <c r="H4746" t="s">
        <v>2327</v>
      </c>
      <c r="I4746" t="str">
        <f>StruttureRicettive[[#This Row],[Denominazione]] &amp; " (" &amp; StruttureRicettive[[#This Row],[Città]] &amp; ")"</f>
        <v>LAURA (GABICCE MARE)</v>
      </c>
    </row>
    <row r="4747" spans="1:9" x14ac:dyDescent="0.25">
      <c r="A4747" t="s">
        <v>13</v>
      </c>
      <c r="B4747" t="s">
        <v>613</v>
      </c>
      <c r="C4747" t="s">
        <v>617</v>
      </c>
      <c r="D4747" t="s">
        <v>580</v>
      </c>
      <c r="E4747" t="s">
        <v>580</v>
      </c>
      <c r="F4747" t="s">
        <v>580</v>
      </c>
      <c r="G4747" t="s">
        <v>24853</v>
      </c>
      <c r="H4747" t="s">
        <v>592</v>
      </c>
      <c r="I4747" t="str">
        <f>StruttureRicettive[[#This Row],[Denominazione]] &amp; " (" &amp; StruttureRicettive[[#This Row],[Città]] &amp; ")"</f>
        <v>LAURA GIOVAGNOLI (CARPEGNA)</v>
      </c>
    </row>
    <row r="4748" spans="1:9" x14ac:dyDescent="0.25">
      <c r="A4748" t="s">
        <v>36</v>
      </c>
      <c r="B4748" t="s">
        <v>15106</v>
      </c>
      <c r="C4748" t="s">
        <v>23349</v>
      </c>
      <c r="D4748" t="s">
        <v>15101</v>
      </c>
      <c r="E4748" t="s">
        <v>15101</v>
      </c>
      <c r="F4748" t="s">
        <v>15101</v>
      </c>
      <c r="G4748" t="s">
        <v>15108</v>
      </c>
      <c r="H4748" t="s">
        <v>15109</v>
      </c>
      <c r="I4748" t="str">
        <f>StruttureRicettive[[#This Row],[Denominazione]] &amp; " (" &amp; StruttureRicettive[[#This Row],[Città]] &amp; ")"</f>
        <v>LAVANDA BLU AGRITURISMO (CARASSAI)</v>
      </c>
    </row>
    <row r="4749" spans="1:9" x14ac:dyDescent="0.25">
      <c r="A4749" t="s">
        <v>680</v>
      </c>
      <c r="B4749" t="s">
        <v>16962</v>
      </c>
      <c r="C4749" t="s">
        <v>20687</v>
      </c>
      <c r="D4749" t="s">
        <v>15825</v>
      </c>
      <c r="E4749" t="s">
        <v>24853</v>
      </c>
      <c r="F4749" t="s">
        <v>15825</v>
      </c>
      <c r="G4749" t="s">
        <v>24853</v>
      </c>
      <c r="H4749" t="s">
        <v>24853</v>
      </c>
      <c r="I4749" t="str">
        <f>StruttureRicettive[[#This Row],[Denominazione]] &amp; " (" &amp; StruttureRicettive[[#This Row],[Città]] &amp; ")"</f>
        <v>LE 3 CARAVELLE (SAN BENEDETTO DEL TRONTO)</v>
      </c>
    </row>
    <row r="4750" spans="1:9" x14ac:dyDescent="0.25">
      <c r="A4750" t="s">
        <v>680</v>
      </c>
      <c r="B4750" t="s">
        <v>17138</v>
      </c>
      <c r="C4750" t="s">
        <v>23834</v>
      </c>
      <c r="D4750" t="s">
        <v>15825</v>
      </c>
      <c r="E4750" t="s">
        <v>24853</v>
      </c>
      <c r="F4750" t="s">
        <v>15825</v>
      </c>
      <c r="G4750" t="s">
        <v>17141</v>
      </c>
      <c r="H4750" t="s">
        <v>17140</v>
      </c>
      <c r="I4750" t="str">
        <f>StruttureRicettive[[#This Row],[Denominazione]] &amp; " (" &amp; StruttureRicettive[[#This Row],[Città]] &amp; ")"</f>
        <v>LE ANFORE (SAN BENEDETTO DEL TRONTO)</v>
      </c>
    </row>
    <row r="4751" spans="1:9" x14ac:dyDescent="0.25">
      <c r="A4751" t="s">
        <v>6094</v>
      </c>
      <c r="B4751" t="s">
        <v>6095</v>
      </c>
      <c r="C4751" t="s">
        <v>21225</v>
      </c>
      <c r="D4751" t="s">
        <v>6051</v>
      </c>
      <c r="E4751" t="s">
        <v>6097</v>
      </c>
      <c r="F4751" t="s">
        <v>6097</v>
      </c>
      <c r="G4751" t="s">
        <v>6098</v>
      </c>
      <c r="H4751" t="s">
        <v>6099</v>
      </c>
      <c r="I4751" t="str">
        <f>StruttureRicettive[[#This Row],[Denominazione]] &amp; " (" &amp; StruttureRicettive[[#This Row],[Città]] &amp; ")"</f>
        <v>LE BETULLE (ARCEVIA)</v>
      </c>
    </row>
    <row r="4752" spans="1:9" x14ac:dyDescent="0.25">
      <c r="A4752" t="s">
        <v>36</v>
      </c>
      <c r="B4752" t="s">
        <v>6095</v>
      </c>
      <c r="C4752" t="s">
        <v>21225</v>
      </c>
      <c r="D4752" t="s">
        <v>6051</v>
      </c>
      <c r="E4752" t="s">
        <v>6097</v>
      </c>
      <c r="F4752" t="s">
        <v>6097</v>
      </c>
      <c r="G4752" t="s">
        <v>6098</v>
      </c>
      <c r="H4752" t="s">
        <v>6099</v>
      </c>
      <c r="I4752" t="str">
        <f>StruttureRicettive[[#This Row],[Denominazione]] &amp; " (" &amp; StruttureRicettive[[#This Row],[Città]] &amp; ")"</f>
        <v>LE BETULLE (ARCEVIA)</v>
      </c>
    </row>
    <row r="4753" spans="1:9" x14ac:dyDescent="0.25">
      <c r="A4753" t="s">
        <v>36</v>
      </c>
      <c r="B4753" t="s">
        <v>2578</v>
      </c>
      <c r="C4753" t="s">
        <v>20373</v>
      </c>
      <c r="D4753" t="s">
        <v>2558</v>
      </c>
      <c r="E4753" t="s">
        <v>24853</v>
      </c>
      <c r="F4753" t="s">
        <v>2558</v>
      </c>
      <c r="G4753" t="s">
        <v>2580</v>
      </c>
      <c r="H4753" t="s">
        <v>2581</v>
      </c>
      <c r="I4753" t="str">
        <f>StruttureRicettive[[#This Row],[Denominazione]] &amp; " (" &amp; StruttureRicettive[[#This Row],[Città]] &amp; ")"</f>
        <v>LE BLANC MATOU (MACERATA FELTRIA)</v>
      </c>
    </row>
    <row r="4754" spans="1:9" x14ac:dyDescent="0.25">
      <c r="A4754" t="s">
        <v>36</v>
      </c>
      <c r="B4754" t="s">
        <v>13734</v>
      </c>
      <c r="C4754" t="s">
        <v>23013</v>
      </c>
      <c r="D4754" t="s">
        <v>13552</v>
      </c>
      <c r="E4754" t="s">
        <v>13552</v>
      </c>
      <c r="F4754" t="s">
        <v>13552</v>
      </c>
      <c r="G4754" t="s">
        <v>13736</v>
      </c>
      <c r="H4754" t="s">
        <v>13737</v>
      </c>
      <c r="I4754" t="str">
        <f>StruttureRicettive[[#This Row],[Denominazione]] &amp; " (" &amp; StruttureRicettive[[#This Row],[Città]] &amp; ")"</f>
        <v>LE BORGIANELLE (SAN SEVERINO MARCHE)</v>
      </c>
    </row>
    <row r="4755" spans="1:9" x14ac:dyDescent="0.25">
      <c r="A4755" t="s">
        <v>36</v>
      </c>
      <c r="B4755" t="s">
        <v>13828</v>
      </c>
      <c r="C4755" t="s">
        <v>23038</v>
      </c>
      <c r="D4755" t="s">
        <v>13761</v>
      </c>
      <c r="E4755" t="s">
        <v>13761</v>
      </c>
      <c r="F4755" t="s">
        <v>13761</v>
      </c>
      <c r="G4755" t="s">
        <v>24853</v>
      </c>
      <c r="H4755" t="s">
        <v>13830</v>
      </c>
      <c r="I4755" t="str">
        <f>StruttureRicettive[[#This Row],[Denominazione]] &amp; " (" &amp; StruttureRicettive[[#This Row],[Città]] &amp; ")"</f>
        <v>LE BRUGNOLETE (SARNANO)</v>
      </c>
    </row>
    <row r="4756" spans="1:9" x14ac:dyDescent="0.25">
      <c r="A4756" t="s">
        <v>36</v>
      </c>
      <c r="B4756" t="s">
        <v>8540</v>
      </c>
      <c r="C4756" t="s">
        <v>24853</v>
      </c>
      <c r="D4756" t="s">
        <v>8457</v>
      </c>
      <c r="E4756" t="s">
        <v>24657</v>
      </c>
      <c r="F4756" t="s">
        <v>24657</v>
      </c>
      <c r="G4756" t="s">
        <v>8542</v>
      </c>
      <c r="H4756" t="s">
        <v>8543</v>
      </c>
      <c r="I4756" t="str">
        <f>StruttureRicettive[[#This Row],[Denominazione]] &amp; " (" &amp; StruttureRicettive[[#This Row],[Città]] &amp; ")"</f>
        <v>LE BUCOLICHE (OSIMO)</v>
      </c>
    </row>
    <row r="4757" spans="1:9" x14ac:dyDescent="0.25">
      <c r="A4757" t="s">
        <v>30</v>
      </c>
      <c r="B4757" t="s">
        <v>6656</v>
      </c>
      <c r="C4757" t="s">
        <v>21356</v>
      </c>
      <c r="D4757" t="s">
        <v>6654</v>
      </c>
      <c r="E4757" t="s">
        <v>6654</v>
      </c>
      <c r="F4757" t="s">
        <v>6654</v>
      </c>
      <c r="G4757" t="s">
        <v>6658</v>
      </c>
      <c r="H4757" t="s">
        <v>6659</v>
      </c>
      <c r="I4757" t="str">
        <f>StruttureRicettive[[#This Row],[Denominazione]] &amp; " (" &amp; StruttureRicettive[[#This Row],[Città]] &amp; ")"</f>
        <v>LE CASCE (CUPRAMONTANA)</v>
      </c>
    </row>
    <row r="4758" spans="1:9" x14ac:dyDescent="0.25">
      <c r="A4758" t="s">
        <v>7</v>
      </c>
      <c r="B4758" t="s">
        <v>12198</v>
      </c>
      <c r="C4758" t="s">
        <v>22672</v>
      </c>
      <c r="D4758" t="s">
        <v>12053</v>
      </c>
      <c r="E4758" t="s">
        <v>12053</v>
      </c>
      <c r="F4758" t="s">
        <v>12053</v>
      </c>
      <c r="G4758" t="s">
        <v>12200</v>
      </c>
      <c r="H4758" t="s">
        <v>12201</v>
      </c>
      <c r="I4758" t="str">
        <f>StruttureRicettive[[#This Row],[Denominazione]] &amp; " (" &amp; StruttureRicettive[[#This Row],[Città]] &amp; ")"</f>
        <v>LE CASE (MACERATA)</v>
      </c>
    </row>
    <row r="4759" spans="1:9" x14ac:dyDescent="0.25">
      <c r="A4759" t="s">
        <v>83</v>
      </c>
      <c r="B4759" t="s">
        <v>12941</v>
      </c>
      <c r="C4759" t="s">
        <v>22840</v>
      </c>
      <c r="D4759" t="s">
        <v>12805</v>
      </c>
      <c r="E4759" t="s">
        <v>12805</v>
      </c>
      <c r="F4759" t="s">
        <v>12805</v>
      </c>
      <c r="G4759" t="s">
        <v>24853</v>
      </c>
      <c r="H4759" t="s">
        <v>24853</v>
      </c>
      <c r="I4759" t="str">
        <f>StruttureRicettive[[#This Row],[Denominazione]] &amp; " (" &amp; StruttureRicettive[[#This Row],[Città]] &amp; ")"</f>
        <v>LE CASE SUL MARE (PORTO RECANATI)</v>
      </c>
    </row>
    <row r="4760" spans="1:9" x14ac:dyDescent="0.25">
      <c r="A4760" t="s">
        <v>36</v>
      </c>
      <c r="B4760" t="s">
        <v>2613</v>
      </c>
      <c r="C4760" t="s">
        <v>20380</v>
      </c>
      <c r="D4760" t="s">
        <v>2595</v>
      </c>
      <c r="E4760" t="s">
        <v>24508</v>
      </c>
      <c r="F4760" t="s">
        <v>24508</v>
      </c>
      <c r="G4760" t="s">
        <v>24853</v>
      </c>
      <c r="H4760" t="s">
        <v>2616</v>
      </c>
      <c r="I4760" t="str">
        <f>StruttureRicettive[[#This Row],[Denominazione]] &amp; " (" &amp; StruttureRicettive[[#This Row],[Città]] &amp; ")"</f>
        <v>LE CASELLE (MERCATELLO SUL METAURO)</v>
      </c>
    </row>
    <row r="4761" spans="1:9" x14ac:dyDescent="0.25">
      <c r="A4761" t="s">
        <v>83</v>
      </c>
      <c r="B4761" t="s">
        <v>7343</v>
      </c>
      <c r="C4761" t="s">
        <v>21518</v>
      </c>
      <c r="D4761" t="s">
        <v>7256</v>
      </c>
      <c r="E4761" t="s">
        <v>24853</v>
      </c>
      <c r="F4761" t="s">
        <v>7256</v>
      </c>
      <c r="G4761" t="s">
        <v>24853</v>
      </c>
      <c r="H4761" t="s">
        <v>7345</v>
      </c>
      <c r="I4761" t="str">
        <f>StruttureRicettive[[#This Row],[Denominazione]] &amp; " (" &amp; StruttureRicettive[[#This Row],[Città]] &amp; ")"</f>
        <v>LE CASETTE (JESI)</v>
      </c>
    </row>
    <row r="4762" spans="1:9" x14ac:dyDescent="0.25">
      <c r="A4762" t="s">
        <v>36</v>
      </c>
      <c r="B4762" t="s">
        <v>7343</v>
      </c>
      <c r="C4762" t="s">
        <v>22584</v>
      </c>
      <c r="D4762" t="s">
        <v>11795</v>
      </c>
      <c r="E4762" t="s">
        <v>11795</v>
      </c>
      <c r="F4762" t="s">
        <v>11795</v>
      </c>
      <c r="G4762" t="s">
        <v>24853</v>
      </c>
      <c r="H4762" t="s">
        <v>24853</v>
      </c>
      <c r="I4762" t="str">
        <f>StruttureRicettive[[#This Row],[Denominazione]] &amp; " (" &amp; StruttureRicettive[[#This Row],[Città]] &amp; ")"</f>
        <v>LE CASETTE (FIASTRA)</v>
      </c>
    </row>
    <row r="4763" spans="1:9" x14ac:dyDescent="0.25">
      <c r="A4763" t="s">
        <v>36</v>
      </c>
      <c r="B4763" t="s">
        <v>13270</v>
      </c>
      <c r="C4763" t="s">
        <v>22905</v>
      </c>
      <c r="D4763" t="s">
        <v>13030</v>
      </c>
      <c r="E4763" t="s">
        <v>13030</v>
      </c>
      <c r="F4763" t="s">
        <v>13030</v>
      </c>
      <c r="G4763" t="s">
        <v>13272</v>
      </c>
      <c r="H4763" t="s">
        <v>13273</v>
      </c>
      <c r="I4763" t="str">
        <f>StruttureRicettive[[#This Row],[Denominazione]] &amp; " (" &amp; StruttureRicettive[[#This Row],[Città]] &amp; ")"</f>
        <v>LE CASTELLA (POTENZA PICENA)</v>
      </c>
    </row>
    <row r="4764" spans="1:9" x14ac:dyDescent="0.25">
      <c r="A4764" t="s">
        <v>36</v>
      </c>
      <c r="B4764" t="s">
        <v>16388</v>
      </c>
      <c r="C4764" t="s">
        <v>23663</v>
      </c>
      <c r="D4764" t="s">
        <v>16318</v>
      </c>
      <c r="E4764" t="s">
        <v>16318</v>
      </c>
      <c r="F4764" t="s">
        <v>16318</v>
      </c>
      <c r="G4764" t="s">
        <v>16390</v>
      </c>
      <c r="H4764" t="s">
        <v>16391</v>
      </c>
      <c r="I4764" t="str">
        <f>StruttureRicettive[[#This Row],[Denominazione]] &amp; " (" &amp; StruttureRicettive[[#This Row],[Città]] &amp; ")"</f>
        <v>LE CASTELLARE (MONTEMONACO)</v>
      </c>
    </row>
    <row r="4765" spans="1:9" x14ac:dyDescent="0.25">
      <c r="A4765" t="s">
        <v>30</v>
      </c>
      <c r="B4765" t="s">
        <v>5303</v>
      </c>
      <c r="C4765" t="s">
        <v>21048</v>
      </c>
      <c r="D4765" t="s">
        <v>10</v>
      </c>
      <c r="E4765" t="s">
        <v>10</v>
      </c>
      <c r="F4765" t="s">
        <v>10</v>
      </c>
      <c r="G4765" t="s">
        <v>5305</v>
      </c>
      <c r="H4765" t="s">
        <v>5306</v>
      </c>
      <c r="I4765" t="str">
        <f>StruttureRicettive[[#This Row],[Denominazione]] &amp; " (" &amp; StruttureRicettive[[#This Row],[Città]] &amp; ")"</f>
        <v>LE CERQUELLE (URBINO)</v>
      </c>
    </row>
    <row r="4766" spans="1:9" x14ac:dyDescent="0.25">
      <c r="A4766" t="s">
        <v>36</v>
      </c>
      <c r="B4766" t="s">
        <v>5258</v>
      </c>
      <c r="C4766" t="s">
        <v>21036</v>
      </c>
      <c r="D4766" t="s">
        <v>10</v>
      </c>
      <c r="E4766" t="s">
        <v>10</v>
      </c>
      <c r="F4766" t="s">
        <v>10</v>
      </c>
      <c r="G4766" t="s">
        <v>5260</v>
      </c>
      <c r="H4766" t="s">
        <v>5261</v>
      </c>
      <c r="I4766" t="str">
        <f>StruttureRicettive[[#This Row],[Denominazione]] &amp; " (" &amp; StruttureRicettive[[#This Row],[Città]] &amp; ")"</f>
        <v>LE CESANE (URBINO)</v>
      </c>
    </row>
    <row r="4767" spans="1:9" x14ac:dyDescent="0.25">
      <c r="A4767" t="s">
        <v>7</v>
      </c>
      <c r="B4767" t="s">
        <v>122</v>
      </c>
      <c r="C4767" t="s">
        <v>24853</v>
      </c>
      <c r="D4767" t="s">
        <v>103</v>
      </c>
      <c r="E4767" t="s">
        <v>103</v>
      </c>
      <c r="F4767" t="s">
        <v>103</v>
      </c>
      <c r="G4767" t="s">
        <v>24853</v>
      </c>
      <c r="H4767" t="s">
        <v>123</v>
      </c>
      <c r="I4767" t="str">
        <f>StruttureRicettive[[#This Row],[Denominazione]] &amp; " (" &amp; StruttureRicettive[[#This Row],[Città]] &amp; ")"</f>
        <v>LE CIOCCHE (APECCHIO)</v>
      </c>
    </row>
    <row r="4768" spans="1:9" x14ac:dyDescent="0.25">
      <c r="A4768" t="s">
        <v>83</v>
      </c>
      <c r="B4768" t="s">
        <v>7886</v>
      </c>
      <c r="C4768" t="s">
        <v>21658</v>
      </c>
      <c r="D4768" t="s">
        <v>7852</v>
      </c>
      <c r="E4768" t="s">
        <v>24853</v>
      </c>
      <c r="F4768" t="s">
        <v>7852</v>
      </c>
      <c r="G4768" t="s">
        <v>7888</v>
      </c>
      <c r="H4768" t="s">
        <v>7889</v>
      </c>
      <c r="I4768" t="str">
        <f>StruttureRicettive[[#This Row],[Denominazione]] &amp; " (" &amp; StruttureRicettive[[#This Row],[Città]] &amp; ")"</f>
        <v>LE CIVETTE (MORRO D'ALBA)</v>
      </c>
    </row>
    <row r="4769" spans="1:9" x14ac:dyDescent="0.25">
      <c r="A4769" t="s">
        <v>36</v>
      </c>
      <c r="B4769" t="s">
        <v>8776</v>
      </c>
      <c r="C4769" t="s">
        <v>21873</v>
      </c>
      <c r="D4769" t="s">
        <v>8766</v>
      </c>
      <c r="E4769" t="s">
        <v>8766</v>
      </c>
      <c r="F4769" t="s">
        <v>8766</v>
      </c>
      <c r="G4769" t="s">
        <v>8778</v>
      </c>
      <c r="H4769" t="s">
        <v>8779</v>
      </c>
      <c r="I4769" t="str">
        <f>StruttureRicettive[[#This Row],[Denominazione]] &amp; " (" &amp; StruttureRicettive[[#This Row],[Città]] &amp; ")"</f>
        <v>LE COLLINE (ROSORA)</v>
      </c>
    </row>
    <row r="4770" spans="1:9" x14ac:dyDescent="0.25">
      <c r="A4770" t="s">
        <v>36</v>
      </c>
      <c r="B4770" t="s">
        <v>6156</v>
      </c>
      <c r="C4770" t="s">
        <v>21239</v>
      </c>
      <c r="D4770" t="s">
        <v>6051</v>
      </c>
      <c r="E4770" t="s">
        <v>6074</v>
      </c>
      <c r="F4770" t="s">
        <v>6074</v>
      </c>
      <c r="G4770" t="s">
        <v>6158</v>
      </c>
      <c r="H4770" t="s">
        <v>6159</v>
      </c>
      <c r="I4770" t="str">
        <f>StruttureRicettive[[#This Row],[Denominazione]] &amp; " (" &amp; StruttureRicettive[[#This Row],[Città]] &amp; ")"</f>
        <v>LE CONELLE (ARCEVIA)</v>
      </c>
    </row>
    <row r="4771" spans="1:9" x14ac:dyDescent="0.25">
      <c r="A4771" t="s">
        <v>83</v>
      </c>
      <c r="B4771" t="s">
        <v>10163</v>
      </c>
      <c r="C4771" t="s">
        <v>22180</v>
      </c>
      <c r="D4771" t="s">
        <v>10120</v>
      </c>
      <c r="E4771" t="s">
        <v>24853</v>
      </c>
      <c r="F4771" t="s">
        <v>10120</v>
      </c>
      <c r="G4771" t="s">
        <v>10165</v>
      </c>
      <c r="H4771" t="s">
        <v>10166</v>
      </c>
      <c r="I4771" t="str">
        <f>StruttureRicettive[[#This Row],[Denominazione]] &amp; " (" &amp; StruttureRicettive[[#This Row],[Città]] &amp; ")"</f>
        <v>LE COPERTELLE (SERRA SAN QUIRICO)</v>
      </c>
    </row>
    <row r="4772" spans="1:9" x14ac:dyDescent="0.25">
      <c r="A4772" t="s">
        <v>36</v>
      </c>
      <c r="B4772" t="s">
        <v>18707</v>
      </c>
      <c r="C4772" t="s">
        <v>24220</v>
      </c>
      <c r="D4772" t="s">
        <v>18709</v>
      </c>
      <c r="E4772" t="s">
        <v>18709</v>
      </c>
      <c r="F4772" t="s">
        <v>18709</v>
      </c>
      <c r="G4772" t="s">
        <v>24853</v>
      </c>
      <c r="H4772" t="s">
        <v>24853</v>
      </c>
      <c r="I4772" t="str">
        <f>StruttureRicettive[[#This Row],[Denominazione]] &amp; " (" &amp; StruttureRicettive[[#This Row],[Città]] &amp; ")"</f>
        <v>LE COSTE (MONTELPARO)</v>
      </c>
    </row>
    <row r="4773" spans="1:9" x14ac:dyDescent="0.25">
      <c r="A4773" t="s">
        <v>21</v>
      </c>
      <c r="B4773" t="s">
        <v>13667</v>
      </c>
      <c r="C4773" t="s">
        <v>22996</v>
      </c>
      <c r="D4773" t="s">
        <v>13552</v>
      </c>
      <c r="E4773" t="s">
        <v>13552</v>
      </c>
      <c r="F4773" t="s">
        <v>13552</v>
      </c>
      <c r="G4773" t="s">
        <v>24853</v>
      </c>
      <c r="H4773" t="s">
        <v>13669</v>
      </c>
      <c r="I4773" t="str">
        <f>StruttureRicettive[[#This Row],[Denominazione]] &amp; " (" &amp; StruttureRicettive[[#This Row],[Città]] &amp; ")"</f>
        <v>LE DUE ROSE (SAN SEVERINO MARCHE)</v>
      </c>
    </row>
    <row r="4774" spans="1:9" x14ac:dyDescent="0.25">
      <c r="A4774" t="s">
        <v>36</v>
      </c>
      <c r="B4774" t="s">
        <v>16385</v>
      </c>
      <c r="C4774" t="s">
        <v>23661</v>
      </c>
      <c r="D4774" t="s">
        <v>16318</v>
      </c>
      <c r="E4774" t="s">
        <v>16318</v>
      </c>
      <c r="F4774" t="s">
        <v>16318</v>
      </c>
      <c r="G4774" t="s">
        <v>24853</v>
      </c>
      <c r="H4774" t="s">
        <v>24853</v>
      </c>
      <c r="I4774" t="str">
        <f>StruttureRicettive[[#This Row],[Denominazione]] &amp; " (" &amp; StruttureRicettive[[#This Row],[Città]] &amp; ")"</f>
        <v>LE FATE DI SESTINI ELISA (MONTEMONACO)</v>
      </c>
    </row>
    <row r="4775" spans="1:9" x14ac:dyDescent="0.25">
      <c r="A4775" t="s">
        <v>7</v>
      </c>
      <c r="B4775" t="s">
        <v>8082</v>
      </c>
      <c r="C4775" t="s">
        <v>21702</v>
      </c>
      <c r="D4775" t="s">
        <v>7892</v>
      </c>
      <c r="E4775" t="s">
        <v>7892</v>
      </c>
      <c r="F4775" t="s">
        <v>7892</v>
      </c>
      <c r="G4775" t="s">
        <v>8084</v>
      </c>
      <c r="H4775" t="s">
        <v>8085</v>
      </c>
      <c r="I4775" t="str">
        <f>StruttureRicettive[[#This Row],[Denominazione]] &amp; " (" &amp; StruttureRicettive[[#This Row],[Città]] &amp; ")"</f>
        <v>LE FIABE (NUMANA)</v>
      </c>
    </row>
    <row r="4776" spans="1:9" x14ac:dyDescent="0.25">
      <c r="A4776" t="s">
        <v>30</v>
      </c>
      <c r="B4776" t="s">
        <v>7254</v>
      </c>
      <c r="C4776" t="s">
        <v>21495</v>
      </c>
      <c r="D4776" t="s">
        <v>7256</v>
      </c>
      <c r="E4776" t="s">
        <v>24853</v>
      </c>
      <c r="F4776" t="s">
        <v>7256</v>
      </c>
      <c r="G4776" t="s">
        <v>7257</v>
      </c>
      <c r="H4776" t="s">
        <v>7258</v>
      </c>
      <c r="I4776" t="str">
        <f>StruttureRicettive[[#This Row],[Denominazione]] &amp; " (" &amp; StruttureRicettive[[#This Row],[Città]] &amp; ")"</f>
        <v>LE FINESTRE SUL CENTRO (JESI)</v>
      </c>
    </row>
    <row r="4777" spans="1:9" x14ac:dyDescent="0.25">
      <c r="A4777" t="s">
        <v>7</v>
      </c>
      <c r="B4777" t="s">
        <v>4482</v>
      </c>
      <c r="C4777" t="s">
        <v>20835</v>
      </c>
      <c r="D4777" t="s">
        <v>4466</v>
      </c>
      <c r="E4777" t="s">
        <v>4470</v>
      </c>
      <c r="F4777" t="s">
        <v>4470</v>
      </c>
      <c r="G4777" t="s">
        <v>24853</v>
      </c>
      <c r="H4777" t="s">
        <v>4484</v>
      </c>
      <c r="I4777" t="str">
        <f>StruttureRicettive[[#This Row],[Denominazione]] &amp; " (" &amp; StruttureRicettive[[#This Row],[Città]] &amp; ")"</f>
        <v>LE FONTANELLE (SANT'IPPOLITO)</v>
      </c>
    </row>
    <row r="4778" spans="1:9" x14ac:dyDescent="0.25">
      <c r="A4778" t="s">
        <v>36</v>
      </c>
      <c r="B4778" t="s">
        <v>4482</v>
      </c>
      <c r="C4778" t="s">
        <v>21096</v>
      </c>
      <c r="D4778" t="s">
        <v>1865</v>
      </c>
      <c r="E4778" t="s">
        <v>1865</v>
      </c>
      <c r="F4778" t="s">
        <v>1865</v>
      </c>
      <c r="G4778" t="s">
        <v>24853</v>
      </c>
      <c r="H4778" t="s">
        <v>5513</v>
      </c>
      <c r="I4778" t="str">
        <f>StruttureRicettive[[#This Row],[Denominazione]] &amp; " (" &amp; StruttureRicettive[[#This Row],[Città]] &amp; ")"</f>
        <v>LE FONTANELLE (ANCONA)</v>
      </c>
    </row>
    <row r="4779" spans="1:9" x14ac:dyDescent="0.25">
      <c r="A4779" t="s">
        <v>83</v>
      </c>
      <c r="B4779" t="s">
        <v>4482</v>
      </c>
      <c r="C4779" t="s">
        <v>21186</v>
      </c>
      <c r="D4779" t="s">
        <v>1865</v>
      </c>
      <c r="E4779" t="s">
        <v>24853</v>
      </c>
      <c r="F4779" t="s">
        <v>1865</v>
      </c>
      <c r="G4779" t="s">
        <v>5933</v>
      </c>
      <c r="H4779" t="s">
        <v>5934</v>
      </c>
      <c r="I4779" t="str">
        <f>StruttureRicettive[[#This Row],[Denominazione]] &amp; " (" &amp; StruttureRicettive[[#This Row],[Città]] &amp; ")"</f>
        <v>LE FONTANELLE (ANCONA)</v>
      </c>
    </row>
    <row r="4780" spans="1:9" x14ac:dyDescent="0.25">
      <c r="A4780" t="s">
        <v>30</v>
      </c>
      <c r="B4780" t="s">
        <v>4482</v>
      </c>
      <c r="C4780" t="s">
        <v>21214</v>
      </c>
      <c r="D4780" t="s">
        <v>6051</v>
      </c>
      <c r="E4780" t="s">
        <v>6052</v>
      </c>
      <c r="F4780" t="s">
        <v>6052</v>
      </c>
      <c r="G4780" t="s">
        <v>6053</v>
      </c>
      <c r="H4780" t="s">
        <v>6054</v>
      </c>
      <c r="I4780" t="str">
        <f>StruttureRicettive[[#This Row],[Denominazione]] &amp; " (" &amp; StruttureRicettive[[#This Row],[Città]] &amp; ")"</f>
        <v>LE FONTANELLE (ARCEVIA)</v>
      </c>
    </row>
    <row r="4781" spans="1:9" x14ac:dyDescent="0.25">
      <c r="A4781" t="s">
        <v>680</v>
      </c>
      <c r="B4781" t="s">
        <v>19071</v>
      </c>
      <c r="C4781" t="s">
        <v>24304</v>
      </c>
      <c r="D4781" t="s">
        <v>18089</v>
      </c>
      <c r="E4781" t="s">
        <v>18089</v>
      </c>
      <c r="F4781" t="s">
        <v>18089</v>
      </c>
      <c r="G4781" t="s">
        <v>24853</v>
      </c>
      <c r="H4781" t="s">
        <v>24853</v>
      </c>
      <c r="I4781" t="str">
        <f>StruttureRicettive[[#This Row],[Denominazione]] &amp; " (" &amp; StruttureRicettive[[#This Row],[Città]] &amp; ")"</f>
        <v>LE GALL (PORTO SAN GIORGIO)</v>
      </c>
    </row>
    <row r="4782" spans="1:9" x14ac:dyDescent="0.25">
      <c r="A4782" t="s">
        <v>36</v>
      </c>
      <c r="B4782" t="s">
        <v>8271</v>
      </c>
      <c r="C4782" t="s">
        <v>21754</v>
      </c>
      <c r="D4782" t="s">
        <v>7892</v>
      </c>
      <c r="E4782" t="s">
        <v>7892</v>
      </c>
      <c r="F4782" t="s">
        <v>7892</v>
      </c>
      <c r="G4782" t="s">
        <v>24853</v>
      </c>
      <c r="H4782" t="s">
        <v>8273</v>
      </c>
      <c r="I4782" t="str">
        <f>StruttureRicettive[[#This Row],[Denominazione]] &amp; " (" &amp; StruttureRicettive[[#This Row],[Città]] &amp; ")"</f>
        <v>LE GRANGE (NUMANA)</v>
      </c>
    </row>
    <row r="4783" spans="1:9" x14ac:dyDescent="0.25">
      <c r="A4783" t="s">
        <v>21</v>
      </c>
      <c r="B4783" t="s">
        <v>11999</v>
      </c>
      <c r="C4783" t="s">
        <v>22623</v>
      </c>
      <c r="D4783" t="s">
        <v>11984</v>
      </c>
      <c r="E4783" t="s">
        <v>11984</v>
      </c>
      <c r="F4783" t="s">
        <v>11984</v>
      </c>
      <c r="G4783" t="s">
        <v>24853</v>
      </c>
      <c r="H4783" t="s">
        <v>24853</v>
      </c>
      <c r="I4783" t="str">
        <f>StruttureRicettive[[#This Row],[Denominazione]] &amp; " (" &amp; StruttureRicettive[[#This Row],[Città]] &amp; ")"</f>
        <v>LE GRAZIE (LORO PICENO)</v>
      </c>
    </row>
    <row r="4784" spans="1:9" x14ac:dyDescent="0.25">
      <c r="A4784" t="s">
        <v>83</v>
      </c>
      <c r="B4784" t="s">
        <v>10947</v>
      </c>
      <c r="C4784" t="s">
        <v>22367</v>
      </c>
      <c r="D4784" t="s">
        <v>10935</v>
      </c>
      <c r="E4784" t="s">
        <v>24853</v>
      </c>
      <c r="F4784" t="s">
        <v>10935</v>
      </c>
      <c r="G4784" t="s">
        <v>10949</v>
      </c>
      <c r="H4784" t="s">
        <v>24853</v>
      </c>
      <c r="I4784" t="str">
        <f>StruttureRicettive[[#This Row],[Denominazione]] &amp; " (" &amp; StruttureRicettive[[#This Row],[Città]] &amp; ")"</f>
        <v>LE MAGNOLIE (CASTELRAIMONDO)</v>
      </c>
    </row>
    <row r="4785" spans="1:9" x14ac:dyDescent="0.25">
      <c r="A4785" t="s">
        <v>36</v>
      </c>
      <c r="B4785" t="s">
        <v>6683</v>
      </c>
      <c r="C4785" t="s">
        <v>21360</v>
      </c>
      <c r="D4785" t="s">
        <v>6654</v>
      </c>
      <c r="E4785" t="s">
        <v>6654</v>
      </c>
      <c r="F4785" t="s">
        <v>6654</v>
      </c>
      <c r="G4785" t="s">
        <v>6685</v>
      </c>
      <c r="H4785" t="s">
        <v>6686</v>
      </c>
      <c r="I4785" t="str">
        <f>StruttureRicettive[[#This Row],[Denominazione]] &amp; " (" &amp; StruttureRicettive[[#This Row],[Città]] &amp; ")"</f>
        <v>LE MANDRIOLE (CUPRAMONTANA)</v>
      </c>
    </row>
    <row r="4786" spans="1:9" x14ac:dyDescent="0.25">
      <c r="A4786" t="s">
        <v>7</v>
      </c>
      <c r="B4786" t="s">
        <v>7363</v>
      </c>
      <c r="C4786" t="s">
        <v>21524</v>
      </c>
      <c r="D4786" t="s">
        <v>7256</v>
      </c>
      <c r="E4786" t="s">
        <v>24647</v>
      </c>
      <c r="F4786" t="s">
        <v>24647</v>
      </c>
      <c r="G4786" t="s">
        <v>7366</v>
      </c>
      <c r="H4786" t="s">
        <v>7367</v>
      </c>
      <c r="I4786" t="str">
        <f>StruttureRicettive[[#This Row],[Denominazione]] &amp; " (" &amp; StruttureRicettive[[#This Row],[Città]] &amp; ")"</f>
        <v>Le MaRaClà (JESI)</v>
      </c>
    </row>
    <row r="4787" spans="1:9" x14ac:dyDescent="0.25">
      <c r="A4787" t="s">
        <v>36</v>
      </c>
      <c r="B4787" t="s">
        <v>3320</v>
      </c>
      <c r="C4787" t="s">
        <v>20562</v>
      </c>
      <c r="D4787" t="s">
        <v>3306</v>
      </c>
      <c r="E4787" t="s">
        <v>24527</v>
      </c>
      <c r="F4787" t="s">
        <v>24527</v>
      </c>
      <c r="G4787" t="s">
        <v>24853</v>
      </c>
      <c r="H4787" t="s">
        <v>3323</v>
      </c>
      <c r="I4787" t="str">
        <f>StruttureRicettive[[#This Row],[Denominazione]] &amp; " (" &amp; StruttureRicettive[[#This Row],[Città]] &amp; ")"</f>
        <v>LE MARASCHE (PERGOLA)</v>
      </c>
    </row>
    <row r="4788" spans="1:9" x14ac:dyDescent="0.25">
      <c r="A4788" t="s">
        <v>7</v>
      </c>
      <c r="B4788" t="s">
        <v>13309</v>
      </c>
      <c r="C4788" t="s">
        <v>22911</v>
      </c>
      <c r="D4788" t="s">
        <v>13302</v>
      </c>
      <c r="E4788" t="s">
        <v>13302</v>
      </c>
      <c r="F4788" t="s">
        <v>13302</v>
      </c>
      <c r="G4788" t="s">
        <v>13311</v>
      </c>
      <c r="H4788" t="s">
        <v>13312</v>
      </c>
      <c r="I4788" t="str">
        <f>StruttureRicettive[[#This Row],[Denominazione]] &amp; " (" &amp; StruttureRicettive[[#This Row],[Città]] &amp; ")"</f>
        <v>LE MERAVIGLIE COUNTRY-HOUSES (RECANATI)</v>
      </c>
    </row>
    <row r="4789" spans="1:9" x14ac:dyDescent="0.25">
      <c r="A4789" t="s">
        <v>680</v>
      </c>
      <c r="B4789" t="s">
        <v>19392</v>
      </c>
      <c r="C4789" t="s">
        <v>24378</v>
      </c>
      <c r="D4789" t="s">
        <v>19290</v>
      </c>
      <c r="E4789" t="s">
        <v>19370</v>
      </c>
      <c r="F4789" t="s">
        <v>19370</v>
      </c>
      <c r="G4789" t="s">
        <v>19395</v>
      </c>
      <c r="H4789" t="s">
        <v>19394</v>
      </c>
      <c r="I4789" t="str">
        <f>StruttureRicettive[[#This Row],[Denominazione]] &amp; " (" &amp; StruttureRicettive[[#This Row],[Città]] &amp; ")"</f>
        <v>LE MIMOSE (PORTO SANT'ELPIDIO)</v>
      </c>
    </row>
    <row r="4790" spans="1:9" x14ac:dyDescent="0.25">
      <c r="A4790" t="s">
        <v>6094</v>
      </c>
      <c r="B4790" t="s">
        <v>19392</v>
      </c>
      <c r="C4790" t="s">
        <v>24389</v>
      </c>
      <c r="D4790" t="s">
        <v>19290</v>
      </c>
      <c r="E4790" t="s">
        <v>19370</v>
      </c>
      <c r="F4790" t="s">
        <v>19370</v>
      </c>
      <c r="G4790" t="s">
        <v>19395</v>
      </c>
      <c r="H4790" t="s">
        <v>19394</v>
      </c>
      <c r="I4790" t="str">
        <f>StruttureRicettive[[#This Row],[Denominazione]] &amp; " (" &amp; StruttureRicettive[[#This Row],[Città]] &amp; ")"</f>
        <v>LE MIMOSE (PORTO SANT'ELPIDIO)</v>
      </c>
    </row>
    <row r="4791" spans="1:9" x14ac:dyDescent="0.25">
      <c r="A4791" t="s">
        <v>36</v>
      </c>
      <c r="B4791" t="s">
        <v>8709</v>
      </c>
      <c r="C4791" t="s">
        <v>21859</v>
      </c>
      <c r="D4791" t="s">
        <v>8686</v>
      </c>
      <c r="E4791" t="s">
        <v>8686</v>
      </c>
      <c r="F4791" t="s">
        <v>8686</v>
      </c>
      <c r="G4791" t="s">
        <v>8711</v>
      </c>
      <c r="H4791" t="s">
        <v>8712</v>
      </c>
      <c r="I4791" t="str">
        <f>StruttureRicettive[[#This Row],[Denominazione]] &amp; " (" &amp; StruttureRicettive[[#This Row],[Città]] &amp; ")"</f>
        <v>LE MURACCE (OSTRA VETERE)</v>
      </c>
    </row>
    <row r="4792" spans="1:9" x14ac:dyDescent="0.25">
      <c r="A4792" t="s">
        <v>30</v>
      </c>
      <c r="B4792" t="s">
        <v>7666</v>
      </c>
      <c r="C4792" t="s">
        <v>21601</v>
      </c>
      <c r="D4792" t="s">
        <v>7663</v>
      </c>
      <c r="E4792" t="s">
        <v>24853</v>
      </c>
      <c r="F4792" t="s">
        <v>7663</v>
      </c>
      <c r="G4792" t="s">
        <v>24853</v>
      </c>
      <c r="H4792" t="s">
        <v>7668</v>
      </c>
      <c r="I4792" t="str">
        <f>StruttureRicettive[[#This Row],[Denominazione]] &amp; " (" &amp; StruttureRicettive[[#This Row],[Città]] &amp; ")"</f>
        <v>LE MUSE DI PARASECOLI CRISTIANO (MONSANO)</v>
      </c>
    </row>
    <row r="4793" spans="1:9" x14ac:dyDescent="0.25">
      <c r="A4793" t="s">
        <v>83</v>
      </c>
      <c r="B4793" t="s">
        <v>15607</v>
      </c>
      <c r="C4793" t="s">
        <v>23471</v>
      </c>
      <c r="D4793" t="s">
        <v>15590</v>
      </c>
      <c r="E4793" t="s">
        <v>24853</v>
      </c>
      <c r="F4793" t="s">
        <v>15590</v>
      </c>
      <c r="G4793" t="s">
        <v>15609</v>
      </c>
      <c r="H4793" t="s">
        <v>12832</v>
      </c>
      <c r="I4793" t="str">
        <f>StruttureRicettive[[#This Row],[Denominazione]] &amp; " (" &amp; StruttureRicettive[[#This Row],[Città]] &amp; ")"</f>
        <v>LE NEREIDI APPARTAMENTI (GROTTAMMARE)</v>
      </c>
    </row>
    <row r="4794" spans="1:9" x14ac:dyDescent="0.25">
      <c r="A4794" t="s">
        <v>83</v>
      </c>
      <c r="B4794" t="s">
        <v>10409</v>
      </c>
      <c r="C4794" t="s">
        <v>22243</v>
      </c>
      <c r="D4794" t="s">
        <v>10209</v>
      </c>
      <c r="E4794" t="s">
        <v>24853</v>
      </c>
      <c r="F4794" t="s">
        <v>10209</v>
      </c>
      <c r="G4794" t="s">
        <v>24853</v>
      </c>
      <c r="H4794" t="s">
        <v>10411</v>
      </c>
      <c r="I4794" t="str">
        <f>StruttureRicettive[[#This Row],[Denominazione]] &amp; " (" &amp; StruttureRicettive[[#This Row],[Città]] &amp; ")"</f>
        <v>LE NOTE DEL CONERO (SIROLO)</v>
      </c>
    </row>
    <row r="4795" spans="1:9" x14ac:dyDescent="0.25">
      <c r="A4795" t="s">
        <v>36</v>
      </c>
      <c r="B4795" t="s">
        <v>16334</v>
      </c>
      <c r="C4795" t="s">
        <v>23653</v>
      </c>
      <c r="D4795" t="s">
        <v>16318</v>
      </c>
      <c r="E4795" t="s">
        <v>16318</v>
      </c>
      <c r="F4795" t="s">
        <v>16318</v>
      </c>
      <c r="G4795" t="s">
        <v>16336</v>
      </c>
      <c r="H4795" t="s">
        <v>16337</v>
      </c>
      <c r="I4795" t="str">
        <f>StruttureRicettive[[#This Row],[Denominazione]] &amp; " (" &amp; StruttureRicettive[[#This Row],[Città]] &amp; ")"</f>
        <v>LE OREADI (MONTEMONACO)</v>
      </c>
    </row>
    <row r="4796" spans="1:9" x14ac:dyDescent="0.25">
      <c r="A4796" t="s">
        <v>680</v>
      </c>
      <c r="B4796" t="s">
        <v>7096</v>
      </c>
      <c r="C4796" t="s">
        <v>24853</v>
      </c>
      <c r="D4796" t="s">
        <v>5737</v>
      </c>
      <c r="E4796" t="s">
        <v>5737</v>
      </c>
      <c r="F4796" t="s">
        <v>5737</v>
      </c>
      <c r="G4796" t="s">
        <v>24853</v>
      </c>
      <c r="H4796" t="s">
        <v>7097</v>
      </c>
      <c r="I4796" t="str">
        <f>StruttureRicettive[[#This Row],[Denominazione]] &amp; " (" &amp; StruttureRicettive[[#This Row],[Città]] &amp; ")"</f>
        <v>LE PALME (FALCONARA MARITTIMA)</v>
      </c>
    </row>
    <row r="4797" spans="1:9" x14ac:dyDescent="0.25">
      <c r="A4797" t="s">
        <v>21</v>
      </c>
      <c r="B4797" t="s">
        <v>7096</v>
      </c>
      <c r="C4797" t="s">
        <v>23574</v>
      </c>
      <c r="D4797" t="s">
        <v>5694</v>
      </c>
      <c r="E4797" t="s">
        <v>5694</v>
      </c>
      <c r="F4797" t="s">
        <v>5694</v>
      </c>
      <c r="G4797" t="s">
        <v>24853</v>
      </c>
      <c r="H4797" t="s">
        <v>16011</v>
      </c>
      <c r="I4797" t="str">
        <f>StruttureRicettive[[#This Row],[Denominazione]] &amp; " (" &amp; StruttureRicettive[[#This Row],[Città]] &amp; ")"</f>
        <v>LE PALME (MASSIGNANO)</v>
      </c>
    </row>
    <row r="4798" spans="1:9" x14ac:dyDescent="0.25">
      <c r="A4798" t="s">
        <v>36</v>
      </c>
      <c r="B4798" t="s">
        <v>16123</v>
      </c>
      <c r="C4798" t="s">
        <v>23602</v>
      </c>
      <c r="D4798" t="s">
        <v>16089</v>
      </c>
      <c r="E4798" t="s">
        <v>16125</v>
      </c>
      <c r="F4798" t="s">
        <v>16125</v>
      </c>
      <c r="G4798" t="s">
        <v>16126</v>
      </c>
      <c r="H4798" t="s">
        <v>16127</v>
      </c>
      <c r="I4798" t="str">
        <f>StruttureRicettive[[#This Row],[Denominazione]] &amp; " (" &amp; StruttureRicettive[[#This Row],[Città]] &amp; ")"</f>
        <v>LE PRATOLE (MONTALTO DELLE MARCHE)</v>
      </c>
    </row>
    <row r="4799" spans="1:9" x14ac:dyDescent="0.25">
      <c r="A4799" t="s">
        <v>7</v>
      </c>
      <c r="B4799" t="s">
        <v>6807</v>
      </c>
      <c r="C4799" t="s">
        <v>21388</v>
      </c>
      <c r="D4799" t="s">
        <v>6792</v>
      </c>
      <c r="E4799" t="s">
        <v>24633</v>
      </c>
      <c r="F4799" t="s">
        <v>24633</v>
      </c>
      <c r="G4799" t="s">
        <v>6811</v>
      </c>
      <c r="H4799" t="s">
        <v>6810</v>
      </c>
      <c r="I4799" t="str">
        <f>StruttureRicettive[[#This Row],[Denominazione]] &amp; " (" &amp; StruttureRicettive[[#This Row],[Città]] &amp; ")"</f>
        <v>LE QUADRELLE (FABRIANO)</v>
      </c>
    </row>
    <row r="4800" spans="1:9" x14ac:dyDescent="0.25">
      <c r="A4800" t="s">
        <v>7</v>
      </c>
      <c r="B4800" t="s">
        <v>1838</v>
      </c>
      <c r="C4800" t="s">
        <v>20171</v>
      </c>
      <c r="D4800" t="s">
        <v>1811</v>
      </c>
      <c r="E4800" t="s">
        <v>1840</v>
      </c>
      <c r="F4800" t="s">
        <v>1840</v>
      </c>
      <c r="G4800" t="s">
        <v>1841</v>
      </c>
      <c r="H4800" t="s">
        <v>1842</v>
      </c>
      <c r="I4800" t="str">
        <f>StruttureRicettive[[#This Row],[Denominazione]] &amp; " (" &amp; StruttureRicettive[[#This Row],[Città]] &amp; ")"</f>
        <v>LE QUERCE (FRONTINO)</v>
      </c>
    </row>
    <row r="4801" spans="1:9" x14ac:dyDescent="0.25">
      <c r="A4801" t="s">
        <v>21</v>
      </c>
      <c r="B4801" t="s">
        <v>1838</v>
      </c>
      <c r="C4801" t="s">
        <v>22052</v>
      </c>
      <c r="D4801" t="s">
        <v>8952</v>
      </c>
      <c r="E4801" t="s">
        <v>8952</v>
      </c>
      <c r="F4801" t="s">
        <v>8952</v>
      </c>
      <c r="G4801" t="s">
        <v>9688</v>
      </c>
      <c r="H4801" t="s">
        <v>9689</v>
      </c>
      <c r="I4801" t="str">
        <f>StruttureRicettive[[#This Row],[Denominazione]] &amp; " (" &amp; StruttureRicettive[[#This Row],[Città]] &amp; ")"</f>
        <v>LE QUERCE (SENIGALLIA)</v>
      </c>
    </row>
    <row r="4802" spans="1:9" x14ac:dyDescent="0.25">
      <c r="A4802" t="s">
        <v>36</v>
      </c>
      <c r="B4802" t="s">
        <v>1838</v>
      </c>
      <c r="C4802" t="s">
        <v>22186</v>
      </c>
      <c r="D4802" t="s">
        <v>10120</v>
      </c>
      <c r="E4802" t="s">
        <v>10120</v>
      </c>
      <c r="F4802" t="s">
        <v>10120</v>
      </c>
      <c r="G4802" t="s">
        <v>10191</v>
      </c>
      <c r="H4802" t="s">
        <v>10192</v>
      </c>
      <c r="I4802" t="str">
        <f>StruttureRicettive[[#This Row],[Denominazione]] &amp; " (" &amp; StruttureRicettive[[#This Row],[Città]] &amp; ")"</f>
        <v>LE QUERCE (SERRA SAN QUIRICO)</v>
      </c>
    </row>
    <row r="4803" spans="1:9" x14ac:dyDescent="0.25">
      <c r="A4803" t="s">
        <v>13</v>
      </c>
      <c r="B4803" t="s">
        <v>1838</v>
      </c>
      <c r="C4803" t="s">
        <v>15312</v>
      </c>
      <c r="D4803" t="s">
        <v>15287</v>
      </c>
      <c r="E4803" t="s">
        <v>24853</v>
      </c>
      <c r="F4803" t="s">
        <v>15287</v>
      </c>
      <c r="G4803" t="s">
        <v>24853</v>
      </c>
      <c r="H4803" t="s">
        <v>15313</v>
      </c>
      <c r="I4803" t="str">
        <f>StruttureRicettive[[#This Row],[Denominazione]] &amp; " (" &amp; StruttureRicettive[[#This Row],[Città]] &amp; ")"</f>
        <v>LE QUERCE (COSSIGNANO)</v>
      </c>
    </row>
    <row r="4804" spans="1:9" x14ac:dyDescent="0.25">
      <c r="A4804" t="s">
        <v>7</v>
      </c>
      <c r="B4804" t="s">
        <v>2631</v>
      </c>
      <c r="C4804" t="s">
        <v>20384</v>
      </c>
      <c r="D4804" t="s">
        <v>2595</v>
      </c>
      <c r="E4804" t="s">
        <v>24509</v>
      </c>
      <c r="F4804" t="s">
        <v>24509</v>
      </c>
      <c r="G4804" t="s">
        <v>2634</v>
      </c>
      <c r="H4804" t="s">
        <v>2635</v>
      </c>
      <c r="I4804" t="str">
        <f>StruttureRicettive[[#This Row],[Denominazione]] &amp; " (" &amp; StruttureRicettive[[#This Row],[Città]] &amp; ")"</f>
        <v>LE QUERCE DEL METAURO (MERCATELLO SUL METAURO)</v>
      </c>
    </row>
    <row r="4805" spans="1:9" x14ac:dyDescent="0.25">
      <c r="A4805" t="s">
        <v>36</v>
      </c>
      <c r="B4805" t="s">
        <v>3488</v>
      </c>
      <c r="C4805" t="s">
        <v>20609</v>
      </c>
      <c r="D4805" t="s">
        <v>2387</v>
      </c>
      <c r="E4805" t="s">
        <v>24534</v>
      </c>
      <c r="F4805" t="s">
        <v>24534</v>
      </c>
      <c r="G4805" t="s">
        <v>3491</v>
      </c>
      <c r="H4805" t="s">
        <v>3492</v>
      </c>
      <c r="I4805" t="str">
        <f>StruttureRicettive[[#This Row],[Denominazione]] &amp; " (" &amp; StruttureRicettive[[#This Row],[Città]] &amp; ")"</f>
        <v>LE QUIETE DIMORE (PESARO)</v>
      </c>
    </row>
    <row r="4806" spans="1:9" x14ac:dyDescent="0.25">
      <c r="A4806" t="s">
        <v>680</v>
      </c>
      <c r="B4806" t="s">
        <v>7104</v>
      </c>
      <c r="C4806" t="s">
        <v>21458</v>
      </c>
      <c r="D4806" t="s">
        <v>5737</v>
      </c>
      <c r="E4806" t="s">
        <v>5737</v>
      </c>
      <c r="F4806" t="s">
        <v>5737</v>
      </c>
      <c r="G4806" t="s">
        <v>24853</v>
      </c>
      <c r="H4806" t="s">
        <v>7106</v>
      </c>
      <c r="I4806" t="str">
        <f>StruttureRicettive[[#This Row],[Denominazione]] &amp; " (" &amp; StruttureRicettive[[#This Row],[Città]] &amp; ")"</f>
        <v>LE RAGAZZE (FALCONARA MARITTIMA)</v>
      </c>
    </row>
    <row r="4807" spans="1:9" x14ac:dyDescent="0.25">
      <c r="A4807" t="s">
        <v>7</v>
      </c>
      <c r="B4807" t="s">
        <v>421</v>
      </c>
      <c r="C4807" t="s">
        <v>24853</v>
      </c>
      <c r="D4807" t="s">
        <v>317</v>
      </c>
      <c r="E4807" t="s">
        <v>24472</v>
      </c>
      <c r="F4807" t="s">
        <v>24472</v>
      </c>
      <c r="G4807" t="s">
        <v>24853</v>
      </c>
      <c r="H4807" t="s">
        <v>24853</v>
      </c>
      <c r="I4807" t="str">
        <f>StruttureRicettive[[#This Row],[Denominazione]] &amp; " (" &amp; StruttureRicettive[[#This Row],[Città]] &amp; ")"</f>
        <v>LE RIPE DI BELIGNI IVO (CAGLI)</v>
      </c>
    </row>
    <row r="4808" spans="1:9" x14ac:dyDescent="0.25">
      <c r="A4808" t="s">
        <v>30</v>
      </c>
      <c r="B4808" t="s">
        <v>13489</v>
      </c>
      <c r="C4808" t="s">
        <v>22954</v>
      </c>
      <c r="D4808" t="s">
        <v>6074</v>
      </c>
      <c r="E4808" t="s">
        <v>6074</v>
      </c>
      <c r="F4808" t="s">
        <v>6074</v>
      </c>
      <c r="G4808" t="s">
        <v>13491</v>
      </c>
      <c r="H4808" t="s">
        <v>13492</v>
      </c>
      <c r="I4808" t="str">
        <f>StruttureRicettive[[#This Row],[Denominazione]] &amp; " (" &amp; StruttureRicettive[[#This Row],[Città]] &amp; ")"</f>
        <v>LE RONDINI (SAN GINESIO)</v>
      </c>
    </row>
    <row r="4809" spans="1:9" x14ac:dyDescent="0.25">
      <c r="A4809" t="s">
        <v>30</v>
      </c>
      <c r="B4809" t="s">
        <v>10447</v>
      </c>
      <c r="C4809" t="s">
        <v>22254</v>
      </c>
      <c r="D4809" t="s">
        <v>10209</v>
      </c>
      <c r="E4809" t="s">
        <v>10209</v>
      </c>
      <c r="F4809" t="s">
        <v>10209</v>
      </c>
      <c r="G4809" t="s">
        <v>10449</v>
      </c>
      <c r="H4809" t="s">
        <v>10450</v>
      </c>
      <c r="I4809" t="str">
        <f>StruttureRicettive[[#This Row],[Denominazione]] &amp; " (" &amp; StruttureRicettive[[#This Row],[Città]] &amp; ")"</f>
        <v>LE ROSE B&amp;B (SIROLO)</v>
      </c>
    </row>
    <row r="4810" spans="1:9" x14ac:dyDescent="0.25">
      <c r="A4810" t="s">
        <v>36</v>
      </c>
      <c r="B4810" t="s">
        <v>13187</v>
      </c>
      <c r="C4810" t="s">
        <v>22884</v>
      </c>
      <c r="D4810" t="s">
        <v>13030</v>
      </c>
      <c r="E4810" t="s">
        <v>13030</v>
      </c>
      <c r="F4810" t="s">
        <v>13030</v>
      </c>
      <c r="G4810" t="s">
        <v>13189</v>
      </c>
      <c r="H4810" t="s">
        <v>13190</v>
      </c>
      <c r="I4810" t="str">
        <f>StruttureRicettive[[#This Row],[Denominazione]] &amp; " (" &amp; StruttureRicettive[[#This Row],[Città]] &amp; ")"</f>
        <v>LE ROSE E I BAMBU (POTENZA PICENA)</v>
      </c>
    </row>
    <row r="4811" spans="1:9" x14ac:dyDescent="0.25">
      <c r="A4811" t="s">
        <v>36</v>
      </c>
      <c r="B4811" t="s">
        <v>11879</v>
      </c>
      <c r="C4811" t="s">
        <v>22592</v>
      </c>
      <c r="D4811" t="s">
        <v>11872</v>
      </c>
      <c r="E4811" t="s">
        <v>11872</v>
      </c>
      <c r="F4811" t="s">
        <v>11872</v>
      </c>
      <c r="G4811" t="s">
        <v>24853</v>
      </c>
      <c r="H4811" t="s">
        <v>24853</v>
      </c>
      <c r="I4811" t="str">
        <f>StruttureRicettive[[#This Row],[Denominazione]] &amp; " (" &amp; StruttureRicettive[[#This Row],[Città]] &amp; ")"</f>
        <v>LE ROVERELLE (GAGLIOLE)</v>
      </c>
    </row>
    <row r="4812" spans="1:9" x14ac:dyDescent="0.25">
      <c r="A4812" t="s">
        <v>680</v>
      </c>
      <c r="B4812" t="s">
        <v>15924</v>
      </c>
      <c r="C4812" t="s">
        <v>23529</v>
      </c>
      <c r="D4812" t="s">
        <v>15590</v>
      </c>
      <c r="E4812" t="s">
        <v>24853</v>
      </c>
      <c r="F4812" t="s">
        <v>15590</v>
      </c>
      <c r="G4812" t="s">
        <v>24853</v>
      </c>
      <c r="H4812" t="s">
        <v>15925</v>
      </c>
      <c r="I4812" t="str">
        <f>StruttureRicettive[[#This Row],[Denominazione]] &amp; " (" &amp; StruttureRicettive[[#This Row],[Città]] &amp; ")"</f>
        <v>LE SIRENETTE (GROTTAMMARE)</v>
      </c>
    </row>
    <row r="4813" spans="1:9" x14ac:dyDescent="0.25">
      <c r="A4813" t="s">
        <v>36</v>
      </c>
      <c r="B4813" t="s">
        <v>1349</v>
      </c>
      <c r="C4813" t="s">
        <v>20030</v>
      </c>
      <c r="D4813" t="s">
        <v>683</v>
      </c>
      <c r="E4813" t="s">
        <v>683</v>
      </c>
      <c r="F4813" t="s">
        <v>683</v>
      </c>
      <c r="G4813" t="s">
        <v>1351</v>
      </c>
      <c r="H4813" t="s">
        <v>1352</v>
      </c>
      <c r="I4813" t="str">
        <f>StruttureRicettive[[#This Row],[Denominazione]] &amp; " (" &amp; StruttureRicettive[[#This Row],[Città]] &amp; ")"</f>
        <v>LE SOFORE (FANO)</v>
      </c>
    </row>
    <row r="4814" spans="1:9" x14ac:dyDescent="0.25">
      <c r="A4814" t="s">
        <v>36</v>
      </c>
      <c r="B4814" t="s">
        <v>14615</v>
      </c>
      <c r="C4814" t="s">
        <v>23230</v>
      </c>
      <c r="D4814" t="s">
        <v>14581</v>
      </c>
      <c r="E4814" t="s">
        <v>14581</v>
      </c>
      <c r="F4814" t="s">
        <v>14581</v>
      </c>
      <c r="G4814" t="s">
        <v>14617</v>
      </c>
      <c r="H4814" t="s">
        <v>14618</v>
      </c>
      <c r="I4814" t="str">
        <f>StruttureRicettive[[#This Row],[Denominazione]] &amp; " (" &amp; StruttureRicettive[[#This Row],[Città]] &amp; ")"</f>
        <v>LE SORGENTI (ASCOLI PICENO)</v>
      </c>
    </row>
    <row r="4815" spans="1:9" x14ac:dyDescent="0.25">
      <c r="A4815" t="s">
        <v>83</v>
      </c>
      <c r="B4815" t="s">
        <v>8313</v>
      </c>
      <c r="C4815" t="s">
        <v>21767</v>
      </c>
      <c r="D4815" t="s">
        <v>7892</v>
      </c>
      <c r="E4815" t="s">
        <v>7892</v>
      </c>
      <c r="F4815" t="s">
        <v>7892</v>
      </c>
      <c r="G4815" t="s">
        <v>8315</v>
      </c>
      <c r="H4815" t="s">
        <v>8316</v>
      </c>
      <c r="I4815" t="str">
        <f>StruttureRicettive[[#This Row],[Denominazione]] &amp; " (" &amp; StruttureRicettive[[#This Row],[Città]] &amp; ")"</f>
        <v>LE STAGIONI DEL CONERO (STURBA CRISTIANA) (NUMANA)</v>
      </c>
    </row>
    <row r="4816" spans="1:9" x14ac:dyDescent="0.25">
      <c r="A4816" t="s">
        <v>83</v>
      </c>
      <c r="B4816" t="s">
        <v>466</v>
      </c>
      <c r="C4816" t="s">
        <v>19819</v>
      </c>
      <c r="D4816" t="s">
        <v>317</v>
      </c>
      <c r="E4816" t="s">
        <v>317</v>
      </c>
      <c r="F4816" t="s">
        <v>317</v>
      </c>
      <c r="G4816" t="s">
        <v>24853</v>
      </c>
      <c r="H4816" t="s">
        <v>434</v>
      </c>
      <c r="I4816" t="str">
        <f>StruttureRicettive[[#This Row],[Denominazione]] &amp; " (" &amp; StruttureRicettive[[#This Row],[Città]] &amp; ")"</f>
        <v>LE STANZE DI CLOTILDE (CAGLI)</v>
      </c>
    </row>
    <row r="4817" spans="1:9" x14ac:dyDescent="0.25">
      <c r="A4817" t="s">
        <v>83</v>
      </c>
      <c r="B4817" t="s">
        <v>7676</v>
      </c>
      <c r="C4817" t="s">
        <v>21604</v>
      </c>
      <c r="D4817" t="s">
        <v>7663</v>
      </c>
      <c r="E4817" t="s">
        <v>24853</v>
      </c>
      <c r="F4817" t="s">
        <v>7663</v>
      </c>
      <c r="G4817" t="s">
        <v>24853</v>
      </c>
      <c r="H4817" t="s">
        <v>7678</v>
      </c>
      <c r="I4817" t="str">
        <f>StruttureRicettive[[#This Row],[Denominazione]] &amp; " (" &amp; StruttureRicettive[[#This Row],[Città]] &amp; ")"</f>
        <v>LE STANZE DI ROSA (MONSANO)</v>
      </c>
    </row>
    <row r="4818" spans="1:9" x14ac:dyDescent="0.25">
      <c r="A4818" t="s">
        <v>36</v>
      </c>
      <c r="B4818" t="s">
        <v>14153</v>
      </c>
      <c r="C4818" t="s">
        <v>23119</v>
      </c>
      <c r="D4818" t="s">
        <v>14070</v>
      </c>
      <c r="E4818" t="s">
        <v>24853</v>
      </c>
      <c r="F4818" t="s">
        <v>14070</v>
      </c>
      <c r="G4818" t="s">
        <v>24853</v>
      </c>
      <c r="H4818" t="s">
        <v>14155</v>
      </c>
      <c r="I4818" t="str">
        <f>StruttureRicettive[[#This Row],[Denominazione]] &amp; " (" &amp; StruttureRicettive[[#This Row],[Città]] &amp; ")"</f>
        <v>LE TAMERICI (TREIA)</v>
      </c>
    </row>
    <row r="4819" spans="1:9" x14ac:dyDescent="0.25">
      <c r="A4819" t="s">
        <v>680</v>
      </c>
      <c r="B4819" t="s">
        <v>15853</v>
      </c>
      <c r="C4819" t="s">
        <v>23539</v>
      </c>
      <c r="D4819" t="s">
        <v>15590</v>
      </c>
      <c r="E4819" t="s">
        <v>24853</v>
      </c>
      <c r="F4819" t="s">
        <v>15590</v>
      </c>
      <c r="G4819" t="s">
        <v>15856</v>
      </c>
      <c r="H4819" t="s">
        <v>15855</v>
      </c>
      <c r="I4819" t="str">
        <f>StruttureRicettive[[#This Row],[Denominazione]] &amp; " (" &amp; StruttureRicettive[[#This Row],[Città]] &amp; ")"</f>
        <v>LE TERRAZZE (GROTTAMMARE)</v>
      </c>
    </row>
    <row r="4820" spans="1:9" x14ac:dyDescent="0.25">
      <c r="A4820" t="s">
        <v>36</v>
      </c>
      <c r="B4820" t="s">
        <v>7825</v>
      </c>
      <c r="C4820" t="s">
        <v>21642</v>
      </c>
      <c r="D4820" t="s">
        <v>7827</v>
      </c>
      <c r="E4820" t="s">
        <v>24650</v>
      </c>
      <c r="F4820" t="s">
        <v>24650</v>
      </c>
      <c r="G4820" t="s">
        <v>7829</v>
      </c>
      <c r="H4820" t="s">
        <v>7830</v>
      </c>
      <c r="I4820" t="str">
        <f>StruttureRicettive[[#This Row],[Denominazione]] &amp; " (" &amp; StruttureRicettive[[#This Row],[Città]] &amp; ")"</f>
        <v>LE TERRE DI MALUK (MONTE SAN VITO)</v>
      </c>
    </row>
    <row r="4821" spans="1:9" x14ac:dyDescent="0.25">
      <c r="A4821" t="s">
        <v>36</v>
      </c>
      <c r="B4821" t="s">
        <v>16316</v>
      </c>
      <c r="C4821" t="s">
        <v>23649</v>
      </c>
      <c r="D4821" t="s">
        <v>16318</v>
      </c>
      <c r="E4821" t="s">
        <v>16318</v>
      </c>
      <c r="F4821" t="s">
        <v>16318</v>
      </c>
      <c r="G4821" t="s">
        <v>24853</v>
      </c>
      <c r="H4821" t="s">
        <v>24853</v>
      </c>
      <c r="I4821" t="str">
        <f>StruttureRicettive[[#This Row],[Denominazione]] &amp; " (" &amp; StruttureRicettive[[#This Row],[Città]] &amp; ")"</f>
        <v>LE TOFE (MONTEMONACO)</v>
      </c>
    </row>
    <row r="4822" spans="1:9" x14ac:dyDescent="0.25">
      <c r="A4822" t="s">
        <v>83</v>
      </c>
      <c r="B4822" t="s">
        <v>5970</v>
      </c>
      <c r="C4822" t="s">
        <v>21195</v>
      </c>
      <c r="D4822" t="s">
        <v>1865</v>
      </c>
      <c r="E4822" t="s">
        <v>1865</v>
      </c>
      <c r="F4822" t="s">
        <v>1865</v>
      </c>
      <c r="G4822" t="s">
        <v>24853</v>
      </c>
      <c r="H4822" t="s">
        <v>5972</v>
      </c>
      <c r="I4822" t="str">
        <f>StruttureRicettive[[#This Row],[Denominazione]] &amp; " (" &amp; StruttureRicettive[[#This Row],[Città]] &amp; ")"</f>
        <v>LE TORRI (ANCONA)</v>
      </c>
    </row>
    <row r="4823" spans="1:9" x14ac:dyDescent="0.25">
      <c r="A4823" t="s">
        <v>36</v>
      </c>
      <c r="B4823" t="s">
        <v>4148</v>
      </c>
      <c r="C4823" t="s">
        <v>20758</v>
      </c>
      <c r="D4823" t="s">
        <v>4131</v>
      </c>
      <c r="E4823" t="s">
        <v>4131</v>
      </c>
      <c r="F4823" t="s">
        <v>4131</v>
      </c>
      <c r="G4823" t="s">
        <v>24853</v>
      </c>
      <c r="H4823" t="s">
        <v>24853</v>
      </c>
      <c r="I4823" t="str">
        <f>StruttureRicettive[[#This Row],[Denominazione]] &amp; " (" &amp; StruttureRicettive[[#This Row],[Città]] &amp; ")"</f>
        <v>LE TORRICELLE (PIANDIMELETO)</v>
      </c>
    </row>
    <row r="4824" spans="1:9" x14ac:dyDescent="0.25">
      <c r="A4824" t="s">
        <v>83</v>
      </c>
      <c r="B4824" t="s">
        <v>10950</v>
      </c>
      <c r="C4824" t="s">
        <v>22368</v>
      </c>
      <c r="D4824" t="s">
        <v>10935</v>
      </c>
      <c r="E4824" t="s">
        <v>24853</v>
      </c>
      <c r="F4824" t="s">
        <v>10935</v>
      </c>
      <c r="G4824" t="s">
        <v>10952</v>
      </c>
      <c r="H4824" t="s">
        <v>10953</v>
      </c>
      <c r="I4824" t="str">
        <f>StruttureRicettive[[#This Row],[Denominazione]] &amp; " (" &amp; StruttureRicettive[[#This Row],[Città]] &amp; ")"</f>
        <v>LE TRE QUERCE (CASTELRAIMONDO)</v>
      </c>
    </row>
    <row r="4825" spans="1:9" x14ac:dyDescent="0.25">
      <c r="A4825" t="s">
        <v>30</v>
      </c>
      <c r="B4825" t="s">
        <v>13742</v>
      </c>
      <c r="C4825" t="s">
        <v>23015</v>
      </c>
      <c r="D4825" t="s">
        <v>13744</v>
      </c>
      <c r="E4825" t="s">
        <v>13745</v>
      </c>
      <c r="F4825" t="s">
        <v>13745</v>
      </c>
      <c r="G4825" t="s">
        <v>13746</v>
      </c>
      <c r="H4825" t="s">
        <v>13747</v>
      </c>
      <c r="I4825" t="str">
        <f>StruttureRicettive[[#This Row],[Denominazione]] &amp; " (" &amp; StruttureRicettive[[#This Row],[Città]] &amp; ")"</f>
        <v>LE VALLICELLE (SANT'ANGELO IN PONTANO)</v>
      </c>
    </row>
    <row r="4826" spans="1:9" x14ac:dyDescent="0.25">
      <c r="A4826" t="s">
        <v>83</v>
      </c>
      <c r="B4826" t="s">
        <v>6258</v>
      </c>
      <c r="C4826" t="s">
        <v>21262</v>
      </c>
      <c r="D4826" t="s">
        <v>6051</v>
      </c>
      <c r="E4826" t="s">
        <v>6146</v>
      </c>
      <c r="F4826" t="s">
        <v>6146</v>
      </c>
      <c r="G4826" t="s">
        <v>6260</v>
      </c>
      <c r="H4826" t="s">
        <v>6261</v>
      </c>
      <c r="I4826" t="str">
        <f>StruttureRicettive[[#This Row],[Denominazione]] &amp; " (" &amp; StruttureRicettive[[#This Row],[Città]] &amp; ")"</f>
        <v>LE VARANGOLE (ARCEVIA)</v>
      </c>
    </row>
    <row r="4827" spans="1:9" x14ac:dyDescent="0.25">
      <c r="A4827" t="s">
        <v>36</v>
      </c>
      <c r="B4827" t="s">
        <v>8434</v>
      </c>
      <c r="C4827" t="s">
        <v>21796</v>
      </c>
      <c r="D4827" t="s">
        <v>8414</v>
      </c>
      <c r="E4827" t="s">
        <v>8414</v>
      </c>
      <c r="F4827" t="s">
        <v>8414</v>
      </c>
      <c r="G4827" t="s">
        <v>8436</v>
      </c>
      <c r="H4827" t="s">
        <v>8437</v>
      </c>
      <c r="I4827" t="str">
        <f>StruttureRicettive[[#This Row],[Denominazione]] &amp; " (" &amp; StruttureRicettive[[#This Row],[Città]] &amp; ")"</f>
        <v>LE VERGARE (OFFAGNA)</v>
      </c>
    </row>
    <row r="4828" spans="1:9" x14ac:dyDescent="0.25">
      <c r="A4828" t="s">
        <v>36</v>
      </c>
      <c r="B4828" t="s">
        <v>2610</v>
      </c>
      <c r="C4828" t="s">
        <v>24853</v>
      </c>
      <c r="D4828" t="s">
        <v>2595</v>
      </c>
      <c r="E4828" t="s">
        <v>24507</v>
      </c>
      <c r="F4828" t="s">
        <v>24507</v>
      </c>
      <c r="G4828" t="s">
        <v>24853</v>
      </c>
      <c r="H4828" t="s">
        <v>2612</v>
      </c>
      <c r="I4828" t="str">
        <f>StruttureRicettive[[#This Row],[Denominazione]] &amp; " (" &amp; StruttureRicettive[[#This Row],[Città]] &amp; ")"</f>
        <v>LE VOCI DEL SILENZIO (MERCATELLO SUL METAURO)</v>
      </c>
    </row>
    <row r="4829" spans="1:9" x14ac:dyDescent="0.25">
      <c r="A4829" t="s">
        <v>13</v>
      </c>
      <c r="B4829" t="s">
        <v>3955</v>
      </c>
      <c r="C4829" t="s">
        <v>20711</v>
      </c>
      <c r="D4829" t="s">
        <v>2387</v>
      </c>
      <c r="E4829" t="s">
        <v>24853</v>
      </c>
      <c r="F4829" t="s">
        <v>2387</v>
      </c>
      <c r="G4829" t="s">
        <v>24853</v>
      </c>
      <c r="H4829" t="s">
        <v>3957</v>
      </c>
      <c r="I4829" t="str">
        <f>StruttureRicettive[[#This Row],[Denominazione]] &amp; " (" &amp; StruttureRicettive[[#This Row],[Città]] &amp; ")"</f>
        <v>LEA CORALLONI (PESARO)</v>
      </c>
    </row>
    <row r="4830" spans="1:9" x14ac:dyDescent="0.25">
      <c r="A4830" t="s">
        <v>572</v>
      </c>
      <c r="B4830" t="s">
        <v>15442</v>
      </c>
      <c r="C4830" t="s">
        <v>23427</v>
      </c>
      <c r="D4830" t="s">
        <v>15354</v>
      </c>
      <c r="E4830" t="s">
        <v>15354</v>
      </c>
      <c r="F4830" t="s">
        <v>15354</v>
      </c>
      <c r="G4830" t="s">
        <v>15444</v>
      </c>
      <c r="H4830" t="s">
        <v>15445</v>
      </c>
      <c r="I4830" t="str">
        <f>StruttureRicettive[[#This Row],[Denominazione]] &amp; " (" &amp; StruttureRicettive[[#This Row],[Città]] &amp; ")"</f>
        <v>LED ZEPPELIN (CUPRA MARITTIMA)</v>
      </c>
    </row>
    <row r="4831" spans="1:9" x14ac:dyDescent="0.25">
      <c r="A4831" t="s">
        <v>572</v>
      </c>
      <c r="B4831" t="s">
        <v>15483</v>
      </c>
      <c r="C4831" t="s">
        <v>23427</v>
      </c>
      <c r="D4831" t="s">
        <v>15354</v>
      </c>
      <c r="E4831" t="s">
        <v>15354</v>
      </c>
      <c r="F4831" t="s">
        <v>15354</v>
      </c>
      <c r="G4831" t="s">
        <v>15444</v>
      </c>
      <c r="H4831" t="s">
        <v>15445</v>
      </c>
      <c r="I4831" t="str">
        <f>StruttureRicettive[[#This Row],[Denominazione]] &amp; " (" &amp; StruttureRicettive[[#This Row],[Città]] &amp; ")"</f>
        <v>LED ZEPPELIN (BIS) (CUPRA MARITTIMA)</v>
      </c>
    </row>
    <row r="4832" spans="1:9" x14ac:dyDescent="0.25">
      <c r="A4832" t="s">
        <v>30</v>
      </c>
      <c r="B4832" t="s">
        <v>19432</v>
      </c>
      <c r="C4832" t="s">
        <v>24388</v>
      </c>
      <c r="D4832" t="s">
        <v>19290</v>
      </c>
      <c r="E4832" t="s">
        <v>19370</v>
      </c>
      <c r="F4832" t="s">
        <v>19370</v>
      </c>
      <c r="G4832" t="s">
        <v>19434</v>
      </c>
      <c r="H4832" t="s">
        <v>19435</v>
      </c>
      <c r="I4832" t="str">
        <f>StruttureRicettive[[#This Row],[Denominazione]] &amp; " (" &amp; StruttureRicettive[[#This Row],[Città]] &amp; ")"</f>
        <v>L'EDERA (PORTO SANT'ELPIDIO)</v>
      </c>
    </row>
    <row r="4833" spans="1:9" x14ac:dyDescent="0.25">
      <c r="A4833" t="s">
        <v>83</v>
      </c>
      <c r="B4833" t="s">
        <v>11825</v>
      </c>
      <c r="C4833" t="s">
        <v>22581</v>
      </c>
      <c r="D4833" t="s">
        <v>11795</v>
      </c>
      <c r="E4833" t="s">
        <v>11795</v>
      </c>
      <c r="F4833" t="s">
        <v>11795</v>
      </c>
      <c r="G4833" t="s">
        <v>24853</v>
      </c>
      <c r="H4833" t="s">
        <v>11827</v>
      </c>
      <c r="I4833" t="str">
        <f>StruttureRicettive[[#This Row],[Denominazione]] &amp; " (" &amp; StruttureRicettive[[#This Row],[Città]] &amp; ")"</f>
        <v>LELI FIORENZO (FIASTRA)</v>
      </c>
    </row>
    <row r="4834" spans="1:9" x14ac:dyDescent="0.25">
      <c r="A4834" t="s">
        <v>30</v>
      </c>
      <c r="B4834" t="s">
        <v>16053</v>
      </c>
      <c r="C4834" t="s">
        <v>23585</v>
      </c>
      <c r="D4834" t="s">
        <v>16046</v>
      </c>
      <c r="E4834" t="s">
        <v>16046</v>
      </c>
      <c r="F4834" t="s">
        <v>16046</v>
      </c>
      <c r="G4834" t="s">
        <v>24853</v>
      </c>
      <c r="H4834" t="s">
        <v>16055</v>
      </c>
      <c r="I4834" t="str">
        <f>StruttureRicettive[[#This Row],[Denominazione]] &amp; " (" &amp; StruttureRicettive[[#This Row],[Città]] &amp; ")"</f>
        <v>LEMON B&amp;B (MONSAMPOLO DEL TRONTO)</v>
      </c>
    </row>
    <row r="4835" spans="1:9" x14ac:dyDescent="0.25">
      <c r="A4835" t="s">
        <v>13</v>
      </c>
      <c r="B4835" t="s">
        <v>6560</v>
      </c>
      <c r="C4835" t="s">
        <v>21336</v>
      </c>
      <c r="D4835" t="s">
        <v>6538</v>
      </c>
      <c r="E4835" t="s">
        <v>24853</v>
      </c>
      <c r="F4835" t="s">
        <v>6538</v>
      </c>
      <c r="G4835" t="s">
        <v>24853</v>
      </c>
      <c r="H4835" t="s">
        <v>6562</v>
      </c>
      <c r="I4835" t="str">
        <f>StruttureRicettive[[#This Row],[Denominazione]] &amp; " (" &amp; StruttureRicettive[[#This Row],[Città]] &amp; ")"</f>
        <v>LENCI LORENZA (CORINALDO)</v>
      </c>
    </row>
    <row r="4836" spans="1:9" x14ac:dyDescent="0.25">
      <c r="A4836" t="s">
        <v>21</v>
      </c>
      <c r="B4836" t="s">
        <v>22</v>
      </c>
      <c r="C4836" t="s">
        <v>23</v>
      </c>
      <c r="D4836" t="s">
        <v>16</v>
      </c>
      <c r="E4836" t="s">
        <v>16</v>
      </c>
      <c r="F4836" t="s">
        <v>16</v>
      </c>
      <c r="G4836" t="s">
        <v>24853</v>
      </c>
      <c r="H4836" t="s">
        <v>24853</v>
      </c>
      <c r="I4836" t="str">
        <f>StruttureRicettive[[#This Row],[Denominazione]] &amp; " (" &amp; StruttureRicettive[[#This Row],[Città]] &amp; ")"</f>
        <v>LEON D'ORO (ACQUALAGNA)</v>
      </c>
    </row>
    <row r="4837" spans="1:9" x14ac:dyDescent="0.25">
      <c r="A4837" t="s">
        <v>13</v>
      </c>
      <c r="B4837" t="s">
        <v>1930</v>
      </c>
      <c r="C4837" t="s">
        <v>20192</v>
      </c>
      <c r="D4837" t="s">
        <v>1908</v>
      </c>
      <c r="E4837" t="s">
        <v>24853</v>
      </c>
      <c r="F4837" t="s">
        <v>1908</v>
      </c>
      <c r="G4837" t="s">
        <v>24853</v>
      </c>
      <c r="H4837" t="s">
        <v>24853</v>
      </c>
      <c r="I4837" t="str">
        <f>StruttureRicettive[[#This Row],[Denominazione]] &amp; " (" &amp; StruttureRicettive[[#This Row],[Città]] &amp; ")"</f>
        <v>LEONARDI CLAUDIO (GABICCE MARE)</v>
      </c>
    </row>
    <row r="4838" spans="1:9" x14ac:dyDescent="0.25">
      <c r="A4838" t="s">
        <v>13</v>
      </c>
      <c r="B4838" t="s">
        <v>2014</v>
      </c>
      <c r="C4838" t="s">
        <v>20221</v>
      </c>
      <c r="D4838" t="s">
        <v>1908</v>
      </c>
      <c r="E4838" t="s">
        <v>24853</v>
      </c>
      <c r="F4838" t="s">
        <v>1908</v>
      </c>
      <c r="G4838" t="s">
        <v>24853</v>
      </c>
      <c r="H4838" t="s">
        <v>24853</v>
      </c>
      <c r="I4838" t="str">
        <f>StruttureRicettive[[#This Row],[Denominazione]] &amp; " (" &amp; StruttureRicettive[[#This Row],[Città]] &amp; ")"</f>
        <v>LEONARDI FABIO (GABICCE MARE)</v>
      </c>
    </row>
    <row r="4839" spans="1:9" x14ac:dyDescent="0.25">
      <c r="A4839" t="s">
        <v>30</v>
      </c>
      <c r="B4839" t="s">
        <v>4154</v>
      </c>
      <c r="C4839" t="s">
        <v>20760</v>
      </c>
      <c r="D4839" t="s">
        <v>4152</v>
      </c>
      <c r="E4839" t="s">
        <v>4152</v>
      </c>
      <c r="F4839" t="s">
        <v>4152</v>
      </c>
      <c r="G4839" t="s">
        <v>24853</v>
      </c>
      <c r="H4839" t="s">
        <v>24853</v>
      </c>
      <c r="I4839" t="str">
        <f>StruttureRicettive[[#This Row],[Denominazione]] &amp; " (" &amp; StruttureRicettive[[#This Row],[Città]] &amp; ")"</f>
        <v>LEONARDI GUIDO (PIETRARUBBIA)</v>
      </c>
    </row>
    <row r="4840" spans="1:9" x14ac:dyDescent="0.25">
      <c r="A4840" t="s">
        <v>13</v>
      </c>
      <c r="B4840" t="s">
        <v>2012</v>
      </c>
      <c r="C4840" t="s">
        <v>20220</v>
      </c>
      <c r="D4840" t="s">
        <v>1908</v>
      </c>
      <c r="E4840" t="s">
        <v>24853</v>
      </c>
      <c r="F4840" t="s">
        <v>1908</v>
      </c>
      <c r="G4840" t="s">
        <v>24853</v>
      </c>
      <c r="H4840" t="s">
        <v>24853</v>
      </c>
      <c r="I4840" t="str">
        <f>StruttureRicettive[[#This Row],[Denominazione]] &amp; " (" &amp; StruttureRicettive[[#This Row],[Città]] &amp; ")"</f>
        <v>LEONARDI VENERINO (GABICCE MARE)</v>
      </c>
    </row>
    <row r="4841" spans="1:9" x14ac:dyDescent="0.25">
      <c r="A4841" t="s">
        <v>21</v>
      </c>
      <c r="B4841" t="s">
        <v>3514</v>
      </c>
      <c r="C4841" t="s">
        <v>24853</v>
      </c>
      <c r="D4841" t="s">
        <v>2387</v>
      </c>
      <c r="E4841" t="s">
        <v>24853</v>
      </c>
      <c r="F4841" t="s">
        <v>2387</v>
      </c>
      <c r="G4841" t="s">
        <v>24853</v>
      </c>
      <c r="H4841" t="s">
        <v>24853</v>
      </c>
      <c r="I4841" t="str">
        <f>StruttureRicettive[[#This Row],[Denominazione]] &amp; " (" &amp; StruttureRicettive[[#This Row],[Città]] &amp; ")"</f>
        <v>LEONARDO DA VINCI (PESARO)</v>
      </c>
    </row>
    <row r="4842" spans="1:9" x14ac:dyDescent="0.25">
      <c r="A4842" t="s">
        <v>83</v>
      </c>
      <c r="B4842" t="s">
        <v>741</v>
      </c>
      <c r="C4842" t="s">
        <v>19873</v>
      </c>
      <c r="D4842" t="s">
        <v>683</v>
      </c>
      <c r="E4842" t="s">
        <v>683</v>
      </c>
      <c r="F4842" t="s">
        <v>683</v>
      </c>
      <c r="G4842" t="s">
        <v>24853</v>
      </c>
      <c r="H4842" t="s">
        <v>743</v>
      </c>
      <c r="I4842" t="str">
        <f>StruttureRicettive[[#This Row],[Denominazione]] &amp; " (" &amp; StruttureRicettive[[#This Row],[Città]] &amp; ")"</f>
        <v>L'EREMO AFFITTACAMERE (FANO)</v>
      </c>
    </row>
    <row r="4843" spans="1:9" x14ac:dyDescent="0.25">
      <c r="A4843" t="s">
        <v>680</v>
      </c>
      <c r="B4843" t="s">
        <v>8007</v>
      </c>
      <c r="C4843" t="s">
        <v>21683</v>
      </c>
      <c r="D4843" t="s">
        <v>7892</v>
      </c>
      <c r="E4843" t="s">
        <v>7898</v>
      </c>
      <c r="F4843" t="s">
        <v>7898</v>
      </c>
      <c r="G4843" t="s">
        <v>24853</v>
      </c>
      <c r="H4843" t="s">
        <v>8009</v>
      </c>
      <c r="I4843" t="str">
        <f>StruttureRicettive[[#This Row],[Denominazione]] &amp; " (" &amp; StruttureRicettive[[#This Row],[Città]] &amp; ")"</f>
        <v>LES PARASOLS (NUMANA)</v>
      </c>
    </row>
    <row r="4844" spans="1:9" x14ac:dyDescent="0.25">
      <c r="A4844" t="s">
        <v>680</v>
      </c>
      <c r="B4844" t="s">
        <v>17226</v>
      </c>
      <c r="C4844" t="s">
        <v>23857</v>
      </c>
      <c r="D4844" t="s">
        <v>15825</v>
      </c>
      <c r="E4844" t="s">
        <v>24853</v>
      </c>
      <c r="F4844" t="s">
        <v>15825</v>
      </c>
      <c r="G4844" t="s">
        <v>24853</v>
      </c>
      <c r="H4844" t="s">
        <v>24853</v>
      </c>
      <c r="I4844" t="str">
        <f>StruttureRicettive[[#This Row],[Denominazione]] &amp; " (" &amp; StruttureRicettive[[#This Row],[Città]] &amp; ")"</f>
        <v>L'ETOILE (SAN BENEDETTO DEL TRONTO)</v>
      </c>
    </row>
    <row r="4845" spans="1:9" x14ac:dyDescent="0.25">
      <c r="A4845" t="s">
        <v>13</v>
      </c>
      <c r="B4845" t="s">
        <v>13101</v>
      </c>
      <c r="C4845" t="s">
        <v>22865</v>
      </c>
      <c r="D4845" t="s">
        <v>13030</v>
      </c>
      <c r="E4845" t="s">
        <v>24853</v>
      </c>
      <c r="F4845" t="s">
        <v>13030</v>
      </c>
      <c r="G4845" t="s">
        <v>24853</v>
      </c>
      <c r="H4845" t="s">
        <v>13103</v>
      </c>
      <c r="I4845" t="str">
        <f>StruttureRicettive[[#This Row],[Denominazione]] &amp; " (" &amp; StruttureRicettive[[#This Row],[Città]] &amp; ")"</f>
        <v>LETTINA PAMELA (POTENZA PICENA)</v>
      </c>
    </row>
    <row r="4846" spans="1:9" x14ac:dyDescent="0.25">
      <c r="A4846" t="s">
        <v>83</v>
      </c>
      <c r="B4846" t="s">
        <v>12344</v>
      </c>
      <c r="C4846" t="s">
        <v>22709</v>
      </c>
      <c r="D4846" t="s">
        <v>12346</v>
      </c>
      <c r="E4846" t="s">
        <v>12346</v>
      </c>
      <c r="F4846" t="s">
        <v>12346</v>
      </c>
      <c r="G4846" t="s">
        <v>12347</v>
      </c>
      <c r="H4846" t="s">
        <v>12348</v>
      </c>
      <c r="I4846" t="str">
        <f>StruttureRicettive[[#This Row],[Denominazione]] &amp; " (" &amp; StruttureRicettive[[#This Row],[Città]] &amp; ")"</f>
        <v>LETTO E RILETTO (MONTECASSIANO)</v>
      </c>
    </row>
    <row r="4847" spans="1:9" x14ac:dyDescent="0.25">
      <c r="A4847" t="s">
        <v>36</v>
      </c>
      <c r="B4847" t="s">
        <v>18174</v>
      </c>
      <c r="C4847" t="s">
        <v>24089</v>
      </c>
      <c r="D4847" t="s">
        <v>17939</v>
      </c>
      <c r="E4847" t="s">
        <v>17939</v>
      </c>
      <c r="F4847" t="s">
        <v>17939</v>
      </c>
      <c r="G4847" t="s">
        <v>18176</v>
      </c>
      <c r="H4847" t="s">
        <v>24853</v>
      </c>
      <c r="I4847" t="str">
        <f>StruttureRicettive[[#This Row],[Denominazione]] &amp; " (" &amp; StruttureRicettive[[#This Row],[Città]] &amp; ")"</f>
        <v>LEVANDARA (FERMO)</v>
      </c>
    </row>
    <row r="4848" spans="1:9" x14ac:dyDescent="0.25">
      <c r="A4848" t="s">
        <v>83</v>
      </c>
      <c r="B4848" t="s">
        <v>4048</v>
      </c>
      <c r="C4848" t="s">
        <v>20734</v>
      </c>
      <c r="D4848" t="s">
        <v>2387</v>
      </c>
      <c r="E4848" t="s">
        <v>24853</v>
      </c>
      <c r="F4848" t="s">
        <v>2387</v>
      </c>
      <c r="G4848" t="s">
        <v>24853</v>
      </c>
      <c r="H4848" t="s">
        <v>3549</v>
      </c>
      <c r="I4848" t="str">
        <f>StruttureRicettive[[#This Row],[Denominazione]] &amp; " (" &amp; StruttureRicettive[[#This Row],[Città]] &amp; ")"</f>
        <v>LIANA (PESARO)</v>
      </c>
    </row>
    <row r="4849" spans="1:9" x14ac:dyDescent="0.25">
      <c r="A4849" t="s">
        <v>572</v>
      </c>
      <c r="B4849" t="s">
        <v>4048</v>
      </c>
      <c r="C4849" t="s">
        <v>22043</v>
      </c>
      <c r="D4849" t="s">
        <v>8952</v>
      </c>
      <c r="E4849" t="s">
        <v>8952</v>
      </c>
      <c r="F4849" t="s">
        <v>8952</v>
      </c>
      <c r="G4849" t="s">
        <v>9656</v>
      </c>
      <c r="H4849" t="s">
        <v>9657</v>
      </c>
      <c r="I4849" t="str">
        <f>StruttureRicettive[[#This Row],[Denominazione]] &amp; " (" &amp; StruttureRicettive[[#This Row],[Città]] &amp; ")"</f>
        <v>LIANA (SENIGALLIA)</v>
      </c>
    </row>
    <row r="4850" spans="1:9" x14ac:dyDescent="0.25">
      <c r="A4850" t="s">
        <v>30</v>
      </c>
      <c r="B4850" t="s">
        <v>18041</v>
      </c>
      <c r="C4850" t="s">
        <v>24062</v>
      </c>
      <c r="D4850" t="s">
        <v>17939</v>
      </c>
      <c r="E4850" t="s">
        <v>17939</v>
      </c>
      <c r="F4850" t="s">
        <v>17939</v>
      </c>
      <c r="G4850" t="s">
        <v>24853</v>
      </c>
      <c r="H4850" t="s">
        <v>18043</v>
      </c>
      <c r="I4850" t="str">
        <f>StruttureRicettive[[#This Row],[Denominazione]] &amp; " (" &amp; StruttureRicettive[[#This Row],[Città]] &amp; ")"</f>
        <v>LIBERATI PAOLA (FERMO)</v>
      </c>
    </row>
    <row r="4851" spans="1:9" x14ac:dyDescent="0.25">
      <c r="A4851" t="s">
        <v>21</v>
      </c>
      <c r="B4851" t="s">
        <v>7612</v>
      </c>
      <c r="C4851" t="s">
        <v>21587</v>
      </c>
      <c r="D4851" t="s">
        <v>7614</v>
      </c>
      <c r="E4851" t="s">
        <v>7614</v>
      </c>
      <c r="F4851" t="s">
        <v>7614</v>
      </c>
      <c r="G4851" t="s">
        <v>7615</v>
      </c>
      <c r="H4851" t="s">
        <v>7616</v>
      </c>
      <c r="I4851" t="str">
        <f>StruttureRicettive[[#This Row],[Denominazione]] &amp; " (" &amp; StruttureRicettive[[#This Row],[Città]] &amp; ")"</f>
        <v>LIDIA (MERGO)</v>
      </c>
    </row>
    <row r="4852" spans="1:9" x14ac:dyDescent="0.25">
      <c r="A4852" t="s">
        <v>21</v>
      </c>
      <c r="B4852" t="s">
        <v>2183</v>
      </c>
      <c r="C4852" t="s">
        <v>20272</v>
      </c>
      <c r="D4852" t="s">
        <v>1908</v>
      </c>
      <c r="E4852" t="s">
        <v>1908</v>
      </c>
      <c r="F4852" t="s">
        <v>1908</v>
      </c>
      <c r="G4852" t="s">
        <v>2185</v>
      </c>
      <c r="H4852" t="s">
        <v>2186</v>
      </c>
      <c r="I4852" t="str">
        <f>StruttureRicettive[[#This Row],[Denominazione]] &amp; " (" &amp; StruttureRicettive[[#This Row],[Città]] &amp; ")"</f>
        <v>LIDO (GABICCE MARE)</v>
      </c>
    </row>
    <row r="4853" spans="1:9" x14ac:dyDescent="0.25">
      <c r="A4853" t="s">
        <v>21</v>
      </c>
      <c r="B4853" t="s">
        <v>2183</v>
      </c>
      <c r="C4853" t="s">
        <v>22902</v>
      </c>
      <c r="D4853" t="s">
        <v>13030</v>
      </c>
      <c r="E4853" t="s">
        <v>13030</v>
      </c>
      <c r="F4853" t="s">
        <v>13030</v>
      </c>
      <c r="G4853" t="s">
        <v>24853</v>
      </c>
      <c r="H4853" t="s">
        <v>13262</v>
      </c>
      <c r="I4853" t="str">
        <f>StruttureRicettive[[#This Row],[Denominazione]] &amp; " (" &amp; StruttureRicettive[[#This Row],[Città]] &amp; ")"</f>
        <v>LIDO (POTENZA PICENA)</v>
      </c>
    </row>
    <row r="4854" spans="1:9" x14ac:dyDescent="0.25">
      <c r="A4854" t="s">
        <v>680</v>
      </c>
      <c r="B4854" t="s">
        <v>1044</v>
      </c>
      <c r="C4854" t="s">
        <v>19954</v>
      </c>
      <c r="D4854" t="s">
        <v>683</v>
      </c>
      <c r="E4854" t="s">
        <v>683</v>
      </c>
      <c r="F4854" t="s">
        <v>683</v>
      </c>
      <c r="G4854" t="s">
        <v>24853</v>
      </c>
      <c r="H4854" t="s">
        <v>1046</v>
      </c>
      <c r="I4854" t="str">
        <f>StruttureRicettive[[#This Row],[Denominazione]] &amp; " (" &amp; StruttureRicettive[[#This Row],[Città]] &amp; ")"</f>
        <v>LIDO 3 DI GAMBINI GIANFRANCA &amp; C. S.A.S. (FANO)</v>
      </c>
    </row>
    <row r="4855" spans="1:9" x14ac:dyDescent="0.25">
      <c r="A4855" t="s">
        <v>572</v>
      </c>
      <c r="B4855" t="s">
        <v>13230</v>
      </c>
      <c r="C4855" t="s">
        <v>22895</v>
      </c>
      <c r="D4855" t="s">
        <v>13030</v>
      </c>
      <c r="E4855" t="s">
        <v>13030</v>
      </c>
      <c r="F4855" t="s">
        <v>13030</v>
      </c>
      <c r="G4855" t="s">
        <v>13232</v>
      </c>
      <c r="H4855" t="s">
        <v>13233</v>
      </c>
      <c r="I4855" t="str">
        <f>StruttureRicettive[[#This Row],[Denominazione]] &amp; " (" &amp; StruttureRicettive[[#This Row],[Città]] &amp; ")"</f>
        <v>LIDO ASOLA (POTENZA PICENA)</v>
      </c>
    </row>
    <row r="4856" spans="1:9" x14ac:dyDescent="0.25">
      <c r="A4856" t="s">
        <v>680</v>
      </c>
      <c r="B4856" t="s">
        <v>7113</v>
      </c>
      <c r="C4856" t="s">
        <v>20314</v>
      </c>
      <c r="D4856" t="s">
        <v>5737</v>
      </c>
      <c r="E4856" t="s">
        <v>5737</v>
      </c>
      <c r="F4856" t="s">
        <v>5737</v>
      </c>
      <c r="G4856" t="s">
        <v>24853</v>
      </c>
      <c r="H4856" t="s">
        <v>7114</v>
      </c>
      <c r="I4856" t="str">
        <f>StruttureRicettive[[#This Row],[Denominazione]] &amp; " (" &amp; StruttureRicettive[[#This Row],[Città]] &amp; ")"</f>
        <v>LIDO AZZURRO (FALCONARA MARITTIMA)</v>
      </c>
    </row>
    <row r="4857" spans="1:9" x14ac:dyDescent="0.25">
      <c r="A4857" t="s">
        <v>680</v>
      </c>
      <c r="B4857" t="s">
        <v>7113</v>
      </c>
      <c r="C4857" t="s">
        <v>21623</v>
      </c>
      <c r="D4857" t="s">
        <v>7721</v>
      </c>
      <c r="E4857" t="s">
        <v>7751</v>
      </c>
      <c r="F4857" t="s">
        <v>7751</v>
      </c>
      <c r="G4857" t="s">
        <v>24853</v>
      </c>
      <c r="H4857" t="s">
        <v>24853</v>
      </c>
      <c r="I4857" t="str">
        <f>StruttureRicettive[[#This Row],[Denominazione]] &amp; " (" &amp; StruttureRicettive[[#This Row],[Città]] &amp; ")"</f>
        <v>LIDO AZZURRO (MONTEMARCIANO)</v>
      </c>
    </row>
    <row r="4858" spans="1:9" x14ac:dyDescent="0.25">
      <c r="A4858" t="s">
        <v>680</v>
      </c>
      <c r="B4858" t="s">
        <v>7113</v>
      </c>
      <c r="C4858" t="s">
        <v>23833</v>
      </c>
      <c r="D4858" t="s">
        <v>15825</v>
      </c>
      <c r="E4858" t="s">
        <v>24853</v>
      </c>
      <c r="F4858" t="s">
        <v>15825</v>
      </c>
      <c r="G4858" t="s">
        <v>24853</v>
      </c>
      <c r="H4858" t="s">
        <v>17136</v>
      </c>
      <c r="I4858" t="str">
        <f>StruttureRicettive[[#This Row],[Denominazione]] &amp; " (" &amp; StruttureRicettive[[#This Row],[Città]] &amp; ")"</f>
        <v>LIDO AZZURRO (SAN BENEDETTO DEL TRONTO)</v>
      </c>
    </row>
    <row r="4859" spans="1:9" x14ac:dyDescent="0.25">
      <c r="A4859" t="s">
        <v>680</v>
      </c>
      <c r="B4859" t="s">
        <v>8211</v>
      </c>
      <c r="C4859" t="s">
        <v>21737</v>
      </c>
      <c r="D4859" t="s">
        <v>7892</v>
      </c>
      <c r="E4859" t="s">
        <v>7892</v>
      </c>
      <c r="F4859" t="s">
        <v>7892</v>
      </c>
      <c r="G4859" t="s">
        <v>24853</v>
      </c>
      <c r="H4859" t="s">
        <v>24853</v>
      </c>
      <c r="I4859" t="str">
        <f>StruttureRicettive[[#This Row],[Denominazione]] &amp; " (" &amp; StruttureRicettive[[#This Row],[Città]] &amp; ")"</f>
        <v>LIDO AZZURRO N 11 (NUMANA)</v>
      </c>
    </row>
    <row r="4860" spans="1:9" x14ac:dyDescent="0.25">
      <c r="A4860" t="s">
        <v>680</v>
      </c>
      <c r="B4860" t="s">
        <v>9975</v>
      </c>
      <c r="C4860" t="s">
        <v>22135</v>
      </c>
      <c r="D4860" t="s">
        <v>8952</v>
      </c>
      <c r="E4860" t="s">
        <v>8952</v>
      </c>
      <c r="F4860" t="s">
        <v>8952</v>
      </c>
      <c r="G4860" t="s">
        <v>24853</v>
      </c>
      <c r="H4860" t="s">
        <v>9977</v>
      </c>
      <c r="I4860" t="str">
        <f>StruttureRicettive[[#This Row],[Denominazione]] &amp; " (" &amp; StruttureRicettive[[#This Row],[Città]] &amp; ")"</f>
        <v>LIDO BAGNI N° 82 (SENIGALLIA)</v>
      </c>
    </row>
    <row r="4861" spans="1:9" x14ac:dyDescent="0.25">
      <c r="A4861" t="s">
        <v>680</v>
      </c>
      <c r="B4861" t="s">
        <v>11608</v>
      </c>
      <c r="C4861" t="s">
        <v>11609</v>
      </c>
      <c r="D4861" t="s">
        <v>11247</v>
      </c>
      <c r="E4861" t="s">
        <v>11247</v>
      </c>
      <c r="F4861" t="s">
        <v>11247</v>
      </c>
      <c r="G4861" t="s">
        <v>24853</v>
      </c>
      <c r="H4861" t="s">
        <v>24853</v>
      </c>
      <c r="I4861" t="str">
        <f>StruttureRicettive[[#This Row],[Denominazione]] &amp; " (" &amp; StruttureRicettive[[#This Row],[Città]] &amp; ")"</f>
        <v>LIDO CRISTALLO (CIVITANOVA MARCHE)</v>
      </c>
    </row>
    <row r="4862" spans="1:9" x14ac:dyDescent="0.25">
      <c r="A4862" t="s">
        <v>680</v>
      </c>
      <c r="B4862" t="s">
        <v>11713</v>
      </c>
      <c r="C4862" t="s">
        <v>22535</v>
      </c>
      <c r="D4862" t="s">
        <v>11247</v>
      </c>
      <c r="E4862" t="s">
        <v>11247</v>
      </c>
      <c r="F4862" t="s">
        <v>11247</v>
      </c>
      <c r="G4862" t="s">
        <v>24853</v>
      </c>
      <c r="H4862" t="s">
        <v>24853</v>
      </c>
      <c r="I4862" t="str">
        <f>StruttureRicettive[[#This Row],[Denominazione]] &amp; " (" &amp; StruttureRicettive[[#This Row],[Città]] &amp; ")"</f>
        <v>LIDO DELLA POLIZIA - N. 36 (CIVITANOVA MARCHE)</v>
      </c>
    </row>
    <row r="4863" spans="1:9" x14ac:dyDescent="0.25">
      <c r="A4863" t="s">
        <v>680</v>
      </c>
      <c r="B4863" t="s">
        <v>7102</v>
      </c>
      <c r="C4863" t="s">
        <v>21457</v>
      </c>
      <c r="D4863" t="s">
        <v>5737</v>
      </c>
      <c r="E4863" t="s">
        <v>5737</v>
      </c>
      <c r="F4863" t="s">
        <v>5737</v>
      </c>
      <c r="G4863" t="s">
        <v>24853</v>
      </c>
      <c r="H4863" t="s">
        <v>24853</v>
      </c>
      <c r="I4863" t="str">
        <f>StruttureRicettive[[#This Row],[Denominazione]] &amp; " (" &amp; StruttureRicettive[[#This Row],[Città]] &amp; ")"</f>
        <v>LIDO LA BUSSOLA (FALCONARA MARITTIMA)</v>
      </c>
    </row>
    <row r="4864" spans="1:9" x14ac:dyDescent="0.25">
      <c r="A4864" t="s">
        <v>680</v>
      </c>
      <c r="B4864" t="s">
        <v>12999</v>
      </c>
      <c r="C4864" t="s">
        <v>24853</v>
      </c>
      <c r="D4864" t="s">
        <v>12805</v>
      </c>
      <c r="E4864" t="s">
        <v>24853</v>
      </c>
      <c r="F4864" t="s">
        <v>12805</v>
      </c>
      <c r="G4864" t="s">
        <v>24853</v>
      </c>
      <c r="H4864" t="s">
        <v>24853</v>
      </c>
      <c r="I4864" t="str">
        <f>StruttureRicettive[[#This Row],[Denominazione]] &amp; " (" &amp; StruttureRicettive[[#This Row],[Città]] &amp; ")"</f>
        <v>LIDO SABBIA D'OR (PORTO RECANATI)</v>
      </c>
    </row>
    <row r="4865" spans="1:9" x14ac:dyDescent="0.25">
      <c r="A4865" t="s">
        <v>680</v>
      </c>
      <c r="B4865" t="s">
        <v>17228</v>
      </c>
      <c r="C4865" t="s">
        <v>23858</v>
      </c>
      <c r="D4865" t="s">
        <v>15825</v>
      </c>
      <c r="E4865" t="s">
        <v>24853</v>
      </c>
      <c r="F4865" t="s">
        <v>15825</v>
      </c>
      <c r="G4865" t="s">
        <v>24853</v>
      </c>
      <c r="H4865" t="s">
        <v>24853</v>
      </c>
      <c r="I4865" t="str">
        <f>StruttureRicettive[[#This Row],[Denominazione]] &amp; " (" &amp; StruttureRicettive[[#This Row],[Città]] &amp; ")"</f>
        <v>LIDO SABBIADORO (SAN BENEDETTO DEL TRONTO)</v>
      </c>
    </row>
    <row r="4866" spans="1:9" x14ac:dyDescent="0.25">
      <c r="A4866" t="s">
        <v>13</v>
      </c>
      <c r="B4866" t="s">
        <v>5358</v>
      </c>
      <c r="C4866" t="s">
        <v>5359</v>
      </c>
      <c r="D4866" t="s">
        <v>5360</v>
      </c>
      <c r="E4866" t="s">
        <v>5360</v>
      </c>
      <c r="F4866" t="s">
        <v>5360</v>
      </c>
      <c r="G4866" t="s">
        <v>24853</v>
      </c>
      <c r="H4866" t="s">
        <v>5361</v>
      </c>
      <c r="I4866" t="str">
        <f>StruttureRicettive[[#This Row],[Denominazione]] &amp; " (" &amp; StruttureRicettive[[#This Row],[Città]] &amp; ")"</f>
        <v>LIERA LAURA (VALLEFOGLIA)</v>
      </c>
    </row>
    <row r="4867" spans="1:9" x14ac:dyDescent="0.25">
      <c r="A4867" t="s">
        <v>30</v>
      </c>
      <c r="B4867" t="s">
        <v>12951</v>
      </c>
      <c r="C4867" t="s">
        <v>22844</v>
      </c>
      <c r="D4867" t="s">
        <v>12805</v>
      </c>
      <c r="E4867" t="s">
        <v>12805</v>
      </c>
      <c r="F4867" t="s">
        <v>12805</v>
      </c>
      <c r="G4867" t="s">
        <v>12953</v>
      </c>
      <c r="H4867" t="s">
        <v>12954</v>
      </c>
      <c r="I4867" t="str">
        <f>StruttureRicettive[[#This Row],[Denominazione]] &amp; " (" &amp; StruttureRicettive[[#This Row],[Città]] &amp; ")"</f>
        <v>LIETI COLLI BED&amp;BREAKFAST (PORTO RECANATI)</v>
      </c>
    </row>
    <row r="4868" spans="1:9" x14ac:dyDescent="0.25">
      <c r="A4868" t="s">
        <v>21</v>
      </c>
      <c r="B4868" t="s">
        <v>12903</v>
      </c>
      <c r="C4868" t="s">
        <v>22831</v>
      </c>
      <c r="D4868" t="s">
        <v>12805</v>
      </c>
      <c r="E4868" t="s">
        <v>24732</v>
      </c>
      <c r="F4868" t="s">
        <v>24732</v>
      </c>
      <c r="G4868" t="s">
        <v>24885</v>
      </c>
      <c r="H4868" t="s">
        <v>12907</v>
      </c>
      <c r="I4868" t="str">
        <f>StruttureRicettive[[#This Row],[Denominazione]] &amp; " (" &amp; StruttureRicettive[[#This Row],[Città]] &amp; ")"</f>
        <v>LIFE HOTEL (PORTO RECANATI)</v>
      </c>
    </row>
    <row r="4869" spans="1:9" x14ac:dyDescent="0.25">
      <c r="A4869" t="s">
        <v>30</v>
      </c>
      <c r="B4869" t="s">
        <v>19363</v>
      </c>
      <c r="C4869" t="s">
        <v>24370</v>
      </c>
      <c r="D4869" t="s">
        <v>19290</v>
      </c>
      <c r="E4869" t="s">
        <v>24842</v>
      </c>
      <c r="F4869" t="s">
        <v>24842</v>
      </c>
      <c r="G4869" t="s">
        <v>19366</v>
      </c>
      <c r="H4869" t="s">
        <v>19367</v>
      </c>
      <c r="I4869" t="str">
        <f>StruttureRicettive[[#This Row],[Denominazione]] &amp; " (" &amp; StruttureRicettive[[#This Row],[Città]] &amp; ")"</f>
        <v>LILLANANNA BED AND BREAKFAST (PORTO SANT'ELPIDIO)</v>
      </c>
    </row>
    <row r="4870" spans="1:9" x14ac:dyDescent="0.25">
      <c r="A4870" t="s">
        <v>83</v>
      </c>
      <c r="B4870" t="s">
        <v>8870</v>
      </c>
      <c r="C4870" t="s">
        <v>21893</v>
      </c>
      <c r="D4870" t="s">
        <v>8852</v>
      </c>
      <c r="E4870" t="s">
        <v>24853</v>
      </c>
      <c r="F4870" t="s">
        <v>8852</v>
      </c>
      <c r="G4870" t="s">
        <v>24853</v>
      </c>
      <c r="H4870" t="s">
        <v>8872</v>
      </c>
      <c r="I4870" t="str">
        <f>StruttureRicettive[[#This Row],[Denominazione]] &amp; " (" &amp; StruttureRicettive[[#This Row],[Città]] &amp; ")"</f>
        <v>LILLIPUT (SASSOFERRATO)</v>
      </c>
    </row>
    <row r="4871" spans="1:9" x14ac:dyDescent="0.25">
      <c r="A4871" t="s">
        <v>21</v>
      </c>
      <c r="B4871" t="s">
        <v>2896</v>
      </c>
      <c r="C4871" t="s">
        <v>20446</v>
      </c>
      <c r="D4871" t="s">
        <v>1606</v>
      </c>
      <c r="E4871" t="s">
        <v>1606</v>
      </c>
      <c r="F4871" t="s">
        <v>1606</v>
      </c>
      <c r="G4871" t="s">
        <v>24853</v>
      </c>
      <c r="H4871" t="s">
        <v>24853</v>
      </c>
      <c r="I4871" t="str">
        <f>StruttureRicettive[[#This Row],[Denominazione]] &amp; " (" &amp; StruttureRicettive[[#This Row],[Città]] &amp; ")"</f>
        <v>LILLY (MONDOLFO)</v>
      </c>
    </row>
    <row r="4872" spans="1:9" x14ac:dyDescent="0.25">
      <c r="A4872" t="s">
        <v>680</v>
      </c>
      <c r="B4872" t="s">
        <v>10068</v>
      </c>
      <c r="C4872" t="s">
        <v>22094</v>
      </c>
      <c r="D4872" t="s">
        <v>8952</v>
      </c>
      <c r="E4872" t="s">
        <v>8952</v>
      </c>
      <c r="F4872" t="s">
        <v>8952</v>
      </c>
      <c r="G4872" t="s">
        <v>24853</v>
      </c>
      <c r="H4872" t="s">
        <v>24853</v>
      </c>
      <c r="I4872" t="str">
        <f>StruttureRicettive[[#This Row],[Denominazione]] &amp; " (" &amp; StruttureRicettive[[#This Row],[Città]] &amp; ")"</f>
        <v>L'ILY BEACH - BAGNI N° 36 (SENIGALLIA)</v>
      </c>
    </row>
    <row r="4873" spans="1:9" x14ac:dyDescent="0.25">
      <c r="A4873" t="s">
        <v>36</v>
      </c>
      <c r="B4873" t="s">
        <v>11028</v>
      </c>
      <c r="C4873" t="s">
        <v>24853</v>
      </c>
      <c r="D4873" t="s">
        <v>11025</v>
      </c>
      <c r="E4873" t="s">
        <v>24853</v>
      </c>
      <c r="F4873" t="s">
        <v>11025</v>
      </c>
      <c r="G4873" t="s">
        <v>11029</v>
      </c>
      <c r="H4873" t="s">
        <v>24853</v>
      </c>
      <c r="I4873" t="str">
        <f>StruttureRicettive[[#This Row],[Denominazione]] &amp; " (" &amp; StruttureRicettive[[#This Row],[Città]] &amp; ")"</f>
        <v>L'INCANTO DEI SIBILLINI (CESSAPALOMBO)</v>
      </c>
    </row>
    <row r="4874" spans="1:9" x14ac:dyDescent="0.25">
      <c r="A4874" t="s">
        <v>36</v>
      </c>
      <c r="B4874" t="s">
        <v>18509</v>
      </c>
      <c r="C4874" t="s">
        <v>24178</v>
      </c>
      <c r="D4874" t="s">
        <v>18506</v>
      </c>
      <c r="E4874" t="s">
        <v>18506</v>
      </c>
      <c r="F4874" t="s">
        <v>18506</v>
      </c>
      <c r="G4874" t="s">
        <v>24853</v>
      </c>
      <c r="H4874" t="s">
        <v>24853</v>
      </c>
      <c r="I4874" t="str">
        <f>StruttureRicettive[[#This Row],[Denominazione]] &amp; " (" &amp; StruttureRicettive[[#This Row],[Città]] &amp; ")"</f>
        <v>L'INCONTRO (MONTEFALCONE APPENNINO)</v>
      </c>
    </row>
    <row r="4875" spans="1:9" x14ac:dyDescent="0.25">
      <c r="A4875" t="s">
        <v>30</v>
      </c>
      <c r="B4875" t="s">
        <v>2709</v>
      </c>
      <c r="C4875" t="s">
        <v>2710</v>
      </c>
      <c r="D4875" t="s">
        <v>2679</v>
      </c>
      <c r="E4875" t="s">
        <v>2679</v>
      </c>
      <c r="F4875" t="s">
        <v>2679</v>
      </c>
      <c r="G4875" t="s">
        <v>2711</v>
      </c>
      <c r="H4875" t="s">
        <v>2712</v>
      </c>
      <c r="I4875" t="str">
        <f>StruttureRicettive[[#This Row],[Denominazione]] &amp; " (" &amp; StruttureRicettive[[#This Row],[Città]] &amp; ")"</f>
        <v>L'INFINITO (MOMBAROCCIO)</v>
      </c>
    </row>
    <row r="4876" spans="1:9" x14ac:dyDescent="0.25">
      <c r="A4876" t="s">
        <v>7</v>
      </c>
      <c r="B4876" t="s">
        <v>2709</v>
      </c>
      <c r="C4876" t="s">
        <v>22164</v>
      </c>
      <c r="D4876" t="s">
        <v>10077</v>
      </c>
      <c r="E4876" t="s">
        <v>10077</v>
      </c>
      <c r="F4876" t="s">
        <v>10077</v>
      </c>
      <c r="G4876" t="s">
        <v>24853</v>
      </c>
      <c r="H4876" t="s">
        <v>10081</v>
      </c>
      <c r="I4876" t="str">
        <f>StruttureRicettive[[#This Row],[Denominazione]] &amp; " (" &amp; StruttureRicettive[[#This Row],[Città]] &amp; ")"</f>
        <v>L'INFINITO (SERRA DE' CONTI)</v>
      </c>
    </row>
    <row r="4877" spans="1:9" x14ac:dyDescent="0.25">
      <c r="A4877" t="s">
        <v>7</v>
      </c>
      <c r="B4877" t="s">
        <v>12349</v>
      </c>
      <c r="C4877" t="s">
        <v>22710</v>
      </c>
      <c r="D4877" t="s">
        <v>12346</v>
      </c>
      <c r="E4877" t="s">
        <v>12346</v>
      </c>
      <c r="F4877" t="s">
        <v>12346</v>
      </c>
      <c r="G4877" t="s">
        <v>24853</v>
      </c>
      <c r="H4877" t="s">
        <v>12351</v>
      </c>
      <c r="I4877" t="str">
        <f>StruttureRicettive[[#This Row],[Denominazione]] &amp; " (" &amp; StruttureRicettive[[#This Row],[Città]] &amp; ")"</f>
        <v>LIOLA' (MONTECASSIANO)</v>
      </c>
    </row>
    <row r="4878" spans="1:9" x14ac:dyDescent="0.25">
      <c r="A4878" t="s">
        <v>13</v>
      </c>
      <c r="B4878" t="s">
        <v>3561</v>
      </c>
      <c r="C4878" t="s">
        <v>3562</v>
      </c>
      <c r="D4878" t="s">
        <v>2387</v>
      </c>
      <c r="E4878" t="s">
        <v>2387</v>
      </c>
      <c r="F4878" t="s">
        <v>2387</v>
      </c>
      <c r="G4878" t="s">
        <v>24853</v>
      </c>
      <c r="H4878" t="s">
        <v>24853</v>
      </c>
      <c r="I4878" t="str">
        <f>StruttureRicettive[[#This Row],[Denominazione]] &amp; " (" &amp; StruttureRicettive[[#This Row],[Città]] &amp; ")"</f>
        <v>LIPPOLIS LAURA (PESARO)</v>
      </c>
    </row>
    <row r="4879" spans="1:9" x14ac:dyDescent="0.25">
      <c r="A4879" t="s">
        <v>680</v>
      </c>
      <c r="B4879" t="s">
        <v>12859</v>
      </c>
      <c r="C4879" t="s">
        <v>24853</v>
      </c>
      <c r="D4879" t="s">
        <v>12805</v>
      </c>
      <c r="E4879" t="s">
        <v>24853</v>
      </c>
      <c r="F4879" t="s">
        <v>12805</v>
      </c>
      <c r="G4879" t="s">
        <v>24853</v>
      </c>
      <c r="H4879" t="s">
        <v>24853</v>
      </c>
      <c r="I4879" t="str">
        <f>StruttureRicettive[[#This Row],[Denominazione]] &amp; " (" &amp; StruttureRicettive[[#This Row],[Città]] &amp; ")"</f>
        <v>LISETTA (PORTO RECANATI)</v>
      </c>
    </row>
    <row r="4880" spans="1:9" x14ac:dyDescent="0.25">
      <c r="A4880" t="s">
        <v>7</v>
      </c>
      <c r="B4880" t="s">
        <v>5798</v>
      </c>
      <c r="C4880" t="s">
        <v>21154</v>
      </c>
      <c r="D4880" t="s">
        <v>1865</v>
      </c>
      <c r="E4880" t="s">
        <v>1865</v>
      </c>
      <c r="F4880" t="s">
        <v>1865</v>
      </c>
      <c r="G4880" t="s">
        <v>5800</v>
      </c>
      <c r="H4880" t="s">
        <v>5801</v>
      </c>
      <c r="I4880" t="str">
        <f>StruttureRicettive[[#This Row],[Denominazione]] &amp; " (" &amp; StruttureRicettive[[#This Row],[Città]] &amp; ")"</f>
        <v>L'ISOLA CHE NON C'E' (ANCONA)</v>
      </c>
    </row>
    <row r="4881" spans="1:9" x14ac:dyDescent="0.25">
      <c r="A4881" t="s">
        <v>36</v>
      </c>
      <c r="B4881" t="s">
        <v>5798</v>
      </c>
      <c r="C4881" t="s">
        <v>24252</v>
      </c>
      <c r="D4881" t="s">
        <v>18836</v>
      </c>
      <c r="E4881" t="s">
        <v>24853</v>
      </c>
      <c r="F4881" t="s">
        <v>18836</v>
      </c>
      <c r="G4881" t="s">
        <v>18840</v>
      </c>
      <c r="H4881" t="s">
        <v>18841</v>
      </c>
      <c r="I4881" t="str">
        <f>StruttureRicettive[[#This Row],[Denominazione]] &amp; " (" &amp; StruttureRicettive[[#This Row],[Città]] &amp; ")"</f>
        <v>L'ISOLA CHE NON C'E' (MONTE SAN PIETRANGELI)</v>
      </c>
    </row>
    <row r="4882" spans="1:9" x14ac:dyDescent="0.25">
      <c r="A4882" t="s">
        <v>36</v>
      </c>
      <c r="B4882" t="s">
        <v>13641</v>
      </c>
      <c r="C4882" t="s">
        <v>22991</v>
      </c>
      <c r="D4882" t="s">
        <v>13552</v>
      </c>
      <c r="E4882" t="s">
        <v>24853</v>
      </c>
      <c r="F4882" t="s">
        <v>13552</v>
      </c>
      <c r="G4882" t="s">
        <v>13643</v>
      </c>
      <c r="H4882" t="s">
        <v>13644</v>
      </c>
      <c r="I4882" t="str">
        <f>StruttureRicettive[[#This Row],[Denominazione]] &amp; " (" &amp; StruttureRicettive[[#This Row],[Città]] &amp; ")"</f>
        <v>L'ISOLA CHE NON C'ERA (SAN SEVERINO MARCHE)</v>
      </c>
    </row>
    <row r="4883" spans="1:9" x14ac:dyDescent="0.25">
      <c r="A4883" t="s">
        <v>680</v>
      </c>
      <c r="B4883" t="s">
        <v>13297</v>
      </c>
      <c r="C4883" t="s">
        <v>24853</v>
      </c>
      <c r="D4883" t="s">
        <v>13030</v>
      </c>
      <c r="E4883" t="s">
        <v>13030</v>
      </c>
      <c r="F4883" t="s">
        <v>13030</v>
      </c>
      <c r="G4883" t="s">
        <v>24853</v>
      </c>
      <c r="H4883" t="s">
        <v>24853</v>
      </c>
      <c r="I4883" t="str">
        <f>StruttureRicettive[[#This Row],[Denominazione]] &amp; " (" &amp; StruttureRicettive[[#This Row],[Città]] &amp; ")"</f>
        <v>LO SCOGLIO (POTENZA PICENA)</v>
      </c>
    </row>
    <row r="4884" spans="1:9" x14ac:dyDescent="0.25">
      <c r="A4884" t="s">
        <v>680</v>
      </c>
      <c r="B4884" t="s">
        <v>13297</v>
      </c>
      <c r="C4884" t="s">
        <v>23537</v>
      </c>
      <c r="D4884" t="s">
        <v>15590</v>
      </c>
      <c r="E4884" t="s">
        <v>24853</v>
      </c>
      <c r="F4884" t="s">
        <v>15590</v>
      </c>
      <c r="G4884" t="s">
        <v>24853</v>
      </c>
      <c r="H4884" t="s">
        <v>15891</v>
      </c>
      <c r="I4884" t="str">
        <f>StruttureRicettive[[#This Row],[Denominazione]] &amp; " (" &amp; StruttureRicettive[[#This Row],[Città]] &amp; ")"</f>
        <v>LO SCOGLIO (GROTTAMMARE)</v>
      </c>
    </row>
    <row r="4885" spans="1:9" x14ac:dyDescent="0.25">
      <c r="A4885" t="s">
        <v>36</v>
      </c>
      <c r="B4885" t="s">
        <v>18988</v>
      </c>
      <c r="C4885" t="s">
        <v>24287</v>
      </c>
      <c r="D4885" t="s">
        <v>18978</v>
      </c>
      <c r="E4885" t="s">
        <v>18978</v>
      </c>
      <c r="F4885" t="s">
        <v>18978</v>
      </c>
      <c r="G4885" t="s">
        <v>18990</v>
      </c>
      <c r="H4885" t="s">
        <v>18991</v>
      </c>
      <c r="I4885" t="str">
        <f>StruttureRicettive[[#This Row],[Denominazione]] &amp; " (" &amp; StruttureRicettive[[#This Row],[Città]] &amp; ")"</f>
        <v>LO SCOIATTOLO (PETRITOLI)</v>
      </c>
    </row>
    <row r="4886" spans="1:9" x14ac:dyDescent="0.25">
      <c r="A4886" t="s">
        <v>36</v>
      </c>
      <c r="B4886" t="s">
        <v>3363</v>
      </c>
      <c r="C4886" t="s">
        <v>20573</v>
      </c>
      <c r="D4886" t="s">
        <v>3306</v>
      </c>
      <c r="E4886" t="s">
        <v>3306</v>
      </c>
      <c r="F4886" t="s">
        <v>3306</v>
      </c>
      <c r="G4886" t="s">
        <v>3365</v>
      </c>
      <c r="H4886" t="s">
        <v>3366</v>
      </c>
      <c r="I4886" t="str">
        <f>StruttureRicettive[[#This Row],[Denominazione]] &amp; " (" &amp; StruttureRicettive[[#This Row],[Città]] &amp; ")"</f>
        <v>LO SGORZOLO (PERGOLA)</v>
      </c>
    </row>
    <row r="4887" spans="1:9" x14ac:dyDescent="0.25">
      <c r="A4887" t="s">
        <v>21</v>
      </c>
      <c r="B4887" t="s">
        <v>15753</v>
      </c>
      <c r="C4887" t="s">
        <v>23509</v>
      </c>
      <c r="D4887" t="s">
        <v>15590</v>
      </c>
      <c r="E4887" t="s">
        <v>15590</v>
      </c>
      <c r="F4887" t="s">
        <v>15590</v>
      </c>
      <c r="G4887" t="s">
        <v>15755</v>
      </c>
      <c r="H4887" t="s">
        <v>15596</v>
      </c>
      <c r="I4887" t="str">
        <f>StruttureRicettive[[#This Row],[Denominazione]] &amp; " (" &amp; StruttureRicettive[[#This Row],[Città]] &amp; ")"</f>
        <v>LO SQUALO (GROTTAMMARE)</v>
      </c>
    </row>
    <row r="4888" spans="1:9" x14ac:dyDescent="0.25">
      <c r="A4888" t="s">
        <v>680</v>
      </c>
      <c r="B4888" t="s">
        <v>19093</v>
      </c>
      <c r="C4888" t="s">
        <v>24304</v>
      </c>
      <c r="D4888" t="s">
        <v>18089</v>
      </c>
      <c r="E4888" t="s">
        <v>18089</v>
      </c>
      <c r="F4888" t="s">
        <v>18089</v>
      </c>
      <c r="G4888" t="s">
        <v>24853</v>
      </c>
      <c r="H4888" t="s">
        <v>24853</v>
      </c>
      <c r="I4888" t="str">
        <f>StruttureRicettive[[#This Row],[Denominazione]] &amp; " (" &amp; StruttureRicettive[[#This Row],[Città]] &amp; ")"</f>
        <v>LO STORIONE (PORTO SAN GIORGIO)</v>
      </c>
    </row>
    <row r="4889" spans="1:9" x14ac:dyDescent="0.25">
      <c r="A4889" t="s">
        <v>36</v>
      </c>
      <c r="B4889" t="s">
        <v>14333</v>
      </c>
      <c r="C4889" t="s">
        <v>14334</v>
      </c>
      <c r="D4889" t="s">
        <v>14281</v>
      </c>
      <c r="E4889" t="s">
        <v>14335</v>
      </c>
      <c r="F4889" t="s">
        <v>14335</v>
      </c>
      <c r="G4889" t="s">
        <v>24853</v>
      </c>
      <c r="H4889" t="s">
        <v>24853</v>
      </c>
      <c r="I4889" t="str">
        <f>StruttureRicettive[[#This Row],[Denominazione]] &amp; " (" &amp; StruttureRicettive[[#This Row],[Città]] &amp; ")"</f>
        <v>LO ZAFFERANO (VISSO)</v>
      </c>
    </row>
    <row r="4890" spans="1:9" x14ac:dyDescent="0.25">
      <c r="A4890" t="s">
        <v>680</v>
      </c>
      <c r="B4890" t="s">
        <v>11704</v>
      </c>
      <c r="C4890" t="s">
        <v>11705</v>
      </c>
      <c r="D4890" t="s">
        <v>11247</v>
      </c>
      <c r="E4890" t="s">
        <v>11247</v>
      </c>
      <c r="F4890" t="s">
        <v>11247</v>
      </c>
      <c r="G4890" t="s">
        <v>11707</v>
      </c>
      <c r="H4890" t="s">
        <v>11706</v>
      </c>
      <c r="I4890" t="str">
        <f>StruttureRicettive[[#This Row],[Denominazione]] &amp; " (" &amp; StruttureRicettive[[#This Row],[Città]] &amp; ")"</f>
        <v>L'OASI (CIVITANOVA MARCHE)</v>
      </c>
    </row>
    <row r="4891" spans="1:9" x14ac:dyDescent="0.25">
      <c r="A4891" t="s">
        <v>36</v>
      </c>
      <c r="B4891" t="s">
        <v>19040</v>
      </c>
      <c r="C4891" t="s">
        <v>24300</v>
      </c>
      <c r="D4891" t="s">
        <v>19034</v>
      </c>
      <c r="E4891" t="s">
        <v>19034</v>
      </c>
      <c r="F4891" t="s">
        <v>19034</v>
      </c>
      <c r="G4891" t="s">
        <v>24853</v>
      </c>
      <c r="H4891" t="s">
        <v>19042</v>
      </c>
      <c r="I4891" t="str">
        <f>StruttureRicettive[[#This Row],[Denominazione]] &amp; " (" &amp; StruttureRicettive[[#This Row],[Città]] &amp; ")"</f>
        <v>L'OASI DI PIERINO (PONZANO DI FERMO)</v>
      </c>
    </row>
    <row r="4892" spans="1:9" x14ac:dyDescent="0.25">
      <c r="A4892" t="s">
        <v>83</v>
      </c>
      <c r="B4892" t="s">
        <v>8664</v>
      </c>
      <c r="C4892" t="s">
        <v>21848</v>
      </c>
      <c r="D4892" t="s">
        <v>8611</v>
      </c>
      <c r="E4892" t="s">
        <v>8611</v>
      </c>
      <c r="F4892" t="s">
        <v>8611</v>
      </c>
      <c r="G4892" t="s">
        <v>24853</v>
      </c>
      <c r="H4892" t="s">
        <v>8666</v>
      </c>
      <c r="I4892" t="str">
        <f>StruttureRicettive[[#This Row],[Denominazione]] &amp; " (" &amp; StruttureRicettive[[#This Row],[Città]] &amp; ")"</f>
        <v>LOCANDA AL CIRCOLO IPPICO (OSTRA)</v>
      </c>
    </row>
    <row r="4893" spans="1:9" x14ac:dyDescent="0.25">
      <c r="A4893" t="s">
        <v>7</v>
      </c>
      <c r="B4893" t="s">
        <v>641</v>
      </c>
      <c r="C4893" t="s">
        <v>19858</v>
      </c>
      <c r="D4893" t="s">
        <v>635</v>
      </c>
      <c r="E4893" t="s">
        <v>24853</v>
      </c>
      <c r="F4893" t="s">
        <v>635</v>
      </c>
      <c r="G4893" t="s">
        <v>643</v>
      </c>
      <c r="H4893" t="s">
        <v>644</v>
      </c>
      <c r="I4893" t="str">
        <f>StruttureRicettive[[#This Row],[Denominazione]] &amp; " (" &amp; StruttureRicettive[[#This Row],[Città]] &amp; ")"</f>
        <v>LOCANDA BORGOGNINA (CARTOCETO)</v>
      </c>
    </row>
    <row r="4894" spans="1:9" x14ac:dyDescent="0.25">
      <c r="A4894" t="s">
        <v>83</v>
      </c>
      <c r="B4894" t="s">
        <v>14208</v>
      </c>
      <c r="C4894" t="s">
        <v>23136</v>
      </c>
      <c r="D4894" t="s">
        <v>14200</v>
      </c>
      <c r="E4894" t="s">
        <v>14200</v>
      </c>
      <c r="F4894" t="s">
        <v>14200</v>
      </c>
      <c r="G4894" t="s">
        <v>14210</v>
      </c>
      <c r="H4894" t="s">
        <v>14211</v>
      </c>
      <c r="I4894" t="str">
        <f>StruttureRicettive[[#This Row],[Denominazione]] &amp; " (" &amp; StruttureRicettive[[#This Row],[Città]] &amp; ")"</f>
        <v>LOCANDA CAFFE' LE LOGGE (URBISAGLIA)</v>
      </c>
    </row>
    <row r="4895" spans="1:9" x14ac:dyDescent="0.25">
      <c r="A4895" t="s">
        <v>7</v>
      </c>
      <c r="B4895" t="s">
        <v>6241</v>
      </c>
      <c r="C4895" t="s">
        <v>21257</v>
      </c>
      <c r="D4895" t="s">
        <v>6051</v>
      </c>
      <c r="E4895" t="s">
        <v>6141</v>
      </c>
      <c r="F4895" t="s">
        <v>6141</v>
      </c>
      <c r="G4895" t="s">
        <v>6243</v>
      </c>
      <c r="H4895" t="s">
        <v>6244</v>
      </c>
      <c r="I4895" t="str">
        <f>StruttureRicettive[[#This Row],[Denominazione]] &amp; " (" &amp; StruttureRicettive[[#This Row],[Città]] &amp; ")"</f>
        <v>LOCANDA CASA VALMA (ARCEVIA)</v>
      </c>
    </row>
    <row r="4896" spans="1:9" x14ac:dyDescent="0.25">
      <c r="A4896" t="s">
        <v>21</v>
      </c>
      <c r="B4896" t="s">
        <v>4113</v>
      </c>
      <c r="C4896" t="s">
        <v>20750</v>
      </c>
      <c r="D4896" t="s">
        <v>4110</v>
      </c>
      <c r="E4896" t="s">
        <v>4110</v>
      </c>
      <c r="F4896" t="s">
        <v>4110</v>
      </c>
      <c r="G4896" t="s">
        <v>24853</v>
      </c>
      <c r="H4896" t="s">
        <v>24853</v>
      </c>
      <c r="I4896" t="str">
        <f>StruttureRicettive[[#This Row],[Denominazione]] &amp; " (" &amp; StruttureRicettive[[#This Row],[Città]] &amp; ")"</f>
        <v>LOCANDA DA CIACCI (PETRIANO)</v>
      </c>
    </row>
    <row r="4897" spans="1:9" x14ac:dyDescent="0.25">
      <c r="A4897" t="s">
        <v>83</v>
      </c>
      <c r="B4897" t="s">
        <v>2667</v>
      </c>
      <c r="C4897" t="s">
        <v>20392</v>
      </c>
      <c r="D4897" t="s">
        <v>2595</v>
      </c>
      <c r="E4897" t="s">
        <v>2595</v>
      </c>
      <c r="F4897" t="s">
        <v>2595</v>
      </c>
      <c r="G4897" t="s">
        <v>2669</v>
      </c>
      <c r="H4897" t="s">
        <v>2670</v>
      </c>
      <c r="I4897" t="str">
        <f>StruttureRicettive[[#This Row],[Denominazione]] &amp; " (" &amp; StruttureRicettive[[#This Row],[Città]] &amp; ")"</f>
        <v>LOCANDA DEI SACCHI (MERCATELLO SUL METAURO)</v>
      </c>
    </row>
    <row r="4898" spans="1:9" x14ac:dyDescent="0.25">
      <c r="A4898" t="s">
        <v>7</v>
      </c>
      <c r="B4898" t="s">
        <v>4268</v>
      </c>
      <c r="C4898" t="s">
        <v>24853</v>
      </c>
      <c r="D4898" t="s">
        <v>4243</v>
      </c>
      <c r="E4898" t="s">
        <v>24853</v>
      </c>
      <c r="F4898" t="s">
        <v>4243</v>
      </c>
      <c r="G4898" t="s">
        <v>4269</v>
      </c>
      <c r="H4898" t="s">
        <v>4270</v>
      </c>
      <c r="I4898" t="str">
        <f>StruttureRicettive[[#This Row],[Denominazione]] &amp; " (" &amp; StruttureRicettive[[#This Row],[Città]] &amp; ")"</f>
        <v>LOCANDA DEL BORGO (SALTARA)</v>
      </c>
    </row>
    <row r="4899" spans="1:9" x14ac:dyDescent="0.25">
      <c r="A4899" t="s">
        <v>83</v>
      </c>
      <c r="B4899" t="s">
        <v>1866</v>
      </c>
      <c r="C4899" t="s">
        <v>20176</v>
      </c>
      <c r="D4899" t="s">
        <v>357</v>
      </c>
      <c r="E4899" t="s">
        <v>357</v>
      </c>
      <c r="F4899" t="s">
        <v>357</v>
      </c>
      <c r="G4899" t="s">
        <v>1868</v>
      </c>
      <c r="H4899" t="s">
        <v>1869</v>
      </c>
      <c r="I4899" t="str">
        <f>StruttureRicettive[[#This Row],[Denominazione]] &amp; " (" &amp; StruttureRicettive[[#This Row],[Città]] &amp; ")"</f>
        <v>LOCANDA DEL CASTELLO (FRONTONE)</v>
      </c>
    </row>
    <row r="4900" spans="1:9" x14ac:dyDescent="0.25">
      <c r="A4900" t="s">
        <v>83</v>
      </c>
      <c r="B4900" t="s">
        <v>6916</v>
      </c>
      <c r="C4900" t="s">
        <v>21415</v>
      </c>
      <c r="D4900" t="s">
        <v>6792</v>
      </c>
      <c r="E4900" t="s">
        <v>6792</v>
      </c>
      <c r="F4900" t="s">
        <v>6792</v>
      </c>
      <c r="G4900" t="s">
        <v>6918</v>
      </c>
      <c r="H4900" t="s">
        <v>6919</v>
      </c>
      <c r="I4900" t="str">
        <f>StruttureRicettive[[#This Row],[Denominazione]] &amp; " (" &amp; StruttureRicettive[[#This Row],[Città]] &amp; ")"</f>
        <v>LOCANDA DEL GRILLO (FABRIANO)</v>
      </c>
    </row>
    <row r="4901" spans="1:9" x14ac:dyDescent="0.25">
      <c r="A4901" t="s">
        <v>30</v>
      </c>
      <c r="B4901" t="s">
        <v>6399</v>
      </c>
      <c r="C4901" t="s">
        <v>21294</v>
      </c>
      <c r="D4901" t="s">
        <v>6373</v>
      </c>
      <c r="E4901" t="s">
        <v>6373</v>
      </c>
      <c r="F4901" t="s">
        <v>6373</v>
      </c>
      <c r="G4901" t="s">
        <v>6401</v>
      </c>
      <c r="H4901" t="s">
        <v>6402</v>
      </c>
      <c r="I4901" t="str">
        <f>StruttureRicettive[[#This Row],[Denominazione]] &amp; " (" &amp; StruttureRicettive[[#This Row],[Città]] &amp; ")"</f>
        <v>LOCANDA DEL MUSONE (CASTELFIDARDO)</v>
      </c>
    </row>
    <row r="4902" spans="1:9" x14ac:dyDescent="0.25">
      <c r="A4902" t="s">
        <v>83</v>
      </c>
      <c r="B4902" t="s">
        <v>13206</v>
      </c>
      <c r="C4902" t="s">
        <v>22889</v>
      </c>
      <c r="D4902" t="s">
        <v>13030</v>
      </c>
      <c r="E4902" t="s">
        <v>13030</v>
      </c>
      <c r="F4902" t="s">
        <v>13030</v>
      </c>
      <c r="G4902" t="s">
        <v>13208</v>
      </c>
      <c r="H4902" t="s">
        <v>13209</v>
      </c>
      <c r="I4902" t="str">
        <f>StruttureRicettive[[#This Row],[Denominazione]] &amp; " (" &amp; StruttureRicettive[[#This Row],[Città]] &amp; ")"</f>
        <v>LOCANDA DEL TAVOLO MATTO (POTENZA PICENA)</v>
      </c>
    </row>
    <row r="4903" spans="1:9" x14ac:dyDescent="0.25">
      <c r="A4903" t="s">
        <v>36</v>
      </c>
      <c r="B4903" t="s">
        <v>18066</v>
      </c>
      <c r="C4903" t="s">
        <v>24066</v>
      </c>
      <c r="D4903" t="s">
        <v>17939</v>
      </c>
      <c r="E4903" t="s">
        <v>17939</v>
      </c>
      <c r="F4903" t="s">
        <v>17939</v>
      </c>
      <c r="G4903" t="s">
        <v>18068</v>
      </c>
      <c r="H4903" t="s">
        <v>18069</v>
      </c>
      <c r="I4903" t="str">
        <f>StruttureRicettive[[#This Row],[Denominazione]] &amp; " (" &amp; StruttureRicettive[[#This Row],[Città]] &amp; ")"</f>
        <v>LOCANDA DEL TORCHIETTO di NICOLINI PATRIZIA (FERMO)</v>
      </c>
    </row>
    <row r="4904" spans="1:9" x14ac:dyDescent="0.25">
      <c r="A4904" t="s">
        <v>21</v>
      </c>
      <c r="B4904" t="s">
        <v>1802</v>
      </c>
      <c r="C4904" t="s">
        <v>20163</v>
      </c>
      <c r="D4904" t="s">
        <v>1797</v>
      </c>
      <c r="E4904" t="s">
        <v>24853</v>
      </c>
      <c r="F4904" t="s">
        <v>1797</v>
      </c>
      <c r="G4904" t="s">
        <v>1804</v>
      </c>
      <c r="H4904" t="s">
        <v>1805</v>
      </c>
      <c r="I4904" t="str">
        <f>StruttureRicettive[[#This Row],[Denominazione]] &amp; " (" &amp; StruttureRicettive[[#This Row],[Città]] &amp; ")"</f>
        <v>LOCANDA DELLA RAVIGNANA (FRATTE ROSA)</v>
      </c>
    </row>
    <row r="4905" spans="1:9" x14ac:dyDescent="0.25">
      <c r="A4905" t="s">
        <v>36</v>
      </c>
      <c r="B4905" t="s">
        <v>1700</v>
      </c>
      <c r="C4905" t="s">
        <v>20137</v>
      </c>
      <c r="D4905" t="s">
        <v>1654</v>
      </c>
      <c r="E4905" t="s">
        <v>1654</v>
      </c>
      <c r="F4905" t="s">
        <v>1654</v>
      </c>
      <c r="G4905" t="s">
        <v>1703</v>
      </c>
      <c r="H4905" t="s">
        <v>1704</v>
      </c>
      <c r="I4905" t="str">
        <f>StruttureRicettive[[#This Row],[Denominazione]] &amp; " (" &amp; StruttureRicettive[[#This Row],[Città]] &amp; ")"</f>
        <v>LOCANDA DELLA VALLE NUOVA (FERMIGNANO)</v>
      </c>
    </row>
    <row r="4906" spans="1:9" x14ac:dyDescent="0.25">
      <c r="A4906" t="s">
        <v>36</v>
      </c>
      <c r="B4906" t="s">
        <v>6352</v>
      </c>
      <c r="C4906" t="s">
        <v>21283</v>
      </c>
      <c r="D4906" t="s">
        <v>6346</v>
      </c>
      <c r="E4906" t="s">
        <v>6346</v>
      </c>
      <c r="F4906" t="s">
        <v>6346</v>
      </c>
      <c r="G4906" t="s">
        <v>6354</v>
      </c>
      <c r="H4906" t="s">
        <v>6355</v>
      </c>
      <c r="I4906" t="str">
        <f>StruttureRicettive[[#This Row],[Denominazione]] &amp; " (" &amp; StruttureRicettive[[#This Row],[Città]] &amp; ")"</f>
        <v>LOCANDA DELLE SALINE (CAMERATA PICENA)</v>
      </c>
    </row>
    <row r="4907" spans="1:9" x14ac:dyDescent="0.25">
      <c r="A4907" t="s">
        <v>83</v>
      </c>
      <c r="B4907" t="s">
        <v>18512</v>
      </c>
      <c r="C4907" t="s">
        <v>24853</v>
      </c>
      <c r="D4907" t="s">
        <v>18506</v>
      </c>
      <c r="E4907" t="s">
        <v>18506</v>
      </c>
      <c r="F4907" t="s">
        <v>18506</v>
      </c>
      <c r="G4907" t="s">
        <v>24853</v>
      </c>
      <c r="H4907" t="s">
        <v>24853</v>
      </c>
      <c r="I4907" t="str">
        <f>StruttureRicettive[[#This Row],[Denominazione]] &amp; " (" &amp; StruttureRicettive[[#This Row],[Città]] &amp; ")"</f>
        <v>LOCANDA DELLO SCOIATTOLO (MONTEFALCONE APPENNINO)</v>
      </c>
    </row>
    <row r="4908" spans="1:9" x14ac:dyDescent="0.25">
      <c r="A4908" t="s">
        <v>36</v>
      </c>
      <c r="B4908" t="s">
        <v>11366</v>
      </c>
      <c r="C4908" t="s">
        <v>22471</v>
      </c>
      <c r="D4908" t="s">
        <v>11247</v>
      </c>
      <c r="E4908" t="s">
        <v>11247</v>
      </c>
      <c r="F4908" t="s">
        <v>11247</v>
      </c>
      <c r="G4908" t="s">
        <v>11368</v>
      </c>
      <c r="H4908" t="s">
        <v>11369</v>
      </c>
      <c r="I4908" t="str">
        <f>StruttureRicettive[[#This Row],[Denominazione]] &amp; " (" &amp; StruttureRicettive[[#This Row],[Città]] &amp; ")"</f>
        <v>LOCANDA FONTEZOPPA (CIVITANOVA MARCHE)</v>
      </c>
    </row>
    <row r="4909" spans="1:9" x14ac:dyDescent="0.25">
      <c r="A4909" t="s">
        <v>7</v>
      </c>
      <c r="B4909" t="s">
        <v>4317</v>
      </c>
      <c r="C4909" t="s">
        <v>20799</v>
      </c>
      <c r="D4909" t="s">
        <v>4273</v>
      </c>
      <c r="E4909" t="s">
        <v>4273</v>
      </c>
      <c r="F4909" t="s">
        <v>4273</v>
      </c>
      <c r="G4909" t="s">
        <v>4319</v>
      </c>
      <c r="H4909" t="s">
        <v>4320</v>
      </c>
      <c r="I4909" t="str">
        <f>StruttureRicettive[[#This Row],[Denominazione]] &amp; " (" &amp; StruttureRicettive[[#This Row],[Città]] &amp; ")"</f>
        <v>LOCANDA LA BRECCIA (SAN COSTANZO)</v>
      </c>
    </row>
    <row r="4910" spans="1:9" x14ac:dyDescent="0.25">
      <c r="A4910" t="s">
        <v>36</v>
      </c>
      <c r="B4910" t="s">
        <v>5416</v>
      </c>
      <c r="C4910" t="s">
        <v>21069</v>
      </c>
      <c r="D4910" t="s">
        <v>5360</v>
      </c>
      <c r="E4910" t="s">
        <v>24606</v>
      </c>
      <c r="F4910" t="s">
        <v>24606</v>
      </c>
      <c r="G4910" t="s">
        <v>5419</v>
      </c>
      <c r="H4910" t="s">
        <v>5418</v>
      </c>
      <c r="I4910" t="str">
        <f>StruttureRicettive[[#This Row],[Denominazione]] &amp; " (" &amp; StruttureRicettive[[#This Row],[Città]] &amp; ")"</f>
        <v>LOCANDA MONTELIPPO (VALLEFOGLIA)</v>
      </c>
    </row>
    <row r="4911" spans="1:9" x14ac:dyDescent="0.25">
      <c r="A4911" t="s">
        <v>7</v>
      </c>
      <c r="B4911" t="s">
        <v>7710</v>
      </c>
      <c r="C4911" t="s">
        <v>24853</v>
      </c>
      <c r="D4911" t="s">
        <v>7681</v>
      </c>
      <c r="E4911" t="s">
        <v>24853</v>
      </c>
      <c r="F4911" t="s">
        <v>7681</v>
      </c>
      <c r="G4911" t="s">
        <v>7711</v>
      </c>
      <c r="H4911" t="s">
        <v>7712</v>
      </c>
      <c r="I4911" t="str">
        <f>StruttureRicettive[[#This Row],[Denominazione]] &amp; " (" &amp; StruttureRicettive[[#This Row],[Città]] &amp; ")"</f>
        <v>LOCANDA NEMOROSA (MONTECAROTTO)</v>
      </c>
    </row>
    <row r="4912" spans="1:9" x14ac:dyDescent="0.25">
      <c r="A4912" t="s">
        <v>7</v>
      </c>
      <c r="B4912" t="s">
        <v>7683</v>
      </c>
      <c r="C4912" t="s">
        <v>7684</v>
      </c>
      <c r="D4912" t="s">
        <v>7681</v>
      </c>
      <c r="E4912" t="s">
        <v>7681</v>
      </c>
      <c r="F4912" t="s">
        <v>7681</v>
      </c>
      <c r="G4912" t="s">
        <v>7685</v>
      </c>
      <c r="H4912" t="s">
        <v>7686</v>
      </c>
      <c r="I4912" t="str">
        <f>StruttureRicettive[[#This Row],[Denominazione]] &amp; " (" &amp; StruttureRicettive[[#This Row],[Città]] &amp; ")"</f>
        <v>LOCANDA SAN FRANCESCO COUNTRY HOUSE di ANNA BETTARELLI (MONTECAROTTO)</v>
      </c>
    </row>
    <row r="4913" spans="1:9" x14ac:dyDescent="0.25">
      <c r="A4913" t="s">
        <v>36</v>
      </c>
      <c r="B4913" t="s">
        <v>11875</v>
      </c>
      <c r="C4913" t="s">
        <v>11876</v>
      </c>
      <c r="D4913" t="s">
        <v>11872</v>
      </c>
      <c r="E4913" t="s">
        <v>24713</v>
      </c>
      <c r="F4913" t="s">
        <v>24713</v>
      </c>
      <c r="G4913" t="s">
        <v>24853</v>
      </c>
      <c r="H4913" t="s">
        <v>11878</v>
      </c>
      <c r="I4913" t="str">
        <f>StruttureRicettive[[#This Row],[Denominazione]] &amp; " (" &amp; StruttureRicettive[[#This Row],[Città]] &amp; ")"</f>
        <v>LOCANDA SAN ROCCO (GAGLIOLE)</v>
      </c>
    </row>
    <row r="4914" spans="1:9" x14ac:dyDescent="0.25">
      <c r="A4914" t="s">
        <v>83</v>
      </c>
      <c r="B4914" t="s">
        <v>3286</v>
      </c>
      <c r="C4914" t="s">
        <v>20552</v>
      </c>
      <c r="D4914" t="s">
        <v>3283</v>
      </c>
      <c r="E4914" t="s">
        <v>3283</v>
      </c>
      <c r="F4914" t="s">
        <v>3283</v>
      </c>
      <c r="G4914" t="s">
        <v>24853</v>
      </c>
      <c r="H4914" t="s">
        <v>24853</v>
      </c>
      <c r="I4914" t="str">
        <f>StruttureRicettive[[#This Row],[Denominazione]] &amp; " (" &amp; StruttureRicettive[[#This Row],[Città]] &amp; ")"</f>
        <v>LOCANDA SANTA MUSTIOLA (PEGLIO)</v>
      </c>
    </row>
    <row r="4915" spans="1:9" x14ac:dyDescent="0.25">
      <c r="A4915" t="s">
        <v>83</v>
      </c>
      <c r="B4915" t="s">
        <v>3758</v>
      </c>
      <c r="C4915" t="s">
        <v>20658</v>
      </c>
      <c r="D4915" t="s">
        <v>2387</v>
      </c>
      <c r="E4915" t="s">
        <v>2387</v>
      </c>
      <c r="F4915" t="s">
        <v>2387</v>
      </c>
      <c r="G4915" t="s">
        <v>24853</v>
      </c>
      <c r="H4915" t="s">
        <v>24853</v>
      </c>
      <c r="I4915" t="str">
        <f>StruttureRicettive[[#This Row],[Denominazione]] &amp; " (" &amp; StruttureRicettive[[#This Row],[Città]] &amp; ")"</f>
        <v>LOCANDA STOP (PESARO)</v>
      </c>
    </row>
    <row r="4916" spans="1:9" x14ac:dyDescent="0.25">
      <c r="A4916" t="s">
        <v>7</v>
      </c>
      <c r="B4916" t="s">
        <v>9786</v>
      </c>
      <c r="C4916" t="s">
        <v>22076</v>
      </c>
      <c r="D4916" t="s">
        <v>8952</v>
      </c>
      <c r="E4916" t="s">
        <v>8952</v>
      </c>
      <c r="F4916" t="s">
        <v>8952</v>
      </c>
      <c r="G4916" t="s">
        <v>24853</v>
      </c>
      <c r="H4916" t="s">
        <v>9788</v>
      </c>
      <c r="I4916" t="str">
        <f>StruttureRicettive[[#This Row],[Denominazione]] &amp; " (" &amp; StruttureRicettive[[#This Row],[Città]] &amp; ")"</f>
        <v>LOCANDA STRADA DELLA MARINA (SENIGALLIA)</v>
      </c>
    </row>
    <row r="4917" spans="1:9" x14ac:dyDescent="0.25">
      <c r="A4917" t="s">
        <v>83</v>
      </c>
      <c r="B4917" t="s">
        <v>6902</v>
      </c>
      <c r="C4917" t="s">
        <v>21410</v>
      </c>
      <c r="D4917" t="s">
        <v>6792</v>
      </c>
      <c r="E4917" t="s">
        <v>6792</v>
      </c>
      <c r="F4917" t="s">
        <v>6792</v>
      </c>
      <c r="G4917" t="s">
        <v>24853</v>
      </c>
      <c r="H4917" t="s">
        <v>6904</v>
      </c>
      <c r="I4917" t="str">
        <f>StruttureRicettive[[#This Row],[Denominazione]] &amp; " (" &amp; StruttureRicettive[[#This Row],[Città]] &amp; ")"</f>
        <v>LOCANDA TAVERNA DA IVO (FABRIANO)</v>
      </c>
    </row>
    <row r="4918" spans="1:9" x14ac:dyDescent="0.25">
      <c r="A4918" t="s">
        <v>83</v>
      </c>
      <c r="B4918" t="s">
        <v>3985</v>
      </c>
      <c r="C4918" t="s">
        <v>20719</v>
      </c>
      <c r="D4918" t="s">
        <v>2387</v>
      </c>
      <c r="E4918" t="s">
        <v>24853</v>
      </c>
      <c r="F4918" t="s">
        <v>2387</v>
      </c>
      <c r="G4918" t="s">
        <v>3987</v>
      </c>
      <c r="H4918" t="s">
        <v>3988</v>
      </c>
      <c r="I4918" t="str">
        <f>StruttureRicettive[[#This Row],[Denominazione]] &amp; " (" &amp; StruttureRicettive[[#This Row],[Città]] &amp; ")"</f>
        <v>LOCANDA TYPO (PESARO)</v>
      </c>
    </row>
    <row r="4919" spans="1:9" x14ac:dyDescent="0.25">
      <c r="A4919" t="s">
        <v>30</v>
      </c>
      <c r="B4919" t="s">
        <v>6323</v>
      </c>
      <c r="C4919" t="s">
        <v>24853</v>
      </c>
      <c r="D4919" t="s">
        <v>6292</v>
      </c>
      <c r="E4919" t="s">
        <v>24853</v>
      </c>
      <c r="F4919" t="s">
        <v>6292</v>
      </c>
      <c r="G4919" t="s">
        <v>24853</v>
      </c>
      <c r="H4919" t="s">
        <v>24853</v>
      </c>
      <c r="I4919" t="str">
        <f>StruttureRicettive[[#This Row],[Denominazione]] &amp; " (" &amp; StruttureRicettive[[#This Row],[Città]] &amp; ")"</f>
        <v>L'OLIVO (CAMERANO)</v>
      </c>
    </row>
    <row r="4920" spans="1:9" x14ac:dyDescent="0.25">
      <c r="A4920" t="s">
        <v>36</v>
      </c>
      <c r="B4920" t="s">
        <v>11052</v>
      </c>
      <c r="C4920" t="s">
        <v>24853</v>
      </c>
      <c r="D4920" t="s">
        <v>11025</v>
      </c>
      <c r="E4920" t="s">
        <v>11053</v>
      </c>
      <c r="F4920" t="s">
        <v>11053</v>
      </c>
      <c r="G4920" t="s">
        <v>24853</v>
      </c>
      <c r="H4920" t="s">
        <v>11054</v>
      </c>
      <c r="I4920" t="str">
        <f>StruttureRicettive[[#This Row],[Denominazione]] &amp; " (" &amp; StruttureRicettive[[#This Row],[Città]] &amp; ")"</f>
        <v>L'OMBRA DELLE QUERCE di BORRONI AURELIO (CESSAPALOMBO)</v>
      </c>
    </row>
    <row r="4921" spans="1:9" x14ac:dyDescent="0.25">
      <c r="A4921" t="s">
        <v>36</v>
      </c>
      <c r="B4921" t="s">
        <v>336</v>
      </c>
      <c r="C4921" t="s">
        <v>24853</v>
      </c>
      <c r="D4921" t="s">
        <v>317</v>
      </c>
      <c r="E4921" t="s">
        <v>24471</v>
      </c>
      <c r="F4921" t="s">
        <v>24471</v>
      </c>
      <c r="G4921" t="s">
        <v>24853</v>
      </c>
      <c r="H4921" t="s">
        <v>338</v>
      </c>
      <c r="I4921" t="str">
        <f>StruttureRicettive[[#This Row],[Denominazione]] &amp; " (" &amp; StruttureRicettive[[#This Row],[Città]] &amp; ")"</f>
        <v>L'ONCIA (CAGLI)</v>
      </c>
    </row>
    <row r="4922" spans="1:9" x14ac:dyDescent="0.25">
      <c r="A4922" t="s">
        <v>83</v>
      </c>
      <c r="B4922" t="s">
        <v>1095</v>
      </c>
      <c r="C4922" t="s">
        <v>19965</v>
      </c>
      <c r="D4922" t="s">
        <v>683</v>
      </c>
      <c r="E4922" t="s">
        <v>683</v>
      </c>
      <c r="F4922" t="s">
        <v>683</v>
      </c>
      <c r="G4922" t="s">
        <v>24853</v>
      </c>
      <c r="H4922" t="s">
        <v>1097</v>
      </c>
      <c r="I4922" t="str">
        <f>StruttureRicettive[[#This Row],[Denominazione]] &amp; " (" &amp; StruttureRicettive[[#This Row],[Città]] &amp; ")"</f>
        <v>LOR.CYN. di RENZONI SILVIO &amp; C. S.A.S (FANO)</v>
      </c>
    </row>
    <row r="4923" spans="1:9" x14ac:dyDescent="0.25">
      <c r="A4923" t="s">
        <v>13</v>
      </c>
      <c r="B4923" t="s">
        <v>6218</v>
      </c>
      <c r="C4923" t="s">
        <v>6219</v>
      </c>
      <c r="D4923" t="s">
        <v>6051</v>
      </c>
      <c r="E4923" t="s">
        <v>6051</v>
      </c>
      <c r="F4923" t="s">
        <v>6051</v>
      </c>
      <c r="G4923" t="s">
        <v>24853</v>
      </c>
      <c r="H4923" t="s">
        <v>24853</v>
      </c>
      <c r="I4923" t="str">
        <f>StruttureRicettive[[#This Row],[Denominazione]] &amp; " (" &amp; StruttureRicettive[[#This Row],[Città]] &amp; ")"</f>
        <v>LORENZETTI ANTONELLA (ARCEVIA)</v>
      </c>
    </row>
    <row r="4924" spans="1:9" x14ac:dyDescent="0.25">
      <c r="A4924" t="s">
        <v>680</v>
      </c>
      <c r="B4924" t="s">
        <v>12863</v>
      </c>
      <c r="C4924" t="s">
        <v>24853</v>
      </c>
      <c r="D4924" t="s">
        <v>12805</v>
      </c>
      <c r="E4924" t="s">
        <v>24853</v>
      </c>
      <c r="F4924" t="s">
        <v>12805</v>
      </c>
      <c r="G4924" t="s">
        <v>24853</v>
      </c>
      <c r="H4924" t="s">
        <v>12864</v>
      </c>
      <c r="I4924" t="str">
        <f>StruttureRicettive[[#This Row],[Denominazione]] &amp; " (" &amp; StruttureRicettive[[#This Row],[Città]] &amp; ")"</f>
        <v>LORENZO (PORTO RECANATI)</v>
      </c>
    </row>
    <row r="4925" spans="1:9" x14ac:dyDescent="0.25">
      <c r="A4925" t="s">
        <v>21</v>
      </c>
      <c r="B4925" t="s">
        <v>7388</v>
      </c>
      <c r="C4925" t="s">
        <v>21538</v>
      </c>
      <c r="D4925" t="s">
        <v>7388</v>
      </c>
      <c r="E4925" t="s">
        <v>7388</v>
      </c>
      <c r="F4925" t="s">
        <v>7388</v>
      </c>
      <c r="G4925" t="s">
        <v>7429</v>
      </c>
      <c r="H4925" t="s">
        <v>7430</v>
      </c>
      <c r="I4925" t="str">
        <f>StruttureRicettive[[#This Row],[Denominazione]] &amp; " (" &amp; StruttureRicettive[[#This Row],[Città]] &amp; ")"</f>
        <v>LORETO (LORETO)</v>
      </c>
    </row>
    <row r="4926" spans="1:9" x14ac:dyDescent="0.25">
      <c r="A4926" t="s">
        <v>83</v>
      </c>
      <c r="B4926" t="s">
        <v>3288</v>
      </c>
      <c r="C4926" t="s">
        <v>20553</v>
      </c>
      <c r="D4926" t="s">
        <v>3283</v>
      </c>
      <c r="E4926" t="s">
        <v>3283</v>
      </c>
      <c r="F4926" t="s">
        <v>3283</v>
      </c>
      <c r="G4926" t="s">
        <v>3290</v>
      </c>
      <c r="H4926" t="s">
        <v>3291</v>
      </c>
      <c r="I4926" t="str">
        <f>StruttureRicettive[[#This Row],[Denominazione]] &amp; " (" &amp; StruttureRicettive[[#This Row],[Città]] &amp; ")"</f>
        <v>L'ORIZZONTE (PEGLIO)</v>
      </c>
    </row>
    <row r="4927" spans="1:9" x14ac:dyDescent="0.25">
      <c r="A4927" t="s">
        <v>680</v>
      </c>
      <c r="B4927" t="s">
        <v>16002</v>
      </c>
      <c r="C4927" t="s">
        <v>24853</v>
      </c>
      <c r="D4927" t="s">
        <v>5694</v>
      </c>
      <c r="E4927" t="s">
        <v>16003</v>
      </c>
      <c r="F4927" t="s">
        <v>16003</v>
      </c>
      <c r="G4927" t="s">
        <v>24853</v>
      </c>
      <c r="H4927" t="s">
        <v>24853</v>
      </c>
      <c r="I4927" t="str">
        <f>StruttureRicettive[[#This Row],[Denominazione]] &amp; " (" &amp; StruttureRicettive[[#This Row],[Città]] &amp; ")"</f>
        <v>LOTTO N.2 (MASSIGNANO)</v>
      </c>
    </row>
    <row r="4928" spans="1:9" x14ac:dyDescent="0.25">
      <c r="A4928" t="s">
        <v>680</v>
      </c>
      <c r="B4928" t="s">
        <v>16005</v>
      </c>
      <c r="C4928" t="s">
        <v>24853</v>
      </c>
      <c r="D4928" t="s">
        <v>5694</v>
      </c>
      <c r="E4928" t="s">
        <v>16003</v>
      </c>
      <c r="F4928" t="s">
        <v>16003</v>
      </c>
      <c r="G4928" t="s">
        <v>24853</v>
      </c>
      <c r="H4928" t="s">
        <v>24853</v>
      </c>
      <c r="I4928" t="str">
        <f>StruttureRicettive[[#This Row],[Denominazione]] &amp; " (" &amp; StruttureRicettive[[#This Row],[Città]] &amp; ")"</f>
        <v>LOTTO N.3 (MASSIGNANO)</v>
      </c>
    </row>
    <row r="4929" spans="1:9" x14ac:dyDescent="0.25">
      <c r="A4929" t="s">
        <v>680</v>
      </c>
      <c r="B4929" t="s">
        <v>16004</v>
      </c>
      <c r="C4929" t="s">
        <v>24853</v>
      </c>
      <c r="D4929" t="s">
        <v>5694</v>
      </c>
      <c r="E4929" t="s">
        <v>16003</v>
      </c>
      <c r="F4929" t="s">
        <v>16003</v>
      </c>
      <c r="G4929" t="s">
        <v>24853</v>
      </c>
      <c r="H4929" t="s">
        <v>24853</v>
      </c>
      <c r="I4929" t="str">
        <f>StruttureRicettive[[#This Row],[Denominazione]] &amp; " (" &amp; StruttureRicettive[[#This Row],[Città]] &amp; ")"</f>
        <v>LOTTO N.4 (MASSIGNANO)</v>
      </c>
    </row>
    <row r="4930" spans="1:9" x14ac:dyDescent="0.25">
      <c r="A4930" t="s">
        <v>13</v>
      </c>
      <c r="B4930" t="s">
        <v>6235</v>
      </c>
      <c r="C4930" t="s">
        <v>21255</v>
      </c>
      <c r="D4930" t="s">
        <v>6051</v>
      </c>
      <c r="E4930" t="s">
        <v>6102</v>
      </c>
      <c r="F4930" t="s">
        <v>6102</v>
      </c>
      <c r="G4930" t="s">
        <v>24853</v>
      </c>
      <c r="H4930" t="s">
        <v>6237</v>
      </c>
      <c r="I4930" t="str">
        <f>StruttureRicettive[[#This Row],[Denominazione]] &amp; " (" &amp; StruttureRicettive[[#This Row],[Città]] &amp; ")"</f>
        <v>LOVANIO BELARDINELLI (ARCEVIA)</v>
      </c>
    </row>
    <row r="4931" spans="1:9" x14ac:dyDescent="0.25">
      <c r="A4931" t="s">
        <v>30</v>
      </c>
      <c r="B4931" t="s">
        <v>16649</v>
      </c>
      <c r="C4931" t="s">
        <v>23721</v>
      </c>
      <c r="D4931" t="s">
        <v>16591</v>
      </c>
      <c r="E4931" t="s">
        <v>24853</v>
      </c>
      <c r="F4931" t="s">
        <v>16591</v>
      </c>
      <c r="G4931" t="s">
        <v>24853</v>
      </c>
      <c r="H4931" t="s">
        <v>16651</v>
      </c>
      <c r="I4931" t="str">
        <f>StruttureRicettive[[#This Row],[Denominazione]] &amp; " (" &amp; StruttureRicettive[[#This Row],[Città]] &amp; ")"</f>
        <v>LU CUCCELO' HOUSE (RIPATRANSONE)</v>
      </c>
    </row>
    <row r="4932" spans="1:9" x14ac:dyDescent="0.25">
      <c r="A4932" t="s">
        <v>30</v>
      </c>
      <c r="B4932" t="s">
        <v>18475</v>
      </c>
      <c r="C4932" t="s">
        <v>18476</v>
      </c>
      <c r="D4932" t="s">
        <v>18470</v>
      </c>
      <c r="E4932" t="s">
        <v>18470</v>
      </c>
      <c r="F4932" t="s">
        <v>18470</v>
      </c>
      <c r="G4932" t="s">
        <v>18477</v>
      </c>
      <c r="H4932" t="s">
        <v>18478</v>
      </c>
      <c r="I4932" t="str">
        <f>StruttureRicettive[[#This Row],[Denominazione]] &amp; " (" &amp; StruttureRicettive[[#This Row],[Città]] &amp; ")"</f>
        <v>LU GRILLO HOLIDAY (MAGLIANO DI TENNA)</v>
      </c>
    </row>
    <row r="4933" spans="1:9" x14ac:dyDescent="0.25">
      <c r="A4933" t="s">
        <v>13</v>
      </c>
      <c r="B4933" t="s">
        <v>15020</v>
      </c>
      <c r="C4933" t="s">
        <v>23334</v>
      </c>
      <c r="D4933" t="s">
        <v>14581</v>
      </c>
      <c r="E4933" t="s">
        <v>24853</v>
      </c>
      <c r="F4933" t="s">
        <v>14581</v>
      </c>
      <c r="G4933" t="s">
        <v>24853</v>
      </c>
      <c r="H4933" t="s">
        <v>15022</v>
      </c>
      <c r="I4933" t="str">
        <f>StruttureRicettive[[#This Row],[Denominazione]] &amp; " (" &amp; StruttureRicettive[[#This Row],[Città]] &amp; ")"</f>
        <v>LUCA GIUSEPPE GENTILE (ASCOLI PICENO)</v>
      </c>
    </row>
    <row r="4934" spans="1:9" x14ac:dyDescent="0.25">
      <c r="A4934" t="s">
        <v>36</v>
      </c>
      <c r="B4934" t="s">
        <v>12171</v>
      </c>
      <c r="C4934" t="s">
        <v>12172</v>
      </c>
      <c r="D4934" t="s">
        <v>12053</v>
      </c>
      <c r="E4934" t="s">
        <v>12053</v>
      </c>
      <c r="F4934" t="s">
        <v>12053</v>
      </c>
      <c r="G4934" t="s">
        <v>24853</v>
      </c>
      <c r="H4934" t="s">
        <v>12173</v>
      </c>
      <c r="I4934" t="str">
        <f>StruttureRicettive[[#This Row],[Denominazione]] &amp; " (" &amp; StruttureRicettive[[#This Row],[Città]] &amp; ")"</f>
        <v>LUCANGELI VIRGILIO (MACERATA)</v>
      </c>
    </row>
    <row r="4935" spans="1:9" x14ac:dyDescent="0.25">
      <c r="A4935" t="s">
        <v>7</v>
      </c>
      <c r="B4935" t="s">
        <v>159</v>
      </c>
      <c r="C4935" t="s">
        <v>19745</v>
      </c>
      <c r="D4935" t="s">
        <v>103</v>
      </c>
      <c r="E4935" t="s">
        <v>103</v>
      </c>
      <c r="F4935" t="s">
        <v>103</v>
      </c>
      <c r="G4935" t="s">
        <v>24853</v>
      </c>
      <c r="H4935" t="s">
        <v>161</v>
      </c>
      <c r="I4935" t="str">
        <f>StruttureRicettive[[#This Row],[Denominazione]] &amp; " (" &amp; StruttureRicettive[[#This Row],[Città]] &amp; ")"</f>
        <v>LUCARAIA (APECCHIO)</v>
      </c>
    </row>
    <row r="4936" spans="1:9" x14ac:dyDescent="0.25">
      <c r="A4936" t="s">
        <v>13</v>
      </c>
      <c r="B4936" t="s">
        <v>8375</v>
      </c>
      <c r="C4936" t="s">
        <v>8376</v>
      </c>
      <c r="D4936" t="s">
        <v>7892</v>
      </c>
      <c r="E4936" t="s">
        <v>7898</v>
      </c>
      <c r="F4936" t="s">
        <v>7898</v>
      </c>
      <c r="G4936" t="s">
        <v>24853</v>
      </c>
      <c r="H4936" t="s">
        <v>8377</v>
      </c>
      <c r="I4936" t="str">
        <f>StruttureRicettive[[#This Row],[Denominazione]] &amp; " (" &amp; StruttureRicettive[[#This Row],[Città]] &amp; ")"</f>
        <v>LUCESOLE MAILA (NUMANA)</v>
      </c>
    </row>
    <row r="4937" spans="1:9" x14ac:dyDescent="0.25">
      <c r="A4937" t="s">
        <v>13</v>
      </c>
      <c r="B4937" t="s">
        <v>12299</v>
      </c>
      <c r="C4937" t="s">
        <v>24853</v>
      </c>
      <c r="D4937" t="s">
        <v>12294</v>
      </c>
      <c r="E4937" t="s">
        <v>24853</v>
      </c>
      <c r="F4937" t="s">
        <v>12294</v>
      </c>
      <c r="G4937" t="s">
        <v>24853</v>
      </c>
      <c r="H4937" t="s">
        <v>24853</v>
      </c>
      <c r="I4937" t="str">
        <f>StruttureRicettive[[#This Row],[Denominazione]] &amp; " (" &amp; StruttureRicettive[[#This Row],[Città]] &amp; ")"</f>
        <v>LUCHETTI EMILIO (MOGLIANO)</v>
      </c>
    </row>
    <row r="4938" spans="1:9" x14ac:dyDescent="0.25">
      <c r="A4938" t="s">
        <v>21</v>
      </c>
      <c r="B4938" t="s">
        <v>9740</v>
      </c>
      <c r="C4938" t="s">
        <v>22005</v>
      </c>
      <c r="D4938" t="s">
        <v>8952</v>
      </c>
      <c r="E4938" t="s">
        <v>8952</v>
      </c>
      <c r="F4938" t="s">
        <v>8952</v>
      </c>
      <c r="G4938" t="s">
        <v>9742</v>
      </c>
      <c r="H4938" t="s">
        <v>9743</v>
      </c>
      <c r="I4938" t="str">
        <f>StruttureRicettive[[#This Row],[Denominazione]] &amp; " (" &amp; StruttureRicettive[[#This Row],[Città]] &amp; ")"</f>
        <v>LUCIA (SENIGALLIA)</v>
      </c>
    </row>
    <row r="4939" spans="1:9" x14ac:dyDescent="0.25">
      <c r="A4939" t="s">
        <v>13</v>
      </c>
      <c r="B4939" t="s">
        <v>2955</v>
      </c>
      <c r="C4939" t="s">
        <v>20462</v>
      </c>
      <c r="D4939" t="s">
        <v>1606</v>
      </c>
      <c r="E4939" t="s">
        <v>1457</v>
      </c>
      <c r="F4939" t="s">
        <v>1457</v>
      </c>
      <c r="G4939" t="s">
        <v>24853</v>
      </c>
      <c r="H4939" t="s">
        <v>2957</v>
      </c>
      <c r="I4939" t="str">
        <f>StruttureRicettive[[#This Row],[Denominazione]] &amp; " (" &amp; StruttureRicettive[[#This Row],[Città]] &amp; ")"</f>
        <v>LUCIA GATTI (MONDOLFO)</v>
      </c>
    </row>
    <row r="4940" spans="1:9" x14ac:dyDescent="0.25">
      <c r="A4940" t="s">
        <v>13</v>
      </c>
      <c r="B4940" t="s">
        <v>16491</v>
      </c>
      <c r="C4940" t="s">
        <v>23681</v>
      </c>
      <c r="D4940" t="s">
        <v>16446</v>
      </c>
      <c r="E4940" t="s">
        <v>24853</v>
      </c>
      <c r="F4940" t="s">
        <v>16446</v>
      </c>
      <c r="G4940" t="s">
        <v>24853</v>
      </c>
      <c r="H4940" t="s">
        <v>16493</v>
      </c>
      <c r="I4940" t="str">
        <f>StruttureRicettive[[#This Row],[Denominazione]] &amp; " (" &amp; StruttureRicettive[[#This Row],[Città]] &amp; ")"</f>
        <v>LUCIA PELLEI (OFFIDA)</v>
      </c>
    </row>
    <row r="4941" spans="1:9" x14ac:dyDescent="0.25">
      <c r="A4941" t="s">
        <v>30</v>
      </c>
      <c r="B4941" t="s">
        <v>13927</v>
      </c>
      <c r="C4941" t="s">
        <v>23063</v>
      </c>
      <c r="D4941" t="s">
        <v>13899</v>
      </c>
      <c r="E4941" t="s">
        <v>13899</v>
      </c>
      <c r="F4941" t="s">
        <v>13899</v>
      </c>
      <c r="G4941" t="s">
        <v>24853</v>
      </c>
      <c r="H4941" t="s">
        <v>13929</v>
      </c>
      <c r="I4941" t="str">
        <f>StruttureRicettive[[#This Row],[Denominazione]] &amp; " (" &amp; StruttureRicettive[[#This Row],[Città]] &amp; ")"</f>
        <v>Lucrezia &amp; Cesare Borgia di Sandro Marchionni (SERRAPETRONA)</v>
      </c>
    </row>
    <row r="4942" spans="1:9" x14ac:dyDescent="0.25">
      <c r="A4942" t="s">
        <v>680</v>
      </c>
      <c r="B4942" t="s">
        <v>11615</v>
      </c>
      <c r="C4942" t="s">
        <v>22534</v>
      </c>
      <c r="D4942" t="s">
        <v>11247</v>
      </c>
      <c r="E4942" t="s">
        <v>11247</v>
      </c>
      <c r="F4942" t="s">
        <v>11247</v>
      </c>
      <c r="G4942" t="s">
        <v>24853</v>
      </c>
      <c r="H4942" t="s">
        <v>24853</v>
      </c>
      <c r="I4942" t="str">
        <f>StruttureRicettive[[#This Row],[Denominazione]] &amp; " (" &amp; StruttureRicettive[[#This Row],[Città]] &amp; ")"</f>
        <v>LUIGI XIV - RE SOLE (CIVITANOVA MARCHE)</v>
      </c>
    </row>
    <row r="4943" spans="1:9" x14ac:dyDescent="0.25">
      <c r="A4943" t="s">
        <v>30</v>
      </c>
      <c r="B4943" t="s">
        <v>9028</v>
      </c>
      <c r="C4943" t="s">
        <v>9029</v>
      </c>
      <c r="D4943" t="s">
        <v>8952</v>
      </c>
      <c r="E4943" t="s">
        <v>9030</v>
      </c>
      <c r="F4943" t="s">
        <v>9030</v>
      </c>
      <c r="G4943" t="s">
        <v>24853</v>
      </c>
      <c r="H4943" t="s">
        <v>9031</v>
      </c>
      <c r="I4943" t="str">
        <f>StruttureRicettive[[#This Row],[Denominazione]] &amp; " (" &amp; StruttureRicettive[[#This Row],[Città]] &amp; ")"</f>
        <v>LULICANDA (SENIGALLIA)</v>
      </c>
    </row>
    <row r="4944" spans="1:9" x14ac:dyDescent="0.25">
      <c r="A4944" t="s">
        <v>30</v>
      </c>
      <c r="B4944" t="s">
        <v>17984</v>
      </c>
      <c r="C4944" t="s">
        <v>17985</v>
      </c>
      <c r="D4944" t="s">
        <v>17939</v>
      </c>
      <c r="E4944" t="s">
        <v>17939</v>
      </c>
      <c r="F4944" t="s">
        <v>17939</v>
      </c>
      <c r="G4944" t="s">
        <v>24853</v>
      </c>
      <c r="H4944" t="s">
        <v>24853</v>
      </c>
      <c r="I4944" t="str">
        <f>StruttureRicettive[[#This Row],[Denominazione]] &amp; " (" &amp; StruttureRicettive[[#This Row],[Città]] &amp; ")"</f>
        <v>L'ULIVETO (FERMO)</v>
      </c>
    </row>
    <row r="4945" spans="1:9" x14ac:dyDescent="0.25">
      <c r="A4945" t="s">
        <v>36</v>
      </c>
      <c r="B4945" t="s">
        <v>7588</v>
      </c>
      <c r="C4945" t="s">
        <v>21580</v>
      </c>
      <c r="D4945" t="s">
        <v>7574</v>
      </c>
      <c r="E4945" t="s">
        <v>7574</v>
      </c>
      <c r="F4945" t="s">
        <v>7574</v>
      </c>
      <c r="G4945" t="s">
        <v>7590</v>
      </c>
      <c r="H4945" t="s">
        <v>7591</v>
      </c>
      <c r="I4945" t="str">
        <f>StruttureRicettive[[#This Row],[Denominazione]] &amp; " (" &amp; StruttureRicettive[[#This Row],[Città]] &amp; ")"</f>
        <v>L'ULIVO (MAIOLATI SPONTINI)</v>
      </c>
    </row>
    <row r="4946" spans="1:9" x14ac:dyDescent="0.25">
      <c r="A4946" t="s">
        <v>36</v>
      </c>
      <c r="B4946" t="s">
        <v>18455</v>
      </c>
      <c r="C4946" t="s">
        <v>24166</v>
      </c>
      <c r="D4946" t="s">
        <v>18396</v>
      </c>
      <c r="E4946" t="s">
        <v>18396</v>
      </c>
      <c r="F4946" t="s">
        <v>18396</v>
      </c>
      <c r="G4946" t="s">
        <v>24853</v>
      </c>
      <c r="H4946" t="s">
        <v>18457</v>
      </c>
      <c r="I4946" t="str">
        <f>StruttureRicettive[[#This Row],[Denominazione]] &amp; " (" &amp; StruttureRicettive[[#This Row],[Città]] &amp; ")"</f>
        <v>L'ULIVO DI NONNO PIZZU' (LAPEDONA)</v>
      </c>
    </row>
    <row r="4947" spans="1:9" x14ac:dyDescent="0.25">
      <c r="A4947" t="s">
        <v>21</v>
      </c>
      <c r="B4947" t="s">
        <v>6520</v>
      </c>
      <c r="C4947" t="s">
        <v>21326</v>
      </c>
      <c r="D4947" t="s">
        <v>6522</v>
      </c>
      <c r="E4947" t="s">
        <v>6522</v>
      </c>
      <c r="F4947" t="s">
        <v>6522</v>
      </c>
      <c r="G4947" t="s">
        <v>6523</v>
      </c>
      <c r="H4947" t="s">
        <v>6524</v>
      </c>
      <c r="I4947" t="str">
        <f>StruttureRicettive[[#This Row],[Denominazione]] &amp; " (" &amp; StruttureRicettive[[#This Row],[Città]] &amp; ")"</f>
        <v>LUMINARI (CHIARAVALLE)</v>
      </c>
    </row>
    <row r="4948" spans="1:9" x14ac:dyDescent="0.25">
      <c r="A4948" t="s">
        <v>680</v>
      </c>
      <c r="B4948" t="s">
        <v>19473</v>
      </c>
      <c r="C4948" t="s">
        <v>24853</v>
      </c>
      <c r="D4948" t="s">
        <v>19290</v>
      </c>
      <c r="E4948" t="s">
        <v>24853</v>
      </c>
      <c r="F4948" t="s">
        <v>19290</v>
      </c>
      <c r="G4948" t="s">
        <v>24853</v>
      </c>
      <c r="H4948" t="s">
        <v>24853</v>
      </c>
      <c r="I4948" t="str">
        <f>StruttureRicettive[[#This Row],[Denominazione]] &amp; " (" &amp; StruttureRicettive[[#This Row],[Città]] &amp; ")"</f>
        <v>LUNA ROSSA SNC (PORTO SANT'ELPIDIO)</v>
      </c>
    </row>
    <row r="4949" spans="1:9" x14ac:dyDescent="0.25">
      <c r="A4949" t="s">
        <v>30</v>
      </c>
      <c r="B4949" t="s">
        <v>9467</v>
      </c>
      <c r="C4949" t="s">
        <v>21996</v>
      </c>
      <c r="D4949" t="s">
        <v>8952</v>
      </c>
      <c r="E4949" t="s">
        <v>8952</v>
      </c>
      <c r="F4949" t="s">
        <v>8952</v>
      </c>
      <c r="G4949" t="s">
        <v>9469</v>
      </c>
      <c r="H4949" t="s">
        <v>9470</v>
      </c>
      <c r="I4949" t="str">
        <f>StruttureRicettive[[#This Row],[Denominazione]] &amp; " (" &amp; StruttureRicettive[[#This Row],[Città]] &amp; ")"</f>
        <v>LUNAZZURRA (SENIGALLIA)</v>
      </c>
    </row>
    <row r="4950" spans="1:9" x14ac:dyDescent="0.25">
      <c r="A4950" t="s">
        <v>21</v>
      </c>
      <c r="B4950" t="s">
        <v>2307</v>
      </c>
      <c r="C4950" t="s">
        <v>20303</v>
      </c>
      <c r="D4950" t="s">
        <v>1908</v>
      </c>
      <c r="E4950" t="s">
        <v>1908</v>
      </c>
      <c r="F4950" t="s">
        <v>1908</v>
      </c>
      <c r="G4950" t="s">
        <v>2177</v>
      </c>
      <c r="H4950" t="s">
        <v>2178</v>
      </c>
      <c r="I4950" t="str">
        <f>StruttureRicettive[[#This Row],[Denominazione]] &amp; " (" &amp; StruttureRicettive[[#This Row],[Città]] &amp; ")"</f>
        <v>M GLAMOUR HOTEL (GABICCE MARE)</v>
      </c>
    </row>
    <row r="4951" spans="1:9" x14ac:dyDescent="0.25">
      <c r="A4951" t="s">
        <v>36</v>
      </c>
      <c r="B4951" t="s">
        <v>18984</v>
      </c>
      <c r="C4951" t="s">
        <v>24286</v>
      </c>
      <c r="D4951" t="s">
        <v>18978</v>
      </c>
      <c r="E4951" t="s">
        <v>18978</v>
      </c>
      <c r="F4951" t="s">
        <v>18978</v>
      </c>
      <c r="G4951" t="s">
        <v>18986</v>
      </c>
      <c r="H4951" t="s">
        <v>18987</v>
      </c>
      <c r="I4951" t="str">
        <f>StruttureRicettive[[#This Row],[Denominazione]] &amp; " (" &amp; StruttureRicettive[[#This Row],[Città]] &amp; ")"</f>
        <v>M.E.S. - AZIENDA AGRICOLA DI CICCHESE PAOLA (PETRITOLI)</v>
      </c>
    </row>
    <row r="4952" spans="1:9" x14ac:dyDescent="0.25">
      <c r="A4952" t="s">
        <v>13</v>
      </c>
      <c r="B4952" t="s">
        <v>855</v>
      </c>
      <c r="C4952" t="s">
        <v>19901</v>
      </c>
      <c r="D4952" t="s">
        <v>683</v>
      </c>
      <c r="E4952" t="s">
        <v>24853</v>
      </c>
      <c r="F4952" t="s">
        <v>683</v>
      </c>
      <c r="G4952" t="s">
        <v>24853</v>
      </c>
      <c r="H4952" t="s">
        <v>857</v>
      </c>
      <c r="I4952" t="str">
        <f>StruttureRicettive[[#This Row],[Denominazione]] &amp; " (" &amp; StruttureRicettive[[#This Row],[Città]] &amp; ")"</f>
        <v>MACCARI DANILO (FANO)</v>
      </c>
    </row>
    <row r="4953" spans="1:9" x14ac:dyDescent="0.25">
      <c r="A4953" t="s">
        <v>680</v>
      </c>
      <c r="B4953" t="s">
        <v>7756</v>
      </c>
      <c r="C4953" t="s">
        <v>21624</v>
      </c>
      <c r="D4953" t="s">
        <v>7721</v>
      </c>
      <c r="E4953" t="s">
        <v>7751</v>
      </c>
      <c r="F4953" t="s">
        <v>7751</v>
      </c>
      <c r="G4953" t="s">
        <v>24853</v>
      </c>
      <c r="H4953" t="s">
        <v>24853</v>
      </c>
      <c r="I4953" t="str">
        <f>StruttureRicettive[[#This Row],[Denominazione]] &amp; " (" &amp; StruttureRicettive[[#This Row],[Città]] &amp; ")"</f>
        <v>MADAME (MONTEMARCIANO)</v>
      </c>
    </row>
    <row r="4954" spans="1:9" x14ac:dyDescent="0.25">
      <c r="A4954" t="s">
        <v>21</v>
      </c>
      <c r="B4954" t="s">
        <v>2187</v>
      </c>
      <c r="C4954" t="s">
        <v>19756</v>
      </c>
      <c r="D4954" t="s">
        <v>1908</v>
      </c>
      <c r="E4954" t="s">
        <v>1908</v>
      </c>
      <c r="F4954" t="s">
        <v>1908</v>
      </c>
      <c r="G4954" t="s">
        <v>2188</v>
      </c>
      <c r="H4954" t="s">
        <v>2189</v>
      </c>
      <c r="I4954" t="str">
        <f>StruttureRicettive[[#This Row],[Denominazione]] &amp; " (" &amp; StruttureRicettive[[#This Row],[Città]] &amp; ")"</f>
        <v>MADISON (GABICCE MARE)</v>
      </c>
    </row>
    <row r="4955" spans="1:9" x14ac:dyDescent="0.25">
      <c r="A4955" t="s">
        <v>191</v>
      </c>
      <c r="B4955" t="s">
        <v>17387</v>
      </c>
      <c r="C4955" t="s">
        <v>23901</v>
      </c>
      <c r="D4955" t="s">
        <v>15825</v>
      </c>
      <c r="E4955" t="s">
        <v>15825</v>
      </c>
      <c r="F4955" t="s">
        <v>15825</v>
      </c>
      <c r="G4955" t="s">
        <v>17389</v>
      </c>
      <c r="H4955" t="s">
        <v>17390</v>
      </c>
      <c r="I4955" t="str">
        <f>StruttureRicettive[[#This Row],[Denominazione]] &amp; " (" &amp; StruttureRicettive[[#This Row],[Città]] &amp; ")"</f>
        <v>MADONNA DEL SS. SACRAMENTO (SAN BENEDETTO DEL TRONTO)</v>
      </c>
    </row>
    <row r="4956" spans="1:9" x14ac:dyDescent="0.25">
      <c r="A4956" t="s">
        <v>36</v>
      </c>
      <c r="B4956" t="s">
        <v>6513</v>
      </c>
      <c r="C4956" t="s">
        <v>21324</v>
      </c>
      <c r="D4956" t="s">
        <v>6499</v>
      </c>
      <c r="E4956" t="s">
        <v>6510</v>
      </c>
      <c r="F4956" t="s">
        <v>6510</v>
      </c>
      <c r="G4956" t="s">
        <v>24853</v>
      </c>
      <c r="H4956" t="s">
        <v>6515</v>
      </c>
      <c r="I4956" t="str">
        <f>StruttureRicettive[[#This Row],[Denominazione]] &amp; " (" &amp; StruttureRicettive[[#This Row],[Città]] &amp; ")"</f>
        <v>MADONNA DEL VECCHIO MORO (CERRETO D'ESI)</v>
      </c>
    </row>
    <row r="4957" spans="1:9" x14ac:dyDescent="0.25">
      <c r="A4957" t="s">
        <v>13</v>
      </c>
      <c r="B4957" t="s">
        <v>1601</v>
      </c>
      <c r="C4957" t="s">
        <v>20108</v>
      </c>
      <c r="D4957" t="s">
        <v>683</v>
      </c>
      <c r="E4957" t="s">
        <v>24493</v>
      </c>
      <c r="F4957" t="s">
        <v>24493</v>
      </c>
      <c r="G4957" t="s">
        <v>24853</v>
      </c>
      <c r="H4957" t="s">
        <v>24853</v>
      </c>
      <c r="I4957" t="str">
        <f>StruttureRicettive[[#This Row],[Denominazione]] &amp; " (" &amp; StruttureRicettive[[#This Row],[Città]] &amp; ")"</f>
        <v>MAGGIOLI GIULIANA (FANO)</v>
      </c>
    </row>
    <row r="4958" spans="1:9" x14ac:dyDescent="0.25">
      <c r="A4958" t="s">
        <v>13</v>
      </c>
      <c r="B4958" t="s">
        <v>526</v>
      </c>
      <c r="C4958" t="s">
        <v>24853</v>
      </c>
      <c r="D4958" t="s">
        <v>317</v>
      </c>
      <c r="E4958" t="s">
        <v>24853</v>
      </c>
      <c r="F4958" t="s">
        <v>317</v>
      </c>
      <c r="G4958" t="s">
        <v>24853</v>
      </c>
      <c r="H4958" t="s">
        <v>527</v>
      </c>
      <c r="I4958" t="str">
        <f>StruttureRicettive[[#This Row],[Denominazione]] &amp; " (" &amp; StruttureRicettive[[#This Row],[Città]] &amp; ")"</f>
        <v>MAGGIOLI GIUSEPPE E SERAFINI DORIANA (CAGLI)</v>
      </c>
    </row>
    <row r="4959" spans="1:9" x14ac:dyDescent="0.25">
      <c r="A4959" t="s">
        <v>13</v>
      </c>
      <c r="B4959" t="s">
        <v>9017</v>
      </c>
      <c r="C4959" t="s">
        <v>9018</v>
      </c>
      <c r="D4959" t="s">
        <v>8952</v>
      </c>
      <c r="E4959" t="s">
        <v>8952</v>
      </c>
      <c r="F4959" t="s">
        <v>8952</v>
      </c>
      <c r="G4959" t="s">
        <v>24853</v>
      </c>
      <c r="H4959" t="s">
        <v>9019</v>
      </c>
      <c r="I4959" t="str">
        <f>StruttureRicettive[[#This Row],[Denominazione]] &amp; " (" &amp; StruttureRicettive[[#This Row],[Città]] &amp; ")"</f>
        <v>MAGI MARIA APP.TO VIA ARIOSTO (SENIGALLIA)</v>
      </c>
    </row>
    <row r="4960" spans="1:9" x14ac:dyDescent="0.25">
      <c r="A4960" t="s">
        <v>13</v>
      </c>
      <c r="B4960" t="s">
        <v>9020</v>
      </c>
      <c r="C4960" t="s">
        <v>9021</v>
      </c>
      <c r="D4960" t="s">
        <v>8952</v>
      </c>
      <c r="E4960" t="s">
        <v>8952</v>
      </c>
      <c r="F4960" t="s">
        <v>8952</v>
      </c>
      <c r="G4960" t="s">
        <v>24853</v>
      </c>
      <c r="H4960" t="s">
        <v>9019</v>
      </c>
      <c r="I4960" t="str">
        <f>StruttureRicettive[[#This Row],[Denominazione]] &amp; " (" &amp; StruttureRicettive[[#This Row],[Città]] &amp; ")"</f>
        <v>MAGI MARIA APP.TO VIA FOGAZZARO (SENIGALLIA)</v>
      </c>
    </row>
    <row r="4961" spans="1:9" x14ac:dyDescent="0.25">
      <c r="A4961" t="s">
        <v>13</v>
      </c>
      <c r="B4961" t="s">
        <v>3574</v>
      </c>
      <c r="C4961" t="s">
        <v>3575</v>
      </c>
      <c r="D4961" t="s">
        <v>2387</v>
      </c>
      <c r="E4961" t="s">
        <v>2387</v>
      </c>
      <c r="F4961" t="s">
        <v>2387</v>
      </c>
      <c r="G4961" t="s">
        <v>24853</v>
      </c>
      <c r="H4961" t="s">
        <v>3528</v>
      </c>
      <c r="I4961" t="str">
        <f>StruttureRicettive[[#This Row],[Denominazione]] &amp; " (" &amp; StruttureRicettive[[#This Row],[Città]] &amp; ")"</f>
        <v>MAGI MARIA GRAZIA (PESARO)</v>
      </c>
    </row>
    <row r="4962" spans="1:9" x14ac:dyDescent="0.25">
      <c r="A4962" t="s">
        <v>21</v>
      </c>
      <c r="B4962" t="s">
        <v>7211</v>
      </c>
      <c r="C4962" t="s">
        <v>21484</v>
      </c>
      <c r="D4962" t="s">
        <v>7202</v>
      </c>
      <c r="E4962" t="s">
        <v>7202</v>
      </c>
      <c r="F4962" t="s">
        <v>7202</v>
      </c>
      <c r="G4962" t="s">
        <v>7213</v>
      </c>
      <c r="H4962" t="s">
        <v>7214</v>
      </c>
      <c r="I4962" t="str">
        <f>StruttureRicettive[[#This Row],[Denominazione]] &amp; " (" &amp; StruttureRicettive[[#This Row],[Città]] &amp; ")"</f>
        <v>MAGRINI DELLA GENGA (GENGA)</v>
      </c>
    </row>
    <row r="4963" spans="1:9" x14ac:dyDescent="0.25">
      <c r="A4963" t="s">
        <v>13</v>
      </c>
      <c r="B4963" t="s">
        <v>699</v>
      </c>
      <c r="C4963" t="s">
        <v>19868</v>
      </c>
      <c r="D4963" t="s">
        <v>683</v>
      </c>
      <c r="E4963" t="s">
        <v>683</v>
      </c>
      <c r="F4963" t="s">
        <v>683</v>
      </c>
      <c r="G4963" t="s">
        <v>24853</v>
      </c>
      <c r="H4963" t="s">
        <v>701</v>
      </c>
      <c r="I4963" t="str">
        <f>StruttureRicettive[[#This Row],[Denominazione]] &amp; " (" &amp; StruttureRicettive[[#This Row],[Città]] &amp; ")"</f>
        <v>MAGRINI INES (FANO)</v>
      </c>
    </row>
    <row r="4964" spans="1:9" x14ac:dyDescent="0.25">
      <c r="A4964" t="s">
        <v>13</v>
      </c>
      <c r="B4964" t="s">
        <v>9202</v>
      </c>
      <c r="C4964" t="s">
        <v>9203</v>
      </c>
      <c r="D4964" t="s">
        <v>8952</v>
      </c>
      <c r="E4964" t="s">
        <v>8952</v>
      </c>
      <c r="F4964" t="s">
        <v>8952</v>
      </c>
      <c r="G4964" t="s">
        <v>24853</v>
      </c>
      <c r="H4964" t="s">
        <v>9040</v>
      </c>
      <c r="I4964" t="str">
        <f>StruttureRicettive[[#This Row],[Denominazione]] &amp; " (" &amp; StruttureRicettive[[#This Row],[Città]] &amp; ")"</f>
        <v>MAIOLATESI GIAMPAOLO (SENIGALLIA)</v>
      </c>
    </row>
    <row r="4965" spans="1:9" x14ac:dyDescent="0.25">
      <c r="A4965" t="s">
        <v>83</v>
      </c>
      <c r="B4965" t="s">
        <v>7374</v>
      </c>
      <c r="C4965" t="s">
        <v>21525</v>
      </c>
      <c r="D4965" t="s">
        <v>7256</v>
      </c>
      <c r="E4965" t="s">
        <v>7256</v>
      </c>
      <c r="F4965" t="s">
        <v>7256</v>
      </c>
      <c r="G4965" t="s">
        <v>24853</v>
      </c>
      <c r="H4965" t="s">
        <v>7376</v>
      </c>
      <c r="I4965" t="str">
        <f>StruttureRicettive[[#This Row],[Denominazione]] &amp; " (" &amp; StruttureRicettive[[#This Row],[Città]] &amp; ")"</f>
        <v>MAISON 022 (JESI)</v>
      </c>
    </row>
    <row r="4966" spans="1:9" x14ac:dyDescent="0.25">
      <c r="A4966" t="s">
        <v>30</v>
      </c>
      <c r="B4966" t="s">
        <v>15146</v>
      </c>
      <c r="C4966" t="s">
        <v>15147</v>
      </c>
      <c r="D4966" t="s">
        <v>15134</v>
      </c>
      <c r="E4966" t="s">
        <v>15134</v>
      </c>
      <c r="F4966" t="s">
        <v>15134</v>
      </c>
      <c r="G4966" t="s">
        <v>24853</v>
      </c>
      <c r="H4966" t="s">
        <v>15148</v>
      </c>
      <c r="I4966" t="str">
        <f>StruttureRicettive[[#This Row],[Denominazione]] &amp; " (" &amp; StruttureRicettive[[#This Row],[Città]] &amp; ")"</f>
        <v>MAISON DIAMANTI (CASTEL DI LAMA)</v>
      </c>
    </row>
    <row r="4967" spans="1:9" x14ac:dyDescent="0.25">
      <c r="A4967" t="s">
        <v>21</v>
      </c>
      <c r="B4967" t="s">
        <v>2190</v>
      </c>
      <c r="C4967" t="s">
        <v>20273</v>
      </c>
      <c r="D4967" t="s">
        <v>1908</v>
      </c>
      <c r="E4967" t="s">
        <v>1908</v>
      </c>
      <c r="F4967" t="s">
        <v>1908</v>
      </c>
      <c r="G4967" t="s">
        <v>2192</v>
      </c>
      <c r="H4967" t="s">
        <v>2193</v>
      </c>
      <c r="I4967" t="str">
        <f>StruttureRicettive[[#This Row],[Denominazione]] &amp; " (" &amp; StruttureRicettive[[#This Row],[Città]] &amp; ")"</f>
        <v>MAJESTIC (GABICCE MARE)</v>
      </c>
    </row>
    <row r="4968" spans="1:9" x14ac:dyDescent="0.25">
      <c r="A4968" t="s">
        <v>21</v>
      </c>
      <c r="B4968" t="s">
        <v>2190</v>
      </c>
      <c r="C4968" t="s">
        <v>22030</v>
      </c>
      <c r="D4968" t="s">
        <v>8952</v>
      </c>
      <c r="E4968" t="s">
        <v>8952</v>
      </c>
      <c r="F4968" t="s">
        <v>8952</v>
      </c>
      <c r="G4968" t="s">
        <v>9606</v>
      </c>
      <c r="H4968" t="s">
        <v>9607</v>
      </c>
      <c r="I4968" t="str">
        <f>StruttureRicettive[[#This Row],[Denominazione]] &amp; " (" &amp; StruttureRicettive[[#This Row],[Città]] &amp; ")"</f>
        <v>MAJESTIC (SENIGALLIA)</v>
      </c>
    </row>
    <row r="4969" spans="1:9" x14ac:dyDescent="0.25">
      <c r="A4969" t="s">
        <v>21</v>
      </c>
      <c r="B4969" t="s">
        <v>2194</v>
      </c>
      <c r="C4969" t="s">
        <v>20273</v>
      </c>
      <c r="D4969" t="s">
        <v>1908</v>
      </c>
      <c r="E4969" t="s">
        <v>1908</v>
      </c>
      <c r="F4969" t="s">
        <v>1908</v>
      </c>
      <c r="G4969" t="s">
        <v>2192</v>
      </c>
      <c r="H4969" t="s">
        <v>2193</v>
      </c>
      <c r="I4969" t="str">
        <f>StruttureRicettive[[#This Row],[Denominazione]] &amp; " (" &amp; StruttureRicettive[[#This Row],[Città]] &amp; ")"</f>
        <v>MAJESTIC DIPENDENZA (GABICCE MARE)</v>
      </c>
    </row>
    <row r="4970" spans="1:9" x14ac:dyDescent="0.25">
      <c r="A4970" t="s">
        <v>21</v>
      </c>
      <c r="B4970" t="s">
        <v>2328</v>
      </c>
      <c r="C4970" t="s">
        <v>20309</v>
      </c>
      <c r="D4970" t="s">
        <v>1908</v>
      </c>
      <c r="E4970" t="s">
        <v>1908</v>
      </c>
      <c r="F4970" t="s">
        <v>1908</v>
      </c>
      <c r="G4970" t="s">
        <v>2330</v>
      </c>
      <c r="H4970" t="s">
        <v>2331</v>
      </c>
      <c r="I4970" t="str">
        <f>StruttureRicettive[[#This Row],[Denominazione]] &amp; " (" &amp; StruttureRicettive[[#This Row],[Città]] &amp; ")"</f>
        <v>MAJORCA (GABICCE MARE)</v>
      </c>
    </row>
    <row r="4971" spans="1:9" x14ac:dyDescent="0.25">
      <c r="A4971" t="s">
        <v>7</v>
      </c>
      <c r="B4971" t="s">
        <v>3351</v>
      </c>
      <c r="C4971" t="s">
        <v>20570</v>
      </c>
      <c r="D4971" t="s">
        <v>3306</v>
      </c>
      <c r="E4971" t="s">
        <v>24853</v>
      </c>
      <c r="F4971" t="s">
        <v>3306</v>
      </c>
      <c r="G4971" t="s">
        <v>24853</v>
      </c>
      <c r="H4971" t="s">
        <v>3353</v>
      </c>
      <c r="I4971" t="str">
        <f>StruttureRicettive[[#This Row],[Denominazione]] &amp; " (" &amp; StruttureRicettive[[#This Row],[Città]] &amp; ")"</f>
        <v>MALATESTA MAISON (PERGOLA)</v>
      </c>
    </row>
    <row r="4972" spans="1:9" x14ac:dyDescent="0.25">
      <c r="A4972" t="s">
        <v>7</v>
      </c>
      <c r="B4972" t="s">
        <v>13790</v>
      </c>
      <c r="C4972" t="s">
        <v>23026</v>
      </c>
      <c r="D4972" t="s">
        <v>13761</v>
      </c>
      <c r="E4972" t="s">
        <v>13761</v>
      </c>
      <c r="F4972" t="s">
        <v>13761</v>
      </c>
      <c r="G4972" t="s">
        <v>24853</v>
      </c>
      <c r="H4972" t="s">
        <v>24853</v>
      </c>
      <c r="I4972" t="str">
        <f>StruttureRicettive[[#This Row],[Denominazione]] &amp; " (" &amp; StruttureRicettive[[#This Row],[Città]] &amp; ")"</f>
        <v>MALAVOLPE (SARNANO)</v>
      </c>
    </row>
    <row r="4973" spans="1:9" x14ac:dyDescent="0.25">
      <c r="A4973" t="s">
        <v>30</v>
      </c>
      <c r="B4973" t="s">
        <v>17844</v>
      </c>
      <c r="C4973" t="s">
        <v>17845</v>
      </c>
      <c r="D4973" t="s">
        <v>17846</v>
      </c>
      <c r="E4973" t="s">
        <v>17846</v>
      </c>
      <c r="F4973" t="s">
        <v>17846</v>
      </c>
      <c r="G4973" t="s">
        <v>24853</v>
      </c>
      <c r="H4973" t="s">
        <v>17847</v>
      </c>
      <c r="I4973" t="str">
        <f>StruttureRicettive[[#This Row],[Denominazione]] &amp; " (" &amp; StruttureRicettive[[#This Row],[Città]] &amp; ")"</f>
        <v>MALAVOLTA MARTINA (CAMPOFILONE)</v>
      </c>
    </row>
    <row r="4974" spans="1:9" x14ac:dyDescent="0.25">
      <c r="A4974" t="s">
        <v>680</v>
      </c>
      <c r="B4974" t="s">
        <v>17340</v>
      </c>
      <c r="C4974" t="s">
        <v>24853</v>
      </c>
      <c r="D4974" t="s">
        <v>15825</v>
      </c>
      <c r="E4974" t="s">
        <v>24853</v>
      </c>
      <c r="F4974" t="s">
        <v>15825</v>
      </c>
      <c r="G4974" t="s">
        <v>24853</v>
      </c>
      <c r="H4974" t="s">
        <v>17341</v>
      </c>
      <c r="I4974" t="str">
        <f>StruttureRicettive[[#This Row],[Denominazione]] &amp; " (" &amp; StruttureRicettive[[#This Row],[Città]] &amp; ")"</f>
        <v>MALIBU (SAN BENEDETTO DEL TRONTO)</v>
      </c>
    </row>
    <row r="4975" spans="1:9" x14ac:dyDescent="0.25">
      <c r="A4975" t="s">
        <v>7</v>
      </c>
      <c r="B4975" t="s">
        <v>7833</v>
      </c>
      <c r="C4975" t="s">
        <v>21644</v>
      </c>
      <c r="D4975" t="s">
        <v>7827</v>
      </c>
      <c r="E4975" t="s">
        <v>7827</v>
      </c>
      <c r="F4975" t="s">
        <v>7827</v>
      </c>
      <c r="G4975" t="s">
        <v>7835</v>
      </c>
      <c r="H4975" t="s">
        <v>7836</v>
      </c>
      <c r="I4975" t="str">
        <f>StruttureRicettive[[#This Row],[Denominazione]] &amp; " (" &amp; StruttureRicettive[[#This Row],[Città]] &amp; ")"</f>
        <v>MALVIANO RESORT (MONTE SAN VITO)</v>
      </c>
    </row>
    <row r="4976" spans="1:9" x14ac:dyDescent="0.25">
      <c r="A4976" t="s">
        <v>680</v>
      </c>
      <c r="B4976" t="s">
        <v>15592</v>
      </c>
      <c r="C4976" t="s">
        <v>23466</v>
      </c>
      <c r="D4976" t="s">
        <v>15590</v>
      </c>
      <c r="E4976" t="s">
        <v>24853</v>
      </c>
      <c r="F4976" t="s">
        <v>15590</v>
      </c>
      <c r="G4976" t="s">
        <v>24853</v>
      </c>
      <c r="H4976" t="s">
        <v>24853</v>
      </c>
      <c r="I4976" t="str">
        <f>StruttureRicettive[[#This Row],[Denominazione]] &amp; " (" &amp; StruttureRicettive[[#This Row],[Città]] &amp; ")"</f>
        <v>MAMA LULU' VILLAGE (GROTTAMMARE)</v>
      </c>
    </row>
    <row r="4977" spans="1:9" x14ac:dyDescent="0.25">
      <c r="A4977" t="s">
        <v>21</v>
      </c>
      <c r="B4977" t="s">
        <v>1763</v>
      </c>
      <c r="C4977" t="s">
        <v>20153</v>
      </c>
      <c r="D4977" t="s">
        <v>1725</v>
      </c>
      <c r="E4977" t="s">
        <v>1725</v>
      </c>
      <c r="F4977" t="s">
        <v>1725</v>
      </c>
      <c r="G4977" t="s">
        <v>1765</v>
      </c>
      <c r="H4977" t="s">
        <v>1766</v>
      </c>
      <c r="I4977" t="str">
        <f>StruttureRicettive[[#This Row],[Denominazione]] &amp; " (" &amp; StruttureRicettive[[#This Row],[Città]] &amp; ")"</f>
        <v>MANCINELLI LUCIANO (FOSSOMBRONE)</v>
      </c>
    </row>
    <row r="4978" spans="1:9" x14ac:dyDescent="0.25">
      <c r="A4978" t="s">
        <v>83</v>
      </c>
      <c r="B4978" t="s">
        <v>5852</v>
      </c>
      <c r="C4978" t="s">
        <v>21169</v>
      </c>
      <c r="D4978" t="s">
        <v>1865</v>
      </c>
      <c r="E4978" t="s">
        <v>1865</v>
      </c>
      <c r="F4978" t="s">
        <v>1865</v>
      </c>
      <c r="G4978" t="s">
        <v>24853</v>
      </c>
      <c r="H4978" t="s">
        <v>5854</v>
      </c>
      <c r="I4978" t="str">
        <f>StruttureRicettive[[#This Row],[Denominazione]] &amp; " (" &amp; StruttureRicettive[[#This Row],[Città]] &amp; ")"</f>
        <v>MANCINELLI MAURO (ANCONA)</v>
      </c>
    </row>
    <row r="4979" spans="1:9" x14ac:dyDescent="0.25">
      <c r="A4979" t="s">
        <v>13</v>
      </c>
      <c r="B4979" t="s">
        <v>730</v>
      </c>
      <c r="C4979" t="s">
        <v>731</v>
      </c>
      <c r="D4979" t="s">
        <v>683</v>
      </c>
      <c r="E4979" t="s">
        <v>683</v>
      </c>
      <c r="F4979" t="s">
        <v>683</v>
      </c>
      <c r="G4979" t="s">
        <v>24853</v>
      </c>
      <c r="H4979" t="s">
        <v>732</v>
      </c>
      <c r="I4979" t="str">
        <f>StruttureRicettive[[#This Row],[Denominazione]] &amp; " (" &amp; StruttureRicettive[[#This Row],[Città]] &amp; ")"</f>
        <v>MANCINELLI SERENELLA (FANO)</v>
      </c>
    </row>
    <row r="4980" spans="1:9" x14ac:dyDescent="0.25">
      <c r="A4980" t="s">
        <v>13</v>
      </c>
      <c r="B4980" t="s">
        <v>13048</v>
      </c>
      <c r="C4980" t="s">
        <v>24853</v>
      </c>
      <c r="D4980" t="s">
        <v>13030</v>
      </c>
      <c r="E4980" t="s">
        <v>13030</v>
      </c>
      <c r="F4980" t="s">
        <v>13030</v>
      </c>
      <c r="G4980" t="s">
        <v>24853</v>
      </c>
      <c r="H4980" t="s">
        <v>24853</v>
      </c>
      <c r="I4980" t="str">
        <f>StruttureRicettive[[#This Row],[Denominazione]] &amp; " (" &amp; StruttureRicettive[[#This Row],[Città]] &amp; ")"</f>
        <v>MANCINI MARIA GRAZIA (POTENZA PICENA)</v>
      </c>
    </row>
    <row r="4981" spans="1:9" x14ac:dyDescent="0.25">
      <c r="A4981" t="s">
        <v>13</v>
      </c>
      <c r="B4981" t="s">
        <v>9255</v>
      </c>
      <c r="C4981" t="s">
        <v>9256</v>
      </c>
      <c r="D4981" t="s">
        <v>8952</v>
      </c>
      <c r="E4981" t="s">
        <v>8952</v>
      </c>
      <c r="F4981" t="s">
        <v>8952</v>
      </c>
      <c r="G4981" t="s">
        <v>24853</v>
      </c>
      <c r="H4981" t="s">
        <v>9040</v>
      </c>
      <c r="I4981" t="str">
        <f>StruttureRicettive[[#This Row],[Denominazione]] &amp; " (" &amp; StruttureRicettive[[#This Row],[Città]] &amp; ")"</f>
        <v>MANCINI MAURO (SENIGALLIA)</v>
      </c>
    </row>
    <row r="4982" spans="1:9" x14ac:dyDescent="0.25">
      <c r="A4982" t="s">
        <v>13</v>
      </c>
      <c r="B4982" t="s">
        <v>9111</v>
      </c>
      <c r="C4982" t="s">
        <v>9112</v>
      </c>
      <c r="D4982" t="s">
        <v>8952</v>
      </c>
      <c r="E4982" t="s">
        <v>8952</v>
      </c>
      <c r="F4982" t="s">
        <v>8952</v>
      </c>
      <c r="G4982" t="s">
        <v>24853</v>
      </c>
      <c r="H4982" t="s">
        <v>24853</v>
      </c>
      <c r="I4982" t="str">
        <f>StruttureRicettive[[#This Row],[Denominazione]] &amp; " (" &amp; StruttureRicettive[[#This Row],[Città]] &amp; ")"</f>
        <v>MANFREDI VIVIANA (SENIGALLIA)</v>
      </c>
    </row>
    <row r="4983" spans="1:9" x14ac:dyDescent="0.25">
      <c r="A4983" t="s">
        <v>13</v>
      </c>
      <c r="B4983" t="s">
        <v>9225</v>
      </c>
      <c r="C4983" t="s">
        <v>21935</v>
      </c>
      <c r="D4983" t="s">
        <v>8952</v>
      </c>
      <c r="E4983" t="s">
        <v>8952</v>
      </c>
      <c r="F4983" t="s">
        <v>8952</v>
      </c>
      <c r="G4983" t="s">
        <v>24853</v>
      </c>
      <c r="H4983" t="s">
        <v>9227</v>
      </c>
      <c r="I4983" t="str">
        <f>StruttureRicettive[[#This Row],[Denominazione]] &amp; " (" &amp; StruttureRicettive[[#This Row],[Città]] &amp; ")"</f>
        <v>MANIERI PRIMO (SENIGALLIA)</v>
      </c>
    </row>
    <row r="4984" spans="1:9" x14ac:dyDescent="0.25">
      <c r="A4984" t="s">
        <v>13</v>
      </c>
      <c r="B4984" t="s">
        <v>9217</v>
      </c>
      <c r="C4984" t="s">
        <v>9218</v>
      </c>
      <c r="D4984" t="s">
        <v>8952</v>
      </c>
      <c r="E4984" t="s">
        <v>8952</v>
      </c>
      <c r="F4984" t="s">
        <v>8952</v>
      </c>
      <c r="G4984" t="s">
        <v>24853</v>
      </c>
      <c r="H4984" t="s">
        <v>9040</v>
      </c>
      <c r="I4984" t="str">
        <f>StruttureRicettive[[#This Row],[Denominazione]] &amp; " (" &amp; StruttureRicettive[[#This Row],[Città]] &amp; ")"</f>
        <v>MANIZZA MARCO (SENIGALLIA)</v>
      </c>
    </row>
    <row r="4985" spans="1:9" x14ac:dyDescent="0.25">
      <c r="A4985" t="s">
        <v>13</v>
      </c>
      <c r="B4985" t="s">
        <v>11959</v>
      </c>
      <c r="C4985" t="s">
        <v>22613</v>
      </c>
      <c r="D4985" t="s">
        <v>11886</v>
      </c>
      <c r="E4985" t="s">
        <v>24853</v>
      </c>
      <c r="F4985" t="s">
        <v>11886</v>
      </c>
      <c r="G4985" t="s">
        <v>24853</v>
      </c>
      <c r="H4985" t="s">
        <v>11961</v>
      </c>
      <c r="I4985" t="str">
        <f>StruttureRicettive[[#This Row],[Denominazione]] &amp; " (" &amp; StruttureRicettive[[#This Row],[Città]] &amp; ")"</f>
        <v>MANLIO TULLIANI AGOSTINI (GUALDO)</v>
      </c>
    </row>
    <row r="4986" spans="1:9" x14ac:dyDescent="0.25">
      <c r="A4986" t="s">
        <v>13</v>
      </c>
      <c r="B4986" t="s">
        <v>13757</v>
      </c>
      <c r="C4986" t="s">
        <v>23018</v>
      </c>
      <c r="D4986" t="s">
        <v>13744</v>
      </c>
      <c r="E4986" t="s">
        <v>24853</v>
      </c>
      <c r="F4986" t="s">
        <v>13744</v>
      </c>
      <c r="G4986" t="s">
        <v>24853</v>
      </c>
      <c r="H4986" t="s">
        <v>13759</v>
      </c>
      <c r="I4986" t="str">
        <f>StruttureRicettive[[#This Row],[Denominazione]] &amp; " (" &amp; StruttureRicettive[[#This Row],[Città]] &amp; ")"</f>
        <v>MANNOZZI SERGIO (SANT'ANGELO IN PONTANO)</v>
      </c>
    </row>
    <row r="4987" spans="1:9" x14ac:dyDescent="0.25">
      <c r="A4987" t="s">
        <v>13</v>
      </c>
      <c r="B4987" t="s">
        <v>13038</v>
      </c>
      <c r="C4987" t="s">
        <v>13039</v>
      </c>
      <c r="D4987" t="s">
        <v>13030</v>
      </c>
      <c r="E4987" t="s">
        <v>13030</v>
      </c>
      <c r="F4987" t="s">
        <v>13030</v>
      </c>
      <c r="G4987" t="s">
        <v>24853</v>
      </c>
      <c r="H4987" t="s">
        <v>24853</v>
      </c>
      <c r="I4987" t="str">
        <f>StruttureRicettive[[#This Row],[Denominazione]] &amp; " (" &amp; StruttureRicettive[[#This Row],[Città]] &amp; ")"</f>
        <v>MANZI CONCETTA (POTENZA PICENA)</v>
      </c>
    </row>
    <row r="4988" spans="1:9" x14ac:dyDescent="0.25">
      <c r="A4988" t="s">
        <v>680</v>
      </c>
      <c r="B4988" t="s">
        <v>19058</v>
      </c>
      <c r="C4988" t="s">
        <v>24304</v>
      </c>
      <c r="D4988" t="s">
        <v>18089</v>
      </c>
      <c r="E4988" t="s">
        <v>18089</v>
      </c>
      <c r="F4988" t="s">
        <v>18089</v>
      </c>
      <c r="G4988" t="s">
        <v>24853</v>
      </c>
      <c r="H4988" t="s">
        <v>19059</v>
      </c>
      <c r="I4988" t="str">
        <f>StruttureRicettive[[#This Row],[Denominazione]] &amp; " (" &amp; StruttureRicettive[[#This Row],[Città]] &amp; ")"</f>
        <v>MARAKAIBO (PORTO SAN GIORGIO)</v>
      </c>
    </row>
    <row r="4989" spans="1:9" x14ac:dyDescent="0.25">
      <c r="A4989" t="s">
        <v>21</v>
      </c>
      <c r="B4989" t="s">
        <v>15460</v>
      </c>
      <c r="C4989" t="s">
        <v>23433</v>
      </c>
      <c r="D4989" t="s">
        <v>15354</v>
      </c>
      <c r="E4989" t="s">
        <v>15354</v>
      </c>
      <c r="F4989" t="s">
        <v>15354</v>
      </c>
      <c r="G4989" t="s">
        <v>15441</v>
      </c>
      <c r="H4989" t="s">
        <v>15462</v>
      </c>
      <c r="I4989" t="str">
        <f>StruttureRicettive[[#This Row],[Denominazione]] &amp; " (" &amp; StruttureRicettive[[#This Row],[Città]] &amp; ")"</f>
        <v>MARANO (CUPRA MARITTIMA)</v>
      </c>
    </row>
    <row r="4990" spans="1:9" x14ac:dyDescent="0.25">
      <c r="A4990" t="s">
        <v>13</v>
      </c>
      <c r="B4990" t="s">
        <v>9145</v>
      </c>
      <c r="C4990" t="s">
        <v>9088</v>
      </c>
      <c r="D4990" t="s">
        <v>8952</v>
      </c>
      <c r="E4990" t="s">
        <v>8952</v>
      </c>
      <c r="F4990" t="s">
        <v>8952</v>
      </c>
      <c r="G4990" t="s">
        <v>24853</v>
      </c>
      <c r="H4990" t="s">
        <v>9040</v>
      </c>
      <c r="I4990" t="str">
        <f>StruttureRicettive[[#This Row],[Denominazione]] &amp; " (" &amp; StruttureRicettive[[#This Row],[Città]] &amp; ")"</f>
        <v>MARCANTONI ALBERTO (SENIGALLIA)</v>
      </c>
    </row>
    <row r="4991" spans="1:9" x14ac:dyDescent="0.25">
      <c r="A4991" t="s">
        <v>680</v>
      </c>
      <c r="B4991" t="s">
        <v>7898</v>
      </c>
      <c r="C4991" t="s">
        <v>21736</v>
      </c>
      <c r="D4991" t="s">
        <v>7892</v>
      </c>
      <c r="E4991" t="s">
        <v>7898</v>
      </c>
      <c r="F4991" t="s">
        <v>7898</v>
      </c>
      <c r="G4991" t="s">
        <v>24853</v>
      </c>
      <c r="H4991" t="s">
        <v>24853</v>
      </c>
      <c r="I4991" t="str">
        <f>StruttureRicettive[[#This Row],[Denominazione]] &amp; " (" &amp; StruttureRicettive[[#This Row],[Città]] &amp; ")"</f>
        <v>MARCELLI (NUMANA)</v>
      </c>
    </row>
    <row r="4992" spans="1:9" x14ac:dyDescent="0.25">
      <c r="A4992" t="s">
        <v>83</v>
      </c>
      <c r="B4992" t="s">
        <v>8296</v>
      </c>
      <c r="C4992" t="s">
        <v>21762</v>
      </c>
      <c r="D4992" t="s">
        <v>7892</v>
      </c>
      <c r="E4992" t="s">
        <v>7892</v>
      </c>
      <c r="F4992" t="s">
        <v>7892</v>
      </c>
      <c r="G4992" t="s">
        <v>24853</v>
      </c>
      <c r="H4992" t="s">
        <v>8298</v>
      </c>
      <c r="I4992" t="str">
        <f>StruttureRicettive[[#This Row],[Denominazione]] &amp; " (" &amp; StruttureRicettive[[#This Row],[Città]] &amp; ")"</f>
        <v>MARCELLI MIRANDA (NUMANA)</v>
      </c>
    </row>
    <row r="4993" spans="1:9" x14ac:dyDescent="0.25">
      <c r="A4993" t="s">
        <v>680</v>
      </c>
      <c r="B4993" t="s">
        <v>7084</v>
      </c>
      <c r="C4993" t="s">
        <v>21453</v>
      </c>
      <c r="D4993" t="s">
        <v>5737</v>
      </c>
      <c r="E4993" t="s">
        <v>5737</v>
      </c>
      <c r="F4993" t="s">
        <v>5737</v>
      </c>
      <c r="G4993" t="s">
        <v>7087</v>
      </c>
      <c r="H4993" t="s">
        <v>7086</v>
      </c>
      <c r="I4993" t="str">
        <f>StruttureRicettive[[#This Row],[Denominazione]] &amp; " (" &amp; StruttureRicettive[[#This Row],[Città]] &amp; ")"</f>
        <v>MARCELLO &amp; WALTER S.N.C (FALCONARA MARITTIMA)</v>
      </c>
    </row>
    <row r="4994" spans="1:9" x14ac:dyDescent="0.25">
      <c r="A4994" t="s">
        <v>30</v>
      </c>
      <c r="B4994" t="s">
        <v>6271</v>
      </c>
      <c r="C4994" t="s">
        <v>21265</v>
      </c>
      <c r="D4994" t="s">
        <v>6264</v>
      </c>
      <c r="E4994" t="s">
        <v>24853</v>
      </c>
      <c r="F4994" t="s">
        <v>6264</v>
      </c>
      <c r="G4994" t="s">
        <v>6273</v>
      </c>
      <c r="H4994" t="s">
        <v>6274</v>
      </c>
      <c r="I4994" t="str">
        <f>StruttureRicettive[[#This Row],[Denominazione]] &amp; " (" &amp; StruttureRicettive[[#This Row],[Città]] &amp; ")"</f>
        <v>MARCHE B&amp;B (BELVEDERE OSTRENSE)</v>
      </c>
    </row>
    <row r="4995" spans="1:9" x14ac:dyDescent="0.25">
      <c r="A4995" t="s">
        <v>13</v>
      </c>
      <c r="B4995" t="s">
        <v>9139</v>
      </c>
      <c r="C4995" t="s">
        <v>9140</v>
      </c>
      <c r="D4995" t="s">
        <v>8952</v>
      </c>
      <c r="E4995" t="s">
        <v>8952</v>
      </c>
      <c r="F4995" t="s">
        <v>8952</v>
      </c>
      <c r="G4995" t="s">
        <v>24853</v>
      </c>
      <c r="H4995" t="s">
        <v>9040</v>
      </c>
      <c r="I4995" t="str">
        <f>StruttureRicettive[[#This Row],[Denominazione]] &amp; " (" &amp; StruttureRicettive[[#This Row],[Città]] &amp; ")"</f>
        <v>MARCHEGIANI PAOLO (SENIGALLIA)</v>
      </c>
    </row>
    <row r="4996" spans="1:9" x14ac:dyDescent="0.25">
      <c r="A4996" t="s">
        <v>83</v>
      </c>
      <c r="B4996" t="s">
        <v>84</v>
      </c>
      <c r="C4996" t="s">
        <v>19729</v>
      </c>
      <c r="D4996" t="s">
        <v>16</v>
      </c>
      <c r="E4996" t="s">
        <v>24455</v>
      </c>
      <c r="F4996" t="s">
        <v>24455</v>
      </c>
      <c r="G4996" t="s">
        <v>87</v>
      </c>
      <c r="H4996" t="s">
        <v>88</v>
      </c>
      <c r="I4996" t="str">
        <f>StruttureRicettive[[#This Row],[Denominazione]] &amp; " (" &amp; StruttureRicettive[[#This Row],[Città]] &amp; ")"</f>
        <v>MARCHEHOLIDAY - CASALE DEGLI ULIVI (ACQUALAGNA)</v>
      </c>
    </row>
    <row r="4997" spans="1:9" x14ac:dyDescent="0.25">
      <c r="A4997" t="s">
        <v>36</v>
      </c>
      <c r="B4997" t="s">
        <v>19229</v>
      </c>
      <c r="C4997" t="s">
        <v>19230</v>
      </c>
      <c r="D4997" t="s">
        <v>18089</v>
      </c>
      <c r="E4997" t="s">
        <v>18089</v>
      </c>
      <c r="F4997" t="s">
        <v>18089</v>
      </c>
      <c r="G4997" t="s">
        <v>19231</v>
      </c>
      <c r="H4997" t="s">
        <v>19232</v>
      </c>
      <c r="I4997" t="str">
        <f>StruttureRicettive[[#This Row],[Denominazione]] &amp; " (" &amp; StruttureRicettive[[#This Row],[Città]] &amp; ")"</f>
        <v>MARCHELIFE di MAZZONI PAOLO (PORTO SAN GIORGIO)</v>
      </c>
    </row>
    <row r="4998" spans="1:9" x14ac:dyDescent="0.25">
      <c r="A4998" t="s">
        <v>13</v>
      </c>
      <c r="B4998" t="s">
        <v>9290</v>
      </c>
      <c r="C4998" t="s">
        <v>21947</v>
      </c>
      <c r="D4998" t="s">
        <v>8952</v>
      </c>
      <c r="E4998" t="s">
        <v>8952</v>
      </c>
      <c r="F4998" t="s">
        <v>8952</v>
      </c>
      <c r="G4998" t="s">
        <v>24853</v>
      </c>
      <c r="H4998" t="s">
        <v>9292</v>
      </c>
      <c r="I4998" t="str">
        <f>StruttureRicettive[[#This Row],[Denominazione]] &amp; " (" &amp; StruttureRicettive[[#This Row],[Città]] &amp; ")"</f>
        <v>MARCHETTI ALESSANDRA (SENIGALLIA)</v>
      </c>
    </row>
    <row r="4999" spans="1:9" x14ac:dyDescent="0.25">
      <c r="A4999" t="s">
        <v>13</v>
      </c>
      <c r="B4999" t="s">
        <v>8026</v>
      </c>
      <c r="C4999" t="s">
        <v>21689</v>
      </c>
      <c r="D4999" t="s">
        <v>7892</v>
      </c>
      <c r="E4999" t="s">
        <v>24853</v>
      </c>
      <c r="F4999" t="s">
        <v>7892</v>
      </c>
      <c r="G4999" t="s">
        <v>24853</v>
      </c>
      <c r="H4999" t="s">
        <v>24853</v>
      </c>
      <c r="I4999" t="str">
        <f>StruttureRicettive[[#This Row],[Denominazione]] &amp; " (" &amp; StruttureRicettive[[#This Row],[Città]] &amp; ")"</f>
        <v>MARCHETTI GIULIA (NUMANA)</v>
      </c>
    </row>
    <row r="5000" spans="1:9" x14ac:dyDescent="0.25">
      <c r="A5000" t="s">
        <v>13</v>
      </c>
      <c r="B5000" t="s">
        <v>98</v>
      </c>
      <c r="C5000" t="s">
        <v>19732</v>
      </c>
      <c r="D5000" t="s">
        <v>16</v>
      </c>
      <c r="E5000" t="s">
        <v>24853</v>
      </c>
      <c r="F5000" t="s">
        <v>16</v>
      </c>
      <c r="G5000" t="s">
        <v>24853</v>
      </c>
      <c r="H5000" t="s">
        <v>100</v>
      </c>
      <c r="I5000" t="str">
        <f>StruttureRicettive[[#This Row],[Denominazione]] &amp; " (" &amp; StruttureRicettive[[#This Row],[Città]] &amp; ")"</f>
        <v>MARCHETTI LORENZA (ACQUALAGNA)</v>
      </c>
    </row>
    <row r="5001" spans="1:9" x14ac:dyDescent="0.25">
      <c r="A5001" t="s">
        <v>36</v>
      </c>
      <c r="B5001" t="s">
        <v>15471</v>
      </c>
      <c r="C5001" t="s">
        <v>24853</v>
      </c>
      <c r="D5001" t="s">
        <v>15354</v>
      </c>
      <c r="E5001" t="s">
        <v>15354</v>
      </c>
      <c r="F5001" t="s">
        <v>15354</v>
      </c>
      <c r="G5001" t="s">
        <v>24887</v>
      </c>
      <c r="H5001" t="s">
        <v>15474</v>
      </c>
      <c r="I5001" t="str">
        <f>StruttureRicettive[[#This Row],[Denominazione]] &amp; " (" &amp; StruttureRicettive[[#This Row],[Città]] &amp; ")"</f>
        <v>MARCHETTI TOMMASO (CUPRA MARITTIMA)</v>
      </c>
    </row>
    <row r="5002" spans="1:9" x14ac:dyDescent="0.25">
      <c r="A5002" t="s">
        <v>13</v>
      </c>
      <c r="B5002" t="s">
        <v>1462</v>
      </c>
      <c r="C5002" t="s">
        <v>20061</v>
      </c>
      <c r="D5002" t="s">
        <v>683</v>
      </c>
      <c r="E5002" t="s">
        <v>24853</v>
      </c>
      <c r="F5002" t="s">
        <v>683</v>
      </c>
      <c r="G5002" t="s">
        <v>24853</v>
      </c>
      <c r="H5002" t="s">
        <v>24853</v>
      </c>
      <c r="I5002" t="str">
        <f>StruttureRicettive[[#This Row],[Denominazione]] &amp; " (" &amp; StruttureRicettive[[#This Row],[Città]] &amp; ")"</f>
        <v>MARCHIONNI GIUSEPPINA (FANO)</v>
      </c>
    </row>
    <row r="5003" spans="1:9" x14ac:dyDescent="0.25">
      <c r="A5003" t="s">
        <v>13</v>
      </c>
      <c r="B5003" t="s">
        <v>1608</v>
      </c>
      <c r="C5003" t="s">
        <v>20110</v>
      </c>
      <c r="D5003" t="s">
        <v>683</v>
      </c>
      <c r="E5003" t="s">
        <v>24494</v>
      </c>
      <c r="F5003" t="s">
        <v>24494</v>
      </c>
      <c r="G5003" t="s">
        <v>24853</v>
      </c>
      <c r="H5003" t="s">
        <v>1611</v>
      </c>
      <c r="I5003" t="str">
        <f>StruttureRicettive[[#This Row],[Denominazione]] &amp; " (" &amp; StruttureRicettive[[#This Row],[Città]] &amp; ")"</f>
        <v>MARCO KINDT (FANO)</v>
      </c>
    </row>
    <row r="5004" spans="1:9" x14ac:dyDescent="0.25">
      <c r="A5004" t="s">
        <v>21</v>
      </c>
      <c r="B5004" t="s">
        <v>15765</v>
      </c>
      <c r="C5004" t="s">
        <v>23512</v>
      </c>
      <c r="D5004" t="s">
        <v>15590</v>
      </c>
      <c r="E5004" t="s">
        <v>15590</v>
      </c>
      <c r="F5004" t="s">
        <v>15590</v>
      </c>
      <c r="G5004" t="s">
        <v>24853</v>
      </c>
      <c r="H5004" t="s">
        <v>15767</v>
      </c>
      <c r="I5004" t="str">
        <f>StruttureRicettive[[#This Row],[Denominazione]] &amp; " (" &amp; StruttureRicettive[[#This Row],[Città]] &amp; ")"</f>
        <v>MARCONI (GROTTAMMARE)</v>
      </c>
    </row>
    <row r="5005" spans="1:9" x14ac:dyDescent="0.25">
      <c r="A5005" t="s">
        <v>36</v>
      </c>
      <c r="B5005" t="s">
        <v>5979</v>
      </c>
      <c r="C5005" t="s">
        <v>21197</v>
      </c>
      <c r="D5005" t="s">
        <v>1865</v>
      </c>
      <c r="E5005" t="s">
        <v>24853</v>
      </c>
      <c r="F5005" t="s">
        <v>1865</v>
      </c>
      <c r="G5005" t="s">
        <v>24853</v>
      </c>
      <c r="H5005" t="s">
        <v>5981</v>
      </c>
      <c r="I5005" t="str">
        <f>StruttureRicettive[[#This Row],[Denominazione]] &amp; " (" &amp; StruttureRicettive[[#This Row],[Città]] &amp; ")"</f>
        <v>MARCONI KATIA (ANCONA)</v>
      </c>
    </row>
    <row r="5006" spans="1:9" x14ac:dyDescent="0.25">
      <c r="A5006" t="s">
        <v>21</v>
      </c>
      <c r="B5006" t="s">
        <v>1256</v>
      </c>
      <c r="C5006" t="s">
        <v>20009</v>
      </c>
      <c r="D5006" t="s">
        <v>683</v>
      </c>
      <c r="E5006" t="s">
        <v>683</v>
      </c>
      <c r="F5006" t="s">
        <v>683</v>
      </c>
      <c r="G5006" t="s">
        <v>24853</v>
      </c>
      <c r="H5006" t="s">
        <v>24853</v>
      </c>
      <c r="I5006" t="str">
        <f>StruttureRicettive[[#This Row],[Denominazione]] &amp; " (" &amp; StruttureRicettive[[#This Row],[Città]] &amp; ")"</f>
        <v>MARE (FANO)</v>
      </c>
    </row>
    <row r="5007" spans="1:9" x14ac:dyDescent="0.25">
      <c r="A5007" t="s">
        <v>83</v>
      </c>
      <c r="B5007" t="s">
        <v>10353</v>
      </c>
      <c r="C5007" t="s">
        <v>22232</v>
      </c>
      <c r="D5007" t="s">
        <v>10209</v>
      </c>
      <c r="E5007" t="s">
        <v>24853</v>
      </c>
      <c r="F5007" t="s">
        <v>10209</v>
      </c>
      <c r="G5007" t="s">
        <v>24853</v>
      </c>
      <c r="H5007" t="s">
        <v>10355</v>
      </c>
      <c r="I5007" t="str">
        <f>StruttureRicettive[[#This Row],[Denominazione]] &amp; " (" &amp; StruttureRicettive[[#This Row],[Città]] &amp; ")"</f>
        <v>MARE' (SIROLO)</v>
      </c>
    </row>
    <row r="5008" spans="1:9" x14ac:dyDescent="0.25">
      <c r="A5008" t="s">
        <v>680</v>
      </c>
      <c r="B5008" t="s">
        <v>15439</v>
      </c>
      <c r="C5008" t="s">
        <v>23426</v>
      </c>
      <c r="D5008" t="s">
        <v>15354</v>
      </c>
      <c r="E5008" t="s">
        <v>15354</v>
      </c>
      <c r="F5008" t="s">
        <v>15354</v>
      </c>
      <c r="G5008" t="s">
        <v>15441</v>
      </c>
      <c r="H5008" t="s">
        <v>15440</v>
      </c>
      <c r="I5008" t="str">
        <f>StruttureRicettive[[#This Row],[Denominazione]] &amp; " (" &amp; StruttureRicettive[[#This Row],[Città]] &amp; ")"</f>
        <v>MARE MARANO (CUPRA MARITTIMA)</v>
      </c>
    </row>
    <row r="5009" spans="1:9" x14ac:dyDescent="0.25">
      <c r="A5009" t="s">
        <v>572</v>
      </c>
      <c r="B5009" t="s">
        <v>9653</v>
      </c>
      <c r="C5009" t="s">
        <v>22042</v>
      </c>
      <c r="D5009" t="s">
        <v>8952</v>
      </c>
      <c r="E5009" t="s">
        <v>8952</v>
      </c>
      <c r="F5009" t="s">
        <v>8952</v>
      </c>
      <c r="G5009" t="s">
        <v>24853</v>
      </c>
      <c r="H5009" t="s">
        <v>24853</v>
      </c>
      <c r="I5009" t="str">
        <f>StruttureRicettive[[#This Row],[Denominazione]] &amp; " (" &amp; StruttureRicettive[[#This Row],[Città]] &amp; ")"</f>
        <v>MARE VERDE (SENIGALLIA)</v>
      </c>
    </row>
    <row r="5010" spans="1:9" x14ac:dyDescent="0.25">
      <c r="A5010" t="s">
        <v>680</v>
      </c>
      <c r="B5010" t="s">
        <v>11618</v>
      </c>
      <c r="C5010" t="s">
        <v>22536</v>
      </c>
      <c r="D5010" t="s">
        <v>11247</v>
      </c>
      <c r="E5010" t="s">
        <v>11247</v>
      </c>
      <c r="F5010" t="s">
        <v>11247</v>
      </c>
      <c r="G5010" t="s">
        <v>24853</v>
      </c>
      <c r="H5010" t="s">
        <v>24853</v>
      </c>
      <c r="I5010" t="str">
        <f>StruttureRicettive[[#This Row],[Denominazione]] &amp; " (" &amp; StruttureRicettive[[#This Row],[Città]] &amp; ")"</f>
        <v>MAREBELLO (CIVITANOVA MARCHE)</v>
      </c>
    </row>
    <row r="5011" spans="1:9" x14ac:dyDescent="0.25">
      <c r="A5011" t="s">
        <v>572</v>
      </c>
      <c r="B5011" t="s">
        <v>1196</v>
      </c>
      <c r="C5011" t="s">
        <v>19991</v>
      </c>
      <c r="D5011" t="s">
        <v>683</v>
      </c>
      <c r="E5011" t="s">
        <v>683</v>
      </c>
      <c r="F5011" t="s">
        <v>683</v>
      </c>
      <c r="G5011" t="s">
        <v>1198</v>
      </c>
      <c r="H5011" t="s">
        <v>1068</v>
      </c>
      <c r="I5011" t="str">
        <f>StruttureRicettive[[#This Row],[Denominazione]] &amp; " (" &amp; StruttureRicettive[[#This Row],[Città]] &amp; ")"</f>
        <v>MAREBLU' (FANO)</v>
      </c>
    </row>
    <row r="5012" spans="1:9" x14ac:dyDescent="0.25">
      <c r="A5012" t="s">
        <v>21</v>
      </c>
      <c r="B5012" t="s">
        <v>1196</v>
      </c>
      <c r="C5012" t="s">
        <v>22061</v>
      </c>
      <c r="D5012" t="s">
        <v>8952</v>
      </c>
      <c r="E5012" t="s">
        <v>8952</v>
      </c>
      <c r="F5012" t="s">
        <v>8952</v>
      </c>
      <c r="G5012" t="s">
        <v>9724</v>
      </c>
      <c r="H5012" t="s">
        <v>9725</v>
      </c>
      <c r="I5012" t="str">
        <f>StruttureRicettive[[#This Row],[Denominazione]] &amp; " (" &amp; StruttureRicettive[[#This Row],[Città]] &amp; ")"</f>
        <v>MAREBLU' (SENIGALLIA)</v>
      </c>
    </row>
    <row r="5013" spans="1:9" x14ac:dyDescent="0.25">
      <c r="A5013" t="s">
        <v>404</v>
      </c>
      <c r="B5013" t="s">
        <v>2196</v>
      </c>
      <c r="C5013" t="s">
        <v>2197</v>
      </c>
      <c r="D5013" t="s">
        <v>1908</v>
      </c>
      <c r="E5013" t="s">
        <v>1908</v>
      </c>
      <c r="F5013" t="s">
        <v>1908</v>
      </c>
      <c r="G5013" t="s">
        <v>2177</v>
      </c>
      <c r="H5013" t="s">
        <v>2178</v>
      </c>
      <c r="I5013" t="str">
        <f>StruttureRicettive[[#This Row],[Denominazione]] &amp; " (" &amp; StruttureRicettive[[#This Row],[Città]] &amp; ")"</f>
        <v>MAREMONTI (GABICCE MARE)</v>
      </c>
    </row>
    <row r="5014" spans="1:9" x14ac:dyDescent="0.25">
      <c r="A5014" t="s">
        <v>30</v>
      </c>
      <c r="B5014" t="s">
        <v>19344</v>
      </c>
      <c r="C5014" t="s">
        <v>24365</v>
      </c>
      <c r="D5014" t="s">
        <v>19290</v>
      </c>
      <c r="E5014" t="s">
        <v>24645</v>
      </c>
      <c r="F5014" t="s">
        <v>24645</v>
      </c>
      <c r="G5014" t="s">
        <v>24853</v>
      </c>
      <c r="H5014" t="s">
        <v>19346</v>
      </c>
      <c r="I5014" t="str">
        <f>StruttureRicettive[[#This Row],[Denominazione]] &amp; " (" &amp; StruttureRicettive[[#This Row],[Città]] &amp; ")"</f>
        <v>MARGARITA MARACCHINI (PORTO SANT'ELPIDIO)</v>
      </c>
    </row>
    <row r="5015" spans="1:9" x14ac:dyDescent="0.25">
      <c r="A5015" t="s">
        <v>30</v>
      </c>
      <c r="B5015" t="s">
        <v>10839</v>
      </c>
      <c r="C5015" t="s">
        <v>22341</v>
      </c>
      <c r="D5015" t="s">
        <v>10740</v>
      </c>
      <c r="E5015" t="s">
        <v>10740</v>
      </c>
      <c r="F5015" t="s">
        <v>10740</v>
      </c>
      <c r="G5015" t="s">
        <v>10841</v>
      </c>
      <c r="H5015" t="s">
        <v>10842</v>
      </c>
      <c r="I5015" t="str">
        <f>StruttureRicettive[[#This Row],[Denominazione]] &amp; " (" &amp; StruttureRicettive[[#This Row],[Città]] &amp; ")"</f>
        <v>MARGGRAF MARY CECILIA (CAMERINO)</v>
      </c>
    </row>
    <row r="5016" spans="1:9" x14ac:dyDescent="0.25">
      <c r="A5016" t="s">
        <v>21</v>
      </c>
      <c r="B5016" t="s">
        <v>1172</v>
      </c>
      <c r="C5016" t="s">
        <v>19984</v>
      </c>
      <c r="D5016" t="s">
        <v>683</v>
      </c>
      <c r="E5016" t="s">
        <v>24486</v>
      </c>
      <c r="F5016" t="s">
        <v>24486</v>
      </c>
      <c r="G5016" t="s">
        <v>1175</v>
      </c>
      <c r="H5016" t="s">
        <v>1176</v>
      </c>
      <c r="I5016" t="str">
        <f>StruttureRicettive[[#This Row],[Denominazione]] &amp; " (" &amp; StruttureRicettive[[#This Row],[Città]] &amp; ")"</f>
        <v>MARIA (FANO)</v>
      </c>
    </row>
    <row r="5017" spans="1:9" x14ac:dyDescent="0.25">
      <c r="A5017" t="s">
        <v>191</v>
      </c>
      <c r="B5017" t="s">
        <v>14584</v>
      </c>
      <c r="C5017" t="s">
        <v>23223</v>
      </c>
      <c r="D5017" t="s">
        <v>14581</v>
      </c>
      <c r="E5017" t="s">
        <v>14581</v>
      </c>
      <c r="F5017" t="s">
        <v>14581</v>
      </c>
      <c r="G5017" t="s">
        <v>24853</v>
      </c>
      <c r="H5017" t="s">
        <v>24853</v>
      </c>
      <c r="I5017" t="str">
        <f>StruttureRicettive[[#This Row],[Denominazione]] &amp; " (" &amp; StruttureRicettive[[#This Row],[Città]] &amp; ")"</f>
        <v>MARIA IMMACOLATA (ASCOLI PICENO)</v>
      </c>
    </row>
    <row r="5018" spans="1:9" x14ac:dyDescent="0.25">
      <c r="A5018" t="s">
        <v>191</v>
      </c>
      <c r="B5018" t="s">
        <v>14584</v>
      </c>
      <c r="C5018" t="s">
        <v>23447</v>
      </c>
      <c r="D5018" t="s">
        <v>15354</v>
      </c>
      <c r="E5018" t="s">
        <v>15354</v>
      </c>
      <c r="F5018" t="s">
        <v>15354</v>
      </c>
      <c r="G5018" t="s">
        <v>15517</v>
      </c>
      <c r="H5018" t="s">
        <v>15518</v>
      </c>
      <c r="I5018" t="str">
        <f>StruttureRicettive[[#This Row],[Denominazione]] &amp; " (" &amp; StruttureRicettive[[#This Row],[Città]] &amp; ")"</f>
        <v>MARIA IMMACOLATA (CUPRA MARITTIMA)</v>
      </c>
    </row>
    <row r="5019" spans="1:9" x14ac:dyDescent="0.25">
      <c r="A5019" t="s">
        <v>191</v>
      </c>
      <c r="B5019" t="s">
        <v>14584</v>
      </c>
      <c r="C5019" t="s">
        <v>23817</v>
      </c>
      <c r="D5019" t="s">
        <v>15825</v>
      </c>
      <c r="E5019" t="s">
        <v>15825</v>
      </c>
      <c r="F5019" t="s">
        <v>15825</v>
      </c>
      <c r="G5019" t="s">
        <v>24853</v>
      </c>
      <c r="H5019" t="s">
        <v>17073</v>
      </c>
      <c r="I5019" t="str">
        <f>StruttureRicettive[[#This Row],[Denominazione]] &amp; " (" &amp; StruttureRicettive[[#This Row],[Città]] &amp; ")"</f>
        <v>MARIA IMMACOLATA (SAN BENEDETTO DEL TRONTO)</v>
      </c>
    </row>
    <row r="5020" spans="1:9" x14ac:dyDescent="0.25">
      <c r="A5020" t="s">
        <v>13</v>
      </c>
      <c r="B5020" t="s">
        <v>5444</v>
      </c>
      <c r="C5020" t="s">
        <v>21075</v>
      </c>
      <c r="D5020" t="s">
        <v>1865</v>
      </c>
      <c r="E5020" t="s">
        <v>24853</v>
      </c>
      <c r="F5020" t="s">
        <v>1865</v>
      </c>
      <c r="G5020" t="s">
        <v>24853</v>
      </c>
      <c r="H5020" t="s">
        <v>5446</v>
      </c>
      <c r="I5020" t="str">
        <f>StruttureRicettive[[#This Row],[Denominazione]] &amp; " (" &amp; StruttureRicettive[[#This Row],[Città]] &amp; ")"</f>
        <v>MARIA LUISA SGALLA (ANCONA)</v>
      </c>
    </row>
    <row r="5021" spans="1:9" x14ac:dyDescent="0.25">
      <c r="A5021" t="s">
        <v>13</v>
      </c>
      <c r="B5021" t="s">
        <v>5444</v>
      </c>
      <c r="C5021" t="s">
        <v>21075</v>
      </c>
      <c r="D5021" t="s">
        <v>1865</v>
      </c>
      <c r="E5021" t="s">
        <v>24853</v>
      </c>
      <c r="F5021" t="s">
        <v>1865</v>
      </c>
      <c r="G5021" t="s">
        <v>24853</v>
      </c>
      <c r="H5021" t="s">
        <v>5446</v>
      </c>
      <c r="I5021" t="str">
        <f>StruttureRicettive[[#This Row],[Denominazione]] &amp; " (" &amp; StruttureRicettive[[#This Row],[Città]] &amp; ")"</f>
        <v>MARIA LUISA SGALLA (ANCONA)</v>
      </c>
    </row>
    <row r="5022" spans="1:9" x14ac:dyDescent="0.25">
      <c r="A5022" t="s">
        <v>680</v>
      </c>
      <c r="B5022" t="s">
        <v>986</v>
      </c>
      <c r="C5022" t="s">
        <v>19937</v>
      </c>
      <c r="D5022" t="s">
        <v>683</v>
      </c>
      <c r="E5022" t="s">
        <v>24853</v>
      </c>
      <c r="F5022" t="s">
        <v>683</v>
      </c>
      <c r="G5022" t="s">
        <v>1131</v>
      </c>
      <c r="H5022" t="s">
        <v>1132</v>
      </c>
      <c r="I5022" t="str">
        <f>StruttureRicettive[[#This Row],[Denominazione]] &amp; " (" &amp; StruttureRicettive[[#This Row],[Città]] &amp; ")"</f>
        <v>MARINA (FANO)</v>
      </c>
    </row>
    <row r="5023" spans="1:9" x14ac:dyDescent="0.25">
      <c r="A5023" t="s">
        <v>680</v>
      </c>
      <c r="B5023" t="s">
        <v>17364</v>
      </c>
      <c r="C5023" t="s">
        <v>23894</v>
      </c>
      <c r="D5023" t="s">
        <v>15825</v>
      </c>
      <c r="E5023" t="s">
        <v>24853</v>
      </c>
      <c r="F5023" t="s">
        <v>15825</v>
      </c>
      <c r="G5023" t="s">
        <v>24853</v>
      </c>
      <c r="H5023" t="s">
        <v>24853</v>
      </c>
      <c r="I5023" t="str">
        <f>StruttureRicettive[[#This Row],[Denominazione]] &amp; " (" &amp; StruttureRicettive[[#This Row],[Città]] &amp; ")"</f>
        <v>MARINA DI NICO' (SAN BENEDETTO DEL TRONTO)</v>
      </c>
    </row>
    <row r="5024" spans="1:9" x14ac:dyDescent="0.25">
      <c r="A5024" t="s">
        <v>680</v>
      </c>
      <c r="B5024" t="s">
        <v>15428</v>
      </c>
      <c r="C5024" t="s">
        <v>15422</v>
      </c>
      <c r="D5024" t="s">
        <v>15354</v>
      </c>
      <c r="E5024" t="s">
        <v>15354</v>
      </c>
      <c r="F5024" t="s">
        <v>15354</v>
      </c>
      <c r="G5024" t="s">
        <v>24853</v>
      </c>
      <c r="H5024" t="s">
        <v>15429</v>
      </c>
      <c r="I5024" t="str">
        <f>StruttureRicettive[[#This Row],[Denominazione]] &amp; " (" &amp; StruttureRicettive[[#This Row],[Città]] &amp; ")"</f>
        <v>MARINAI (CUPRA MARITTIMA)</v>
      </c>
    </row>
    <row r="5025" spans="1:9" x14ac:dyDescent="0.25">
      <c r="A5025" t="s">
        <v>21</v>
      </c>
      <c r="B5025" t="s">
        <v>1149</v>
      </c>
      <c r="C5025" t="s">
        <v>19978</v>
      </c>
      <c r="D5025" t="s">
        <v>683</v>
      </c>
      <c r="E5025" t="s">
        <v>683</v>
      </c>
      <c r="F5025" t="s">
        <v>683</v>
      </c>
      <c r="G5025" t="s">
        <v>1151</v>
      </c>
      <c r="H5025" t="s">
        <v>1152</v>
      </c>
      <c r="I5025" t="str">
        <f>StruttureRicettive[[#This Row],[Denominazione]] &amp; " (" &amp; StruttureRicettive[[#This Row],[Città]] &amp; ")"</f>
        <v>MARINELLA (FANO)</v>
      </c>
    </row>
    <row r="5026" spans="1:9" x14ac:dyDescent="0.25">
      <c r="A5026" t="s">
        <v>21</v>
      </c>
      <c r="B5026" t="s">
        <v>1149</v>
      </c>
      <c r="C5026" t="s">
        <v>20274</v>
      </c>
      <c r="D5026" t="s">
        <v>1908</v>
      </c>
      <c r="E5026" t="s">
        <v>1908</v>
      </c>
      <c r="F5026" t="s">
        <v>1908</v>
      </c>
      <c r="G5026" t="s">
        <v>2199</v>
      </c>
      <c r="H5026" t="s">
        <v>2200</v>
      </c>
      <c r="I5026" t="str">
        <f>StruttureRicettive[[#This Row],[Denominazione]] &amp; " (" &amp; StruttureRicettive[[#This Row],[Città]] &amp; ")"</f>
        <v>MARINELLA (GABICCE MARE)</v>
      </c>
    </row>
    <row r="5027" spans="1:9" x14ac:dyDescent="0.25">
      <c r="A5027" t="s">
        <v>572</v>
      </c>
      <c r="B5027" t="s">
        <v>1149</v>
      </c>
      <c r="C5027" t="s">
        <v>20659</v>
      </c>
      <c r="D5027" t="s">
        <v>2387</v>
      </c>
      <c r="E5027" t="s">
        <v>2387</v>
      </c>
      <c r="F5027" t="s">
        <v>2387</v>
      </c>
      <c r="G5027" t="s">
        <v>3761</v>
      </c>
      <c r="H5027" t="s">
        <v>3592</v>
      </c>
      <c r="I5027" t="str">
        <f>StruttureRicettive[[#This Row],[Denominazione]] &amp; " (" &amp; StruttureRicettive[[#This Row],[Città]] &amp; ")"</f>
        <v>MARINELLA (PESARO)</v>
      </c>
    </row>
    <row r="5028" spans="1:9" x14ac:dyDescent="0.25">
      <c r="A5028" t="s">
        <v>13</v>
      </c>
      <c r="B5028" t="s">
        <v>13066</v>
      </c>
      <c r="C5028" t="s">
        <v>24853</v>
      </c>
      <c r="D5028" t="s">
        <v>13030</v>
      </c>
      <c r="E5028" t="s">
        <v>24853</v>
      </c>
      <c r="F5028" t="s">
        <v>13030</v>
      </c>
      <c r="G5028" t="s">
        <v>24853</v>
      </c>
      <c r="H5028" t="s">
        <v>24853</v>
      </c>
      <c r="I5028" t="str">
        <f>StruttureRicettive[[#This Row],[Denominazione]] &amp; " (" &amp; StruttureRicettive[[#This Row],[Città]] &amp; ")"</f>
        <v>MARINELLI MARCELLA APP.TO PIANO 1° (POTENZA PICENA)</v>
      </c>
    </row>
    <row r="5029" spans="1:9" x14ac:dyDescent="0.25">
      <c r="A5029" t="s">
        <v>13</v>
      </c>
      <c r="B5029" t="s">
        <v>13064</v>
      </c>
      <c r="C5029" t="s">
        <v>13065</v>
      </c>
      <c r="D5029" t="s">
        <v>13030</v>
      </c>
      <c r="E5029" t="s">
        <v>13030</v>
      </c>
      <c r="F5029" t="s">
        <v>13030</v>
      </c>
      <c r="G5029" t="s">
        <v>24853</v>
      </c>
      <c r="H5029" t="s">
        <v>24853</v>
      </c>
      <c r="I5029" t="str">
        <f>StruttureRicettive[[#This Row],[Denominazione]] &amp; " (" &amp; StruttureRicettive[[#This Row],[Città]] &amp; ")"</f>
        <v>MARINELLI MARCELLA APP.TO PIANO 2° (POTENZA PICENA)</v>
      </c>
    </row>
    <row r="5030" spans="1:9" x14ac:dyDescent="0.25">
      <c r="A5030" t="s">
        <v>680</v>
      </c>
      <c r="B5030" t="s">
        <v>12855</v>
      </c>
      <c r="C5030" t="s">
        <v>24853</v>
      </c>
      <c r="D5030" t="s">
        <v>12805</v>
      </c>
      <c r="E5030" t="s">
        <v>12805</v>
      </c>
      <c r="F5030" t="s">
        <v>12805</v>
      </c>
      <c r="G5030" t="s">
        <v>24853</v>
      </c>
      <c r="H5030" t="s">
        <v>24853</v>
      </c>
      <c r="I5030" t="str">
        <f>StruttureRicettive[[#This Row],[Denominazione]] &amp; " (" &amp; StruttureRicettive[[#This Row],[Città]] &amp; ")"</f>
        <v>MARINELLO (PORTO RECANATI)</v>
      </c>
    </row>
    <row r="5031" spans="1:9" x14ac:dyDescent="0.25">
      <c r="A5031" t="s">
        <v>13</v>
      </c>
      <c r="B5031" t="s">
        <v>1437</v>
      </c>
      <c r="C5031" t="s">
        <v>20053</v>
      </c>
      <c r="D5031" t="s">
        <v>683</v>
      </c>
      <c r="E5031" t="s">
        <v>24853</v>
      </c>
      <c r="F5031" t="s">
        <v>683</v>
      </c>
      <c r="G5031" t="s">
        <v>24853</v>
      </c>
      <c r="H5031" t="s">
        <v>24853</v>
      </c>
      <c r="I5031" t="str">
        <f>StruttureRicettive[[#This Row],[Denominazione]] &amp; " (" &amp; StruttureRicettive[[#This Row],[Città]] &amp; ")"</f>
        <v>MARINI MARIA GRAZIA (FANO)</v>
      </c>
    </row>
    <row r="5032" spans="1:9" x14ac:dyDescent="0.25">
      <c r="A5032" t="s">
        <v>13</v>
      </c>
      <c r="B5032" t="s">
        <v>12923</v>
      </c>
      <c r="C5032" t="s">
        <v>22835</v>
      </c>
      <c r="D5032" t="s">
        <v>12805</v>
      </c>
      <c r="E5032" t="s">
        <v>12805</v>
      </c>
      <c r="F5032" t="s">
        <v>12805</v>
      </c>
      <c r="G5032" t="s">
        <v>12925</v>
      </c>
      <c r="H5032" t="s">
        <v>12926</v>
      </c>
      <c r="I5032" t="str">
        <f>StruttureRicettive[[#This Row],[Denominazione]] &amp; " (" &amp; StruttureRicettive[[#This Row],[Città]] &amp; ")"</f>
        <v>MARINO'S APARTHOTEL (PORTO RECANATI)</v>
      </c>
    </row>
    <row r="5033" spans="1:9" x14ac:dyDescent="0.25">
      <c r="A5033" t="s">
        <v>21</v>
      </c>
      <c r="B5033" t="s">
        <v>17541</v>
      </c>
      <c r="C5033" t="s">
        <v>23944</v>
      </c>
      <c r="D5033" t="s">
        <v>15825</v>
      </c>
      <c r="E5033" t="s">
        <v>15825</v>
      </c>
      <c r="F5033" t="s">
        <v>15825</v>
      </c>
      <c r="G5033" t="s">
        <v>17067</v>
      </c>
      <c r="H5033" t="s">
        <v>17068</v>
      </c>
      <c r="I5033" t="str">
        <f>StruttureRicettive[[#This Row],[Denominazione]] &amp; " (" &amp; StruttureRicettive[[#This Row],[Città]] &amp; ")"</f>
        <v>MARIO (SAN BENEDETTO DEL TRONTO)</v>
      </c>
    </row>
    <row r="5034" spans="1:9" x14ac:dyDescent="0.25">
      <c r="A5034" t="s">
        <v>83</v>
      </c>
      <c r="B5034" t="s">
        <v>16864</v>
      </c>
      <c r="C5034" t="s">
        <v>23769</v>
      </c>
      <c r="D5034" t="s">
        <v>15825</v>
      </c>
      <c r="E5034" t="s">
        <v>24853</v>
      </c>
      <c r="F5034" t="s">
        <v>15825</v>
      </c>
      <c r="G5034" t="s">
        <v>16866</v>
      </c>
      <c r="H5034" t="s">
        <v>16867</v>
      </c>
      <c r="I5034" t="str">
        <f>StruttureRicettive[[#This Row],[Denominazione]] &amp; " (" &amp; StruttureRicettive[[#This Row],[Città]] &amp; ")"</f>
        <v>MARIO AL BORGO "LU MEDECHE PICCIONE" GUEST HOUSE (SAN BENEDETTO DEL TRONTO)</v>
      </c>
    </row>
    <row r="5035" spans="1:9" x14ac:dyDescent="0.25">
      <c r="A5035" t="s">
        <v>13</v>
      </c>
      <c r="B5035" t="s">
        <v>1441</v>
      </c>
      <c r="C5035" t="s">
        <v>20055</v>
      </c>
      <c r="D5035" t="s">
        <v>683</v>
      </c>
      <c r="E5035" t="s">
        <v>24853</v>
      </c>
      <c r="F5035" t="s">
        <v>683</v>
      </c>
      <c r="G5035" t="s">
        <v>24853</v>
      </c>
      <c r="H5035" t="s">
        <v>1443</v>
      </c>
      <c r="I5035" t="str">
        <f>StruttureRicettive[[#This Row],[Denominazione]] &amp; " (" &amp; StruttureRicettive[[#This Row],[Città]] &amp; ")"</f>
        <v>MARIO D'AGATA (FANO)</v>
      </c>
    </row>
    <row r="5036" spans="1:9" x14ac:dyDescent="0.25">
      <c r="A5036" t="s">
        <v>83</v>
      </c>
      <c r="B5036" t="s">
        <v>2468</v>
      </c>
      <c r="C5036" t="s">
        <v>20353</v>
      </c>
      <c r="D5036" t="s">
        <v>2426</v>
      </c>
      <c r="E5036" t="s">
        <v>2426</v>
      </c>
      <c r="F5036" t="s">
        <v>2426</v>
      </c>
      <c r="G5036" t="s">
        <v>24853</v>
      </c>
      <c r="H5036" t="s">
        <v>2470</v>
      </c>
      <c r="I5036" t="str">
        <f>StruttureRicettive[[#This Row],[Denominazione]] &amp; " (" &amp; StruttureRicettive[[#This Row],[Città]] &amp; ")"</f>
        <v>MARIPOSA (GRADARA)</v>
      </c>
    </row>
    <row r="5037" spans="1:9" x14ac:dyDescent="0.25">
      <c r="A5037" t="s">
        <v>680</v>
      </c>
      <c r="B5037" t="s">
        <v>8230</v>
      </c>
      <c r="C5037" t="s">
        <v>21716</v>
      </c>
      <c r="D5037" t="s">
        <v>7892</v>
      </c>
      <c r="E5037" t="s">
        <v>7898</v>
      </c>
      <c r="F5037" t="s">
        <v>7898</v>
      </c>
      <c r="G5037" t="s">
        <v>24853</v>
      </c>
      <c r="H5037" t="s">
        <v>24853</v>
      </c>
      <c r="I5037" t="str">
        <f>StruttureRicettive[[#This Row],[Denominazione]] &amp; " (" &amp; StruttureRicettive[[#This Row],[Città]] &amp; ")"</f>
        <v>MARISOL (NUMANA)</v>
      </c>
    </row>
    <row r="5038" spans="1:9" x14ac:dyDescent="0.25">
      <c r="A5038" t="s">
        <v>13</v>
      </c>
      <c r="B5038" t="s">
        <v>9105</v>
      </c>
      <c r="C5038" t="s">
        <v>9106</v>
      </c>
      <c r="D5038" t="s">
        <v>8952</v>
      </c>
      <c r="E5038" t="s">
        <v>8952</v>
      </c>
      <c r="F5038" t="s">
        <v>8952</v>
      </c>
      <c r="G5038" t="s">
        <v>24853</v>
      </c>
      <c r="H5038" t="s">
        <v>9043</v>
      </c>
      <c r="I5038" t="str">
        <f>StruttureRicettive[[#This Row],[Denominazione]] &amp; " (" &amp; StruttureRicettive[[#This Row],[Città]] &amp; ")"</f>
        <v>MARMUGI MAURO (SENIGALLIA)</v>
      </c>
    </row>
    <row r="5039" spans="1:9" x14ac:dyDescent="0.25">
      <c r="A5039" t="s">
        <v>572</v>
      </c>
      <c r="B5039" t="s">
        <v>1457</v>
      </c>
      <c r="C5039" t="s">
        <v>20438</v>
      </c>
      <c r="D5039" t="s">
        <v>1606</v>
      </c>
      <c r="E5039" t="s">
        <v>1606</v>
      </c>
      <c r="F5039" t="s">
        <v>1606</v>
      </c>
      <c r="G5039" t="s">
        <v>2841</v>
      </c>
      <c r="H5039" t="s">
        <v>2842</v>
      </c>
      <c r="I5039" t="str">
        <f>StruttureRicettive[[#This Row],[Denominazione]] &amp; " (" &amp; StruttureRicettive[[#This Row],[Città]] &amp; ")"</f>
        <v>MAROTTA (MONDOLFO)</v>
      </c>
    </row>
    <row r="5040" spans="1:9" x14ac:dyDescent="0.25">
      <c r="A5040" t="s">
        <v>13</v>
      </c>
      <c r="B5040" t="s">
        <v>2963</v>
      </c>
      <c r="C5040" t="s">
        <v>20464</v>
      </c>
      <c r="D5040" t="s">
        <v>1606</v>
      </c>
      <c r="E5040" t="s">
        <v>24853</v>
      </c>
      <c r="F5040" t="s">
        <v>1606</v>
      </c>
      <c r="G5040" t="s">
        <v>24853</v>
      </c>
      <c r="H5040" t="s">
        <v>2965</v>
      </c>
      <c r="I5040" t="str">
        <f>StruttureRicettive[[#This Row],[Denominazione]] &amp; " (" &amp; StruttureRicettive[[#This Row],[Città]] &amp; ")"</f>
        <v>MARTA SORA (MONDOLFO)</v>
      </c>
    </row>
    <row r="5041" spans="1:9" x14ac:dyDescent="0.25">
      <c r="A5041" t="s">
        <v>36</v>
      </c>
      <c r="B5041" t="s">
        <v>10134</v>
      </c>
      <c r="C5041" t="s">
        <v>10135</v>
      </c>
      <c r="D5041" t="s">
        <v>10120</v>
      </c>
      <c r="E5041" t="s">
        <v>10136</v>
      </c>
      <c r="F5041" t="s">
        <v>10136</v>
      </c>
      <c r="G5041" t="s">
        <v>10137</v>
      </c>
      <c r="H5041" t="s">
        <v>10138</v>
      </c>
      <c r="I5041" t="str">
        <f>StruttureRicettive[[#This Row],[Denominazione]] &amp; " (" &amp; StruttureRicettive[[#This Row],[Città]] &amp; ")"</f>
        <v>MARTELLETTO (SERRA SAN QUIRICO)</v>
      </c>
    </row>
    <row r="5042" spans="1:9" x14ac:dyDescent="0.25">
      <c r="A5042" t="s">
        <v>13</v>
      </c>
      <c r="B5042" t="s">
        <v>3586</v>
      </c>
      <c r="C5042" t="s">
        <v>3587</v>
      </c>
      <c r="D5042" t="s">
        <v>2387</v>
      </c>
      <c r="E5042" t="s">
        <v>24853</v>
      </c>
      <c r="F5042" t="s">
        <v>2387</v>
      </c>
      <c r="G5042" t="s">
        <v>24853</v>
      </c>
      <c r="H5042" t="s">
        <v>3528</v>
      </c>
      <c r="I5042" t="str">
        <f>StruttureRicettive[[#This Row],[Denominazione]] &amp; " (" &amp; StruttureRicettive[[#This Row],[Città]] &amp; ")"</f>
        <v>MARTINELLI MIRCO (PESARO)</v>
      </c>
    </row>
    <row r="5043" spans="1:9" x14ac:dyDescent="0.25">
      <c r="A5043" t="s">
        <v>83</v>
      </c>
      <c r="B5043" t="s">
        <v>4656</v>
      </c>
      <c r="C5043" t="s">
        <v>20881</v>
      </c>
      <c r="D5043" t="s">
        <v>4658</v>
      </c>
      <c r="E5043" t="s">
        <v>4659</v>
      </c>
      <c r="F5043" t="s">
        <v>4659</v>
      </c>
      <c r="G5043" t="s">
        <v>4660</v>
      </c>
      <c r="H5043" t="s">
        <v>4661</v>
      </c>
      <c r="I5043" t="str">
        <f>StruttureRicettive[[#This Row],[Denominazione]] &amp; " (" &amp; StruttureRicettive[[#This Row],[Città]] &amp; ")"</f>
        <v>MARY AL TRAMONTO ROSSO (TAVULLIA)</v>
      </c>
    </row>
    <row r="5044" spans="1:9" x14ac:dyDescent="0.25">
      <c r="A5044" t="s">
        <v>36</v>
      </c>
      <c r="B5044" t="s">
        <v>8911</v>
      </c>
      <c r="C5044" t="s">
        <v>21903</v>
      </c>
      <c r="D5044" t="s">
        <v>8852</v>
      </c>
      <c r="E5044" t="s">
        <v>8913</v>
      </c>
      <c r="F5044" t="s">
        <v>8913</v>
      </c>
      <c r="G5044" t="s">
        <v>24853</v>
      </c>
      <c r="H5044" t="s">
        <v>8914</v>
      </c>
      <c r="I5044" t="str">
        <f>StruttureRicettive[[#This Row],[Denominazione]] &amp; " (" &amp; StruttureRicettive[[#This Row],[Città]] &amp; ")"</f>
        <v>MASS-HANS VALDIFIORI di CIPRIANI (SASSOFERRATO)</v>
      </c>
    </row>
    <row r="5045" spans="1:9" x14ac:dyDescent="0.25">
      <c r="A5045" t="s">
        <v>21</v>
      </c>
      <c r="B5045" t="s">
        <v>9733</v>
      </c>
      <c r="C5045" t="s">
        <v>22064</v>
      </c>
      <c r="D5045" t="s">
        <v>8952</v>
      </c>
      <c r="E5045" t="s">
        <v>8952</v>
      </c>
      <c r="F5045" t="s">
        <v>8952</v>
      </c>
      <c r="G5045" t="s">
        <v>9735</v>
      </c>
      <c r="H5045" t="s">
        <v>9736</v>
      </c>
      <c r="I5045" t="str">
        <f>StruttureRicettive[[#This Row],[Denominazione]] &amp; " (" &amp; StruttureRicettive[[#This Row],[Città]] &amp; ")"</f>
        <v>MASSI (SENIGALLIA)</v>
      </c>
    </row>
    <row r="5046" spans="1:9" x14ac:dyDescent="0.25">
      <c r="A5046" t="s">
        <v>36</v>
      </c>
      <c r="B5046" t="s">
        <v>16578</v>
      </c>
      <c r="C5046" t="s">
        <v>16579</v>
      </c>
      <c r="D5046" t="s">
        <v>16446</v>
      </c>
      <c r="E5046" t="s">
        <v>16446</v>
      </c>
      <c r="F5046" t="s">
        <v>16446</v>
      </c>
      <c r="G5046" t="s">
        <v>24853</v>
      </c>
      <c r="H5046" t="s">
        <v>16580</v>
      </c>
      <c r="I5046" t="str">
        <f>StruttureRicettive[[#This Row],[Denominazione]] &amp; " (" &amp; StruttureRicettive[[#This Row],[Città]] &amp; ")"</f>
        <v>MASSI PATRIZIO (OFFIDA)</v>
      </c>
    </row>
    <row r="5047" spans="1:9" x14ac:dyDescent="0.25">
      <c r="A5047" t="s">
        <v>13</v>
      </c>
      <c r="B5047" t="s">
        <v>2016</v>
      </c>
      <c r="C5047" t="s">
        <v>20193</v>
      </c>
      <c r="D5047" t="s">
        <v>1908</v>
      </c>
      <c r="E5047" t="s">
        <v>24853</v>
      </c>
      <c r="F5047" t="s">
        <v>1908</v>
      </c>
      <c r="G5047" t="s">
        <v>24853</v>
      </c>
      <c r="H5047" t="s">
        <v>24853</v>
      </c>
      <c r="I5047" t="str">
        <f>StruttureRicettive[[#This Row],[Denominazione]] &amp; " (" &amp; StruttureRicettive[[#This Row],[Città]] &amp; ")"</f>
        <v>MASTRANGELO DARIO (GABICCE MARE)</v>
      </c>
    </row>
    <row r="5048" spans="1:9" x14ac:dyDescent="0.25">
      <c r="A5048" t="s">
        <v>21</v>
      </c>
      <c r="B5048" t="s">
        <v>6907</v>
      </c>
      <c r="C5048" t="s">
        <v>21412</v>
      </c>
      <c r="D5048" t="s">
        <v>6792</v>
      </c>
      <c r="E5048" t="s">
        <v>6792</v>
      </c>
      <c r="F5048" t="s">
        <v>6792</v>
      </c>
      <c r="G5048" t="s">
        <v>24853</v>
      </c>
      <c r="H5048" t="s">
        <v>6909</v>
      </c>
      <c r="I5048" t="str">
        <f>StruttureRicettive[[#This Row],[Denominazione]] &amp; " (" &amp; StruttureRicettive[[#This Row],[Città]] &amp; ")"</f>
        <v>MASTRO MARINO (FABRIANO)</v>
      </c>
    </row>
    <row r="5049" spans="1:9" x14ac:dyDescent="0.25">
      <c r="A5049" t="s">
        <v>680</v>
      </c>
      <c r="B5049" t="s">
        <v>19469</v>
      </c>
      <c r="C5049" t="s">
        <v>20671</v>
      </c>
      <c r="D5049" t="s">
        <v>19290</v>
      </c>
      <c r="E5049" t="s">
        <v>2387</v>
      </c>
      <c r="F5049" t="s">
        <v>2387</v>
      </c>
      <c r="G5049" t="s">
        <v>24853</v>
      </c>
      <c r="H5049" t="s">
        <v>24853</v>
      </c>
      <c r="I5049" t="str">
        <f>StruttureRicettive[[#This Row],[Denominazione]] &amp; " (" &amp; StruttureRicettive[[#This Row],[Città]] &amp; ")"</f>
        <v>MATADOR (PORTO SANT'ELPIDIO)</v>
      </c>
    </row>
    <row r="5050" spans="1:9" x14ac:dyDescent="0.25">
      <c r="A5050" t="s">
        <v>680</v>
      </c>
      <c r="B5050" t="s">
        <v>18964</v>
      </c>
      <c r="C5050" t="s">
        <v>24853</v>
      </c>
      <c r="D5050" t="s">
        <v>18951</v>
      </c>
      <c r="E5050" t="s">
        <v>24853</v>
      </c>
      <c r="F5050" t="s">
        <v>18951</v>
      </c>
      <c r="G5050" t="s">
        <v>24853</v>
      </c>
      <c r="H5050" t="s">
        <v>24853</v>
      </c>
      <c r="I5050" t="str">
        <f>StruttureRicettive[[#This Row],[Denominazione]] &amp; " (" &amp; StruttureRicettive[[#This Row],[Città]] &amp; ")"</f>
        <v>MATEPAYA CLUB (PEDASO)</v>
      </c>
    </row>
    <row r="5051" spans="1:9" x14ac:dyDescent="0.25">
      <c r="A5051" t="s">
        <v>680</v>
      </c>
      <c r="B5051" t="s">
        <v>19218</v>
      </c>
      <c r="C5051" t="s">
        <v>24334</v>
      </c>
      <c r="D5051" t="s">
        <v>18089</v>
      </c>
      <c r="E5051" t="s">
        <v>24853</v>
      </c>
      <c r="F5051" t="s">
        <v>18089</v>
      </c>
      <c r="G5051" t="s">
        <v>19221</v>
      </c>
      <c r="H5051" t="s">
        <v>19220</v>
      </c>
      <c r="I5051" t="str">
        <f>StruttureRicettive[[#This Row],[Denominazione]] &amp; " (" &amp; StruttureRicettive[[#This Row],[Città]] &amp; ")"</f>
        <v>MATILDA (PORTO SAN GIORGIO)</v>
      </c>
    </row>
    <row r="5052" spans="1:9" x14ac:dyDescent="0.25">
      <c r="A5052" t="s">
        <v>13</v>
      </c>
      <c r="B5052" t="s">
        <v>3616</v>
      </c>
      <c r="C5052" t="s">
        <v>3617</v>
      </c>
      <c r="D5052" t="s">
        <v>2387</v>
      </c>
      <c r="E5052" t="s">
        <v>2387</v>
      </c>
      <c r="F5052" t="s">
        <v>2387</v>
      </c>
      <c r="G5052" t="s">
        <v>24853</v>
      </c>
      <c r="H5052" t="s">
        <v>3528</v>
      </c>
      <c r="I5052" t="str">
        <f>StruttureRicettive[[#This Row],[Denominazione]] &amp; " (" &amp; StruttureRicettive[[#This Row],[Città]] &amp; ")"</f>
        <v>MATTIOLI MAURO APP.TO VIALE TRENTO (PESARO)</v>
      </c>
    </row>
    <row r="5053" spans="1:9" x14ac:dyDescent="0.25">
      <c r="A5053" t="s">
        <v>13</v>
      </c>
      <c r="B5053" t="s">
        <v>3593</v>
      </c>
      <c r="C5053" t="s">
        <v>3594</v>
      </c>
      <c r="D5053" t="s">
        <v>2387</v>
      </c>
      <c r="E5053" t="s">
        <v>2387</v>
      </c>
      <c r="F5053" t="s">
        <v>2387</v>
      </c>
      <c r="G5053" t="s">
        <v>24853</v>
      </c>
      <c r="H5053" t="s">
        <v>3528</v>
      </c>
      <c r="I5053" t="str">
        <f>StruttureRicettive[[#This Row],[Denominazione]] &amp; " (" &amp; StruttureRicettive[[#This Row],[Città]] &amp; ")"</f>
        <v>MATTIOLI MAURO APP.TO VIALE VITTORIA (PESARO)</v>
      </c>
    </row>
    <row r="5054" spans="1:9" x14ac:dyDescent="0.25">
      <c r="A5054" t="s">
        <v>13</v>
      </c>
      <c r="B5054" t="s">
        <v>9089</v>
      </c>
      <c r="C5054" t="s">
        <v>9090</v>
      </c>
      <c r="D5054" t="s">
        <v>8952</v>
      </c>
      <c r="E5054" t="s">
        <v>8952</v>
      </c>
      <c r="F5054" t="s">
        <v>8952</v>
      </c>
      <c r="G5054" t="s">
        <v>24853</v>
      </c>
      <c r="H5054" t="s">
        <v>9040</v>
      </c>
      <c r="I5054" t="str">
        <f>StruttureRicettive[[#This Row],[Denominazione]] &amp; " (" &amp; StruttureRicettive[[#This Row],[Città]] &amp; ")"</f>
        <v>MATTOLI MARIA (SENIGALLIA)</v>
      </c>
    </row>
    <row r="5055" spans="1:9" x14ac:dyDescent="0.25">
      <c r="A5055" t="s">
        <v>680</v>
      </c>
      <c r="B5055" t="s">
        <v>18102</v>
      </c>
      <c r="C5055" t="s">
        <v>24072</v>
      </c>
      <c r="D5055" t="s">
        <v>17939</v>
      </c>
      <c r="E5055" t="s">
        <v>18089</v>
      </c>
      <c r="F5055" t="s">
        <v>18089</v>
      </c>
      <c r="G5055" t="s">
        <v>24853</v>
      </c>
      <c r="H5055" t="s">
        <v>24853</v>
      </c>
      <c r="I5055" t="str">
        <f>StruttureRicettive[[#This Row],[Denominazione]] &amp; " (" &amp; StruttureRicettive[[#This Row],[Città]] &amp; ")"</f>
        <v>MAUNA LOA (FERMO)</v>
      </c>
    </row>
    <row r="5056" spans="1:9" x14ac:dyDescent="0.25">
      <c r="A5056" t="s">
        <v>83</v>
      </c>
      <c r="B5056" t="s">
        <v>11249</v>
      </c>
      <c r="C5056" t="s">
        <v>22444</v>
      </c>
      <c r="D5056" t="s">
        <v>11247</v>
      </c>
      <c r="E5056" t="s">
        <v>24853</v>
      </c>
      <c r="F5056" t="s">
        <v>11247</v>
      </c>
      <c r="G5056" t="s">
        <v>24853</v>
      </c>
      <c r="H5056" t="s">
        <v>11251</v>
      </c>
      <c r="I5056" t="str">
        <f>StruttureRicettive[[#This Row],[Denominazione]] &amp; " (" &amp; StruttureRicettive[[#This Row],[Città]] &amp; ")"</f>
        <v>MAURIZIO MACELLARI (CIVITANOVA MARCHE)</v>
      </c>
    </row>
    <row r="5057" spans="1:9" x14ac:dyDescent="0.25">
      <c r="A5057" t="s">
        <v>83</v>
      </c>
      <c r="B5057" t="s">
        <v>4724</v>
      </c>
      <c r="C5057" t="s">
        <v>20895</v>
      </c>
      <c r="D5057" t="s">
        <v>4658</v>
      </c>
      <c r="E5057" t="s">
        <v>24853</v>
      </c>
      <c r="F5057" t="s">
        <v>4658</v>
      </c>
      <c r="G5057" t="s">
        <v>24853</v>
      </c>
      <c r="H5057" t="s">
        <v>4726</v>
      </c>
      <c r="I5057" t="str">
        <f>StruttureRicettive[[#This Row],[Denominazione]] &amp; " (" &amp; StruttureRicettive[[#This Row],[Città]] &amp; ")"</f>
        <v>MAURIZIO RADI (TAVULLIA)</v>
      </c>
    </row>
    <row r="5058" spans="1:9" x14ac:dyDescent="0.25">
      <c r="A5058" t="s">
        <v>13</v>
      </c>
      <c r="B5058" t="s">
        <v>9047</v>
      </c>
      <c r="C5058" t="s">
        <v>9048</v>
      </c>
      <c r="D5058" t="s">
        <v>8952</v>
      </c>
      <c r="E5058" t="s">
        <v>8952</v>
      </c>
      <c r="F5058" t="s">
        <v>8952</v>
      </c>
      <c r="G5058" t="s">
        <v>24853</v>
      </c>
      <c r="H5058" t="s">
        <v>9049</v>
      </c>
      <c r="I5058" t="str">
        <f>StruttureRicettive[[#This Row],[Denominazione]] &amp; " (" &amp; StruttureRicettive[[#This Row],[Città]] &amp; ")"</f>
        <v>MAURO MANCINI (SENIGALLIA)</v>
      </c>
    </row>
    <row r="5059" spans="1:9" x14ac:dyDescent="0.25">
      <c r="A5059" t="s">
        <v>404</v>
      </c>
      <c r="B5059" t="s">
        <v>16983</v>
      </c>
      <c r="C5059" t="s">
        <v>23796</v>
      </c>
      <c r="D5059" t="s">
        <v>15825</v>
      </c>
      <c r="E5059" t="s">
        <v>15825</v>
      </c>
      <c r="F5059" t="s">
        <v>15825</v>
      </c>
      <c r="G5059" t="s">
        <v>16985</v>
      </c>
      <c r="H5059" t="s">
        <v>16986</v>
      </c>
      <c r="I5059" t="str">
        <f>StruttureRicettive[[#This Row],[Denominazione]] &amp; " (" &amp; StruttureRicettive[[#This Row],[Città]] &amp; ")"</f>
        <v>MAVIP RESIDENCE (SAN BENEDETTO DEL TRONTO)</v>
      </c>
    </row>
    <row r="5060" spans="1:9" x14ac:dyDescent="0.25">
      <c r="A5060" t="s">
        <v>21</v>
      </c>
      <c r="B5060" t="s">
        <v>2201</v>
      </c>
      <c r="C5060" t="s">
        <v>20275</v>
      </c>
      <c r="D5060" t="s">
        <v>1908</v>
      </c>
      <c r="E5060" t="s">
        <v>1908</v>
      </c>
      <c r="F5060" t="s">
        <v>1908</v>
      </c>
      <c r="G5060" t="s">
        <v>2203</v>
      </c>
      <c r="H5060" t="s">
        <v>2204</v>
      </c>
      <c r="I5060" t="str">
        <f>StruttureRicettive[[#This Row],[Denominazione]] &amp; " (" &amp; StruttureRicettive[[#This Row],[Città]] &amp; ")"</f>
        <v>MAXIM (GABICCE MARE)</v>
      </c>
    </row>
    <row r="5061" spans="1:9" x14ac:dyDescent="0.25">
      <c r="A5061" t="s">
        <v>13</v>
      </c>
      <c r="B5061" t="s">
        <v>11925</v>
      </c>
      <c r="C5061" t="s">
        <v>22604</v>
      </c>
      <c r="D5061" t="s">
        <v>11886</v>
      </c>
      <c r="E5061" t="s">
        <v>24717</v>
      </c>
      <c r="F5061" t="s">
        <v>24717</v>
      </c>
      <c r="G5061" t="s">
        <v>24853</v>
      </c>
      <c r="H5061" t="s">
        <v>11928</v>
      </c>
      <c r="I5061" t="str">
        <f>StruttureRicettive[[#This Row],[Denominazione]] &amp; " (" &amp; StruttureRicettive[[#This Row],[Città]] &amp; ")"</f>
        <v>MAY PATRICIA HELEN ROXBURGH (GUALDO)</v>
      </c>
    </row>
    <row r="5062" spans="1:9" x14ac:dyDescent="0.25">
      <c r="A5062" t="s">
        <v>30</v>
      </c>
      <c r="B5062" t="s">
        <v>10708</v>
      </c>
      <c r="C5062" t="s">
        <v>22309</v>
      </c>
      <c r="D5062" t="s">
        <v>10705</v>
      </c>
      <c r="E5062" t="s">
        <v>10710</v>
      </c>
      <c r="F5062" t="s">
        <v>10710</v>
      </c>
      <c r="G5062" t="s">
        <v>10711</v>
      </c>
      <c r="H5062" t="s">
        <v>10712</v>
      </c>
      <c r="I5062" t="str">
        <f>StruttureRicettive[[#This Row],[Denominazione]] &amp; " (" &amp; StruttureRicettive[[#This Row],[Città]] &amp; ")"</f>
        <v>MAZZAMURELLO (CALDAROLA)</v>
      </c>
    </row>
    <row r="5063" spans="1:9" x14ac:dyDescent="0.25">
      <c r="A5063" t="s">
        <v>13</v>
      </c>
      <c r="B5063" t="s">
        <v>9128</v>
      </c>
      <c r="C5063" t="s">
        <v>9129</v>
      </c>
      <c r="D5063" t="s">
        <v>8952</v>
      </c>
      <c r="E5063" t="s">
        <v>8952</v>
      </c>
      <c r="F5063" t="s">
        <v>8952</v>
      </c>
      <c r="G5063" t="s">
        <v>24853</v>
      </c>
      <c r="H5063" t="s">
        <v>9040</v>
      </c>
      <c r="I5063" t="str">
        <f>StruttureRicettive[[#This Row],[Denominazione]] &amp; " (" &amp; StruttureRicettive[[#This Row],[Città]] &amp; ")"</f>
        <v>MAZZANTI ELENA APP.TO VIA BASILICATA (SENIGALLIA)</v>
      </c>
    </row>
    <row r="5064" spans="1:9" x14ac:dyDescent="0.25">
      <c r="A5064" t="s">
        <v>13</v>
      </c>
      <c r="B5064" t="s">
        <v>9132</v>
      </c>
      <c r="C5064" t="s">
        <v>9133</v>
      </c>
      <c r="D5064" t="s">
        <v>8952</v>
      </c>
      <c r="E5064" t="s">
        <v>8952</v>
      </c>
      <c r="F5064" t="s">
        <v>8952</v>
      </c>
      <c r="G5064" t="s">
        <v>24853</v>
      </c>
      <c r="H5064" t="s">
        <v>9040</v>
      </c>
      <c r="I5064" t="str">
        <f>StruttureRicettive[[#This Row],[Denominazione]] &amp; " (" &amp; StruttureRicettive[[#This Row],[Città]] &amp; ")"</f>
        <v>MAZZANTI ELENA APP.TO VIA RIETI (SENIGALLIA)</v>
      </c>
    </row>
    <row r="5065" spans="1:9" x14ac:dyDescent="0.25">
      <c r="A5065" t="s">
        <v>13</v>
      </c>
      <c r="B5065" t="s">
        <v>9115</v>
      </c>
      <c r="C5065" t="s">
        <v>9116</v>
      </c>
      <c r="D5065" t="s">
        <v>8952</v>
      </c>
      <c r="E5065" t="s">
        <v>8952</v>
      </c>
      <c r="F5065" t="s">
        <v>8952</v>
      </c>
      <c r="G5065" t="s">
        <v>24853</v>
      </c>
      <c r="H5065" t="s">
        <v>9040</v>
      </c>
      <c r="I5065" t="str">
        <f>StruttureRicettive[[#This Row],[Denominazione]] &amp; " (" &amp; StruttureRicettive[[#This Row],[Città]] &amp; ")"</f>
        <v>MAZZANTI GIANFRANCO (SENIGALLIA)</v>
      </c>
    </row>
    <row r="5066" spans="1:9" x14ac:dyDescent="0.25">
      <c r="A5066" t="s">
        <v>13</v>
      </c>
      <c r="B5066" t="s">
        <v>9286</v>
      </c>
      <c r="C5066" t="s">
        <v>21945</v>
      </c>
      <c r="D5066" t="s">
        <v>8952</v>
      </c>
      <c r="E5066" t="s">
        <v>8952</v>
      </c>
      <c r="F5066" t="s">
        <v>8952</v>
      </c>
      <c r="G5066" t="s">
        <v>24853</v>
      </c>
      <c r="H5066" t="s">
        <v>9040</v>
      </c>
      <c r="I5066" t="str">
        <f>StruttureRicettive[[#This Row],[Denominazione]] &amp; " (" &amp; StruttureRicettive[[#This Row],[Città]] &amp; ")"</f>
        <v>MAZZAOLA ANGELO (SENIGALLIA)</v>
      </c>
    </row>
    <row r="5067" spans="1:9" x14ac:dyDescent="0.25">
      <c r="A5067" t="s">
        <v>13</v>
      </c>
      <c r="B5067" t="s">
        <v>9025</v>
      </c>
      <c r="C5067" t="s">
        <v>9026</v>
      </c>
      <c r="D5067" t="s">
        <v>8952</v>
      </c>
      <c r="E5067" t="s">
        <v>8952</v>
      </c>
      <c r="F5067" t="s">
        <v>8952</v>
      </c>
      <c r="G5067" t="s">
        <v>24853</v>
      </c>
      <c r="H5067" t="s">
        <v>9027</v>
      </c>
      <c r="I5067" t="str">
        <f>StruttureRicettive[[#This Row],[Denominazione]] &amp; " (" &amp; StruttureRicettive[[#This Row],[Città]] &amp; ")"</f>
        <v>MAZZARINI DANILO (SENIGALLIA)</v>
      </c>
    </row>
    <row r="5068" spans="1:9" x14ac:dyDescent="0.25">
      <c r="A5068" t="s">
        <v>13</v>
      </c>
      <c r="B5068" t="s">
        <v>9117</v>
      </c>
      <c r="C5068" t="s">
        <v>9118</v>
      </c>
      <c r="D5068" t="s">
        <v>8952</v>
      </c>
      <c r="E5068" t="s">
        <v>8952</v>
      </c>
      <c r="F5068" t="s">
        <v>8952</v>
      </c>
      <c r="G5068" t="s">
        <v>24853</v>
      </c>
      <c r="H5068" t="s">
        <v>9043</v>
      </c>
      <c r="I5068" t="str">
        <f>StruttureRicettive[[#This Row],[Denominazione]] &amp; " (" &amp; StruttureRicettive[[#This Row],[Città]] &amp; ")"</f>
        <v>MECOCCI ANDREA (SENIGALLIA)</v>
      </c>
    </row>
    <row r="5069" spans="1:9" x14ac:dyDescent="0.25">
      <c r="A5069" t="s">
        <v>21</v>
      </c>
      <c r="B5069" t="s">
        <v>3657</v>
      </c>
      <c r="C5069" t="s">
        <v>20630</v>
      </c>
      <c r="D5069" t="s">
        <v>2387</v>
      </c>
      <c r="E5069" t="s">
        <v>2387</v>
      </c>
      <c r="F5069" t="s">
        <v>2387</v>
      </c>
      <c r="G5069" t="s">
        <v>3659</v>
      </c>
      <c r="H5069" t="s">
        <v>3660</v>
      </c>
      <c r="I5069" t="str">
        <f>StruttureRicettive[[#This Row],[Denominazione]] &amp; " (" &amp; StruttureRicettive[[#This Row],[Città]] &amp; ")"</f>
        <v>MEDITERRANEO (PESARO)</v>
      </c>
    </row>
    <row r="5070" spans="1:9" x14ac:dyDescent="0.25">
      <c r="A5070" t="s">
        <v>404</v>
      </c>
      <c r="B5070" t="s">
        <v>3657</v>
      </c>
      <c r="C5070" t="s">
        <v>23916</v>
      </c>
      <c r="D5070" t="s">
        <v>15825</v>
      </c>
      <c r="E5070" t="s">
        <v>15825</v>
      </c>
      <c r="F5070" t="s">
        <v>15825</v>
      </c>
      <c r="G5070" t="s">
        <v>17243</v>
      </c>
      <c r="H5070" t="s">
        <v>17186</v>
      </c>
      <c r="I5070" t="str">
        <f>StruttureRicettive[[#This Row],[Denominazione]] &amp; " (" &amp; StruttureRicettive[[#This Row],[Città]] &amp; ")"</f>
        <v>MEDITERRANEO (SAN BENEDETTO DEL TRONTO)</v>
      </c>
    </row>
    <row r="5071" spans="1:9" x14ac:dyDescent="0.25">
      <c r="A5071" t="s">
        <v>680</v>
      </c>
      <c r="B5071" t="s">
        <v>13000</v>
      </c>
      <c r="C5071" t="s">
        <v>24853</v>
      </c>
      <c r="D5071" t="s">
        <v>12805</v>
      </c>
      <c r="E5071" t="s">
        <v>24853</v>
      </c>
      <c r="F5071" t="s">
        <v>12805</v>
      </c>
      <c r="G5071" t="s">
        <v>24853</v>
      </c>
      <c r="H5071" t="s">
        <v>24853</v>
      </c>
      <c r="I5071" t="str">
        <f>StruttureRicettive[[#This Row],[Denominazione]] &amp; " (" &amp; StruttureRicettive[[#This Row],[Città]] &amp; ")"</f>
        <v>MEDUSA SABBIA D'OR (PORTO RECANATI)</v>
      </c>
    </row>
    <row r="5072" spans="1:9" x14ac:dyDescent="0.25">
      <c r="A5072" t="s">
        <v>404</v>
      </c>
      <c r="B5072" t="s">
        <v>1951</v>
      </c>
      <c r="C5072" t="s">
        <v>20200</v>
      </c>
      <c r="D5072" t="s">
        <v>1908</v>
      </c>
      <c r="E5072" t="s">
        <v>1908</v>
      </c>
      <c r="F5072" t="s">
        <v>1908</v>
      </c>
      <c r="G5072" t="s">
        <v>1953</v>
      </c>
      <c r="H5072" t="s">
        <v>1954</v>
      </c>
      <c r="I5072" t="str">
        <f>StruttureRicettive[[#This Row],[Denominazione]] &amp; " (" &amp; StruttureRicettive[[#This Row],[Città]] &amp; ")"</f>
        <v>MEETING (GABICCE MARE)</v>
      </c>
    </row>
    <row r="5073" spans="1:9" x14ac:dyDescent="0.25">
      <c r="A5073" t="s">
        <v>21</v>
      </c>
      <c r="B5073" t="s">
        <v>1951</v>
      </c>
      <c r="C5073" t="s">
        <v>20919</v>
      </c>
      <c r="D5073" t="s">
        <v>4736</v>
      </c>
      <c r="E5073" t="s">
        <v>4736</v>
      </c>
      <c r="F5073" t="s">
        <v>4736</v>
      </c>
      <c r="G5073" t="s">
        <v>24853</v>
      </c>
      <c r="H5073" t="s">
        <v>24853</v>
      </c>
      <c r="I5073" t="str">
        <f>StruttureRicettive[[#This Row],[Denominazione]] &amp; " (" &amp; StruttureRicettive[[#This Row],[Città]] &amp; ")"</f>
        <v>MEETING (URBANIA)</v>
      </c>
    </row>
    <row r="5074" spans="1:9" x14ac:dyDescent="0.25">
      <c r="A5074" t="s">
        <v>13</v>
      </c>
      <c r="B5074" t="s">
        <v>812</v>
      </c>
      <c r="C5074" t="s">
        <v>19890</v>
      </c>
      <c r="D5074" t="s">
        <v>683</v>
      </c>
      <c r="E5074" t="s">
        <v>683</v>
      </c>
      <c r="F5074" t="s">
        <v>683</v>
      </c>
      <c r="G5074" t="s">
        <v>24853</v>
      </c>
      <c r="H5074" t="s">
        <v>807</v>
      </c>
      <c r="I5074" t="str">
        <f>StruttureRicettive[[#This Row],[Denominazione]] &amp; " (" &amp; StruttureRicettive[[#This Row],[Città]] &amp; ")"</f>
        <v>MENACCINI DIEGO (FANO)</v>
      </c>
    </row>
    <row r="5075" spans="1:9" x14ac:dyDescent="0.25">
      <c r="A5075" t="s">
        <v>13</v>
      </c>
      <c r="B5075" t="s">
        <v>1487</v>
      </c>
      <c r="C5075" t="s">
        <v>20070</v>
      </c>
      <c r="D5075" t="s">
        <v>683</v>
      </c>
      <c r="E5075" t="s">
        <v>24853</v>
      </c>
      <c r="F5075" t="s">
        <v>683</v>
      </c>
      <c r="G5075" t="s">
        <v>24853</v>
      </c>
      <c r="H5075" t="s">
        <v>807</v>
      </c>
      <c r="I5075" t="str">
        <f>StruttureRicettive[[#This Row],[Denominazione]] &amp; " (" &amp; StruttureRicettive[[#This Row],[Città]] &amp; ")"</f>
        <v>MENCACCINI BRUNO (FANO)</v>
      </c>
    </row>
    <row r="5076" spans="1:9" x14ac:dyDescent="0.25">
      <c r="A5076" t="s">
        <v>13</v>
      </c>
      <c r="B5076" t="s">
        <v>3602</v>
      </c>
      <c r="C5076" t="s">
        <v>3603</v>
      </c>
      <c r="D5076" t="s">
        <v>2387</v>
      </c>
      <c r="E5076" t="s">
        <v>2387</v>
      </c>
      <c r="F5076" t="s">
        <v>2387</v>
      </c>
      <c r="G5076" t="s">
        <v>24853</v>
      </c>
      <c r="H5076" t="s">
        <v>24853</v>
      </c>
      <c r="I5076" t="str">
        <f>StruttureRicettive[[#This Row],[Denominazione]] &amp; " (" &amp; StruttureRicettive[[#This Row],[Città]] &amp; ")"</f>
        <v>MENCHETTI ARTIDORO (PESARO)</v>
      </c>
    </row>
    <row r="5077" spans="1:9" x14ac:dyDescent="0.25">
      <c r="A5077" t="s">
        <v>83</v>
      </c>
      <c r="B5077" t="s">
        <v>8980</v>
      </c>
      <c r="C5077" t="s">
        <v>21918</v>
      </c>
      <c r="D5077" t="s">
        <v>8952</v>
      </c>
      <c r="E5077" t="s">
        <v>8952</v>
      </c>
      <c r="F5077" t="s">
        <v>8952</v>
      </c>
      <c r="G5077" t="s">
        <v>24853</v>
      </c>
      <c r="H5077" t="s">
        <v>8982</v>
      </c>
      <c r="I5077" t="str">
        <f>StruttureRicettive[[#This Row],[Denominazione]] &amp; " (" &amp; StruttureRicettive[[#This Row],[Città]] &amp; ")"</f>
        <v>MENCUCCI CARLO (SENIGALLIA)</v>
      </c>
    </row>
    <row r="5078" spans="1:9" x14ac:dyDescent="0.25">
      <c r="A5078" t="s">
        <v>83</v>
      </c>
      <c r="B5078" t="s">
        <v>10224</v>
      </c>
      <c r="C5078" t="s">
        <v>22195</v>
      </c>
      <c r="D5078" t="s">
        <v>10209</v>
      </c>
      <c r="E5078" t="s">
        <v>10209</v>
      </c>
      <c r="F5078" t="s">
        <v>10209</v>
      </c>
      <c r="G5078" t="s">
        <v>24853</v>
      </c>
      <c r="H5078" t="s">
        <v>24853</v>
      </c>
      <c r="I5078" t="str">
        <f>StruttureRicettive[[#This Row],[Denominazione]] &amp; " (" &amp; StruttureRicettive[[#This Row],[Città]] &amp; ")"</f>
        <v>MENGANI GRAZIELLA (SIROLO)</v>
      </c>
    </row>
    <row r="5079" spans="1:9" x14ac:dyDescent="0.25">
      <c r="A5079" t="s">
        <v>30</v>
      </c>
      <c r="B5079" t="s">
        <v>14954</v>
      </c>
      <c r="C5079" t="s">
        <v>14955</v>
      </c>
      <c r="D5079" t="s">
        <v>14581</v>
      </c>
      <c r="E5079" t="s">
        <v>14956</v>
      </c>
      <c r="F5079" t="s">
        <v>14956</v>
      </c>
      <c r="G5079" t="s">
        <v>24853</v>
      </c>
      <c r="H5079" t="s">
        <v>14957</v>
      </c>
      <c r="I5079" t="str">
        <f>StruttureRicettive[[#This Row],[Denominazione]] &amp; " (" &amp; StruttureRicettive[[#This Row],[Città]] &amp; ")"</f>
        <v>MERAVILLA (ASCOLI PICENO)</v>
      </c>
    </row>
    <row r="5080" spans="1:9" x14ac:dyDescent="0.25">
      <c r="A5080" t="s">
        <v>13</v>
      </c>
      <c r="B5080" t="s">
        <v>10132</v>
      </c>
      <c r="C5080" t="s">
        <v>10133</v>
      </c>
      <c r="D5080" t="s">
        <v>10120</v>
      </c>
      <c r="E5080" t="s">
        <v>10120</v>
      </c>
      <c r="F5080" t="s">
        <v>10120</v>
      </c>
      <c r="G5080" t="s">
        <v>24853</v>
      </c>
      <c r="H5080" t="s">
        <v>10129</v>
      </c>
      <c r="I5080" t="str">
        <f>StruttureRicettive[[#This Row],[Denominazione]] &amp; " (" &amp; StruttureRicettive[[#This Row],[Città]] &amp; ")"</f>
        <v>MERCANTI ENRICA (SERRA SAN QUIRICO)</v>
      </c>
    </row>
    <row r="5081" spans="1:9" x14ac:dyDescent="0.25">
      <c r="A5081" t="s">
        <v>13</v>
      </c>
      <c r="B5081" t="s">
        <v>13036</v>
      </c>
      <c r="C5081" t="s">
        <v>13037</v>
      </c>
      <c r="D5081" t="s">
        <v>13030</v>
      </c>
      <c r="E5081" t="s">
        <v>13030</v>
      </c>
      <c r="F5081" t="s">
        <v>13030</v>
      </c>
      <c r="G5081" t="s">
        <v>24853</v>
      </c>
      <c r="H5081" t="s">
        <v>24853</v>
      </c>
      <c r="I5081" t="str">
        <f>StruttureRicettive[[#This Row],[Denominazione]] &amp; " (" &amp; StruttureRicettive[[#This Row],[Città]] &amp; ")"</f>
        <v>MERCURI ROSANNA (POTENZA PICENA)</v>
      </c>
    </row>
    <row r="5082" spans="1:9" x14ac:dyDescent="0.25">
      <c r="A5082" t="s">
        <v>83</v>
      </c>
      <c r="B5082" t="s">
        <v>19565</v>
      </c>
      <c r="C5082" t="s">
        <v>24416</v>
      </c>
      <c r="D5082" t="s">
        <v>19548</v>
      </c>
      <c r="E5082" t="s">
        <v>19567</v>
      </c>
      <c r="F5082" t="s">
        <v>19567</v>
      </c>
      <c r="G5082" t="s">
        <v>19568</v>
      </c>
      <c r="H5082" t="s">
        <v>19569</v>
      </c>
      <c r="I5082" t="str">
        <f>StruttureRicettive[[#This Row],[Denominazione]] &amp; " (" &amp; StruttureRicettive[[#This Row],[Città]] &amp; ")"</f>
        <v>MERENDERO (SANT'ELPIDIO A MARE)</v>
      </c>
    </row>
    <row r="5083" spans="1:9" x14ac:dyDescent="0.25">
      <c r="A5083" t="s">
        <v>13</v>
      </c>
      <c r="B5083" t="s">
        <v>8023</v>
      </c>
      <c r="C5083" t="s">
        <v>21688</v>
      </c>
      <c r="D5083" t="s">
        <v>7892</v>
      </c>
      <c r="E5083" t="s">
        <v>24853</v>
      </c>
      <c r="F5083" t="s">
        <v>7892</v>
      </c>
      <c r="G5083" t="s">
        <v>24853</v>
      </c>
      <c r="H5083" t="s">
        <v>8025</v>
      </c>
      <c r="I5083" t="str">
        <f>StruttureRicettive[[#This Row],[Denominazione]] &amp; " (" &amp; StruttureRicettive[[#This Row],[Città]] &amp; ")"</f>
        <v>MERI CANTORI (NUMANA)</v>
      </c>
    </row>
    <row r="5084" spans="1:9" x14ac:dyDescent="0.25">
      <c r="A5084" t="s">
        <v>36</v>
      </c>
      <c r="B5084" t="s">
        <v>3394</v>
      </c>
      <c r="C5084" t="s">
        <v>20582</v>
      </c>
      <c r="D5084" t="s">
        <v>3306</v>
      </c>
      <c r="E5084" t="s">
        <v>3306</v>
      </c>
      <c r="F5084" t="s">
        <v>3306</v>
      </c>
      <c r="G5084" t="s">
        <v>3396</v>
      </c>
      <c r="H5084" t="s">
        <v>3397</v>
      </c>
      <c r="I5084" t="str">
        <f>StruttureRicettive[[#This Row],[Denominazione]] &amp; " (" &amp; StruttureRicettive[[#This Row],[Città]] &amp; ")"</f>
        <v>MERLINO (PERGOLA)</v>
      </c>
    </row>
    <row r="5085" spans="1:9" x14ac:dyDescent="0.25">
      <c r="A5085" t="s">
        <v>21</v>
      </c>
      <c r="B5085" t="s">
        <v>4241</v>
      </c>
      <c r="C5085" t="s">
        <v>20781</v>
      </c>
      <c r="D5085" t="s">
        <v>4243</v>
      </c>
      <c r="E5085" t="s">
        <v>24556</v>
      </c>
      <c r="F5085" t="s">
        <v>24556</v>
      </c>
      <c r="G5085" t="s">
        <v>4245</v>
      </c>
      <c r="H5085" t="s">
        <v>4246</v>
      </c>
      <c r="I5085" t="str">
        <f>StruttureRicettive[[#This Row],[Denominazione]] &amp; " (" &amp; StruttureRicettive[[#This Row],[Città]] &amp; ")"</f>
        <v>METAURO (SALTARA)</v>
      </c>
    </row>
    <row r="5086" spans="1:9" x14ac:dyDescent="0.25">
      <c r="A5086" t="s">
        <v>21</v>
      </c>
      <c r="B5086" t="s">
        <v>3661</v>
      </c>
      <c r="C5086" t="s">
        <v>20631</v>
      </c>
      <c r="D5086" t="s">
        <v>2387</v>
      </c>
      <c r="E5086" t="s">
        <v>2387</v>
      </c>
      <c r="F5086" t="s">
        <v>2387</v>
      </c>
      <c r="G5086" t="s">
        <v>3663</v>
      </c>
      <c r="H5086" t="s">
        <v>3664</v>
      </c>
      <c r="I5086" t="str">
        <f>StruttureRicettive[[#This Row],[Denominazione]] &amp; " (" &amp; StruttureRicettive[[#This Row],[Città]] &amp; ")"</f>
        <v>METROPOL (PESARO)</v>
      </c>
    </row>
    <row r="5087" spans="1:9" x14ac:dyDescent="0.25">
      <c r="A5087" t="s">
        <v>21</v>
      </c>
      <c r="B5087" t="s">
        <v>3661</v>
      </c>
      <c r="C5087" t="s">
        <v>22070</v>
      </c>
      <c r="D5087" t="s">
        <v>8952</v>
      </c>
      <c r="E5087" t="s">
        <v>8952</v>
      </c>
      <c r="F5087" t="s">
        <v>8952</v>
      </c>
      <c r="G5087" t="s">
        <v>9764</v>
      </c>
      <c r="H5087" t="s">
        <v>9765</v>
      </c>
      <c r="I5087" t="str">
        <f>StruttureRicettive[[#This Row],[Denominazione]] &amp; " (" &amp; StruttureRicettive[[#This Row],[Città]] &amp; ")"</f>
        <v>METROPOL (SENIGALLIA)</v>
      </c>
    </row>
    <row r="5088" spans="1:9" x14ac:dyDescent="0.25">
      <c r="A5088" t="s">
        <v>21</v>
      </c>
      <c r="B5088" t="s">
        <v>8264</v>
      </c>
      <c r="C5088" t="s">
        <v>21752</v>
      </c>
      <c r="D5088" t="s">
        <v>7892</v>
      </c>
      <c r="E5088" t="s">
        <v>7892</v>
      </c>
      <c r="F5088" t="s">
        <v>7892</v>
      </c>
      <c r="G5088" t="s">
        <v>8266</v>
      </c>
      <c r="H5088" t="s">
        <v>8267</v>
      </c>
      <c r="I5088" t="str">
        <f>StruttureRicettive[[#This Row],[Denominazione]] &amp; " (" &amp; StruttureRicettive[[#This Row],[Città]] &amp; ")"</f>
        <v>MEUBLE' LA SPIAGGIOLA (NUMANA)</v>
      </c>
    </row>
    <row r="5089" spans="1:9" x14ac:dyDescent="0.25">
      <c r="A5089" t="s">
        <v>13</v>
      </c>
      <c r="B5089" t="s">
        <v>13099</v>
      </c>
      <c r="C5089" t="s">
        <v>22864</v>
      </c>
      <c r="D5089" t="s">
        <v>13030</v>
      </c>
      <c r="E5089" t="s">
        <v>24853</v>
      </c>
      <c r="F5089" t="s">
        <v>13030</v>
      </c>
      <c r="G5089" t="s">
        <v>24853</v>
      </c>
      <c r="H5089" t="s">
        <v>24853</v>
      </c>
      <c r="I5089" t="str">
        <f>StruttureRicettive[[#This Row],[Denominazione]] &amp; " (" &amp; StruttureRicettive[[#This Row],[Città]] &amp; ")"</f>
        <v>MEZZASOMA RITA (POTENZA PICENA)</v>
      </c>
    </row>
    <row r="5090" spans="1:9" x14ac:dyDescent="0.25">
      <c r="A5090" t="s">
        <v>13</v>
      </c>
      <c r="B5090" t="s">
        <v>13563</v>
      </c>
      <c r="C5090" t="s">
        <v>22972</v>
      </c>
      <c r="D5090" t="s">
        <v>13552</v>
      </c>
      <c r="E5090" t="s">
        <v>24853</v>
      </c>
      <c r="F5090" t="s">
        <v>13552</v>
      </c>
      <c r="G5090" t="s">
        <v>24853</v>
      </c>
      <c r="H5090" t="s">
        <v>13565</v>
      </c>
      <c r="I5090" t="str">
        <f>StruttureRicettive[[#This Row],[Denominazione]] &amp; " (" &amp; StruttureRicettive[[#This Row],[Città]] &amp; ")"</f>
        <v>MEZZOBAIOCCO APPARTAMENTO (SAN SEVERINO MARCHE)</v>
      </c>
    </row>
    <row r="5091" spans="1:9" x14ac:dyDescent="0.25">
      <c r="A5091" t="s">
        <v>13</v>
      </c>
      <c r="B5091" t="s">
        <v>3531</v>
      </c>
      <c r="C5091" t="s">
        <v>3527</v>
      </c>
      <c r="D5091" t="s">
        <v>2387</v>
      </c>
      <c r="E5091" t="s">
        <v>2387</v>
      </c>
      <c r="F5091" t="s">
        <v>2387</v>
      </c>
      <c r="G5091" t="s">
        <v>24853</v>
      </c>
      <c r="H5091" t="s">
        <v>3528</v>
      </c>
      <c r="I5091" t="str">
        <f>StruttureRicettive[[#This Row],[Denominazione]] &amp; " (" &amp; StruttureRicettive[[#This Row],[Città]] &amp; ")"</f>
        <v>MEZZOLANI FILIPPO (PESARO)</v>
      </c>
    </row>
    <row r="5092" spans="1:9" x14ac:dyDescent="0.25">
      <c r="A5092" t="s">
        <v>13</v>
      </c>
      <c r="B5092" t="s">
        <v>9184</v>
      </c>
      <c r="C5092" t="s">
        <v>21934</v>
      </c>
      <c r="D5092" t="s">
        <v>8952</v>
      </c>
      <c r="E5092" t="s">
        <v>8952</v>
      </c>
      <c r="F5092" t="s">
        <v>8952</v>
      </c>
      <c r="G5092" t="s">
        <v>24853</v>
      </c>
      <c r="H5092" t="s">
        <v>9186</v>
      </c>
      <c r="I5092" t="str">
        <f>StruttureRicettive[[#This Row],[Denominazione]] &amp; " (" &amp; StruttureRicettive[[#This Row],[Città]] &amp; ")"</f>
        <v>MICCI LAMBERTO (SENIGALLIA)</v>
      </c>
    </row>
    <row r="5093" spans="1:9" x14ac:dyDescent="0.25">
      <c r="A5093" t="s">
        <v>13</v>
      </c>
      <c r="B5093" t="s">
        <v>13434</v>
      </c>
      <c r="C5093" t="s">
        <v>22938</v>
      </c>
      <c r="D5093" t="s">
        <v>13432</v>
      </c>
      <c r="E5093" t="s">
        <v>24853</v>
      </c>
      <c r="F5093" t="s">
        <v>13432</v>
      </c>
      <c r="G5093" t="s">
        <v>24853</v>
      </c>
      <c r="H5093" t="s">
        <v>13436</v>
      </c>
      <c r="I5093" t="str">
        <f>StruttureRicettive[[#This Row],[Denominazione]] &amp; " (" &amp; StruttureRicettive[[#This Row],[Città]] &amp; ")"</f>
        <v>MICHAEL JAMES ANDREWS (RIPE SAN GINESIO)</v>
      </c>
    </row>
    <row r="5094" spans="1:9" x14ac:dyDescent="0.25">
      <c r="A5094" t="s">
        <v>13</v>
      </c>
      <c r="B5094" t="s">
        <v>2026</v>
      </c>
      <c r="C5094" t="s">
        <v>20226</v>
      </c>
      <c r="D5094" t="s">
        <v>1908</v>
      </c>
      <c r="E5094" t="s">
        <v>24853</v>
      </c>
      <c r="F5094" t="s">
        <v>1908</v>
      </c>
      <c r="G5094" t="s">
        <v>24853</v>
      </c>
      <c r="H5094" t="s">
        <v>24853</v>
      </c>
      <c r="I5094" t="str">
        <f>StruttureRicettive[[#This Row],[Denominazione]] &amp; " (" &amp; StruttureRicettive[[#This Row],[Città]] &amp; ")"</f>
        <v>MICHELINI DINO (GABICCE MARE)</v>
      </c>
    </row>
    <row r="5095" spans="1:9" x14ac:dyDescent="0.25">
      <c r="A5095" t="s">
        <v>21</v>
      </c>
      <c r="B5095" t="s">
        <v>5588</v>
      </c>
      <c r="C5095" t="s">
        <v>21104</v>
      </c>
      <c r="D5095" t="s">
        <v>1865</v>
      </c>
      <c r="E5095" t="s">
        <v>1865</v>
      </c>
      <c r="F5095" t="s">
        <v>1865</v>
      </c>
      <c r="G5095" t="s">
        <v>24853</v>
      </c>
      <c r="H5095" t="s">
        <v>5590</v>
      </c>
      <c r="I5095" t="str">
        <f>StruttureRicettive[[#This Row],[Denominazione]] &amp; " (" &amp; StruttureRicettive[[#This Row],[Città]] &amp; ")"</f>
        <v>MILANO (ANCONA)</v>
      </c>
    </row>
    <row r="5096" spans="1:9" x14ac:dyDescent="0.25">
      <c r="A5096" t="s">
        <v>680</v>
      </c>
      <c r="B5096" t="s">
        <v>12856</v>
      </c>
      <c r="C5096" t="s">
        <v>22820</v>
      </c>
      <c r="D5096" t="s">
        <v>12805</v>
      </c>
      <c r="E5096" t="s">
        <v>24853</v>
      </c>
      <c r="F5096" t="s">
        <v>12805</v>
      </c>
      <c r="G5096" t="s">
        <v>24853</v>
      </c>
      <c r="H5096" t="s">
        <v>12858</v>
      </c>
      <c r="I5096" t="str">
        <f>StruttureRicettive[[#This Row],[Denominazione]] &amp; " (" &amp; StruttureRicettive[[#This Row],[Città]] &amp; ")"</f>
        <v>MILLE LIRE (PORTO RECANATI)</v>
      </c>
    </row>
    <row r="5097" spans="1:9" x14ac:dyDescent="0.25">
      <c r="A5097" t="s">
        <v>36</v>
      </c>
      <c r="B5097" t="s">
        <v>18598</v>
      </c>
      <c r="C5097" t="s">
        <v>18599</v>
      </c>
      <c r="D5097" t="s">
        <v>18596</v>
      </c>
      <c r="E5097" t="s">
        <v>18596</v>
      </c>
      <c r="F5097" t="s">
        <v>18596</v>
      </c>
      <c r="G5097" t="s">
        <v>18600</v>
      </c>
      <c r="H5097" t="s">
        <v>18601</v>
      </c>
      <c r="I5097" t="str">
        <f>StruttureRicettive[[#This Row],[Denominazione]] &amp; " (" &amp; StruttureRicettive[[#This Row],[Città]] &amp; ")"</f>
        <v>MILLE QUERCE SRL (MONTE GIBERTO)</v>
      </c>
    </row>
    <row r="5098" spans="1:9" x14ac:dyDescent="0.25">
      <c r="A5098" t="s">
        <v>680</v>
      </c>
      <c r="B5098" t="s">
        <v>15892</v>
      </c>
      <c r="C5098" t="s">
        <v>24853</v>
      </c>
      <c r="D5098" t="s">
        <v>15590</v>
      </c>
      <c r="E5098" t="s">
        <v>24853</v>
      </c>
      <c r="F5098" t="s">
        <v>15590</v>
      </c>
      <c r="G5098" t="s">
        <v>24853</v>
      </c>
      <c r="H5098" t="s">
        <v>24853</v>
      </c>
      <c r="I5098" t="str">
        <f>StruttureRicettive[[#This Row],[Denominazione]] &amp; " (" &amp; StruttureRicettive[[#This Row],[Città]] &amp; ")"</f>
        <v>MIMOSA (GROTTAMMARE)</v>
      </c>
    </row>
    <row r="5099" spans="1:9" x14ac:dyDescent="0.25">
      <c r="A5099" t="s">
        <v>680</v>
      </c>
      <c r="B5099" t="s">
        <v>19089</v>
      </c>
      <c r="C5099" t="s">
        <v>24310</v>
      </c>
      <c r="D5099" t="s">
        <v>18089</v>
      </c>
      <c r="E5099" t="s">
        <v>18089</v>
      </c>
      <c r="F5099" t="s">
        <v>18089</v>
      </c>
      <c r="G5099" t="s">
        <v>24853</v>
      </c>
      <c r="H5099" t="s">
        <v>19090</v>
      </c>
      <c r="I5099" t="str">
        <f>StruttureRicettive[[#This Row],[Denominazione]] &amp; " (" &amp; StruttureRicettive[[#This Row],[Città]] &amp; ")"</f>
        <v>MINONDA (PORTO SAN GIORGIO)</v>
      </c>
    </row>
    <row r="5100" spans="1:9" x14ac:dyDescent="0.25">
      <c r="A5100" t="s">
        <v>680</v>
      </c>
      <c r="B5100" t="s">
        <v>19368</v>
      </c>
      <c r="C5100" t="s">
        <v>24371</v>
      </c>
      <c r="D5100" t="s">
        <v>19290</v>
      </c>
      <c r="E5100" t="s">
        <v>19370</v>
      </c>
      <c r="F5100" t="s">
        <v>19370</v>
      </c>
      <c r="G5100" t="s">
        <v>24853</v>
      </c>
      <c r="H5100" t="s">
        <v>24853</v>
      </c>
      <c r="I5100" t="str">
        <f>StruttureRicettive[[#This Row],[Denominazione]] &amp; " (" &amp; StruttureRicettive[[#This Row],[Città]] &amp; ")"</f>
        <v>MINU' (PORTO SANT'ELPIDIO)</v>
      </c>
    </row>
    <row r="5101" spans="1:9" x14ac:dyDescent="0.25">
      <c r="A5101" t="s">
        <v>572</v>
      </c>
      <c r="B5101" t="s">
        <v>17716</v>
      </c>
      <c r="C5101" t="s">
        <v>23988</v>
      </c>
      <c r="D5101" t="s">
        <v>17710</v>
      </c>
      <c r="E5101" t="s">
        <v>17710</v>
      </c>
      <c r="F5101" t="s">
        <v>17710</v>
      </c>
      <c r="G5101" t="s">
        <v>17718</v>
      </c>
      <c r="H5101" t="s">
        <v>17719</v>
      </c>
      <c r="I5101" t="str">
        <f>StruttureRicettive[[#This Row],[Denominazione]] &amp; " (" &amp; StruttureRicettive[[#This Row],[Città]] &amp; ")"</f>
        <v>MIRAGE (ALTIDONA)</v>
      </c>
    </row>
    <row r="5102" spans="1:9" x14ac:dyDescent="0.25">
      <c r="A5102" t="s">
        <v>680</v>
      </c>
      <c r="B5102" t="s">
        <v>17716</v>
      </c>
      <c r="C5102" t="s">
        <v>24853</v>
      </c>
      <c r="D5102" t="s">
        <v>17710</v>
      </c>
      <c r="E5102" t="s">
        <v>24853</v>
      </c>
      <c r="F5102" t="s">
        <v>17710</v>
      </c>
      <c r="G5102" t="s">
        <v>17718</v>
      </c>
      <c r="H5102" t="s">
        <v>17719</v>
      </c>
      <c r="I5102" t="str">
        <f>StruttureRicettive[[#This Row],[Denominazione]] &amp; " (" &amp; StruttureRicettive[[#This Row],[Città]] &amp; ")"</f>
        <v>MIRAGE (ALTIDONA)</v>
      </c>
    </row>
    <row r="5103" spans="1:9" x14ac:dyDescent="0.25">
      <c r="A5103" t="s">
        <v>21</v>
      </c>
      <c r="B5103" t="s">
        <v>2205</v>
      </c>
      <c r="C5103" t="s">
        <v>20276</v>
      </c>
      <c r="D5103" t="s">
        <v>1908</v>
      </c>
      <c r="E5103" t="s">
        <v>1908</v>
      </c>
      <c r="F5103" t="s">
        <v>1908</v>
      </c>
      <c r="G5103" t="s">
        <v>2207</v>
      </c>
      <c r="H5103" t="s">
        <v>2208</v>
      </c>
      <c r="I5103" t="str">
        <f>StruttureRicettive[[#This Row],[Denominazione]] &amp; " (" &amp; StruttureRicettive[[#This Row],[Città]] &amp; ")"</f>
        <v>MIRAMARE (GABICCE MARE)</v>
      </c>
    </row>
    <row r="5104" spans="1:9" x14ac:dyDescent="0.25">
      <c r="A5104" t="s">
        <v>21</v>
      </c>
      <c r="B5104" t="s">
        <v>2205</v>
      </c>
      <c r="C5104" t="s">
        <v>2905</v>
      </c>
      <c r="D5104" t="s">
        <v>1606</v>
      </c>
      <c r="E5104" t="s">
        <v>1606</v>
      </c>
      <c r="F5104" t="s">
        <v>1606</v>
      </c>
      <c r="G5104" t="s">
        <v>2906</v>
      </c>
      <c r="H5104" t="s">
        <v>2907</v>
      </c>
      <c r="I5104" t="str">
        <f>StruttureRicettive[[#This Row],[Denominazione]] &amp; " (" &amp; StruttureRicettive[[#This Row],[Città]] &amp; ")"</f>
        <v>MIRAMARE (MONDOLFO)</v>
      </c>
    </row>
    <row r="5105" spans="1:9" x14ac:dyDescent="0.25">
      <c r="A5105" t="s">
        <v>21</v>
      </c>
      <c r="B5105" t="s">
        <v>2205</v>
      </c>
      <c r="C5105" t="s">
        <v>20632</v>
      </c>
      <c r="D5105" t="s">
        <v>2387</v>
      </c>
      <c r="E5105" t="s">
        <v>2387</v>
      </c>
      <c r="F5105" t="s">
        <v>2387</v>
      </c>
      <c r="G5105" t="s">
        <v>24853</v>
      </c>
      <c r="H5105" t="s">
        <v>3666</v>
      </c>
      <c r="I5105" t="str">
        <f>StruttureRicettive[[#This Row],[Denominazione]] &amp; " (" &amp; StruttureRicettive[[#This Row],[Città]] &amp; ")"</f>
        <v>MIRAMARE (PESARO)</v>
      </c>
    </row>
    <row r="5106" spans="1:9" x14ac:dyDescent="0.25">
      <c r="A5106" t="s">
        <v>680</v>
      </c>
      <c r="B5106" t="s">
        <v>2205</v>
      </c>
      <c r="C5106" t="s">
        <v>21671</v>
      </c>
      <c r="D5106" t="s">
        <v>7892</v>
      </c>
      <c r="E5106" t="s">
        <v>7898</v>
      </c>
      <c r="F5106" t="s">
        <v>7898</v>
      </c>
      <c r="G5106" t="s">
        <v>24853</v>
      </c>
      <c r="H5106" t="s">
        <v>7965</v>
      </c>
      <c r="I5106" t="str">
        <f>StruttureRicettive[[#This Row],[Denominazione]] &amp; " (" &amp; StruttureRicettive[[#This Row],[Città]] &amp; ")"</f>
        <v>MIRAMARE (NUMANA)</v>
      </c>
    </row>
    <row r="5107" spans="1:9" x14ac:dyDescent="0.25">
      <c r="A5107" t="s">
        <v>21</v>
      </c>
      <c r="B5107" t="s">
        <v>2205</v>
      </c>
      <c r="C5107" t="s">
        <v>22521</v>
      </c>
      <c r="D5107" t="s">
        <v>11247</v>
      </c>
      <c r="E5107" t="s">
        <v>11247</v>
      </c>
      <c r="F5107" t="s">
        <v>11247</v>
      </c>
      <c r="G5107" t="s">
        <v>11557</v>
      </c>
      <c r="H5107" t="s">
        <v>11558</v>
      </c>
      <c r="I5107" t="str">
        <f>StruttureRicettive[[#This Row],[Denominazione]] &amp; " (" &amp; StruttureRicettive[[#This Row],[Città]] &amp; ")"</f>
        <v>MIRAMARE (CIVITANOVA MARCHE)</v>
      </c>
    </row>
    <row r="5108" spans="1:9" x14ac:dyDescent="0.25">
      <c r="A5108" t="s">
        <v>680</v>
      </c>
      <c r="B5108" t="s">
        <v>17334</v>
      </c>
      <c r="C5108" t="s">
        <v>20671</v>
      </c>
      <c r="D5108" t="s">
        <v>15825</v>
      </c>
      <c r="E5108" t="s">
        <v>24853</v>
      </c>
      <c r="F5108" t="s">
        <v>15825</v>
      </c>
      <c r="G5108" t="s">
        <v>24853</v>
      </c>
      <c r="H5108" t="s">
        <v>24853</v>
      </c>
      <c r="I5108" t="str">
        <f>StruttureRicettive[[#This Row],[Denominazione]] &amp; " (" &amp; StruttureRicettive[[#This Row],[Città]] &amp; ")"</f>
        <v>MIRAMARE BEACH (SAN BENEDETTO DEL TRONTO)</v>
      </c>
    </row>
    <row r="5109" spans="1:9" x14ac:dyDescent="0.25">
      <c r="A5109" t="s">
        <v>21</v>
      </c>
      <c r="B5109" t="s">
        <v>2934</v>
      </c>
      <c r="C5109" t="s">
        <v>20455</v>
      </c>
      <c r="D5109" t="s">
        <v>1606</v>
      </c>
      <c r="E5109" t="s">
        <v>1606</v>
      </c>
      <c r="F5109" t="s">
        <v>1606</v>
      </c>
      <c r="G5109" t="s">
        <v>2906</v>
      </c>
      <c r="H5109" t="s">
        <v>2907</v>
      </c>
      <c r="I5109" t="str">
        <f>StruttureRicettive[[#This Row],[Denominazione]] &amp; " (" &amp; StruttureRicettive[[#This Row],[Città]] &amp; ")"</f>
        <v>MIRAMARE INN (MONDOLFO)</v>
      </c>
    </row>
    <row r="5110" spans="1:9" x14ac:dyDescent="0.25">
      <c r="A5110" t="s">
        <v>680</v>
      </c>
      <c r="B5110" t="s">
        <v>7100</v>
      </c>
      <c r="C5110" t="s">
        <v>21456</v>
      </c>
      <c r="D5110" t="s">
        <v>5737</v>
      </c>
      <c r="E5110" t="s">
        <v>5737</v>
      </c>
      <c r="F5110" t="s">
        <v>5737</v>
      </c>
      <c r="G5110" t="s">
        <v>24853</v>
      </c>
      <c r="H5110" t="s">
        <v>24853</v>
      </c>
      <c r="I5110" t="str">
        <f>StruttureRicettive[[#This Row],[Denominazione]] &amp; " (" &amp; StruttureRicettive[[#This Row],[Città]] &amp; ")"</f>
        <v>MIRCO ED ALE (FALCONARA MARITTIMA)</v>
      </c>
    </row>
    <row r="5111" spans="1:9" x14ac:dyDescent="0.25">
      <c r="A5111" t="s">
        <v>13</v>
      </c>
      <c r="B5111" t="s">
        <v>5506</v>
      </c>
      <c r="C5111" t="s">
        <v>21094</v>
      </c>
      <c r="D5111" t="s">
        <v>1865</v>
      </c>
      <c r="E5111" t="s">
        <v>24853</v>
      </c>
      <c r="F5111" t="s">
        <v>1865</v>
      </c>
      <c r="G5111" t="s">
        <v>24853</v>
      </c>
      <c r="H5111" t="s">
        <v>5508</v>
      </c>
      <c r="I5111" t="str">
        <f>StruttureRicettive[[#This Row],[Denominazione]] &amp; " (" &amp; StruttureRicettive[[#This Row],[Città]] &amp; ")"</f>
        <v>MIRCO MANCINELLI (ANCONA)</v>
      </c>
    </row>
    <row r="5112" spans="1:9" x14ac:dyDescent="0.25">
      <c r="A5112" t="s">
        <v>680</v>
      </c>
      <c r="B5112" t="s">
        <v>11606</v>
      </c>
      <c r="C5112" t="s">
        <v>11607</v>
      </c>
      <c r="D5112" t="s">
        <v>11247</v>
      </c>
      <c r="E5112" t="s">
        <v>11247</v>
      </c>
      <c r="F5112" t="s">
        <v>11247</v>
      </c>
      <c r="G5112" t="s">
        <v>24853</v>
      </c>
      <c r="H5112" t="s">
        <v>24853</v>
      </c>
      <c r="I5112" t="str">
        <f>StruttureRicettive[[#This Row],[Denominazione]] &amp; " (" &amp; StruttureRicettive[[#This Row],[Città]] &amp; ")"</f>
        <v>MIRRO' (CIVITANOVA MARCHE)</v>
      </c>
    </row>
    <row r="5113" spans="1:9" x14ac:dyDescent="0.25">
      <c r="A5113" t="s">
        <v>36</v>
      </c>
      <c r="B5113" t="s">
        <v>13457</v>
      </c>
      <c r="C5113" t="s">
        <v>24853</v>
      </c>
      <c r="D5113" t="s">
        <v>6074</v>
      </c>
      <c r="E5113" t="s">
        <v>24853</v>
      </c>
      <c r="F5113" t="s">
        <v>6074</v>
      </c>
      <c r="G5113" t="s">
        <v>24853</v>
      </c>
      <c r="H5113" t="s">
        <v>24853</v>
      </c>
      <c r="I5113" t="str">
        <f>StruttureRicettive[[#This Row],[Denominazione]] &amp; " (" &amp; StruttureRicettive[[#This Row],[Città]] &amp; ")"</f>
        <v>MIRYAM (SAN GINESIO)</v>
      </c>
    </row>
    <row r="5114" spans="1:9" x14ac:dyDescent="0.25">
      <c r="A5114" t="s">
        <v>13</v>
      </c>
      <c r="B5114" t="s">
        <v>13073</v>
      </c>
      <c r="C5114" t="s">
        <v>13074</v>
      </c>
      <c r="D5114" t="s">
        <v>13030</v>
      </c>
      <c r="E5114" t="s">
        <v>13030</v>
      </c>
      <c r="F5114" t="s">
        <v>13030</v>
      </c>
      <c r="G5114" t="s">
        <v>24853</v>
      </c>
      <c r="H5114" t="s">
        <v>24853</v>
      </c>
      <c r="I5114" t="str">
        <f>StruttureRicettive[[#This Row],[Denominazione]] &amp; " (" &amp; StruttureRicettive[[#This Row],[Città]] &amp; ")"</f>
        <v>MOBILI ALICE (POTENZA PICENA)</v>
      </c>
    </row>
    <row r="5115" spans="1:9" x14ac:dyDescent="0.25">
      <c r="A5115" t="s">
        <v>680</v>
      </c>
      <c r="B5115" t="s">
        <v>19465</v>
      </c>
      <c r="C5115" t="s">
        <v>20671</v>
      </c>
      <c r="D5115" t="s">
        <v>19290</v>
      </c>
      <c r="E5115" t="s">
        <v>24853</v>
      </c>
      <c r="F5115" t="s">
        <v>19290</v>
      </c>
      <c r="G5115" t="s">
        <v>24853</v>
      </c>
      <c r="H5115" t="s">
        <v>24853</v>
      </c>
      <c r="I5115" t="str">
        <f>StruttureRicettive[[#This Row],[Denominazione]] &amp; " (" &amp; StruttureRicettive[[#This Row],[Città]] &amp; ")"</f>
        <v>MOBY DYCK (PORTO SANT'ELPIDIO)</v>
      </c>
    </row>
    <row r="5116" spans="1:9" x14ac:dyDescent="0.25">
      <c r="A5116" t="s">
        <v>21</v>
      </c>
      <c r="B5116" t="s">
        <v>17280</v>
      </c>
      <c r="C5116" t="s">
        <v>23875</v>
      </c>
      <c r="D5116" t="s">
        <v>15825</v>
      </c>
      <c r="E5116" t="s">
        <v>15825</v>
      </c>
      <c r="F5116" t="s">
        <v>15825</v>
      </c>
      <c r="G5116" t="s">
        <v>17282</v>
      </c>
      <c r="H5116" t="s">
        <v>17283</v>
      </c>
      <c r="I5116" t="str">
        <f>StruttureRicettive[[#This Row],[Denominazione]] &amp; " (" &amp; StruttureRicettive[[#This Row],[Città]] &amp; ")"</f>
        <v>MOCAMBO (SAN BENEDETTO DEL TRONTO)</v>
      </c>
    </row>
    <row r="5117" spans="1:9" x14ac:dyDescent="0.25">
      <c r="A5117" t="s">
        <v>13</v>
      </c>
      <c r="B5117" t="s">
        <v>4336</v>
      </c>
      <c r="C5117" t="s">
        <v>20802</v>
      </c>
      <c r="D5117" t="s">
        <v>4273</v>
      </c>
      <c r="E5117" t="s">
        <v>4338</v>
      </c>
      <c r="F5117" t="s">
        <v>4338</v>
      </c>
      <c r="G5117" t="s">
        <v>24853</v>
      </c>
      <c r="H5117" t="s">
        <v>4339</v>
      </c>
      <c r="I5117" t="str">
        <f>StruttureRicettive[[#This Row],[Denominazione]] &amp; " (" &amp; StruttureRicettive[[#This Row],[Città]] &amp; ")"</f>
        <v>MOCK HARRY (SAN COSTANZO)</v>
      </c>
    </row>
    <row r="5118" spans="1:9" x14ac:dyDescent="0.25">
      <c r="A5118" t="s">
        <v>7</v>
      </c>
      <c r="B5118" t="s">
        <v>5274</v>
      </c>
      <c r="C5118" t="s">
        <v>21040</v>
      </c>
      <c r="D5118" t="s">
        <v>10</v>
      </c>
      <c r="E5118" t="s">
        <v>10</v>
      </c>
      <c r="F5118" t="s">
        <v>10</v>
      </c>
      <c r="G5118" t="s">
        <v>24853</v>
      </c>
      <c r="H5118" t="s">
        <v>5276</v>
      </c>
      <c r="I5118" t="str">
        <f>StruttureRicettive[[#This Row],[Denominazione]] &amp; " (" &amp; StruttureRicettive[[#This Row],[Città]] &amp; ")"</f>
        <v>MOLINO ALBANI (URBINO)</v>
      </c>
    </row>
    <row r="5119" spans="1:9" x14ac:dyDescent="0.25">
      <c r="A5119" t="s">
        <v>36</v>
      </c>
      <c r="B5119" t="s">
        <v>5182</v>
      </c>
      <c r="C5119" t="s">
        <v>21014</v>
      </c>
      <c r="D5119" t="s">
        <v>10</v>
      </c>
      <c r="E5119" t="s">
        <v>10</v>
      </c>
      <c r="F5119" t="s">
        <v>10</v>
      </c>
      <c r="G5119" t="s">
        <v>24853</v>
      </c>
      <c r="H5119" t="s">
        <v>24853</v>
      </c>
      <c r="I5119" t="str">
        <f>StruttureRicettive[[#This Row],[Denominazione]] &amp; " (" &amp; StruttureRicettive[[#This Row],[Città]] &amp; ")"</f>
        <v>MOLINO DEL TRIFOGLIO (URBINO)</v>
      </c>
    </row>
    <row r="5120" spans="1:9" x14ac:dyDescent="0.25">
      <c r="A5120" t="s">
        <v>7</v>
      </c>
      <c r="B5120" t="s">
        <v>814</v>
      </c>
      <c r="C5120" t="s">
        <v>19891</v>
      </c>
      <c r="D5120" t="s">
        <v>683</v>
      </c>
      <c r="E5120" t="s">
        <v>24483</v>
      </c>
      <c r="F5120" t="s">
        <v>24483</v>
      </c>
      <c r="G5120" t="s">
        <v>817</v>
      </c>
      <c r="H5120" t="s">
        <v>818</v>
      </c>
      <c r="I5120" t="str">
        <f>StruttureRicettive[[#This Row],[Denominazione]] &amp; " (" &amp; StruttureRicettive[[#This Row],[Città]] &amp; ")"</f>
        <v>MOLINO MONACELLI COUNTRY HOUSE (FANO)</v>
      </c>
    </row>
    <row r="5121" spans="1:9" x14ac:dyDescent="0.25">
      <c r="A5121" t="s">
        <v>30</v>
      </c>
      <c r="B5121" t="s">
        <v>6172</v>
      </c>
      <c r="C5121" t="s">
        <v>21243</v>
      </c>
      <c r="D5121" t="s">
        <v>6051</v>
      </c>
      <c r="E5121" t="s">
        <v>6052</v>
      </c>
      <c r="F5121" t="s">
        <v>6052</v>
      </c>
      <c r="G5121" t="s">
        <v>6174</v>
      </c>
      <c r="H5121" t="s">
        <v>6175</v>
      </c>
      <c r="I5121" t="str">
        <f>StruttureRicettive[[#This Row],[Denominazione]] &amp; " (" &amp; StruttureRicettive[[#This Row],[Città]] &amp; ")"</f>
        <v>MOLINO VECCHIO (ARCEVIA)</v>
      </c>
    </row>
    <row r="5122" spans="1:9" x14ac:dyDescent="0.25">
      <c r="A5122" t="s">
        <v>191</v>
      </c>
      <c r="B5122" t="s">
        <v>11003</v>
      </c>
      <c r="C5122" t="s">
        <v>22383</v>
      </c>
      <c r="D5122" t="s">
        <v>10993</v>
      </c>
      <c r="E5122" t="s">
        <v>24853</v>
      </c>
      <c r="F5122" t="s">
        <v>10993</v>
      </c>
      <c r="G5122" t="s">
        <v>24853</v>
      </c>
      <c r="H5122" t="s">
        <v>11005</v>
      </c>
      <c r="I5122" t="str">
        <f>StruttureRicettive[[#This Row],[Denominazione]] &amp; " (" &amp; StruttureRicettive[[#This Row],[Città]] &amp; ")"</f>
        <v>MONASTERO DELLE BENEDETTINE DI S. LIBERATORE (CASTELSANTANGELO SUL NERA)</v>
      </c>
    </row>
    <row r="5123" spans="1:9" x14ac:dyDescent="0.25">
      <c r="A5123" t="s">
        <v>21</v>
      </c>
      <c r="B5123" t="s">
        <v>12818</v>
      </c>
      <c r="C5123" t="s">
        <v>22816</v>
      </c>
      <c r="D5123" t="s">
        <v>12805</v>
      </c>
      <c r="E5123" t="s">
        <v>12805</v>
      </c>
      <c r="F5123" t="s">
        <v>12805</v>
      </c>
      <c r="G5123" t="s">
        <v>12820</v>
      </c>
      <c r="H5123" t="s">
        <v>12821</v>
      </c>
      <c r="I5123" t="str">
        <f>StruttureRicettive[[#This Row],[Denominazione]] &amp; " (" &amp; StruttureRicettive[[#This Row],[Città]] &amp; ")"</f>
        <v>MONDIAL (PORTO RECANATI)</v>
      </c>
    </row>
    <row r="5124" spans="1:9" x14ac:dyDescent="0.25">
      <c r="A5124" t="s">
        <v>680</v>
      </c>
      <c r="B5124" t="s">
        <v>17363</v>
      </c>
      <c r="C5124" t="s">
        <v>24853</v>
      </c>
      <c r="D5124" t="s">
        <v>15825</v>
      </c>
      <c r="E5124" t="s">
        <v>24853</v>
      </c>
      <c r="F5124" t="s">
        <v>15825</v>
      </c>
      <c r="G5124" t="s">
        <v>24853</v>
      </c>
      <c r="H5124" t="s">
        <v>24853</v>
      </c>
      <c r="I5124" t="str">
        <f>StruttureRicettive[[#This Row],[Denominazione]] &amp; " (" &amp; StruttureRicettive[[#This Row],[Città]] &amp; ")"</f>
        <v>MONELLO (SAN BENEDETTO DEL TRONTO)</v>
      </c>
    </row>
    <row r="5125" spans="1:9" x14ac:dyDescent="0.25">
      <c r="A5125" t="s">
        <v>83</v>
      </c>
      <c r="B5125" t="s">
        <v>3181</v>
      </c>
      <c r="C5125" t="s">
        <v>20525</v>
      </c>
      <c r="D5125" t="s">
        <v>3183</v>
      </c>
      <c r="E5125" t="s">
        <v>3183</v>
      </c>
      <c r="F5125" t="s">
        <v>3183</v>
      </c>
      <c r="G5125" t="s">
        <v>3185</v>
      </c>
      <c r="H5125" t="s">
        <v>3186</v>
      </c>
      <c r="I5125" t="str">
        <f>StruttureRicettive[[#This Row],[Denominazione]] &amp; " (" &amp; StruttureRicettive[[#This Row],[Città]] &amp; ")"</f>
        <v>MONS MAJOR RELAIS (MONTEMAGGIORE AL METAURO)</v>
      </c>
    </row>
    <row r="5126" spans="1:9" x14ac:dyDescent="0.25">
      <c r="A5126" t="s">
        <v>191</v>
      </c>
      <c r="B5126" t="s">
        <v>7220</v>
      </c>
      <c r="C5126" t="s">
        <v>21486</v>
      </c>
      <c r="D5126" t="s">
        <v>7202</v>
      </c>
      <c r="E5126" t="s">
        <v>7202</v>
      </c>
      <c r="F5126" t="s">
        <v>7202</v>
      </c>
      <c r="G5126" t="s">
        <v>24853</v>
      </c>
      <c r="H5126" t="s">
        <v>24853</v>
      </c>
      <c r="I5126" t="str">
        <f>StruttureRicettive[[#This Row],[Denominazione]] &amp; " (" &amp; StruttureRicettive[[#This Row],[Città]] &amp; ")"</f>
        <v>MONS. GIORGIO TERRUZZI (GENGA)</v>
      </c>
    </row>
    <row r="5127" spans="1:9" x14ac:dyDescent="0.25">
      <c r="A5127" t="s">
        <v>13</v>
      </c>
      <c r="B5127" t="s">
        <v>2894</v>
      </c>
      <c r="C5127" t="s">
        <v>2895</v>
      </c>
      <c r="D5127" t="s">
        <v>1606</v>
      </c>
      <c r="E5127" t="s">
        <v>1606</v>
      </c>
      <c r="F5127" t="s">
        <v>1606</v>
      </c>
      <c r="G5127" t="s">
        <v>24853</v>
      </c>
      <c r="H5127" t="s">
        <v>24853</v>
      </c>
      <c r="I5127" t="str">
        <f>StruttureRicettive[[#This Row],[Denominazione]] &amp; " (" &amp; StruttureRicettive[[#This Row],[Città]] &amp; ")"</f>
        <v>MONTANARI FRANCO (MONDOLFO)</v>
      </c>
    </row>
    <row r="5128" spans="1:9" x14ac:dyDescent="0.25">
      <c r="A5128" t="s">
        <v>13</v>
      </c>
      <c r="B5128" t="s">
        <v>875</v>
      </c>
      <c r="C5128" t="s">
        <v>19908</v>
      </c>
      <c r="D5128" t="s">
        <v>683</v>
      </c>
      <c r="E5128" t="s">
        <v>683</v>
      </c>
      <c r="F5128" t="s">
        <v>683</v>
      </c>
      <c r="G5128" t="s">
        <v>24853</v>
      </c>
      <c r="H5128" t="s">
        <v>24853</v>
      </c>
      <c r="I5128" t="str">
        <f>StruttureRicettive[[#This Row],[Denominazione]] &amp; " (" &amp; StruttureRicettive[[#This Row],[Città]] &amp; ")"</f>
        <v>MONTANARI LEONELLO (FANO)</v>
      </c>
    </row>
    <row r="5129" spans="1:9" x14ac:dyDescent="0.25">
      <c r="A5129" t="s">
        <v>13</v>
      </c>
      <c r="B5129" t="s">
        <v>1434</v>
      </c>
      <c r="C5129" t="s">
        <v>20052</v>
      </c>
      <c r="D5129" t="s">
        <v>683</v>
      </c>
      <c r="E5129" t="s">
        <v>683</v>
      </c>
      <c r="F5129" t="s">
        <v>683</v>
      </c>
      <c r="G5129" t="s">
        <v>24853</v>
      </c>
      <c r="H5129" t="s">
        <v>1436</v>
      </c>
      <c r="I5129" t="str">
        <f>StruttureRicettive[[#This Row],[Denominazione]] &amp; " (" &amp; StruttureRicettive[[#This Row],[Città]] &amp; ")"</f>
        <v>MONTANARI MARZIO (FANO)</v>
      </c>
    </row>
    <row r="5130" spans="1:9" x14ac:dyDescent="0.25">
      <c r="A5130" t="s">
        <v>36</v>
      </c>
      <c r="B5130" t="s">
        <v>15176</v>
      </c>
      <c r="C5130" t="s">
        <v>23367</v>
      </c>
      <c r="D5130" t="s">
        <v>15156</v>
      </c>
      <c r="E5130" t="s">
        <v>24853</v>
      </c>
      <c r="F5130" t="s">
        <v>15156</v>
      </c>
      <c r="G5130" t="s">
        <v>24853</v>
      </c>
      <c r="H5130" t="s">
        <v>24853</v>
      </c>
      <c r="I5130" t="str">
        <f>StruttureRicettive[[#This Row],[Denominazione]] &amp; " (" &amp; StruttureRicettive[[#This Row],[Città]] &amp; ")"</f>
        <v>MONTE ANDREA (CASTIGNANO)</v>
      </c>
    </row>
    <row r="5131" spans="1:9" x14ac:dyDescent="0.25">
      <c r="A5131" t="s">
        <v>21</v>
      </c>
      <c r="B5131" t="s">
        <v>14241</v>
      </c>
      <c r="C5131" t="s">
        <v>24853</v>
      </c>
      <c r="D5131" t="s">
        <v>14218</v>
      </c>
      <c r="E5131" t="s">
        <v>14218</v>
      </c>
      <c r="F5131" t="s">
        <v>14218</v>
      </c>
      <c r="G5131" t="s">
        <v>24853</v>
      </c>
      <c r="H5131" t="s">
        <v>14242</v>
      </c>
      <c r="I5131" t="str">
        <f>StruttureRicettive[[#This Row],[Denominazione]] &amp; " (" &amp; StruttureRicettive[[#This Row],[Città]] &amp; ")"</f>
        <v>MONTE BOVE (USSITA)</v>
      </c>
    </row>
    <row r="5132" spans="1:9" x14ac:dyDescent="0.25">
      <c r="A5132" t="s">
        <v>36</v>
      </c>
      <c r="B5132" t="s">
        <v>6476</v>
      </c>
      <c r="C5132" t="s">
        <v>21315</v>
      </c>
      <c r="D5132" t="s">
        <v>6469</v>
      </c>
      <c r="E5132" t="s">
        <v>6469</v>
      </c>
      <c r="F5132" t="s">
        <v>6469</v>
      </c>
      <c r="G5132" t="s">
        <v>6478</v>
      </c>
      <c r="H5132" t="s">
        <v>6479</v>
      </c>
      <c r="I5132" t="str">
        <f>StruttureRicettive[[#This Row],[Denominazione]] &amp; " (" &amp; StruttureRicettive[[#This Row],[Città]] &amp; ")"</f>
        <v>MONTE DESERTO (CASTELPLANIO)</v>
      </c>
    </row>
    <row r="5133" spans="1:9" x14ac:dyDescent="0.25">
      <c r="A5133" t="s">
        <v>572</v>
      </c>
      <c r="B5133" t="s">
        <v>10999</v>
      </c>
      <c r="C5133" t="s">
        <v>24853</v>
      </c>
      <c r="D5133" t="s">
        <v>10993</v>
      </c>
      <c r="E5133" t="s">
        <v>11000</v>
      </c>
      <c r="F5133" t="s">
        <v>11000</v>
      </c>
      <c r="G5133" t="s">
        <v>11001</v>
      </c>
      <c r="H5133" t="s">
        <v>11002</v>
      </c>
      <c r="I5133" t="str">
        <f>StruttureRicettive[[#This Row],[Denominazione]] &amp; " (" &amp; StruttureRicettive[[#This Row],[Città]] &amp; ")"</f>
        <v>MONTE PRATA (CASTELSANTANGELO SUL NERA)</v>
      </c>
    </row>
    <row r="5134" spans="1:9" x14ac:dyDescent="0.25">
      <c r="A5134" t="s">
        <v>30</v>
      </c>
      <c r="B5134" t="s">
        <v>8841</v>
      </c>
      <c r="C5134" t="s">
        <v>8842</v>
      </c>
      <c r="D5134" t="s">
        <v>8837</v>
      </c>
      <c r="E5134" t="s">
        <v>8837</v>
      </c>
      <c r="F5134" t="s">
        <v>8837</v>
      </c>
      <c r="G5134" t="s">
        <v>24853</v>
      </c>
      <c r="H5134" t="s">
        <v>8840</v>
      </c>
      <c r="I5134" t="str">
        <f>StruttureRicettive[[#This Row],[Denominazione]] &amp; " (" &amp; StruttureRicettive[[#This Row],[Città]] &amp; ")"</f>
        <v>MONTECCHIESI LUCIANO VIA GRAMSCI 10/B (SANTA MARIA NUOVA)</v>
      </c>
    </row>
    <row r="5135" spans="1:9" x14ac:dyDescent="0.25">
      <c r="A5135" t="s">
        <v>30</v>
      </c>
      <c r="B5135" t="s">
        <v>8838</v>
      </c>
      <c r="C5135" t="s">
        <v>8839</v>
      </c>
      <c r="D5135" t="s">
        <v>8837</v>
      </c>
      <c r="E5135" t="s">
        <v>8837</v>
      </c>
      <c r="F5135" t="s">
        <v>8837</v>
      </c>
      <c r="G5135" t="s">
        <v>24853</v>
      </c>
      <c r="H5135" t="s">
        <v>8840</v>
      </c>
      <c r="I5135" t="str">
        <f>StruttureRicettive[[#This Row],[Denominazione]] &amp; " (" &amp; StruttureRicettive[[#This Row],[Città]] &amp; ")"</f>
        <v>MONTECCHIESI LUCIANO VIA GRAMSCI 12 (SANTA MARIA NUOVA)</v>
      </c>
    </row>
    <row r="5136" spans="1:9" x14ac:dyDescent="0.25">
      <c r="A5136" t="s">
        <v>30</v>
      </c>
      <c r="B5136" t="s">
        <v>5199</v>
      </c>
      <c r="C5136" t="s">
        <v>21019</v>
      </c>
      <c r="D5136" t="s">
        <v>10</v>
      </c>
      <c r="E5136" t="s">
        <v>10</v>
      </c>
      <c r="F5136" t="s">
        <v>10</v>
      </c>
      <c r="G5136" t="s">
        <v>5201</v>
      </c>
      <c r="H5136" t="s">
        <v>5202</v>
      </c>
      <c r="I5136" t="str">
        <f>StruttureRicettive[[#This Row],[Denominazione]] &amp; " (" &amp; StruttureRicettive[[#This Row],[Città]] &amp; ")"</f>
        <v>MONTEFELTRO (URBINO)</v>
      </c>
    </row>
    <row r="5137" spans="1:9" x14ac:dyDescent="0.25">
      <c r="A5137" t="s">
        <v>36</v>
      </c>
      <c r="B5137" t="s">
        <v>6117</v>
      </c>
      <c r="C5137" t="s">
        <v>21229</v>
      </c>
      <c r="D5137" t="s">
        <v>6051</v>
      </c>
      <c r="E5137" t="s">
        <v>6084</v>
      </c>
      <c r="F5137" t="s">
        <v>6084</v>
      </c>
      <c r="G5137" t="s">
        <v>6119</v>
      </c>
      <c r="H5137" t="s">
        <v>6120</v>
      </c>
      <c r="I5137" t="str">
        <f>StruttureRicettive[[#This Row],[Denominazione]] &amp; " (" &amp; StruttureRicettive[[#This Row],[Città]] &amp; ")"</f>
        <v>MONTEFIORE (ARCEVIA)</v>
      </c>
    </row>
    <row r="5138" spans="1:9" x14ac:dyDescent="0.25">
      <c r="A5138" t="s">
        <v>21</v>
      </c>
      <c r="B5138" t="s">
        <v>162</v>
      </c>
      <c r="C5138" t="s">
        <v>19746</v>
      </c>
      <c r="D5138" t="s">
        <v>103</v>
      </c>
      <c r="E5138" t="s">
        <v>103</v>
      </c>
      <c r="F5138" t="s">
        <v>103</v>
      </c>
      <c r="G5138" t="s">
        <v>164</v>
      </c>
      <c r="H5138" t="s">
        <v>165</v>
      </c>
      <c r="I5138" t="str">
        <f>StruttureRicettive[[#This Row],[Denominazione]] &amp; " (" &amp; StruttureRicettive[[#This Row],[Città]] &amp; ")"</f>
        <v>MONTENERONE (APECCHIO)</v>
      </c>
    </row>
    <row r="5139" spans="1:9" x14ac:dyDescent="0.25">
      <c r="A5139" t="s">
        <v>21</v>
      </c>
      <c r="B5139" t="s">
        <v>162</v>
      </c>
      <c r="C5139" t="s">
        <v>20774</v>
      </c>
      <c r="D5139" t="s">
        <v>4176</v>
      </c>
      <c r="E5139" t="s">
        <v>4176</v>
      </c>
      <c r="F5139" t="s">
        <v>4176</v>
      </c>
      <c r="G5139" t="s">
        <v>24853</v>
      </c>
      <c r="H5139" t="s">
        <v>4205</v>
      </c>
      <c r="I5139" t="str">
        <f>StruttureRicettive[[#This Row],[Denominazione]] &amp; " (" &amp; StruttureRicettive[[#This Row],[Città]] &amp; ")"</f>
        <v>MONTENERONE (PIOBBICO)</v>
      </c>
    </row>
    <row r="5140" spans="1:9" x14ac:dyDescent="0.25">
      <c r="A5140" t="s">
        <v>36</v>
      </c>
      <c r="B5140" t="s">
        <v>3411</v>
      </c>
      <c r="C5140" t="s">
        <v>20585</v>
      </c>
      <c r="D5140" t="s">
        <v>3306</v>
      </c>
      <c r="E5140" t="s">
        <v>3306</v>
      </c>
      <c r="F5140" t="s">
        <v>3306</v>
      </c>
      <c r="G5140" t="s">
        <v>24853</v>
      </c>
      <c r="H5140" t="s">
        <v>24853</v>
      </c>
      <c r="I5140" t="str">
        <f>StruttureRicettive[[#This Row],[Denominazione]] &amp; " (" &amp; StruttureRicettive[[#This Row],[Città]] &amp; ")"</f>
        <v>MONTEROLO (PERGOLA)</v>
      </c>
    </row>
    <row r="5141" spans="1:9" x14ac:dyDescent="0.25">
      <c r="A5141" t="s">
        <v>13</v>
      </c>
      <c r="B5141" t="s">
        <v>1583</v>
      </c>
      <c r="C5141" t="s">
        <v>20103</v>
      </c>
      <c r="D5141" t="s">
        <v>683</v>
      </c>
      <c r="E5141" t="s">
        <v>24853</v>
      </c>
      <c r="F5141" t="s">
        <v>683</v>
      </c>
      <c r="G5141" t="s">
        <v>24853</v>
      </c>
      <c r="H5141" t="s">
        <v>24853</v>
      </c>
      <c r="I5141" t="str">
        <f>StruttureRicettive[[#This Row],[Denominazione]] &amp; " (" &amp; StruttureRicettive[[#This Row],[Città]] &amp; ")"</f>
        <v>MONTESARCHIO MARIO (FANO)</v>
      </c>
    </row>
    <row r="5142" spans="1:9" x14ac:dyDescent="0.25">
      <c r="A5142" t="s">
        <v>13</v>
      </c>
      <c r="B5142" t="s">
        <v>13576</v>
      </c>
      <c r="C5142" t="s">
        <v>22975</v>
      </c>
      <c r="D5142" t="s">
        <v>13552</v>
      </c>
      <c r="E5142" t="s">
        <v>13552</v>
      </c>
      <c r="F5142" t="s">
        <v>13552</v>
      </c>
      <c r="G5142" t="s">
        <v>24853</v>
      </c>
      <c r="H5142" t="s">
        <v>13578</v>
      </c>
      <c r="I5142" t="str">
        <f>StruttureRicettive[[#This Row],[Denominazione]] &amp; " (" &amp; StruttureRicettive[[#This Row],[Città]] &amp; ")"</f>
        <v>MONTESI FRANCESCA (SAN SEVERINO MARCHE)</v>
      </c>
    </row>
    <row r="5143" spans="1:9" x14ac:dyDescent="0.25">
      <c r="A5143" t="s">
        <v>30</v>
      </c>
      <c r="B5143" t="s">
        <v>15064</v>
      </c>
      <c r="C5143" t="s">
        <v>23343</v>
      </c>
      <c r="D5143" t="s">
        <v>14581</v>
      </c>
      <c r="E5143" t="s">
        <v>14581</v>
      </c>
      <c r="F5143" t="s">
        <v>14581</v>
      </c>
      <c r="G5143" t="s">
        <v>24853</v>
      </c>
      <c r="H5143" t="s">
        <v>24853</v>
      </c>
      <c r="I5143" t="str">
        <f>StruttureRicettive[[#This Row],[Denominazione]] &amp; " (" &amp; StruttureRicettive[[#This Row],[Città]] &amp; ")"</f>
        <v>MONTI ROBERTO (ASCOLI PICENO)</v>
      </c>
    </row>
    <row r="5144" spans="1:9" x14ac:dyDescent="0.25">
      <c r="A5144" t="s">
        <v>13</v>
      </c>
      <c r="B5144" t="s">
        <v>2977</v>
      </c>
      <c r="C5144" t="s">
        <v>20469</v>
      </c>
      <c r="D5144" t="s">
        <v>1606</v>
      </c>
      <c r="E5144" t="s">
        <v>24853</v>
      </c>
      <c r="F5144" t="s">
        <v>1606</v>
      </c>
      <c r="G5144" t="s">
        <v>24853</v>
      </c>
      <c r="H5144" t="s">
        <v>24853</v>
      </c>
      <c r="I5144" t="str">
        <f>StruttureRicettive[[#This Row],[Denominazione]] &amp; " (" &amp; StruttureRicettive[[#This Row],[Città]] &amp; ")"</f>
        <v>MONTIRONI ELIO (MONDOLFO)</v>
      </c>
    </row>
    <row r="5145" spans="1:9" x14ac:dyDescent="0.25">
      <c r="A5145" t="s">
        <v>13</v>
      </c>
      <c r="B5145" t="s">
        <v>1596</v>
      </c>
      <c r="C5145" t="s">
        <v>20107</v>
      </c>
      <c r="D5145" t="s">
        <v>683</v>
      </c>
      <c r="E5145" t="s">
        <v>24853</v>
      </c>
      <c r="F5145" t="s">
        <v>683</v>
      </c>
      <c r="G5145" t="s">
        <v>24853</v>
      </c>
      <c r="H5145" t="s">
        <v>854</v>
      </c>
      <c r="I5145" t="str">
        <f>StruttureRicettive[[#This Row],[Denominazione]] &amp; " (" &amp; StruttureRicettive[[#This Row],[Città]] &amp; ")"</f>
        <v>MORELLI PEPPINO (FANO)</v>
      </c>
    </row>
    <row r="5146" spans="1:9" x14ac:dyDescent="0.25">
      <c r="A5146" t="s">
        <v>83</v>
      </c>
      <c r="B5146" t="s">
        <v>18908</v>
      </c>
      <c r="C5146" t="s">
        <v>24269</v>
      </c>
      <c r="D5146" t="s">
        <v>18904</v>
      </c>
      <c r="E5146" t="s">
        <v>18904</v>
      </c>
      <c r="F5146" t="s">
        <v>18904</v>
      </c>
      <c r="G5146" t="s">
        <v>24853</v>
      </c>
      <c r="H5146" t="s">
        <v>18910</v>
      </c>
      <c r="I5146" t="str">
        <f>StruttureRicettive[[#This Row],[Denominazione]] &amp; " (" &amp; StruttureRicettive[[#This Row],[Città]] &amp; ")"</f>
        <v>MORESCO COUNTRY HOUSE LA VALLE DELL'ARCOBALENO (MORESCO)</v>
      </c>
    </row>
    <row r="5147" spans="1:9" x14ac:dyDescent="0.25">
      <c r="A5147" t="s">
        <v>21</v>
      </c>
      <c r="B5147" t="s">
        <v>9565</v>
      </c>
      <c r="C5147" t="s">
        <v>22019</v>
      </c>
      <c r="D5147" t="s">
        <v>8952</v>
      </c>
      <c r="E5147" t="s">
        <v>8952</v>
      </c>
      <c r="F5147" t="s">
        <v>8952</v>
      </c>
      <c r="G5147" t="s">
        <v>9567</v>
      </c>
      <c r="H5147" t="s">
        <v>9568</v>
      </c>
      <c r="I5147" t="str">
        <f>StruttureRicettive[[#This Row],[Denominazione]] &amp; " (" &amp; StruttureRicettive[[#This Row],[Città]] &amp; ")"</f>
        <v>MORETTI (SENIGALLIA)</v>
      </c>
    </row>
    <row r="5148" spans="1:9" x14ac:dyDescent="0.25">
      <c r="A5148" t="s">
        <v>7</v>
      </c>
      <c r="B5148" t="s">
        <v>11290</v>
      </c>
      <c r="C5148" t="s">
        <v>22454</v>
      </c>
      <c r="D5148" t="s">
        <v>11247</v>
      </c>
      <c r="E5148" t="s">
        <v>11247</v>
      </c>
      <c r="F5148" t="s">
        <v>11247</v>
      </c>
      <c r="G5148" t="s">
        <v>11293</v>
      </c>
      <c r="H5148" t="s">
        <v>11294</v>
      </c>
      <c r="I5148" t="str">
        <f>StruttureRicettive[[#This Row],[Denominazione]] &amp; " (" &amp; StruttureRicettive[[#This Row],[Città]] &amp; ")"</f>
        <v>MORETTI COUNTRY HOUSE (CIVITANOVA MARCHE)</v>
      </c>
    </row>
    <row r="5149" spans="1:9" x14ac:dyDescent="0.25">
      <c r="A5149" t="s">
        <v>13</v>
      </c>
      <c r="B5149" t="s">
        <v>9204</v>
      </c>
      <c r="C5149" t="s">
        <v>9205</v>
      </c>
      <c r="D5149" t="s">
        <v>8952</v>
      </c>
      <c r="E5149" t="s">
        <v>8952</v>
      </c>
      <c r="F5149" t="s">
        <v>8952</v>
      </c>
      <c r="G5149" t="s">
        <v>24853</v>
      </c>
      <c r="H5149" t="s">
        <v>9206</v>
      </c>
      <c r="I5149" t="str">
        <f>StruttureRicettive[[#This Row],[Denominazione]] &amp; " (" &amp; StruttureRicettive[[#This Row],[Città]] &amp; ")"</f>
        <v>MORGANTI VALTER (SENIGALLIA)</v>
      </c>
    </row>
    <row r="5150" spans="1:9" x14ac:dyDescent="0.25">
      <c r="A5150" t="s">
        <v>13</v>
      </c>
      <c r="B5150" t="s">
        <v>9035</v>
      </c>
      <c r="C5150" t="s">
        <v>9036</v>
      </c>
      <c r="D5150" t="s">
        <v>8952</v>
      </c>
      <c r="E5150" t="s">
        <v>8952</v>
      </c>
      <c r="F5150" t="s">
        <v>8952</v>
      </c>
      <c r="G5150" t="s">
        <v>24853</v>
      </c>
      <c r="H5150" t="s">
        <v>9034</v>
      </c>
      <c r="I5150" t="str">
        <f>StruttureRicettive[[#This Row],[Denominazione]] &amp; " (" &amp; StruttureRicettive[[#This Row],[Città]] &amp; ")"</f>
        <v>MORI GIANCARLO APP.TO MAMELI 112 (1) (SENIGALLIA)</v>
      </c>
    </row>
    <row r="5151" spans="1:9" x14ac:dyDescent="0.25">
      <c r="A5151" t="s">
        <v>13</v>
      </c>
      <c r="B5151" t="s">
        <v>9037</v>
      </c>
      <c r="C5151" t="s">
        <v>9036</v>
      </c>
      <c r="D5151" t="s">
        <v>8952</v>
      </c>
      <c r="E5151" t="s">
        <v>8952</v>
      </c>
      <c r="F5151" t="s">
        <v>8952</v>
      </c>
      <c r="G5151" t="s">
        <v>24853</v>
      </c>
      <c r="H5151" t="s">
        <v>9034</v>
      </c>
      <c r="I5151" t="str">
        <f>StruttureRicettive[[#This Row],[Denominazione]] &amp; " (" &amp; StruttureRicettive[[#This Row],[Città]] &amp; ")"</f>
        <v>MORI GIANCARLO APP.TO MAMELI 112 (2) (SENIGALLIA)</v>
      </c>
    </row>
    <row r="5152" spans="1:9" x14ac:dyDescent="0.25">
      <c r="A5152" t="s">
        <v>13</v>
      </c>
      <c r="B5152" t="s">
        <v>9032</v>
      </c>
      <c r="C5152" t="s">
        <v>9033</v>
      </c>
      <c r="D5152" t="s">
        <v>8952</v>
      </c>
      <c r="E5152" t="s">
        <v>8952</v>
      </c>
      <c r="F5152" t="s">
        <v>8952</v>
      </c>
      <c r="G5152" t="s">
        <v>24853</v>
      </c>
      <c r="H5152" t="s">
        <v>9034</v>
      </c>
      <c r="I5152" t="str">
        <f>StruttureRicettive[[#This Row],[Denominazione]] &amp; " (" &amp; StruttureRicettive[[#This Row],[Città]] &amp; ")"</f>
        <v>MORI GIANCARLO APP.TO MAMELI 113 (SENIGALLIA)</v>
      </c>
    </row>
    <row r="5153" spans="1:9" x14ac:dyDescent="0.25">
      <c r="A5153" t="s">
        <v>30</v>
      </c>
      <c r="B5153" t="s">
        <v>6652</v>
      </c>
      <c r="C5153" t="s">
        <v>6653</v>
      </c>
      <c r="D5153" t="s">
        <v>6654</v>
      </c>
      <c r="E5153" t="s">
        <v>6654</v>
      </c>
      <c r="F5153" t="s">
        <v>6654</v>
      </c>
      <c r="G5153" t="s">
        <v>24853</v>
      </c>
      <c r="H5153" t="s">
        <v>6655</v>
      </c>
      <c r="I5153" t="str">
        <f>StruttureRicettive[[#This Row],[Denominazione]] &amp; " (" &amp; StruttureRicettive[[#This Row],[Città]] &amp; ")"</f>
        <v>MORNING GLORY (CUPRAMONTANA)</v>
      </c>
    </row>
    <row r="5154" spans="1:9" x14ac:dyDescent="0.25">
      <c r="A5154" t="s">
        <v>21</v>
      </c>
      <c r="B5154" t="s">
        <v>8817</v>
      </c>
      <c r="C5154" t="s">
        <v>21884</v>
      </c>
      <c r="D5154" t="s">
        <v>8804</v>
      </c>
      <c r="E5154" t="s">
        <v>8804</v>
      </c>
      <c r="F5154" t="s">
        <v>8804</v>
      </c>
      <c r="G5154" t="s">
        <v>8819</v>
      </c>
      <c r="H5154" t="s">
        <v>8820</v>
      </c>
      <c r="I5154" t="str">
        <f>StruttureRicettive[[#This Row],[Denominazione]] &amp; " (" &amp; StruttureRicettive[[#This Row],[Città]] &amp; ")"</f>
        <v>MOROBELLO (SAN MARCELLO)</v>
      </c>
    </row>
    <row r="5155" spans="1:9" x14ac:dyDescent="0.25">
      <c r="A5155" t="s">
        <v>13</v>
      </c>
      <c r="B5155" t="s">
        <v>9207</v>
      </c>
      <c r="C5155" t="s">
        <v>9208</v>
      </c>
      <c r="D5155" t="s">
        <v>8952</v>
      </c>
      <c r="E5155" t="s">
        <v>8952</v>
      </c>
      <c r="F5155" t="s">
        <v>8952</v>
      </c>
      <c r="G5155" t="s">
        <v>24853</v>
      </c>
      <c r="H5155" t="s">
        <v>9209</v>
      </c>
      <c r="I5155" t="str">
        <f>StruttureRicettive[[#This Row],[Denominazione]] &amp; " (" &amp; StruttureRicettive[[#This Row],[Città]] &amp; ")"</f>
        <v>MORONI GIANCARLO (SENIGALLIA)</v>
      </c>
    </row>
    <row r="5156" spans="1:9" x14ac:dyDescent="0.25">
      <c r="A5156" t="s">
        <v>13</v>
      </c>
      <c r="B5156" t="s">
        <v>9160</v>
      </c>
      <c r="C5156" t="s">
        <v>9161</v>
      </c>
      <c r="D5156" t="s">
        <v>8952</v>
      </c>
      <c r="E5156" t="s">
        <v>8952</v>
      </c>
      <c r="F5156" t="s">
        <v>8952</v>
      </c>
      <c r="G5156" t="s">
        <v>24853</v>
      </c>
      <c r="H5156" t="s">
        <v>9157</v>
      </c>
      <c r="I5156" t="str">
        <f>StruttureRicettive[[#This Row],[Denominazione]] &amp; " (" &amp; StruttureRicettive[[#This Row],[Città]] &amp; ")"</f>
        <v>MORUZZI SARA (APP. N. 45) (SENIGALLIA)</v>
      </c>
    </row>
    <row r="5157" spans="1:9" x14ac:dyDescent="0.25">
      <c r="A5157" t="s">
        <v>13</v>
      </c>
      <c r="B5157" t="s">
        <v>9158</v>
      </c>
      <c r="C5157" t="s">
        <v>9159</v>
      </c>
      <c r="D5157" t="s">
        <v>8952</v>
      </c>
      <c r="E5157" t="s">
        <v>8952</v>
      </c>
      <c r="F5157" t="s">
        <v>8952</v>
      </c>
      <c r="G5157" t="s">
        <v>24853</v>
      </c>
      <c r="H5157" t="s">
        <v>9157</v>
      </c>
      <c r="I5157" t="str">
        <f>StruttureRicettive[[#This Row],[Denominazione]] &amp; " (" &amp; StruttureRicettive[[#This Row],[Città]] &amp; ")"</f>
        <v>MORUZZI SARA (APP. N. 51) (SENIGALLIA)</v>
      </c>
    </row>
    <row r="5158" spans="1:9" x14ac:dyDescent="0.25">
      <c r="A5158" t="s">
        <v>13</v>
      </c>
      <c r="B5158" t="s">
        <v>9155</v>
      </c>
      <c r="C5158" t="s">
        <v>9156</v>
      </c>
      <c r="D5158" t="s">
        <v>8952</v>
      </c>
      <c r="E5158" t="s">
        <v>8952</v>
      </c>
      <c r="F5158" t="s">
        <v>8952</v>
      </c>
      <c r="G5158" t="s">
        <v>24853</v>
      </c>
      <c r="H5158" t="s">
        <v>9157</v>
      </c>
      <c r="I5158" t="str">
        <f>StruttureRicettive[[#This Row],[Denominazione]] &amp; " (" &amp; StruttureRicettive[[#This Row],[Città]] &amp; ")"</f>
        <v>MORUZZI SARA (APP. N. 53) (SENIGALLIA)</v>
      </c>
    </row>
    <row r="5159" spans="1:9" x14ac:dyDescent="0.25">
      <c r="A5159" t="s">
        <v>13</v>
      </c>
      <c r="B5159" t="s">
        <v>3928</v>
      </c>
      <c r="C5159" t="s">
        <v>20703</v>
      </c>
      <c r="D5159" t="s">
        <v>2387</v>
      </c>
      <c r="E5159" t="s">
        <v>24853</v>
      </c>
      <c r="F5159" t="s">
        <v>2387</v>
      </c>
      <c r="G5159" t="s">
        <v>24853</v>
      </c>
      <c r="H5159" t="s">
        <v>3930</v>
      </c>
      <c r="I5159" t="str">
        <f>StruttureRicettive[[#This Row],[Denominazione]] &amp; " (" &amp; StruttureRicettive[[#This Row],[Città]] &amp; ")"</f>
        <v>MOSCA GABRIELLA (PESARO)</v>
      </c>
    </row>
    <row r="5160" spans="1:9" x14ac:dyDescent="0.25">
      <c r="A5160" t="s">
        <v>83</v>
      </c>
      <c r="B5160" t="s">
        <v>7053</v>
      </c>
      <c r="C5160" t="s">
        <v>21446</v>
      </c>
      <c r="D5160" t="s">
        <v>5737</v>
      </c>
      <c r="E5160" t="s">
        <v>5737</v>
      </c>
      <c r="F5160" t="s">
        <v>5737</v>
      </c>
      <c r="G5160" t="s">
        <v>24853</v>
      </c>
      <c r="H5160" t="s">
        <v>24853</v>
      </c>
      <c r="I5160" t="str">
        <f>StruttureRicettive[[#This Row],[Denominazione]] &amp; " (" &amp; StruttureRicettive[[#This Row],[Città]] &amp; ")"</f>
        <v>MOSCATELLI PAOLO (FALCONARA MARITTIMA)</v>
      </c>
    </row>
    <row r="5161" spans="1:9" x14ac:dyDescent="0.25">
      <c r="A5161" t="s">
        <v>680</v>
      </c>
      <c r="B5161" t="s">
        <v>13285</v>
      </c>
      <c r="C5161" t="s">
        <v>24853</v>
      </c>
      <c r="D5161" t="s">
        <v>13030</v>
      </c>
      <c r="E5161" t="s">
        <v>13030</v>
      </c>
      <c r="F5161" t="s">
        <v>13030</v>
      </c>
      <c r="G5161" t="s">
        <v>24853</v>
      </c>
      <c r="H5161" t="s">
        <v>24853</v>
      </c>
      <c r="I5161" t="str">
        <f>StruttureRicettive[[#This Row],[Denominazione]] &amp; " (" &amp; StruttureRicettive[[#This Row],[Città]] &amp; ")"</f>
        <v>MOSQUITO (POTENZA PICENA)</v>
      </c>
    </row>
    <row r="5162" spans="1:9" x14ac:dyDescent="0.25">
      <c r="A5162" t="s">
        <v>83</v>
      </c>
      <c r="B5162" t="s">
        <v>6022</v>
      </c>
      <c r="C5162" t="s">
        <v>6023</v>
      </c>
      <c r="D5162" t="s">
        <v>1865</v>
      </c>
      <c r="E5162" t="s">
        <v>24623</v>
      </c>
      <c r="F5162" t="s">
        <v>24623</v>
      </c>
      <c r="G5162" t="s">
        <v>24853</v>
      </c>
      <c r="H5162" t="s">
        <v>6025</v>
      </c>
      <c r="I5162" t="str">
        <f>StruttureRicettive[[#This Row],[Denominazione]] &amp; " (" &amp; StruttureRicettive[[#This Row],[Città]] &amp; ")"</f>
        <v>MOTOR MOTEL (ANCONA)</v>
      </c>
    </row>
    <row r="5163" spans="1:9" x14ac:dyDescent="0.25">
      <c r="A5163" t="s">
        <v>13</v>
      </c>
      <c r="B5163" t="s">
        <v>2938</v>
      </c>
      <c r="C5163" t="s">
        <v>20457</v>
      </c>
      <c r="D5163" t="s">
        <v>1606</v>
      </c>
      <c r="E5163" t="s">
        <v>1606</v>
      </c>
      <c r="F5163" t="s">
        <v>1606</v>
      </c>
      <c r="G5163" t="s">
        <v>24853</v>
      </c>
      <c r="H5163" t="s">
        <v>24853</v>
      </c>
      <c r="I5163" t="str">
        <f>StruttureRicettive[[#This Row],[Denominazione]] &amp; " (" &amp; StruttureRicettive[[#This Row],[Città]] &amp; ")"</f>
        <v>MUGIANESI DAVID (MONDOLFO)</v>
      </c>
    </row>
    <row r="5164" spans="1:9" x14ac:dyDescent="0.25">
      <c r="A5164" t="s">
        <v>83</v>
      </c>
      <c r="B5164" t="s">
        <v>2582</v>
      </c>
      <c r="C5164" t="s">
        <v>20374</v>
      </c>
      <c r="D5164" t="s">
        <v>2558</v>
      </c>
      <c r="E5164" t="s">
        <v>24853</v>
      </c>
      <c r="F5164" t="s">
        <v>2558</v>
      </c>
      <c r="G5164" t="s">
        <v>24853</v>
      </c>
      <c r="H5164" t="s">
        <v>2584</v>
      </c>
      <c r="I5164" t="str">
        <f>StruttureRicettive[[#This Row],[Denominazione]] &amp; " (" &amp; StruttureRicettive[[#This Row],[Città]] &amp; ")"</f>
        <v>MULINO DELLE MONACHE SRL (MACERATA FELTRIA)</v>
      </c>
    </row>
    <row r="5165" spans="1:9" x14ac:dyDescent="0.25">
      <c r="A5165" t="s">
        <v>21</v>
      </c>
      <c r="B5165" t="s">
        <v>1983</v>
      </c>
      <c r="C5165" t="s">
        <v>20209</v>
      </c>
      <c r="D5165" t="s">
        <v>1908</v>
      </c>
      <c r="E5165" t="s">
        <v>24853</v>
      </c>
      <c r="F5165" t="s">
        <v>1908</v>
      </c>
      <c r="G5165" t="s">
        <v>1985</v>
      </c>
      <c r="H5165" t="s">
        <v>1986</v>
      </c>
      <c r="I5165" t="str">
        <f>StruttureRicettive[[#This Row],[Denominazione]] &amp; " (" &amp; StruttureRicettive[[#This Row],[Città]] &amp; ")"</f>
        <v>MY HOTEL MEUBLE' GARNI' (GABICCE MARE)</v>
      </c>
    </row>
    <row r="5166" spans="1:9" x14ac:dyDescent="0.25">
      <c r="A5166" t="s">
        <v>680</v>
      </c>
      <c r="B5166" t="s">
        <v>11698</v>
      </c>
      <c r="C5166" t="s">
        <v>11699</v>
      </c>
      <c r="D5166" t="s">
        <v>11247</v>
      </c>
      <c r="E5166" t="s">
        <v>11247</v>
      </c>
      <c r="F5166" t="s">
        <v>11247</v>
      </c>
      <c r="G5166" t="s">
        <v>24861</v>
      </c>
      <c r="H5166" t="s">
        <v>24853</v>
      </c>
      <c r="I5166" t="str">
        <f>StruttureRicettive[[#This Row],[Denominazione]] &amp; " (" &amp; StruttureRicettive[[#This Row],[Città]] &amp; ")"</f>
        <v>MYM (CIVITANOVA MARCHE)</v>
      </c>
    </row>
    <row r="5167" spans="1:9" x14ac:dyDescent="0.25">
      <c r="A5167" t="s">
        <v>13</v>
      </c>
      <c r="B5167" t="s">
        <v>6558</v>
      </c>
      <c r="C5167" t="s">
        <v>21335</v>
      </c>
      <c r="D5167" t="s">
        <v>6538</v>
      </c>
      <c r="E5167" t="s">
        <v>24853</v>
      </c>
      <c r="F5167" t="s">
        <v>6538</v>
      </c>
      <c r="G5167" t="s">
        <v>24853</v>
      </c>
      <c r="H5167" t="s">
        <v>24853</v>
      </c>
      <c r="I5167" t="str">
        <f>StruttureRicettive[[#This Row],[Denominazione]] &amp; " (" &amp; StruttureRicettive[[#This Row],[Città]] &amp; ")"</f>
        <v>NADIA CHIAPPA (CORINALDO)</v>
      </c>
    </row>
    <row r="5168" spans="1:9" x14ac:dyDescent="0.25">
      <c r="A5168" t="s">
        <v>13</v>
      </c>
      <c r="B5168" t="s">
        <v>1906</v>
      </c>
      <c r="C5168" t="s">
        <v>20185</v>
      </c>
      <c r="D5168" t="s">
        <v>1908</v>
      </c>
      <c r="E5168" t="s">
        <v>24853</v>
      </c>
      <c r="F5168" t="s">
        <v>1908</v>
      </c>
      <c r="G5168" t="s">
        <v>24853</v>
      </c>
      <c r="H5168" t="s">
        <v>1909</v>
      </c>
      <c r="I5168" t="str">
        <f>StruttureRicettive[[#This Row],[Denominazione]] &amp; " (" &amp; StruttureRicettive[[#This Row],[Città]] &amp; ")"</f>
        <v>NADIA ROSSI (GABICCE MARE)</v>
      </c>
    </row>
    <row r="5169" spans="1:9" x14ac:dyDescent="0.25">
      <c r="A5169" t="s">
        <v>680</v>
      </c>
      <c r="B5169" t="s">
        <v>7771</v>
      </c>
      <c r="C5169" t="s">
        <v>21627</v>
      </c>
      <c r="D5169" t="s">
        <v>7721</v>
      </c>
      <c r="E5169" t="s">
        <v>7751</v>
      </c>
      <c r="F5169" t="s">
        <v>7751</v>
      </c>
      <c r="G5169" t="s">
        <v>24853</v>
      </c>
      <c r="H5169" t="s">
        <v>24853</v>
      </c>
      <c r="I5169" t="str">
        <f>StruttureRicettive[[#This Row],[Denominazione]] &amp; " (" &amp; StruttureRicettive[[#This Row],[Città]] &amp; ")"</f>
        <v>NAOMI (MONTEMARCIANO)</v>
      </c>
    </row>
    <row r="5170" spans="1:9" x14ac:dyDescent="0.25">
      <c r="A5170" t="s">
        <v>21</v>
      </c>
      <c r="B5170" t="s">
        <v>2209</v>
      </c>
      <c r="C5170" t="s">
        <v>20277</v>
      </c>
      <c r="D5170" t="s">
        <v>1908</v>
      </c>
      <c r="E5170" t="s">
        <v>1908</v>
      </c>
      <c r="F5170" t="s">
        <v>1908</v>
      </c>
      <c r="G5170" t="s">
        <v>2211</v>
      </c>
      <c r="H5170" t="s">
        <v>2212</v>
      </c>
      <c r="I5170" t="str">
        <f>StruttureRicettive[[#This Row],[Denominazione]] &amp; " (" &amp; StruttureRicettive[[#This Row],[Città]] &amp; ")"</f>
        <v>NAPOLEON (GABICCE MARE)</v>
      </c>
    </row>
    <row r="5171" spans="1:9" x14ac:dyDescent="0.25">
      <c r="A5171" t="s">
        <v>13</v>
      </c>
      <c r="B5171" t="s">
        <v>877</v>
      </c>
      <c r="C5171" t="s">
        <v>19909</v>
      </c>
      <c r="D5171" t="s">
        <v>683</v>
      </c>
      <c r="E5171" t="s">
        <v>24853</v>
      </c>
      <c r="F5171" t="s">
        <v>683</v>
      </c>
      <c r="G5171" t="s">
        <v>24853</v>
      </c>
      <c r="H5171" t="s">
        <v>24853</v>
      </c>
      <c r="I5171" t="str">
        <f>StruttureRicettive[[#This Row],[Denominazione]] &amp; " (" &amp; StruttureRicettive[[#This Row],[Città]] &amp; ")"</f>
        <v>NARDINI BRUNO (FANO)</v>
      </c>
    </row>
    <row r="5172" spans="1:9" x14ac:dyDescent="0.25">
      <c r="A5172" t="s">
        <v>13</v>
      </c>
      <c r="B5172" t="s">
        <v>13091</v>
      </c>
      <c r="C5172" t="s">
        <v>13092</v>
      </c>
      <c r="D5172" t="s">
        <v>13030</v>
      </c>
      <c r="E5172" t="s">
        <v>13030</v>
      </c>
      <c r="F5172" t="s">
        <v>13030</v>
      </c>
      <c r="G5172" t="s">
        <v>24853</v>
      </c>
      <c r="H5172" t="s">
        <v>24853</v>
      </c>
      <c r="I5172" t="str">
        <f>StruttureRicettive[[#This Row],[Denominazione]] &amp; " (" &amp; StruttureRicettive[[#This Row],[Città]] &amp; ")"</f>
        <v>NATALINI DINA (POTENZA PICENA)</v>
      </c>
    </row>
    <row r="5173" spans="1:9" x14ac:dyDescent="0.25">
      <c r="A5173" t="s">
        <v>13</v>
      </c>
      <c r="B5173" t="s">
        <v>13075</v>
      </c>
      <c r="C5173" t="s">
        <v>13076</v>
      </c>
      <c r="D5173" t="s">
        <v>13030</v>
      </c>
      <c r="E5173" t="s">
        <v>13030</v>
      </c>
      <c r="F5173" t="s">
        <v>13030</v>
      </c>
      <c r="G5173" t="s">
        <v>24853</v>
      </c>
      <c r="H5173" t="s">
        <v>24853</v>
      </c>
      <c r="I5173" t="str">
        <f>StruttureRicettive[[#This Row],[Denominazione]] &amp; " (" &amp; StruttureRicettive[[#This Row],[Città]] &amp; ")"</f>
        <v>NATALINI ROBERTA (POTENZA PICENA)</v>
      </c>
    </row>
    <row r="5174" spans="1:9" x14ac:dyDescent="0.25">
      <c r="A5174" t="s">
        <v>30</v>
      </c>
      <c r="B5174" t="s">
        <v>11096</v>
      </c>
      <c r="C5174" t="s">
        <v>22405</v>
      </c>
      <c r="D5174" t="s">
        <v>11061</v>
      </c>
      <c r="E5174" t="s">
        <v>11061</v>
      </c>
      <c r="F5174" t="s">
        <v>11061</v>
      </c>
      <c r="G5174" t="s">
        <v>24853</v>
      </c>
      <c r="H5174" t="s">
        <v>24853</v>
      </c>
      <c r="I5174" t="str">
        <f>StruttureRicettive[[#This Row],[Denominazione]] &amp; " (" &amp; StruttureRicettive[[#This Row],[Città]] &amp; ")"</f>
        <v>NATURA E PROFUMI ...ED ANCHE SAPORI (CINGOLI)</v>
      </c>
    </row>
    <row r="5175" spans="1:9" x14ac:dyDescent="0.25">
      <c r="A5175" t="s">
        <v>21</v>
      </c>
      <c r="B5175" t="s">
        <v>3546</v>
      </c>
      <c r="C5175" t="s">
        <v>20618</v>
      </c>
      <c r="D5175" t="s">
        <v>2387</v>
      </c>
      <c r="E5175" t="s">
        <v>2387</v>
      </c>
      <c r="F5175" t="s">
        <v>2387</v>
      </c>
      <c r="G5175" t="s">
        <v>3548</v>
      </c>
      <c r="H5175" t="s">
        <v>3549</v>
      </c>
      <c r="I5175" t="str">
        <f>StruttureRicettive[[#This Row],[Denominazione]] &amp; " (" &amp; StruttureRicettive[[#This Row],[Città]] &amp; ")"</f>
        <v>NAUHOME DEPENDANCE HOTEL NAUTILUS (PESARO)</v>
      </c>
    </row>
    <row r="5176" spans="1:9" x14ac:dyDescent="0.25">
      <c r="A5176" t="s">
        <v>21</v>
      </c>
      <c r="B5176" t="s">
        <v>3671</v>
      </c>
      <c r="C5176" t="s">
        <v>20634</v>
      </c>
      <c r="D5176" t="s">
        <v>2387</v>
      </c>
      <c r="E5176" t="s">
        <v>2387</v>
      </c>
      <c r="F5176" t="s">
        <v>2387</v>
      </c>
      <c r="G5176" t="s">
        <v>3548</v>
      </c>
      <c r="H5176" t="s">
        <v>3673</v>
      </c>
      <c r="I5176" t="str">
        <f>StruttureRicettive[[#This Row],[Denominazione]] &amp; " (" &amp; StruttureRicettive[[#This Row],[Città]] &amp; ")"</f>
        <v>NAUTILUS (PESARO)</v>
      </c>
    </row>
    <row r="5177" spans="1:9" x14ac:dyDescent="0.25">
      <c r="A5177" t="s">
        <v>404</v>
      </c>
      <c r="B5177" t="s">
        <v>19424</v>
      </c>
      <c r="C5177" t="s">
        <v>24386</v>
      </c>
      <c r="D5177" t="s">
        <v>19290</v>
      </c>
      <c r="E5177" t="s">
        <v>19370</v>
      </c>
      <c r="F5177" t="s">
        <v>19370</v>
      </c>
      <c r="G5177" t="s">
        <v>19426</v>
      </c>
      <c r="H5177" t="s">
        <v>19427</v>
      </c>
      <c r="I5177" t="str">
        <f>StruttureRicettive[[#This Row],[Denominazione]] &amp; " (" &amp; StruttureRicettive[[#This Row],[Città]] &amp; ")"</f>
        <v>NAZIONALE RESIDENCE (PORTO SANT'ELPIDIO)</v>
      </c>
    </row>
    <row r="5178" spans="1:9" x14ac:dyDescent="0.25">
      <c r="A5178" t="s">
        <v>680</v>
      </c>
      <c r="B5178" t="s">
        <v>17378</v>
      </c>
      <c r="C5178" t="s">
        <v>23898</v>
      </c>
      <c r="D5178" t="s">
        <v>15825</v>
      </c>
      <c r="E5178" t="s">
        <v>24853</v>
      </c>
      <c r="F5178" t="s">
        <v>15825</v>
      </c>
      <c r="G5178" t="s">
        <v>24853</v>
      </c>
      <c r="H5178" t="s">
        <v>24853</v>
      </c>
      <c r="I5178" t="str">
        <f>StruttureRicettive[[#This Row],[Denominazione]] &amp; " (" &amp; StruttureRicettive[[#This Row],[Città]] &amp; ")"</f>
        <v>NEDIO (SAN BENEDETTO DEL TRONTO)</v>
      </c>
    </row>
    <row r="5179" spans="1:9" x14ac:dyDescent="0.25">
      <c r="A5179" t="s">
        <v>21</v>
      </c>
      <c r="B5179" t="s">
        <v>5100</v>
      </c>
      <c r="C5179" t="s">
        <v>20991</v>
      </c>
      <c r="D5179" t="s">
        <v>10</v>
      </c>
      <c r="E5179" t="s">
        <v>10</v>
      </c>
      <c r="F5179" t="s">
        <v>10</v>
      </c>
      <c r="G5179" t="s">
        <v>5102</v>
      </c>
      <c r="H5179" t="s">
        <v>5103</v>
      </c>
      <c r="I5179" t="str">
        <f>StruttureRicettive[[#This Row],[Denominazione]] &amp; " (" &amp; StruttureRicettive[[#This Row],[Città]] &amp; ")"</f>
        <v>NENE' (URBINO)</v>
      </c>
    </row>
    <row r="5180" spans="1:9" x14ac:dyDescent="0.25">
      <c r="A5180" t="s">
        <v>680</v>
      </c>
      <c r="B5180" t="s">
        <v>12848</v>
      </c>
      <c r="C5180" t="s">
        <v>24853</v>
      </c>
      <c r="D5180" t="s">
        <v>12805</v>
      </c>
      <c r="E5180" t="s">
        <v>12805</v>
      </c>
      <c r="F5180" t="s">
        <v>12805</v>
      </c>
      <c r="G5180" t="s">
        <v>24853</v>
      </c>
      <c r="H5180" t="s">
        <v>24853</v>
      </c>
      <c r="I5180" t="str">
        <f>StruttureRicettive[[#This Row],[Denominazione]] &amp; " (" &amp; StruttureRicettive[[#This Row],[Città]] &amp; ")"</f>
        <v>NENETTA (PORTO RECANATI)</v>
      </c>
    </row>
    <row r="5181" spans="1:9" x14ac:dyDescent="0.25">
      <c r="A5181" t="s">
        <v>680</v>
      </c>
      <c r="B5181" t="s">
        <v>7092</v>
      </c>
      <c r="C5181" t="s">
        <v>20314</v>
      </c>
      <c r="D5181" t="s">
        <v>5737</v>
      </c>
      <c r="E5181" t="s">
        <v>5737</v>
      </c>
      <c r="F5181" t="s">
        <v>5737</v>
      </c>
      <c r="G5181" t="s">
        <v>24853</v>
      </c>
      <c r="H5181" t="s">
        <v>7093</v>
      </c>
      <c r="I5181" t="str">
        <f>StruttureRicettive[[#This Row],[Denominazione]] &amp; " (" &amp; StruttureRicettive[[#This Row],[Città]] &amp; ")"</f>
        <v>NERO DI SEPPIA-ALMOSI SOC.COOP. (FALCONARA MARITTIMA)</v>
      </c>
    </row>
    <row r="5182" spans="1:9" x14ac:dyDescent="0.25">
      <c r="A5182" t="s">
        <v>680</v>
      </c>
      <c r="B5182" t="s">
        <v>19470</v>
      </c>
      <c r="C5182" t="s">
        <v>22094</v>
      </c>
      <c r="D5182" t="s">
        <v>19290</v>
      </c>
      <c r="E5182" t="s">
        <v>8952</v>
      </c>
      <c r="F5182" t="s">
        <v>8952</v>
      </c>
      <c r="G5182" t="s">
        <v>24853</v>
      </c>
      <c r="H5182" t="s">
        <v>24853</v>
      </c>
      <c r="I5182" t="str">
        <f>StruttureRicettive[[#This Row],[Denominazione]] &amp; " (" &amp; StruttureRicettive[[#This Row],[Città]] &amp; ")"</f>
        <v>NERO DI SOLE (PORTO SANT'ELPIDIO)</v>
      </c>
    </row>
    <row r="5183" spans="1:9" x14ac:dyDescent="0.25">
      <c r="A5183" t="s">
        <v>13</v>
      </c>
      <c r="B5183" t="s">
        <v>16560</v>
      </c>
      <c r="C5183" t="s">
        <v>23700</v>
      </c>
      <c r="D5183" t="s">
        <v>16446</v>
      </c>
      <c r="E5183" t="s">
        <v>24853</v>
      </c>
      <c r="F5183" t="s">
        <v>16446</v>
      </c>
      <c r="G5183" t="s">
        <v>24853</v>
      </c>
      <c r="H5183" t="s">
        <v>16562</v>
      </c>
      <c r="I5183" t="str">
        <f>StruttureRicettive[[#This Row],[Denominazione]] &amp; " (" &amp; StruttureRicettive[[#This Row],[Città]] &amp; ")"</f>
        <v>NESPECA SILVIO (OFFIDA)</v>
      </c>
    </row>
    <row r="5184" spans="1:9" x14ac:dyDescent="0.25">
      <c r="A5184" t="s">
        <v>13</v>
      </c>
      <c r="B5184" t="s">
        <v>16560</v>
      </c>
      <c r="C5184" t="s">
        <v>23701</v>
      </c>
      <c r="D5184" t="s">
        <v>16446</v>
      </c>
      <c r="E5184" t="s">
        <v>24853</v>
      </c>
      <c r="F5184" t="s">
        <v>16446</v>
      </c>
      <c r="G5184" t="s">
        <v>24853</v>
      </c>
      <c r="H5184" t="s">
        <v>16562</v>
      </c>
      <c r="I5184" t="str">
        <f>StruttureRicettive[[#This Row],[Denominazione]] &amp; " (" &amp; StruttureRicettive[[#This Row],[Città]] &amp; ")"</f>
        <v>NESPECA SILVIO (OFFIDA)</v>
      </c>
    </row>
    <row r="5185" spans="1:9" x14ac:dyDescent="0.25">
      <c r="A5185" t="s">
        <v>680</v>
      </c>
      <c r="B5185" t="s">
        <v>2843</v>
      </c>
      <c r="C5185" t="s">
        <v>20439</v>
      </c>
      <c r="D5185" t="s">
        <v>1606</v>
      </c>
      <c r="E5185" t="s">
        <v>1457</v>
      </c>
      <c r="F5185" t="s">
        <v>1457</v>
      </c>
      <c r="G5185" t="s">
        <v>2845</v>
      </c>
      <c r="H5185" t="s">
        <v>2846</v>
      </c>
      <c r="I5185" t="str">
        <f>StruttureRicettive[[#This Row],[Denominazione]] &amp; " (" &amp; StruttureRicettive[[#This Row],[Città]] &amp; ")"</f>
        <v>NETTUNO (MONDOLFO)</v>
      </c>
    </row>
    <row r="5186" spans="1:9" x14ac:dyDescent="0.25">
      <c r="A5186" t="s">
        <v>21</v>
      </c>
      <c r="B5186" t="s">
        <v>2843</v>
      </c>
      <c r="C5186" t="s">
        <v>22065</v>
      </c>
      <c r="D5186" t="s">
        <v>8952</v>
      </c>
      <c r="E5186" t="s">
        <v>8952</v>
      </c>
      <c r="F5186" t="s">
        <v>8952</v>
      </c>
      <c r="G5186" t="s">
        <v>9738</v>
      </c>
      <c r="H5186" t="s">
        <v>9739</v>
      </c>
      <c r="I5186" t="str">
        <f>StruttureRicettive[[#This Row],[Denominazione]] &amp; " (" &amp; StruttureRicettive[[#This Row],[Città]] &amp; ")"</f>
        <v>NETTUNO (SENIGALLIA)</v>
      </c>
    </row>
    <row r="5187" spans="1:9" x14ac:dyDescent="0.25">
      <c r="A5187" t="s">
        <v>680</v>
      </c>
      <c r="B5187" t="s">
        <v>2843</v>
      </c>
      <c r="C5187" t="s">
        <v>24853</v>
      </c>
      <c r="D5187" t="s">
        <v>13030</v>
      </c>
      <c r="E5187" t="s">
        <v>13109</v>
      </c>
      <c r="F5187" t="s">
        <v>13109</v>
      </c>
      <c r="G5187" t="s">
        <v>24853</v>
      </c>
      <c r="H5187" t="s">
        <v>24853</v>
      </c>
      <c r="I5187" t="str">
        <f>StruttureRicettive[[#This Row],[Denominazione]] &amp; " (" &amp; StruttureRicettive[[#This Row],[Città]] &amp; ")"</f>
        <v>NETTUNO (POTENZA PICENA)</v>
      </c>
    </row>
    <row r="5188" spans="1:9" x14ac:dyDescent="0.25">
      <c r="A5188" t="s">
        <v>680</v>
      </c>
      <c r="B5188" t="s">
        <v>2843</v>
      </c>
      <c r="C5188" t="s">
        <v>17371</v>
      </c>
      <c r="D5188" t="s">
        <v>15825</v>
      </c>
      <c r="E5188" t="s">
        <v>24853</v>
      </c>
      <c r="F5188" t="s">
        <v>15825</v>
      </c>
      <c r="G5188" t="s">
        <v>17373</v>
      </c>
      <c r="H5188" t="s">
        <v>17372</v>
      </c>
      <c r="I5188" t="str">
        <f>StruttureRicettive[[#This Row],[Denominazione]] &amp; " (" &amp; StruttureRicettive[[#This Row],[Città]] &amp; ")"</f>
        <v>NETTUNO (SAN BENEDETTO DEL TRONTO)</v>
      </c>
    </row>
    <row r="5189" spans="1:9" x14ac:dyDescent="0.25">
      <c r="A5189" t="s">
        <v>21</v>
      </c>
      <c r="B5189" t="s">
        <v>2843</v>
      </c>
      <c r="C5189" t="s">
        <v>23968</v>
      </c>
      <c r="D5189" t="s">
        <v>15825</v>
      </c>
      <c r="E5189" t="s">
        <v>15825</v>
      </c>
      <c r="F5189" t="s">
        <v>15825</v>
      </c>
      <c r="G5189" t="s">
        <v>17373</v>
      </c>
      <c r="H5189" t="s">
        <v>17372</v>
      </c>
      <c r="I5189" t="str">
        <f>StruttureRicettive[[#This Row],[Denominazione]] &amp; " (" &amp; StruttureRicettive[[#This Row],[Città]] &amp; ")"</f>
        <v>NETTUNO (SAN BENEDETTO DEL TRONTO)</v>
      </c>
    </row>
    <row r="5190" spans="1:9" x14ac:dyDescent="0.25">
      <c r="A5190" t="s">
        <v>680</v>
      </c>
      <c r="B5190" t="s">
        <v>7080</v>
      </c>
      <c r="C5190" t="s">
        <v>21143</v>
      </c>
      <c r="D5190" t="s">
        <v>5737</v>
      </c>
      <c r="E5190" t="s">
        <v>5737</v>
      </c>
      <c r="F5190" t="s">
        <v>5737</v>
      </c>
      <c r="G5190" t="s">
        <v>24853</v>
      </c>
      <c r="H5190" t="s">
        <v>24853</v>
      </c>
      <c r="I5190" t="str">
        <f>StruttureRicettive[[#This Row],[Denominazione]] &amp; " (" &amp; StruttureRicettive[[#This Row],[Città]] &amp; ")"</f>
        <v>NEW TROPICAL (FALCONARA MARITTIMA)</v>
      </c>
    </row>
    <row r="5191" spans="1:9" x14ac:dyDescent="0.25">
      <c r="A5191" t="s">
        <v>21</v>
      </c>
      <c r="B5191" t="s">
        <v>5622</v>
      </c>
      <c r="C5191" t="s">
        <v>21112</v>
      </c>
      <c r="D5191" t="s">
        <v>1865</v>
      </c>
      <c r="E5191" t="s">
        <v>1865</v>
      </c>
      <c r="F5191" t="s">
        <v>1865</v>
      </c>
      <c r="G5191" t="s">
        <v>5624</v>
      </c>
      <c r="H5191" t="s">
        <v>5625</v>
      </c>
      <c r="I5191" t="str">
        <f>StruttureRicettive[[#This Row],[Denominazione]] &amp; " (" &amp; StruttureRicettive[[#This Row],[Città]] &amp; ")"</f>
        <v>NH ANCONA (ANCONA)</v>
      </c>
    </row>
    <row r="5192" spans="1:9" x14ac:dyDescent="0.25">
      <c r="A5192" t="s">
        <v>21</v>
      </c>
      <c r="B5192" t="s">
        <v>2923</v>
      </c>
      <c r="C5192" t="s">
        <v>20452</v>
      </c>
      <c r="D5192" t="s">
        <v>1606</v>
      </c>
      <c r="E5192" t="s">
        <v>1606</v>
      </c>
      <c r="F5192" t="s">
        <v>1606</v>
      </c>
      <c r="G5192" t="s">
        <v>2925</v>
      </c>
      <c r="H5192" t="s">
        <v>2926</v>
      </c>
      <c r="I5192" t="str">
        <f>StruttureRicettive[[#This Row],[Denominazione]] &amp; " (" &amp; StruttureRicettive[[#This Row],[Città]] &amp; ")"</f>
        <v>NIAGARA (MONDOLFO)</v>
      </c>
    </row>
    <row r="5193" spans="1:9" x14ac:dyDescent="0.25">
      <c r="A5193" t="s">
        <v>30</v>
      </c>
      <c r="B5193" t="s">
        <v>6084</v>
      </c>
      <c r="C5193" t="s">
        <v>21238</v>
      </c>
      <c r="D5193" t="s">
        <v>6051</v>
      </c>
      <c r="E5193" t="s">
        <v>6084</v>
      </c>
      <c r="F5193" t="s">
        <v>6084</v>
      </c>
      <c r="G5193" t="s">
        <v>6154</v>
      </c>
      <c r="H5193" t="s">
        <v>6155</v>
      </c>
      <c r="I5193" t="str">
        <f>StruttureRicettive[[#This Row],[Denominazione]] &amp; " (" &amp; StruttureRicettive[[#This Row],[Città]] &amp; ")"</f>
        <v>NIDASTORE (ARCEVIA)</v>
      </c>
    </row>
    <row r="5194" spans="1:9" x14ac:dyDescent="0.25">
      <c r="A5194" t="s">
        <v>680</v>
      </c>
      <c r="B5194" t="s">
        <v>17859</v>
      </c>
      <c r="C5194" t="s">
        <v>24019</v>
      </c>
      <c r="D5194" t="s">
        <v>17846</v>
      </c>
      <c r="E5194" t="s">
        <v>17861</v>
      </c>
      <c r="F5194" t="s">
        <v>17861</v>
      </c>
      <c r="G5194" t="s">
        <v>24853</v>
      </c>
      <c r="H5194" t="s">
        <v>24853</v>
      </c>
      <c r="I5194" t="str">
        <f>StruttureRicettive[[#This Row],[Denominazione]] &amp; " (" &amp; StruttureRicettive[[#This Row],[Città]] &amp; ")"</f>
        <v>NINA (CAMPOFILONE)</v>
      </c>
    </row>
    <row r="5195" spans="1:9" x14ac:dyDescent="0.25">
      <c r="A5195" t="s">
        <v>680</v>
      </c>
      <c r="B5195" t="s">
        <v>15836</v>
      </c>
      <c r="C5195" t="s">
        <v>23529</v>
      </c>
      <c r="D5195" t="s">
        <v>15590</v>
      </c>
      <c r="E5195" t="s">
        <v>24853</v>
      </c>
      <c r="F5195" t="s">
        <v>15590</v>
      </c>
      <c r="G5195" t="s">
        <v>24853</v>
      </c>
      <c r="H5195" t="s">
        <v>24853</v>
      </c>
      <c r="I5195" t="str">
        <f>StruttureRicettive[[#This Row],[Denominazione]] &amp; " (" &amp; StruttureRicettive[[#This Row],[Città]] &amp; ")"</f>
        <v>NOA' (GROTTAMMARE)</v>
      </c>
    </row>
    <row r="5196" spans="1:9" x14ac:dyDescent="0.25">
      <c r="A5196" t="s">
        <v>21</v>
      </c>
      <c r="B5196" t="s">
        <v>2213</v>
      </c>
      <c r="C5196" t="s">
        <v>20278</v>
      </c>
      <c r="D5196" t="s">
        <v>1908</v>
      </c>
      <c r="E5196" t="s">
        <v>1908</v>
      </c>
      <c r="F5196" t="s">
        <v>1908</v>
      </c>
      <c r="G5196" t="s">
        <v>2215</v>
      </c>
      <c r="H5196" t="s">
        <v>2216</v>
      </c>
      <c r="I5196" t="str">
        <f>StruttureRicettive[[#This Row],[Denominazione]] &amp; " (" &amp; StruttureRicettive[[#This Row],[Città]] &amp; ")"</f>
        <v>NOBEL (GABICCE MARE)</v>
      </c>
    </row>
    <row r="5197" spans="1:9" x14ac:dyDescent="0.25">
      <c r="A5197" t="s">
        <v>13</v>
      </c>
      <c r="B5197" t="s">
        <v>11037</v>
      </c>
      <c r="C5197" t="s">
        <v>24853</v>
      </c>
      <c r="D5197" t="s">
        <v>11025</v>
      </c>
      <c r="E5197" t="s">
        <v>24853</v>
      </c>
      <c r="F5197" t="s">
        <v>11025</v>
      </c>
      <c r="G5197" t="s">
        <v>24853</v>
      </c>
      <c r="H5197" t="s">
        <v>24853</v>
      </c>
      <c r="I5197" t="str">
        <f>StruttureRicettive[[#This Row],[Denominazione]] &amp; " (" &amp; StruttureRicettive[[#This Row],[Città]] &amp; ")"</f>
        <v>NODEN ROSEMARY DIANA MARSHALL (CESSAPALOMBO)</v>
      </c>
    </row>
    <row r="5198" spans="1:9" x14ac:dyDescent="0.25">
      <c r="A5198" t="s">
        <v>36</v>
      </c>
      <c r="B5198" t="s">
        <v>11402</v>
      </c>
      <c r="C5198" t="s">
        <v>22481</v>
      </c>
      <c r="D5198" t="s">
        <v>11247</v>
      </c>
      <c r="E5198" t="s">
        <v>24853</v>
      </c>
      <c r="F5198" t="s">
        <v>11247</v>
      </c>
      <c r="G5198" t="s">
        <v>24853</v>
      </c>
      <c r="H5198" t="s">
        <v>11404</v>
      </c>
      <c r="I5198" t="str">
        <f>StruttureRicettive[[#This Row],[Denominazione]] &amp; " (" &amp; StruttureRicettive[[#This Row],[Città]] &amp; ")"</f>
        <v>NON TI SCORDAR DI ME (CIVITANOVA MARCHE)</v>
      </c>
    </row>
    <row r="5199" spans="1:9" x14ac:dyDescent="0.25">
      <c r="A5199" t="s">
        <v>680</v>
      </c>
      <c r="B5199" t="s">
        <v>13003</v>
      </c>
      <c r="C5199" t="s">
        <v>24853</v>
      </c>
      <c r="D5199" t="s">
        <v>12805</v>
      </c>
      <c r="E5199" t="s">
        <v>24853</v>
      </c>
      <c r="F5199" t="s">
        <v>12805</v>
      </c>
      <c r="G5199" t="s">
        <v>24853</v>
      </c>
      <c r="H5199" t="s">
        <v>24853</v>
      </c>
      <c r="I5199" t="str">
        <f>StruttureRicettive[[#This Row],[Denominazione]] &amp; " (" &amp; StruttureRicettive[[#This Row],[Città]] &amp; ")"</f>
        <v>NONNO FERRUCCIO (PORTO RECANATI)</v>
      </c>
    </row>
    <row r="5200" spans="1:9" x14ac:dyDescent="0.25">
      <c r="A5200" t="s">
        <v>680</v>
      </c>
      <c r="B5200" t="s">
        <v>15847</v>
      </c>
      <c r="C5200" t="s">
        <v>23537</v>
      </c>
      <c r="D5200" t="s">
        <v>15590</v>
      </c>
      <c r="E5200" t="s">
        <v>24853</v>
      </c>
      <c r="F5200" t="s">
        <v>15590</v>
      </c>
      <c r="G5200" t="s">
        <v>24853</v>
      </c>
      <c r="H5200" t="s">
        <v>15849</v>
      </c>
      <c r="I5200" t="str">
        <f>StruttureRicettive[[#This Row],[Denominazione]] &amp; " (" &amp; StruttureRicettive[[#This Row],[Città]] &amp; ")"</f>
        <v>NORD EST (GROTTAMMARE)</v>
      </c>
    </row>
    <row r="5201" spans="1:9" x14ac:dyDescent="0.25">
      <c r="A5201" t="s">
        <v>680</v>
      </c>
      <c r="B5201" t="s">
        <v>9954</v>
      </c>
      <c r="C5201" t="s">
        <v>22094</v>
      </c>
      <c r="D5201" t="s">
        <v>8952</v>
      </c>
      <c r="E5201" t="s">
        <v>8952</v>
      </c>
      <c r="F5201" t="s">
        <v>8952</v>
      </c>
      <c r="G5201" t="s">
        <v>24853</v>
      </c>
      <c r="H5201" t="s">
        <v>24853</v>
      </c>
      <c r="I5201" t="str">
        <f>StruttureRicettive[[#This Row],[Denominazione]] &amp; " (" &amp; StruttureRicettive[[#This Row],[Città]] &amp; ")"</f>
        <v>NORD MARINE BAGNI N° 16 (SENIGALLIA)</v>
      </c>
    </row>
    <row r="5202" spans="1:9" x14ac:dyDescent="0.25">
      <c r="A5202" t="s">
        <v>21</v>
      </c>
      <c r="B5202" t="s">
        <v>3155</v>
      </c>
      <c r="C5202" t="s">
        <v>20518</v>
      </c>
      <c r="D5202" t="s">
        <v>3132</v>
      </c>
      <c r="E5202" t="s">
        <v>3132</v>
      </c>
      <c r="F5202" t="s">
        <v>3132</v>
      </c>
      <c r="G5202" t="s">
        <v>3157</v>
      </c>
      <c r="H5202" t="s">
        <v>3158</v>
      </c>
      <c r="I5202" t="str">
        <f>StruttureRicettive[[#This Row],[Denominazione]] &amp; " (" &amp; StruttureRicettive[[#This Row],[Città]] &amp; ")"</f>
        <v>NORD OVEST (MONTE GRIMANO TERME)</v>
      </c>
    </row>
    <row r="5203" spans="1:9" x14ac:dyDescent="0.25">
      <c r="A5203" t="s">
        <v>21</v>
      </c>
      <c r="B5203" t="s">
        <v>6963</v>
      </c>
      <c r="C5203" t="s">
        <v>21407</v>
      </c>
      <c r="D5203" t="s">
        <v>6792</v>
      </c>
      <c r="E5203" t="s">
        <v>6792</v>
      </c>
      <c r="F5203" t="s">
        <v>6792</v>
      </c>
      <c r="G5203" t="s">
        <v>6965</v>
      </c>
      <c r="H5203" t="s">
        <v>6966</v>
      </c>
      <c r="I5203" t="str">
        <f>StruttureRicettive[[#This Row],[Denominazione]] &amp; " (" &amp; StruttureRicettive[[#This Row],[Città]] &amp; ")"</f>
        <v>NORMA (FABRIANO)</v>
      </c>
    </row>
    <row r="5204" spans="1:9" x14ac:dyDescent="0.25">
      <c r="A5204" t="s">
        <v>30</v>
      </c>
      <c r="B5204" t="s">
        <v>7360</v>
      </c>
      <c r="C5204" t="s">
        <v>21523</v>
      </c>
      <c r="D5204" t="s">
        <v>7256</v>
      </c>
      <c r="E5204" t="s">
        <v>7256</v>
      </c>
      <c r="F5204" t="s">
        <v>7256</v>
      </c>
      <c r="G5204" t="s">
        <v>24853</v>
      </c>
      <c r="H5204" t="s">
        <v>7362</v>
      </c>
      <c r="I5204" t="str">
        <f>StruttureRicettive[[#This Row],[Denominazione]] &amp; " (" &amp; StruttureRicettive[[#This Row],[Città]] &amp; ")"</f>
        <v>NOTE DI JESI (JESI)</v>
      </c>
    </row>
    <row r="5205" spans="1:9" x14ac:dyDescent="0.25">
      <c r="A5205" t="s">
        <v>30</v>
      </c>
      <c r="B5205" t="s">
        <v>7323</v>
      </c>
      <c r="C5205" t="s">
        <v>21512</v>
      </c>
      <c r="D5205" t="s">
        <v>7256</v>
      </c>
      <c r="E5205" t="s">
        <v>7256</v>
      </c>
      <c r="F5205" t="s">
        <v>7256</v>
      </c>
      <c r="G5205" t="s">
        <v>7325</v>
      </c>
      <c r="H5205" t="s">
        <v>7326</v>
      </c>
      <c r="I5205" t="str">
        <f>StruttureRicettive[[#This Row],[Denominazione]] &amp; " (" &amp; StruttureRicettive[[#This Row],[Città]] &amp; ")"</f>
        <v>NOTTI SULLE MURA (JESI)</v>
      </c>
    </row>
    <row r="5206" spans="1:9" x14ac:dyDescent="0.25">
      <c r="A5206" t="s">
        <v>680</v>
      </c>
      <c r="B5206" t="s">
        <v>18087</v>
      </c>
      <c r="C5206" t="s">
        <v>24072</v>
      </c>
      <c r="D5206" t="s">
        <v>17939</v>
      </c>
      <c r="E5206" t="s">
        <v>18089</v>
      </c>
      <c r="F5206" t="s">
        <v>18089</v>
      </c>
      <c r="G5206" t="s">
        <v>24853</v>
      </c>
      <c r="H5206" t="s">
        <v>24853</v>
      </c>
      <c r="I5206" t="str">
        <f>StruttureRicettive[[#This Row],[Denominazione]] &amp; " (" &amp; StruttureRicettive[[#This Row],[Città]] &amp; ")"</f>
        <v>NOVE NOVE (FERMO)</v>
      </c>
    </row>
    <row r="5207" spans="1:9" x14ac:dyDescent="0.25">
      <c r="A5207" t="s">
        <v>13</v>
      </c>
      <c r="B5207" t="s">
        <v>7807</v>
      </c>
      <c r="C5207" t="s">
        <v>21637</v>
      </c>
      <c r="D5207" t="s">
        <v>7721</v>
      </c>
      <c r="E5207" t="s">
        <v>24853</v>
      </c>
      <c r="F5207" t="s">
        <v>7721</v>
      </c>
      <c r="G5207" t="s">
        <v>24853</v>
      </c>
      <c r="H5207" t="s">
        <v>24853</v>
      </c>
      <c r="I5207" t="str">
        <f>StruttureRicettive[[#This Row],[Denominazione]] &amp; " (" &amp; StruttureRicettive[[#This Row],[Città]] &amp; ")"</f>
        <v>NOVELLO GUIDO (MONTEMARCIANO)</v>
      </c>
    </row>
    <row r="5208" spans="1:9" x14ac:dyDescent="0.25">
      <c r="A5208" t="s">
        <v>680</v>
      </c>
      <c r="B5208" t="s">
        <v>8216</v>
      </c>
      <c r="C5208" t="s">
        <v>21739</v>
      </c>
      <c r="D5208" t="s">
        <v>7892</v>
      </c>
      <c r="E5208" t="s">
        <v>7898</v>
      </c>
      <c r="F5208" t="s">
        <v>7898</v>
      </c>
      <c r="G5208" t="s">
        <v>8219</v>
      </c>
      <c r="H5208" t="s">
        <v>8218</v>
      </c>
      <c r="I5208" t="str">
        <f>StruttureRicettive[[#This Row],[Denominazione]] &amp; " (" &amp; StruttureRicettive[[#This Row],[Città]] &amp; ")"</f>
        <v>NUMANA BLU (NUMANA)</v>
      </c>
    </row>
    <row r="5209" spans="1:9" x14ac:dyDescent="0.25">
      <c r="A5209" t="s">
        <v>7</v>
      </c>
      <c r="B5209" t="s">
        <v>11229</v>
      </c>
      <c r="C5209" t="s">
        <v>22440</v>
      </c>
      <c r="D5209" t="s">
        <v>11061</v>
      </c>
      <c r="E5209" t="s">
        <v>11061</v>
      </c>
      <c r="F5209" t="s">
        <v>11061</v>
      </c>
      <c r="G5209" t="s">
        <v>11231</v>
      </c>
      <c r="H5209" t="s">
        <v>11232</v>
      </c>
      <c r="I5209" t="str">
        <f>StruttureRicettive[[#This Row],[Denominazione]] &amp; " (" &amp; StruttureRicettive[[#This Row],[Città]] &amp; ")"</f>
        <v>NUMERO7 (CINGOLI)</v>
      </c>
    </row>
    <row r="5210" spans="1:9" x14ac:dyDescent="0.25">
      <c r="A5210" t="s">
        <v>21</v>
      </c>
      <c r="B5210" t="s">
        <v>2217</v>
      </c>
      <c r="C5210" t="s">
        <v>20279</v>
      </c>
      <c r="D5210" t="s">
        <v>1908</v>
      </c>
      <c r="E5210" t="s">
        <v>1908</v>
      </c>
      <c r="F5210" t="s">
        <v>1908</v>
      </c>
      <c r="G5210" t="s">
        <v>2219</v>
      </c>
      <c r="H5210" t="s">
        <v>2220</v>
      </c>
      <c r="I5210" t="str">
        <f>StruttureRicettive[[#This Row],[Denominazione]] &amp; " (" &amp; StruttureRicettive[[#This Row],[Città]] &amp; ")"</f>
        <v>NUOVO FIORE (GABICCE MARE)</v>
      </c>
    </row>
    <row r="5211" spans="1:9" x14ac:dyDescent="0.25">
      <c r="A5211" t="s">
        <v>21</v>
      </c>
      <c r="B5211" t="s">
        <v>2221</v>
      </c>
      <c r="C5211" t="s">
        <v>20280</v>
      </c>
      <c r="D5211" t="s">
        <v>1908</v>
      </c>
      <c r="E5211" t="s">
        <v>1908</v>
      </c>
      <c r="F5211" t="s">
        <v>1908</v>
      </c>
      <c r="G5211" t="s">
        <v>2219</v>
      </c>
      <c r="H5211" t="s">
        <v>2220</v>
      </c>
      <c r="I5211" t="str">
        <f>StruttureRicettive[[#This Row],[Denominazione]] &amp; " (" &amp; StruttureRicettive[[#This Row],[Città]] &amp; ")"</f>
        <v>NUOVO FIORE DIPENDENZA (GABICCE MARE)</v>
      </c>
    </row>
    <row r="5212" spans="1:9" x14ac:dyDescent="0.25">
      <c r="A5212" t="s">
        <v>572</v>
      </c>
      <c r="B5212" t="s">
        <v>13247</v>
      </c>
      <c r="C5212" t="s">
        <v>24853</v>
      </c>
      <c r="D5212" t="s">
        <v>13030</v>
      </c>
      <c r="E5212" t="s">
        <v>24735</v>
      </c>
      <c r="F5212" t="s">
        <v>24735</v>
      </c>
      <c r="G5212" t="s">
        <v>13249</v>
      </c>
      <c r="H5212" t="s">
        <v>13250</v>
      </c>
      <c r="I5212" t="str">
        <f>StruttureRicettive[[#This Row],[Denominazione]] &amp; " (" &amp; StruttureRicettive[[#This Row],[Città]] &amp; ")"</f>
        <v>NUOVO NATURAL VILLAGE (POTENZA PICENA)</v>
      </c>
    </row>
    <row r="5213" spans="1:9" x14ac:dyDescent="0.25">
      <c r="A5213" t="s">
        <v>13</v>
      </c>
      <c r="B5213" t="s">
        <v>3582</v>
      </c>
      <c r="C5213" t="s">
        <v>20621</v>
      </c>
      <c r="D5213" t="s">
        <v>2387</v>
      </c>
      <c r="E5213" t="s">
        <v>2387</v>
      </c>
      <c r="F5213" t="s">
        <v>2387</v>
      </c>
      <c r="G5213" t="s">
        <v>24853</v>
      </c>
      <c r="H5213" t="s">
        <v>3528</v>
      </c>
      <c r="I5213" t="str">
        <f>StruttureRicettive[[#This Row],[Denominazione]] &amp; " (" &amp; StruttureRicettive[[#This Row],[Città]] &amp; ")"</f>
        <v>O' DONNELL LAURA (PESARO)</v>
      </c>
    </row>
    <row r="5214" spans="1:9" x14ac:dyDescent="0.25">
      <c r="A5214" t="s">
        <v>21</v>
      </c>
      <c r="B5214" t="s">
        <v>1177</v>
      </c>
      <c r="C5214" t="s">
        <v>19985</v>
      </c>
      <c r="D5214" t="s">
        <v>683</v>
      </c>
      <c r="E5214" t="s">
        <v>683</v>
      </c>
      <c r="F5214" t="s">
        <v>683</v>
      </c>
      <c r="G5214" t="s">
        <v>1179</v>
      </c>
      <c r="H5214" t="s">
        <v>1180</v>
      </c>
      <c r="I5214" t="str">
        <f>StruttureRicettive[[#This Row],[Denominazione]] &amp; " (" &amp; StruttureRicettive[[#This Row],[Città]] &amp; ")"</f>
        <v>OASI (FANO)</v>
      </c>
    </row>
    <row r="5215" spans="1:9" x14ac:dyDescent="0.25">
      <c r="A5215" t="s">
        <v>680</v>
      </c>
      <c r="B5215" t="s">
        <v>1177</v>
      </c>
      <c r="C5215" t="s">
        <v>21137</v>
      </c>
      <c r="D5215" t="s">
        <v>1865</v>
      </c>
      <c r="E5215" t="s">
        <v>5706</v>
      </c>
      <c r="F5215" t="s">
        <v>5706</v>
      </c>
      <c r="G5215" t="s">
        <v>24853</v>
      </c>
      <c r="H5215" t="s">
        <v>5877</v>
      </c>
      <c r="I5215" t="str">
        <f>StruttureRicettive[[#This Row],[Denominazione]] &amp; " (" &amp; StruttureRicettive[[#This Row],[Città]] &amp; ")"</f>
        <v>OASI (ANCONA)</v>
      </c>
    </row>
    <row r="5216" spans="1:9" x14ac:dyDescent="0.25">
      <c r="A5216" t="s">
        <v>680</v>
      </c>
      <c r="B5216" t="s">
        <v>1177</v>
      </c>
      <c r="C5216" t="s">
        <v>24853</v>
      </c>
      <c r="D5216" t="s">
        <v>12805</v>
      </c>
      <c r="E5216" t="s">
        <v>24853</v>
      </c>
      <c r="F5216" t="s">
        <v>12805</v>
      </c>
      <c r="G5216" t="s">
        <v>24853</v>
      </c>
      <c r="H5216" t="s">
        <v>24853</v>
      </c>
      <c r="I5216" t="str">
        <f>StruttureRicettive[[#This Row],[Denominazione]] &amp; " (" &amp; StruttureRicettive[[#This Row],[Città]] &amp; ")"</f>
        <v>OASI (PORTO RECANATI)</v>
      </c>
    </row>
    <row r="5217" spans="1:9" x14ac:dyDescent="0.25">
      <c r="A5217" t="s">
        <v>36</v>
      </c>
      <c r="B5217" t="s">
        <v>16169</v>
      </c>
      <c r="C5217" t="s">
        <v>23613</v>
      </c>
      <c r="D5217" t="s">
        <v>16171</v>
      </c>
      <c r="E5217" t="s">
        <v>16171</v>
      </c>
      <c r="F5217" t="s">
        <v>16171</v>
      </c>
      <c r="G5217" t="s">
        <v>16172</v>
      </c>
      <c r="H5217" t="s">
        <v>16173</v>
      </c>
      <c r="I5217" t="str">
        <f>StruttureRicettive[[#This Row],[Denominazione]] &amp; " (" &amp; StruttureRicettive[[#This Row],[Città]] &amp; ")"</f>
        <v>OASI BIOLOGICA (MONTEDINOVE)</v>
      </c>
    </row>
    <row r="5218" spans="1:9" x14ac:dyDescent="0.25">
      <c r="A5218" t="s">
        <v>36</v>
      </c>
      <c r="B5218" t="s">
        <v>15469</v>
      </c>
      <c r="C5218" t="s">
        <v>23435</v>
      </c>
      <c r="D5218" t="s">
        <v>15354</v>
      </c>
      <c r="E5218" t="s">
        <v>15354</v>
      </c>
      <c r="F5218" t="s">
        <v>15354</v>
      </c>
      <c r="G5218" t="s">
        <v>24853</v>
      </c>
      <c r="H5218" t="s">
        <v>24853</v>
      </c>
      <c r="I5218" t="str">
        <f>StruttureRicettive[[#This Row],[Denominazione]] &amp; " (" &amp; StruttureRicettive[[#This Row],[Città]] &amp; ")"</f>
        <v>OASI DEGLI ANGELI (CUPRA MARITTIMA)</v>
      </c>
    </row>
    <row r="5219" spans="1:9" x14ac:dyDescent="0.25">
      <c r="A5219" t="s">
        <v>30</v>
      </c>
      <c r="B5219" t="s">
        <v>1709</v>
      </c>
      <c r="C5219" t="s">
        <v>20139</v>
      </c>
      <c r="D5219" t="s">
        <v>1654</v>
      </c>
      <c r="E5219" t="s">
        <v>1711</v>
      </c>
      <c r="F5219" t="s">
        <v>1711</v>
      </c>
      <c r="G5219" t="s">
        <v>24853</v>
      </c>
      <c r="H5219" t="s">
        <v>24853</v>
      </c>
      <c r="I5219" t="str">
        <f>StruttureRicettive[[#This Row],[Denominazione]] &amp; " (" &amp; StruttureRicettive[[#This Row],[Città]] &amp; ")"</f>
        <v>OASI DELLA PACE (FERMIGNANO)</v>
      </c>
    </row>
    <row r="5220" spans="1:9" x14ac:dyDescent="0.25">
      <c r="A5220" t="s">
        <v>680</v>
      </c>
      <c r="B5220" t="s">
        <v>15385</v>
      </c>
      <c r="C5220" t="s">
        <v>23416</v>
      </c>
      <c r="D5220" t="s">
        <v>15354</v>
      </c>
      <c r="E5220" t="s">
        <v>6654</v>
      </c>
      <c r="F5220" t="s">
        <v>6654</v>
      </c>
      <c r="G5220" t="s">
        <v>24853</v>
      </c>
      <c r="H5220" t="s">
        <v>24853</v>
      </c>
      <c r="I5220" t="str">
        <f>StruttureRicettive[[#This Row],[Denominazione]] &amp; " (" &amp; StruttureRicettive[[#This Row],[Città]] &amp; ")"</f>
        <v>OASI DI CUPRA (CUPRA MARITTIMA)</v>
      </c>
    </row>
    <row r="5221" spans="1:9" x14ac:dyDescent="0.25">
      <c r="A5221" t="s">
        <v>21</v>
      </c>
      <c r="B5221" t="s">
        <v>15385</v>
      </c>
      <c r="C5221" t="s">
        <v>23430</v>
      </c>
      <c r="D5221" t="s">
        <v>15354</v>
      </c>
      <c r="E5221" t="s">
        <v>15354</v>
      </c>
      <c r="F5221" t="s">
        <v>15354</v>
      </c>
      <c r="G5221" t="s">
        <v>24853</v>
      </c>
      <c r="H5221" t="s">
        <v>24853</v>
      </c>
      <c r="I5221" t="str">
        <f>StruttureRicettive[[#This Row],[Denominazione]] &amp; " (" &amp; StruttureRicettive[[#This Row],[Città]] &amp; ")"</f>
        <v>OASI DI CUPRA (CUPRA MARITTIMA)</v>
      </c>
    </row>
    <row r="5222" spans="1:9" x14ac:dyDescent="0.25">
      <c r="A5222" t="s">
        <v>83</v>
      </c>
      <c r="B5222" t="s">
        <v>8130</v>
      </c>
      <c r="C5222" t="s">
        <v>21714</v>
      </c>
      <c r="D5222" t="s">
        <v>7892</v>
      </c>
      <c r="E5222" t="s">
        <v>7892</v>
      </c>
      <c r="F5222" t="s">
        <v>7892</v>
      </c>
      <c r="G5222" t="s">
        <v>8132</v>
      </c>
      <c r="H5222" t="s">
        <v>8133</v>
      </c>
      <c r="I5222" t="str">
        <f>StruttureRicettive[[#This Row],[Denominazione]] &amp; " (" &amp; StruttureRicettive[[#This Row],[Città]] &amp; ")"</f>
        <v>OASI MARE (NUMANA)</v>
      </c>
    </row>
    <row r="5223" spans="1:9" x14ac:dyDescent="0.25">
      <c r="A5223" t="s">
        <v>301</v>
      </c>
      <c r="B5223" t="s">
        <v>302</v>
      </c>
      <c r="C5223" t="s">
        <v>19778</v>
      </c>
      <c r="D5223" t="s">
        <v>267</v>
      </c>
      <c r="E5223" t="s">
        <v>267</v>
      </c>
      <c r="F5223" t="s">
        <v>267</v>
      </c>
      <c r="G5223" t="s">
        <v>24853</v>
      </c>
      <c r="H5223" t="s">
        <v>304</v>
      </c>
      <c r="I5223" t="str">
        <f>StruttureRicettive[[#This Row],[Denominazione]] &amp; " (" &amp; StruttureRicettive[[#This Row],[Città]] &amp; ")"</f>
        <v>OASI SAN BENEDETTO (BORGO PACE)</v>
      </c>
    </row>
    <row r="5224" spans="1:9" x14ac:dyDescent="0.25">
      <c r="A5224" t="s">
        <v>30</v>
      </c>
      <c r="B5224" t="s">
        <v>3550</v>
      </c>
      <c r="C5224" t="s">
        <v>20619</v>
      </c>
      <c r="D5224" t="s">
        <v>2387</v>
      </c>
      <c r="E5224" t="s">
        <v>2387</v>
      </c>
      <c r="F5224" t="s">
        <v>2387</v>
      </c>
      <c r="G5224" t="s">
        <v>24853</v>
      </c>
      <c r="H5224" t="s">
        <v>3552</v>
      </c>
      <c r="I5224" t="str">
        <f>StruttureRicettive[[#This Row],[Denominazione]] &amp; " (" &amp; StruttureRicettive[[#This Row],[Città]] &amp; ")"</f>
        <v>OASI VERDE (PESARO)</v>
      </c>
    </row>
    <row r="5225" spans="1:9" x14ac:dyDescent="0.25">
      <c r="A5225" t="s">
        <v>83</v>
      </c>
      <c r="B5225" t="s">
        <v>17414</v>
      </c>
      <c r="C5225" t="s">
        <v>23910</v>
      </c>
      <c r="D5225" t="s">
        <v>15825</v>
      </c>
      <c r="E5225" t="s">
        <v>15825</v>
      </c>
      <c r="F5225" t="s">
        <v>15825</v>
      </c>
      <c r="G5225" t="s">
        <v>24853</v>
      </c>
      <c r="H5225" t="s">
        <v>17416</v>
      </c>
      <c r="I5225" t="str">
        <f>StruttureRicettive[[#This Row],[Denominazione]] &amp; " (" &amp; StruttureRicettive[[#This Row],[Città]] &amp; ")"</f>
        <v>OCEANO RESIDENCE (SAN BENEDETTO DEL TRONTO)</v>
      </c>
    </row>
    <row r="5226" spans="1:9" x14ac:dyDescent="0.25">
      <c r="A5226" t="s">
        <v>680</v>
      </c>
      <c r="B5226" t="s">
        <v>5748</v>
      </c>
      <c r="C5226" t="s">
        <v>24853</v>
      </c>
      <c r="D5226" t="s">
        <v>1865</v>
      </c>
      <c r="E5226" t="s">
        <v>24853</v>
      </c>
      <c r="F5226" t="s">
        <v>1865</v>
      </c>
      <c r="G5226" t="s">
        <v>24853</v>
      </c>
      <c r="H5226" t="s">
        <v>24853</v>
      </c>
      <c r="I5226" t="str">
        <f>StruttureRicettive[[#This Row],[Denominazione]] &amp; " (" &amp; StruttureRicettive[[#This Row],[Città]] &amp; ")"</f>
        <v>OHANA BEACH SNC di MESSICO M. &amp; PETRACCINI S. (ANCONA)</v>
      </c>
    </row>
    <row r="5227" spans="1:9" x14ac:dyDescent="0.25">
      <c r="A5227" t="s">
        <v>7</v>
      </c>
      <c r="B5227" t="s">
        <v>12665</v>
      </c>
      <c r="C5227" t="s">
        <v>22783</v>
      </c>
      <c r="D5227" t="s">
        <v>12639</v>
      </c>
      <c r="E5227" t="s">
        <v>12639</v>
      </c>
      <c r="F5227" t="s">
        <v>12639</v>
      </c>
      <c r="G5227" t="s">
        <v>12667</v>
      </c>
      <c r="H5227" t="s">
        <v>12668</v>
      </c>
      <c r="I5227" t="str">
        <f>StruttureRicettive[[#This Row],[Denominazione]] &amp; " (" &amp; StruttureRicettive[[#This Row],[Città]] &amp; ")"</f>
        <v>OLD HOUSE (PENNA SAN GIOVANNI)</v>
      </c>
    </row>
    <row r="5228" spans="1:9" x14ac:dyDescent="0.25">
      <c r="A5228" t="s">
        <v>21</v>
      </c>
      <c r="B5228" t="s">
        <v>17547</v>
      </c>
      <c r="C5228" t="s">
        <v>23945</v>
      </c>
      <c r="D5228" t="s">
        <v>15825</v>
      </c>
      <c r="E5228" t="s">
        <v>15825</v>
      </c>
      <c r="F5228" t="s">
        <v>15825</v>
      </c>
      <c r="G5228" t="s">
        <v>17549</v>
      </c>
      <c r="H5228" t="s">
        <v>17550</v>
      </c>
      <c r="I5228" t="str">
        <f>StruttureRicettive[[#This Row],[Denominazione]] &amp; " (" &amp; StruttureRicettive[[#This Row],[Città]] &amp; ")"</f>
        <v>OLIMPO (SAN BENEDETTO DEL TRONTO)</v>
      </c>
    </row>
    <row r="5229" spans="1:9" x14ac:dyDescent="0.25">
      <c r="A5229" t="s">
        <v>13</v>
      </c>
      <c r="B5229" t="s">
        <v>883</v>
      </c>
      <c r="C5229" t="s">
        <v>19912</v>
      </c>
      <c r="D5229" t="s">
        <v>683</v>
      </c>
      <c r="E5229" t="s">
        <v>24853</v>
      </c>
      <c r="F5229" t="s">
        <v>683</v>
      </c>
      <c r="G5229" t="s">
        <v>24853</v>
      </c>
      <c r="H5229" t="s">
        <v>885</v>
      </c>
      <c r="I5229" t="str">
        <f>StruttureRicettive[[#This Row],[Denominazione]] &amp; " (" &amp; StruttureRicettive[[#This Row],[Città]] &amp; ")"</f>
        <v>OLIVA GIULIA (FANO)</v>
      </c>
    </row>
    <row r="5230" spans="1:9" x14ac:dyDescent="0.25">
      <c r="A5230" t="s">
        <v>30</v>
      </c>
      <c r="B5230" t="s">
        <v>15082</v>
      </c>
      <c r="C5230" t="s">
        <v>15083</v>
      </c>
      <c r="D5230" t="s">
        <v>14581</v>
      </c>
      <c r="E5230" t="s">
        <v>14581</v>
      </c>
      <c r="F5230" t="s">
        <v>14581</v>
      </c>
      <c r="G5230" t="s">
        <v>24853</v>
      </c>
      <c r="H5230" t="s">
        <v>15084</v>
      </c>
      <c r="I5230" t="str">
        <f>StruttureRicettive[[#This Row],[Denominazione]] &amp; " (" &amp; StruttureRicettive[[#This Row],[Città]] &amp; ")"</f>
        <v>OLIVIERI SAMANTHA (ASCOLI PICENO)</v>
      </c>
    </row>
    <row r="5231" spans="1:9" x14ac:dyDescent="0.25">
      <c r="A5231" t="s">
        <v>680</v>
      </c>
      <c r="B5231" t="s">
        <v>10030</v>
      </c>
      <c r="C5231" t="s">
        <v>22116</v>
      </c>
      <c r="D5231" t="s">
        <v>8952</v>
      </c>
      <c r="E5231" t="s">
        <v>8952</v>
      </c>
      <c r="F5231" t="s">
        <v>8952</v>
      </c>
      <c r="G5231" t="s">
        <v>24853</v>
      </c>
      <c r="H5231" t="s">
        <v>24853</v>
      </c>
      <c r="I5231" t="str">
        <f>StruttureRicettive[[#This Row],[Denominazione]] &amp; " (" &amp; StruttureRicettive[[#This Row],[Città]] &amp; ")"</f>
        <v>OLLIE CLUB - BAGNI N° 120 (SENIGALLIA)</v>
      </c>
    </row>
    <row r="5232" spans="1:9" x14ac:dyDescent="0.25">
      <c r="A5232" t="s">
        <v>36</v>
      </c>
      <c r="B5232" t="s">
        <v>13924</v>
      </c>
      <c r="C5232" t="s">
        <v>23062</v>
      </c>
      <c r="D5232" t="s">
        <v>13899</v>
      </c>
      <c r="E5232" t="s">
        <v>13899</v>
      </c>
      <c r="F5232" t="s">
        <v>13899</v>
      </c>
      <c r="G5232" t="s">
        <v>24853</v>
      </c>
      <c r="H5232" t="s">
        <v>13926</v>
      </c>
      <c r="I5232" t="str">
        <f>StruttureRicettive[[#This Row],[Denominazione]] &amp; " (" &amp; StruttureRicettive[[#This Row],[Città]] &amp; ")"</f>
        <v>OLTRE LA SIEPE (SERRAPETRONA)</v>
      </c>
    </row>
    <row r="5233" spans="1:9" x14ac:dyDescent="0.25">
      <c r="A5233" t="s">
        <v>83</v>
      </c>
      <c r="B5233" t="s">
        <v>17183</v>
      </c>
      <c r="C5233" t="s">
        <v>23845</v>
      </c>
      <c r="D5233" t="s">
        <v>15825</v>
      </c>
      <c r="E5233" t="s">
        <v>15825</v>
      </c>
      <c r="F5233" t="s">
        <v>15825</v>
      </c>
      <c r="G5233" t="s">
        <v>17185</v>
      </c>
      <c r="H5233" t="s">
        <v>17186</v>
      </c>
      <c r="I5233" t="str">
        <f>StruttureRicettive[[#This Row],[Denominazione]] &amp; " (" &amp; StruttureRicettive[[#This Row],[Città]] &amp; ")"</f>
        <v>OLTREMARE CASA PER VACANZE (SAN BENEDETTO DEL TRONTO)</v>
      </c>
    </row>
    <row r="5234" spans="1:9" x14ac:dyDescent="0.25">
      <c r="A5234" t="s">
        <v>21</v>
      </c>
      <c r="B5234" t="s">
        <v>2223</v>
      </c>
      <c r="C5234" t="s">
        <v>20281</v>
      </c>
      <c r="D5234" t="s">
        <v>1908</v>
      </c>
      <c r="E5234" t="s">
        <v>1908</v>
      </c>
      <c r="F5234" t="s">
        <v>1908</v>
      </c>
      <c r="G5234" t="s">
        <v>2225</v>
      </c>
      <c r="H5234" t="s">
        <v>2226</v>
      </c>
      <c r="I5234" t="str">
        <f>StruttureRicettive[[#This Row],[Denominazione]] &amp; " (" &amp; StruttureRicettive[[#This Row],[Città]] &amp; ")"</f>
        <v>OLYMPIA (GABICCE MARE)</v>
      </c>
    </row>
    <row r="5235" spans="1:9" x14ac:dyDescent="0.25">
      <c r="A5235" t="s">
        <v>21</v>
      </c>
      <c r="B5235" t="s">
        <v>2223</v>
      </c>
      <c r="C5235" t="s">
        <v>22063</v>
      </c>
      <c r="D5235" t="s">
        <v>8952</v>
      </c>
      <c r="E5235" t="s">
        <v>8952</v>
      </c>
      <c r="F5235" t="s">
        <v>8952</v>
      </c>
      <c r="G5235" t="s">
        <v>9731</v>
      </c>
      <c r="H5235" t="s">
        <v>9732</v>
      </c>
      <c r="I5235" t="str">
        <f>StruttureRicettive[[#This Row],[Denominazione]] &amp; " (" &amp; StruttureRicettive[[#This Row],[Città]] &amp; ")"</f>
        <v>OLYMPIA (SENIGALLIA)</v>
      </c>
    </row>
    <row r="5236" spans="1:9" x14ac:dyDescent="0.25">
      <c r="A5236" t="s">
        <v>13</v>
      </c>
      <c r="B5236" t="s">
        <v>914</v>
      </c>
      <c r="C5236" t="s">
        <v>19919</v>
      </c>
      <c r="D5236" t="s">
        <v>683</v>
      </c>
      <c r="E5236" t="s">
        <v>24853</v>
      </c>
      <c r="F5236" t="s">
        <v>683</v>
      </c>
      <c r="G5236" t="s">
        <v>24853</v>
      </c>
      <c r="H5236" t="s">
        <v>916</v>
      </c>
      <c r="I5236" t="str">
        <f>StruttureRicettive[[#This Row],[Denominazione]] &amp; " (" &amp; StruttureRicettive[[#This Row],[Città]] &amp; ")"</f>
        <v>OMICCIOLI ALESSANDRO (FANO)</v>
      </c>
    </row>
    <row r="5237" spans="1:9" x14ac:dyDescent="0.25">
      <c r="A5237" t="s">
        <v>13</v>
      </c>
      <c r="B5237" t="s">
        <v>1552</v>
      </c>
      <c r="C5237" t="s">
        <v>20091</v>
      </c>
      <c r="D5237" t="s">
        <v>683</v>
      </c>
      <c r="E5237" t="s">
        <v>24853</v>
      </c>
      <c r="F5237" t="s">
        <v>683</v>
      </c>
      <c r="G5237" t="s">
        <v>24853</v>
      </c>
      <c r="H5237" t="s">
        <v>1551</v>
      </c>
      <c r="I5237" t="str">
        <f>StruttureRicettive[[#This Row],[Denominazione]] &amp; " (" &amp; StruttureRicettive[[#This Row],[Città]] &amp; ")"</f>
        <v>OMICCIOLI FRANCESCO (FANO)</v>
      </c>
    </row>
    <row r="5238" spans="1:9" x14ac:dyDescent="0.25">
      <c r="A5238" t="s">
        <v>13</v>
      </c>
      <c r="B5238" t="s">
        <v>1549</v>
      </c>
      <c r="C5238" t="s">
        <v>20090</v>
      </c>
      <c r="D5238" t="s">
        <v>683</v>
      </c>
      <c r="E5238" t="s">
        <v>24853</v>
      </c>
      <c r="F5238" t="s">
        <v>683</v>
      </c>
      <c r="G5238" t="s">
        <v>24853</v>
      </c>
      <c r="H5238" t="s">
        <v>1551</v>
      </c>
      <c r="I5238" t="str">
        <f>StruttureRicettive[[#This Row],[Denominazione]] &amp; " (" &amp; StruttureRicettive[[#This Row],[Città]] &amp; ")"</f>
        <v>OMICCIOLI PIERINO (FANO)</v>
      </c>
    </row>
    <row r="5239" spans="1:9" x14ac:dyDescent="0.25">
      <c r="A5239" t="s">
        <v>13</v>
      </c>
      <c r="B5239" t="s">
        <v>13028</v>
      </c>
      <c r="C5239" t="s">
        <v>13029</v>
      </c>
      <c r="D5239" t="s">
        <v>13030</v>
      </c>
      <c r="E5239" t="s">
        <v>13030</v>
      </c>
      <c r="F5239" t="s">
        <v>13030</v>
      </c>
      <c r="G5239" t="s">
        <v>24853</v>
      </c>
      <c r="H5239" t="s">
        <v>13031</v>
      </c>
      <c r="I5239" t="str">
        <f>StruttureRicettive[[#This Row],[Denominazione]] &amp; " (" &amp; StruttureRicettive[[#This Row],[Città]] &amp; ")"</f>
        <v>OMINETTI ROBERTO (POTENZA PICENA)</v>
      </c>
    </row>
    <row r="5240" spans="1:9" x14ac:dyDescent="0.25">
      <c r="A5240" t="s">
        <v>572</v>
      </c>
      <c r="B5240" t="s">
        <v>9620</v>
      </c>
      <c r="C5240" t="s">
        <v>22034</v>
      </c>
      <c r="D5240" t="s">
        <v>8952</v>
      </c>
      <c r="E5240" t="s">
        <v>8952</v>
      </c>
      <c r="F5240" t="s">
        <v>8952</v>
      </c>
      <c r="G5240" t="s">
        <v>24853</v>
      </c>
      <c r="H5240" t="s">
        <v>9622</v>
      </c>
      <c r="I5240" t="str">
        <f>StruttureRicettive[[#This Row],[Denominazione]] &amp; " (" &amp; StruttureRicettive[[#This Row],[Città]] &amp; ")"</f>
        <v>ONDA BLU (SENIGALLIA)</v>
      </c>
    </row>
    <row r="5241" spans="1:9" x14ac:dyDescent="0.25">
      <c r="A5241" t="s">
        <v>680</v>
      </c>
      <c r="B5241" t="s">
        <v>9620</v>
      </c>
      <c r="C5241" t="s">
        <v>11602</v>
      </c>
      <c r="D5241" t="s">
        <v>11247</v>
      </c>
      <c r="E5241" t="s">
        <v>11247</v>
      </c>
      <c r="F5241" t="s">
        <v>11247</v>
      </c>
      <c r="G5241" t="s">
        <v>24853</v>
      </c>
      <c r="H5241" t="s">
        <v>24853</v>
      </c>
      <c r="I5241" t="str">
        <f>StruttureRicettive[[#This Row],[Denominazione]] &amp; " (" &amp; StruttureRicettive[[#This Row],[Città]] &amp; ")"</f>
        <v>ONDA BLU (CIVITANOVA MARCHE)</v>
      </c>
    </row>
    <row r="5242" spans="1:9" x14ac:dyDescent="0.25">
      <c r="A5242" t="s">
        <v>572</v>
      </c>
      <c r="B5242" t="s">
        <v>18053</v>
      </c>
      <c r="C5242" t="s">
        <v>18054</v>
      </c>
      <c r="D5242" t="s">
        <v>17939</v>
      </c>
      <c r="E5242" t="s">
        <v>18055</v>
      </c>
      <c r="F5242" t="s">
        <v>18055</v>
      </c>
      <c r="G5242" t="s">
        <v>18056</v>
      </c>
      <c r="H5242" t="s">
        <v>18057</v>
      </c>
      <c r="I5242" t="str">
        <f>StruttureRicettive[[#This Row],[Denominazione]] &amp; " (" &amp; StruttureRicettive[[#This Row],[Città]] &amp; ")"</f>
        <v>ONDA VERDE (FERMO)</v>
      </c>
    </row>
    <row r="5243" spans="1:9" x14ac:dyDescent="0.25">
      <c r="A5243" t="s">
        <v>13</v>
      </c>
      <c r="B5243" t="s">
        <v>12965</v>
      </c>
      <c r="C5243" t="s">
        <v>22848</v>
      </c>
      <c r="D5243" t="s">
        <v>12805</v>
      </c>
      <c r="E5243" t="s">
        <v>24853</v>
      </c>
      <c r="F5243" t="s">
        <v>12805</v>
      </c>
      <c r="G5243" t="s">
        <v>24853</v>
      </c>
      <c r="H5243" t="s">
        <v>8364</v>
      </c>
      <c r="I5243" t="str">
        <f>StruttureRicettive[[#This Row],[Denominazione]] &amp; " (" &amp; StruttureRicettive[[#This Row],[Città]] &amp; ")"</f>
        <v>OPERA ARTE SRL (PORTO RECANATI)</v>
      </c>
    </row>
    <row r="5244" spans="1:9" x14ac:dyDescent="0.25">
      <c r="A5244" t="s">
        <v>83</v>
      </c>
      <c r="B5244" t="s">
        <v>13009</v>
      </c>
      <c r="C5244" t="s">
        <v>13010</v>
      </c>
      <c r="D5244" t="s">
        <v>12805</v>
      </c>
      <c r="E5244" t="s">
        <v>12805</v>
      </c>
      <c r="F5244" t="s">
        <v>12805</v>
      </c>
      <c r="G5244" t="s">
        <v>24853</v>
      </c>
      <c r="H5244" t="s">
        <v>8364</v>
      </c>
      <c r="I5244" t="str">
        <f>StruttureRicettive[[#This Row],[Denominazione]] &amp; " (" &amp; StruttureRicettive[[#This Row],[Città]] &amp; ")"</f>
        <v>OPERA ARTE SUITE APARTMENTS (PORTO RECANATI)</v>
      </c>
    </row>
    <row r="5245" spans="1:9" x14ac:dyDescent="0.25">
      <c r="A5245" t="s">
        <v>13</v>
      </c>
      <c r="B5245" t="s">
        <v>2792</v>
      </c>
      <c r="C5245" t="s">
        <v>20424</v>
      </c>
      <c r="D5245" t="s">
        <v>1606</v>
      </c>
      <c r="E5245" t="s">
        <v>24853</v>
      </c>
      <c r="F5245" t="s">
        <v>1606</v>
      </c>
      <c r="G5245" t="s">
        <v>24853</v>
      </c>
      <c r="H5245" t="s">
        <v>2794</v>
      </c>
      <c r="I5245" t="str">
        <f>StruttureRicettive[[#This Row],[Denominazione]] &amp; " (" &amp; StruttureRicettive[[#This Row],[Città]] &amp; ")"</f>
        <v>ORAZI MILENA (MONDOLFO)</v>
      </c>
    </row>
    <row r="5246" spans="1:9" x14ac:dyDescent="0.25">
      <c r="A5246" t="s">
        <v>680</v>
      </c>
      <c r="B5246" t="s">
        <v>17313</v>
      </c>
      <c r="C5246" t="s">
        <v>23883</v>
      </c>
      <c r="D5246" t="s">
        <v>15825</v>
      </c>
      <c r="E5246" t="s">
        <v>24853</v>
      </c>
      <c r="F5246" t="s">
        <v>15825</v>
      </c>
      <c r="G5246" t="s">
        <v>24853</v>
      </c>
      <c r="H5246" t="s">
        <v>17315</v>
      </c>
      <c r="I5246" t="str">
        <f>StruttureRicettive[[#This Row],[Denominazione]] &amp; " (" &amp; StruttureRicettive[[#This Row],[Città]] &amp; ")"</f>
        <v>ORCA DA MINGE' (SAN BENEDETTO DEL TRONTO)</v>
      </c>
    </row>
    <row r="5247" spans="1:9" x14ac:dyDescent="0.25">
      <c r="A5247" t="s">
        <v>13</v>
      </c>
      <c r="B5247" t="s">
        <v>733</v>
      </c>
      <c r="C5247" t="s">
        <v>734</v>
      </c>
      <c r="D5247" t="s">
        <v>683</v>
      </c>
      <c r="E5247" t="s">
        <v>683</v>
      </c>
      <c r="F5247" t="s">
        <v>683</v>
      </c>
      <c r="G5247" t="s">
        <v>24853</v>
      </c>
      <c r="H5247" t="s">
        <v>24853</v>
      </c>
      <c r="I5247" t="str">
        <f>StruttureRicettive[[#This Row],[Denominazione]] &amp; " (" &amp; StruttureRicettive[[#This Row],[Città]] &amp; ")"</f>
        <v>ORCIANI MARSINO (FANO)</v>
      </c>
    </row>
    <row r="5248" spans="1:9" x14ac:dyDescent="0.25">
      <c r="A5248" t="s">
        <v>13</v>
      </c>
      <c r="B5248" t="s">
        <v>1533</v>
      </c>
      <c r="C5248" t="s">
        <v>20085</v>
      </c>
      <c r="D5248" t="s">
        <v>683</v>
      </c>
      <c r="E5248" t="s">
        <v>24853</v>
      </c>
      <c r="F5248" t="s">
        <v>683</v>
      </c>
      <c r="G5248" t="s">
        <v>24853</v>
      </c>
      <c r="H5248" t="s">
        <v>1535</v>
      </c>
      <c r="I5248" t="str">
        <f>StruttureRicettive[[#This Row],[Denominazione]] &amp; " (" &amp; StruttureRicettive[[#This Row],[Città]] &amp; ")"</f>
        <v>ORDONSELLI SEVERINO (FANO)</v>
      </c>
    </row>
    <row r="5249" spans="1:9" x14ac:dyDescent="0.25">
      <c r="A5249" t="s">
        <v>21</v>
      </c>
      <c r="B5249" t="s">
        <v>1133</v>
      </c>
      <c r="C5249" t="s">
        <v>1134</v>
      </c>
      <c r="D5249" t="s">
        <v>683</v>
      </c>
      <c r="E5249" t="s">
        <v>683</v>
      </c>
      <c r="F5249" t="s">
        <v>683</v>
      </c>
      <c r="G5249" t="s">
        <v>1135</v>
      </c>
      <c r="H5249" t="s">
        <v>1136</v>
      </c>
      <c r="I5249" t="str">
        <f>StruttureRicettive[[#This Row],[Denominazione]] &amp; " (" &amp; StruttureRicettive[[#This Row],[Città]] &amp; ")"</f>
        <v>ORFEO (FANO)</v>
      </c>
    </row>
    <row r="5250" spans="1:9" x14ac:dyDescent="0.25">
      <c r="A5250" t="s">
        <v>680</v>
      </c>
      <c r="B5250" t="s">
        <v>8162</v>
      </c>
      <c r="C5250" t="s">
        <v>21725</v>
      </c>
      <c r="D5250" t="s">
        <v>7892</v>
      </c>
      <c r="E5250" t="s">
        <v>7898</v>
      </c>
      <c r="F5250" t="s">
        <v>7898</v>
      </c>
      <c r="G5250" t="s">
        <v>24853</v>
      </c>
      <c r="H5250" t="s">
        <v>8164</v>
      </c>
      <c r="I5250" t="str">
        <f>StruttureRicettive[[#This Row],[Denominazione]] &amp; " (" &amp; StruttureRicettive[[#This Row],[Città]] &amp; ")"</f>
        <v>ORLANDO (NUMANA)</v>
      </c>
    </row>
    <row r="5251" spans="1:9" x14ac:dyDescent="0.25">
      <c r="A5251" t="s">
        <v>680</v>
      </c>
      <c r="B5251" t="s">
        <v>13002</v>
      </c>
      <c r="C5251" t="s">
        <v>24853</v>
      </c>
      <c r="D5251" t="s">
        <v>12805</v>
      </c>
      <c r="E5251" t="s">
        <v>24853</v>
      </c>
      <c r="F5251" t="s">
        <v>12805</v>
      </c>
      <c r="G5251" t="s">
        <v>24853</v>
      </c>
      <c r="H5251" t="s">
        <v>24853</v>
      </c>
      <c r="I5251" t="str">
        <f>StruttureRicettive[[#This Row],[Denominazione]] &amp; " (" &amp; StruttureRicettive[[#This Row],[Città]] &amp; ")"</f>
        <v>ORLANDO BARABANI (PORTO RECANATI)</v>
      </c>
    </row>
    <row r="5252" spans="1:9" x14ac:dyDescent="0.25">
      <c r="A5252" t="s">
        <v>21</v>
      </c>
      <c r="B5252" t="s">
        <v>18654</v>
      </c>
      <c r="C5252" t="s">
        <v>24208</v>
      </c>
      <c r="D5252" t="s">
        <v>18625</v>
      </c>
      <c r="E5252" t="s">
        <v>18625</v>
      </c>
      <c r="F5252" t="s">
        <v>18625</v>
      </c>
      <c r="G5252" t="s">
        <v>18656</v>
      </c>
      <c r="H5252" t="s">
        <v>18657</v>
      </c>
      <c r="I5252" t="str">
        <f>StruttureRicettive[[#This Row],[Denominazione]] &amp; " (" &amp; StruttureRicettive[[#This Row],[Città]] &amp; ")"</f>
        <v>OSCAR &amp; AMORINA (MONTEGIORGIO)</v>
      </c>
    </row>
    <row r="5253" spans="1:9" x14ac:dyDescent="0.25">
      <c r="A5253" t="s">
        <v>7</v>
      </c>
      <c r="B5253" t="s">
        <v>3380</v>
      </c>
      <c r="C5253" t="s">
        <v>20578</v>
      </c>
      <c r="D5253" t="s">
        <v>3306</v>
      </c>
      <c r="E5253" t="s">
        <v>3306</v>
      </c>
      <c r="F5253" t="s">
        <v>3306</v>
      </c>
      <c r="G5253" t="s">
        <v>24853</v>
      </c>
      <c r="H5253" t="s">
        <v>3382</v>
      </c>
      <c r="I5253" t="str">
        <f>StruttureRicettive[[#This Row],[Denominazione]] &amp; " (" &amp; StruttureRicettive[[#This Row],[Città]] &amp; ")"</f>
        <v>OSTARIA LA PERGOLA (PERGOLA)</v>
      </c>
    </row>
    <row r="5254" spans="1:9" x14ac:dyDescent="0.25">
      <c r="A5254" t="s">
        <v>187</v>
      </c>
      <c r="B5254" t="s">
        <v>12174</v>
      </c>
      <c r="C5254" t="s">
        <v>22665</v>
      </c>
      <c r="D5254" t="s">
        <v>12053</v>
      </c>
      <c r="E5254" t="s">
        <v>12053</v>
      </c>
      <c r="F5254" t="s">
        <v>12053</v>
      </c>
      <c r="G5254" t="s">
        <v>12176</v>
      </c>
      <c r="H5254" t="s">
        <v>12177</v>
      </c>
      <c r="I5254" t="str">
        <f>StruttureRicettive[[#This Row],[Denominazione]] &amp; " (" &amp; StruttureRicettive[[#This Row],[Città]] &amp; ")"</f>
        <v>OSTELLO ASILO RICCI (MACERATA)</v>
      </c>
    </row>
    <row r="5255" spans="1:9" x14ac:dyDescent="0.25">
      <c r="A5255" t="s">
        <v>187</v>
      </c>
      <c r="B5255" t="s">
        <v>14579</v>
      </c>
      <c r="C5255" t="s">
        <v>23222</v>
      </c>
      <c r="D5255" t="s">
        <v>14581</v>
      </c>
      <c r="E5255" t="s">
        <v>14581</v>
      </c>
      <c r="F5255" t="s">
        <v>14581</v>
      </c>
      <c r="G5255" t="s">
        <v>14582</v>
      </c>
      <c r="H5255" t="s">
        <v>14583</v>
      </c>
      <c r="I5255" t="str">
        <f>StruttureRicettive[[#This Row],[Denominazione]] &amp; " (" &amp; StruttureRicettive[[#This Row],[Città]] &amp; ")"</f>
        <v>OSTELLO DEI LONGOBARDI (ASCOLI PICENO)</v>
      </c>
    </row>
    <row r="5256" spans="1:9" x14ac:dyDescent="0.25">
      <c r="A5256" t="s">
        <v>187</v>
      </c>
      <c r="B5256" t="s">
        <v>622</v>
      </c>
      <c r="C5256" t="s">
        <v>19853</v>
      </c>
      <c r="D5256" t="s">
        <v>580</v>
      </c>
      <c r="E5256" t="s">
        <v>580</v>
      </c>
      <c r="F5256" t="s">
        <v>580</v>
      </c>
      <c r="G5256" t="s">
        <v>24853</v>
      </c>
      <c r="H5256" t="s">
        <v>24853</v>
      </c>
      <c r="I5256" t="str">
        <f>StruttureRicettive[[#This Row],[Denominazione]] &amp; " (" &amp; StruttureRicettive[[#This Row],[Città]] &amp; ")"</f>
        <v>OSTELLO DELLA GIOVENTU' (CARPEGNA)</v>
      </c>
    </row>
    <row r="5257" spans="1:9" x14ac:dyDescent="0.25">
      <c r="A5257" t="s">
        <v>187</v>
      </c>
      <c r="B5257" t="s">
        <v>622</v>
      </c>
      <c r="C5257" t="s">
        <v>20833</v>
      </c>
      <c r="D5257" t="s">
        <v>4466</v>
      </c>
      <c r="E5257" t="s">
        <v>4470</v>
      </c>
      <c r="F5257" t="s">
        <v>4470</v>
      </c>
      <c r="G5257" t="s">
        <v>559</v>
      </c>
      <c r="H5257" t="s">
        <v>560</v>
      </c>
      <c r="I5257" t="str">
        <f>StruttureRicettive[[#This Row],[Denominazione]] &amp; " (" &amp; StruttureRicettive[[#This Row],[Città]] &amp; ")"</f>
        <v>OSTELLO DELLA GIOVENTU' (SANT'IPPOLITO)</v>
      </c>
    </row>
    <row r="5258" spans="1:9" x14ac:dyDescent="0.25">
      <c r="A5258" t="s">
        <v>187</v>
      </c>
      <c r="B5258" t="s">
        <v>622</v>
      </c>
      <c r="C5258" t="s">
        <v>23765</v>
      </c>
      <c r="D5258" t="s">
        <v>15825</v>
      </c>
      <c r="E5258" t="s">
        <v>15825</v>
      </c>
      <c r="F5258" t="s">
        <v>15825</v>
      </c>
      <c r="G5258" t="s">
        <v>16838</v>
      </c>
      <c r="H5258" t="s">
        <v>16839</v>
      </c>
      <c r="I5258" t="str">
        <f>StruttureRicettive[[#This Row],[Denominazione]] &amp; " (" &amp; StruttureRicettive[[#This Row],[Città]] &amp; ")"</f>
        <v>OSTELLO DELLA GIOVENTU' (SAN BENEDETTO DEL TRONTO)</v>
      </c>
    </row>
    <row r="5259" spans="1:9" x14ac:dyDescent="0.25">
      <c r="A5259" t="s">
        <v>187</v>
      </c>
      <c r="B5259" t="s">
        <v>188</v>
      </c>
      <c r="C5259" t="s">
        <v>19753</v>
      </c>
      <c r="D5259" t="s">
        <v>103</v>
      </c>
      <c r="E5259" t="s">
        <v>103</v>
      </c>
      <c r="F5259" t="s">
        <v>103</v>
      </c>
      <c r="G5259" t="s">
        <v>24853</v>
      </c>
      <c r="H5259" t="s">
        <v>190</v>
      </c>
      <c r="I5259" t="str">
        <f>StruttureRicettive[[#This Row],[Denominazione]] &amp; " (" &amp; StruttureRicettive[[#This Row],[Città]] &amp; ")"</f>
        <v>OSTELLO DELLA GIOVENTU' LA CHIUSURA (CUCCHIARINI ALDO LORIS) (APECCHIO)</v>
      </c>
    </row>
    <row r="5260" spans="1:9" x14ac:dyDescent="0.25">
      <c r="A5260" t="s">
        <v>187</v>
      </c>
      <c r="B5260" t="s">
        <v>6695</v>
      </c>
      <c r="C5260" t="s">
        <v>6696</v>
      </c>
      <c r="D5260" t="s">
        <v>6654</v>
      </c>
      <c r="E5260" t="s">
        <v>6654</v>
      </c>
      <c r="F5260" t="s">
        <v>6654</v>
      </c>
      <c r="G5260" t="s">
        <v>24853</v>
      </c>
      <c r="H5260" t="s">
        <v>6697</v>
      </c>
      <c r="I5260" t="str">
        <f>StruttureRicettive[[#This Row],[Denominazione]] &amp; " (" &amp; StruttureRicettive[[#This Row],[Città]] &amp; ")"</f>
        <v>OSTELLO DELLA GIOVENTU' PARCO COLLE ELISA AMATORI (CUPRAMONTANA)</v>
      </c>
    </row>
    <row r="5261" spans="1:9" x14ac:dyDescent="0.25">
      <c r="A5261" t="s">
        <v>187</v>
      </c>
      <c r="B5261" t="s">
        <v>14404</v>
      </c>
      <c r="C5261" t="s">
        <v>23170</v>
      </c>
      <c r="D5261" t="s">
        <v>14339</v>
      </c>
      <c r="E5261" t="s">
        <v>14339</v>
      </c>
      <c r="F5261" t="s">
        <v>14339</v>
      </c>
      <c r="G5261" t="s">
        <v>14406</v>
      </c>
      <c r="H5261" t="s">
        <v>14407</v>
      </c>
      <c r="I5261" t="str">
        <f>StruttureRicettive[[#This Row],[Denominazione]] &amp; " (" &amp; StruttureRicettive[[#This Row],[Città]] &amp; ")"</f>
        <v>OSTELLO DI CAGNANO (ACQUASANTA TERME)</v>
      </c>
    </row>
    <row r="5262" spans="1:9" x14ac:dyDescent="0.25">
      <c r="A5262" t="s">
        <v>187</v>
      </c>
      <c r="B5262" t="s">
        <v>1294</v>
      </c>
      <c r="C5262" t="s">
        <v>20004</v>
      </c>
      <c r="D5262" t="s">
        <v>683</v>
      </c>
      <c r="E5262" t="s">
        <v>24853</v>
      </c>
      <c r="F5262" t="s">
        <v>683</v>
      </c>
      <c r="G5262" t="s">
        <v>1295</v>
      </c>
      <c r="H5262" t="s">
        <v>24853</v>
      </c>
      <c r="I5262" t="str">
        <f>StruttureRicettive[[#This Row],[Denominazione]] &amp; " (" &amp; StruttureRicettive[[#This Row],[Città]] &amp; ")"</f>
        <v>OSTELLO DON ORIONE (FANO)</v>
      </c>
    </row>
    <row r="5263" spans="1:9" x14ac:dyDescent="0.25">
      <c r="A5263" t="s">
        <v>187</v>
      </c>
      <c r="B5263" t="s">
        <v>2568</v>
      </c>
      <c r="C5263" t="s">
        <v>20372</v>
      </c>
      <c r="D5263" t="s">
        <v>2558</v>
      </c>
      <c r="E5263" t="s">
        <v>24505</v>
      </c>
      <c r="F5263" t="s">
        <v>24505</v>
      </c>
      <c r="G5263" t="s">
        <v>2571</v>
      </c>
      <c r="H5263" t="s">
        <v>2572</v>
      </c>
      <c r="I5263" t="str">
        <f>StruttureRicettive[[#This Row],[Denominazione]] &amp; " (" &amp; StruttureRicettive[[#This Row],[Città]] &amp; ")"</f>
        <v>OSTELLO GRASSANO (MACERATA FELTRIA)</v>
      </c>
    </row>
    <row r="5264" spans="1:9" x14ac:dyDescent="0.25">
      <c r="A5264" t="s">
        <v>187</v>
      </c>
      <c r="B5264" t="s">
        <v>8863</v>
      </c>
      <c r="C5264" t="s">
        <v>21891</v>
      </c>
      <c r="D5264" t="s">
        <v>8852</v>
      </c>
      <c r="E5264" t="s">
        <v>8852</v>
      </c>
      <c r="F5264" t="s">
        <v>8852</v>
      </c>
      <c r="G5264" t="s">
        <v>8865</v>
      </c>
      <c r="H5264" t="s">
        <v>24853</v>
      </c>
      <c r="I5264" t="str">
        <f>StruttureRicettive[[#This Row],[Denominazione]] &amp; " (" &amp; StruttureRicettive[[#This Row],[Città]] &amp; ")"</f>
        <v>OSTELLO IL VOLTO SANTO (SASSOFERRATO)</v>
      </c>
    </row>
    <row r="5265" spans="1:9" x14ac:dyDescent="0.25">
      <c r="A5265" t="s">
        <v>187</v>
      </c>
      <c r="B5265" t="s">
        <v>9325</v>
      </c>
      <c r="C5265" t="s">
        <v>21956</v>
      </c>
      <c r="D5265" t="s">
        <v>8952</v>
      </c>
      <c r="E5265" t="s">
        <v>8952</v>
      </c>
      <c r="F5265" t="s">
        <v>8952</v>
      </c>
      <c r="G5265" t="s">
        <v>9327</v>
      </c>
      <c r="H5265" t="s">
        <v>9328</v>
      </c>
      <c r="I5265" t="str">
        <f>StruttureRicettive[[#This Row],[Denominazione]] &amp; " (" &amp; StruttureRicettive[[#This Row],[Città]] &amp; ")"</f>
        <v>OSTELLO LE DUNE (SENIGALLIA)</v>
      </c>
    </row>
    <row r="5266" spans="1:9" x14ac:dyDescent="0.25">
      <c r="A5266" t="s">
        <v>187</v>
      </c>
      <c r="B5266" t="s">
        <v>305</v>
      </c>
      <c r="C5266" t="s">
        <v>19779</v>
      </c>
      <c r="D5266" t="s">
        <v>267</v>
      </c>
      <c r="E5266" t="s">
        <v>275</v>
      </c>
      <c r="F5266" t="s">
        <v>275</v>
      </c>
      <c r="G5266" t="s">
        <v>24853</v>
      </c>
      <c r="H5266" t="s">
        <v>307</v>
      </c>
      <c r="I5266" t="str">
        <f>StruttureRicettive[[#This Row],[Denominazione]] &amp; " (" &amp; StruttureRicettive[[#This Row],[Città]] &amp; ")"</f>
        <v>OSTELLO PER LA GIOVENTU' (BORGO PACE)</v>
      </c>
    </row>
    <row r="5267" spans="1:9" x14ac:dyDescent="0.25">
      <c r="A5267" t="s">
        <v>187</v>
      </c>
      <c r="B5267" t="s">
        <v>305</v>
      </c>
      <c r="C5267" t="s">
        <v>23116</v>
      </c>
      <c r="D5267" t="s">
        <v>14070</v>
      </c>
      <c r="E5267" t="s">
        <v>24853</v>
      </c>
      <c r="F5267" t="s">
        <v>14070</v>
      </c>
      <c r="G5267" t="s">
        <v>14140</v>
      </c>
      <c r="H5267" t="s">
        <v>14141</v>
      </c>
      <c r="I5267" t="str">
        <f>StruttureRicettive[[#This Row],[Denominazione]] &amp; " (" &amp; StruttureRicettive[[#This Row],[Città]] &amp; ")"</f>
        <v>OSTELLO PER LA GIOVENTU' (TREIA)</v>
      </c>
    </row>
    <row r="5268" spans="1:9" x14ac:dyDescent="0.25">
      <c r="A5268" t="s">
        <v>187</v>
      </c>
      <c r="B5268" t="s">
        <v>305</v>
      </c>
      <c r="C5268" t="s">
        <v>23748</v>
      </c>
      <c r="D5268" t="s">
        <v>16774</v>
      </c>
      <c r="E5268" t="s">
        <v>16774</v>
      </c>
      <c r="F5268" t="s">
        <v>16774</v>
      </c>
      <c r="G5268" t="s">
        <v>16775</v>
      </c>
      <c r="H5268" t="s">
        <v>16776</v>
      </c>
      <c r="I5268" t="str">
        <f>StruttureRicettive[[#This Row],[Denominazione]] &amp; " (" &amp; StruttureRicettive[[#This Row],[Città]] &amp; ")"</f>
        <v>OSTELLO PER LA GIOVENTU' (ROTELLA)</v>
      </c>
    </row>
    <row r="5269" spans="1:9" x14ac:dyDescent="0.25">
      <c r="A5269" t="s">
        <v>187</v>
      </c>
      <c r="B5269" t="s">
        <v>5655</v>
      </c>
      <c r="C5269" t="s">
        <v>21121</v>
      </c>
      <c r="D5269" t="s">
        <v>1865</v>
      </c>
      <c r="E5269" t="s">
        <v>1865</v>
      </c>
      <c r="F5269" t="s">
        <v>1865</v>
      </c>
      <c r="G5269" t="s">
        <v>21122</v>
      </c>
      <c r="H5269" t="s">
        <v>5658</v>
      </c>
      <c r="I5269" t="str">
        <f>StruttureRicettive[[#This Row],[Denominazione]] &amp; " (" &amp; StruttureRicettive[[#This Row],[Città]] &amp; ")"</f>
        <v>OSTELLO PER LA GIOVENTU' ANCONA (ANCONA)</v>
      </c>
    </row>
    <row r="5270" spans="1:9" x14ac:dyDescent="0.25">
      <c r="A5270" t="s">
        <v>187</v>
      </c>
      <c r="B5270" t="s">
        <v>14259</v>
      </c>
      <c r="C5270" t="s">
        <v>24853</v>
      </c>
      <c r="D5270" t="s">
        <v>14218</v>
      </c>
      <c r="E5270" t="s">
        <v>14260</v>
      </c>
      <c r="F5270" t="s">
        <v>14260</v>
      </c>
      <c r="G5270" t="s">
        <v>24853</v>
      </c>
      <c r="H5270" t="s">
        <v>24853</v>
      </c>
      <c r="I5270" t="str">
        <f>StruttureRicettive[[#This Row],[Denominazione]] &amp; " (" &amp; StruttureRicettive[[#This Row],[Città]] &amp; ")"</f>
        <v>OSTELLO PER LA GIOVENTU' COLORITO (USSITA)</v>
      </c>
    </row>
    <row r="5271" spans="1:9" x14ac:dyDescent="0.25">
      <c r="A5271" t="s">
        <v>187</v>
      </c>
      <c r="B5271" t="s">
        <v>557</v>
      </c>
      <c r="C5271" t="s">
        <v>19840</v>
      </c>
      <c r="D5271" t="s">
        <v>536</v>
      </c>
      <c r="E5271" t="s">
        <v>536</v>
      </c>
      <c r="F5271" t="s">
        <v>536</v>
      </c>
      <c r="G5271" t="s">
        <v>559</v>
      </c>
      <c r="H5271" t="s">
        <v>560</v>
      </c>
      <c r="I5271" t="str">
        <f>StruttureRicettive[[#This Row],[Denominazione]] &amp; " (" &amp; StruttureRicettive[[#This Row],[Città]] &amp; ")"</f>
        <v>OSTELLO SAN GIOVANNI BATTISTA (CANTIANO)</v>
      </c>
    </row>
    <row r="5272" spans="1:9" x14ac:dyDescent="0.25">
      <c r="A5272" t="s">
        <v>187</v>
      </c>
      <c r="B5272" t="s">
        <v>14840</v>
      </c>
      <c r="C5272" t="s">
        <v>24853</v>
      </c>
      <c r="D5272" t="s">
        <v>14581</v>
      </c>
      <c r="E5272" t="s">
        <v>24775</v>
      </c>
      <c r="F5272" t="s">
        <v>24775</v>
      </c>
      <c r="G5272" t="s">
        <v>14842</v>
      </c>
      <c r="H5272" t="s">
        <v>14843</v>
      </c>
      <c r="I5272" t="str">
        <f>StruttureRicettive[[#This Row],[Denominazione]] &amp; " (" &amp; StruttureRicettive[[#This Row],[Città]] &amp; ")"</f>
        <v>OSTELLO SAN MARCO (ASCOLI PICENO)</v>
      </c>
    </row>
    <row r="5273" spans="1:9" x14ac:dyDescent="0.25">
      <c r="A5273" t="s">
        <v>187</v>
      </c>
      <c r="B5273" t="s">
        <v>16310</v>
      </c>
      <c r="C5273" t="s">
        <v>23648</v>
      </c>
      <c r="D5273" t="s">
        <v>16287</v>
      </c>
      <c r="E5273" t="s">
        <v>16287</v>
      </c>
      <c r="F5273" t="s">
        <v>16287</v>
      </c>
      <c r="G5273" t="s">
        <v>24853</v>
      </c>
      <c r="H5273" t="s">
        <v>24853</v>
      </c>
      <c r="I5273" t="str">
        <f>StruttureRicettive[[#This Row],[Denominazione]] &amp; " (" &amp; StruttureRicettive[[#This Row],[Città]] &amp; ")"</f>
        <v>OSTELLO SANTA MARIA IN LAPIDE (MONTEGALLO)</v>
      </c>
    </row>
    <row r="5274" spans="1:9" x14ac:dyDescent="0.25">
      <c r="A5274" t="s">
        <v>36</v>
      </c>
      <c r="B5274" t="s">
        <v>12525</v>
      </c>
      <c r="C5274" t="s">
        <v>22745</v>
      </c>
      <c r="D5274" t="s">
        <v>12523</v>
      </c>
      <c r="E5274" t="s">
        <v>12523</v>
      </c>
      <c r="F5274" t="s">
        <v>12523</v>
      </c>
      <c r="G5274" t="s">
        <v>12527</v>
      </c>
      <c r="H5274" t="s">
        <v>12528</v>
      </c>
      <c r="I5274" t="str">
        <f>StruttureRicettive[[#This Row],[Denominazione]] &amp; " (" &amp; StruttureRicettive[[#This Row],[Città]] &amp; ")"</f>
        <v>OSTERIA DEL LAGO (MONTE SAN MARTINO)</v>
      </c>
    </row>
    <row r="5275" spans="1:9" x14ac:dyDescent="0.25">
      <c r="A5275" t="s">
        <v>680</v>
      </c>
      <c r="B5275" t="s">
        <v>5704</v>
      </c>
      <c r="C5275" t="s">
        <v>21136</v>
      </c>
      <c r="D5275" t="s">
        <v>1865</v>
      </c>
      <c r="E5275" t="s">
        <v>5706</v>
      </c>
      <c r="F5275" t="s">
        <v>5706</v>
      </c>
      <c r="G5275" t="s">
        <v>24853</v>
      </c>
      <c r="H5275" t="s">
        <v>5707</v>
      </c>
      <c r="I5275" t="str">
        <f>StruttureRicettive[[#This Row],[Denominazione]] &amp; " (" &amp; StruttureRicettive[[#This Row],[Città]] &amp; ")"</f>
        <v>'OTELLO' di MORENA SCANSANI (ANCONA)</v>
      </c>
    </row>
    <row r="5276" spans="1:9" x14ac:dyDescent="0.25">
      <c r="A5276" t="s">
        <v>13</v>
      </c>
      <c r="B5276" t="s">
        <v>11954</v>
      </c>
      <c r="C5276" t="s">
        <v>22611</v>
      </c>
      <c r="D5276" t="s">
        <v>11886</v>
      </c>
      <c r="E5276" t="s">
        <v>11886</v>
      </c>
      <c r="F5276" t="s">
        <v>11886</v>
      </c>
      <c r="G5276" t="s">
        <v>11952</v>
      </c>
      <c r="H5276" t="s">
        <v>11955</v>
      </c>
      <c r="I5276" t="str">
        <f>StruttureRicettive[[#This Row],[Denominazione]] &amp; " (" &amp; StruttureRicettive[[#This Row],[Città]] &amp; ")"</f>
        <v>O'VIV (GUALDO)</v>
      </c>
    </row>
    <row r="5277" spans="1:9" x14ac:dyDescent="0.25">
      <c r="A5277" t="s">
        <v>83</v>
      </c>
      <c r="B5277" t="s">
        <v>12652</v>
      </c>
      <c r="C5277" t="s">
        <v>22778</v>
      </c>
      <c r="D5277" t="s">
        <v>12639</v>
      </c>
      <c r="E5277" t="s">
        <v>12639</v>
      </c>
      <c r="F5277" t="s">
        <v>12639</v>
      </c>
      <c r="G5277" t="s">
        <v>24853</v>
      </c>
      <c r="H5277" t="s">
        <v>24853</v>
      </c>
      <c r="I5277" t="str">
        <f>StruttureRicettive[[#This Row],[Denominazione]] &amp; " (" &amp; StruttureRicettive[[#This Row],[Città]] &amp; ")"</f>
        <v>P.A.E.A DI SILENZI ADELE &amp; C. - S.N.C. (PENNA SAN GIOVANNI)</v>
      </c>
    </row>
    <row r="5278" spans="1:9" x14ac:dyDescent="0.25">
      <c r="A5278" t="s">
        <v>13</v>
      </c>
      <c r="B5278" t="s">
        <v>13062</v>
      </c>
      <c r="C5278" t="s">
        <v>13063</v>
      </c>
      <c r="D5278" t="s">
        <v>13030</v>
      </c>
      <c r="E5278" t="s">
        <v>13030</v>
      </c>
      <c r="F5278" t="s">
        <v>13030</v>
      </c>
      <c r="G5278" t="s">
        <v>24853</v>
      </c>
      <c r="H5278" t="s">
        <v>24853</v>
      </c>
      <c r="I5278" t="str">
        <f>StruttureRicettive[[#This Row],[Denominazione]] &amp; " (" &amp; StruttureRicettive[[#This Row],[Città]] &amp; ")"</f>
        <v>PACCALONI GIOVANNI (POTENZA PICENA)</v>
      </c>
    </row>
    <row r="5279" spans="1:9" x14ac:dyDescent="0.25">
      <c r="A5279" t="s">
        <v>83</v>
      </c>
      <c r="B5279" t="s">
        <v>12967</v>
      </c>
      <c r="C5279" t="s">
        <v>22849</v>
      </c>
      <c r="D5279" t="s">
        <v>12805</v>
      </c>
      <c r="E5279" t="s">
        <v>24853</v>
      </c>
      <c r="F5279" t="s">
        <v>12805</v>
      </c>
      <c r="G5279" t="s">
        <v>24853</v>
      </c>
      <c r="H5279" t="s">
        <v>12969</v>
      </c>
      <c r="I5279" t="str">
        <f>StruttureRicettive[[#This Row],[Denominazione]] &amp; " (" &amp; StruttureRicettive[[#This Row],[Città]] &amp; ")"</f>
        <v>PACIFIC BLUE (PORTO RECANATI)</v>
      </c>
    </row>
    <row r="5280" spans="1:9" x14ac:dyDescent="0.25">
      <c r="A5280" t="s">
        <v>13</v>
      </c>
      <c r="B5280" t="s">
        <v>522</v>
      </c>
      <c r="C5280" t="s">
        <v>19833</v>
      </c>
      <c r="D5280" t="s">
        <v>317</v>
      </c>
      <c r="E5280" t="s">
        <v>24475</v>
      </c>
      <c r="F5280" t="s">
        <v>24475</v>
      </c>
      <c r="G5280" t="s">
        <v>24853</v>
      </c>
      <c r="H5280" t="s">
        <v>525</v>
      </c>
      <c r="I5280" t="str">
        <f>StruttureRicettive[[#This Row],[Denominazione]] &amp; " (" &amp; StruttureRicettive[[#This Row],[Città]] &amp; ")"</f>
        <v>PACINI MARIA GABRIELLA (CAGLI)</v>
      </c>
    </row>
    <row r="5281" spans="1:9" x14ac:dyDescent="0.25">
      <c r="A5281" t="s">
        <v>13</v>
      </c>
      <c r="B5281" t="s">
        <v>2053</v>
      </c>
      <c r="C5281" t="s">
        <v>20193</v>
      </c>
      <c r="D5281" t="s">
        <v>1908</v>
      </c>
      <c r="E5281" t="s">
        <v>24853</v>
      </c>
      <c r="F5281" t="s">
        <v>1908</v>
      </c>
      <c r="G5281" t="s">
        <v>24853</v>
      </c>
      <c r="H5281" t="s">
        <v>24853</v>
      </c>
      <c r="I5281" t="str">
        <f>StruttureRicettive[[#This Row],[Denominazione]] &amp; " (" &amp; StruttureRicettive[[#This Row],[Città]] &amp; ")"</f>
        <v>PAGNINI GILBERTO (GABICCE MARE)</v>
      </c>
    </row>
    <row r="5282" spans="1:9" x14ac:dyDescent="0.25">
      <c r="A5282" t="s">
        <v>13</v>
      </c>
      <c r="B5282" t="s">
        <v>1523</v>
      </c>
      <c r="C5282" t="s">
        <v>24853</v>
      </c>
      <c r="D5282" t="s">
        <v>683</v>
      </c>
      <c r="E5282" t="s">
        <v>24853</v>
      </c>
      <c r="F5282" t="s">
        <v>683</v>
      </c>
      <c r="G5282" t="s">
        <v>24853</v>
      </c>
      <c r="H5282" t="s">
        <v>1524</v>
      </c>
      <c r="I5282" t="str">
        <f>StruttureRicettive[[#This Row],[Denominazione]] &amp; " (" &amp; StruttureRicettive[[#This Row],[Città]] &amp; ")"</f>
        <v>PAGNONI GIULIANA (FANO)</v>
      </c>
    </row>
    <row r="5283" spans="1:9" x14ac:dyDescent="0.25">
      <c r="A5283" t="s">
        <v>680</v>
      </c>
      <c r="B5283" t="s">
        <v>17250</v>
      </c>
      <c r="C5283" t="s">
        <v>23867</v>
      </c>
      <c r="D5283" t="s">
        <v>15825</v>
      </c>
      <c r="E5283" t="s">
        <v>24853</v>
      </c>
      <c r="F5283" t="s">
        <v>15825</v>
      </c>
      <c r="G5283" t="s">
        <v>24853</v>
      </c>
      <c r="H5283" t="s">
        <v>24853</v>
      </c>
      <c r="I5283" t="str">
        <f>StruttureRicettive[[#This Row],[Denominazione]] &amp; " (" &amp; StruttureRicettive[[#This Row],[Città]] &amp; ")"</f>
        <v>PAGODA BEACH (SAN BENEDETTO DEL TRONTO)</v>
      </c>
    </row>
    <row r="5284" spans="1:9" x14ac:dyDescent="0.25">
      <c r="A5284" t="s">
        <v>21</v>
      </c>
      <c r="B5284" t="s">
        <v>8573</v>
      </c>
      <c r="C5284" t="s">
        <v>21830</v>
      </c>
      <c r="D5284" t="s">
        <v>8457</v>
      </c>
      <c r="E5284" t="s">
        <v>8457</v>
      </c>
      <c r="F5284" t="s">
        <v>8457</v>
      </c>
      <c r="G5284" t="s">
        <v>8575</v>
      </c>
      <c r="H5284" t="s">
        <v>8576</v>
      </c>
      <c r="I5284" t="str">
        <f>StruttureRicettive[[#This Row],[Denominazione]] &amp; " (" &amp; StruttureRicettive[[#This Row],[Città]] &amp; ")"</f>
        <v>PALACE DEL CONERO (OSIMO)</v>
      </c>
    </row>
    <row r="5285" spans="1:9" x14ac:dyDescent="0.25">
      <c r="A5285" t="s">
        <v>21</v>
      </c>
      <c r="B5285" t="s">
        <v>2227</v>
      </c>
      <c r="C5285" t="s">
        <v>20282</v>
      </c>
      <c r="D5285" t="s">
        <v>1908</v>
      </c>
      <c r="E5285" t="s">
        <v>1908</v>
      </c>
      <c r="F5285" t="s">
        <v>1908</v>
      </c>
      <c r="G5285" t="s">
        <v>2229</v>
      </c>
      <c r="H5285" t="s">
        <v>2230</v>
      </c>
      <c r="I5285" t="str">
        <f>StruttureRicettive[[#This Row],[Denominazione]] &amp; " (" &amp; StruttureRicettive[[#This Row],[Città]] &amp; ")"</f>
        <v>PALAZZI (GABICCE MARE)</v>
      </c>
    </row>
    <row r="5286" spans="1:9" x14ac:dyDescent="0.25">
      <c r="A5286" t="s">
        <v>13</v>
      </c>
      <c r="B5286" t="s">
        <v>1536</v>
      </c>
      <c r="C5286" t="s">
        <v>20086</v>
      </c>
      <c r="D5286" t="s">
        <v>683</v>
      </c>
      <c r="E5286" t="s">
        <v>1316</v>
      </c>
      <c r="F5286" t="s">
        <v>1316</v>
      </c>
      <c r="G5286" t="s">
        <v>24853</v>
      </c>
      <c r="H5286" t="s">
        <v>1539</v>
      </c>
      <c r="I5286" t="str">
        <f>StruttureRicettive[[#This Row],[Denominazione]] &amp; " (" &amp; StruttureRicettive[[#This Row],[Città]] &amp; ")"</f>
        <v>PALAZZI FLORIANA (FANO)</v>
      </c>
    </row>
    <row r="5287" spans="1:9" x14ac:dyDescent="0.25">
      <c r="A5287" t="s">
        <v>13</v>
      </c>
      <c r="B5287" t="s">
        <v>1999</v>
      </c>
      <c r="C5287" t="s">
        <v>20214</v>
      </c>
      <c r="D5287" t="s">
        <v>1908</v>
      </c>
      <c r="E5287" t="s">
        <v>24853</v>
      </c>
      <c r="F5287" t="s">
        <v>1908</v>
      </c>
      <c r="G5287" t="s">
        <v>24853</v>
      </c>
      <c r="H5287" t="s">
        <v>24853</v>
      </c>
      <c r="I5287" t="str">
        <f>StruttureRicettive[[#This Row],[Denominazione]] &amp; " (" &amp; StruttureRicettive[[#This Row],[Città]] &amp; ")"</f>
        <v>PALAZZI GIUSEPPINA (GABICCE MARE)</v>
      </c>
    </row>
    <row r="5288" spans="1:9" x14ac:dyDescent="0.25">
      <c r="A5288" t="s">
        <v>83</v>
      </c>
      <c r="B5288" t="s">
        <v>8915</v>
      </c>
      <c r="C5288" t="s">
        <v>21904</v>
      </c>
      <c r="D5288" t="s">
        <v>8852</v>
      </c>
      <c r="E5288" t="s">
        <v>24853</v>
      </c>
      <c r="F5288" t="s">
        <v>8852</v>
      </c>
      <c r="G5288" t="s">
        <v>8917</v>
      </c>
      <c r="H5288" t="s">
        <v>8918</v>
      </c>
      <c r="I5288" t="str">
        <f>StruttureRicettive[[#This Row],[Denominazione]] &amp; " (" &amp; StruttureRicettive[[#This Row],[Città]] &amp; ")"</f>
        <v>PALAZZO BENTIVOGLIO (SASSOFERRATO)</v>
      </c>
    </row>
    <row r="5289" spans="1:9" x14ac:dyDescent="0.25">
      <c r="A5289" t="s">
        <v>7</v>
      </c>
      <c r="B5289" t="s">
        <v>10672</v>
      </c>
      <c r="C5289" t="s">
        <v>24853</v>
      </c>
      <c r="D5289" t="s">
        <v>10657</v>
      </c>
      <c r="E5289" t="s">
        <v>24683</v>
      </c>
      <c r="F5289" t="s">
        <v>24683</v>
      </c>
      <c r="G5289" t="s">
        <v>10674</v>
      </c>
      <c r="H5289" t="s">
        <v>10675</v>
      </c>
      <c r="I5289" t="str">
        <f>StruttureRicettive[[#This Row],[Denominazione]] &amp; " (" &amp; StruttureRicettive[[#This Row],[Città]] &amp; ")"</f>
        <v>PALAZZO BONFRANCESCHI RESIDENZA D'EPOCA (BELFORTE DEL CHIENTI)</v>
      </c>
    </row>
    <row r="5290" spans="1:9" x14ac:dyDescent="0.25">
      <c r="A5290" t="s">
        <v>21</v>
      </c>
      <c r="B5290" t="s">
        <v>12457</v>
      </c>
      <c r="C5290" t="s">
        <v>22731</v>
      </c>
      <c r="D5290" t="s">
        <v>12431</v>
      </c>
      <c r="E5290" t="s">
        <v>12431</v>
      </c>
      <c r="F5290" t="s">
        <v>12431</v>
      </c>
      <c r="G5290" t="s">
        <v>12459</v>
      </c>
      <c r="H5290" t="s">
        <v>12460</v>
      </c>
      <c r="I5290" t="str">
        <f>StruttureRicettive[[#This Row],[Denominazione]] &amp; " (" &amp; StruttureRicettive[[#This Row],[Città]] &amp; ")"</f>
        <v>PALAZZO CARRADORI (MONTEFANO)</v>
      </c>
    </row>
    <row r="5291" spans="1:9" x14ac:dyDescent="0.25">
      <c r="A5291" t="s">
        <v>21</v>
      </c>
      <c r="B5291" t="s">
        <v>15002</v>
      </c>
      <c r="C5291" t="s">
        <v>23329</v>
      </c>
      <c r="D5291" t="s">
        <v>14581</v>
      </c>
      <c r="E5291" t="s">
        <v>14581</v>
      </c>
      <c r="F5291" t="s">
        <v>14581</v>
      </c>
      <c r="G5291" t="s">
        <v>15004</v>
      </c>
      <c r="H5291" t="s">
        <v>15005</v>
      </c>
      <c r="I5291" t="str">
        <f>StruttureRicettive[[#This Row],[Denominazione]] &amp; " (" &amp; StruttureRicettive[[#This Row],[Città]] &amp; ")"</f>
        <v>PALAZZO DEI MERCANTI (ASCOLI PICENO)</v>
      </c>
    </row>
    <row r="5292" spans="1:9" x14ac:dyDescent="0.25">
      <c r="A5292" t="s">
        <v>13</v>
      </c>
      <c r="B5292" t="s">
        <v>15285</v>
      </c>
      <c r="C5292" t="s">
        <v>23394</v>
      </c>
      <c r="D5292" t="s">
        <v>15287</v>
      </c>
      <c r="E5292" t="s">
        <v>15287</v>
      </c>
      <c r="F5292" t="s">
        <v>15287</v>
      </c>
      <c r="G5292" t="s">
        <v>15288</v>
      </c>
      <c r="H5292" t="s">
        <v>15289</v>
      </c>
      <c r="I5292" t="str">
        <f>StruttureRicettive[[#This Row],[Denominazione]] &amp; " (" &amp; StruttureRicettive[[#This Row],[Città]] &amp; ")"</f>
        <v>PALAZZO GALANTI (COSSIGNANO)</v>
      </c>
    </row>
    <row r="5293" spans="1:9" x14ac:dyDescent="0.25">
      <c r="A5293" t="s">
        <v>7</v>
      </c>
      <c r="B5293" t="s">
        <v>13572</v>
      </c>
      <c r="C5293" t="s">
        <v>22974</v>
      </c>
      <c r="D5293" t="s">
        <v>13552</v>
      </c>
      <c r="E5293" t="s">
        <v>13552</v>
      </c>
      <c r="F5293" t="s">
        <v>13552</v>
      </c>
      <c r="G5293" t="s">
        <v>13574</v>
      </c>
      <c r="H5293" t="s">
        <v>13575</v>
      </c>
      <c r="I5293" t="str">
        <f>StruttureRicettive[[#This Row],[Denominazione]] &amp; " (" &amp; StruttureRicettive[[#This Row],[Città]] &amp; ")"</f>
        <v>PALAZZO GENTILI SUITES, APARTMENTS, WELLNESS &amp; SPA (SAN SEVERINO MARCHE)</v>
      </c>
    </row>
    <row r="5294" spans="1:9" x14ac:dyDescent="0.25">
      <c r="A5294" t="s">
        <v>7</v>
      </c>
      <c r="B5294" t="s">
        <v>13523</v>
      </c>
      <c r="C5294" t="s">
        <v>22962</v>
      </c>
      <c r="D5294" t="s">
        <v>6074</v>
      </c>
      <c r="E5294" t="s">
        <v>24853</v>
      </c>
      <c r="F5294" t="s">
        <v>6074</v>
      </c>
      <c r="G5294" t="s">
        <v>13525</v>
      </c>
      <c r="H5294" t="s">
        <v>13526</v>
      </c>
      <c r="I5294" t="str">
        <f>StruttureRicettive[[#This Row],[Denominazione]] &amp; " (" &amp; StruttureRicettive[[#This Row],[Città]] &amp; ")"</f>
        <v>PALAZZO MORICHELLI D'ALTEMPS (SAN GINESIO)</v>
      </c>
    </row>
    <row r="5295" spans="1:9" x14ac:dyDescent="0.25">
      <c r="A5295" t="s">
        <v>21</v>
      </c>
      <c r="B5295" t="s">
        <v>15277</v>
      </c>
      <c r="C5295" t="s">
        <v>23392</v>
      </c>
      <c r="D5295" t="s">
        <v>15254</v>
      </c>
      <c r="E5295" t="s">
        <v>15254</v>
      </c>
      <c r="F5295" t="s">
        <v>15254</v>
      </c>
      <c r="G5295" t="s">
        <v>15279</v>
      </c>
      <c r="H5295" t="s">
        <v>15280</v>
      </c>
      <c r="I5295" t="str">
        <f>StruttureRicettive[[#This Row],[Denominazione]] &amp; " (" &amp; StruttureRicettive[[#This Row],[Città]] &amp; ")"</f>
        <v>PALAZZO PASCALI ART HOTEL (COMUNANZA)</v>
      </c>
    </row>
    <row r="5296" spans="1:9" x14ac:dyDescent="0.25">
      <c r="A5296" t="s">
        <v>30</v>
      </c>
      <c r="B5296" t="s">
        <v>18346</v>
      </c>
      <c r="C5296" t="s">
        <v>24137</v>
      </c>
      <c r="D5296" t="s">
        <v>17939</v>
      </c>
      <c r="E5296" t="s">
        <v>24853</v>
      </c>
      <c r="F5296" t="s">
        <v>17939</v>
      </c>
      <c r="G5296" t="s">
        <v>18348</v>
      </c>
      <c r="H5296" t="s">
        <v>18349</v>
      </c>
      <c r="I5296" t="str">
        <f>StruttureRicettive[[#This Row],[Denominazione]] &amp; " (" &amp; StruttureRicettive[[#This Row],[Città]] &amp; ")"</f>
        <v>PALAZZO PUCCI B&amp;B (FERMO)</v>
      </c>
    </row>
    <row r="5297" spans="1:9" x14ac:dyDescent="0.25">
      <c r="A5297" t="s">
        <v>21</v>
      </c>
      <c r="B5297" t="s">
        <v>18498</v>
      </c>
      <c r="C5297" t="s">
        <v>24175</v>
      </c>
      <c r="D5297" t="s">
        <v>18496</v>
      </c>
      <c r="E5297" t="s">
        <v>24853</v>
      </c>
      <c r="F5297" t="s">
        <v>18496</v>
      </c>
      <c r="G5297" t="s">
        <v>18500</v>
      </c>
      <c r="H5297" t="s">
        <v>18501</v>
      </c>
      <c r="I5297" t="str">
        <f>StruttureRicettive[[#This Row],[Denominazione]] &amp; " (" &amp; StruttureRicettive[[#This Row],[Città]] &amp; ")"</f>
        <v>PALAZZO RICCUCCI (MONTAPPONE)</v>
      </c>
    </row>
    <row r="5298" spans="1:9" x14ac:dyDescent="0.25">
      <c r="A5298" t="s">
        <v>7</v>
      </c>
      <c r="B5298" t="s">
        <v>1590</v>
      </c>
      <c r="C5298" t="s">
        <v>20105</v>
      </c>
      <c r="D5298" t="s">
        <v>683</v>
      </c>
      <c r="E5298" t="s">
        <v>24853</v>
      </c>
      <c r="F5298" t="s">
        <v>683</v>
      </c>
      <c r="G5298" t="s">
        <v>1592</v>
      </c>
      <c r="H5298" t="s">
        <v>1593</v>
      </c>
      <c r="I5298" t="str">
        <f>StruttureRicettive[[#This Row],[Denominazione]] &amp; " (" &amp; StruttureRicettive[[#This Row],[Città]] &amp; ")"</f>
        <v>PALAZZO ROTATI (FANO)</v>
      </c>
    </row>
    <row r="5299" spans="1:9" x14ac:dyDescent="0.25">
      <c r="A5299" t="s">
        <v>21</v>
      </c>
      <c r="B5299" t="s">
        <v>6295</v>
      </c>
      <c r="C5299" t="s">
        <v>21271</v>
      </c>
      <c r="D5299" t="s">
        <v>6292</v>
      </c>
      <c r="E5299" t="s">
        <v>24853</v>
      </c>
      <c r="F5299" t="s">
        <v>6292</v>
      </c>
      <c r="G5299" t="s">
        <v>6297</v>
      </c>
      <c r="H5299" t="s">
        <v>6298</v>
      </c>
      <c r="I5299" t="str">
        <f>StruttureRicettive[[#This Row],[Denominazione]] &amp; " (" &amp; StruttureRicettive[[#This Row],[Città]] &amp; ")"</f>
        <v>PALAZZO RUSCHIONI (CAMERANO)</v>
      </c>
    </row>
    <row r="5300" spans="1:9" x14ac:dyDescent="0.25">
      <c r="A5300" t="s">
        <v>7</v>
      </c>
      <c r="B5300" t="s">
        <v>11023</v>
      </c>
      <c r="C5300" t="s">
        <v>22388</v>
      </c>
      <c r="D5300" t="s">
        <v>11025</v>
      </c>
      <c r="E5300" t="s">
        <v>11025</v>
      </c>
      <c r="F5300" t="s">
        <v>11025</v>
      </c>
      <c r="G5300" t="s">
        <v>11026</v>
      </c>
      <c r="H5300" t="s">
        <v>11027</v>
      </c>
      <c r="I5300" t="str">
        <f>StruttureRicettive[[#This Row],[Denominazione]] &amp; " (" &amp; StruttureRicettive[[#This Row],[Città]] &amp; ")"</f>
        <v>PALAZZO SIMONELLI (CESSAPALOMBO)</v>
      </c>
    </row>
    <row r="5301" spans="1:9" x14ac:dyDescent="0.25">
      <c r="A5301" t="s">
        <v>680</v>
      </c>
      <c r="B5301" t="s">
        <v>952</v>
      </c>
      <c r="C5301" t="s">
        <v>19929</v>
      </c>
      <c r="D5301" t="s">
        <v>683</v>
      </c>
      <c r="E5301" t="s">
        <v>683</v>
      </c>
      <c r="F5301" t="s">
        <v>683</v>
      </c>
      <c r="G5301" t="s">
        <v>24853</v>
      </c>
      <c r="H5301" t="s">
        <v>24853</v>
      </c>
      <c r="I5301" t="str">
        <f>StruttureRicettive[[#This Row],[Denominazione]] &amp; " (" &amp; StruttureRicettive[[#This Row],[Città]] &amp; ")"</f>
        <v>PALM BEACH (FANO)</v>
      </c>
    </row>
    <row r="5302" spans="1:9" x14ac:dyDescent="0.25">
      <c r="A5302" t="s">
        <v>680</v>
      </c>
      <c r="B5302" t="s">
        <v>952</v>
      </c>
      <c r="C5302" t="s">
        <v>24853</v>
      </c>
      <c r="D5302" t="s">
        <v>12805</v>
      </c>
      <c r="E5302" t="s">
        <v>12805</v>
      </c>
      <c r="F5302" t="s">
        <v>12805</v>
      </c>
      <c r="G5302" t="s">
        <v>24853</v>
      </c>
      <c r="H5302" t="s">
        <v>24853</v>
      </c>
      <c r="I5302" t="str">
        <f>StruttureRicettive[[#This Row],[Denominazione]] &amp; " (" &amp; StruttureRicettive[[#This Row],[Città]] &amp; ")"</f>
        <v>PALM BEACH (PORTO RECANATI)</v>
      </c>
    </row>
    <row r="5303" spans="1:9" x14ac:dyDescent="0.25">
      <c r="A5303" t="s">
        <v>21</v>
      </c>
      <c r="B5303" t="s">
        <v>17978</v>
      </c>
      <c r="C5303" t="s">
        <v>17979</v>
      </c>
      <c r="D5303" t="s">
        <v>17939</v>
      </c>
      <c r="E5303" t="s">
        <v>17939</v>
      </c>
      <c r="F5303" t="s">
        <v>17939</v>
      </c>
      <c r="G5303" t="s">
        <v>24853</v>
      </c>
      <c r="H5303" t="s">
        <v>17980</v>
      </c>
      <c r="I5303" t="str">
        <f>StruttureRicettive[[#This Row],[Denominazione]] &amp; " (" &amp; StruttureRicettive[[#This Row],[Città]] &amp; ")"</f>
        <v>PALMENSIS HOTEL RESIDENCE (FERMO)</v>
      </c>
    </row>
    <row r="5304" spans="1:9" x14ac:dyDescent="0.25">
      <c r="A5304" t="s">
        <v>13</v>
      </c>
      <c r="B5304" t="s">
        <v>13085</v>
      </c>
      <c r="C5304" t="s">
        <v>22861</v>
      </c>
      <c r="D5304" t="s">
        <v>13030</v>
      </c>
      <c r="E5304" t="s">
        <v>13030</v>
      </c>
      <c r="F5304" t="s">
        <v>13030</v>
      </c>
      <c r="G5304" t="s">
        <v>24853</v>
      </c>
      <c r="H5304" t="s">
        <v>24853</v>
      </c>
      <c r="I5304" t="str">
        <f>StruttureRicettive[[#This Row],[Denominazione]] &amp; " (" &amp; StruttureRicettive[[#This Row],[Città]] &amp; ")"</f>
        <v>PALMIERI MANILA (POTENZA PICENA)</v>
      </c>
    </row>
    <row r="5305" spans="1:9" x14ac:dyDescent="0.25">
      <c r="A5305" t="s">
        <v>36</v>
      </c>
      <c r="B5305" t="s">
        <v>9658</v>
      </c>
      <c r="C5305" t="s">
        <v>22044</v>
      </c>
      <c r="D5305" t="s">
        <v>8952</v>
      </c>
      <c r="E5305" t="s">
        <v>9030</v>
      </c>
      <c r="F5305" t="s">
        <v>9030</v>
      </c>
      <c r="G5305" t="s">
        <v>24853</v>
      </c>
      <c r="H5305" t="s">
        <v>9660</v>
      </c>
      <c r="I5305" t="str">
        <f>StruttureRicettive[[#This Row],[Denominazione]] &amp; " (" &amp; StruttureRicettive[[#This Row],[Città]] &amp; ")"</f>
        <v>PANCOTTI ALESSANDRO (SENIGALLIA)</v>
      </c>
    </row>
    <row r="5306" spans="1:9" x14ac:dyDescent="0.25">
      <c r="A5306" t="s">
        <v>13</v>
      </c>
      <c r="B5306" t="s">
        <v>9192</v>
      </c>
      <c r="C5306" t="s">
        <v>9193</v>
      </c>
      <c r="D5306" t="s">
        <v>8952</v>
      </c>
      <c r="E5306" t="s">
        <v>8952</v>
      </c>
      <c r="F5306" t="s">
        <v>8952</v>
      </c>
      <c r="G5306" t="s">
        <v>24853</v>
      </c>
      <c r="H5306" t="s">
        <v>9194</v>
      </c>
      <c r="I5306" t="str">
        <f>StruttureRicettive[[#This Row],[Denominazione]] &amp; " (" &amp; StruttureRicettive[[#This Row],[Città]] &amp; ")"</f>
        <v>PANCOTTI LUCA (SENIGALLIA)</v>
      </c>
    </row>
    <row r="5307" spans="1:9" x14ac:dyDescent="0.25">
      <c r="A5307" t="s">
        <v>13</v>
      </c>
      <c r="B5307" t="s">
        <v>16857</v>
      </c>
      <c r="C5307" t="s">
        <v>16858</v>
      </c>
      <c r="D5307" t="s">
        <v>15825</v>
      </c>
      <c r="E5307" t="s">
        <v>16859</v>
      </c>
      <c r="F5307" t="s">
        <v>16859</v>
      </c>
      <c r="G5307" t="s">
        <v>24853</v>
      </c>
      <c r="H5307" t="s">
        <v>16860</v>
      </c>
      <c r="I5307" t="str">
        <f>StruttureRicettive[[#This Row],[Denominazione]] &amp; " (" &amp; StruttureRicettive[[#This Row],[Città]] &amp; ")"</f>
        <v>PANELLA GIANLUCA (SAN BENEDETTO DEL TRONTO)</v>
      </c>
    </row>
    <row r="5308" spans="1:9" x14ac:dyDescent="0.25">
      <c r="A5308" t="s">
        <v>13</v>
      </c>
      <c r="B5308" t="s">
        <v>13104</v>
      </c>
      <c r="C5308" t="s">
        <v>22866</v>
      </c>
      <c r="D5308" t="s">
        <v>13030</v>
      </c>
      <c r="E5308" t="s">
        <v>24853</v>
      </c>
      <c r="F5308" t="s">
        <v>13030</v>
      </c>
      <c r="G5308" t="s">
        <v>24853</v>
      </c>
      <c r="H5308" t="s">
        <v>13106</v>
      </c>
      <c r="I5308" t="str">
        <f>StruttureRicettive[[#This Row],[Denominazione]] &amp; " (" &amp; StruttureRicettive[[#This Row],[Città]] &amp; ")"</f>
        <v>PANICONI PIERLUIGI (POTENZA PICENA)</v>
      </c>
    </row>
    <row r="5309" spans="1:9" x14ac:dyDescent="0.25">
      <c r="A5309" t="s">
        <v>572</v>
      </c>
      <c r="B5309" t="s">
        <v>3762</v>
      </c>
      <c r="C5309" t="s">
        <v>20660</v>
      </c>
      <c r="D5309" t="s">
        <v>2387</v>
      </c>
      <c r="E5309" t="s">
        <v>2387</v>
      </c>
      <c r="F5309" t="s">
        <v>2387</v>
      </c>
      <c r="G5309" t="s">
        <v>3764</v>
      </c>
      <c r="H5309" t="s">
        <v>3765</v>
      </c>
      <c r="I5309" t="str">
        <f>StruttureRicettive[[#This Row],[Denominazione]] &amp; " (" &amp; StruttureRicettive[[#This Row],[Città]] &amp; ")"</f>
        <v>PANORAMA (PESARO)</v>
      </c>
    </row>
    <row r="5310" spans="1:9" x14ac:dyDescent="0.25">
      <c r="A5310" t="s">
        <v>21</v>
      </c>
      <c r="B5310" t="s">
        <v>3762</v>
      </c>
      <c r="C5310" t="s">
        <v>22374</v>
      </c>
      <c r="D5310" t="s">
        <v>10935</v>
      </c>
      <c r="E5310" t="s">
        <v>10973</v>
      </c>
      <c r="F5310" t="s">
        <v>10973</v>
      </c>
      <c r="G5310" t="s">
        <v>24853</v>
      </c>
      <c r="H5310" t="s">
        <v>10974</v>
      </c>
      <c r="I5310" t="str">
        <f>StruttureRicettive[[#This Row],[Denominazione]] &amp; " (" &amp; StruttureRicettive[[#This Row],[Città]] &amp; ")"</f>
        <v>PANORAMA (CASTELRAIMONDO)</v>
      </c>
    </row>
    <row r="5311" spans="1:9" x14ac:dyDescent="0.25">
      <c r="A5311" t="s">
        <v>680</v>
      </c>
      <c r="B5311" t="s">
        <v>12834</v>
      </c>
      <c r="C5311" t="s">
        <v>24853</v>
      </c>
      <c r="D5311" t="s">
        <v>12805</v>
      </c>
      <c r="E5311" t="s">
        <v>24853</v>
      </c>
      <c r="F5311" t="s">
        <v>12805</v>
      </c>
      <c r="G5311" t="s">
        <v>24853</v>
      </c>
      <c r="H5311" t="s">
        <v>24853</v>
      </c>
      <c r="I5311" t="str">
        <f>StruttureRicettive[[#This Row],[Denominazione]] &amp; " (" &amp; StruttureRicettive[[#This Row],[Città]] &amp; ")"</f>
        <v>PAOLA (PORTO RECANATI)</v>
      </c>
    </row>
    <row r="5312" spans="1:9" x14ac:dyDescent="0.25">
      <c r="A5312" t="s">
        <v>13</v>
      </c>
      <c r="B5312" t="s">
        <v>8356</v>
      </c>
      <c r="C5312" t="s">
        <v>21779</v>
      </c>
      <c r="D5312" t="s">
        <v>7892</v>
      </c>
      <c r="E5312" t="s">
        <v>24853</v>
      </c>
      <c r="F5312" t="s">
        <v>7892</v>
      </c>
      <c r="G5312" t="s">
        <v>24853</v>
      </c>
      <c r="H5312" t="s">
        <v>8358</v>
      </c>
      <c r="I5312" t="str">
        <f>StruttureRicettive[[#This Row],[Denominazione]] &amp; " (" &amp; StruttureRicettive[[#This Row],[Città]] &amp; ")"</f>
        <v>PAOLA FRONTINI (NUMANA)</v>
      </c>
    </row>
    <row r="5313" spans="1:9" x14ac:dyDescent="0.25">
      <c r="A5313" t="s">
        <v>13</v>
      </c>
      <c r="B5313" t="s">
        <v>1554</v>
      </c>
      <c r="C5313" t="s">
        <v>20092</v>
      </c>
      <c r="D5313" t="s">
        <v>683</v>
      </c>
      <c r="E5313" t="s">
        <v>24853</v>
      </c>
      <c r="F5313" t="s">
        <v>683</v>
      </c>
      <c r="G5313" t="s">
        <v>24853</v>
      </c>
      <c r="H5313" t="s">
        <v>1551</v>
      </c>
      <c r="I5313" t="str">
        <f>StruttureRicettive[[#This Row],[Denominazione]] &amp; " (" &amp; StruttureRicettive[[#This Row],[Città]] &amp; ")"</f>
        <v>PAOLETTI MAURA (FANO)</v>
      </c>
    </row>
    <row r="5314" spans="1:9" x14ac:dyDescent="0.25">
      <c r="A5314" t="s">
        <v>680</v>
      </c>
      <c r="B5314" t="s">
        <v>2823</v>
      </c>
      <c r="C5314" t="s">
        <v>20430</v>
      </c>
      <c r="D5314" t="s">
        <v>1606</v>
      </c>
      <c r="E5314" t="s">
        <v>1457</v>
      </c>
      <c r="F5314" t="s">
        <v>1457</v>
      </c>
      <c r="G5314" t="s">
        <v>24853</v>
      </c>
      <c r="H5314" t="s">
        <v>24853</v>
      </c>
      <c r="I5314" t="str">
        <f>StruttureRicettive[[#This Row],[Denominazione]] &amp; " (" &amp; StruttureRicettive[[#This Row],[Città]] &amp; ")"</f>
        <v>PAOLINELLI MICHELE (MONDOLFO)</v>
      </c>
    </row>
    <row r="5315" spans="1:9" x14ac:dyDescent="0.25">
      <c r="A5315" t="s">
        <v>13</v>
      </c>
      <c r="B5315" t="s">
        <v>315</v>
      </c>
      <c r="C5315" t="s">
        <v>19781</v>
      </c>
      <c r="D5315" t="s">
        <v>317</v>
      </c>
      <c r="E5315" t="s">
        <v>24853</v>
      </c>
      <c r="F5315" t="s">
        <v>317</v>
      </c>
      <c r="G5315" t="s">
        <v>24853</v>
      </c>
      <c r="H5315" t="s">
        <v>24853</v>
      </c>
      <c r="I5315" t="str">
        <f>StruttureRicettive[[#This Row],[Denominazione]] &amp; " (" &amp; StruttureRicettive[[#This Row],[Città]] &amp; ")"</f>
        <v>PAOLO CANGINI (CAGLI)</v>
      </c>
    </row>
    <row r="5316" spans="1:9" x14ac:dyDescent="0.25">
      <c r="A5316" t="s">
        <v>13</v>
      </c>
      <c r="B5316" t="s">
        <v>13930</v>
      </c>
      <c r="C5316" t="s">
        <v>23064</v>
      </c>
      <c r="D5316" t="s">
        <v>13899</v>
      </c>
      <c r="E5316" t="s">
        <v>24853</v>
      </c>
      <c r="F5316" t="s">
        <v>13899</v>
      </c>
      <c r="G5316" t="s">
        <v>24853</v>
      </c>
      <c r="H5316" t="s">
        <v>13932</v>
      </c>
      <c r="I5316" t="str">
        <f>StruttureRicettive[[#This Row],[Denominazione]] &amp; " (" &amp; StruttureRicettive[[#This Row],[Città]] &amp; ")"</f>
        <v>PAOLO TALLEI (SERRAPETRONA)</v>
      </c>
    </row>
    <row r="5317" spans="1:9" x14ac:dyDescent="0.25">
      <c r="A5317" t="s">
        <v>83</v>
      </c>
      <c r="B5317" t="s">
        <v>5205</v>
      </c>
      <c r="C5317" t="s">
        <v>21021</v>
      </c>
      <c r="D5317" t="s">
        <v>10</v>
      </c>
      <c r="E5317" t="s">
        <v>10</v>
      </c>
      <c r="F5317" t="s">
        <v>10</v>
      </c>
      <c r="G5317" t="s">
        <v>24853</v>
      </c>
      <c r="H5317" t="s">
        <v>24853</v>
      </c>
      <c r="I5317" t="str">
        <f>StruttureRicettive[[#This Row],[Denominazione]] &amp; " (" &amp; StruttureRicettive[[#This Row],[Città]] &amp; ")"</f>
        <v>PAOLUCCI ENZO (URBINO)</v>
      </c>
    </row>
    <row r="5318" spans="1:9" x14ac:dyDescent="0.25">
      <c r="A5318" t="s">
        <v>13</v>
      </c>
      <c r="B5318" t="s">
        <v>3578</v>
      </c>
      <c r="C5318" t="s">
        <v>3579</v>
      </c>
      <c r="D5318" t="s">
        <v>2387</v>
      </c>
      <c r="E5318" t="s">
        <v>2387</v>
      </c>
      <c r="F5318" t="s">
        <v>2387</v>
      </c>
      <c r="G5318" t="s">
        <v>24853</v>
      </c>
      <c r="H5318" t="s">
        <v>3556</v>
      </c>
      <c r="I5318" t="str">
        <f>StruttureRicettive[[#This Row],[Denominazione]] &amp; " (" &amp; StruttureRicettive[[#This Row],[Città]] &amp; ")"</f>
        <v>PAONE MARCO (PESARO)</v>
      </c>
    </row>
    <row r="5319" spans="1:9" x14ac:dyDescent="0.25">
      <c r="A5319" t="s">
        <v>680</v>
      </c>
      <c r="B5319" t="s">
        <v>15426</v>
      </c>
      <c r="C5319" t="s">
        <v>23425</v>
      </c>
      <c r="D5319" t="s">
        <v>15354</v>
      </c>
      <c r="E5319" t="s">
        <v>15354</v>
      </c>
      <c r="F5319" t="s">
        <v>15354</v>
      </c>
      <c r="G5319" t="s">
        <v>24853</v>
      </c>
      <c r="H5319" t="s">
        <v>15427</v>
      </c>
      <c r="I5319" t="str">
        <f>StruttureRicettive[[#This Row],[Denominazione]] &amp; " (" &amp; StruttureRicettive[[#This Row],[Città]] &amp; ")"</f>
        <v>PAPA ORSO (CUPRA MARITTIMA)</v>
      </c>
    </row>
    <row r="5320" spans="1:9" x14ac:dyDescent="0.25">
      <c r="A5320" t="s">
        <v>13</v>
      </c>
      <c r="B5320" t="s">
        <v>2875</v>
      </c>
      <c r="C5320" t="s">
        <v>2876</v>
      </c>
      <c r="D5320" t="s">
        <v>1606</v>
      </c>
      <c r="E5320" t="s">
        <v>1606</v>
      </c>
      <c r="F5320" t="s">
        <v>1606</v>
      </c>
      <c r="G5320" t="s">
        <v>24853</v>
      </c>
      <c r="H5320" t="s">
        <v>24853</v>
      </c>
      <c r="I5320" t="str">
        <f>StruttureRicettive[[#This Row],[Denominazione]] &amp; " (" &amp; StruttureRicettive[[#This Row],[Città]] &amp; ")"</f>
        <v>PAPINI PAPI ORNELLA (MONDOLFO)</v>
      </c>
    </row>
    <row r="5321" spans="1:9" x14ac:dyDescent="0.25">
      <c r="A5321" t="s">
        <v>21</v>
      </c>
      <c r="B5321" t="s">
        <v>1137</v>
      </c>
      <c r="C5321" t="s">
        <v>19975</v>
      </c>
      <c r="D5321" t="s">
        <v>683</v>
      </c>
      <c r="E5321" t="s">
        <v>683</v>
      </c>
      <c r="F5321" t="s">
        <v>683</v>
      </c>
      <c r="G5321" t="s">
        <v>1139</v>
      </c>
      <c r="H5321" t="s">
        <v>1140</v>
      </c>
      <c r="I5321" t="str">
        <f>StruttureRicettive[[#This Row],[Denominazione]] &amp; " (" &amp; StruttureRicettive[[#This Row],[Città]] &amp; ")"</f>
        <v>PARADISE (FANO)</v>
      </c>
    </row>
    <row r="5322" spans="1:9" x14ac:dyDescent="0.25">
      <c r="A5322" t="s">
        <v>21</v>
      </c>
      <c r="B5322" t="s">
        <v>1137</v>
      </c>
      <c r="C5322" t="s">
        <v>22814</v>
      </c>
      <c r="D5322" t="s">
        <v>12805</v>
      </c>
      <c r="E5322" t="s">
        <v>12805</v>
      </c>
      <c r="F5322" t="s">
        <v>12805</v>
      </c>
      <c r="G5322" t="s">
        <v>12812</v>
      </c>
      <c r="H5322" t="s">
        <v>12813</v>
      </c>
      <c r="I5322" t="str">
        <f>StruttureRicettive[[#This Row],[Denominazione]] &amp; " (" &amp; StruttureRicettive[[#This Row],[Città]] &amp; ")"</f>
        <v>PARADISE (PORTO RECANATI)</v>
      </c>
    </row>
    <row r="5323" spans="1:9" x14ac:dyDescent="0.25">
      <c r="A5323" t="s">
        <v>572</v>
      </c>
      <c r="B5323" t="s">
        <v>1137</v>
      </c>
      <c r="C5323" t="s">
        <v>22822</v>
      </c>
      <c r="D5323" t="s">
        <v>12805</v>
      </c>
      <c r="E5323" t="s">
        <v>12805</v>
      </c>
      <c r="F5323" t="s">
        <v>12805</v>
      </c>
      <c r="G5323" t="s">
        <v>12875</v>
      </c>
      <c r="H5323" t="s">
        <v>12813</v>
      </c>
      <c r="I5323" t="str">
        <f>StruttureRicettive[[#This Row],[Denominazione]] &amp; " (" &amp; StruttureRicettive[[#This Row],[Città]] &amp; ")"</f>
        <v>PARADISE (PORTO RECANATI)</v>
      </c>
    </row>
    <row r="5324" spans="1:9" x14ac:dyDescent="0.25">
      <c r="A5324" t="s">
        <v>680</v>
      </c>
      <c r="B5324" t="s">
        <v>18101</v>
      </c>
      <c r="C5324" t="s">
        <v>24072</v>
      </c>
      <c r="D5324" t="s">
        <v>17939</v>
      </c>
      <c r="E5324" t="s">
        <v>18089</v>
      </c>
      <c r="F5324" t="s">
        <v>18089</v>
      </c>
      <c r="G5324" t="s">
        <v>24853</v>
      </c>
      <c r="H5324" t="s">
        <v>24853</v>
      </c>
      <c r="I5324" t="str">
        <f>StruttureRicettive[[#This Row],[Denominazione]] &amp; " (" &amp; StruttureRicettive[[#This Row],[Città]] &amp; ")"</f>
        <v>PARADISE BEACH (FERMO)</v>
      </c>
    </row>
    <row r="5325" spans="1:9" x14ac:dyDescent="0.25">
      <c r="A5325" t="s">
        <v>680</v>
      </c>
      <c r="B5325" t="s">
        <v>3867</v>
      </c>
      <c r="C5325" t="s">
        <v>20692</v>
      </c>
      <c r="D5325" t="s">
        <v>2387</v>
      </c>
      <c r="E5325" t="s">
        <v>2387</v>
      </c>
      <c r="F5325" t="s">
        <v>2387</v>
      </c>
      <c r="G5325" t="s">
        <v>24853</v>
      </c>
      <c r="H5325" t="s">
        <v>24853</v>
      </c>
      <c r="I5325" t="str">
        <f>StruttureRicettive[[#This Row],[Denominazione]] &amp; " (" &amp; StruttureRicettive[[#This Row],[Città]] &amp; ")"</f>
        <v>PARADISE BEACH N 20 (PESARO)</v>
      </c>
    </row>
    <row r="5326" spans="1:9" x14ac:dyDescent="0.25">
      <c r="A5326" t="s">
        <v>572</v>
      </c>
      <c r="B5326" t="s">
        <v>589</v>
      </c>
      <c r="C5326" t="s">
        <v>617</v>
      </c>
      <c r="D5326" t="s">
        <v>580</v>
      </c>
      <c r="E5326" t="s">
        <v>580</v>
      </c>
      <c r="F5326" t="s">
        <v>580</v>
      </c>
      <c r="G5326" t="s">
        <v>591</v>
      </c>
      <c r="H5326" t="s">
        <v>592</v>
      </c>
      <c r="I5326" t="str">
        <f>StruttureRicettive[[#This Row],[Denominazione]] &amp; " (" &amp; StruttureRicettive[[#This Row],[Città]] &amp; ")"</f>
        <v>PARADISO (CARPEGNA)</v>
      </c>
    </row>
    <row r="5327" spans="1:9" x14ac:dyDescent="0.25">
      <c r="A5327" t="s">
        <v>572</v>
      </c>
      <c r="B5327" t="s">
        <v>589</v>
      </c>
      <c r="C5327" t="s">
        <v>20662</v>
      </c>
      <c r="D5327" t="s">
        <v>2387</v>
      </c>
      <c r="E5327" t="s">
        <v>2387</v>
      </c>
      <c r="F5327" t="s">
        <v>2387</v>
      </c>
      <c r="G5327" t="s">
        <v>3771</v>
      </c>
      <c r="H5327" t="s">
        <v>3772</v>
      </c>
      <c r="I5327" t="str">
        <f>StruttureRicettive[[#This Row],[Denominazione]] &amp; " (" &amp; StruttureRicettive[[#This Row],[Città]] &amp; ")"</f>
        <v>PARADISO (PESARO)</v>
      </c>
    </row>
    <row r="5328" spans="1:9" x14ac:dyDescent="0.25">
      <c r="A5328" t="s">
        <v>21</v>
      </c>
      <c r="B5328" t="s">
        <v>589</v>
      </c>
      <c r="C5328" t="s">
        <v>23513</v>
      </c>
      <c r="D5328" t="s">
        <v>15590</v>
      </c>
      <c r="E5328" t="s">
        <v>15590</v>
      </c>
      <c r="F5328" t="s">
        <v>15590</v>
      </c>
      <c r="G5328" t="s">
        <v>15732</v>
      </c>
      <c r="H5328" t="s">
        <v>15769</v>
      </c>
      <c r="I5328" t="str">
        <f>StruttureRicettive[[#This Row],[Denominazione]] &amp; " (" &amp; StruttureRicettive[[#This Row],[Città]] &amp; ")"</f>
        <v>PARADISO (GROTTAMMARE)</v>
      </c>
    </row>
    <row r="5329" spans="1:9" x14ac:dyDescent="0.25">
      <c r="A5329" t="s">
        <v>6094</v>
      </c>
      <c r="B5329" t="s">
        <v>589</v>
      </c>
      <c r="C5329" t="s">
        <v>24080</v>
      </c>
      <c r="D5329" t="s">
        <v>17939</v>
      </c>
      <c r="E5329" t="s">
        <v>17939</v>
      </c>
      <c r="F5329" t="s">
        <v>17939</v>
      </c>
      <c r="G5329" t="s">
        <v>18144</v>
      </c>
      <c r="H5329" t="s">
        <v>18145</v>
      </c>
      <c r="I5329" t="str">
        <f>StruttureRicettive[[#This Row],[Denominazione]] &amp; " (" &amp; StruttureRicettive[[#This Row],[Città]] &amp; ")"</f>
        <v>PARADISO (FERMO)</v>
      </c>
    </row>
    <row r="5330" spans="1:9" x14ac:dyDescent="0.25">
      <c r="A5330" t="s">
        <v>21</v>
      </c>
      <c r="B5330" t="s">
        <v>17551</v>
      </c>
      <c r="C5330" t="s">
        <v>23946</v>
      </c>
      <c r="D5330" t="s">
        <v>15825</v>
      </c>
      <c r="E5330" t="s">
        <v>15825</v>
      </c>
      <c r="F5330" t="s">
        <v>15825</v>
      </c>
      <c r="G5330" t="s">
        <v>17553</v>
      </c>
      <c r="H5330" t="s">
        <v>17554</v>
      </c>
      <c r="I5330" t="str">
        <f>StruttureRicettive[[#This Row],[Denominazione]] &amp; " (" &amp; StruttureRicettive[[#This Row],[Città]] &amp; ")"</f>
        <v>PARCO (SAN BENEDETTO DEL TRONTO)</v>
      </c>
    </row>
    <row r="5331" spans="1:9" x14ac:dyDescent="0.25">
      <c r="A5331" t="s">
        <v>680</v>
      </c>
      <c r="B5331" t="s">
        <v>15926</v>
      </c>
      <c r="C5331" t="s">
        <v>23529</v>
      </c>
      <c r="D5331" t="s">
        <v>15590</v>
      </c>
      <c r="E5331" t="s">
        <v>24853</v>
      </c>
      <c r="F5331" t="s">
        <v>15590</v>
      </c>
      <c r="G5331" t="s">
        <v>24853</v>
      </c>
      <c r="H5331" t="s">
        <v>24853</v>
      </c>
      <c r="I5331" t="str">
        <f>StruttureRicettive[[#This Row],[Denominazione]] &amp; " (" &amp; StruttureRicettive[[#This Row],[Città]] &amp; ")"</f>
        <v>PARCO DEI PRINCIPI (GROTTAMMARE)</v>
      </c>
    </row>
    <row r="5332" spans="1:9" x14ac:dyDescent="0.25">
      <c r="A5332" t="s">
        <v>7</v>
      </c>
      <c r="B5332" t="s">
        <v>15554</v>
      </c>
      <c r="C5332" t="s">
        <v>23458</v>
      </c>
      <c r="D5332" t="s">
        <v>15551</v>
      </c>
      <c r="E5332" t="s">
        <v>15551</v>
      </c>
      <c r="F5332" t="s">
        <v>15551</v>
      </c>
      <c r="G5332" t="s">
        <v>15556</v>
      </c>
      <c r="H5332" t="s">
        <v>15557</v>
      </c>
      <c r="I5332" t="str">
        <f>StruttureRicettive[[#This Row],[Denominazione]] &amp; " (" &amp; StruttureRicettive[[#This Row],[Città]] &amp; ")"</f>
        <v>PARCO DEI TIGLI (FOLIGNANO)</v>
      </c>
    </row>
    <row r="5333" spans="1:9" x14ac:dyDescent="0.25">
      <c r="A5333" t="s">
        <v>21</v>
      </c>
      <c r="B5333" t="s">
        <v>3095</v>
      </c>
      <c r="C5333" t="s">
        <v>20501</v>
      </c>
      <c r="D5333" t="s">
        <v>3068</v>
      </c>
      <c r="E5333" t="s">
        <v>3068</v>
      </c>
      <c r="F5333" t="s">
        <v>3068</v>
      </c>
      <c r="G5333" t="s">
        <v>3093</v>
      </c>
      <c r="H5333" t="s">
        <v>3094</v>
      </c>
      <c r="I5333" t="str">
        <f>StruttureRicettive[[#This Row],[Denominazione]] &amp; " (" &amp; StruttureRicettive[[#This Row],[Città]] &amp; ")"</f>
        <v>PARCO DEL LAGO (MONTECOPIOLO)</v>
      </c>
    </row>
    <row r="5334" spans="1:9" x14ac:dyDescent="0.25">
      <c r="A5334" t="s">
        <v>21</v>
      </c>
      <c r="B5334" t="s">
        <v>3091</v>
      </c>
      <c r="C5334" t="s">
        <v>20501</v>
      </c>
      <c r="D5334" t="s">
        <v>3068</v>
      </c>
      <c r="E5334" t="s">
        <v>3068</v>
      </c>
      <c r="F5334" t="s">
        <v>3068</v>
      </c>
      <c r="G5334" t="s">
        <v>3093</v>
      </c>
      <c r="H5334" t="s">
        <v>3094</v>
      </c>
      <c r="I5334" t="str">
        <f>StruttureRicettive[[#This Row],[Denominazione]] &amp; " (" &amp; StruttureRicettive[[#This Row],[Città]] &amp; ")"</f>
        <v>PARCO DEL LAGO DIPENDENZA (MONTECOPIOLO)</v>
      </c>
    </row>
    <row r="5335" spans="1:9" x14ac:dyDescent="0.25">
      <c r="A5335" t="s">
        <v>7</v>
      </c>
      <c r="B5335" t="s">
        <v>4789</v>
      </c>
      <c r="C5335" t="s">
        <v>24853</v>
      </c>
      <c r="D5335" t="s">
        <v>4736</v>
      </c>
      <c r="E5335" t="s">
        <v>4790</v>
      </c>
      <c r="F5335" t="s">
        <v>4790</v>
      </c>
      <c r="G5335" t="s">
        <v>4791</v>
      </c>
      <c r="H5335" t="s">
        <v>4792</v>
      </c>
      <c r="I5335" t="str">
        <f>StruttureRicettive[[#This Row],[Denominazione]] &amp; " (" &amp; StruttureRicettive[[#This Row],[Città]] &amp; ")"</f>
        <v>PARCO DUCALE (URBANIA)</v>
      </c>
    </row>
    <row r="5336" spans="1:9" x14ac:dyDescent="0.25">
      <c r="A5336" t="s">
        <v>89</v>
      </c>
      <c r="B5336" t="s">
        <v>12483</v>
      </c>
      <c r="C5336" t="s">
        <v>24853</v>
      </c>
      <c r="D5336" t="s">
        <v>12463</v>
      </c>
      <c r="E5336" t="s">
        <v>12484</v>
      </c>
      <c r="F5336" t="s">
        <v>12484</v>
      </c>
      <c r="G5336" t="s">
        <v>24853</v>
      </c>
      <c r="H5336" t="s">
        <v>24853</v>
      </c>
      <c r="I5336" t="str">
        <f>StruttureRicettive[[#This Row],[Denominazione]] &amp; " (" &amp; StruttureRicettive[[#This Row],[Città]] &amp; ")"</f>
        <v>PARCO ELEUTERI (MONTELUPONE)</v>
      </c>
    </row>
    <row r="5337" spans="1:9" x14ac:dyDescent="0.25">
      <c r="A5337" t="s">
        <v>36</v>
      </c>
      <c r="B5337" t="s">
        <v>18992</v>
      </c>
      <c r="C5337" t="s">
        <v>24853</v>
      </c>
      <c r="D5337" t="s">
        <v>18978</v>
      </c>
      <c r="E5337" t="s">
        <v>24853</v>
      </c>
      <c r="F5337" t="s">
        <v>18978</v>
      </c>
      <c r="G5337" t="s">
        <v>18993</v>
      </c>
      <c r="H5337" t="s">
        <v>18994</v>
      </c>
      <c r="I5337" t="str">
        <f>StruttureRicettive[[#This Row],[Denominazione]] &amp; " (" &amp; StruttureRicettive[[#This Row],[Città]] &amp; ")"</f>
        <v>PARCO GALEANO (PETRITOLI)</v>
      </c>
    </row>
    <row r="5338" spans="1:9" x14ac:dyDescent="0.25">
      <c r="A5338" t="s">
        <v>21</v>
      </c>
      <c r="B5338" t="s">
        <v>12793</v>
      </c>
      <c r="C5338" t="s">
        <v>22810</v>
      </c>
      <c r="D5338" t="s">
        <v>12776</v>
      </c>
      <c r="E5338" t="s">
        <v>12776</v>
      </c>
      <c r="F5338" t="s">
        <v>12776</v>
      </c>
      <c r="G5338" t="s">
        <v>12795</v>
      </c>
      <c r="H5338" t="s">
        <v>12796</v>
      </c>
      <c r="I5338" t="str">
        <f>StruttureRicettive[[#This Row],[Denominazione]] &amp; " (" &amp; StruttureRicettive[[#This Row],[Città]] &amp; ")"</f>
        <v>PARCO HOTEL (POLLENZA)</v>
      </c>
    </row>
    <row r="5339" spans="1:9" x14ac:dyDescent="0.25">
      <c r="A5339" t="s">
        <v>21</v>
      </c>
      <c r="B5339" t="s">
        <v>2332</v>
      </c>
      <c r="C5339" t="s">
        <v>20310</v>
      </c>
      <c r="D5339" t="s">
        <v>1908</v>
      </c>
      <c r="E5339" t="s">
        <v>1908</v>
      </c>
      <c r="F5339" t="s">
        <v>1908</v>
      </c>
      <c r="G5339" t="s">
        <v>2334</v>
      </c>
      <c r="H5339" t="s">
        <v>24853</v>
      </c>
      <c r="I5339" t="str">
        <f>StruttureRicettive[[#This Row],[Denominazione]] &amp; " (" &amp; StruttureRicettive[[#This Row],[Città]] &amp; ")"</f>
        <v>PARIS MEUBLE' GARNI' (GABICCE MARE)</v>
      </c>
    </row>
    <row r="5340" spans="1:9" x14ac:dyDescent="0.25">
      <c r="A5340" t="s">
        <v>21</v>
      </c>
      <c r="B5340" t="s">
        <v>6189</v>
      </c>
      <c r="C5340" t="s">
        <v>16570</v>
      </c>
      <c r="D5340" t="s">
        <v>6051</v>
      </c>
      <c r="E5340" t="s">
        <v>6051</v>
      </c>
      <c r="F5340" t="s">
        <v>6051</v>
      </c>
      <c r="G5340" t="s">
        <v>6191</v>
      </c>
      <c r="H5340" t="s">
        <v>6192</v>
      </c>
      <c r="I5340" t="str">
        <f>StruttureRicettive[[#This Row],[Denominazione]] &amp; " (" &amp; StruttureRicettive[[#This Row],[Città]] &amp; ")"</f>
        <v>PARK HOTEL ARCEVIA (ARCEVIA)</v>
      </c>
    </row>
    <row r="5341" spans="1:9" x14ac:dyDescent="0.25">
      <c r="A5341" t="s">
        <v>13</v>
      </c>
      <c r="B5341" t="s">
        <v>14902</v>
      </c>
      <c r="C5341" t="s">
        <v>23305</v>
      </c>
      <c r="D5341" t="s">
        <v>14581</v>
      </c>
      <c r="E5341" t="s">
        <v>24777</v>
      </c>
      <c r="F5341" t="s">
        <v>24777</v>
      </c>
      <c r="G5341" t="s">
        <v>14905</v>
      </c>
      <c r="H5341" t="s">
        <v>14906</v>
      </c>
      <c r="I5341" t="str">
        <f>StruttureRicettive[[#This Row],[Denominazione]] &amp; " (" &amp; StruttureRicettive[[#This Row],[Città]] &amp; ")"</f>
        <v>PARNASO (ASCOLI PICENO)</v>
      </c>
    </row>
    <row r="5342" spans="1:9" x14ac:dyDescent="0.25">
      <c r="A5342" t="s">
        <v>83</v>
      </c>
      <c r="B5342" t="s">
        <v>5211</v>
      </c>
      <c r="C5342" t="s">
        <v>21024</v>
      </c>
      <c r="D5342" t="s">
        <v>10</v>
      </c>
      <c r="E5342" t="s">
        <v>10</v>
      </c>
      <c r="F5342" t="s">
        <v>10</v>
      </c>
      <c r="G5342" t="s">
        <v>24853</v>
      </c>
      <c r="H5342" t="s">
        <v>24853</v>
      </c>
      <c r="I5342" t="str">
        <f>StruttureRicettive[[#This Row],[Denominazione]] &amp; " (" &amp; StruttureRicettive[[#This Row],[Città]] &amp; ")"</f>
        <v>PAROLO CARLA AURELIA (URBINO)</v>
      </c>
    </row>
    <row r="5343" spans="1:9" x14ac:dyDescent="0.25">
      <c r="A5343" t="s">
        <v>13</v>
      </c>
      <c r="B5343" t="s">
        <v>17946</v>
      </c>
      <c r="C5343" t="s">
        <v>24038</v>
      </c>
      <c r="D5343" t="s">
        <v>17939</v>
      </c>
      <c r="E5343" t="s">
        <v>24853</v>
      </c>
      <c r="F5343" t="s">
        <v>17939</v>
      </c>
      <c r="G5343" t="s">
        <v>24853</v>
      </c>
      <c r="H5343" t="s">
        <v>17948</v>
      </c>
      <c r="I5343" t="str">
        <f>StruttureRicettive[[#This Row],[Denominazione]] &amp; " (" &amp; StruttureRicettive[[#This Row],[Città]] &amp; ")"</f>
        <v>PASCALI TEA (FERMO)</v>
      </c>
    </row>
    <row r="5344" spans="1:9" x14ac:dyDescent="0.25">
      <c r="A5344" t="s">
        <v>13</v>
      </c>
      <c r="B5344" t="s">
        <v>13129</v>
      </c>
      <c r="C5344" t="s">
        <v>22872</v>
      </c>
      <c r="D5344" t="s">
        <v>13030</v>
      </c>
      <c r="E5344" t="s">
        <v>24853</v>
      </c>
      <c r="F5344" t="s">
        <v>13030</v>
      </c>
      <c r="G5344" t="s">
        <v>13131</v>
      </c>
      <c r="H5344" t="s">
        <v>13132</v>
      </c>
      <c r="I5344" t="str">
        <f>StruttureRicettive[[#This Row],[Denominazione]] &amp; " (" &amp; StruttureRicettive[[#This Row],[Città]] &amp; ")"</f>
        <v>PASQUALI ENZO (POTENZA PICENA)</v>
      </c>
    </row>
    <row r="5345" spans="1:9" x14ac:dyDescent="0.25">
      <c r="A5345" t="s">
        <v>13</v>
      </c>
      <c r="B5345" t="s">
        <v>12310</v>
      </c>
      <c r="C5345" t="s">
        <v>22701</v>
      </c>
      <c r="D5345" t="s">
        <v>12294</v>
      </c>
      <c r="E5345" t="s">
        <v>12294</v>
      </c>
      <c r="F5345" t="s">
        <v>12294</v>
      </c>
      <c r="G5345" t="s">
        <v>24853</v>
      </c>
      <c r="H5345" t="s">
        <v>12312</v>
      </c>
      <c r="I5345" t="str">
        <f>StruttureRicettive[[#This Row],[Denominazione]] &amp; " (" &amp; StruttureRicettive[[#This Row],[Città]] &amp; ")"</f>
        <v>PATRICK TORIGLIONI DEL CASSERO NISBETT (MOGLIANO)</v>
      </c>
    </row>
    <row r="5346" spans="1:9" x14ac:dyDescent="0.25">
      <c r="A5346" t="s">
        <v>13</v>
      </c>
      <c r="B5346" t="s">
        <v>2940</v>
      </c>
      <c r="C5346" t="s">
        <v>20458</v>
      </c>
      <c r="D5346" t="s">
        <v>1606</v>
      </c>
      <c r="E5346" t="s">
        <v>1606</v>
      </c>
      <c r="F5346" t="s">
        <v>1606</v>
      </c>
      <c r="G5346" t="s">
        <v>24853</v>
      </c>
      <c r="H5346" t="s">
        <v>2942</v>
      </c>
      <c r="I5346" t="str">
        <f>StruttureRicettive[[#This Row],[Denominazione]] &amp; " (" &amp; StruttureRicettive[[#This Row],[Città]] &amp; ")"</f>
        <v>PATRIGNANELLI GIANNI (MONDOLFO)</v>
      </c>
    </row>
    <row r="5347" spans="1:9" x14ac:dyDescent="0.25">
      <c r="A5347" t="s">
        <v>13</v>
      </c>
      <c r="B5347" t="s">
        <v>2946</v>
      </c>
      <c r="C5347" t="s">
        <v>20460</v>
      </c>
      <c r="D5347" t="s">
        <v>1606</v>
      </c>
      <c r="E5347" t="s">
        <v>1606</v>
      </c>
      <c r="F5347" t="s">
        <v>1606</v>
      </c>
      <c r="G5347" t="s">
        <v>24853</v>
      </c>
      <c r="H5347" t="s">
        <v>2942</v>
      </c>
      <c r="I5347" t="str">
        <f>StruttureRicettive[[#This Row],[Denominazione]] &amp; " (" &amp; StruttureRicettive[[#This Row],[Città]] &amp; ")"</f>
        <v>PATRIGNANELLI LAURETTA (MONDOLFO)</v>
      </c>
    </row>
    <row r="5348" spans="1:9" x14ac:dyDescent="0.25">
      <c r="A5348" t="s">
        <v>13</v>
      </c>
      <c r="B5348" t="s">
        <v>1564</v>
      </c>
      <c r="C5348" t="s">
        <v>20096</v>
      </c>
      <c r="D5348" t="s">
        <v>683</v>
      </c>
      <c r="E5348" t="s">
        <v>24853</v>
      </c>
      <c r="F5348" t="s">
        <v>683</v>
      </c>
      <c r="G5348" t="s">
        <v>24853</v>
      </c>
      <c r="H5348" t="s">
        <v>1566</v>
      </c>
      <c r="I5348" t="str">
        <f>StruttureRicettive[[#This Row],[Denominazione]] &amp; " (" &amp; StruttureRicettive[[#This Row],[Città]] &amp; ")"</f>
        <v>PATRIK LIVI (FANO)</v>
      </c>
    </row>
    <row r="5349" spans="1:9" x14ac:dyDescent="0.25">
      <c r="A5349" t="s">
        <v>83</v>
      </c>
      <c r="B5349" t="s">
        <v>18008</v>
      </c>
      <c r="C5349" t="s">
        <v>24053</v>
      </c>
      <c r="D5349" t="s">
        <v>17939</v>
      </c>
      <c r="E5349" t="s">
        <v>17939</v>
      </c>
      <c r="F5349" t="s">
        <v>17939</v>
      </c>
      <c r="G5349" t="s">
        <v>24853</v>
      </c>
      <c r="H5349" t="s">
        <v>18010</v>
      </c>
      <c r="I5349" t="str">
        <f>StruttureRicettive[[#This Row],[Denominazione]] &amp; " (" &amp; StruttureRicettive[[#This Row],[Città]] &amp; ")"</f>
        <v>PATRIZIA ROOM (FERMO)</v>
      </c>
    </row>
    <row r="5350" spans="1:9" x14ac:dyDescent="0.25">
      <c r="A5350" t="s">
        <v>13</v>
      </c>
      <c r="B5350" t="s">
        <v>318</v>
      </c>
      <c r="C5350" t="s">
        <v>19782</v>
      </c>
      <c r="D5350" t="s">
        <v>317</v>
      </c>
      <c r="E5350" t="s">
        <v>24853</v>
      </c>
      <c r="F5350" t="s">
        <v>317</v>
      </c>
      <c r="G5350" t="s">
        <v>24853</v>
      </c>
      <c r="H5350" t="s">
        <v>320</v>
      </c>
      <c r="I5350" t="str">
        <f>StruttureRicettive[[#This Row],[Denominazione]] &amp; " (" &amp; StruttureRicettive[[#This Row],[Città]] &amp; ")"</f>
        <v>PAVONI LUCIO (CAGLI)</v>
      </c>
    </row>
    <row r="5351" spans="1:9" x14ac:dyDescent="0.25">
      <c r="A5351" t="s">
        <v>680</v>
      </c>
      <c r="B5351" t="s">
        <v>15875</v>
      </c>
      <c r="C5351" t="s">
        <v>23529</v>
      </c>
      <c r="D5351" t="s">
        <v>15590</v>
      </c>
      <c r="E5351" t="s">
        <v>24853</v>
      </c>
      <c r="F5351" t="s">
        <v>15590</v>
      </c>
      <c r="G5351" t="s">
        <v>24853</v>
      </c>
      <c r="H5351" t="s">
        <v>24853</v>
      </c>
      <c r="I5351" t="str">
        <f>StruttureRicettive[[#This Row],[Denominazione]] &amp; " (" &amp; StruttureRicettive[[#This Row],[Città]] &amp; ")"</f>
        <v>PECCATO SOLO D'ESTATE (GROTTAMMARE)</v>
      </c>
    </row>
    <row r="5352" spans="1:9" x14ac:dyDescent="0.25">
      <c r="A5352" t="s">
        <v>13</v>
      </c>
      <c r="B5352" t="s">
        <v>1517</v>
      </c>
      <c r="C5352" t="s">
        <v>20080</v>
      </c>
      <c r="D5352" t="s">
        <v>683</v>
      </c>
      <c r="E5352" t="s">
        <v>683</v>
      </c>
      <c r="F5352" t="s">
        <v>683</v>
      </c>
      <c r="G5352" t="s">
        <v>24853</v>
      </c>
      <c r="H5352" t="s">
        <v>1519</v>
      </c>
      <c r="I5352" t="str">
        <f>StruttureRicettive[[#This Row],[Denominazione]] &amp; " (" &amp; StruttureRicettive[[#This Row],[Città]] &amp; ")"</f>
        <v>PELLEGRINI ANTONELLA (FANO)</v>
      </c>
    </row>
    <row r="5353" spans="1:9" x14ac:dyDescent="0.25">
      <c r="A5353" t="s">
        <v>1201</v>
      </c>
      <c r="B5353" t="s">
        <v>4962</v>
      </c>
      <c r="C5353" t="s">
        <v>20955</v>
      </c>
      <c r="D5353" t="s">
        <v>10</v>
      </c>
      <c r="E5353" t="s">
        <v>10</v>
      </c>
      <c r="F5353" t="s">
        <v>10</v>
      </c>
      <c r="G5353" t="s">
        <v>24853</v>
      </c>
      <c r="H5353" t="s">
        <v>4964</v>
      </c>
      <c r="I5353" t="str">
        <f>StruttureRicettive[[#This Row],[Denominazione]] &amp; " (" &amp; StruttureRicettive[[#This Row],[Città]] &amp; ")"</f>
        <v>PENSIONATO MARIA IMMACOLATA (URBINO)</v>
      </c>
    </row>
    <row r="5354" spans="1:9" x14ac:dyDescent="0.25">
      <c r="A5354" t="s">
        <v>191</v>
      </c>
      <c r="B5354" t="s">
        <v>5652</v>
      </c>
      <c r="C5354" t="s">
        <v>21120</v>
      </c>
      <c r="D5354" t="s">
        <v>1865</v>
      </c>
      <c r="E5354" t="s">
        <v>1865</v>
      </c>
      <c r="F5354" t="s">
        <v>1865</v>
      </c>
      <c r="G5354" t="s">
        <v>24853</v>
      </c>
      <c r="H5354" t="s">
        <v>5654</v>
      </c>
      <c r="I5354" t="str">
        <f>StruttureRicettive[[#This Row],[Denominazione]] &amp; " (" &amp; StruttureRicettive[[#This Row],[Città]] &amp; ")"</f>
        <v>PENSIONATO UNIVERSITARIO DON BOSCO (ANCONA)</v>
      </c>
    </row>
    <row r="5355" spans="1:9" x14ac:dyDescent="0.25">
      <c r="A5355" t="s">
        <v>83</v>
      </c>
      <c r="B5355" t="s">
        <v>19490</v>
      </c>
      <c r="C5355" t="s">
        <v>24397</v>
      </c>
      <c r="D5355" t="s">
        <v>19290</v>
      </c>
      <c r="E5355" t="s">
        <v>19370</v>
      </c>
      <c r="F5355" t="s">
        <v>19370</v>
      </c>
      <c r="G5355" t="s">
        <v>19492</v>
      </c>
      <c r="H5355" t="s">
        <v>19493</v>
      </c>
      <c r="I5355" t="str">
        <f>StruttureRicettive[[#This Row],[Denominazione]] &amp; " (" &amp; StruttureRicettive[[#This Row],[Città]] &amp; ")"</f>
        <v>PENSIONE DEGLI ULIVI (PORTO SANT'ELPIDIO)</v>
      </c>
    </row>
    <row r="5356" spans="1:9" x14ac:dyDescent="0.25">
      <c r="A5356" t="s">
        <v>21</v>
      </c>
      <c r="B5356" t="s">
        <v>9597</v>
      </c>
      <c r="C5356" t="s">
        <v>22028</v>
      </c>
      <c r="D5356" t="s">
        <v>8952</v>
      </c>
      <c r="E5356" t="s">
        <v>8952</v>
      </c>
      <c r="F5356" t="s">
        <v>8952</v>
      </c>
      <c r="G5356" t="s">
        <v>9599</v>
      </c>
      <c r="H5356" t="s">
        <v>9600</v>
      </c>
      <c r="I5356" t="str">
        <f>StruttureRicettive[[#This Row],[Denominazione]] &amp; " (" &amp; StruttureRicettive[[#This Row],[Città]] &amp; ")"</f>
        <v>PENSIONE LICIA (SENIGALLIA)</v>
      </c>
    </row>
    <row r="5357" spans="1:9" x14ac:dyDescent="0.25">
      <c r="A5357" t="s">
        <v>21</v>
      </c>
      <c r="B5357" t="s">
        <v>15770</v>
      </c>
      <c r="C5357" t="s">
        <v>23514</v>
      </c>
      <c r="D5357" t="s">
        <v>15590</v>
      </c>
      <c r="E5357" t="s">
        <v>15590</v>
      </c>
      <c r="F5357" t="s">
        <v>15590</v>
      </c>
      <c r="G5357" t="s">
        <v>24853</v>
      </c>
      <c r="H5357" t="s">
        <v>15772</v>
      </c>
      <c r="I5357" t="str">
        <f>StruttureRicettive[[#This Row],[Denominazione]] &amp; " (" &amp; StruttureRicettive[[#This Row],[Città]] &amp; ")"</f>
        <v>PENSIONE MIRAMARE (GROTTAMMARE)</v>
      </c>
    </row>
    <row r="5358" spans="1:9" x14ac:dyDescent="0.25">
      <c r="A5358" t="s">
        <v>21</v>
      </c>
      <c r="B5358" t="s">
        <v>7412</v>
      </c>
      <c r="C5358" t="s">
        <v>21533</v>
      </c>
      <c r="D5358" t="s">
        <v>7388</v>
      </c>
      <c r="E5358" t="s">
        <v>24853</v>
      </c>
      <c r="F5358" t="s">
        <v>7388</v>
      </c>
      <c r="G5358" t="s">
        <v>7414</v>
      </c>
      <c r="H5358" t="s">
        <v>7415</v>
      </c>
      <c r="I5358" t="str">
        <f>StruttureRicettive[[#This Row],[Denominazione]] &amp; " (" &amp; StruttureRicettive[[#This Row],[Città]] &amp; ")"</f>
        <v>PENSIONE PIEMONTE (LORETO)</v>
      </c>
    </row>
    <row r="5359" spans="1:9" x14ac:dyDescent="0.25">
      <c r="A5359" t="s">
        <v>404</v>
      </c>
      <c r="B5359" t="s">
        <v>15399</v>
      </c>
      <c r="C5359" t="s">
        <v>23420</v>
      </c>
      <c r="D5359" t="s">
        <v>15354</v>
      </c>
      <c r="E5359" t="s">
        <v>15354</v>
      </c>
      <c r="F5359" t="s">
        <v>15354</v>
      </c>
      <c r="G5359" t="s">
        <v>15401</v>
      </c>
      <c r="H5359" t="s">
        <v>15402</v>
      </c>
      <c r="I5359" t="str">
        <f>StruttureRicettive[[#This Row],[Denominazione]] &amp; " (" &amp; StruttureRicettive[[#This Row],[Città]] &amp; ")"</f>
        <v>PENSIONE RESIDENCE PATRIZIA (CUPRA MARITTIMA)</v>
      </c>
    </row>
    <row r="5360" spans="1:9" x14ac:dyDescent="0.25">
      <c r="A5360" t="s">
        <v>21</v>
      </c>
      <c r="B5360" t="s">
        <v>15352</v>
      </c>
      <c r="C5360" t="s">
        <v>23410</v>
      </c>
      <c r="D5360" t="s">
        <v>15354</v>
      </c>
      <c r="E5360" t="s">
        <v>15354</v>
      </c>
      <c r="F5360" t="s">
        <v>15354</v>
      </c>
      <c r="G5360" t="s">
        <v>24853</v>
      </c>
      <c r="H5360" t="s">
        <v>15355</v>
      </c>
      <c r="I5360" t="str">
        <f>StruttureRicettive[[#This Row],[Denominazione]] &amp; " (" &amp; StruttureRicettive[[#This Row],[Città]] &amp; ")"</f>
        <v>PENSIONE RISTORANTE CASTELLO (CUPRA MARITTIMA)</v>
      </c>
    </row>
    <row r="5361" spans="1:9" x14ac:dyDescent="0.25">
      <c r="A5361" t="s">
        <v>21</v>
      </c>
      <c r="B5361" t="s">
        <v>18811</v>
      </c>
      <c r="C5361" t="s">
        <v>24245</v>
      </c>
      <c r="D5361" t="s">
        <v>18790</v>
      </c>
      <c r="E5361" t="s">
        <v>18790</v>
      </c>
      <c r="F5361" t="s">
        <v>18790</v>
      </c>
      <c r="G5361" t="s">
        <v>24853</v>
      </c>
      <c r="H5361" t="s">
        <v>24853</v>
      </c>
      <c r="I5361" t="str">
        <f>StruttureRicettive[[#This Row],[Denominazione]] &amp; " (" &amp; StruttureRicettive[[#This Row],[Città]] &amp; ")"</f>
        <v>PENSIONE RISTORANTE DA CHECCO (MONTERUBBIANO)</v>
      </c>
    </row>
    <row r="5362" spans="1:9" x14ac:dyDescent="0.25">
      <c r="A5362" t="s">
        <v>21</v>
      </c>
      <c r="B5362" t="s">
        <v>18970</v>
      </c>
      <c r="C5362" t="s">
        <v>8384</v>
      </c>
      <c r="D5362" t="s">
        <v>18951</v>
      </c>
      <c r="E5362" t="s">
        <v>18951</v>
      </c>
      <c r="F5362" t="s">
        <v>18951</v>
      </c>
      <c r="G5362" t="s">
        <v>18972</v>
      </c>
      <c r="H5362" t="s">
        <v>18973</v>
      </c>
      <c r="I5362" t="str">
        <f>StruttureRicettive[[#This Row],[Denominazione]] &amp; " (" &amp; StruttureRicettive[[#This Row],[Città]] &amp; ")"</f>
        <v>PENSIONE VERDE (PEDASO)</v>
      </c>
    </row>
    <row r="5363" spans="1:9" x14ac:dyDescent="0.25">
      <c r="A5363" t="s">
        <v>680</v>
      </c>
      <c r="B5363" t="s">
        <v>19449</v>
      </c>
      <c r="C5363" t="s">
        <v>24376</v>
      </c>
      <c r="D5363" t="s">
        <v>19290</v>
      </c>
      <c r="E5363" t="s">
        <v>19370</v>
      </c>
      <c r="F5363" t="s">
        <v>19370</v>
      </c>
      <c r="G5363" t="s">
        <v>19451</v>
      </c>
      <c r="H5363" t="s">
        <v>19450</v>
      </c>
      <c r="I5363" t="str">
        <f>StruttureRicettive[[#This Row],[Denominazione]] &amp; " (" &amp; StruttureRicettive[[#This Row],[Città]] &amp; ")"</f>
        <v>PEPE NERO (PAGLIARICCIO SILVIA) (PORTO SANT'ELPIDIO)</v>
      </c>
    </row>
    <row r="5364" spans="1:9" x14ac:dyDescent="0.25">
      <c r="A5364" t="s">
        <v>680</v>
      </c>
      <c r="B5364" t="s">
        <v>19452</v>
      </c>
      <c r="C5364" t="s">
        <v>24376</v>
      </c>
      <c r="D5364" t="s">
        <v>19290</v>
      </c>
      <c r="E5364" t="s">
        <v>19370</v>
      </c>
      <c r="F5364" t="s">
        <v>19370</v>
      </c>
      <c r="G5364" t="s">
        <v>19451</v>
      </c>
      <c r="H5364" t="s">
        <v>19450</v>
      </c>
      <c r="I5364" t="str">
        <f>StruttureRicettive[[#This Row],[Denominazione]] &amp; " (" &amp; StruttureRicettive[[#This Row],[Città]] &amp; ")"</f>
        <v>PEPENERO (ANDREA DI SANTO) (PORTO SANT'ELPIDIO)</v>
      </c>
    </row>
    <row r="5365" spans="1:9" x14ac:dyDescent="0.25">
      <c r="A5365" t="s">
        <v>7</v>
      </c>
      <c r="B5365" t="s">
        <v>2869</v>
      </c>
      <c r="C5365" t="s">
        <v>20443</v>
      </c>
      <c r="D5365" t="s">
        <v>1606</v>
      </c>
      <c r="E5365" t="s">
        <v>1606</v>
      </c>
      <c r="F5365" t="s">
        <v>1606</v>
      </c>
      <c r="G5365" t="s">
        <v>24875</v>
      </c>
      <c r="H5365" t="s">
        <v>24855</v>
      </c>
      <c r="I5365" t="str">
        <f>StruttureRicettive[[#This Row],[Denominazione]] &amp; " (" &amp; StruttureRicettive[[#This Row],[Città]] &amp; ")"</f>
        <v>PER BACCO (MONDOLFO)</v>
      </c>
    </row>
    <row r="5366" spans="1:9" x14ac:dyDescent="0.25">
      <c r="A5366" t="s">
        <v>83</v>
      </c>
      <c r="B5366" t="s">
        <v>4217</v>
      </c>
      <c r="C5366" t="s">
        <v>20777</v>
      </c>
      <c r="D5366" t="s">
        <v>4176</v>
      </c>
      <c r="E5366" t="s">
        <v>4176</v>
      </c>
      <c r="F5366" t="s">
        <v>4176</v>
      </c>
      <c r="G5366" t="s">
        <v>4219</v>
      </c>
      <c r="H5366" t="s">
        <v>4220</v>
      </c>
      <c r="I5366" t="str">
        <f>StruttureRicettive[[#This Row],[Denominazione]] &amp; " (" &amp; StruttureRicettive[[#This Row],[Città]] &amp; ")"</f>
        <v>PERBACCO (PIOBBICO)</v>
      </c>
    </row>
    <row r="5367" spans="1:9" x14ac:dyDescent="0.25">
      <c r="A5367" t="s">
        <v>13</v>
      </c>
      <c r="B5367" t="s">
        <v>2944</v>
      </c>
      <c r="C5367" t="s">
        <v>20459</v>
      </c>
      <c r="D5367" t="s">
        <v>1606</v>
      </c>
      <c r="E5367" t="s">
        <v>1606</v>
      </c>
      <c r="F5367" t="s">
        <v>1606</v>
      </c>
      <c r="G5367" t="s">
        <v>24853</v>
      </c>
      <c r="H5367" t="s">
        <v>24853</v>
      </c>
      <c r="I5367" t="str">
        <f>StruttureRicettive[[#This Row],[Denominazione]] &amp; " (" &amp; StruttureRicettive[[#This Row],[Città]] &amp; ")"</f>
        <v>PERINI CATIUSCIA (MONDOLFO)</v>
      </c>
    </row>
    <row r="5368" spans="1:9" x14ac:dyDescent="0.25">
      <c r="A5368" t="s">
        <v>21</v>
      </c>
      <c r="B5368" t="s">
        <v>2231</v>
      </c>
      <c r="C5368" t="s">
        <v>20283</v>
      </c>
      <c r="D5368" t="s">
        <v>1908</v>
      </c>
      <c r="E5368" t="s">
        <v>1908</v>
      </c>
      <c r="F5368" t="s">
        <v>1908</v>
      </c>
      <c r="G5368" t="s">
        <v>2233</v>
      </c>
      <c r="H5368" t="s">
        <v>2234</v>
      </c>
      <c r="I5368" t="str">
        <f>StruttureRicettive[[#This Row],[Denominazione]] &amp; " (" &amp; StruttureRicettive[[#This Row],[Città]] &amp; ")"</f>
        <v>PERLA (GABICCE MARE)</v>
      </c>
    </row>
    <row r="5369" spans="1:9" x14ac:dyDescent="0.25">
      <c r="A5369" t="s">
        <v>21</v>
      </c>
      <c r="B5369" t="s">
        <v>2231</v>
      </c>
      <c r="C5369" t="s">
        <v>22059</v>
      </c>
      <c r="D5369" t="s">
        <v>8952</v>
      </c>
      <c r="E5369" t="s">
        <v>8952</v>
      </c>
      <c r="F5369" t="s">
        <v>8952</v>
      </c>
      <c r="G5369" t="s">
        <v>9715</v>
      </c>
      <c r="H5369" t="s">
        <v>9716</v>
      </c>
      <c r="I5369" t="str">
        <f>StruttureRicettive[[#This Row],[Denominazione]] &amp; " (" &amp; StruttureRicettive[[#This Row],[Città]] &amp; ")"</f>
        <v>PERLA (SENIGALLIA)</v>
      </c>
    </row>
    <row r="5370" spans="1:9" x14ac:dyDescent="0.25">
      <c r="A5370" t="s">
        <v>21</v>
      </c>
      <c r="B5370" t="s">
        <v>17555</v>
      </c>
      <c r="C5370" t="s">
        <v>23947</v>
      </c>
      <c r="D5370" t="s">
        <v>15825</v>
      </c>
      <c r="E5370" t="s">
        <v>15825</v>
      </c>
      <c r="F5370" t="s">
        <v>15825</v>
      </c>
      <c r="G5370" t="s">
        <v>17557</v>
      </c>
      <c r="H5370" t="s">
        <v>17558</v>
      </c>
      <c r="I5370" t="str">
        <f>StruttureRicettive[[#This Row],[Denominazione]] &amp; " (" &amp; StruttureRicettive[[#This Row],[Città]] &amp; ")"</f>
        <v>PERSICO (SAN BENEDETTO DEL TRONTO)</v>
      </c>
    </row>
    <row r="5371" spans="1:9" x14ac:dyDescent="0.25">
      <c r="A5371" t="s">
        <v>21</v>
      </c>
      <c r="B5371" t="s">
        <v>3678</v>
      </c>
      <c r="C5371" t="s">
        <v>20636</v>
      </c>
      <c r="D5371" t="s">
        <v>2387</v>
      </c>
      <c r="E5371" t="s">
        <v>2387</v>
      </c>
      <c r="F5371" t="s">
        <v>2387</v>
      </c>
      <c r="G5371" t="s">
        <v>3680</v>
      </c>
      <c r="H5371" t="s">
        <v>3681</v>
      </c>
      <c r="I5371" t="str">
        <f>StruttureRicettive[[#This Row],[Denominazione]] &amp; " (" &amp; StruttureRicettive[[#This Row],[Città]] &amp; ")"</f>
        <v>PERTICARI (PESARO)</v>
      </c>
    </row>
    <row r="5372" spans="1:9" x14ac:dyDescent="0.25">
      <c r="A5372" t="s">
        <v>13</v>
      </c>
      <c r="B5372" t="s">
        <v>13803</v>
      </c>
      <c r="C5372" t="s">
        <v>23030</v>
      </c>
      <c r="D5372" t="s">
        <v>13761</v>
      </c>
      <c r="E5372" t="s">
        <v>24853</v>
      </c>
      <c r="F5372" t="s">
        <v>13761</v>
      </c>
      <c r="G5372" t="s">
        <v>24853</v>
      </c>
      <c r="H5372" t="s">
        <v>13805</v>
      </c>
      <c r="I5372" t="str">
        <f>StruttureRicettive[[#This Row],[Denominazione]] &amp; " (" &amp; StruttureRicettive[[#This Row],[Città]] &amp; ")"</f>
        <v>PERUGINI FIORENZO (SARNANO)</v>
      </c>
    </row>
    <row r="5373" spans="1:9" x14ac:dyDescent="0.25">
      <c r="A5373" t="s">
        <v>13</v>
      </c>
      <c r="B5373" t="s">
        <v>4871</v>
      </c>
      <c r="C5373" t="s">
        <v>20931</v>
      </c>
      <c r="D5373" t="s">
        <v>10</v>
      </c>
      <c r="E5373" t="s">
        <v>24853</v>
      </c>
      <c r="F5373" t="s">
        <v>10</v>
      </c>
      <c r="G5373" t="s">
        <v>4873</v>
      </c>
      <c r="H5373" t="s">
        <v>4874</v>
      </c>
      <c r="I5373" t="str">
        <f>StruttureRicettive[[#This Row],[Denominazione]] &amp; " (" &amp; StruttureRicettive[[#This Row],[Città]] &amp; ")"</f>
        <v>PESCHKE MARTIN MICHAEL ERNST (URBINO)</v>
      </c>
    </row>
    <row r="5374" spans="1:9" x14ac:dyDescent="0.25">
      <c r="A5374" t="s">
        <v>21</v>
      </c>
      <c r="B5374" t="s">
        <v>17559</v>
      </c>
      <c r="C5374" t="s">
        <v>23948</v>
      </c>
      <c r="D5374" t="s">
        <v>15825</v>
      </c>
      <c r="E5374" t="s">
        <v>15825</v>
      </c>
      <c r="F5374" t="s">
        <v>15825</v>
      </c>
      <c r="G5374" t="s">
        <v>17179</v>
      </c>
      <c r="H5374" t="s">
        <v>17178</v>
      </c>
      <c r="I5374" t="str">
        <f>StruttureRicettive[[#This Row],[Denominazione]] &amp; " (" &amp; StruttureRicettive[[#This Row],[Città]] &amp; ")"</f>
        <v>PETIT (SAN BENEDETTO DEL TRONTO)</v>
      </c>
    </row>
    <row r="5375" spans="1:9" x14ac:dyDescent="0.25">
      <c r="A5375" t="s">
        <v>680</v>
      </c>
      <c r="B5375" t="s">
        <v>17177</v>
      </c>
      <c r="C5375" t="s">
        <v>24853</v>
      </c>
      <c r="D5375" t="s">
        <v>15825</v>
      </c>
      <c r="E5375" t="s">
        <v>24853</v>
      </c>
      <c r="F5375" t="s">
        <v>15825</v>
      </c>
      <c r="G5375" t="s">
        <v>17179</v>
      </c>
      <c r="H5375" t="s">
        <v>17178</v>
      </c>
      <c r="I5375" t="str">
        <f>StruttureRicettive[[#This Row],[Denominazione]] &amp; " (" &amp; StruttureRicettive[[#This Row],[Città]] &amp; ")"</f>
        <v>PETIT HOTEL (SAN BENEDETTO DEL TRONTO)</v>
      </c>
    </row>
    <row r="5376" spans="1:9" x14ac:dyDescent="0.25">
      <c r="A5376" t="s">
        <v>7</v>
      </c>
      <c r="B5376" t="s">
        <v>7706</v>
      </c>
      <c r="C5376" t="s">
        <v>21610</v>
      </c>
      <c r="D5376" t="s">
        <v>7681</v>
      </c>
      <c r="E5376" t="s">
        <v>7681</v>
      </c>
      <c r="F5376" t="s">
        <v>7681</v>
      </c>
      <c r="G5376" t="s">
        <v>7708</v>
      </c>
      <c r="H5376" t="s">
        <v>7709</v>
      </c>
      <c r="I5376" t="str">
        <f>StruttureRicettive[[#This Row],[Denominazione]] &amp; " (" &amp; StruttureRicettive[[#This Row],[Città]] &amp; ")"</f>
        <v>PIAGGE DEL SOLE (MONTECAROTTO)</v>
      </c>
    </row>
    <row r="5377" spans="1:9" x14ac:dyDescent="0.25">
      <c r="A5377" t="s">
        <v>572</v>
      </c>
      <c r="B5377" t="s">
        <v>1847</v>
      </c>
      <c r="C5377" t="s">
        <v>24853</v>
      </c>
      <c r="D5377" t="s">
        <v>1811</v>
      </c>
      <c r="E5377" t="s">
        <v>1811</v>
      </c>
      <c r="F5377" t="s">
        <v>1811</v>
      </c>
      <c r="G5377" t="s">
        <v>1848</v>
      </c>
      <c r="H5377" t="s">
        <v>1849</v>
      </c>
      <c r="I5377" t="str">
        <f>StruttureRicettive[[#This Row],[Denominazione]] &amp; " (" &amp; StruttureRicettive[[#This Row],[Città]] &amp; ")"</f>
        <v>PIAN DEI PRATI (FRONTINO)</v>
      </c>
    </row>
    <row r="5378" spans="1:9" x14ac:dyDescent="0.25">
      <c r="A5378" t="s">
        <v>36</v>
      </c>
      <c r="B5378" t="s">
        <v>14188</v>
      </c>
      <c r="C5378" t="s">
        <v>23129</v>
      </c>
      <c r="D5378" t="s">
        <v>14070</v>
      </c>
      <c r="E5378" t="s">
        <v>14070</v>
      </c>
      <c r="F5378" t="s">
        <v>14070</v>
      </c>
      <c r="G5378" t="s">
        <v>24853</v>
      </c>
      <c r="H5378" t="s">
        <v>24853</v>
      </c>
      <c r="I5378" t="str">
        <f>StruttureRicettive[[#This Row],[Denominazione]] &amp; " (" &amp; StruttureRicettive[[#This Row],[Città]] &amp; ")"</f>
        <v>PIAN DI GIANO (TREIA)</v>
      </c>
    </row>
    <row r="5379" spans="1:9" x14ac:dyDescent="0.25">
      <c r="A5379" t="s">
        <v>13</v>
      </c>
      <c r="B5379" t="s">
        <v>9022</v>
      </c>
      <c r="C5379" t="s">
        <v>9023</v>
      </c>
      <c r="D5379" t="s">
        <v>8952</v>
      </c>
      <c r="E5379" t="s">
        <v>8952</v>
      </c>
      <c r="F5379" t="s">
        <v>8952</v>
      </c>
      <c r="G5379" t="s">
        <v>24853</v>
      </c>
      <c r="H5379" t="s">
        <v>9024</v>
      </c>
      <c r="I5379" t="str">
        <f>StruttureRicettive[[#This Row],[Denominazione]] &amp; " (" &amp; StruttureRicettive[[#This Row],[Città]] &amp; ")"</f>
        <v>PIANELLI SUSI MARIA (SENIGALLIA)</v>
      </c>
    </row>
    <row r="5380" spans="1:9" x14ac:dyDescent="0.25">
      <c r="A5380" t="s">
        <v>7</v>
      </c>
      <c r="B5380" t="s">
        <v>15281</v>
      </c>
      <c r="C5380" t="s">
        <v>23393</v>
      </c>
      <c r="D5380" t="s">
        <v>15254</v>
      </c>
      <c r="E5380" t="s">
        <v>15254</v>
      </c>
      <c r="F5380" t="s">
        <v>15254</v>
      </c>
      <c r="G5380" t="s">
        <v>15283</v>
      </c>
      <c r="H5380" t="s">
        <v>15284</v>
      </c>
      <c r="I5380" t="str">
        <f>StruttureRicettive[[#This Row],[Denominazione]] &amp; " (" &amp; StruttureRicettive[[#This Row],[Città]] &amp; ")"</f>
        <v>PIANTABETE (COMUNANZA)</v>
      </c>
    </row>
    <row r="5381" spans="1:9" x14ac:dyDescent="0.25">
      <c r="A5381" t="s">
        <v>13</v>
      </c>
      <c r="B5381" t="s">
        <v>9200</v>
      </c>
      <c r="C5381" t="s">
        <v>9201</v>
      </c>
      <c r="D5381" t="s">
        <v>8952</v>
      </c>
      <c r="E5381" t="s">
        <v>8952</v>
      </c>
      <c r="F5381" t="s">
        <v>8952</v>
      </c>
      <c r="G5381" t="s">
        <v>24853</v>
      </c>
      <c r="H5381" t="s">
        <v>9040</v>
      </c>
      <c r="I5381" t="str">
        <f>StruttureRicettive[[#This Row],[Denominazione]] &amp; " (" &amp; StruttureRicettive[[#This Row],[Città]] &amp; ")"</f>
        <v>PIAZZOLLA ADRIANA (SENIGALLIA)</v>
      </c>
    </row>
    <row r="5382" spans="1:9" x14ac:dyDescent="0.25">
      <c r="A5382" t="s">
        <v>680</v>
      </c>
      <c r="B5382" t="s">
        <v>7077</v>
      </c>
      <c r="C5382" t="s">
        <v>24853</v>
      </c>
      <c r="D5382" t="s">
        <v>5737</v>
      </c>
      <c r="E5382" t="s">
        <v>5737</v>
      </c>
      <c r="F5382" t="s">
        <v>5737</v>
      </c>
      <c r="G5382" t="s">
        <v>7078</v>
      </c>
      <c r="H5382" t="s">
        <v>7079</v>
      </c>
      <c r="I5382" t="str">
        <f>StruttureRicettive[[#This Row],[Denominazione]] &amp; " (" &amp; StruttureRicettive[[#This Row],[Città]] &amp; ")"</f>
        <v>PICCHIO BEACH - BAGNI N° 7/8 (FALCONARA MARITTIMA)</v>
      </c>
    </row>
    <row r="5383" spans="1:9" x14ac:dyDescent="0.25">
      <c r="A5383" t="s">
        <v>7</v>
      </c>
      <c r="B5383" t="s">
        <v>7669</v>
      </c>
      <c r="C5383" t="s">
        <v>21602</v>
      </c>
      <c r="D5383" t="s">
        <v>7663</v>
      </c>
      <c r="E5383" t="s">
        <v>7663</v>
      </c>
      <c r="F5383" t="s">
        <v>7663</v>
      </c>
      <c r="G5383" t="s">
        <v>24853</v>
      </c>
      <c r="H5383" t="s">
        <v>7671</v>
      </c>
      <c r="I5383" t="str">
        <f>StruttureRicettive[[#This Row],[Denominazione]] &amp; " (" &amp; StruttureRicettive[[#This Row],[Città]] &amp; ")"</f>
        <v>PICCOLO EDEN (MONSANO)</v>
      </c>
    </row>
    <row r="5384" spans="1:9" x14ac:dyDescent="0.25">
      <c r="A5384" t="s">
        <v>21</v>
      </c>
      <c r="B5384" t="s">
        <v>3252</v>
      </c>
      <c r="C5384" t="s">
        <v>20543</v>
      </c>
      <c r="D5384" t="s">
        <v>3223</v>
      </c>
      <c r="E5384" t="s">
        <v>24522</v>
      </c>
      <c r="F5384" t="s">
        <v>24522</v>
      </c>
      <c r="G5384" t="s">
        <v>3254</v>
      </c>
      <c r="H5384" t="s">
        <v>3255</v>
      </c>
      <c r="I5384" t="str">
        <f>StruttureRicettive[[#This Row],[Denominazione]] &amp; " (" &amp; StruttureRicettive[[#This Row],[Città]] &amp; ")"</f>
        <v>PICCOLO HOTEL SAN CRISTOFORO (MONTE PORZIO)</v>
      </c>
    </row>
    <row r="5385" spans="1:9" x14ac:dyDescent="0.25">
      <c r="A5385" t="s">
        <v>13</v>
      </c>
      <c r="B5385" t="s">
        <v>5846</v>
      </c>
      <c r="C5385" t="s">
        <v>21167</v>
      </c>
      <c r="D5385" t="s">
        <v>1865</v>
      </c>
      <c r="E5385" t="s">
        <v>24853</v>
      </c>
      <c r="F5385" t="s">
        <v>1865</v>
      </c>
      <c r="G5385" t="s">
        <v>5848</v>
      </c>
      <c r="H5385" t="s">
        <v>5845</v>
      </c>
      <c r="I5385" t="str">
        <f>StruttureRicettive[[#This Row],[Denominazione]] &amp; " (" &amp; StruttureRicettive[[#This Row],[Città]] &amp; ")"</f>
        <v>PICCOLO ISTRICE (ANCONA)</v>
      </c>
    </row>
    <row r="5386" spans="1:9" x14ac:dyDescent="0.25">
      <c r="A5386" t="s">
        <v>680</v>
      </c>
      <c r="B5386" t="s">
        <v>17149</v>
      </c>
      <c r="C5386" t="s">
        <v>23837</v>
      </c>
      <c r="D5386" t="s">
        <v>15825</v>
      </c>
      <c r="E5386" t="s">
        <v>24853</v>
      </c>
      <c r="F5386" t="s">
        <v>15825</v>
      </c>
      <c r="G5386" t="s">
        <v>24853</v>
      </c>
      <c r="H5386" t="s">
        <v>17151</v>
      </c>
      <c r="I5386" t="str">
        <f>StruttureRicettive[[#This Row],[Denominazione]] &amp; " (" &amp; StruttureRicettive[[#This Row],[Città]] &amp; ")"</f>
        <v>PICCOLO LIDO (SAN BENEDETTO DEL TRONTO)</v>
      </c>
    </row>
    <row r="5387" spans="1:9" x14ac:dyDescent="0.25">
      <c r="A5387" t="s">
        <v>36</v>
      </c>
      <c r="B5387" t="s">
        <v>6185</v>
      </c>
      <c r="C5387" t="s">
        <v>21246</v>
      </c>
      <c r="D5387" t="s">
        <v>6051</v>
      </c>
      <c r="E5387" t="s">
        <v>6114</v>
      </c>
      <c r="F5387" t="s">
        <v>6114</v>
      </c>
      <c r="G5387" t="s">
        <v>6187</v>
      </c>
      <c r="H5387" t="s">
        <v>6188</v>
      </c>
      <c r="I5387" t="str">
        <f>StruttureRicettive[[#This Row],[Denominazione]] &amp; " (" &amp; StruttureRicettive[[#This Row],[Città]] &amp; ")"</f>
        <v>PICCOLO RANCH (ARCEVIA)</v>
      </c>
    </row>
    <row r="5388" spans="1:9" x14ac:dyDescent="0.25">
      <c r="A5388" t="s">
        <v>21</v>
      </c>
      <c r="B5388" t="s">
        <v>19191</v>
      </c>
      <c r="C5388" t="s">
        <v>24326</v>
      </c>
      <c r="D5388" t="s">
        <v>18089</v>
      </c>
      <c r="E5388" t="s">
        <v>18089</v>
      </c>
      <c r="F5388" t="s">
        <v>18089</v>
      </c>
      <c r="G5388" t="s">
        <v>24853</v>
      </c>
      <c r="H5388" t="s">
        <v>19193</v>
      </c>
      <c r="I5388" t="str">
        <f>StruttureRicettive[[#This Row],[Denominazione]] &amp; " (" &amp; StruttureRicettive[[#This Row],[Città]] &amp; ")"</f>
        <v>PICENO (PORTO SAN GIORGIO)</v>
      </c>
    </row>
    <row r="5389" spans="1:9" x14ac:dyDescent="0.25">
      <c r="A5389" t="s">
        <v>30</v>
      </c>
      <c r="B5389" t="s">
        <v>15080</v>
      </c>
      <c r="C5389" t="s">
        <v>15081</v>
      </c>
      <c r="D5389" t="s">
        <v>14581</v>
      </c>
      <c r="E5389" t="s">
        <v>14581</v>
      </c>
      <c r="F5389" t="s">
        <v>14581</v>
      </c>
      <c r="G5389" t="s">
        <v>24853</v>
      </c>
      <c r="H5389" t="s">
        <v>24853</v>
      </c>
      <c r="I5389" t="str">
        <f>StruttureRicettive[[#This Row],[Denominazione]] &amp; " (" &amp; StruttureRicettive[[#This Row],[Città]] &amp; ")"</f>
        <v>PICENO SUITE (ASCOLI PICENO)</v>
      </c>
    </row>
    <row r="5390" spans="1:9" x14ac:dyDescent="0.25">
      <c r="A5390" t="s">
        <v>13</v>
      </c>
      <c r="B5390" t="s">
        <v>9103</v>
      </c>
      <c r="C5390" t="s">
        <v>9104</v>
      </c>
      <c r="D5390" t="s">
        <v>8952</v>
      </c>
      <c r="E5390" t="s">
        <v>8952</v>
      </c>
      <c r="F5390" t="s">
        <v>8952</v>
      </c>
      <c r="G5390" t="s">
        <v>24853</v>
      </c>
      <c r="H5390" t="s">
        <v>9040</v>
      </c>
      <c r="I5390" t="str">
        <f>StruttureRicettive[[#This Row],[Denominazione]] &amp; " (" &amp; StruttureRicettive[[#This Row],[Città]] &amp; ")"</f>
        <v>PIERALISI GIANNA (SENIGALLIA)</v>
      </c>
    </row>
    <row r="5391" spans="1:9" x14ac:dyDescent="0.25">
      <c r="A5391" t="s">
        <v>13</v>
      </c>
      <c r="B5391" t="s">
        <v>16481</v>
      </c>
      <c r="C5391" t="s">
        <v>16482</v>
      </c>
      <c r="D5391" t="s">
        <v>16446</v>
      </c>
      <c r="E5391" t="s">
        <v>24853</v>
      </c>
      <c r="F5391" t="s">
        <v>16446</v>
      </c>
      <c r="G5391" t="s">
        <v>24853</v>
      </c>
      <c r="H5391" t="s">
        <v>16483</v>
      </c>
      <c r="I5391" t="str">
        <f>StruttureRicettive[[#This Row],[Denominazione]] &amp; " (" &amp; StruttureRicettive[[#This Row],[Città]] &amp; ")"</f>
        <v>PIERANTONELLI MARCO APP.TO 1 (OFFIDA)</v>
      </c>
    </row>
    <row r="5392" spans="1:9" x14ac:dyDescent="0.25">
      <c r="A5392" t="s">
        <v>13</v>
      </c>
      <c r="B5392" t="s">
        <v>16584</v>
      </c>
      <c r="C5392" t="s">
        <v>16482</v>
      </c>
      <c r="D5392" t="s">
        <v>16446</v>
      </c>
      <c r="E5392" t="s">
        <v>16446</v>
      </c>
      <c r="F5392" t="s">
        <v>16446</v>
      </c>
      <c r="G5392" t="s">
        <v>24853</v>
      </c>
      <c r="H5392" t="s">
        <v>16483</v>
      </c>
      <c r="I5392" t="str">
        <f>StruttureRicettive[[#This Row],[Denominazione]] &amp; " (" &amp; StruttureRicettive[[#This Row],[Città]] &amp; ")"</f>
        <v>PIERANTONELLI MARCO APP.TO 2 (OFFIDA)</v>
      </c>
    </row>
    <row r="5393" spans="1:9" x14ac:dyDescent="0.25">
      <c r="A5393" t="s">
        <v>13</v>
      </c>
      <c r="B5393" t="s">
        <v>9293</v>
      </c>
      <c r="C5393" t="s">
        <v>21948</v>
      </c>
      <c r="D5393" t="s">
        <v>8952</v>
      </c>
      <c r="E5393" t="s">
        <v>8952</v>
      </c>
      <c r="F5393" t="s">
        <v>8952</v>
      </c>
      <c r="G5393" t="s">
        <v>24853</v>
      </c>
      <c r="H5393" t="s">
        <v>9040</v>
      </c>
      <c r="I5393" t="str">
        <f>StruttureRicettive[[#This Row],[Denominazione]] &amp; " (" &amp; StruttureRicettive[[#This Row],[Città]] &amp; ")"</f>
        <v>PIERANTONI GABRIELLA (SENIGALLIA)</v>
      </c>
    </row>
    <row r="5394" spans="1:9" x14ac:dyDescent="0.25">
      <c r="A5394" t="s">
        <v>13</v>
      </c>
      <c r="B5394" t="s">
        <v>8381</v>
      </c>
      <c r="C5394" t="s">
        <v>8382</v>
      </c>
      <c r="D5394" t="s">
        <v>7892</v>
      </c>
      <c r="E5394" t="s">
        <v>7892</v>
      </c>
      <c r="F5394" t="s">
        <v>7892</v>
      </c>
      <c r="G5394" t="s">
        <v>24853</v>
      </c>
      <c r="H5394" t="s">
        <v>8383</v>
      </c>
      <c r="I5394" t="str">
        <f>StruttureRicettive[[#This Row],[Denominazione]] &amp; " (" &amp; StruttureRicettive[[#This Row],[Città]] &amp; ")"</f>
        <v>PIERANTONI ROBERTO (NUMANA)</v>
      </c>
    </row>
    <row r="5395" spans="1:9" x14ac:dyDescent="0.25">
      <c r="A5395" t="s">
        <v>13</v>
      </c>
      <c r="B5395" t="s">
        <v>858</v>
      </c>
      <c r="C5395" t="s">
        <v>19902</v>
      </c>
      <c r="D5395" t="s">
        <v>683</v>
      </c>
      <c r="E5395" t="s">
        <v>24853</v>
      </c>
      <c r="F5395" t="s">
        <v>683</v>
      </c>
      <c r="G5395" t="s">
        <v>24853</v>
      </c>
      <c r="H5395" t="s">
        <v>854</v>
      </c>
      <c r="I5395" t="str">
        <f>StruttureRicettive[[#This Row],[Denominazione]] &amp; " (" &amp; StruttureRicettive[[#This Row],[Città]] &amp; ")"</f>
        <v>PIERETTI SILVIA (FANO)</v>
      </c>
    </row>
    <row r="5396" spans="1:9" x14ac:dyDescent="0.25">
      <c r="A5396" t="s">
        <v>83</v>
      </c>
      <c r="B5396" t="s">
        <v>15786</v>
      </c>
      <c r="C5396" t="s">
        <v>15787</v>
      </c>
      <c r="D5396" t="s">
        <v>15590</v>
      </c>
      <c r="E5396" t="s">
        <v>15590</v>
      </c>
      <c r="F5396" t="s">
        <v>15590</v>
      </c>
      <c r="G5396" t="s">
        <v>24853</v>
      </c>
      <c r="H5396" t="s">
        <v>15788</v>
      </c>
      <c r="I5396" t="str">
        <f>StruttureRicettive[[#This Row],[Denominazione]] &amp; " (" &amp; StruttureRicettive[[#This Row],[Città]] &amp; ")"</f>
        <v>PIERGALLINI RITA (GROTTAMMARE)</v>
      </c>
    </row>
    <row r="5397" spans="1:9" x14ac:dyDescent="0.25">
      <c r="A5397" t="s">
        <v>13</v>
      </c>
      <c r="B5397" t="s">
        <v>9061</v>
      </c>
      <c r="C5397" t="s">
        <v>9062</v>
      </c>
      <c r="D5397" t="s">
        <v>8952</v>
      </c>
      <c r="E5397" t="s">
        <v>8952</v>
      </c>
      <c r="F5397" t="s">
        <v>8952</v>
      </c>
      <c r="G5397" t="s">
        <v>24853</v>
      </c>
      <c r="H5397" t="s">
        <v>9063</v>
      </c>
      <c r="I5397" t="str">
        <f>StruttureRicettive[[#This Row],[Denominazione]] &amp; " (" &amp; StruttureRicettive[[#This Row],[Città]] &amp; ")"</f>
        <v>PIERGENTILI EMANUELA (SENIGALLIA)</v>
      </c>
    </row>
    <row r="5398" spans="1:9" x14ac:dyDescent="0.25">
      <c r="A5398" t="s">
        <v>13</v>
      </c>
      <c r="B5398" t="s">
        <v>3580</v>
      </c>
      <c r="C5398" t="s">
        <v>3581</v>
      </c>
      <c r="D5398" t="s">
        <v>2387</v>
      </c>
      <c r="E5398" t="s">
        <v>2387</v>
      </c>
      <c r="F5398" t="s">
        <v>2387</v>
      </c>
      <c r="G5398" t="s">
        <v>24853</v>
      </c>
      <c r="H5398" t="s">
        <v>3528</v>
      </c>
      <c r="I5398" t="str">
        <f>StruttureRicettive[[#This Row],[Denominazione]] &amp; " (" &amp; StruttureRicettive[[#This Row],[Città]] &amp; ")"</f>
        <v>PIERMATTEI CLAUDIA (PESARO)</v>
      </c>
    </row>
    <row r="5399" spans="1:9" x14ac:dyDescent="0.25">
      <c r="A5399" t="s">
        <v>21</v>
      </c>
      <c r="B5399" t="s">
        <v>5104</v>
      </c>
      <c r="C5399" t="s">
        <v>20992</v>
      </c>
      <c r="D5399" t="s">
        <v>10</v>
      </c>
      <c r="E5399" t="s">
        <v>10</v>
      </c>
      <c r="F5399" t="s">
        <v>10</v>
      </c>
      <c r="G5399" t="s">
        <v>5106</v>
      </c>
      <c r="H5399" t="s">
        <v>5107</v>
      </c>
      <c r="I5399" t="str">
        <f>StruttureRicettive[[#This Row],[Denominazione]] &amp; " (" &amp; StruttureRicettive[[#This Row],[Città]] &amp; ")"</f>
        <v>PIERO DELLA FRANCESCA (URBINO)</v>
      </c>
    </row>
    <row r="5400" spans="1:9" x14ac:dyDescent="0.25">
      <c r="A5400" t="s">
        <v>13</v>
      </c>
      <c r="B5400" t="s">
        <v>2948</v>
      </c>
      <c r="C5400" t="s">
        <v>20461</v>
      </c>
      <c r="D5400" t="s">
        <v>1606</v>
      </c>
      <c r="E5400" t="s">
        <v>1606</v>
      </c>
      <c r="F5400" t="s">
        <v>1606</v>
      </c>
      <c r="G5400" t="s">
        <v>24853</v>
      </c>
      <c r="H5400" t="s">
        <v>24853</v>
      </c>
      <c r="I5400" t="str">
        <f>StruttureRicettive[[#This Row],[Denominazione]] &amp; " (" &amp; StruttureRicettive[[#This Row],[Città]] &amp; ")"</f>
        <v>PIERPAOLI GIUSEPPA (MONDOLFO)</v>
      </c>
    </row>
    <row r="5401" spans="1:9" x14ac:dyDescent="0.25">
      <c r="A5401" t="s">
        <v>36</v>
      </c>
      <c r="B5401" t="s">
        <v>10942</v>
      </c>
      <c r="C5401" t="s">
        <v>10943</v>
      </c>
      <c r="D5401" t="s">
        <v>10935</v>
      </c>
      <c r="E5401" t="s">
        <v>10944</v>
      </c>
      <c r="F5401" t="s">
        <v>10944</v>
      </c>
      <c r="G5401" t="s">
        <v>10945</v>
      </c>
      <c r="H5401" t="s">
        <v>10946</v>
      </c>
      <c r="I5401" t="str">
        <f>StruttureRicettive[[#This Row],[Denominazione]] &amp; " (" &amp; StruttureRicettive[[#This Row],[Città]] &amp; ")"</f>
        <v>PIETRA MAULA AGRITURISMO (CASTELRAIMONDO)</v>
      </c>
    </row>
    <row r="5402" spans="1:9" x14ac:dyDescent="0.25">
      <c r="A5402" t="s">
        <v>36</v>
      </c>
      <c r="B5402" t="s">
        <v>5153</v>
      </c>
      <c r="C5402" t="s">
        <v>21006</v>
      </c>
      <c r="D5402" t="s">
        <v>10</v>
      </c>
      <c r="E5402" t="s">
        <v>10</v>
      </c>
      <c r="F5402" t="s">
        <v>10</v>
      </c>
      <c r="G5402" t="s">
        <v>5155</v>
      </c>
      <c r="H5402" t="s">
        <v>5156</v>
      </c>
      <c r="I5402" t="str">
        <f>StruttureRicettive[[#This Row],[Denominazione]] &amp; " (" &amp; StruttureRicettive[[#This Row],[Città]] &amp; ")"</f>
        <v>PIETRA ROSA (URBINO)</v>
      </c>
    </row>
    <row r="5403" spans="1:9" x14ac:dyDescent="0.25">
      <c r="A5403" t="s">
        <v>680</v>
      </c>
      <c r="B5403" t="s">
        <v>17312</v>
      </c>
      <c r="C5403" t="s">
        <v>22093</v>
      </c>
      <c r="D5403" t="s">
        <v>15825</v>
      </c>
      <c r="E5403" t="s">
        <v>24853</v>
      </c>
      <c r="F5403" t="s">
        <v>15825</v>
      </c>
      <c r="G5403" t="s">
        <v>24853</v>
      </c>
      <c r="H5403" t="s">
        <v>24853</v>
      </c>
      <c r="I5403" t="str">
        <f>StruttureRicettive[[#This Row],[Denominazione]] &amp; " (" &amp; StruttureRicettive[[#This Row],[Città]] &amp; ")"</f>
        <v>PIETRO (SAN BENEDETTO DEL TRONTO)</v>
      </c>
    </row>
    <row r="5404" spans="1:9" x14ac:dyDescent="0.25">
      <c r="A5404" t="s">
        <v>83</v>
      </c>
      <c r="B5404" t="s">
        <v>4209</v>
      </c>
      <c r="C5404" t="s">
        <v>24853</v>
      </c>
      <c r="D5404" t="s">
        <v>4176</v>
      </c>
      <c r="E5404" t="s">
        <v>24555</v>
      </c>
      <c r="F5404" t="s">
        <v>24555</v>
      </c>
      <c r="G5404" t="s">
        <v>4211</v>
      </c>
      <c r="H5404" t="s">
        <v>4212</v>
      </c>
      <c r="I5404" t="str">
        <f>StruttureRicettive[[#This Row],[Denominazione]] &amp; " (" &amp; StruttureRicettive[[#This Row],[Città]] &amp; ")"</f>
        <v>PIEVE DEGLI ACINELLI (PIOBBICO)</v>
      </c>
    </row>
    <row r="5405" spans="1:9" x14ac:dyDescent="0.25">
      <c r="A5405" t="s">
        <v>36</v>
      </c>
      <c r="B5405" t="s">
        <v>4816</v>
      </c>
      <c r="C5405" t="s">
        <v>20916</v>
      </c>
      <c r="D5405" t="s">
        <v>4736</v>
      </c>
      <c r="E5405" t="s">
        <v>4736</v>
      </c>
      <c r="F5405" t="s">
        <v>4736</v>
      </c>
      <c r="G5405" t="s">
        <v>4818</v>
      </c>
      <c r="H5405" t="s">
        <v>4819</v>
      </c>
      <c r="I5405" t="str">
        <f>StruttureRicettive[[#This Row],[Denominazione]] &amp; " (" &amp; StruttureRicettive[[#This Row],[Città]] &amp; ")"</f>
        <v>PIEVE DEL COLLE (URBANIA)</v>
      </c>
    </row>
    <row r="5406" spans="1:9" x14ac:dyDescent="0.25">
      <c r="A5406" t="s">
        <v>13</v>
      </c>
      <c r="B5406" t="s">
        <v>1453</v>
      </c>
      <c r="C5406" t="s">
        <v>20058</v>
      </c>
      <c r="D5406" t="s">
        <v>683</v>
      </c>
      <c r="E5406" t="s">
        <v>24853</v>
      </c>
      <c r="F5406" t="s">
        <v>683</v>
      </c>
      <c r="G5406" t="s">
        <v>24853</v>
      </c>
      <c r="H5406" t="s">
        <v>24853</v>
      </c>
      <c r="I5406" t="str">
        <f>StruttureRicettive[[#This Row],[Denominazione]] &amp; " (" &amp; StruttureRicettive[[#This Row],[Città]] &amp; ")"</f>
        <v>PIGHIN FRANCESCA (FANO)</v>
      </c>
    </row>
    <row r="5407" spans="1:9" x14ac:dyDescent="0.25">
      <c r="A5407" t="s">
        <v>21</v>
      </c>
      <c r="B5407" t="s">
        <v>18842</v>
      </c>
      <c r="C5407" t="s">
        <v>23658</v>
      </c>
      <c r="D5407" t="s">
        <v>18836</v>
      </c>
      <c r="E5407" t="s">
        <v>18836</v>
      </c>
      <c r="F5407" t="s">
        <v>18836</v>
      </c>
      <c r="G5407" t="s">
        <v>24853</v>
      </c>
      <c r="H5407" t="s">
        <v>18843</v>
      </c>
      <c r="I5407" t="str">
        <f>StruttureRicettive[[#This Row],[Denominazione]] &amp; " (" &amp; StruttureRicettive[[#This Row],[Città]] &amp; ")"</f>
        <v>PINA (MONTE SAN PIETRANGELI)</v>
      </c>
    </row>
    <row r="5408" spans="1:9" x14ac:dyDescent="0.25">
      <c r="A5408" t="s">
        <v>572</v>
      </c>
      <c r="B5408" t="s">
        <v>5217</v>
      </c>
      <c r="C5408" t="s">
        <v>21026</v>
      </c>
      <c r="D5408" t="s">
        <v>10</v>
      </c>
      <c r="E5408" t="s">
        <v>10</v>
      </c>
      <c r="F5408" t="s">
        <v>10</v>
      </c>
      <c r="G5408" t="s">
        <v>5219</v>
      </c>
      <c r="H5408" t="s">
        <v>5220</v>
      </c>
      <c r="I5408" t="str">
        <f>StruttureRicettive[[#This Row],[Denominazione]] &amp; " (" &amp; StruttureRicettive[[#This Row],[Città]] &amp; ")"</f>
        <v>PINETA (URBINO)</v>
      </c>
    </row>
    <row r="5409" spans="1:9" x14ac:dyDescent="0.25">
      <c r="A5409" t="s">
        <v>21</v>
      </c>
      <c r="B5409" t="s">
        <v>5217</v>
      </c>
      <c r="C5409" t="s">
        <v>21600</v>
      </c>
      <c r="D5409" t="s">
        <v>7663</v>
      </c>
      <c r="E5409" t="s">
        <v>7663</v>
      </c>
      <c r="F5409" t="s">
        <v>7663</v>
      </c>
      <c r="G5409" t="s">
        <v>7664</v>
      </c>
      <c r="H5409" t="s">
        <v>7665</v>
      </c>
      <c r="I5409" t="str">
        <f>StruttureRicettive[[#This Row],[Denominazione]] &amp; " (" &amp; StruttureRicettive[[#This Row],[Città]] &amp; ")"</f>
        <v>PINETA (MONSANO)</v>
      </c>
    </row>
    <row r="5410" spans="1:9" x14ac:dyDescent="0.25">
      <c r="A5410" t="s">
        <v>572</v>
      </c>
      <c r="B5410" t="s">
        <v>5217</v>
      </c>
      <c r="C5410" t="s">
        <v>22829</v>
      </c>
      <c r="D5410" t="s">
        <v>12805</v>
      </c>
      <c r="E5410" t="s">
        <v>12805</v>
      </c>
      <c r="F5410" t="s">
        <v>12805</v>
      </c>
      <c r="G5410" t="s">
        <v>12897</v>
      </c>
      <c r="H5410" t="s">
        <v>12878</v>
      </c>
      <c r="I5410" t="str">
        <f>StruttureRicettive[[#This Row],[Denominazione]] &amp; " (" &amp; StruttureRicettive[[#This Row],[Città]] &amp; ")"</f>
        <v>PINETA (PORTO RECANATI)</v>
      </c>
    </row>
    <row r="5411" spans="1:9" x14ac:dyDescent="0.25">
      <c r="A5411" t="s">
        <v>21</v>
      </c>
      <c r="B5411" t="s">
        <v>5217</v>
      </c>
      <c r="C5411" t="s">
        <v>23879</v>
      </c>
      <c r="D5411" t="s">
        <v>15825</v>
      </c>
      <c r="E5411" t="s">
        <v>15825</v>
      </c>
      <c r="F5411" t="s">
        <v>15825</v>
      </c>
      <c r="G5411" t="s">
        <v>17297</v>
      </c>
      <c r="H5411" t="s">
        <v>17298</v>
      </c>
      <c r="I5411" t="str">
        <f>StruttureRicettive[[#This Row],[Denominazione]] &amp; " (" &amp; StruttureRicettive[[#This Row],[Città]] &amp; ")"</f>
        <v>PINETA (SAN BENEDETTO DEL TRONTO)</v>
      </c>
    </row>
    <row r="5412" spans="1:9" x14ac:dyDescent="0.25">
      <c r="A5412" t="s">
        <v>7</v>
      </c>
      <c r="B5412" t="s">
        <v>13672</v>
      </c>
      <c r="C5412" t="s">
        <v>22998</v>
      </c>
      <c r="D5412" t="s">
        <v>13552</v>
      </c>
      <c r="E5412" t="s">
        <v>13674</v>
      </c>
      <c r="F5412" t="s">
        <v>13674</v>
      </c>
      <c r="G5412" t="s">
        <v>13675</v>
      </c>
      <c r="H5412" t="s">
        <v>13676</v>
      </c>
      <c r="I5412" t="str">
        <f>StruttureRicettive[[#This Row],[Denominazione]] &amp; " (" &amp; StruttureRicettive[[#This Row],[Città]] &amp; ")"</f>
        <v>PINETA COUNTRY HOUSE (SAN SEVERINO MARCHE)</v>
      </c>
    </row>
    <row r="5413" spans="1:9" x14ac:dyDescent="0.25">
      <c r="A5413" t="s">
        <v>680</v>
      </c>
      <c r="B5413" t="s">
        <v>17352</v>
      </c>
      <c r="C5413" t="s">
        <v>23891</v>
      </c>
      <c r="D5413" t="s">
        <v>15825</v>
      </c>
      <c r="E5413" t="s">
        <v>24853</v>
      </c>
      <c r="F5413" t="s">
        <v>15825</v>
      </c>
      <c r="G5413" t="s">
        <v>24853</v>
      </c>
      <c r="H5413" t="s">
        <v>17354</v>
      </c>
      <c r="I5413" t="str">
        <f>StruttureRicettive[[#This Row],[Denominazione]] &amp; " (" &amp; StruttureRicettive[[#This Row],[Città]] &amp; ")"</f>
        <v>PINGUINO (SAN BENEDETTO DEL TRONTO)</v>
      </c>
    </row>
    <row r="5414" spans="1:9" x14ac:dyDescent="0.25">
      <c r="A5414" t="s">
        <v>83</v>
      </c>
      <c r="B5414" t="s">
        <v>13645</v>
      </c>
      <c r="C5414" t="s">
        <v>22992</v>
      </c>
      <c r="D5414" t="s">
        <v>13552</v>
      </c>
      <c r="E5414" t="s">
        <v>24744</v>
      </c>
      <c r="F5414" t="s">
        <v>24744</v>
      </c>
      <c r="G5414" t="s">
        <v>13647</v>
      </c>
      <c r="H5414" t="s">
        <v>13648</v>
      </c>
      <c r="I5414" t="str">
        <f>StruttureRicettive[[#This Row],[Denominazione]] &amp; " (" &amp; StruttureRicettive[[#This Row],[Città]] &amp; ")"</f>
        <v>PINO NERO (SAN SEVERINO MARCHE)</v>
      </c>
    </row>
    <row r="5415" spans="1:9" x14ac:dyDescent="0.25">
      <c r="A5415" t="s">
        <v>21</v>
      </c>
      <c r="B5415" t="s">
        <v>10691</v>
      </c>
      <c r="C5415" t="s">
        <v>22306</v>
      </c>
      <c r="D5415" t="s">
        <v>10693</v>
      </c>
      <c r="E5415" t="s">
        <v>10694</v>
      </c>
      <c r="F5415" t="s">
        <v>10694</v>
      </c>
      <c r="G5415" t="s">
        <v>24853</v>
      </c>
      <c r="H5415" t="s">
        <v>24853</v>
      </c>
      <c r="I5415" t="str">
        <f>StruttureRicettive[[#This Row],[Denominazione]] &amp; " (" &amp; StruttureRicettive[[#This Row],[Città]] &amp; ")"</f>
        <v>PINTURA (BOLOGNOLA)</v>
      </c>
    </row>
    <row r="5416" spans="1:9" x14ac:dyDescent="0.25">
      <c r="A5416" t="s">
        <v>13</v>
      </c>
      <c r="B5416" t="s">
        <v>517</v>
      </c>
      <c r="C5416" t="s">
        <v>518</v>
      </c>
      <c r="D5416" t="s">
        <v>317</v>
      </c>
      <c r="E5416" t="s">
        <v>519</v>
      </c>
      <c r="F5416" t="s">
        <v>519</v>
      </c>
      <c r="G5416" t="s">
        <v>520</v>
      </c>
      <c r="H5416" t="s">
        <v>521</v>
      </c>
      <c r="I5416" t="str">
        <f>StruttureRicettive[[#This Row],[Denominazione]] &amp; " (" &amp; StruttureRicettive[[#This Row],[Città]] &amp; ")"</f>
        <v>PIO BRACCO (CAGLI)</v>
      </c>
    </row>
    <row r="5417" spans="1:9" x14ac:dyDescent="0.25">
      <c r="A5417" t="s">
        <v>83</v>
      </c>
      <c r="B5417" t="s">
        <v>16566</v>
      </c>
      <c r="C5417" t="s">
        <v>23703</v>
      </c>
      <c r="D5417" t="s">
        <v>16446</v>
      </c>
      <c r="E5417" t="s">
        <v>16446</v>
      </c>
      <c r="F5417" t="s">
        <v>16446</v>
      </c>
      <c r="G5417" t="s">
        <v>24853</v>
      </c>
      <c r="H5417" t="s">
        <v>16568</v>
      </c>
      <c r="I5417" t="str">
        <f>StruttureRicettive[[#This Row],[Denominazione]] &amp; " (" &amp; StruttureRicettive[[#This Row],[Città]] &amp; ")"</f>
        <v>PIT LANE (OFFIDA)</v>
      </c>
    </row>
    <row r="5418" spans="1:9" x14ac:dyDescent="0.25">
      <c r="A5418" t="s">
        <v>680</v>
      </c>
      <c r="B5418" t="s">
        <v>12841</v>
      </c>
      <c r="C5418" t="s">
        <v>12842</v>
      </c>
      <c r="D5418" t="s">
        <v>12805</v>
      </c>
      <c r="E5418" t="s">
        <v>24853</v>
      </c>
      <c r="F5418" t="s">
        <v>12805</v>
      </c>
      <c r="G5418" t="s">
        <v>24853</v>
      </c>
      <c r="H5418" t="s">
        <v>24853</v>
      </c>
      <c r="I5418" t="str">
        <f>StruttureRicettive[[#This Row],[Denominazione]] &amp; " (" &amp; StruttureRicettive[[#This Row],[Città]] &amp; ")"</f>
        <v>PITER (PORTO RECANATI)</v>
      </c>
    </row>
    <row r="5419" spans="1:9" x14ac:dyDescent="0.25">
      <c r="A5419" t="s">
        <v>21</v>
      </c>
      <c r="B5419" t="s">
        <v>2585</v>
      </c>
      <c r="C5419" t="s">
        <v>20375</v>
      </c>
      <c r="D5419" t="s">
        <v>2558</v>
      </c>
      <c r="E5419" t="s">
        <v>2558</v>
      </c>
      <c r="F5419" t="s">
        <v>2558</v>
      </c>
      <c r="G5419" t="s">
        <v>2587</v>
      </c>
      <c r="H5419" t="s">
        <v>2588</v>
      </c>
      <c r="I5419" t="str">
        <f>StruttureRicettive[[#This Row],[Denominazione]] &amp; " (" &amp; StruttureRicettive[[#This Row],[Città]] &amp; ")"</f>
        <v>PITINUM (MACERATA FELTRIA)</v>
      </c>
    </row>
    <row r="5420" spans="1:9" x14ac:dyDescent="0.25">
      <c r="A5420" t="s">
        <v>680</v>
      </c>
      <c r="B5420" t="s">
        <v>15916</v>
      </c>
      <c r="C5420" t="s">
        <v>24853</v>
      </c>
      <c r="D5420" t="s">
        <v>15590</v>
      </c>
      <c r="E5420" t="s">
        <v>24853</v>
      </c>
      <c r="F5420" t="s">
        <v>15590</v>
      </c>
      <c r="G5420" t="s">
        <v>24853</v>
      </c>
      <c r="H5420" t="s">
        <v>24853</v>
      </c>
      <c r="I5420" t="str">
        <f>StruttureRicettive[[#This Row],[Denominazione]] &amp; " (" &amp; StruttureRicettive[[#This Row],[Città]] &amp; ")"</f>
        <v>PIZZACCIA ON THE BEACH (GROTTAMMARE)</v>
      </c>
    </row>
    <row r="5421" spans="1:9" x14ac:dyDescent="0.25">
      <c r="A5421" t="s">
        <v>572</v>
      </c>
      <c r="B5421" t="s">
        <v>9623</v>
      </c>
      <c r="C5421" t="s">
        <v>22035</v>
      </c>
      <c r="D5421" t="s">
        <v>8952</v>
      </c>
      <c r="E5421" t="s">
        <v>8952</v>
      </c>
      <c r="F5421" t="s">
        <v>8952</v>
      </c>
      <c r="G5421" t="s">
        <v>24853</v>
      </c>
      <c r="H5421" t="s">
        <v>9622</v>
      </c>
      <c r="I5421" t="str">
        <f>StruttureRicettive[[#This Row],[Denominazione]] &amp; " (" &amp; StruttureRicettive[[#This Row],[Città]] &amp; ")"</f>
        <v>PLAYA (SENIGALLIA)</v>
      </c>
    </row>
    <row r="5422" spans="1:9" x14ac:dyDescent="0.25">
      <c r="A5422" t="s">
        <v>680</v>
      </c>
      <c r="B5422" t="s">
        <v>13298</v>
      </c>
      <c r="C5422" t="s">
        <v>24853</v>
      </c>
      <c r="D5422" t="s">
        <v>13030</v>
      </c>
      <c r="E5422" t="s">
        <v>13109</v>
      </c>
      <c r="F5422" t="s">
        <v>13109</v>
      </c>
      <c r="G5422" t="s">
        <v>24853</v>
      </c>
      <c r="H5422" t="s">
        <v>24853</v>
      </c>
      <c r="I5422" t="str">
        <f>StruttureRicettive[[#This Row],[Denominazione]] &amp; " (" &amp; StruttureRicettive[[#This Row],[Città]] &amp; ")"</f>
        <v>PLAYA BOCACHICA (POTENZA PICENA)</v>
      </c>
    </row>
    <row r="5423" spans="1:9" x14ac:dyDescent="0.25">
      <c r="A5423" t="s">
        <v>680</v>
      </c>
      <c r="B5423" t="s">
        <v>19443</v>
      </c>
      <c r="C5423" t="s">
        <v>24853</v>
      </c>
      <c r="D5423" t="s">
        <v>19290</v>
      </c>
      <c r="E5423" t="s">
        <v>24853</v>
      </c>
      <c r="F5423" t="s">
        <v>19290</v>
      </c>
      <c r="G5423" t="s">
        <v>24853</v>
      </c>
      <c r="H5423" t="s">
        <v>24853</v>
      </c>
      <c r="I5423" t="str">
        <f>StruttureRicettive[[#This Row],[Denominazione]] &amp; " (" &amp; StruttureRicettive[[#This Row],[Città]] &amp; ")"</f>
        <v>PLAYA DORADA (PORTO SANT'ELPIDIO)</v>
      </c>
    </row>
    <row r="5424" spans="1:9" x14ac:dyDescent="0.25">
      <c r="A5424" t="s">
        <v>21</v>
      </c>
      <c r="B5424" t="s">
        <v>1168</v>
      </c>
      <c r="C5424" t="s">
        <v>19983</v>
      </c>
      <c r="D5424" t="s">
        <v>683</v>
      </c>
      <c r="E5424" t="s">
        <v>683</v>
      </c>
      <c r="F5424" t="s">
        <v>683</v>
      </c>
      <c r="G5424" t="s">
        <v>1170</v>
      </c>
      <c r="H5424" t="s">
        <v>1171</v>
      </c>
      <c r="I5424" t="str">
        <f>StruttureRicettive[[#This Row],[Denominazione]] &amp; " (" &amp; StruttureRicettive[[#This Row],[Città]] &amp; ")"</f>
        <v>PLAYA PRINCIPE RESORT (FANO)</v>
      </c>
    </row>
    <row r="5425" spans="1:9" x14ac:dyDescent="0.25">
      <c r="A5425" t="s">
        <v>21</v>
      </c>
      <c r="B5425" t="s">
        <v>1141</v>
      </c>
      <c r="C5425" t="s">
        <v>19976</v>
      </c>
      <c r="D5425" t="s">
        <v>683</v>
      </c>
      <c r="E5425" t="s">
        <v>683</v>
      </c>
      <c r="F5425" t="s">
        <v>683</v>
      </c>
      <c r="G5425" t="s">
        <v>1143</v>
      </c>
      <c r="H5425" t="s">
        <v>1144</v>
      </c>
      <c r="I5425" t="str">
        <f>StruttureRicettive[[#This Row],[Denominazione]] &amp; " (" &amp; StruttureRicettive[[#This Row],[Città]] &amp; ")"</f>
        <v>PLAZA (FANO)</v>
      </c>
    </row>
    <row r="5426" spans="1:9" x14ac:dyDescent="0.25">
      <c r="A5426" t="s">
        <v>21</v>
      </c>
      <c r="B5426" t="s">
        <v>1141</v>
      </c>
      <c r="C5426" t="s">
        <v>20284</v>
      </c>
      <c r="D5426" t="s">
        <v>1908</v>
      </c>
      <c r="E5426" t="s">
        <v>1908</v>
      </c>
      <c r="F5426" t="s">
        <v>1908</v>
      </c>
      <c r="G5426" t="s">
        <v>2236</v>
      </c>
      <c r="H5426" t="s">
        <v>24853</v>
      </c>
      <c r="I5426" t="str">
        <f>StruttureRicettive[[#This Row],[Denominazione]] &amp; " (" &amp; StruttureRicettive[[#This Row],[Città]] &amp; ")"</f>
        <v>PLAZA (GABICCE MARE)</v>
      </c>
    </row>
    <row r="5427" spans="1:9" x14ac:dyDescent="0.25">
      <c r="A5427" t="s">
        <v>21</v>
      </c>
      <c r="B5427" t="s">
        <v>1141</v>
      </c>
      <c r="C5427" t="s">
        <v>20637</v>
      </c>
      <c r="D5427" t="s">
        <v>2387</v>
      </c>
      <c r="E5427" t="s">
        <v>2387</v>
      </c>
      <c r="F5427" t="s">
        <v>2387</v>
      </c>
      <c r="G5427" t="s">
        <v>3683</v>
      </c>
      <c r="H5427" t="s">
        <v>3684</v>
      </c>
      <c r="I5427" t="str">
        <f>StruttureRicettive[[#This Row],[Denominazione]] &amp; " (" &amp; StruttureRicettive[[#This Row],[Città]] &amp; ")"</f>
        <v>PLAZA (PESARO)</v>
      </c>
    </row>
    <row r="5428" spans="1:9" x14ac:dyDescent="0.25">
      <c r="A5428" t="s">
        <v>36</v>
      </c>
      <c r="B5428" t="s">
        <v>5872</v>
      </c>
      <c r="C5428" t="s">
        <v>5873</v>
      </c>
      <c r="D5428" t="s">
        <v>1865</v>
      </c>
      <c r="E5428" t="s">
        <v>1865</v>
      </c>
      <c r="F5428" t="s">
        <v>1865</v>
      </c>
      <c r="G5428" t="s">
        <v>5874</v>
      </c>
      <c r="H5428" t="s">
        <v>5875</v>
      </c>
      <c r="I5428" t="str">
        <f>StruttureRicettive[[#This Row],[Denominazione]] &amp; " (" &amp; StruttureRicettive[[#This Row],[Città]] &amp; ")"</f>
        <v>POGGIO AGLI ULIVI (ANCONA)</v>
      </c>
    </row>
    <row r="5429" spans="1:9" x14ac:dyDescent="0.25">
      <c r="A5429" t="s">
        <v>7</v>
      </c>
      <c r="B5429" t="s">
        <v>7841</v>
      </c>
      <c r="C5429" t="s">
        <v>21646</v>
      </c>
      <c r="D5429" t="s">
        <v>7827</v>
      </c>
      <c r="E5429" t="s">
        <v>7827</v>
      </c>
      <c r="F5429" t="s">
        <v>7827</v>
      </c>
      <c r="G5429" t="s">
        <v>7843</v>
      </c>
      <c r="H5429" t="s">
        <v>7844</v>
      </c>
      <c r="I5429" t="str">
        <f>StruttureRicettive[[#This Row],[Denominazione]] &amp; " (" &amp; StruttureRicettive[[#This Row],[Città]] &amp; ")"</f>
        <v>POGGIO ANTICO (MONTE SAN VITO)</v>
      </c>
    </row>
    <row r="5430" spans="1:9" x14ac:dyDescent="0.25">
      <c r="A5430" t="s">
        <v>83</v>
      </c>
      <c r="B5430" t="s">
        <v>5082</v>
      </c>
      <c r="C5430" t="s">
        <v>20986</v>
      </c>
      <c r="D5430" t="s">
        <v>10</v>
      </c>
      <c r="E5430" t="s">
        <v>10</v>
      </c>
      <c r="F5430" t="s">
        <v>10</v>
      </c>
      <c r="G5430" t="s">
        <v>5084</v>
      </c>
      <c r="H5430" t="s">
        <v>5085</v>
      </c>
      <c r="I5430" t="str">
        <f>StruttureRicettive[[#This Row],[Denominazione]] &amp; " (" &amp; StruttureRicettive[[#This Row],[Città]] &amp; ")"</f>
        <v>POGGIO DEI PRUGNOLI di MARINA ARCANGELI (URBINO)</v>
      </c>
    </row>
    <row r="5431" spans="1:9" x14ac:dyDescent="0.25">
      <c r="A5431" t="s">
        <v>36</v>
      </c>
      <c r="B5431" t="s">
        <v>6038</v>
      </c>
      <c r="C5431" t="s">
        <v>21211</v>
      </c>
      <c r="D5431" t="s">
        <v>1865</v>
      </c>
      <c r="E5431" t="s">
        <v>24625</v>
      </c>
      <c r="F5431" t="s">
        <v>24625</v>
      </c>
      <c r="G5431" t="s">
        <v>6041</v>
      </c>
      <c r="H5431" t="s">
        <v>6042</v>
      </c>
      <c r="I5431" t="str">
        <f>StruttureRicettive[[#This Row],[Denominazione]] &amp; " (" &amp; StruttureRicettive[[#This Row],[Città]] &amp; ")"</f>
        <v>POGGIO DEL CONERO (ANCONA)</v>
      </c>
    </row>
    <row r="5432" spans="1:9" x14ac:dyDescent="0.25">
      <c r="A5432" t="s">
        <v>36</v>
      </c>
      <c r="B5432" t="s">
        <v>7817</v>
      </c>
      <c r="C5432" t="s">
        <v>21640</v>
      </c>
      <c r="D5432" t="s">
        <v>7814</v>
      </c>
      <c r="E5432" t="s">
        <v>24853</v>
      </c>
      <c r="F5432" t="s">
        <v>7814</v>
      </c>
      <c r="G5432" t="s">
        <v>7819</v>
      </c>
      <c r="H5432" t="s">
        <v>7820</v>
      </c>
      <c r="I5432" t="str">
        <f>StruttureRicettive[[#This Row],[Denominazione]] &amp; " (" &amp; StruttureRicettive[[#This Row],[Città]] &amp; ")"</f>
        <v>POGGIO MONTALI (MONTE ROBERTO)</v>
      </c>
    </row>
    <row r="5433" spans="1:9" x14ac:dyDescent="0.25">
      <c r="A5433" t="s">
        <v>36</v>
      </c>
      <c r="B5433" t="s">
        <v>19698</v>
      </c>
      <c r="C5433" t="s">
        <v>16778</v>
      </c>
      <c r="D5433" t="s">
        <v>19692</v>
      </c>
      <c r="E5433" t="s">
        <v>24853</v>
      </c>
      <c r="F5433" t="s">
        <v>19692</v>
      </c>
      <c r="G5433" t="s">
        <v>19700</v>
      </c>
      <c r="H5433" t="s">
        <v>19701</v>
      </c>
      <c r="I5433" t="str">
        <f>StruttureRicettive[[#This Row],[Denominazione]] &amp; " (" &amp; StruttureRicettive[[#This Row],[Città]] &amp; ")"</f>
        <v>POMO D'ORO (TORRE SAN PATRIZIO)</v>
      </c>
    </row>
    <row r="5434" spans="1:9" x14ac:dyDescent="0.25">
      <c r="A5434" t="s">
        <v>13</v>
      </c>
      <c r="B5434" t="s">
        <v>9083</v>
      </c>
      <c r="C5434" t="s">
        <v>9084</v>
      </c>
      <c r="D5434" t="s">
        <v>8952</v>
      </c>
      <c r="E5434" t="s">
        <v>8952</v>
      </c>
      <c r="F5434" t="s">
        <v>8952</v>
      </c>
      <c r="G5434" t="s">
        <v>24853</v>
      </c>
      <c r="H5434" t="s">
        <v>9040</v>
      </c>
      <c r="I5434" t="str">
        <f>StruttureRicettive[[#This Row],[Denominazione]] &amp; " (" &amp; StruttureRicettive[[#This Row],[Città]] &amp; ")"</f>
        <v>PORFIDO LUIGI (SENIGALLIA)</v>
      </c>
    </row>
    <row r="5435" spans="1:9" x14ac:dyDescent="0.25">
      <c r="A5435" t="s">
        <v>83</v>
      </c>
      <c r="B5435" t="s">
        <v>7353</v>
      </c>
      <c r="C5435" t="s">
        <v>21521</v>
      </c>
      <c r="D5435" t="s">
        <v>7256</v>
      </c>
      <c r="E5435" t="s">
        <v>7256</v>
      </c>
      <c r="F5435" t="s">
        <v>7256</v>
      </c>
      <c r="G5435" t="s">
        <v>7355</v>
      </c>
      <c r="H5435" t="s">
        <v>7356</v>
      </c>
      <c r="I5435" t="str">
        <f>StruttureRicettive[[#This Row],[Denominazione]] &amp; " (" &amp; StruttureRicettive[[#This Row],[Città]] &amp; ")"</f>
        <v>PORTA MAZZINI (JESI)</v>
      </c>
    </row>
    <row r="5436" spans="1:9" x14ac:dyDescent="0.25">
      <c r="A5436" t="s">
        <v>30</v>
      </c>
      <c r="B5436" t="s">
        <v>17989</v>
      </c>
      <c r="C5436" t="s">
        <v>24050</v>
      </c>
      <c r="D5436" t="s">
        <v>17939</v>
      </c>
      <c r="E5436" t="s">
        <v>17939</v>
      </c>
      <c r="F5436" t="s">
        <v>17939</v>
      </c>
      <c r="G5436" t="s">
        <v>17991</v>
      </c>
      <c r="H5436" t="s">
        <v>17992</v>
      </c>
      <c r="I5436" t="str">
        <f>StruttureRicettive[[#This Row],[Denominazione]] &amp; " (" &amp; StruttureRicettive[[#This Row],[Città]] &amp; ")"</f>
        <v>PORTA SANTA LUCIA (FERMO)</v>
      </c>
    </row>
    <row r="5437" spans="1:9" x14ac:dyDescent="0.25">
      <c r="A5437" t="s">
        <v>21</v>
      </c>
      <c r="B5437" t="s">
        <v>17561</v>
      </c>
      <c r="C5437" t="s">
        <v>23949</v>
      </c>
      <c r="D5437" t="s">
        <v>15825</v>
      </c>
      <c r="E5437" t="s">
        <v>15825</v>
      </c>
      <c r="F5437" t="s">
        <v>15825</v>
      </c>
      <c r="G5437" t="s">
        <v>17373</v>
      </c>
      <c r="H5437" t="s">
        <v>17372</v>
      </c>
      <c r="I5437" t="str">
        <f>StruttureRicettive[[#This Row],[Denominazione]] &amp; " (" &amp; StruttureRicettive[[#This Row],[Città]] &amp; ")"</f>
        <v>POSEIDON (SAN BENEDETTO DEL TRONTO)</v>
      </c>
    </row>
    <row r="5438" spans="1:9" x14ac:dyDescent="0.25">
      <c r="A5438" t="s">
        <v>21</v>
      </c>
      <c r="B5438" t="s">
        <v>2237</v>
      </c>
      <c r="C5438" t="s">
        <v>20285</v>
      </c>
      <c r="D5438" t="s">
        <v>1908</v>
      </c>
      <c r="E5438" t="s">
        <v>1908</v>
      </c>
      <c r="F5438" t="s">
        <v>1908</v>
      </c>
      <c r="G5438" t="s">
        <v>2239</v>
      </c>
      <c r="H5438" t="s">
        <v>2240</v>
      </c>
      <c r="I5438" t="str">
        <f>StruttureRicettive[[#This Row],[Denominazione]] &amp; " (" &amp; StruttureRicettive[[#This Row],[Città]] &amp; ")"</f>
        <v>POSILLIPO (GABICCE MARE)</v>
      </c>
    </row>
    <row r="5439" spans="1:9" x14ac:dyDescent="0.25">
      <c r="A5439" t="s">
        <v>7</v>
      </c>
      <c r="B5439" t="s">
        <v>11179</v>
      </c>
      <c r="C5439" t="s">
        <v>22427</v>
      </c>
      <c r="D5439" t="s">
        <v>11061</v>
      </c>
      <c r="E5439" t="s">
        <v>11061</v>
      </c>
      <c r="F5439" t="s">
        <v>11061</v>
      </c>
      <c r="G5439" t="s">
        <v>11181</v>
      </c>
      <c r="H5439" t="s">
        <v>11182</v>
      </c>
      <c r="I5439" t="str">
        <f>StruttureRicettive[[#This Row],[Denominazione]] &amp; " (" &amp; StruttureRicettive[[#This Row],[Città]] &amp; ")"</f>
        <v>POSTIGLIONE DELLA CASTELLETTA (CINGOLI)</v>
      </c>
    </row>
    <row r="5440" spans="1:9" x14ac:dyDescent="0.25">
      <c r="A5440" t="s">
        <v>7</v>
      </c>
      <c r="B5440" t="s">
        <v>5280</v>
      </c>
      <c r="C5440" t="s">
        <v>21042</v>
      </c>
      <c r="D5440" t="s">
        <v>10</v>
      </c>
      <c r="E5440" t="s">
        <v>10</v>
      </c>
      <c r="F5440" t="s">
        <v>10</v>
      </c>
      <c r="G5440" t="s">
        <v>24853</v>
      </c>
      <c r="H5440" t="s">
        <v>24853</v>
      </c>
      <c r="I5440" t="str">
        <f>StruttureRicettive[[#This Row],[Denominazione]] &amp; " (" &amp; StruttureRicettive[[#This Row],[Città]] &amp; ")"</f>
        <v>POZZO NUOVO (URBINO)</v>
      </c>
    </row>
    <row r="5441" spans="1:9" x14ac:dyDescent="0.25">
      <c r="A5441" t="s">
        <v>36</v>
      </c>
      <c r="B5441" t="s">
        <v>8782</v>
      </c>
      <c r="C5441" t="s">
        <v>21875</v>
      </c>
      <c r="D5441" t="s">
        <v>8766</v>
      </c>
      <c r="E5441" t="s">
        <v>8766</v>
      </c>
      <c r="F5441" t="s">
        <v>8766</v>
      </c>
      <c r="G5441" t="s">
        <v>8784</v>
      </c>
      <c r="H5441" t="s">
        <v>8785</v>
      </c>
      <c r="I5441" t="str">
        <f>StruttureRicettive[[#This Row],[Denominazione]] &amp; " (" &amp; StruttureRicettive[[#This Row],[Città]] &amp; ")"</f>
        <v>PRATELLI SEI (ROSORA)</v>
      </c>
    </row>
    <row r="5442" spans="1:9" x14ac:dyDescent="0.25">
      <c r="A5442" t="s">
        <v>21</v>
      </c>
      <c r="B5442" t="s">
        <v>15777</v>
      </c>
      <c r="C5442" t="s">
        <v>23516</v>
      </c>
      <c r="D5442" t="s">
        <v>15590</v>
      </c>
      <c r="E5442" t="s">
        <v>15590</v>
      </c>
      <c r="F5442" t="s">
        <v>15590</v>
      </c>
      <c r="G5442" t="s">
        <v>15779</v>
      </c>
      <c r="H5442" t="s">
        <v>15780</v>
      </c>
      <c r="I5442" t="str">
        <f>StruttureRicettive[[#This Row],[Denominazione]] &amp; " (" &amp; StruttureRicettive[[#This Row],[Città]] &amp; ")"</f>
        <v>PRATER (GROTTAMMARE)</v>
      </c>
    </row>
    <row r="5443" spans="1:9" x14ac:dyDescent="0.25">
      <c r="A5443" t="s">
        <v>21</v>
      </c>
      <c r="B5443" t="s">
        <v>17563</v>
      </c>
      <c r="C5443" t="s">
        <v>23950</v>
      </c>
      <c r="D5443" t="s">
        <v>15825</v>
      </c>
      <c r="E5443" t="s">
        <v>15825</v>
      </c>
      <c r="F5443" t="s">
        <v>15825</v>
      </c>
      <c r="G5443" t="s">
        <v>17565</v>
      </c>
      <c r="H5443" t="s">
        <v>17566</v>
      </c>
      <c r="I5443" t="str">
        <f>StruttureRicettive[[#This Row],[Denominazione]] &amp; " (" &amp; StruttureRicettive[[#This Row],[Città]] &amp; ")"</f>
        <v>PRESIDENT (SAN BENEDETTO DEL TRONTO)</v>
      </c>
    </row>
    <row r="5444" spans="1:9" x14ac:dyDescent="0.25">
      <c r="A5444" t="s">
        <v>83</v>
      </c>
      <c r="B5444" t="s">
        <v>18014</v>
      </c>
      <c r="C5444" t="s">
        <v>24055</v>
      </c>
      <c r="D5444" t="s">
        <v>17939</v>
      </c>
      <c r="E5444" t="s">
        <v>17939</v>
      </c>
      <c r="F5444" t="s">
        <v>17939</v>
      </c>
      <c r="G5444" t="s">
        <v>18016</v>
      </c>
      <c r="H5444" t="s">
        <v>18017</v>
      </c>
      <c r="I5444" t="str">
        <f>StruttureRicettive[[#This Row],[Denominazione]] &amp; " (" &amp; StruttureRicettive[[#This Row],[Città]] &amp; ")"</f>
        <v>PRIMA COLONNA DEL LOGGIATO (FERMO)</v>
      </c>
    </row>
    <row r="5445" spans="1:9" x14ac:dyDescent="0.25">
      <c r="A5445" t="s">
        <v>21</v>
      </c>
      <c r="B5445" t="s">
        <v>9561</v>
      </c>
      <c r="C5445" t="s">
        <v>22018</v>
      </c>
      <c r="D5445" t="s">
        <v>8952</v>
      </c>
      <c r="E5445" t="s">
        <v>8952</v>
      </c>
      <c r="F5445" t="s">
        <v>8952</v>
      </c>
      <c r="G5445" t="s">
        <v>9563</v>
      </c>
      <c r="H5445" t="s">
        <v>9564</v>
      </c>
      <c r="I5445" t="str">
        <f>StruttureRicettive[[#This Row],[Denominazione]] &amp; " (" &amp; StruttureRicettive[[#This Row],[Città]] &amp; ")"</f>
        <v>PRIMAVERA (SENIGALLIA)</v>
      </c>
    </row>
    <row r="5446" spans="1:9" x14ac:dyDescent="0.25">
      <c r="A5446" t="s">
        <v>13</v>
      </c>
      <c r="B5446" t="s">
        <v>2024</v>
      </c>
      <c r="C5446" t="s">
        <v>20225</v>
      </c>
      <c r="D5446" t="s">
        <v>1908</v>
      </c>
      <c r="E5446" t="s">
        <v>24853</v>
      </c>
      <c r="F5446" t="s">
        <v>1908</v>
      </c>
      <c r="G5446" t="s">
        <v>24853</v>
      </c>
      <c r="H5446" t="s">
        <v>24853</v>
      </c>
      <c r="I5446" t="str">
        <f>StruttureRicettive[[#This Row],[Denominazione]] &amp; " (" &amp; StruttureRicettive[[#This Row],[Città]] &amp; ")"</f>
        <v>PRIMAVERA MARIA (GABICCE MARE)</v>
      </c>
    </row>
    <row r="5447" spans="1:9" x14ac:dyDescent="0.25">
      <c r="A5447" t="s">
        <v>13</v>
      </c>
      <c r="B5447" t="s">
        <v>687</v>
      </c>
      <c r="C5447" t="s">
        <v>688</v>
      </c>
      <c r="D5447" t="s">
        <v>683</v>
      </c>
      <c r="E5447" t="s">
        <v>683</v>
      </c>
      <c r="F5447" t="s">
        <v>683</v>
      </c>
      <c r="G5447" t="s">
        <v>24853</v>
      </c>
      <c r="H5447" t="s">
        <v>689</v>
      </c>
      <c r="I5447" t="str">
        <f>StruttureRicettive[[#This Row],[Denominazione]] &amp; " (" &amp; StruttureRicettive[[#This Row],[Città]] &amp; ")"</f>
        <v>PRIMAVERA MARIELLA (FANO)</v>
      </c>
    </row>
    <row r="5448" spans="1:9" x14ac:dyDescent="0.25">
      <c r="A5448" t="s">
        <v>21</v>
      </c>
      <c r="B5448" t="s">
        <v>15465</v>
      </c>
      <c r="C5448" t="s">
        <v>23434</v>
      </c>
      <c r="D5448" t="s">
        <v>15354</v>
      </c>
      <c r="E5448" t="s">
        <v>15354</v>
      </c>
      <c r="F5448" t="s">
        <v>15354</v>
      </c>
      <c r="G5448" t="s">
        <v>15467</v>
      </c>
      <c r="H5448" t="s">
        <v>15468</v>
      </c>
      <c r="I5448" t="str">
        <f>StruttureRicettive[[#This Row],[Denominazione]] &amp; " (" &amp; StruttureRicettive[[#This Row],[Città]] &amp; ")"</f>
        <v>PRIMO SOLE (CUPRA MARITTIMA)</v>
      </c>
    </row>
    <row r="5449" spans="1:9" x14ac:dyDescent="0.25">
      <c r="A5449" t="s">
        <v>21</v>
      </c>
      <c r="B5449" t="s">
        <v>2241</v>
      </c>
      <c r="C5449" t="s">
        <v>20286</v>
      </c>
      <c r="D5449" t="s">
        <v>1908</v>
      </c>
      <c r="E5449" t="s">
        <v>1908</v>
      </c>
      <c r="F5449" t="s">
        <v>1908</v>
      </c>
      <c r="G5449" t="s">
        <v>2243</v>
      </c>
      <c r="H5449" t="s">
        <v>2244</v>
      </c>
      <c r="I5449" t="str">
        <f>StruttureRicettive[[#This Row],[Denominazione]] &amp; " (" &amp; StruttureRicettive[[#This Row],[Città]] &amp; ")"</f>
        <v>PRINCIPE (GABICCE MARE)</v>
      </c>
    </row>
    <row r="5450" spans="1:9" x14ac:dyDescent="0.25">
      <c r="A5450" t="s">
        <v>13</v>
      </c>
      <c r="B5450" t="s">
        <v>9253</v>
      </c>
      <c r="C5450" t="s">
        <v>9254</v>
      </c>
      <c r="D5450" t="s">
        <v>8952</v>
      </c>
      <c r="E5450" t="s">
        <v>8952</v>
      </c>
      <c r="F5450" t="s">
        <v>8952</v>
      </c>
      <c r="G5450" t="s">
        <v>24853</v>
      </c>
      <c r="H5450" t="s">
        <v>9040</v>
      </c>
      <c r="I5450" t="str">
        <f>StruttureRicettive[[#This Row],[Denominazione]] &amp; " (" &amp; StruttureRicettive[[#This Row],[Città]] &amp; ")"</f>
        <v>PRINCIPI EMILIANO (SENIGALLIA)</v>
      </c>
    </row>
    <row r="5451" spans="1:9" x14ac:dyDescent="0.25">
      <c r="A5451" t="s">
        <v>13</v>
      </c>
      <c r="B5451" t="s">
        <v>9182</v>
      </c>
      <c r="C5451" t="s">
        <v>9183</v>
      </c>
      <c r="D5451" t="s">
        <v>8952</v>
      </c>
      <c r="E5451" t="s">
        <v>8952</v>
      </c>
      <c r="F5451" t="s">
        <v>8952</v>
      </c>
      <c r="G5451" t="s">
        <v>24853</v>
      </c>
      <c r="H5451" t="s">
        <v>9040</v>
      </c>
      <c r="I5451" t="str">
        <f>StruttureRicettive[[#This Row],[Denominazione]] &amp; " (" &amp; StruttureRicettive[[#This Row],[Città]] &amp; ")"</f>
        <v>PRINCIPI LEONARDO (SENIGALLIA)</v>
      </c>
    </row>
    <row r="5452" spans="1:9" x14ac:dyDescent="0.25">
      <c r="A5452" t="s">
        <v>30</v>
      </c>
      <c r="B5452" t="s">
        <v>14962</v>
      </c>
      <c r="C5452" t="s">
        <v>23315</v>
      </c>
      <c r="D5452" t="s">
        <v>14581</v>
      </c>
      <c r="E5452" t="s">
        <v>14581</v>
      </c>
      <c r="F5452" t="s">
        <v>14581</v>
      </c>
      <c r="G5452" t="s">
        <v>24853</v>
      </c>
      <c r="H5452" t="s">
        <v>24853</v>
      </c>
      <c r="I5452" t="str">
        <f>StruttureRicettive[[#This Row],[Denominazione]] &amp; " (" &amp; StruttureRicettive[[#This Row],[Città]] &amp; ")"</f>
        <v>PRINCIPIA CHARMING SUITE (ASCOLI PICENO)</v>
      </c>
    </row>
    <row r="5453" spans="1:9" x14ac:dyDescent="0.25">
      <c r="A5453" t="s">
        <v>13</v>
      </c>
      <c r="B5453" t="s">
        <v>2047</v>
      </c>
      <c r="C5453" t="s">
        <v>20236</v>
      </c>
      <c r="D5453" t="s">
        <v>1908</v>
      </c>
      <c r="E5453" t="s">
        <v>24853</v>
      </c>
      <c r="F5453" t="s">
        <v>1908</v>
      </c>
      <c r="G5453" t="s">
        <v>24853</v>
      </c>
      <c r="H5453" t="s">
        <v>24853</v>
      </c>
      <c r="I5453" t="str">
        <f>StruttureRicettive[[#This Row],[Denominazione]] &amp; " (" &amp; StruttureRicettive[[#This Row],[Città]] &amp; ")"</f>
        <v>PRIOLI ANTONIO (GABICCE MARE)</v>
      </c>
    </row>
    <row r="5454" spans="1:9" x14ac:dyDescent="0.25">
      <c r="A5454" t="s">
        <v>21</v>
      </c>
      <c r="B5454" t="s">
        <v>17567</v>
      </c>
      <c r="C5454" t="s">
        <v>20728</v>
      </c>
      <c r="D5454" t="s">
        <v>15825</v>
      </c>
      <c r="E5454" t="s">
        <v>15825</v>
      </c>
      <c r="F5454" t="s">
        <v>15825</v>
      </c>
      <c r="G5454" t="s">
        <v>17569</v>
      </c>
      <c r="H5454" t="s">
        <v>17570</v>
      </c>
      <c r="I5454" t="str">
        <f>StruttureRicettive[[#This Row],[Denominazione]] &amp; " (" &amp; StruttureRicettive[[#This Row],[Città]] &amp; ")"</f>
        <v>PROGRESSO (SAN BENEDETTO DEL TRONTO)</v>
      </c>
    </row>
    <row r="5455" spans="1:9" x14ac:dyDescent="0.25">
      <c r="A5455" t="s">
        <v>21</v>
      </c>
      <c r="B5455" t="s">
        <v>2245</v>
      </c>
      <c r="C5455" t="s">
        <v>20287</v>
      </c>
      <c r="D5455" t="s">
        <v>1908</v>
      </c>
      <c r="E5455" t="s">
        <v>1908</v>
      </c>
      <c r="F5455" t="s">
        <v>1908</v>
      </c>
      <c r="G5455" t="s">
        <v>2247</v>
      </c>
      <c r="H5455" t="s">
        <v>2248</v>
      </c>
      <c r="I5455" t="str">
        <f>StruttureRicettive[[#This Row],[Denominazione]] &amp; " (" &amp; StruttureRicettive[[#This Row],[Città]] &amp; ")"</f>
        <v>PROMENADE (GABICCE MARE)</v>
      </c>
    </row>
    <row r="5456" spans="1:9" x14ac:dyDescent="0.25">
      <c r="A5456" t="s">
        <v>21</v>
      </c>
      <c r="B5456" t="s">
        <v>2245</v>
      </c>
      <c r="C5456" t="s">
        <v>24387</v>
      </c>
      <c r="D5456" t="s">
        <v>19290</v>
      </c>
      <c r="E5456" t="s">
        <v>24845</v>
      </c>
      <c r="F5456" t="s">
        <v>24845</v>
      </c>
      <c r="G5456" t="s">
        <v>19430</v>
      </c>
      <c r="H5456" t="s">
        <v>19431</v>
      </c>
      <c r="I5456" t="str">
        <f>StruttureRicettive[[#This Row],[Denominazione]] &amp; " (" &amp; StruttureRicettive[[#This Row],[Città]] &amp; ")"</f>
        <v>PROMENADE (PORTO SANT'ELPIDIO)</v>
      </c>
    </row>
    <row r="5457" spans="1:9" x14ac:dyDescent="0.25">
      <c r="A5457" t="s">
        <v>13</v>
      </c>
      <c r="B5457" t="s">
        <v>13112</v>
      </c>
      <c r="C5457" t="s">
        <v>22869</v>
      </c>
      <c r="D5457" t="s">
        <v>13030</v>
      </c>
      <c r="E5457" t="s">
        <v>24853</v>
      </c>
      <c r="F5457" t="s">
        <v>13030</v>
      </c>
      <c r="G5457" t="s">
        <v>24853</v>
      </c>
      <c r="H5457" t="s">
        <v>13114</v>
      </c>
      <c r="I5457" t="str">
        <f>StruttureRicettive[[#This Row],[Denominazione]] &amp; " (" &amp; StruttureRicettive[[#This Row],[Città]] &amp; ")"</f>
        <v>PURIFICO MAURIZIO (POTENZA PICENA)</v>
      </c>
    </row>
    <row r="5458" spans="1:9" x14ac:dyDescent="0.25">
      <c r="A5458" t="s">
        <v>21</v>
      </c>
      <c r="B5458" t="s">
        <v>16817</v>
      </c>
      <c r="C5458" t="s">
        <v>23760</v>
      </c>
      <c r="D5458" t="s">
        <v>15825</v>
      </c>
      <c r="E5458" t="s">
        <v>15825</v>
      </c>
      <c r="F5458" t="s">
        <v>15825</v>
      </c>
      <c r="G5458" t="s">
        <v>16819</v>
      </c>
      <c r="H5458" t="s">
        <v>16820</v>
      </c>
      <c r="I5458" t="str">
        <f>StruttureRicettive[[#This Row],[Denominazione]] &amp; " (" &amp; StruttureRicettive[[#This Row],[Città]] &amp; ")"</f>
        <v>QUADRIFOGLIO (SAN BENEDETTO DEL TRONTO)</v>
      </c>
    </row>
    <row r="5459" spans="1:9" x14ac:dyDescent="0.25">
      <c r="A5459" t="s">
        <v>680</v>
      </c>
      <c r="B5459" t="s">
        <v>19130</v>
      </c>
      <c r="C5459" t="s">
        <v>24304</v>
      </c>
      <c r="D5459" t="s">
        <v>18089</v>
      </c>
      <c r="E5459" t="s">
        <v>18089</v>
      </c>
      <c r="F5459" t="s">
        <v>18089</v>
      </c>
      <c r="G5459" t="s">
        <v>24853</v>
      </c>
      <c r="H5459" t="s">
        <v>19131</v>
      </c>
      <c r="I5459" t="str">
        <f>StruttureRicettive[[#This Row],[Denominazione]] &amp; " (" &amp; StruttureRicettive[[#This Row],[Città]] &amp; ")"</f>
        <v>QUADRIFOGLIO BEACH (PORTO SAN GIORGIO)</v>
      </c>
    </row>
    <row r="5460" spans="1:9" x14ac:dyDescent="0.25">
      <c r="A5460" t="s">
        <v>13</v>
      </c>
      <c r="B5460" t="s">
        <v>9134</v>
      </c>
      <c r="C5460" t="s">
        <v>9135</v>
      </c>
      <c r="D5460" t="s">
        <v>8952</v>
      </c>
      <c r="E5460" t="s">
        <v>8952</v>
      </c>
      <c r="F5460" t="s">
        <v>8952</v>
      </c>
      <c r="G5460" t="s">
        <v>24853</v>
      </c>
      <c r="H5460" t="s">
        <v>9040</v>
      </c>
      <c r="I5460" t="str">
        <f>StruttureRicettive[[#This Row],[Denominazione]] &amp; " (" &amp; StruttureRicettive[[#This Row],[Città]] &amp; ")"</f>
        <v>QUADRINI LORENZA PAOLA (SENIGALLIA)</v>
      </c>
    </row>
    <row r="5461" spans="1:9" x14ac:dyDescent="0.25">
      <c r="A5461" t="s">
        <v>572</v>
      </c>
      <c r="B5461" t="s">
        <v>18146</v>
      </c>
      <c r="C5461" t="s">
        <v>24081</v>
      </c>
      <c r="D5461" t="s">
        <v>17939</v>
      </c>
      <c r="E5461" t="s">
        <v>17939</v>
      </c>
      <c r="F5461" t="s">
        <v>17939</v>
      </c>
      <c r="G5461" t="s">
        <v>18148</v>
      </c>
      <c r="H5461" t="s">
        <v>18149</v>
      </c>
      <c r="I5461" t="str">
        <f>StruttureRicettive[[#This Row],[Denominazione]] &amp; " (" &amp; StruttureRicettive[[#This Row],[Città]] &amp; ")"</f>
        <v>QUATTRO CERCHI (FERMO)</v>
      </c>
    </row>
    <row r="5462" spans="1:9" x14ac:dyDescent="0.25">
      <c r="A5462" t="s">
        <v>21</v>
      </c>
      <c r="B5462" t="s">
        <v>19194</v>
      </c>
      <c r="C5462" t="s">
        <v>24327</v>
      </c>
      <c r="D5462" t="s">
        <v>18089</v>
      </c>
      <c r="E5462" t="s">
        <v>18089</v>
      </c>
      <c r="F5462" t="s">
        <v>18089</v>
      </c>
      <c r="G5462" t="s">
        <v>24853</v>
      </c>
      <c r="H5462" t="s">
        <v>19196</v>
      </c>
      <c r="I5462" t="str">
        <f>StruttureRicettive[[#This Row],[Denominazione]] &amp; " (" &amp; StruttureRicettive[[#This Row],[Città]] &amp; ")"</f>
        <v>QUATTRO RUOTE (PORTO SAN GIORGIO)</v>
      </c>
    </row>
    <row r="5463" spans="1:9" x14ac:dyDescent="0.25">
      <c r="A5463" t="s">
        <v>83</v>
      </c>
      <c r="B5463" t="s">
        <v>872</v>
      </c>
      <c r="C5463" t="s">
        <v>19907</v>
      </c>
      <c r="D5463" t="s">
        <v>683</v>
      </c>
      <c r="E5463" t="s">
        <v>24853</v>
      </c>
      <c r="F5463" t="s">
        <v>683</v>
      </c>
      <c r="G5463" t="s">
        <v>24853</v>
      </c>
      <c r="H5463" t="s">
        <v>874</v>
      </c>
      <c r="I5463" t="str">
        <f>StruttureRicettive[[#This Row],[Denominazione]] &amp; " (" &amp; StruttureRicettive[[#This Row],[Città]] &amp; ")"</f>
        <v>QUATTRO STAGIONI (FANO)</v>
      </c>
    </row>
    <row r="5464" spans="1:9" x14ac:dyDescent="0.25">
      <c r="A5464" t="s">
        <v>83</v>
      </c>
      <c r="B5464" t="s">
        <v>18209</v>
      </c>
      <c r="C5464" t="s">
        <v>24853</v>
      </c>
      <c r="D5464" t="s">
        <v>17939</v>
      </c>
      <c r="E5464" t="s">
        <v>24853</v>
      </c>
      <c r="F5464" t="s">
        <v>17939</v>
      </c>
      <c r="G5464" t="s">
        <v>24853</v>
      </c>
      <c r="H5464" t="s">
        <v>24853</v>
      </c>
      <c r="I5464" t="str">
        <f>StruttureRicettive[[#This Row],[Denominazione]] &amp; " (" &amp; StruttureRicettive[[#This Row],[Città]] &amp; ")"</f>
        <v>QUINTILI MARIA CANDIDA (FERMO)</v>
      </c>
    </row>
    <row r="5465" spans="1:9" x14ac:dyDescent="0.25">
      <c r="A5465" t="s">
        <v>13</v>
      </c>
      <c r="B5465" t="s">
        <v>355</v>
      </c>
      <c r="C5465" t="s">
        <v>356</v>
      </c>
      <c r="D5465" t="s">
        <v>317</v>
      </c>
      <c r="E5465" t="s">
        <v>357</v>
      </c>
      <c r="F5465" t="s">
        <v>357</v>
      </c>
      <c r="G5465" t="s">
        <v>24853</v>
      </c>
      <c r="H5465" t="s">
        <v>358</v>
      </c>
      <c r="I5465" t="str">
        <f>StruttureRicettive[[#This Row],[Denominazione]] &amp; " (" &amp; StruttureRicettive[[#This Row],[Città]] &amp; ")"</f>
        <v>RADI MILENA (CAGLI)</v>
      </c>
    </row>
    <row r="5466" spans="1:9" x14ac:dyDescent="0.25">
      <c r="A5466" t="s">
        <v>680</v>
      </c>
      <c r="B5466" t="s">
        <v>19475</v>
      </c>
      <c r="C5466" t="s">
        <v>24853</v>
      </c>
      <c r="D5466" t="s">
        <v>19290</v>
      </c>
      <c r="E5466" t="s">
        <v>24853</v>
      </c>
      <c r="F5466" t="s">
        <v>19290</v>
      </c>
      <c r="G5466" t="s">
        <v>24853</v>
      </c>
      <c r="H5466" t="s">
        <v>19476</v>
      </c>
      <c r="I5466" t="str">
        <f>StruttureRicettive[[#This Row],[Denominazione]] &amp; " (" &amp; StruttureRicettive[[#This Row],[Città]] &amp; ")"</f>
        <v>RADIONAVE (PORTO SANT'ELPIDIO)</v>
      </c>
    </row>
    <row r="5467" spans="1:9" x14ac:dyDescent="0.25">
      <c r="A5467" t="s">
        <v>30</v>
      </c>
      <c r="B5467" t="s">
        <v>5233</v>
      </c>
      <c r="C5467" t="s">
        <v>21030</v>
      </c>
      <c r="D5467" t="s">
        <v>10</v>
      </c>
      <c r="E5467" t="s">
        <v>10</v>
      </c>
      <c r="F5467" t="s">
        <v>10</v>
      </c>
      <c r="G5467" t="s">
        <v>5235</v>
      </c>
      <c r="H5467" t="s">
        <v>5236</v>
      </c>
      <c r="I5467" t="str">
        <f>StruttureRicettive[[#This Row],[Denominazione]] &amp; " (" &amp; StruttureRicettive[[#This Row],[Città]] &amp; ")"</f>
        <v>RAFFAELLO (URBINO)</v>
      </c>
    </row>
    <row r="5468" spans="1:9" x14ac:dyDescent="0.25">
      <c r="A5468" t="s">
        <v>7</v>
      </c>
      <c r="B5468" t="s">
        <v>8866</v>
      </c>
      <c r="C5468" t="s">
        <v>21892</v>
      </c>
      <c r="D5468" t="s">
        <v>8852</v>
      </c>
      <c r="E5468" t="s">
        <v>24853</v>
      </c>
      <c r="F5468" t="s">
        <v>8852</v>
      </c>
      <c r="G5468" t="s">
        <v>8868</v>
      </c>
      <c r="H5468" t="s">
        <v>8869</v>
      </c>
      <c r="I5468" t="str">
        <f>StruttureRicettive[[#This Row],[Denominazione]] &amp; " (" &amp; StruttureRicettive[[#This Row],[Città]] &amp; ")"</f>
        <v>RAFFAELLO RESIDENCE (SASSOFERRATO)</v>
      </c>
    </row>
    <row r="5469" spans="1:9" x14ac:dyDescent="0.25">
      <c r="A5469" t="s">
        <v>680</v>
      </c>
      <c r="B5469" t="s">
        <v>7088</v>
      </c>
      <c r="C5469" t="s">
        <v>21454</v>
      </c>
      <c r="D5469" t="s">
        <v>5737</v>
      </c>
      <c r="E5469" t="s">
        <v>5737</v>
      </c>
      <c r="F5469" t="s">
        <v>5737</v>
      </c>
      <c r="G5469" t="s">
        <v>24853</v>
      </c>
      <c r="H5469" t="s">
        <v>24853</v>
      </c>
      <c r="I5469" t="str">
        <f>StruttureRicettive[[#This Row],[Denominazione]] &amp; " (" &amp; StruttureRicettive[[#This Row],[Città]] &amp; ")"</f>
        <v>RAFFYCLA (FALCONARA MARITTIMA)</v>
      </c>
    </row>
    <row r="5470" spans="1:9" x14ac:dyDescent="0.25">
      <c r="A5470" t="s">
        <v>7</v>
      </c>
      <c r="B5470" t="s">
        <v>4709</v>
      </c>
      <c r="C5470" t="s">
        <v>20892</v>
      </c>
      <c r="D5470" t="s">
        <v>4658</v>
      </c>
      <c r="E5470" t="s">
        <v>4658</v>
      </c>
      <c r="F5470" t="s">
        <v>4658</v>
      </c>
      <c r="G5470" t="s">
        <v>4711</v>
      </c>
      <c r="H5470" t="s">
        <v>4712</v>
      </c>
      <c r="I5470" t="str">
        <f>StruttureRicettive[[#This Row],[Denominazione]] &amp; " (" &amp; StruttureRicettive[[#This Row],[Città]] &amp; ")"</f>
        <v>RAGGIO DI LUCE (TAVULLIA)</v>
      </c>
    </row>
    <row r="5471" spans="1:9" x14ac:dyDescent="0.25">
      <c r="A5471" t="s">
        <v>572</v>
      </c>
      <c r="B5471" t="s">
        <v>9608</v>
      </c>
      <c r="C5471" t="s">
        <v>22031</v>
      </c>
      <c r="D5471" t="s">
        <v>8952</v>
      </c>
      <c r="E5471" t="s">
        <v>8952</v>
      </c>
      <c r="F5471" t="s">
        <v>8952</v>
      </c>
      <c r="G5471" t="s">
        <v>24853</v>
      </c>
      <c r="H5471" t="s">
        <v>24853</v>
      </c>
      <c r="I5471" t="str">
        <f>StruttureRicettive[[#This Row],[Denominazione]] &amp; " (" &amp; StruttureRicettive[[#This Row],[Città]] &amp; ")"</f>
        <v>RAGGIO DI LUNA (SENIGALLIA)</v>
      </c>
    </row>
    <row r="5472" spans="1:9" x14ac:dyDescent="0.25">
      <c r="A5472" t="s">
        <v>36</v>
      </c>
      <c r="B5472" t="s">
        <v>488</v>
      </c>
      <c r="C5472" t="s">
        <v>19826</v>
      </c>
      <c r="D5472" t="s">
        <v>317</v>
      </c>
      <c r="E5472" t="s">
        <v>317</v>
      </c>
      <c r="F5472" t="s">
        <v>317</v>
      </c>
      <c r="G5472" t="s">
        <v>24853</v>
      </c>
      <c r="H5472" t="s">
        <v>24853</v>
      </c>
      <c r="I5472" t="str">
        <f>StruttureRicettive[[#This Row],[Denominazione]] &amp; " (" &amp; StruttureRicettive[[#This Row],[Città]] &amp; ")"</f>
        <v>RAGGIO DI SOLE (CAGLI)</v>
      </c>
    </row>
    <row r="5473" spans="1:9" x14ac:dyDescent="0.25">
      <c r="A5473" t="s">
        <v>83</v>
      </c>
      <c r="B5473" t="s">
        <v>8409</v>
      </c>
      <c r="C5473" t="s">
        <v>21769</v>
      </c>
      <c r="D5473" t="s">
        <v>7892</v>
      </c>
      <c r="E5473" t="s">
        <v>7892</v>
      </c>
      <c r="F5473" t="s">
        <v>7892</v>
      </c>
      <c r="G5473" t="s">
        <v>8325</v>
      </c>
      <c r="H5473" t="s">
        <v>8411</v>
      </c>
      <c r="I5473" t="str">
        <f>StruttureRicettive[[#This Row],[Denominazione]] &amp; " (" &amp; StruttureRicettive[[#This Row],[Città]] &amp; ")"</f>
        <v>RAGNI GIUSEPPE (NUMANA)</v>
      </c>
    </row>
    <row r="5474" spans="1:9" x14ac:dyDescent="0.25">
      <c r="A5474" t="s">
        <v>680</v>
      </c>
      <c r="B5474" t="s">
        <v>15844</v>
      </c>
      <c r="C5474" t="s">
        <v>23536</v>
      </c>
      <c r="D5474" t="s">
        <v>15590</v>
      </c>
      <c r="E5474" t="s">
        <v>24853</v>
      </c>
      <c r="F5474" t="s">
        <v>15590</v>
      </c>
      <c r="G5474" t="s">
        <v>24853</v>
      </c>
      <c r="H5474" t="s">
        <v>15846</v>
      </c>
      <c r="I5474" t="str">
        <f>StruttureRicettive[[#This Row],[Denominazione]] &amp; " (" &amp; StruttureRicettive[[#This Row],[Città]] &amp; ")"</f>
        <v>RAGNO VERDE (GROTTAMMARE)</v>
      </c>
    </row>
    <row r="5475" spans="1:9" x14ac:dyDescent="0.25">
      <c r="A5475" t="s">
        <v>36</v>
      </c>
      <c r="B5475" t="s">
        <v>1733</v>
      </c>
      <c r="C5475" t="s">
        <v>24853</v>
      </c>
      <c r="D5475" t="s">
        <v>1725</v>
      </c>
      <c r="E5475" t="s">
        <v>1725</v>
      </c>
      <c r="F5475" t="s">
        <v>1725</v>
      </c>
      <c r="G5475" t="s">
        <v>24872</v>
      </c>
      <c r="H5475" t="s">
        <v>24854</v>
      </c>
      <c r="I5475" t="str">
        <f>StruttureRicettive[[#This Row],[Denominazione]] &amp; " (" &amp; StruttureRicettive[[#This Row],[Città]] &amp; ")"</f>
        <v>RANCO (FOSSOMBRONE)</v>
      </c>
    </row>
    <row r="5476" spans="1:9" x14ac:dyDescent="0.25">
      <c r="A5476" t="s">
        <v>36</v>
      </c>
      <c r="B5476" t="s">
        <v>423</v>
      </c>
      <c r="C5476" t="s">
        <v>19808</v>
      </c>
      <c r="D5476" t="s">
        <v>317</v>
      </c>
      <c r="E5476" t="s">
        <v>317</v>
      </c>
      <c r="F5476" t="s">
        <v>317</v>
      </c>
      <c r="G5476" t="s">
        <v>425</v>
      </c>
      <c r="H5476" t="s">
        <v>426</v>
      </c>
      <c r="I5476" t="str">
        <f>StruttureRicettive[[#This Row],[Denominazione]] &amp; " (" &amp; StruttureRicettive[[#This Row],[Città]] &amp; ")"</f>
        <v>RANCO DI SOPRA (CAGLI)</v>
      </c>
    </row>
    <row r="5477" spans="1:9" x14ac:dyDescent="0.25">
      <c r="A5477" t="s">
        <v>83</v>
      </c>
      <c r="B5477" t="s">
        <v>283</v>
      </c>
      <c r="C5477" t="s">
        <v>24853</v>
      </c>
      <c r="D5477" t="s">
        <v>267</v>
      </c>
      <c r="E5477" t="s">
        <v>284</v>
      </c>
      <c r="F5477" t="s">
        <v>284</v>
      </c>
      <c r="G5477" t="s">
        <v>24853</v>
      </c>
      <c r="H5477" t="s">
        <v>285</v>
      </c>
      <c r="I5477" t="str">
        <f>StruttureRicettive[[#This Row],[Denominazione]] &amp; " (" &amp; StruttureRicettive[[#This Row],[Città]] &amp; ")"</f>
        <v>RANCO FABBRO (BORGO PACE)</v>
      </c>
    </row>
    <row r="5478" spans="1:9" x14ac:dyDescent="0.25">
      <c r="A5478" t="s">
        <v>680</v>
      </c>
      <c r="B5478" t="s">
        <v>11588</v>
      </c>
      <c r="C5478" t="s">
        <v>22530</v>
      </c>
      <c r="D5478" t="s">
        <v>11247</v>
      </c>
      <c r="E5478" t="s">
        <v>24853</v>
      </c>
      <c r="F5478" t="s">
        <v>11247</v>
      </c>
      <c r="G5478" t="s">
        <v>11591</v>
      </c>
      <c r="H5478" t="s">
        <v>11590</v>
      </c>
      <c r="I5478" t="str">
        <f>StruttureRicettive[[#This Row],[Denominazione]] &amp; " (" &amp; StruttureRicettive[[#This Row],[Città]] &amp; ")"</f>
        <v>RAPHAEL BEACH (CIVITANOVA MARCHE)</v>
      </c>
    </row>
    <row r="5479" spans="1:9" x14ac:dyDescent="0.25">
      <c r="A5479" t="s">
        <v>30</v>
      </c>
      <c r="B5479" t="s">
        <v>5569</v>
      </c>
      <c r="C5479" t="s">
        <v>5570</v>
      </c>
      <c r="D5479" t="s">
        <v>1865</v>
      </c>
      <c r="E5479" t="s">
        <v>1865</v>
      </c>
      <c r="F5479" t="s">
        <v>1865</v>
      </c>
      <c r="G5479" t="s">
        <v>24853</v>
      </c>
      <c r="H5479" t="s">
        <v>5571</v>
      </c>
      <c r="I5479" t="str">
        <f>StruttureRicettive[[#This Row],[Denominazione]] &amp; " (" &amp; StruttureRicettive[[#This Row],[Città]] &amp; ")"</f>
        <v>RAYO DE SOL (ANCONA)</v>
      </c>
    </row>
    <row r="5480" spans="1:9" x14ac:dyDescent="0.25">
      <c r="A5480" t="s">
        <v>680</v>
      </c>
      <c r="B5480" t="s">
        <v>3856</v>
      </c>
      <c r="C5480" t="s">
        <v>20671</v>
      </c>
      <c r="D5480" t="s">
        <v>2387</v>
      </c>
      <c r="E5480" t="s">
        <v>24538</v>
      </c>
      <c r="F5480" t="s">
        <v>24538</v>
      </c>
      <c r="G5480" t="s">
        <v>24853</v>
      </c>
      <c r="H5480" t="s">
        <v>24853</v>
      </c>
      <c r="I5480" t="str">
        <f>StruttureRicettive[[#This Row],[Denominazione]] &amp; " (" &amp; StruttureRicettive[[#This Row],[Città]] &amp; ")"</f>
        <v>RE SOLE (PESARO)</v>
      </c>
    </row>
    <row r="5481" spans="1:9" x14ac:dyDescent="0.25">
      <c r="A5481" t="s">
        <v>13</v>
      </c>
      <c r="B5481" t="s">
        <v>13089</v>
      </c>
      <c r="C5481" t="s">
        <v>13090</v>
      </c>
      <c r="D5481" t="s">
        <v>13030</v>
      </c>
      <c r="E5481" t="s">
        <v>13030</v>
      </c>
      <c r="F5481" t="s">
        <v>13030</v>
      </c>
      <c r="G5481" t="s">
        <v>24853</v>
      </c>
      <c r="H5481" t="s">
        <v>24853</v>
      </c>
      <c r="I5481" t="str">
        <f>StruttureRicettive[[#This Row],[Denominazione]] &amp; " (" &amp; StruttureRicettive[[#This Row],[Città]] &amp; ")"</f>
        <v>RE VINCENZO (POTENZA PICENA)</v>
      </c>
    </row>
    <row r="5482" spans="1:9" x14ac:dyDescent="0.25">
      <c r="A5482" t="s">
        <v>30</v>
      </c>
      <c r="B5482" t="s">
        <v>4332</v>
      </c>
      <c r="C5482" t="s">
        <v>20801</v>
      </c>
      <c r="D5482" t="s">
        <v>4273</v>
      </c>
      <c r="E5482" t="s">
        <v>4273</v>
      </c>
      <c r="F5482" t="s">
        <v>4273</v>
      </c>
      <c r="G5482" t="s">
        <v>4334</v>
      </c>
      <c r="H5482" t="s">
        <v>4335</v>
      </c>
      <c r="I5482" t="str">
        <f>StruttureRicettive[[#This Row],[Denominazione]] &amp; " (" &amp; StruttureRicettive[[#This Row],[Città]] &amp; ")"</f>
        <v>REDGEKKO B&amp;B (SAN COSTANZO)</v>
      </c>
    </row>
    <row r="5483" spans="1:9" x14ac:dyDescent="0.25">
      <c r="A5483" t="s">
        <v>21</v>
      </c>
      <c r="B5483" t="s">
        <v>17458</v>
      </c>
      <c r="C5483" t="s">
        <v>23922</v>
      </c>
      <c r="D5483" t="s">
        <v>15825</v>
      </c>
      <c r="E5483" t="s">
        <v>15825</v>
      </c>
      <c r="F5483" t="s">
        <v>15825</v>
      </c>
      <c r="G5483" t="s">
        <v>17460</v>
      </c>
      <c r="H5483" t="s">
        <v>17461</v>
      </c>
      <c r="I5483" t="str">
        <f>StruttureRicettive[[#This Row],[Denominazione]] &amp; " (" &amp; StruttureRicettive[[#This Row],[Città]] &amp; ")"</f>
        <v>REGENT (SAN BENEDETTO DEL TRONTO)</v>
      </c>
    </row>
    <row r="5484" spans="1:9" x14ac:dyDescent="0.25">
      <c r="A5484" t="s">
        <v>21</v>
      </c>
      <c r="B5484" t="s">
        <v>9752</v>
      </c>
      <c r="C5484" t="s">
        <v>22067</v>
      </c>
      <c r="D5484" t="s">
        <v>8952</v>
      </c>
      <c r="E5484" t="s">
        <v>8952</v>
      </c>
      <c r="F5484" t="s">
        <v>8952</v>
      </c>
      <c r="G5484" t="s">
        <v>9754</v>
      </c>
      <c r="H5484" t="s">
        <v>9755</v>
      </c>
      <c r="I5484" t="str">
        <f>StruttureRicettive[[#This Row],[Denominazione]] &amp; " (" &amp; StruttureRicettive[[#This Row],[Città]] &amp; ")"</f>
        <v>REGINA (SENIGALLIA)</v>
      </c>
    </row>
    <row r="5485" spans="1:9" x14ac:dyDescent="0.25">
      <c r="A5485" t="s">
        <v>572</v>
      </c>
      <c r="B5485" t="s">
        <v>9752</v>
      </c>
      <c r="C5485" t="s">
        <v>24853</v>
      </c>
      <c r="D5485" t="s">
        <v>13030</v>
      </c>
      <c r="E5485" t="s">
        <v>13109</v>
      </c>
      <c r="F5485" t="s">
        <v>13109</v>
      </c>
      <c r="G5485" t="s">
        <v>13238</v>
      </c>
      <c r="H5485" t="s">
        <v>13239</v>
      </c>
      <c r="I5485" t="str">
        <f>StruttureRicettive[[#This Row],[Denominazione]] &amp; " (" &amp; StruttureRicettive[[#This Row],[Città]] &amp; ")"</f>
        <v>REGINA (POTENZA PICENA)</v>
      </c>
    </row>
    <row r="5486" spans="1:9" x14ac:dyDescent="0.25">
      <c r="A5486" t="s">
        <v>572</v>
      </c>
      <c r="B5486" t="s">
        <v>12876</v>
      </c>
      <c r="C5486" t="s">
        <v>22823</v>
      </c>
      <c r="D5486" t="s">
        <v>12805</v>
      </c>
      <c r="E5486" t="s">
        <v>12805</v>
      </c>
      <c r="F5486" t="s">
        <v>12805</v>
      </c>
      <c r="G5486" t="s">
        <v>24853</v>
      </c>
      <c r="H5486" t="s">
        <v>12878</v>
      </c>
      <c r="I5486" t="str">
        <f>StruttureRicettive[[#This Row],[Denominazione]] &amp; " (" &amp; StruttureRicettive[[#This Row],[Città]] &amp; ")"</f>
        <v>REGINA 2° (PORTO RECANATI)</v>
      </c>
    </row>
    <row r="5487" spans="1:9" x14ac:dyDescent="0.25">
      <c r="A5487" t="s">
        <v>680</v>
      </c>
      <c r="B5487" t="s">
        <v>1047</v>
      </c>
      <c r="C5487" t="s">
        <v>24853</v>
      </c>
      <c r="D5487" t="s">
        <v>683</v>
      </c>
      <c r="E5487" t="s">
        <v>1015</v>
      </c>
      <c r="F5487" t="s">
        <v>1015</v>
      </c>
      <c r="G5487" t="s">
        <v>24853</v>
      </c>
      <c r="H5487" t="s">
        <v>24853</v>
      </c>
      <c r="I5487" t="str">
        <f>StruttureRicettive[[#This Row],[Denominazione]] &amp; " (" &amp; StruttureRicettive[[#This Row],[Città]] &amp; ")"</f>
        <v>REGINA BEACH DI BACCHIOCCHI SILVIA E CIACCI SIRIANA (FANO)</v>
      </c>
    </row>
    <row r="5488" spans="1:9" x14ac:dyDescent="0.25">
      <c r="A5488" t="s">
        <v>30</v>
      </c>
      <c r="B5488" t="s">
        <v>7679</v>
      </c>
      <c r="C5488" t="s">
        <v>21605</v>
      </c>
      <c r="D5488" t="s">
        <v>7681</v>
      </c>
      <c r="E5488" t="s">
        <v>24853</v>
      </c>
      <c r="F5488" t="s">
        <v>7681</v>
      </c>
      <c r="G5488" t="s">
        <v>24853</v>
      </c>
      <c r="H5488" t="s">
        <v>7682</v>
      </c>
      <c r="I5488" t="str">
        <f>StruttureRicettive[[#This Row],[Denominazione]] &amp; " (" &amp; StruttureRicettive[[#This Row],[Città]] &amp; ")"</f>
        <v>REILLYS B&amp;B (MONTECAROTTO)</v>
      </c>
    </row>
    <row r="5489" spans="1:9" x14ac:dyDescent="0.25">
      <c r="A5489" t="s">
        <v>30</v>
      </c>
      <c r="B5489" t="s">
        <v>6392</v>
      </c>
      <c r="C5489" t="s">
        <v>6393</v>
      </c>
      <c r="D5489" t="s">
        <v>6373</v>
      </c>
      <c r="E5489" t="s">
        <v>24853</v>
      </c>
      <c r="F5489" t="s">
        <v>6373</v>
      </c>
      <c r="G5489" t="s">
        <v>6394</v>
      </c>
      <c r="H5489" t="s">
        <v>6395</v>
      </c>
      <c r="I5489" t="str">
        <f>StruttureRicettive[[#This Row],[Denominazione]] &amp; " (" &amp; StruttureRicettive[[#This Row],[Città]] &amp; ")"</f>
        <v>RELAIS CHAMBRE (CASTELFIDARDO)</v>
      </c>
    </row>
    <row r="5490" spans="1:9" x14ac:dyDescent="0.25">
      <c r="A5490" t="s">
        <v>21</v>
      </c>
      <c r="B5490" t="s">
        <v>15749</v>
      </c>
      <c r="C5490" t="s">
        <v>23508</v>
      </c>
      <c r="D5490" t="s">
        <v>15590</v>
      </c>
      <c r="E5490" t="s">
        <v>15590</v>
      </c>
      <c r="F5490" t="s">
        <v>15590</v>
      </c>
      <c r="G5490" t="s">
        <v>15751</v>
      </c>
      <c r="H5490" t="s">
        <v>15752</v>
      </c>
      <c r="I5490" t="str">
        <f>StruttureRicettive[[#This Row],[Denominazione]] &amp; " (" &amp; StruttureRicettive[[#This Row],[Città]] &amp; ")"</f>
        <v>RELAIS CONCORDE (GROTTAMMARE)</v>
      </c>
    </row>
    <row r="5491" spans="1:9" x14ac:dyDescent="0.25">
      <c r="A5491" t="s">
        <v>21</v>
      </c>
      <c r="B5491" t="s">
        <v>10489</v>
      </c>
      <c r="C5491" t="s">
        <v>22263</v>
      </c>
      <c r="D5491" t="s">
        <v>10491</v>
      </c>
      <c r="E5491" t="s">
        <v>10491</v>
      </c>
      <c r="F5491" t="s">
        <v>10491</v>
      </c>
      <c r="G5491" t="s">
        <v>10492</v>
      </c>
      <c r="H5491" t="s">
        <v>10493</v>
      </c>
      <c r="I5491" t="str">
        <f>StruttureRicettive[[#This Row],[Denominazione]] &amp; " (" &amp; StruttureRicettive[[#This Row],[Città]] &amp; ")"</f>
        <v>RELAIS DEL BORGO HOTEL &amp; SPA (STAFFOLO)</v>
      </c>
    </row>
    <row r="5492" spans="1:9" x14ac:dyDescent="0.25">
      <c r="A5492" t="s">
        <v>83</v>
      </c>
      <c r="B5492" t="s">
        <v>374</v>
      </c>
      <c r="C5492" t="s">
        <v>375</v>
      </c>
      <c r="D5492" t="s">
        <v>317</v>
      </c>
      <c r="E5492" t="s">
        <v>317</v>
      </c>
      <c r="F5492" t="s">
        <v>317</v>
      </c>
      <c r="G5492" t="s">
        <v>24853</v>
      </c>
      <c r="H5492" t="s">
        <v>24853</v>
      </c>
      <c r="I5492" t="str">
        <f>StruttureRicettive[[#This Row],[Denominazione]] &amp; " (" &amp; StruttureRicettive[[#This Row],[Città]] &amp; ")"</f>
        <v>RELAIS DRUDA (CAGLI)</v>
      </c>
    </row>
    <row r="5493" spans="1:9" x14ac:dyDescent="0.25">
      <c r="A5493" t="s">
        <v>83</v>
      </c>
      <c r="B5493" t="s">
        <v>1663</v>
      </c>
      <c r="C5493" t="s">
        <v>20127</v>
      </c>
      <c r="D5493" t="s">
        <v>1654</v>
      </c>
      <c r="E5493" t="s">
        <v>24853</v>
      </c>
      <c r="F5493" t="s">
        <v>1654</v>
      </c>
      <c r="G5493" t="s">
        <v>1665</v>
      </c>
      <c r="H5493" t="s">
        <v>1666</v>
      </c>
      <c r="I5493" t="str">
        <f>StruttureRicettive[[#This Row],[Denominazione]] &amp; " (" &amp; StruttureRicettive[[#This Row],[Città]] &amp; ")"</f>
        <v>RELAIS SERRA ALTA (FERMIGNANO)</v>
      </c>
    </row>
    <row r="5494" spans="1:9" x14ac:dyDescent="0.25">
      <c r="A5494" t="s">
        <v>21</v>
      </c>
      <c r="B5494" t="s">
        <v>10237</v>
      </c>
      <c r="C5494" t="s">
        <v>22199</v>
      </c>
      <c r="D5494" t="s">
        <v>10209</v>
      </c>
      <c r="E5494" t="s">
        <v>24853</v>
      </c>
      <c r="F5494" t="s">
        <v>10209</v>
      </c>
      <c r="G5494" t="s">
        <v>10239</v>
      </c>
      <c r="H5494" t="s">
        <v>10240</v>
      </c>
      <c r="I5494" t="str">
        <f>StruttureRicettive[[#This Row],[Denominazione]] &amp; " (" &amp; StruttureRicettive[[#This Row],[Città]] &amp; ")"</f>
        <v>RELAIS VALCASTAGNO (SIROLO)</v>
      </c>
    </row>
    <row r="5495" spans="1:9" x14ac:dyDescent="0.25">
      <c r="A5495" t="s">
        <v>7</v>
      </c>
      <c r="B5495" t="s">
        <v>10759</v>
      </c>
      <c r="C5495" t="s">
        <v>22320</v>
      </c>
      <c r="D5495" t="s">
        <v>10740</v>
      </c>
      <c r="E5495" t="s">
        <v>10740</v>
      </c>
      <c r="F5495" t="s">
        <v>10740</v>
      </c>
      <c r="G5495" t="s">
        <v>10761</v>
      </c>
      <c r="H5495" t="s">
        <v>10762</v>
      </c>
      <c r="I5495" t="str">
        <f>StruttureRicettive[[#This Row],[Denominazione]] &amp; " (" &amp; StruttureRicettive[[#This Row],[Città]] &amp; ")"</f>
        <v>RELAIS VILLA FORNARI (CAMERINO)</v>
      </c>
    </row>
    <row r="5496" spans="1:9" x14ac:dyDescent="0.25">
      <c r="A5496" t="s">
        <v>21</v>
      </c>
      <c r="B5496" t="s">
        <v>17571</v>
      </c>
      <c r="C5496" t="s">
        <v>23951</v>
      </c>
      <c r="D5496" t="s">
        <v>15825</v>
      </c>
      <c r="E5496" t="s">
        <v>15825</v>
      </c>
      <c r="F5496" t="s">
        <v>15825</v>
      </c>
      <c r="G5496" t="s">
        <v>17573</v>
      </c>
      <c r="H5496" t="s">
        <v>17574</v>
      </c>
      <c r="I5496" t="str">
        <f>StruttureRicettive[[#This Row],[Denominazione]] &amp; " (" &amp; StruttureRicettive[[#This Row],[Città]] &amp; ")"</f>
        <v>RELAX (SAN BENEDETTO DEL TRONTO)</v>
      </c>
    </row>
    <row r="5497" spans="1:9" x14ac:dyDescent="0.25">
      <c r="A5497" t="s">
        <v>13</v>
      </c>
      <c r="B5497" t="s">
        <v>5497</v>
      </c>
      <c r="C5497" t="s">
        <v>21091</v>
      </c>
      <c r="D5497" t="s">
        <v>1865</v>
      </c>
      <c r="E5497" t="s">
        <v>24853</v>
      </c>
      <c r="F5497" t="s">
        <v>1865</v>
      </c>
      <c r="G5497" t="s">
        <v>24853</v>
      </c>
      <c r="H5497" t="s">
        <v>5499</v>
      </c>
      <c r="I5497" t="str">
        <f>StruttureRicettive[[#This Row],[Denominazione]] &amp; " (" &amp; StruttureRicettive[[#This Row],[Città]] &amp; ")"</f>
        <v>RENATA PAOLINI (ANCONA)</v>
      </c>
    </row>
    <row r="5498" spans="1:9" x14ac:dyDescent="0.25">
      <c r="A5498" t="s">
        <v>572</v>
      </c>
      <c r="B5498" t="s">
        <v>10296</v>
      </c>
      <c r="C5498" t="s">
        <v>22215</v>
      </c>
      <c r="D5498" t="s">
        <v>10209</v>
      </c>
      <c r="E5498" t="s">
        <v>10209</v>
      </c>
      <c r="F5498" t="s">
        <v>10209</v>
      </c>
      <c r="G5498" t="s">
        <v>24853</v>
      </c>
      <c r="H5498" t="s">
        <v>10284</v>
      </c>
      <c r="I5498" t="str">
        <f>StruttureRicettive[[#This Row],[Denominazione]] &amp; " (" &amp; StruttureRicettive[[#This Row],[Città]] &amp; ")"</f>
        <v>RENO (SIROLO)</v>
      </c>
    </row>
    <row r="5499" spans="1:9" x14ac:dyDescent="0.25">
      <c r="A5499" t="s">
        <v>680</v>
      </c>
      <c r="B5499" t="s">
        <v>17167</v>
      </c>
      <c r="C5499" t="s">
        <v>23841</v>
      </c>
      <c r="D5499" t="s">
        <v>15825</v>
      </c>
      <c r="E5499" t="s">
        <v>24853</v>
      </c>
      <c r="F5499" t="s">
        <v>15825</v>
      </c>
      <c r="G5499" t="s">
        <v>24853</v>
      </c>
      <c r="H5499" t="s">
        <v>24853</v>
      </c>
      <c r="I5499" t="str">
        <f>StruttureRicettive[[#This Row],[Denominazione]] &amp; " (" &amp; StruttureRicettive[[#This Row],[Città]] &amp; ")"</f>
        <v>RENO'S 54 (SAN BENEDETTO DEL TRONTO)</v>
      </c>
    </row>
    <row r="5500" spans="1:9" x14ac:dyDescent="0.25">
      <c r="A5500" t="s">
        <v>83</v>
      </c>
      <c r="B5500" t="s">
        <v>4665</v>
      </c>
      <c r="C5500" t="s">
        <v>20883</v>
      </c>
      <c r="D5500" t="s">
        <v>4658</v>
      </c>
      <c r="E5500" t="s">
        <v>4658</v>
      </c>
      <c r="F5500" t="s">
        <v>4658</v>
      </c>
      <c r="G5500" t="s">
        <v>24853</v>
      </c>
      <c r="H5500" t="s">
        <v>4667</v>
      </c>
      <c r="I5500" t="str">
        <f>StruttureRicettive[[#This Row],[Denominazione]] &amp; " (" &amp; StruttureRicettive[[#This Row],[Città]] &amp; ")"</f>
        <v>RENTAL ROOMS ANTONELLA di ANTONELLA SERAFINI (TAVULLIA)</v>
      </c>
    </row>
    <row r="5501" spans="1:9" x14ac:dyDescent="0.25">
      <c r="A5501" t="s">
        <v>83</v>
      </c>
      <c r="B5501" t="s">
        <v>3796</v>
      </c>
      <c r="C5501" t="s">
        <v>20668</v>
      </c>
      <c r="D5501" t="s">
        <v>2387</v>
      </c>
      <c r="E5501" t="s">
        <v>3798</v>
      </c>
      <c r="F5501" t="s">
        <v>3798</v>
      </c>
      <c r="G5501" t="s">
        <v>24853</v>
      </c>
      <c r="H5501" t="s">
        <v>3641</v>
      </c>
      <c r="I5501" t="str">
        <f>StruttureRicettive[[#This Row],[Denominazione]] &amp; " (" &amp; StruttureRicettive[[#This Row],[Città]] &amp; ")"</f>
        <v>RESIDENCE ABBAZIA (PESARO)</v>
      </c>
    </row>
    <row r="5502" spans="1:9" x14ac:dyDescent="0.25">
      <c r="A5502" t="s">
        <v>83</v>
      </c>
      <c r="B5502" t="s">
        <v>17403</v>
      </c>
      <c r="C5502" t="s">
        <v>23906</v>
      </c>
      <c r="D5502" t="s">
        <v>15825</v>
      </c>
      <c r="E5502" t="s">
        <v>15825</v>
      </c>
      <c r="F5502" t="s">
        <v>15825</v>
      </c>
      <c r="G5502" t="s">
        <v>17377</v>
      </c>
      <c r="H5502" t="s">
        <v>17405</v>
      </c>
      <c r="I5502" t="str">
        <f>StruttureRicettive[[#This Row],[Denominazione]] &amp; " (" &amp; StruttureRicettive[[#This Row],[Città]] &amp; ")"</f>
        <v>RESIDENCE ALEXANDER (SAN BENEDETTO DEL TRONTO)</v>
      </c>
    </row>
    <row r="5503" spans="1:9" x14ac:dyDescent="0.25">
      <c r="A5503" t="s">
        <v>404</v>
      </c>
      <c r="B5503" t="s">
        <v>9373</v>
      </c>
      <c r="C5503" t="s">
        <v>21970</v>
      </c>
      <c r="D5503" t="s">
        <v>8952</v>
      </c>
      <c r="E5503" t="s">
        <v>24853</v>
      </c>
      <c r="F5503" t="s">
        <v>8952</v>
      </c>
      <c r="G5503" t="s">
        <v>24853</v>
      </c>
      <c r="H5503" t="s">
        <v>9375</v>
      </c>
      <c r="I5503" t="str">
        <f>StruttureRicettive[[#This Row],[Denominazione]] &amp; " (" &amp; StruttureRicettive[[#This Row],[Città]] &amp; ")"</f>
        <v>RESIDENCE AMERICA (SENIGALLIA)</v>
      </c>
    </row>
    <row r="5504" spans="1:9" x14ac:dyDescent="0.25">
      <c r="A5504" t="s">
        <v>83</v>
      </c>
      <c r="B5504" t="s">
        <v>5475</v>
      </c>
      <c r="C5504" t="s">
        <v>21085</v>
      </c>
      <c r="D5504" t="s">
        <v>1865</v>
      </c>
      <c r="E5504" t="s">
        <v>24853</v>
      </c>
      <c r="F5504" t="s">
        <v>1865</v>
      </c>
      <c r="G5504" t="s">
        <v>5477</v>
      </c>
      <c r="H5504" t="s">
        <v>5478</v>
      </c>
      <c r="I5504" t="str">
        <f>StruttureRicettive[[#This Row],[Denominazione]] &amp; " (" &amp; StruttureRicettive[[#This Row],[Città]] &amp; ")"</f>
        <v>RESIDENCE ANCONA (ANCONA)</v>
      </c>
    </row>
    <row r="5505" spans="1:9" x14ac:dyDescent="0.25">
      <c r="A5505" t="s">
        <v>83</v>
      </c>
      <c r="B5505" t="s">
        <v>3792</v>
      </c>
      <c r="C5505" t="s">
        <v>3793</v>
      </c>
      <c r="D5505" t="s">
        <v>2387</v>
      </c>
      <c r="E5505" t="s">
        <v>2387</v>
      </c>
      <c r="F5505" t="s">
        <v>2387</v>
      </c>
      <c r="G5505" t="s">
        <v>3794</v>
      </c>
      <c r="H5505" t="s">
        <v>3795</v>
      </c>
      <c r="I5505" t="str">
        <f>StruttureRicettive[[#This Row],[Denominazione]] &amp; " (" &amp; StruttureRicettive[[#This Row],[Città]] &amp; ")"</f>
        <v>RESIDENCE ARIANNA (PESARO)</v>
      </c>
    </row>
    <row r="5506" spans="1:9" x14ac:dyDescent="0.25">
      <c r="A5506" t="s">
        <v>13</v>
      </c>
      <c r="B5506" t="s">
        <v>2008</v>
      </c>
      <c r="C5506" t="s">
        <v>20218</v>
      </c>
      <c r="D5506" t="s">
        <v>1908</v>
      </c>
      <c r="E5506" t="s">
        <v>24853</v>
      </c>
      <c r="F5506" t="s">
        <v>1908</v>
      </c>
      <c r="G5506" t="s">
        <v>24853</v>
      </c>
      <c r="H5506" t="s">
        <v>24853</v>
      </c>
      <c r="I5506" t="str">
        <f>StruttureRicettive[[#This Row],[Denominazione]] &amp; " (" &amp; StruttureRicettive[[#This Row],[Città]] &amp; ")"</f>
        <v>RESIDENCE AZZURRO (GABICCE MARE)</v>
      </c>
    </row>
    <row r="5507" spans="1:9" x14ac:dyDescent="0.25">
      <c r="A5507" t="s">
        <v>83</v>
      </c>
      <c r="B5507" t="s">
        <v>2008</v>
      </c>
      <c r="C5507" t="s">
        <v>23577</v>
      </c>
      <c r="D5507" t="s">
        <v>5694</v>
      </c>
      <c r="E5507" t="s">
        <v>5694</v>
      </c>
      <c r="F5507" t="s">
        <v>5694</v>
      </c>
      <c r="G5507" t="s">
        <v>16020</v>
      </c>
      <c r="H5507" t="s">
        <v>16021</v>
      </c>
      <c r="I5507" t="str">
        <f>StruttureRicettive[[#This Row],[Denominazione]] &amp; " (" &amp; StruttureRicettive[[#This Row],[Città]] &amp; ")"</f>
        <v>RESIDENCE AZZURRO (MASSIGNANO)</v>
      </c>
    </row>
    <row r="5508" spans="1:9" x14ac:dyDescent="0.25">
      <c r="A5508" t="s">
        <v>404</v>
      </c>
      <c r="B5508" t="s">
        <v>2054</v>
      </c>
      <c r="C5508" t="s">
        <v>20239</v>
      </c>
      <c r="D5508" t="s">
        <v>1908</v>
      </c>
      <c r="E5508" t="s">
        <v>24853</v>
      </c>
      <c r="F5508" t="s">
        <v>1908</v>
      </c>
      <c r="G5508" t="s">
        <v>2056</v>
      </c>
      <c r="H5508" t="s">
        <v>2057</v>
      </c>
      <c r="I5508" t="str">
        <f>StruttureRicettive[[#This Row],[Denominazione]] &amp; " (" &amp; StruttureRicettive[[#This Row],[Città]] &amp; ")"</f>
        <v>RESIDENCE BEACH RESIDENCE (GABICCE MARE)</v>
      </c>
    </row>
    <row r="5509" spans="1:9" x14ac:dyDescent="0.25">
      <c r="A5509" t="s">
        <v>404</v>
      </c>
      <c r="B5509" t="s">
        <v>17074</v>
      </c>
      <c r="C5509" t="s">
        <v>23818</v>
      </c>
      <c r="D5509" t="s">
        <v>15825</v>
      </c>
      <c r="E5509" t="s">
        <v>15825</v>
      </c>
      <c r="F5509" t="s">
        <v>15825</v>
      </c>
      <c r="G5509" t="s">
        <v>17076</v>
      </c>
      <c r="H5509" t="s">
        <v>17077</v>
      </c>
      <c r="I5509" t="str">
        <f>StruttureRicettive[[#This Row],[Denominazione]] &amp; " (" &amp; StruttureRicettive[[#This Row],[Città]] &amp; ")"</f>
        <v>RESIDENCE BEAURIVAGE (SAN BENEDETTO DEL TRONTO)</v>
      </c>
    </row>
    <row r="5510" spans="1:9" x14ac:dyDescent="0.25">
      <c r="A5510" t="s">
        <v>404</v>
      </c>
      <c r="B5510" t="s">
        <v>17078</v>
      </c>
      <c r="C5510" t="s">
        <v>21394</v>
      </c>
      <c r="D5510" t="s">
        <v>15825</v>
      </c>
      <c r="E5510" t="s">
        <v>15825</v>
      </c>
      <c r="F5510" t="s">
        <v>15825</v>
      </c>
      <c r="G5510" t="s">
        <v>17080</v>
      </c>
      <c r="H5510" t="s">
        <v>17081</v>
      </c>
      <c r="I5510" t="str">
        <f>StruttureRicettive[[#This Row],[Denominazione]] &amp; " (" &amp; StruttureRicettive[[#This Row],[Città]] &amp; ")"</f>
        <v>RESIDENCE BOOMERANG (SAN BENEDETTO DEL TRONTO)</v>
      </c>
    </row>
    <row r="5511" spans="1:9" x14ac:dyDescent="0.25">
      <c r="A5511" t="s">
        <v>83</v>
      </c>
      <c r="B5511" t="s">
        <v>16440</v>
      </c>
      <c r="C5511" t="s">
        <v>23671</v>
      </c>
      <c r="D5511" t="s">
        <v>16402</v>
      </c>
      <c r="E5511" t="s">
        <v>24853</v>
      </c>
      <c r="F5511" t="s">
        <v>16402</v>
      </c>
      <c r="G5511" t="s">
        <v>16442</v>
      </c>
      <c r="H5511" t="s">
        <v>16443</v>
      </c>
      <c r="I5511" t="str">
        <f>StruttureRicettive[[#This Row],[Denominazione]] &amp; " (" &amp; StruttureRicettive[[#This Row],[Città]] &amp; ")"</f>
        <v>RESIDENCE BORGO DA MARE (MONTEPRANDONE)</v>
      </c>
    </row>
    <row r="5512" spans="1:9" x14ac:dyDescent="0.25">
      <c r="A5512" t="s">
        <v>83</v>
      </c>
      <c r="B5512" t="s">
        <v>17222</v>
      </c>
      <c r="C5512" t="s">
        <v>23856</v>
      </c>
      <c r="D5512" t="s">
        <v>15825</v>
      </c>
      <c r="E5512" t="s">
        <v>15825</v>
      </c>
      <c r="F5512" t="s">
        <v>15825</v>
      </c>
      <c r="G5512" t="s">
        <v>17224</v>
      </c>
      <c r="H5512" t="s">
        <v>17225</v>
      </c>
      <c r="I5512" t="str">
        <f>StruttureRicettive[[#This Row],[Denominazione]] &amp; " (" &amp; StruttureRicettive[[#This Row],[Città]] &amp; ")"</f>
        <v>RESIDENCE BREZZA DI MARE (SAN BENEDETTO DEL TRONTO)</v>
      </c>
    </row>
    <row r="5513" spans="1:9" x14ac:dyDescent="0.25">
      <c r="A5513" t="s">
        <v>83</v>
      </c>
      <c r="B5513" t="s">
        <v>19233</v>
      </c>
      <c r="C5513" t="s">
        <v>24337</v>
      </c>
      <c r="D5513" t="s">
        <v>18089</v>
      </c>
      <c r="E5513" t="s">
        <v>24853</v>
      </c>
      <c r="F5513" t="s">
        <v>18089</v>
      </c>
      <c r="G5513" t="s">
        <v>24853</v>
      </c>
      <c r="H5513" t="s">
        <v>19213</v>
      </c>
      <c r="I5513" t="str">
        <f>StruttureRicettive[[#This Row],[Denominazione]] &amp; " (" &amp; StruttureRicettive[[#This Row],[Città]] &amp; ")"</f>
        <v>RESIDENCE CAMPANELLI (PORTO SAN GIORGIO)</v>
      </c>
    </row>
    <row r="5514" spans="1:9" x14ac:dyDescent="0.25">
      <c r="A5514" t="s">
        <v>404</v>
      </c>
      <c r="B5514" t="s">
        <v>18242</v>
      </c>
      <c r="C5514" t="s">
        <v>24104</v>
      </c>
      <c r="D5514" t="s">
        <v>17939</v>
      </c>
      <c r="E5514" t="s">
        <v>17939</v>
      </c>
      <c r="F5514" t="s">
        <v>17939</v>
      </c>
      <c r="G5514" t="s">
        <v>18244</v>
      </c>
      <c r="H5514" t="s">
        <v>18245</v>
      </c>
      <c r="I5514" t="str">
        <f>StruttureRicettive[[#This Row],[Denominazione]] &amp; " (" &amp; StruttureRicettive[[#This Row],[Città]] &amp; ")"</f>
        <v>RESIDENCE CASABIANCA (FERMO)</v>
      </c>
    </row>
    <row r="5515" spans="1:9" x14ac:dyDescent="0.25">
      <c r="A5515" t="s">
        <v>83</v>
      </c>
      <c r="B5515" t="s">
        <v>12931</v>
      </c>
      <c r="C5515" t="s">
        <v>22837</v>
      </c>
      <c r="D5515" t="s">
        <v>12805</v>
      </c>
      <c r="E5515" t="s">
        <v>12805</v>
      </c>
      <c r="F5515" t="s">
        <v>12805</v>
      </c>
      <c r="G5515" t="s">
        <v>12933</v>
      </c>
      <c r="H5515" t="s">
        <v>12934</v>
      </c>
      <c r="I5515" t="str">
        <f>StruttureRicettive[[#This Row],[Denominazione]] &amp; " (" &amp; StruttureRicettive[[#This Row],[Città]] &amp; ")"</f>
        <v>RESIDENCE CASALE DEL CONERO (PORTO RECANATI)</v>
      </c>
    </row>
    <row r="5516" spans="1:9" x14ac:dyDescent="0.25">
      <c r="A5516" t="s">
        <v>404</v>
      </c>
      <c r="B5516" t="s">
        <v>5315</v>
      </c>
      <c r="C5516" t="s">
        <v>21051</v>
      </c>
      <c r="D5516" t="s">
        <v>10</v>
      </c>
      <c r="E5516" t="s">
        <v>10</v>
      </c>
      <c r="F5516" t="s">
        <v>10</v>
      </c>
      <c r="G5516" t="s">
        <v>24853</v>
      </c>
      <c r="H5516" t="s">
        <v>5317</v>
      </c>
      <c r="I5516" t="str">
        <f>StruttureRicettive[[#This Row],[Denominazione]] &amp; " (" &amp; StruttureRicettive[[#This Row],[Città]] &amp; ")"</f>
        <v>RESIDENCE CITTA' IDEALE (URBINO)</v>
      </c>
    </row>
    <row r="5517" spans="1:9" x14ac:dyDescent="0.25">
      <c r="A5517" t="s">
        <v>404</v>
      </c>
      <c r="B5517" t="s">
        <v>2317</v>
      </c>
      <c r="C5517" t="s">
        <v>20306</v>
      </c>
      <c r="D5517" t="s">
        <v>1908</v>
      </c>
      <c r="E5517" t="s">
        <v>1908</v>
      </c>
      <c r="F5517" t="s">
        <v>1908</v>
      </c>
      <c r="G5517" t="s">
        <v>24853</v>
      </c>
      <c r="H5517" t="s">
        <v>2319</v>
      </c>
      <c r="I5517" t="str">
        <f>StruttureRicettive[[#This Row],[Denominazione]] &amp; " (" &amp; StruttureRicettive[[#This Row],[Città]] &amp; ")"</f>
        <v>RESIDENCE CONTINENTAL RESORT (GABICCE MARE)</v>
      </c>
    </row>
    <row r="5518" spans="1:9" x14ac:dyDescent="0.25">
      <c r="A5518" t="s">
        <v>404</v>
      </c>
      <c r="B5518" t="s">
        <v>23500</v>
      </c>
      <c r="C5518" t="s">
        <v>23501</v>
      </c>
      <c r="D5518" t="s">
        <v>15590</v>
      </c>
      <c r="E5518" t="s">
        <v>15590</v>
      </c>
      <c r="F5518" t="s">
        <v>15590</v>
      </c>
      <c r="G5518" t="s">
        <v>15722</v>
      </c>
      <c r="H5518" t="s">
        <v>15723</v>
      </c>
      <c r="I5518" t="str">
        <f>StruttureRicettive[[#This Row],[Denominazione]] &amp; " (" &amp; StruttureRicettive[[#This Row],[Città]] &amp; ")"</f>
        <v>RESIDENCE COSTA AZZURRA (GROTTAMMARE)</v>
      </c>
    </row>
    <row r="5519" spans="1:9" x14ac:dyDescent="0.25">
      <c r="A5519" t="s">
        <v>404</v>
      </c>
      <c r="B5519" t="s">
        <v>15669</v>
      </c>
      <c r="C5519" t="s">
        <v>15670</v>
      </c>
      <c r="D5519" t="s">
        <v>15590</v>
      </c>
      <c r="E5519" t="s">
        <v>15590</v>
      </c>
      <c r="F5519" t="s">
        <v>15590</v>
      </c>
      <c r="G5519" t="s">
        <v>15671</v>
      </c>
      <c r="H5519" t="s">
        <v>15672</v>
      </c>
      <c r="I5519" t="str">
        <f>StruttureRicettive[[#This Row],[Denominazione]] &amp; " (" &amp; StruttureRicettive[[#This Row],[Città]] &amp; ")"</f>
        <v>RESIDENCE COSTA SMERALDA (GROTTAMMARE)</v>
      </c>
    </row>
    <row r="5520" spans="1:9" x14ac:dyDescent="0.25">
      <c r="A5520" t="s">
        <v>404</v>
      </c>
      <c r="B5520" t="s">
        <v>18048</v>
      </c>
      <c r="C5520" t="s">
        <v>24064</v>
      </c>
      <c r="D5520" t="s">
        <v>17939</v>
      </c>
      <c r="E5520" t="s">
        <v>24821</v>
      </c>
      <c r="F5520" t="s">
        <v>24821</v>
      </c>
      <c r="G5520" t="s">
        <v>18051</v>
      </c>
      <c r="H5520" t="s">
        <v>18052</v>
      </c>
      <c r="I5520" t="str">
        <f>StruttureRicettive[[#This Row],[Denominazione]] &amp; " (" &amp; StruttureRicettive[[#This Row],[Città]] &amp; ")"</f>
        <v>RESIDENCE CRIRO' (FERMO)</v>
      </c>
    </row>
    <row r="5521" spans="1:9" x14ac:dyDescent="0.25">
      <c r="A5521" t="s">
        <v>83</v>
      </c>
      <c r="B5521" t="s">
        <v>17399</v>
      </c>
      <c r="C5521" t="s">
        <v>23905</v>
      </c>
      <c r="D5521" t="s">
        <v>15825</v>
      </c>
      <c r="E5521" t="s">
        <v>15825</v>
      </c>
      <c r="F5521" t="s">
        <v>15825</v>
      </c>
      <c r="G5521" t="s">
        <v>17401</v>
      </c>
      <c r="H5521" t="s">
        <v>17402</v>
      </c>
      <c r="I5521" t="str">
        <f>StruttureRicettive[[#This Row],[Denominazione]] &amp; " (" &amp; StruttureRicettive[[#This Row],[Città]] &amp; ")"</f>
        <v>RESIDENCE DANUBIO (SAN BENEDETTO DEL TRONTO)</v>
      </c>
    </row>
    <row r="5522" spans="1:9" x14ac:dyDescent="0.25">
      <c r="A5522" t="s">
        <v>83</v>
      </c>
      <c r="B5522" t="s">
        <v>5646</v>
      </c>
      <c r="C5522" t="s">
        <v>21118</v>
      </c>
      <c r="D5522" t="s">
        <v>1865</v>
      </c>
      <c r="E5522" t="s">
        <v>1865</v>
      </c>
      <c r="F5522" t="s">
        <v>1865</v>
      </c>
      <c r="G5522" t="s">
        <v>5644</v>
      </c>
      <c r="H5522" t="s">
        <v>5645</v>
      </c>
      <c r="I5522" t="str">
        <f>StruttureRicettive[[#This Row],[Denominazione]] &amp; " (" &amp; StruttureRicettive[[#This Row],[Città]] &amp; ")"</f>
        <v>RESIDENCE DEGLI ARANCI (ANCONA)</v>
      </c>
    </row>
    <row r="5523" spans="1:9" x14ac:dyDescent="0.25">
      <c r="A5523" t="s">
        <v>404</v>
      </c>
      <c r="B5523" t="s">
        <v>17438</v>
      </c>
      <c r="C5523" t="s">
        <v>23918</v>
      </c>
      <c r="D5523" t="s">
        <v>15825</v>
      </c>
      <c r="E5523" t="s">
        <v>15825</v>
      </c>
      <c r="F5523" t="s">
        <v>15825</v>
      </c>
      <c r="G5523" t="s">
        <v>17429</v>
      </c>
      <c r="H5523" t="s">
        <v>17397</v>
      </c>
      <c r="I5523" t="str">
        <f>StruttureRicettive[[#This Row],[Denominazione]] &amp; " (" &amp; StruttureRicettive[[#This Row],[Città]] &amp; ")"</f>
        <v>RESIDENCE DEI MILLE (SAN BENEDETTO DEL TRONTO)</v>
      </c>
    </row>
    <row r="5524" spans="1:9" x14ac:dyDescent="0.25">
      <c r="A5524" t="s">
        <v>83</v>
      </c>
      <c r="B5524" t="s">
        <v>17420</v>
      </c>
      <c r="C5524" t="s">
        <v>23912</v>
      </c>
      <c r="D5524" t="s">
        <v>15825</v>
      </c>
      <c r="E5524" t="s">
        <v>15825</v>
      </c>
      <c r="F5524" t="s">
        <v>15825</v>
      </c>
      <c r="G5524" t="s">
        <v>17422</v>
      </c>
      <c r="H5524" t="s">
        <v>17423</v>
      </c>
      <c r="I5524" t="str">
        <f>StruttureRicettive[[#This Row],[Denominazione]] &amp; " (" &amp; StruttureRicettive[[#This Row],[Città]] &amp; ")"</f>
        <v>RESIDENCE DOLCE VITA - PERAZZOLI GEOM. GIANNI S.N.C. (SAN BENEDETTO DEL TRONTO)</v>
      </c>
    </row>
    <row r="5525" spans="1:9" x14ac:dyDescent="0.25">
      <c r="A5525" t="s">
        <v>83</v>
      </c>
      <c r="B5525" t="s">
        <v>17028</v>
      </c>
      <c r="C5525" t="s">
        <v>23808</v>
      </c>
      <c r="D5525" t="s">
        <v>15825</v>
      </c>
      <c r="E5525" t="s">
        <v>15825</v>
      </c>
      <c r="F5525" t="s">
        <v>15825</v>
      </c>
      <c r="G5525" t="s">
        <v>17030</v>
      </c>
      <c r="H5525" t="s">
        <v>17031</v>
      </c>
      <c r="I5525" t="str">
        <f>StruttureRicettive[[#This Row],[Denominazione]] &amp; " (" &amp; StruttureRicettive[[#This Row],[Città]] &amp; ")"</f>
        <v>RESIDENCE DOLCEMARE (SAN BENEDETTO DEL TRONTO)</v>
      </c>
    </row>
    <row r="5526" spans="1:9" x14ac:dyDescent="0.25">
      <c r="A5526" t="s">
        <v>404</v>
      </c>
      <c r="B5526" t="s">
        <v>16947</v>
      </c>
      <c r="C5526" t="s">
        <v>23786</v>
      </c>
      <c r="D5526" t="s">
        <v>15825</v>
      </c>
      <c r="E5526" t="s">
        <v>15825</v>
      </c>
      <c r="F5526" t="s">
        <v>15825</v>
      </c>
      <c r="G5526" t="s">
        <v>16949</v>
      </c>
      <c r="H5526" t="s">
        <v>16950</v>
      </c>
      <c r="I5526" t="str">
        <f>StruttureRicettive[[#This Row],[Denominazione]] &amp; " (" &amp; StruttureRicettive[[#This Row],[Città]] &amp; ")"</f>
        <v>RESIDENCE ELISA (SAN BENEDETTO DEL TRONTO)</v>
      </c>
    </row>
    <row r="5527" spans="1:9" x14ac:dyDescent="0.25">
      <c r="A5527" t="s">
        <v>83</v>
      </c>
      <c r="B5527" t="s">
        <v>17218</v>
      </c>
      <c r="C5527" t="s">
        <v>23855</v>
      </c>
      <c r="D5527" t="s">
        <v>15825</v>
      </c>
      <c r="E5527" t="s">
        <v>15825</v>
      </c>
      <c r="F5527" t="s">
        <v>15825</v>
      </c>
      <c r="G5527" t="s">
        <v>17220</v>
      </c>
      <c r="H5527" t="s">
        <v>17221</v>
      </c>
      <c r="I5527" t="str">
        <f>StruttureRicettive[[#This Row],[Denominazione]] &amp; " (" &amp; StruttureRicettive[[#This Row],[Città]] &amp; ")"</f>
        <v>RESIDENCE ELLE (SAN BENEDETTO DEL TRONTO)</v>
      </c>
    </row>
    <row r="5528" spans="1:9" x14ac:dyDescent="0.25">
      <c r="A5528" t="s">
        <v>83</v>
      </c>
      <c r="B5528" t="s">
        <v>5648</v>
      </c>
      <c r="C5528" t="s">
        <v>21119</v>
      </c>
      <c r="D5528" t="s">
        <v>1865</v>
      </c>
      <c r="E5528" t="s">
        <v>1865</v>
      </c>
      <c r="F5528" t="s">
        <v>1865</v>
      </c>
      <c r="G5528" t="s">
        <v>5650</v>
      </c>
      <c r="H5528" t="s">
        <v>5651</v>
      </c>
      <c r="I5528" t="str">
        <f>StruttureRicettive[[#This Row],[Denominazione]] &amp; " (" &amp; StruttureRicettive[[#This Row],[Città]] &amp; ")"</f>
        <v>RESIDENCE EXECUTIVE (ANCONA)</v>
      </c>
    </row>
    <row r="5529" spans="1:9" x14ac:dyDescent="0.25">
      <c r="A5529" t="s">
        <v>83</v>
      </c>
      <c r="B5529" t="s">
        <v>7961</v>
      </c>
      <c r="C5529" t="s">
        <v>21670</v>
      </c>
      <c r="D5529" t="s">
        <v>7892</v>
      </c>
      <c r="E5529" t="s">
        <v>7892</v>
      </c>
      <c r="F5529" t="s">
        <v>7892</v>
      </c>
      <c r="G5529" t="s">
        <v>24853</v>
      </c>
      <c r="H5529" t="s">
        <v>7963</v>
      </c>
      <c r="I5529" t="str">
        <f>StruttureRicettive[[#This Row],[Denominazione]] &amp; " (" &amp; StruttureRicettive[[#This Row],[Città]] &amp; ")"</f>
        <v>RESIDENCE GIGLI (NUMANA)</v>
      </c>
    </row>
    <row r="5530" spans="1:9" x14ac:dyDescent="0.25">
      <c r="A5530" t="s">
        <v>83</v>
      </c>
      <c r="B5530" t="s">
        <v>14722</v>
      </c>
      <c r="C5530" t="s">
        <v>23257</v>
      </c>
      <c r="D5530" t="s">
        <v>14581</v>
      </c>
      <c r="E5530" t="s">
        <v>24771</v>
      </c>
      <c r="F5530" t="s">
        <v>24771</v>
      </c>
      <c r="G5530" t="s">
        <v>24853</v>
      </c>
      <c r="H5530" t="s">
        <v>14725</v>
      </c>
      <c r="I5530" t="str">
        <f>StruttureRicettive[[#This Row],[Denominazione]] &amp; " (" &amp; StruttureRicettive[[#This Row],[Città]] &amp; ")"</f>
        <v>RESIDENCE GLI ULIVI di SILVESTRI ROSINA (ASCOLI PICENO)</v>
      </c>
    </row>
    <row r="5531" spans="1:9" x14ac:dyDescent="0.25">
      <c r="A5531" t="s">
        <v>83</v>
      </c>
      <c r="B5531" t="s">
        <v>11868</v>
      </c>
      <c r="C5531" t="s">
        <v>22590</v>
      </c>
      <c r="D5531" t="s">
        <v>11857</v>
      </c>
      <c r="E5531" t="s">
        <v>11857</v>
      </c>
      <c r="F5531" t="s">
        <v>11857</v>
      </c>
      <c r="G5531" t="s">
        <v>24853</v>
      </c>
      <c r="H5531" t="s">
        <v>24853</v>
      </c>
      <c r="I5531" t="str">
        <f>StruttureRicettive[[#This Row],[Denominazione]] &amp; " (" &amp; StruttureRicettive[[#This Row],[Città]] &amp; ")"</f>
        <v>RESIDENCE GRAZIELLA di BOTTEI MARIA GRAZIA (FIUMINATA)</v>
      </c>
    </row>
    <row r="5532" spans="1:9" x14ac:dyDescent="0.25">
      <c r="A5532" t="s">
        <v>83</v>
      </c>
      <c r="B5532" t="s">
        <v>17406</v>
      </c>
      <c r="C5532" t="s">
        <v>23907</v>
      </c>
      <c r="D5532" t="s">
        <v>15825</v>
      </c>
      <c r="E5532" t="s">
        <v>15825</v>
      </c>
      <c r="F5532" t="s">
        <v>15825</v>
      </c>
      <c r="G5532" t="s">
        <v>24853</v>
      </c>
      <c r="H5532" t="s">
        <v>24853</v>
      </c>
      <c r="I5532" t="str">
        <f>StruttureRicettive[[#This Row],[Denominazione]] &amp; " (" &amp; StruttureRicettive[[#This Row],[Città]] &amp; ")"</f>
        <v>RESIDENCE HAWAI - MASCITTI UMBERTO (SAN BENEDETTO DEL TRONTO)</v>
      </c>
    </row>
    <row r="5533" spans="1:9" x14ac:dyDescent="0.25">
      <c r="A5533" t="s">
        <v>83</v>
      </c>
      <c r="B5533" t="s">
        <v>12892</v>
      </c>
      <c r="C5533" t="s">
        <v>22828</v>
      </c>
      <c r="D5533" t="s">
        <v>12805</v>
      </c>
      <c r="E5533" t="s">
        <v>12805</v>
      </c>
      <c r="F5533" t="s">
        <v>12805</v>
      </c>
      <c r="G5533" t="s">
        <v>12894</v>
      </c>
      <c r="H5533" t="s">
        <v>12895</v>
      </c>
      <c r="I5533" t="str">
        <f>StruttureRicettive[[#This Row],[Denominazione]] &amp; " (" &amp; StruttureRicettive[[#This Row],[Città]] &amp; ")"</f>
        <v>RESIDENCE HOTEL BIANCHI VINCENZO (PORTO RECANATI)</v>
      </c>
    </row>
    <row r="5534" spans="1:9" x14ac:dyDescent="0.25">
      <c r="A5534" t="s">
        <v>83</v>
      </c>
      <c r="B5534" t="s">
        <v>583</v>
      </c>
      <c r="C5534" t="s">
        <v>19846</v>
      </c>
      <c r="D5534" t="s">
        <v>580</v>
      </c>
      <c r="E5534" t="s">
        <v>580</v>
      </c>
      <c r="F5534" t="s">
        <v>580</v>
      </c>
      <c r="G5534" t="s">
        <v>586</v>
      </c>
      <c r="H5534" t="s">
        <v>587</v>
      </c>
      <c r="I5534" t="str">
        <f>StruttureRicettive[[#This Row],[Denominazione]] &amp; " (" &amp; StruttureRicettive[[#This Row],[Città]] &amp; ")"</f>
        <v>RESIDENCE HOTEL SAN MICHELE (CARPEGNA)</v>
      </c>
    </row>
    <row r="5535" spans="1:9" x14ac:dyDescent="0.25">
      <c r="A5535" t="s">
        <v>83</v>
      </c>
      <c r="B5535" t="s">
        <v>10880</v>
      </c>
      <c r="C5535" t="s">
        <v>22354</v>
      </c>
      <c r="D5535" t="s">
        <v>10740</v>
      </c>
      <c r="E5535" t="s">
        <v>10740</v>
      </c>
      <c r="F5535" t="s">
        <v>10740</v>
      </c>
      <c r="G5535" t="s">
        <v>10882</v>
      </c>
      <c r="H5535" t="s">
        <v>10883</v>
      </c>
      <c r="I5535" t="str">
        <f>StruttureRicettive[[#This Row],[Denominazione]] &amp; " (" &amp; StruttureRicettive[[#This Row],[Città]] &amp; ")"</f>
        <v>RESIDENCE I GIRASOLI (CAMERINO)</v>
      </c>
    </row>
    <row r="5536" spans="1:9" x14ac:dyDescent="0.25">
      <c r="A5536" t="s">
        <v>83</v>
      </c>
      <c r="B5536" t="s">
        <v>7945</v>
      </c>
      <c r="C5536" t="s">
        <v>21666</v>
      </c>
      <c r="D5536" t="s">
        <v>7892</v>
      </c>
      <c r="E5536" t="s">
        <v>24853</v>
      </c>
      <c r="F5536" t="s">
        <v>7892</v>
      </c>
      <c r="G5536" t="s">
        <v>7947</v>
      </c>
      <c r="H5536" t="s">
        <v>7948</v>
      </c>
      <c r="I5536" t="str">
        <f>StruttureRicettive[[#This Row],[Denominazione]] &amp; " (" &amp; StruttureRicettive[[#This Row],[Città]] &amp; ")"</f>
        <v>RESIDENCE IL CONERO 2 (NUMANA)</v>
      </c>
    </row>
    <row r="5537" spans="1:9" x14ac:dyDescent="0.25">
      <c r="A5537" t="s">
        <v>83</v>
      </c>
      <c r="B5537" t="s">
        <v>13839</v>
      </c>
      <c r="C5537" t="s">
        <v>23041</v>
      </c>
      <c r="D5537" t="s">
        <v>13761</v>
      </c>
      <c r="E5537" t="s">
        <v>13761</v>
      </c>
      <c r="F5537" t="s">
        <v>13761</v>
      </c>
      <c r="G5537" t="s">
        <v>13841</v>
      </c>
      <c r="H5537" t="s">
        <v>13842</v>
      </c>
      <c r="I5537" t="str">
        <f>StruttureRicettive[[#This Row],[Denominazione]] &amp; " (" &amp; StruttureRicettive[[#This Row],[Città]] &amp; ")"</f>
        <v>RESIDENCE IL GLICINE (SARNANO)</v>
      </c>
    </row>
    <row r="5538" spans="1:9" x14ac:dyDescent="0.25">
      <c r="A5538" t="s">
        <v>83</v>
      </c>
      <c r="B5538" t="s">
        <v>13867</v>
      </c>
      <c r="C5538" t="s">
        <v>23048</v>
      </c>
      <c r="D5538" t="s">
        <v>13761</v>
      </c>
      <c r="E5538" t="s">
        <v>13761</v>
      </c>
      <c r="F5538" t="s">
        <v>13761</v>
      </c>
      <c r="G5538" t="s">
        <v>13841</v>
      </c>
      <c r="H5538" t="s">
        <v>13842</v>
      </c>
      <c r="I5538" t="str">
        <f>StruttureRicettive[[#This Row],[Denominazione]] &amp; " (" &amp; StruttureRicettive[[#This Row],[Città]] &amp; ")"</f>
        <v>RESIDENCE IL GLICINE - VIA DEL COLLE (SARNANO)</v>
      </c>
    </row>
    <row r="5539" spans="1:9" x14ac:dyDescent="0.25">
      <c r="A5539" t="s">
        <v>404</v>
      </c>
      <c r="B5539" t="s">
        <v>17427</v>
      </c>
      <c r="C5539" t="s">
        <v>23914</v>
      </c>
      <c r="D5539" t="s">
        <v>15825</v>
      </c>
      <c r="E5539" t="s">
        <v>15825</v>
      </c>
      <c r="F5539" t="s">
        <v>15825</v>
      </c>
      <c r="G5539" t="s">
        <v>17429</v>
      </c>
      <c r="H5539" t="s">
        <v>17430</v>
      </c>
      <c r="I5539" t="str">
        <f>StruttureRicettive[[#This Row],[Denominazione]] &amp; " (" &amp; StruttureRicettive[[#This Row],[Città]] &amp; ")"</f>
        <v>RESIDENCE IL LAURO (SAN BENEDETTO DEL TRONTO)</v>
      </c>
    </row>
    <row r="5540" spans="1:9" x14ac:dyDescent="0.25">
      <c r="A5540" t="s">
        <v>83</v>
      </c>
      <c r="B5540" t="s">
        <v>13810</v>
      </c>
      <c r="C5540" t="s">
        <v>23032</v>
      </c>
      <c r="D5540" t="s">
        <v>13761</v>
      </c>
      <c r="E5540" t="s">
        <v>24853</v>
      </c>
      <c r="F5540" t="s">
        <v>13761</v>
      </c>
      <c r="G5540" t="s">
        <v>24853</v>
      </c>
      <c r="H5540" t="s">
        <v>13812</v>
      </c>
      <c r="I5540" t="str">
        <f>StruttureRicettive[[#This Row],[Denominazione]] &amp; " (" &amp; StruttureRicettive[[#This Row],[Città]] &amp; ")"</f>
        <v>RESIDENCE IL SERAFINO (SARNANO)</v>
      </c>
    </row>
    <row r="5541" spans="1:9" x14ac:dyDescent="0.25">
      <c r="A5541" t="s">
        <v>83</v>
      </c>
      <c r="B5541" t="s">
        <v>17417</v>
      </c>
      <c r="C5541" t="s">
        <v>23911</v>
      </c>
      <c r="D5541" t="s">
        <v>15825</v>
      </c>
      <c r="E5541" t="s">
        <v>15825</v>
      </c>
      <c r="F5541" t="s">
        <v>15825</v>
      </c>
      <c r="G5541" t="s">
        <v>17419</v>
      </c>
      <c r="H5541" t="s">
        <v>17134</v>
      </c>
      <c r="I5541" t="str">
        <f>StruttureRicettive[[#This Row],[Denominazione]] &amp; " (" &amp; StruttureRicettive[[#This Row],[Città]] &amp; ")"</f>
        <v>RESIDENCE IMPERIAL (SAN BENEDETTO DEL TRONTO)</v>
      </c>
    </row>
    <row r="5542" spans="1:9" x14ac:dyDescent="0.25">
      <c r="A5542" t="s">
        <v>83</v>
      </c>
      <c r="B5542" t="s">
        <v>5642</v>
      </c>
      <c r="C5542" t="s">
        <v>21117</v>
      </c>
      <c r="D5542" t="s">
        <v>1865</v>
      </c>
      <c r="E5542" t="s">
        <v>1865</v>
      </c>
      <c r="F5542" t="s">
        <v>1865</v>
      </c>
      <c r="G5542" t="s">
        <v>5644</v>
      </c>
      <c r="H5542" t="s">
        <v>5645</v>
      </c>
      <c r="I5542" t="str">
        <f>StruttureRicettive[[#This Row],[Denominazione]] &amp; " (" &amp; StruttureRicettive[[#This Row],[Città]] &amp; ")"</f>
        <v>RESIDENCE JUNIOR (ANCONA)</v>
      </c>
    </row>
    <row r="5543" spans="1:9" x14ac:dyDescent="0.25">
      <c r="A5543" t="s">
        <v>83</v>
      </c>
      <c r="B5543" t="s">
        <v>8309</v>
      </c>
      <c r="C5543" t="s">
        <v>21766</v>
      </c>
      <c r="D5543" t="s">
        <v>7892</v>
      </c>
      <c r="E5543" t="s">
        <v>7892</v>
      </c>
      <c r="F5543" t="s">
        <v>7892</v>
      </c>
      <c r="G5543" t="s">
        <v>8311</v>
      </c>
      <c r="H5543" t="s">
        <v>8312</v>
      </c>
      <c r="I5543" t="str">
        <f>StruttureRicettive[[#This Row],[Denominazione]] &amp; " (" &amp; StruttureRicettive[[#This Row],[Città]] &amp; ")"</f>
        <v>RESIDENCE LA GINESTRA (NUMANA)</v>
      </c>
    </row>
    <row r="5544" spans="1:9" x14ac:dyDescent="0.25">
      <c r="A5544" t="s">
        <v>83</v>
      </c>
      <c r="B5544" t="s">
        <v>15994</v>
      </c>
      <c r="C5544" t="s">
        <v>23571</v>
      </c>
      <c r="D5544" t="s">
        <v>5694</v>
      </c>
      <c r="E5544" t="s">
        <v>24789</v>
      </c>
      <c r="F5544" t="s">
        <v>24789</v>
      </c>
      <c r="G5544" t="s">
        <v>24853</v>
      </c>
      <c r="H5544" t="s">
        <v>15997</v>
      </c>
      <c r="I5544" t="str">
        <f>StruttureRicettive[[#This Row],[Denominazione]] &amp; " (" &amp; StruttureRicettive[[#This Row],[Città]] &amp; ")"</f>
        <v>RESIDENCE L'AGAVE (MASSIGNANO)</v>
      </c>
    </row>
    <row r="5545" spans="1:9" x14ac:dyDescent="0.25">
      <c r="A5545" t="s">
        <v>83</v>
      </c>
      <c r="B5545" t="s">
        <v>17394</v>
      </c>
      <c r="C5545" t="s">
        <v>23903</v>
      </c>
      <c r="D5545" t="s">
        <v>15825</v>
      </c>
      <c r="E5545" t="s">
        <v>15825</v>
      </c>
      <c r="F5545" t="s">
        <v>15825</v>
      </c>
      <c r="G5545" t="s">
        <v>17396</v>
      </c>
      <c r="H5545" t="s">
        <v>17397</v>
      </c>
      <c r="I5545" t="str">
        <f>StruttureRicettive[[#This Row],[Denominazione]] &amp; " (" &amp; StruttureRicettive[[#This Row],[Città]] &amp; ")"</f>
        <v>RESIDENCE LAS VEGAS (SAN BENEDETTO DEL TRONTO)</v>
      </c>
    </row>
    <row r="5546" spans="1:9" x14ac:dyDescent="0.25">
      <c r="A5546" t="s">
        <v>83</v>
      </c>
      <c r="B5546" t="s">
        <v>7982</v>
      </c>
      <c r="C5546" t="s">
        <v>21677</v>
      </c>
      <c r="D5546" t="s">
        <v>7892</v>
      </c>
      <c r="E5546" t="s">
        <v>24652</v>
      </c>
      <c r="F5546" t="s">
        <v>24652</v>
      </c>
      <c r="G5546" t="s">
        <v>7985</v>
      </c>
      <c r="H5546" t="s">
        <v>7986</v>
      </c>
      <c r="I5546" t="str">
        <f>StruttureRicettive[[#This Row],[Denominazione]] &amp; " (" &amp; StruttureRicettive[[#This Row],[Città]] &amp; ")"</f>
        <v>RESIDENCE LE ALI DEL CONERO (NUMANA)</v>
      </c>
    </row>
    <row r="5547" spans="1:9" x14ac:dyDescent="0.25">
      <c r="A5547" t="s">
        <v>83</v>
      </c>
      <c r="B5547" t="s">
        <v>8117</v>
      </c>
      <c r="C5547" t="s">
        <v>8118</v>
      </c>
      <c r="D5547" t="s">
        <v>7892</v>
      </c>
      <c r="E5547" t="s">
        <v>7898</v>
      </c>
      <c r="F5547" t="s">
        <v>7898</v>
      </c>
      <c r="G5547" t="s">
        <v>8119</v>
      </c>
      <c r="H5547" t="s">
        <v>8120</v>
      </c>
      <c r="I5547" t="str">
        <f>StruttureRicettive[[#This Row],[Denominazione]] &amp; " (" &amp; StruttureRicettive[[#This Row],[Città]] &amp; ")"</f>
        <v>RESIDENCE LE PALME (NUMANA)</v>
      </c>
    </row>
    <row r="5548" spans="1:9" x14ac:dyDescent="0.25">
      <c r="A5548" t="s">
        <v>404</v>
      </c>
      <c r="B5548" t="s">
        <v>8117</v>
      </c>
      <c r="C5548" t="s">
        <v>23504</v>
      </c>
      <c r="D5548" t="s">
        <v>15590</v>
      </c>
      <c r="E5548" t="s">
        <v>15590</v>
      </c>
      <c r="F5548" t="s">
        <v>15590</v>
      </c>
      <c r="G5548" t="s">
        <v>15735</v>
      </c>
      <c r="H5548" t="s">
        <v>15736</v>
      </c>
      <c r="I5548" t="str">
        <f>StruttureRicettive[[#This Row],[Denominazione]] &amp; " (" &amp; StruttureRicettive[[#This Row],[Città]] &amp; ")"</f>
        <v>RESIDENCE LE PALME (GROTTAMMARE)</v>
      </c>
    </row>
    <row r="5549" spans="1:9" x14ac:dyDescent="0.25">
      <c r="A5549" t="s">
        <v>83</v>
      </c>
      <c r="B5549" t="s">
        <v>593</v>
      </c>
      <c r="C5549" t="s">
        <v>19847</v>
      </c>
      <c r="D5549" t="s">
        <v>580</v>
      </c>
      <c r="E5549" t="s">
        <v>580</v>
      </c>
      <c r="F5549" t="s">
        <v>580</v>
      </c>
      <c r="G5549" t="s">
        <v>595</v>
      </c>
      <c r="H5549" t="s">
        <v>596</v>
      </c>
      <c r="I5549" t="str">
        <f>StruttureRicettive[[#This Row],[Denominazione]] &amp; " (" &amp; StruttureRicettive[[#This Row],[Città]] &amp; ")"</f>
        <v>RESIDENCE LE TERRAZZE di FILIPPETTI  GIULIANA (CARPEGNA)</v>
      </c>
    </row>
    <row r="5550" spans="1:9" x14ac:dyDescent="0.25">
      <c r="A5550" t="s">
        <v>83</v>
      </c>
      <c r="B5550" t="s">
        <v>8319</v>
      </c>
      <c r="C5550" t="s">
        <v>21768</v>
      </c>
      <c r="D5550" t="s">
        <v>7892</v>
      </c>
      <c r="E5550" t="s">
        <v>8335</v>
      </c>
      <c r="F5550" t="s">
        <v>8335</v>
      </c>
      <c r="G5550" t="s">
        <v>24853</v>
      </c>
      <c r="H5550" t="s">
        <v>8322</v>
      </c>
      <c r="I5550" t="str">
        <f>StruttureRicettive[[#This Row],[Denominazione]] &amp; " (" &amp; StruttureRicettive[[#This Row],[Città]] &amp; ")"</f>
        <v>RESIDENCE LIDO AZZURRO (EMANUELA TORRESI) (NUMANA)</v>
      </c>
    </row>
    <row r="5551" spans="1:9" x14ac:dyDescent="0.25">
      <c r="A5551" t="s">
        <v>83</v>
      </c>
      <c r="B5551" t="s">
        <v>12105</v>
      </c>
      <c r="C5551" t="s">
        <v>22645</v>
      </c>
      <c r="D5551" t="s">
        <v>12053</v>
      </c>
      <c r="E5551" t="s">
        <v>12053</v>
      </c>
      <c r="F5551" t="s">
        <v>12053</v>
      </c>
      <c r="G5551" t="s">
        <v>12107</v>
      </c>
      <c r="H5551" t="s">
        <v>12108</v>
      </c>
      <c r="I5551" t="str">
        <f>StruttureRicettive[[#This Row],[Denominazione]] &amp; " (" &amp; StruttureRicettive[[#This Row],[Città]] &amp; ")"</f>
        <v>RESIDENCE MADISON VILLAGE (MACERATA)</v>
      </c>
    </row>
    <row r="5552" spans="1:9" x14ac:dyDescent="0.25">
      <c r="A5552" t="s">
        <v>404</v>
      </c>
      <c r="B5552" t="s">
        <v>17431</v>
      </c>
      <c r="C5552" t="s">
        <v>23915</v>
      </c>
      <c r="D5552" t="s">
        <v>15825</v>
      </c>
      <c r="E5552" t="s">
        <v>15825</v>
      </c>
      <c r="F5552" t="s">
        <v>15825</v>
      </c>
      <c r="G5552" t="s">
        <v>17433</v>
      </c>
      <c r="H5552" t="s">
        <v>17434</v>
      </c>
      <c r="I5552" t="str">
        <f>StruttureRicettive[[#This Row],[Denominazione]] &amp; " (" &amp; StruttureRicettive[[#This Row],[Città]] &amp; ")"</f>
        <v>RESIDENCE MAJESTIC (SAN BENEDETTO DEL TRONTO)</v>
      </c>
    </row>
    <row r="5553" spans="1:9" x14ac:dyDescent="0.25">
      <c r="A5553" t="s">
        <v>83</v>
      </c>
      <c r="B5553" t="s">
        <v>8299</v>
      </c>
      <c r="C5553" t="s">
        <v>21673</v>
      </c>
      <c r="D5553" t="s">
        <v>7892</v>
      </c>
      <c r="E5553" t="s">
        <v>7892</v>
      </c>
      <c r="F5553" t="s">
        <v>7892</v>
      </c>
      <c r="G5553" t="s">
        <v>24853</v>
      </c>
      <c r="H5553" t="s">
        <v>8209</v>
      </c>
      <c r="I5553" t="str">
        <f>StruttureRicettive[[#This Row],[Denominazione]] &amp; " (" &amp; StruttureRicettive[[#This Row],[Città]] &amp; ")"</f>
        <v>RESIDENCE MARCELLI (NUMANA)</v>
      </c>
    </row>
    <row r="5554" spans="1:9" x14ac:dyDescent="0.25">
      <c r="A5554" t="s">
        <v>6094</v>
      </c>
      <c r="B5554" t="s">
        <v>18132</v>
      </c>
      <c r="C5554" t="s">
        <v>24077</v>
      </c>
      <c r="D5554" t="s">
        <v>17939</v>
      </c>
      <c r="E5554" t="s">
        <v>17939</v>
      </c>
      <c r="F5554" t="s">
        <v>17939</v>
      </c>
      <c r="G5554" t="s">
        <v>18134</v>
      </c>
      <c r="H5554" t="s">
        <v>18135</v>
      </c>
      <c r="I5554" t="str">
        <f>StruttureRicettive[[#This Row],[Denominazione]] &amp; " (" &amp; StruttureRicettive[[#This Row],[Città]] &amp; ")"</f>
        <v>RESIDENCE MARE (FERMO)</v>
      </c>
    </row>
    <row r="5555" spans="1:9" x14ac:dyDescent="0.25">
      <c r="A5555" t="s">
        <v>83</v>
      </c>
      <c r="B5555" t="s">
        <v>9628</v>
      </c>
      <c r="C5555" t="s">
        <v>22037</v>
      </c>
      <c r="D5555" t="s">
        <v>8952</v>
      </c>
      <c r="E5555" t="s">
        <v>8952</v>
      </c>
      <c r="F5555" t="s">
        <v>8952</v>
      </c>
      <c r="G5555" t="s">
        <v>9630</v>
      </c>
      <c r="H5555" t="s">
        <v>9631</v>
      </c>
      <c r="I5555" t="str">
        <f>StruttureRicettive[[#This Row],[Denominazione]] &amp; " (" &amp; StruttureRicettive[[#This Row],[Città]] &amp; ")"</f>
        <v>RESIDENCE MARE VERDE (FERRO GIOVANNI FRANCESCO &amp; C. S.A.S) (SENIGALLIA)</v>
      </c>
    </row>
    <row r="5556" spans="1:9" x14ac:dyDescent="0.25">
      <c r="A5556" t="s">
        <v>404</v>
      </c>
      <c r="B5556" t="s">
        <v>15661</v>
      </c>
      <c r="C5556" t="s">
        <v>23485</v>
      </c>
      <c r="D5556" t="s">
        <v>15590</v>
      </c>
      <c r="E5556" t="s">
        <v>15590</v>
      </c>
      <c r="F5556" t="s">
        <v>15590</v>
      </c>
      <c r="G5556" t="s">
        <v>15663</v>
      </c>
      <c r="H5556" t="s">
        <v>15664</v>
      </c>
      <c r="I5556" t="str">
        <f>StruttureRicettive[[#This Row],[Denominazione]] &amp; " (" &amp; StruttureRicettive[[#This Row],[Città]] &amp; ")"</f>
        <v>RESIDENCE MAREAMARE (GROTTAMMARE)</v>
      </c>
    </row>
    <row r="5557" spans="1:9" x14ac:dyDescent="0.25">
      <c r="A5557" t="s">
        <v>83</v>
      </c>
      <c r="B5557" t="s">
        <v>17436</v>
      </c>
      <c r="C5557" t="s">
        <v>23917</v>
      </c>
      <c r="D5557" t="s">
        <v>15825</v>
      </c>
      <c r="E5557" t="s">
        <v>15825</v>
      </c>
      <c r="F5557" t="s">
        <v>15825</v>
      </c>
      <c r="G5557" t="s">
        <v>17243</v>
      </c>
      <c r="H5557" t="s">
        <v>17186</v>
      </c>
      <c r="I5557" t="str">
        <f>StruttureRicettive[[#This Row],[Denominazione]] &amp; " (" &amp; StruttureRicettive[[#This Row],[Città]] &amp; ")"</f>
        <v>RESIDENCE MEDITERRANEO 2 (SAN BENEDETTO DEL TRONTO)</v>
      </c>
    </row>
    <row r="5558" spans="1:9" x14ac:dyDescent="0.25">
      <c r="A5558" t="s">
        <v>404</v>
      </c>
      <c r="B5558" t="s">
        <v>17092</v>
      </c>
      <c r="C5558" t="s">
        <v>23820</v>
      </c>
      <c r="D5558" t="s">
        <v>15825</v>
      </c>
      <c r="E5558" t="s">
        <v>15825</v>
      </c>
      <c r="F5558" t="s">
        <v>15825</v>
      </c>
      <c r="G5558" t="s">
        <v>24853</v>
      </c>
      <c r="H5558" t="s">
        <v>17094</v>
      </c>
      <c r="I5558" t="str">
        <f>StruttureRicettive[[#This Row],[Denominazione]] &amp; " (" &amp; StruttureRicettive[[#This Row],[Città]] &amp; ")"</f>
        <v>RESIDENCE MENTANA (SAN BENEDETTO DEL TRONTO)</v>
      </c>
    </row>
    <row r="5559" spans="1:9" x14ac:dyDescent="0.25">
      <c r="A5559" t="s">
        <v>404</v>
      </c>
      <c r="B5559" t="s">
        <v>17543</v>
      </c>
      <c r="C5559" t="s">
        <v>17544</v>
      </c>
      <c r="D5559" t="s">
        <v>15825</v>
      </c>
      <c r="E5559" t="s">
        <v>15825</v>
      </c>
      <c r="F5559" t="s">
        <v>15825</v>
      </c>
      <c r="G5559" t="s">
        <v>17545</v>
      </c>
      <c r="H5559" t="s">
        <v>17546</v>
      </c>
      <c r="I5559" t="str">
        <f>StruttureRicettive[[#This Row],[Denominazione]] &amp; " (" &amp; StruttureRicettive[[#This Row],[Città]] &amp; ")"</f>
        <v>RESIDENCE MICHELANGELO (SAN BENEDETTO DEL TRONTO)</v>
      </c>
    </row>
    <row r="5560" spans="1:9" x14ac:dyDescent="0.25">
      <c r="A5560" t="s">
        <v>404</v>
      </c>
      <c r="B5560" t="s">
        <v>10515</v>
      </c>
      <c r="C5560" t="s">
        <v>22269</v>
      </c>
      <c r="D5560" t="s">
        <v>10491</v>
      </c>
      <c r="E5560" t="s">
        <v>24684</v>
      </c>
      <c r="F5560" t="s">
        <v>24684</v>
      </c>
      <c r="G5560" t="s">
        <v>10518</v>
      </c>
      <c r="H5560" t="s">
        <v>10519</v>
      </c>
      <c r="I5560" t="str">
        <f>StruttureRicettive[[#This Row],[Denominazione]] &amp; " (" &amp; StruttureRicettive[[#This Row],[Città]] &amp; ")"</f>
        <v>RESIDENCE OASI (STAFFOLO)</v>
      </c>
    </row>
    <row r="5561" spans="1:9" x14ac:dyDescent="0.25">
      <c r="A5561" t="s">
        <v>404</v>
      </c>
      <c r="B5561" t="s">
        <v>17275</v>
      </c>
      <c r="C5561" t="s">
        <v>23845</v>
      </c>
      <c r="D5561" t="s">
        <v>15825</v>
      </c>
      <c r="E5561" t="s">
        <v>15825</v>
      </c>
      <c r="F5561" t="s">
        <v>15825</v>
      </c>
      <c r="G5561" t="s">
        <v>17185</v>
      </c>
      <c r="H5561" t="s">
        <v>17186</v>
      </c>
      <c r="I5561" t="str">
        <f>StruttureRicettive[[#This Row],[Denominazione]] &amp; " (" &amp; StruttureRicettive[[#This Row],[Città]] &amp; ")"</f>
        <v>RESIDENCE OLTREMARE (SAN BENEDETTO DEL TRONTO)</v>
      </c>
    </row>
    <row r="5562" spans="1:9" x14ac:dyDescent="0.25">
      <c r="A5562" t="s">
        <v>83</v>
      </c>
      <c r="B5562" t="s">
        <v>12935</v>
      </c>
      <c r="C5562" t="s">
        <v>22838</v>
      </c>
      <c r="D5562" t="s">
        <v>12805</v>
      </c>
      <c r="E5562" t="s">
        <v>12805</v>
      </c>
      <c r="F5562" t="s">
        <v>12805</v>
      </c>
      <c r="G5562" t="s">
        <v>12937</v>
      </c>
      <c r="H5562" t="s">
        <v>12938</v>
      </c>
      <c r="I5562" t="str">
        <f>StruttureRicettive[[#This Row],[Denominazione]] &amp; " (" &amp; StruttureRicettive[[#This Row],[Città]] &amp; ")"</f>
        <v>RESIDENCE POCKET BEACH (PORTO RECANATI)</v>
      </c>
    </row>
    <row r="5563" spans="1:9" x14ac:dyDescent="0.25">
      <c r="A5563" t="s">
        <v>83</v>
      </c>
      <c r="B5563" t="s">
        <v>1418</v>
      </c>
      <c r="C5563" t="s">
        <v>20047</v>
      </c>
      <c r="D5563" t="s">
        <v>683</v>
      </c>
      <c r="E5563" t="s">
        <v>683</v>
      </c>
      <c r="F5563" t="s">
        <v>683</v>
      </c>
      <c r="G5563" t="s">
        <v>1420</v>
      </c>
      <c r="H5563" t="s">
        <v>1421</v>
      </c>
      <c r="I5563" t="str">
        <f>StruttureRicettive[[#This Row],[Denominazione]] &amp; " (" &amp; StruttureRicettive[[#This Row],[Città]] &amp; ")"</f>
        <v>RESIDENCE PRESTIGE (FANO)</v>
      </c>
    </row>
    <row r="5564" spans="1:9" x14ac:dyDescent="0.25">
      <c r="A5564" t="s">
        <v>83</v>
      </c>
      <c r="B5564" t="s">
        <v>8292</v>
      </c>
      <c r="C5564" t="s">
        <v>21761</v>
      </c>
      <c r="D5564" t="s">
        <v>7892</v>
      </c>
      <c r="E5564" t="s">
        <v>7892</v>
      </c>
      <c r="F5564" t="s">
        <v>7892</v>
      </c>
      <c r="G5564" t="s">
        <v>8294</v>
      </c>
      <c r="H5564" t="s">
        <v>8295</v>
      </c>
      <c r="I5564" t="str">
        <f>StruttureRicettive[[#This Row],[Denominazione]] &amp; " (" &amp; StruttureRicettive[[#This Row],[Città]] &amp; ")"</f>
        <v>RESIDENCE SAINT TROPEZ (NUMANA)</v>
      </c>
    </row>
    <row r="5565" spans="1:9" x14ac:dyDescent="0.25">
      <c r="A5565" t="s">
        <v>404</v>
      </c>
      <c r="B5565" t="s">
        <v>18959</v>
      </c>
      <c r="C5565" t="s">
        <v>24281</v>
      </c>
      <c r="D5565" t="s">
        <v>18951</v>
      </c>
      <c r="E5565" t="s">
        <v>18951</v>
      </c>
      <c r="F5565" t="s">
        <v>18951</v>
      </c>
      <c r="G5565" t="s">
        <v>24853</v>
      </c>
      <c r="H5565" t="s">
        <v>18961</v>
      </c>
      <c r="I5565" t="str">
        <f>StruttureRicettive[[#This Row],[Denominazione]] &amp; " (" &amp; StruttureRicettive[[#This Row],[Città]] &amp; ")"</f>
        <v>RESIDENCE SAN MARINO (PEDASO)</v>
      </c>
    </row>
    <row r="5566" spans="1:9" x14ac:dyDescent="0.25">
      <c r="A5566" t="s">
        <v>404</v>
      </c>
      <c r="B5566" t="s">
        <v>17440</v>
      </c>
      <c r="C5566" t="s">
        <v>23913</v>
      </c>
      <c r="D5566" t="s">
        <v>15825</v>
      </c>
      <c r="E5566" t="s">
        <v>15825</v>
      </c>
      <c r="F5566" t="s">
        <v>15825</v>
      </c>
      <c r="G5566" t="s">
        <v>24853</v>
      </c>
      <c r="H5566" t="s">
        <v>17426</v>
      </c>
      <c r="I5566" t="str">
        <f>StruttureRicettive[[#This Row],[Denominazione]] &amp; " (" &amp; StruttureRicettive[[#This Row],[Città]] &amp; ")"</f>
        <v>RESIDENCE SEASIDE (SAN BENEDETTO DEL TRONTO)</v>
      </c>
    </row>
    <row r="5567" spans="1:9" x14ac:dyDescent="0.25">
      <c r="A5567" t="s">
        <v>404</v>
      </c>
      <c r="B5567" t="s">
        <v>8983</v>
      </c>
      <c r="C5567" t="s">
        <v>21919</v>
      </c>
      <c r="D5567" t="s">
        <v>8952</v>
      </c>
      <c r="E5567" t="s">
        <v>24853</v>
      </c>
      <c r="F5567" t="s">
        <v>8952</v>
      </c>
      <c r="G5567" t="s">
        <v>8985</v>
      </c>
      <c r="H5567" t="s">
        <v>8986</v>
      </c>
      <c r="I5567" t="str">
        <f>StruttureRicettive[[#This Row],[Denominazione]] &amp; " (" &amp; StruttureRicettive[[#This Row],[Città]] &amp; ")"</f>
        <v>RESIDENCE SENBHOTEL 1 (SENIGALLIA)</v>
      </c>
    </row>
    <row r="5568" spans="1:9" x14ac:dyDescent="0.25">
      <c r="A5568" t="s">
        <v>404</v>
      </c>
      <c r="B5568" t="s">
        <v>8987</v>
      </c>
      <c r="C5568" t="s">
        <v>21920</v>
      </c>
      <c r="D5568" t="s">
        <v>8952</v>
      </c>
      <c r="E5568" t="s">
        <v>24853</v>
      </c>
      <c r="F5568" t="s">
        <v>8952</v>
      </c>
      <c r="G5568" t="s">
        <v>8985</v>
      </c>
      <c r="H5568" t="s">
        <v>8986</v>
      </c>
      <c r="I5568" t="str">
        <f>StruttureRicettive[[#This Row],[Denominazione]] &amp; " (" &amp; StruttureRicettive[[#This Row],[Città]] &amp; ")"</f>
        <v>RESIDENCE SENBHOTEL 2 (SENIGALLIA)</v>
      </c>
    </row>
    <row r="5569" spans="1:9" x14ac:dyDescent="0.25">
      <c r="A5569" t="s">
        <v>404</v>
      </c>
      <c r="B5569" t="s">
        <v>16924</v>
      </c>
      <c r="C5569" t="s">
        <v>23780</v>
      </c>
      <c r="D5569" t="s">
        <v>15825</v>
      </c>
      <c r="E5569" t="s">
        <v>24853</v>
      </c>
      <c r="F5569" t="s">
        <v>15825</v>
      </c>
      <c r="G5569" t="s">
        <v>16926</v>
      </c>
      <c r="H5569" t="s">
        <v>16927</v>
      </c>
      <c r="I5569" t="str">
        <f>StruttureRicettive[[#This Row],[Denominazione]] &amp; " (" &amp; StruttureRicettive[[#This Row],[Città]] &amp; ")"</f>
        <v>RESIDENCE SETTEBELLO di ANGELLOTTI LEOPOLDO (SAN BENEDETTO DEL TRONTO)</v>
      </c>
    </row>
    <row r="5570" spans="1:9" x14ac:dyDescent="0.25">
      <c r="A5570" t="s">
        <v>83</v>
      </c>
      <c r="B5570" t="s">
        <v>5773</v>
      </c>
      <c r="C5570" t="s">
        <v>21147</v>
      </c>
      <c r="D5570" t="s">
        <v>1865</v>
      </c>
      <c r="E5570" t="s">
        <v>1865</v>
      </c>
      <c r="F5570" t="s">
        <v>1865</v>
      </c>
      <c r="G5570" t="s">
        <v>5775</v>
      </c>
      <c r="H5570" t="s">
        <v>5776</v>
      </c>
      <c r="I5570" t="str">
        <f>StruttureRicettive[[#This Row],[Denominazione]] &amp; " (" &amp; StruttureRicettive[[#This Row],[Città]] &amp; ")"</f>
        <v>RESIDENCE SOLE DEL CONERO (ANCONA)</v>
      </c>
    </row>
    <row r="5571" spans="1:9" x14ac:dyDescent="0.25">
      <c r="A5571" t="s">
        <v>83</v>
      </c>
      <c r="B5571" t="s">
        <v>17036</v>
      </c>
      <c r="C5571" t="s">
        <v>23810</v>
      </c>
      <c r="D5571" t="s">
        <v>15825</v>
      </c>
      <c r="E5571" t="s">
        <v>15825</v>
      </c>
      <c r="F5571" t="s">
        <v>15825</v>
      </c>
      <c r="G5571" t="s">
        <v>17038</v>
      </c>
      <c r="H5571" t="s">
        <v>17039</v>
      </c>
      <c r="I5571" t="str">
        <f>StruttureRicettive[[#This Row],[Denominazione]] &amp; " (" &amp; StruttureRicettive[[#This Row],[Città]] &amp; ")"</f>
        <v>RESIDENCE TAORMINA (SAN BENEDETTO DEL TRONTO)</v>
      </c>
    </row>
    <row r="5572" spans="1:9" x14ac:dyDescent="0.25">
      <c r="A5572" t="s">
        <v>83</v>
      </c>
      <c r="B5572" t="s">
        <v>496</v>
      </c>
      <c r="C5572" t="s">
        <v>19829</v>
      </c>
      <c r="D5572" t="s">
        <v>317</v>
      </c>
      <c r="E5572" t="s">
        <v>317</v>
      </c>
      <c r="F5572" t="s">
        <v>317</v>
      </c>
      <c r="G5572" t="s">
        <v>24853</v>
      </c>
      <c r="H5572" t="s">
        <v>24853</v>
      </c>
      <c r="I5572" t="str">
        <f>StruttureRicettive[[#This Row],[Denominazione]] &amp; " (" &amp; StruttureRicettive[[#This Row],[Città]] &amp; ")"</f>
        <v>RESIDENCE TORRE DEL SASSO (CAGLI)</v>
      </c>
    </row>
    <row r="5573" spans="1:9" x14ac:dyDescent="0.25">
      <c r="A5573" t="s">
        <v>83</v>
      </c>
      <c r="B5573" t="s">
        <v>14675</v>
      </c>
      <c r="C5573" t="s">
        <v>23245</v>
      </c>
      <c r="D5573" t="s">
        <v>14581</v>
      </c>
      <c r="E5573" t="s">
        <v>14581</v>
      </c>
      <c r="F5573" t="s">
        <v>14581</v>
      </c>
      <c r="G5573" t="s">
        <v>24853</v>
      </c>
      <c r="H5573" t="s">
        <v>14677</v>
      </c>
      <c r="I5573" t="str">
        <f>StruttureRicettive[[#This Row],[Denominazione]] &amp; " (" &amp; StruttureRicettive[[#This Row],[Città]] &amp; ")"</f>
        <v>RESIDENCE TRE TORRI (ASCOLI PICENO)</v>
      </c>
    </row>
    <row r="5574" spans="1:9" x14ac:dyDescent="0.25">
      <c r="A5574" t="s">
        <v>83</v>
      </c>
      <c r="B5574" t="s">
        <v>5787</v>
      </c>
      <c r="C5574" t="s">
        <v>21151</v>
      </c>
      <c r="D5574" t="s">
        <v>1865</v>
      </c>
      <c r="E5574" t="s">
        <v>1865</v>
      </c>
      <c r="F5574" t="s">
        <v>1865</v>
      </c>
      <c r="G5574" t="s">
        <v>5789</v>
      </c>
      <c r="H5574" t="s">
        <v>5790</v>
      </c>
      <c r="I5574" t="str">
        <f>StruttureRicettive[[#This Row],[Denominazione]] &amp; " (" &amp; StruttureRicettive[[#This Row],[Città]] &amp; ")"</f>
        <v>RESIDENCE VANVITELLI (ANCONA)</v>
      </c>
    </row>
    <row r="5575" spans="1:9" x14ac:dyDescent="0.25">
      <c r="A5575" t="s">
        <v>191</v>
      </c>
      <c r="B5575" t="s">
        <v>10875</v>
      </c>
      <c r="C5575" t="s">
        <v>24853</v>
      </c>
      <c r="D5575" t="s">
        <v>10740</v>
      </c>
      <c r="E5575" t="s">
        <v>10740</v>
      </c>
      <c r="F5575" t="s">
        <v>10740</v>
      </c>
      <c r="G5575" t="s">
        <v>24853</v>
      </c>
      <c r="H5575" t="s">
        <v>24853</v>
      </c>
      <c r="I5575" t="str">
        <f>StruttureRicettive[[#This Row],[Denominazione]] &amp; " (" &amp; StruttureRicettive[[#This Row],[Città]] &amp; ")"</f>
        <v>RESIDENCE VENANZINA PENNESI (CAMERINO)</v>
      </c>
    </row>
    <row r="5576" spans="1:9" x14ac:dyDescent="0.25">
      <c r="A5576" t="s">
        <v>83</v>
      </c>
      <c r="B5576" t="s">
        <v>12943</v>
      </c>
      <c r="C5576" t="s">
        <v>22841</v>
      </c>
      <c r="D5576" t="s">
        <v>12805</v>
      </c>
      <c r="E5576" t="s">
        <v>12805</v>
      </c>
      <c r="F5576" t="s">
        <v>12805</v>
      </c>
      <c r="G5576" t="s">
        <v>24853</v>
      </c>
      <c r="H5576" t="s">
        <v>12945</v>
      </c>
      <c r="I5576" t="str">
        <f>StruttureRicettive[[#This Row],[Denominazione]] &amp; " (" &amp; StruttureRicettive[[#This Row],[Città]] &amp; ")"</f>
        <v>RESIDENCE VILLA CLAUDIA (PORTO RECANATI)</v>
      </c>
    </row>
    <row r="5577" spans="1:9" x14ac:dyDescent="0.25">
      <c r="A5577" t="s">
        <v>30</v>
      </c>
      <c r="B5577" t="s">
        <v>5338</v>
      </c>
      <c r="C5577" t="s">
        <v>5339</v>
      </c>
      <c r="D5577" t="s">
        <v>10</v>
      </c>
      <c r="E5577" t="s">
        <v>10</v>
      </c>
      <c r="F5577" t="s">
        <v>10</v>
      </c>
      <c r="G5577" t="s">
        <v>5340</v>
      </c>
      <c r="H5577" t="s">
        <v>5341</v>
      </c>
      <c r="I5577" t="str">
        <f>StruttureRicettive[[#This Row],[Denominazione]] &amp; " (" &amp; StruttureRicettive[[#This Row],[Città]] &amp; ")"</f>
        <v>RESIDENZA AMBROGI LUXURY B&amp;B (URBINO)</v>
      </c>
    </row>
    <row r="5578" spans="1:9" x14ac:dyDescent="0.25">
      <c r="A5578" t="s">
        <v>13</v>
      </c>
      <c r="B5578" t="s">
        <v>2453</v>
      </c>
      <c r="C5578" t="s">
        <v>20349</v>
      </c>
      <c r="D5578" t="s">
        <v>2426</v>
      </c>
      <c r="E5578" t="s">
        <v>24853</v>
      </c>
      <c r="F5578" t="s">
        <v>2426</v>
      </c>
      <c r="G5578" t="s">
        <v>24853</v>
      </c>
      <c r="H5578" t="s">
        <v>2455</v>
      </c>
      <c r="I5578" t="str">
        <f>StruttureRicettive[[#This Row],[Denominazione]] &amp; " (" &amp; StruttureRicettive[[#This Row],[Città]] &amp; ")"</f>
        <v>RESIDENZA AURORA (GRADARA)</v>
      </c>
    </row>
    <row r="5579" spans="1:9" x14ac:dyDescent="0.25">
      <c r="A5579" t="s">
        <v>191</v>
      </c>
      <c r="B5579" t="s">
        <v>10790</v>
      </c>
      <c r="C5579" t="s">
        <v>22327</v>
      </c>
      <c r="D5579" t="s">
        <v>10740</v>
      </c>
      <c r="E5579" t="s">
        <v>10740</v>
      </c>
      <c r="F5579" t="s">
        <v>10740</v>
      </c>
      <c r="G5579" t="s">
        <v>24853</v>
      </c>
      <c r="H5579" t="s">
        <v>24853</v>
      </c>
      <c r="I5579" t="str">
        <f>StruttureRicettive[[#This Row],[Denominazione]] &amp; " (" &amp; StruttureRicettive[[#This Row],[Città]] &amp; ")"</f>
        <v>RESIDENZA BONGIOVANNI (CAMERINO)</v>
      </c>
    </row>
    <row r="5580" spans="1:9" x14ac:dyDescent="0.25">
      <c r="A5580" t="s">
        <v>83</v>
      </c>
      <c r="B5580" t="s">
        <v>7015</v>
      </c>
      <c r="C5580" t="s">
        <v>7016</v>
      </c>
      <c r="D5580" t="s">
        <v>6792</v>
      </c>
      <c r="E5580" t="s">
        <v>7017</v>
      </c>
      <c r="F5580" t="s">
        <v>7017</v>
      </c>
      <c r="G5580" t="s">
        <v>24853</v>
      </c>
      <c r="H5580" t="s">
        <v>7018</v>
      </c>
      <c r="I5580" t="str">
        <f>StruttureRicettive[[#This Row],[Denominazione]] &amp; " (" &amp; StruttureRicettive[[#This Row],[Città]] &amp; ")"</f>
        <v>RESIDENZA CASTELLETTA (FABRIANO)</v>
      </c>
    </row>
    <row r="5581" spans="1:9" x14ac:dyDescent="0.25">
      <c r="A5581" t="s">
        <v>404</v>
      </c>
      <c r="B5581" t="s">
        <v>14738</v>
      </c>
      <c r="C5581" t="s">
        <v>23261</v>
      </c>
      <c r="D5581" t="s">
        <v>14581</v>
      </c>
      <c r="E5581" t="s">
        <v>14581</v>
      </c>
      <c r="F5581" t="s">
        <v>14581</v>
      </c>
      <c r="G5581" t="s">
        <v>14736</v>
      </c>
      <c r="H5581" t="s">
        <v>14737</v>
      </c>
      <c r="I5581" t="str">
        <f>StruttureRicettive[[#This Row],[Denominazione]] &amp; " (" &amp; StruttureRicettive[[#This Row],[Città]] &amp; ")"</f>
        <v>RESIDENZA DEI CAPITANI (ASCOLI PICENO)</v>
      </c>
    </row>
    <row r="5582" spans="1:9" x14ac:dyDescent="0.25">
      <c r="A5582" t="s">
        <v>83</v>
      </c>
      <c r="B5582" t="s">
        <v>13430</v>
      </c>
      <c r="C5582" t="s">
        <v>17776</v>
      </c>
      <c r="D5582" t="s">
        <v>13432</v>
      </c>
      <c r="E5582" t="s">
        <v>24853</v>
      </c>
      <c r="F5582" t="s">
        <v>13432</v>
      </c>
      <c r="G5582" t="s">
        <v>24853</v>
      </c>
      <c r="H5582" t="s">
        <v>13433</v>
      </c>
      <c r="I5582" t="str">
        <f>StruttureRicettive[[#This Row],[Denominazione]] &amp; " (" &amp; StruttureRicettive[[#This Row],[Città]] &amp; ")"</f>
        <v>RESIDENZA DEL BORGO (RIPE SAN GINESIO)</v>
      </c>
    </row>
    <row r="5583" spans="1:9" x14ac:dyDescent="0.25">
      <c r="A5583" t="s">
        <v>21</v>
      </c>
      <c r="B5583" t="s">
        <v>2249</v>
      </c>
      <c r="C5583" t="s">
        <v>2250</v>
      </c>
      <c r="D5583" t="s">
        <v>1908</v>
      </c>
      <c r="E5583" t="s">
        <v>1908</v>
      </c>
      <c r="F5583" t="s">
        <v>1908</v>
      </c>
      <c r="G5583" t="s">
        <v>2177</v>
      </c>
      <c r="H5583" t="s">
        <v>2178</v>
      </c>
      <c r="I5583" t="str">
        <f>StruttureRicettive[[#This Row],[Denominazione]] &amp; " (" &amp; StruttureRicettive[[#This Row],[Città]] &amp; ")"</f>
        <v>RESIDENZA DEL GRAND HOTEL MICHELACCI (GABICCE MARE)</v>
      </c>
    </row>
    <row r="5584" spans="1:9" x14ac:dyDescent="0.25">
      <c r="A5584" t="s">
        <v>83</v>
      </c>
      <c r="B5584" t="s">
        <v>1364</v>
      </c>
      <c r="C5584" t="s">
        <v>20032</v>
      </c>
      <c r="D5584" t="s">
        <v>683</v>
      </c>
      <c r="E5584" t="s">
        <v>24853</v>
      </c>
      <c r="F5584" t="s">
        <v>683</v>
      </c>
      <c r="G5584" t="s">
        <v>1366</v>
      </c>
      <c r="H5584" t="s">
        <v>1367</v>
      </c>
      <c r="I5584" t="str">
        <f>StruttureRicettive[[#This Row],[Denominazione]] &amp; " (" &amp; StruttureRicettive[[#This Row],[Città]] &amp; ")"</f>
        <v>RESIDENZA DELLO SQUERO (FANO)</v>
      </c>
    </row>
    <row r="5585" spans="1:9" x14ac:dyDescent="0.25">
      <c r="A5585" t="s">
        <v>83</v>
      </c>
      <c r="B5585" t="s">
        <v>18222</v>
      </c>
      <c r="C5585" t="s">
        <v>24104</v>
      </c>
      <c r="D5585" t="s">
        <v>17939</v>
      </c>
      <c r="E5585" t="s">
        <v>18224</v>
      </c>
      <c r="F5585" t="s">
        <v>18224</v>
      </c>
      <c r="G5585" t="s">
        <v>24853</v>
      </c>
      <c r="H5585" t="s">
        <v>18225</v>
      </c>
      <c r="I5585" t="str">
        <f>StruttureRicettive[[#This Row],[Denominazione]] &amp; " (" &amp; StruttureRicettive[[#This Row],[Città]] &amp; ")"</f>
        <v>RESIDENZA ECOLOGICA CASABIANCA (FERMO)</v>
      </c>
    </row>
    <row r="5586" spans="1:9" x14ac:dyDescent="0.25">
      <c r="A5586" t="s">
        <v>83</v>
      </c>
      <c r="B5586" t="s">
        <v>16569</v>
      </c>
      <c r="C5586" t="s">
        <v>16570</v>
      </c>
      <c r="D5586" t="s">
        <v>16446</v>
      </c>
      <c r="E5586" t="s">
        <v>16446</v>
      </c>
      <c r="F5586" t="s">
        <v>16446</v>
      </c>
      <c r="G5586" t="s">
        <v>24853</v>
      </c>
      <c r="H5586" t="s">
        <v>16571</v>
      </c>
      <c r="I5586" t="str">
        <f>StruttureRicettive[[#This Row],[Denominazione]] &amp; " (" &amp; StruttureRicettive[[#This Row],[Città]] &amp; ")"</f>
        <v>RESIDENZA IDA (OFFIDA)</v>
      </c>
    </row>
    <row r="5587" spans="1:9" x14ac:dyDescent="0.25">
      <c r="A5587" t="s">
        <v>21</v>
      </c>
      <c r="B5587" t="s">
        <v>6976</v>
      </c>
      <c r="C5587" t="s">
        <v>21428</v>
      </c>
      <c r="D5587" t="s">
        <v>6792</v>
      </c>
      <c r="E5587" t="s">
        <v>6792</v>
      </c>
      <c r="F5587" t="s">
        <v>6792</v>
      </c>
      <c r="G5587" t="s">
        <v>6978</v>
      </c>
      <c r="H5587" t="s">
        <v>6979</v>
      </c>
      <c r="I5587" t="str">
        <f>StruttureRicettive[[#This Row],[Denominazione]] &amp; " (" &amp; StruttureRicettive[[#This Row],[Città]] &amp; ")"</f>
        <v>RESIDENZA LA CERAMICA (FABRIANO)</v>
      </c>
    </row>
    <row r="5588" spans="1:9" x14ac:dyDescent="0.25">
      <c r="A5588" t="s">
        <v>83</v>
      </c>
      <c r="B5588" t="s">
        <v>12267</v>
      </c>
      <c r="C5588" t="s">
        <v>22691</v>
      </c>
      <c r="D5588" t="s">
        <v>12212</v>
      </c>
      <c r="E5588" t="s">
        <v>24853</v>
      </c>
      <c r="F5588" t="s">
        <v>12212</v>
      </c>
      <c r="G5588" t="s">
        <v>24853</v>
      </c>
      <c r="H5588" t="s">
        <v>12269</v>
      </c>
      <c r="I5588" t="str">
        <f>StruttureRicettive[[#This Row],[Denominazione]] &amp; " (" &amp; StruttureRicettive[[#This Row],[Città]] &amp; ")"</f>
        <v>RESIDENZA LA QUIETE (MATELICA)</v>
      </c>
    </row>
    <row r="5589" spans="1:9" x14ac:dyDescent="0.25">
      <c r="A5589" t="s">
        <v>404</v>
      </c>
      <c r="B5589" t="s">
        <v>2808</v>
      </c>
      <c r="C5589" t="s">
        <v>20429</v>
      </c>
      <c r="D5589" t="s">
        <v>1606</v>
      </c>
      <c r="E5589" t="s">
        <v>1457</v>
      </c>
      <c r="F5589" t="s">
        <v>1457</v>
      </c>
      <c r="G5589" t="s">
        <v>24853</v>
      </c>
      <c r="H5589" t="s">
        <v>2810</v>
      </c>
      <c r="I5589" t="str">
        <f>StruttureRicettive[[#This Row],[Denominazione]] &amp; " (" &amp; StruttureRicettive[[#This Row],[Città]] &amp; ")"</f>
        <v>RESIDENZA LA SIGNORA (MONDOLFO)</v>
      </c>
    </row>
    <row r="5590" spans="1:9" x14ac:dyDescent="0.25">
      <c r="A5590" t="s">
        <v>83</v>
      </c>
      <c r="B5590" t="s">
        <v>10866</v>
      </c>
      <c r="C5590" t="s">
        <v>22350</v>
      </c>
      <c r="D5590" t="s">
        <v>10740</v>
      </c>
      <c r="E5590" t="s">
        <v>10740</v>
      </c>
      <c r="F5590" t="s">
        <v>10740</v>
      </c>
      <c r="G5590" t="s">
        <v>24853</v>
      </c>
      <c r="H5590" t="s">
        <v>24853</v>
      </c>
      <c r="I5590" t="str">
        <f>StruttureRicettive[[#This Row],[Denominazione]] &amp; " (" &amp; StruttureRicettive[[#This Row],[Città]] &amp; ")"</f>
        <v>RESIDENZA LARGO VALENTINI (CAMERINO)</v>
      </c>
    </row>
    <row r="5591" spans="1:9" x14ac:dyDescent="0.25">
      <c r="A5591" t="s">
        <v>13</v>
      </c>
      <c r="B5591" t="s">
        <v>15513</v>
      </c>
      <c r="C5591" t="s">
        <v>23446</v>
      </c>
      <c r="D5591" t="s">
        <v>15354</v>
      </c>
      <c r="E5591" t="s">
        <v>24853</v>
      </c>
      <c r="F5591" t="s">
        <v>15354</v>
      </c>
      <c r="G5591" t="s">
        <v>24853</v>
      </c>
      <c r="H5591" t="s">
        <v>15515</v>
      </c>
      <c r="I5591" t="str">
        <f>StruttureRicettive[[#This Row],[Denominazione]] &amp; " (" &amp; StruttureRicettive[[#This Row],[Città]] &amp; ")"</f>
        <v>RESIDENZA MARANO (CUPRA MARITTIMA)</v>
      </c>
    </row>
    <row r="5592" spans="1:9" x14ac:dyDescent="0.25">
      <c r="A5592" t="s">
        <v>191</v>
      </c>
      <c r="B5592" t="s">
        <v>12270</v>
      </c>
      <c r="C5592" t="s">
        <v>22692</v>
      </c>
      <c r="D5592" t="s">
        <v>12212</v>
      </c>
      <c r="E5592" t="s">
        <v>24853</v>
      </c>
      <c r="F5592" t="s">
        <v>12212</v>
      </c>
      <c r="G5592" t="s">
        <v>24853</v>
      </c>
      <c r="H5592" t="s">
        <v>12272</v>
      </c>
      <c r="I5592" t="str">
        <f>StruttureRicettive[[#This Row],[Denominazione]] &amp; " (" &amp; StruttureRicettive[[#This Row],[Città]] &amp; ")"</f>
        <v>RESIDENZA SAN FRANCESCO (MATELICA)</v>
      </c>
    </row>
    <row r="5593" spans="1:9" x14ac:dyDescent="0.25">
      <c r="A5593" t="s">
        <v>7</v>
      </c>
      <c r="B5593" t="s">
        <v>1833</v>
      </c>
      <c r="C5593" t="s">
        <v>1834</v>
      </c>
      <c r="D5593" t="s">
        <v>1811</v>
      </c>
      <c r="E5593" t="s">
        <v>1835</v>
      </c>
      <c r="F5593" t="s">
        <v>1835</v>
      </c>
      <c r="G5593" t="s">
        <v>1836</v>
      </c>
      <c r="H5593" t="s">
        <v>1837</v>
      </c>
      <c r="I5593" t="str">
        <f>StruttureRicettive[[#This Row],[Denominazione]] &amp; " (" &amp; StruttureRicettive[[#This Row],[Città]] &amp; ")"</f>
        <v>RESIDENZA SAN GIROLAMO (FRONTINO)</v>
      </c>
    </row>
    <row r="5594" spans="1:9" x14ac:dyDescent="0.25">
      <c r="A5594" t="s">
        <v>191</v>
      </c>
      <c r="B5594" t="s">
        <v>14707</v>
      </c>
      <c r="C5594" t="s">
        <v>23252</v>
      </c>
      <c r="D5594" t="s">
        <v>14581</v>
      </c>
      <c r="E5594" t="s">
        <v>24770</v>
      </c>
      <c r="F5594" t="s">
        <v>24770</v>
      </c>
      <c r="G5594" t="s">
        <v>24853</v>
      </c>
      <c r="H5594" t="s">
        <v>12272</v>
      </c>
      <c r="I5594" t="str">
        <f>StruttureRicettive[[#This Row],[Denominazione]] &amp; " (" &amp; StruttureRicettive[[#This Row],[Città]] &amp; ")"</f>
        <v>RESIDENZA UNIVERSITARIA C.CRIVELLI (ASCOLI PICENO)</v>
      </c>
    </row>
    <row r="5595" spans="1:9" x14ac:dyDescent="0.25">
      <c r="A5595" t="s">
        <v>191</v>
      </c>
      <c r="B5595" t="s">
        <v>14791</v>
      </c>
      <c r="C5595" t="s">
        <v>23276</v>
      </c>
      <c r="D5595" t="s">
        <v>14581</v>
      </c>
      <c r="E5595" t="s">
        <v>24853</v>
      </c>
      <c r="F5595" t="s">
        <v>14581</v>
      </c>
      <c r="G5595" t="s">
        <v>24853</v>
      </c>
      <c r="H5595" t="s">
        <v>12272</v>
      </c>
      <c r="I5595" t="str">
        <f>StruttureRicettive[[#This Row],[Denominazione]] &amp; " (" &amp; StruttureRicettive[[#This Row],[Città]] &amp; ")"</f>
        <v>RESIDENZA UNIVERSITARIA MERCANTINI (ASCOLI PICENO)</v>
      </c>
    </row>
    <row r="5596" spans="1:9" x14ac:dyDescent="0.25">
      <c r="A5596" t="s">
        <v>191</v>
      </c>
      <c r="B5596" t="s">
        <v>14772</v>
      </c>
      <c r="C5596" t="s">
        <v>23271</v>
      </c>
      <c r="D5596" t="s">
        <v>14581</v>
      </c>
      <c r="E5596" t="s">
        <v>24853</v>
      </c>
      <c r="F5596" t="s">
        <v>14581</v>
      </c>
      <c r="G5596" t="s">
        <v>24853</v>
      </c>
      <c r="H5596" t="s">
        <v>14774</v>
      </c>
      <c r="I5596" t="str">
        <f>StruttureRicettive[[#This Row],[Denominazione]] &amp; " (" &amp; StruttureRicettive[[#This Row],[Città]] &amp; ")"</f>
        <v>RESIDENZA UNIVERSITARIA PAPAVERO (ASCOLI PICENO)</v>
      </c>
    </row>
    <row r="5597" spans="1:9" x14ac:dyDescent="0.25">
      <c r="A5597" t="s">
        <v>191</v>
      </c>
      <c r="B5597" t="s">
        <v>14710</v>
      </c>
      <c r="C5597" t="s">
        <v>23253</v>
      </c>
      <c r="D5597" t="s">
        <v>14581</v>
      </c>
      <c r="E5597" t="s">
        <v>24853</v>
      </c>
      <c r="F5597" t="s">
        <v>14581</v>
      </c>
      <c r="G5597" t="s">
        <v>24853</v>
      </c>
      <c r="H5597" t="s">
        <v>12272</v>
      </c>
      <c r="I5597" t="str">
        <f>StruttureRicettive[[#This Row],[Denominazione]] &amp; " (" &amp; StruttureRicettive[[#This Row],[Città]] &amp; ")"</f>
        <v>RESIDENZA UNIVERSITARIA RUFO (ASCOLI PICENO)</v>
      </c>
    </row>
    <row r="5598" spans="1:9" x14ac:dyDescent="0.25">
      <c r="A5598" t="s">
        <v>83</v>
      </c>
      <c r="B5598" t="s">
        <v>13869</v>
      </c>
      <c r="C5598" t="s">
        <v>23022</v>
      </c>
      <c r="D5598" t="s">
        <v>13761</v>
      </c>
      <c r="E5598" t="s">
        <v>13761</v>
      </c>
      <c r="F5598" t="s">
        <v>13761</v>
      </c>
      <c r="G5598" t="s">
        <v>13870</v>
      </c>
      <c r="H5598" t="s">
        <v>13871</v>
      </c>
      <c r="I5598" t="str">
        <f>StruttureRicettive[[#This Row],[Denominazione]] &amp; " (" &amp; StruttureRicettive[[#This Row],[Città]] &amp; ")"</f>
        <v>RESIDENZE VERDEQUIETE (SARNANO)</v>
      </c>
    </row>
    <row r="5599" spans="1:9" x14ac:dyDescent="0.25">
      <c r="A5599" t="s">
        <v>83</v>
      </c>
      <c r="B5599" t="s">
        <v>15367</v>
      </c>
      <c r="C5599" t="s">
        <v>23413</v>
      </c>
      <c r="D5599" t="s">
        <v>15354</v>
      </c>
      <c r="E5599" t="s">
        <v>15354</v>
      </c>
      <c r="F5599" t="s">
        <v>15354</v>
      </c>
      <c r="G5599" t="s">
        <v>24853</v>
      </c>
      <c r="H5599" t="s">
        <v>15369</v>
      </c>
      <c r="I5599" t="str">
        <f>StruttureRicettive[[#This Row],[Denominazione]] &amp; " (" &amp; StruttureRicettive[[#This Row],[Città]] &amp; ")"</f>
        <v>RESORT CUPRA (CUPRA MARITTIMA)</v>
      </c>
    </row>
    <row r="5600" spans="1:9" x14ac:dyDescent="0.25">
      <c r="A5600" t="s">
        <v>83</v>
      </c>
      <c r="B5600" t="s">
        <v>14712</v>
      </c>
      <c r="C5600" t="s">
        <v>23254</v>
      </c>
      <c r="D5600" t="s">
        <v>14581</v>
      </c>
      <c r="E5600" t="s">
        <v>24683</v>
      </c>
      <c r="F5600" t="s">
        <v>24683</v>
      </c>
      <c r="G5600" t="s">
        <v>14714</v>
      </c>
      <c r="H5600" t="s">
        <v>14715</v>
      </c>
      <c r="I5600" t="str">
        <f>StruttureRicettive[[#This Row],[Denominazione]] &amp; " (" &amp; StruttureRicettive[[#This Row],[Città]] &amp; ")"</f>
        <v>RESORT DI SABATINO (ASCOLI PICENO)</v>
      </c>
    </row>
    <row r="5601" spans="1:9" x14ac:dyDescent="0.25">
      <c r="A5601" t="s">
        <v>21</v>
      </c>
      <c r="B5601" t="s">
        <v>2251</v>
      </c>
      <c r="C5601" t="s">
        <v>20288</v>
      </c>
      <c r="D5601" t="s">
        <v>1908</v>
      </c>
      <c r="E5601" t="s">
        <v>1908</v>
      </c>
      <c r="F5601" t="s">
        <v>1908</v>
      </c>
      <c r="G5601" t="s">
        <v>2253</v>
      </c>
      <c r="H5601" t="s">
        <v>2254</v>
      </c>
      <c r="I5601" t="str">
        <f>StruttureRicettive[[#This Row],[Denominazione]] &amp; " (" &amp; StruttureRicettive[[#This Row],[Città]] &amp; ")"</f>
        <v>REX (GABICCE MARE)</v>
      </c>
    </row>
    <row r="5602" spans="1:9" x14ac:dyDescent="0.25">
      <c r="A5602" t="s">
        <v>21</v>
      </c>
      <c r="B5602" t="s">
        <v>2251</v>
      </c>
      <c r="C5602" t="s">
        <v>22068</v>
      </c>
      <c r="D5602" t="s">
        <v>8952</v>
      </c>
      <c r="E5602" t="s">
        <v>8952</v>
      </c>
      <c r="F5602" t="s">
        <v>8952</v>
      </c>
      <c r="G5602" t="s">
        <v>9757</v>
      </c>
      <c r="H5602" t="s">
        <v>9758</v>
      </c>
      <c r="I5602" t="str">
        <f>StruttureRicettive[[#This Row],[Denominazione]] &amp; " (" &amp; StruttureRicettive[[#This Row],[Città]] &amp; ")"</f>
        <v>REX (SENIGALLIA)</v>
      </c>
    </row>
    <row r="5603" spans="1:9" x14ac:dyDescent="0.25">
      <c r="A5603" t="s">
        <v>13</v>
      </c>
      <c r="B5603" t="s">
        <v>9146</v>
      </c>
      <c r="C5603" t="s">
        <v>9147</v>
      </c>
      <c r="D5603" t="s">
        <v>8952</v>
      </c>
      <c r="E5603" t="s">
        <v>8952</v>
      </c>
      <c r="F5603" t="s">
        <v>8952</v>
      </c>
      <c r="G5603" t="s">
        <v>24853</v>
      </c>
      <c r="H5603" t="s">
        <v>9148</v>
      </c>
      <c r="I5603" t="str">
        <f>StruttureRicettive[[#This Row],[Denominazione]] &amp; " (" &amp; StruttureRicettive[[#This Row],[Città]] &amp; ")"</f>
        <v>RICCARDI SANDRO (SENIGALLIA)</v>
      </c>
    </row>
    <row r="5604" spans="1:9" x14ac:dyDescent="0.25">
      <c r="A5604" t="s">
        <v>13</v>
      </c>
      <c r="B5604" t="s">
        <v>2030</v>
      </c>
      <c r="C5604" t="s">
        <v>20228</v>
      </c>
      <c r="D5604" t="s">
        <v>1908</v>
      </c>
      <c r="E5604" t="s">
        <v>24853</v>
      </c>
      <c r="F5604" t="s">
        <v>1908</v>
      </c>
      <c r="G5604" t="s">
        <v>24853</v>
      </c>
      <c r="H5604" t="s">
        <v>24853</v>
      </c>
      <c r="I5604" t="str">
        <f>StruttureRicettive[[#This Row],[Denominazione]] &amp; " (" &amp; StruttureRicettive[[#This Row],[Città]] &amp; ")"</f>
        <v>RICCI ERNESTO (GABICCE MARE)</v>
      </c>
    </row>
    <row r="5605" spans="1:9" x14ac:dyDescent="0.25">
      <c r="A5605" t="s">
        <v>13</v>
      </c>
      <c r="B5605" t="s">
        <v>5452</v>
      </c>
      <c r="C5605" t="s">
        <v>21078</v>
      </c>
      <c r="D5605" t="s">
        <v>1865</v>
      </c>
      <c r="E5605" t="s">
        <v>24853</v>
      </c>
      <c r="F5605" t="s">
        <v>1865</v>
      </c>
      <c r="G5605" t="s">
        <v>24853</v>
      </c>
      <c r="H5605" t="s">
        <v>5449</v>
      </c>
      <c r="I5605" t="str">
        <f>StruttureRicettive[[#This Row],[Denominazione]] &amp; " (" &amp; StruttureRicettive[[#This Row],[Città]] &amp; ")"</f>
        <v>RICCI FAUSTO (ANCONA)</v>
      </c>
    </row>
    <row r="5606" spans="1:9" x14ac:dyDescent="0.25">
      <c r="A5606" t="s">
        <v>13</v>
      </c>
      <c r="B5606" t="s">
        <v>370</v>
      </c>
      <c r="C5606" t="s">
        <v>19793</v>
      </c>
      <c r="D5606" t="s">
        <v>317</v>
      </c>
      <c r="E5606" t="s">
        <v>372</v>
      </c>
      <c r="F5606" t="s">
        <v>372</v>
      </c>
      <c r="G5606" t="s">
        <v>24853</v>
      </c>
      <c r="H5606" t="s">
        <v>373</v>
      </c>
      <c r="I5606" t="str">
        <f>StruttureRicettive[[#This Row],[Denominazione]] &amp; " (" &amp; StruttureRicettive[[#This Row],[Città]] &amp; ")"</f>
        <v>RICCI MARCO (CAGLI)</v>
      </c>
    </row>
    <row r="5607" spans="1:9" x14ac:dyDescent="0.25">
      <c r="A5607" t="s">
        <v>13</v>
      </c>
      <c r="B5607" t="s">
        <v>2032</v>
      </c>
      <c r="C5607" t="s">
        <v>20229</v>
      </c>
      <c r="D5607" t="s">
        <v>1908</v>
      </c>
      <c r="E5607" t="s">
        <v>24853</v>
      </c>
      <c r="F5607" t="s">
        <v>1908</v>
      </c>
      <c r="G5607" t="s">
        <v>24853</v>
      </c>
      <c r="H5607" t="s">
        <v>24853</v>
      </c>
      <c r="I5607" t="str">
        <f>StruttureRicettive[[#This Row],[Denominazione]] &amp; " (" &amp; StruttureRicettive[[#This Row],[Città]] &amp; ")"</f>
        <v>RICCI TERESA (GABICCE MARE)</v>
      </c>
    </row>
    <row r="5608" spans="1:9" x14ac:dyDescent="0.25">
      <c r="A5608" t="s">
        <v>13</v>
      </c>
      <c r="B5608" t="s">
        <v>2001</v>
      </c>
      <c r="C5608" t="s">
        <v>20215</v>
      </c>
      <c r="D5608" t="s">
        <v>1908</v>
      </c>
      <c r="E5608" t="s">
        <v>24853</v>
      </c>
      <c r="F5608" t="s">
        <v>1908</v>
      </c>
      <c r="G5608" t="s">
        <v>24853</v>
      </c>
      <c r="H5608" t="s">
        <v>24853</v>
      </c>
      <c r="I5608" t="str">
        <f>StruttureRicettive[[#This Row],[Denominazione]] &amp; " (" &amp; StruttureRicettive[[#This Row],[Città]] &amp; ")"</f>
        <v>RICCI TIZIANA (GABICCE MARE)</v>
      </c>
    </row>
    <row r="5609" spans="1:9" x14ac:dyDescent="0.25">
      <c r="A5609" t="s">
        <v>36</v>
      </c>
      <c r="B5609" t="s">
        <v>6545</v>
      </c>
      <c r="C5609" t="s">
        <v>21332</v>
      </c>
      <c r="D5609" t="s">
        <v>6538</v>
      </c>
      <c r="E5609" t="s">
        <v>24853</v>
      </c>
      <c r="F5609" t="s">
        <v>6538</v>
      </c>
      <c r="G5609" t="s">
        <v>24853</v>
      </c>
      <c r="H5609" t="s">
        <v>6547</v>
      </c>
      <c r="I5609" t="str">
        <f>StruttureRicettive[[#This Row],[Denominazione]] &amp; " (" &amp; StruttureRicettive[[#This Row],[Città]] &amp; ")"</f>
        <v>RICOLANDO (CORINALDO)</v>
      </c>
    </row>
    <row r="5610" spans="1:9" x14ac:dyDescent="0.25">
      <c r="A5610" t="s">
        <v>13</v>
      </c>
      <c r="B5610" t="s">
        <v>2018</v>
      </c>
      <c r="C5610" t="s">
        <v>20222</v>
      </c>
      <c r="D5610" t="s">
        <v>1908</v>
      </c>
      <c r="E5610" t="s">
        <v>24853</v>
      </c>
      <c r="F5610" t="s">
        <v>1908</v>
      </c>
      <c r="G5610" t="s">
        <v>24853</v>
      </c>
      <c r="H5610" t="s">
        <v>24853</v>
      </c>
      <c r="I5610" t="str">
        <f>StruttureRicettive[[#This Row],[Denominazione]] &amp; " (" &amp; StruttureRicettive[[#This Row],[Città]] &amp; ")"</f>
        <v>RIDOLFI PAOLA (GABICCE MARE)</v>
      </c>
    </row>
    <row r="5611" spans="1:9" x14ac:dyDescent="0.25">
      <c r="A5611" t="s">
        <v>13</v>
      </c>
      <c r="B5611" t="s">
        <v>4330</v>
      </c>
      <c r="C5611" t="s">
        <v>4331</v>
      </c>
      <c r="D5611" t="s">
        <v>4273</v>
      </c>
      <c r="E5611" t="s">
        <v>4273</v>
      </c>
      <c r="F5611" t="s">
        <v>4273</v>
      </c>
      <c r="G5611" t="s">
        <v>24853</v>
      </c>
      <c r="H5611" t="s">
        <v>24853</v>
      </c>
      <c r="I5611" t="str">
        <f>StruttureRicettive[[#This Row],[Denominazione]] &amp; " (" &amp; StruttureRicettive[[#This Row],[Città]] &amp; ")"</f>
        <v>RIFINO MARCANTONIO (SAN COSTANZO)</v>
      </c>
    </row>
    <row r="5612" spans="1:9" x14ac:dyDescent="0.25">
      <c r="A5612" t="s">
        <v>301</v>
      </c>
      <c r="B5612" t="s">
        <v>14224</v>
      </c>
      <c r="C5612" t="s">
        <v>24853</v>
      </c>
      <c r="D5612" t="s">
        <v>14218</v>
      </c>
      <c r="E5612" t="s">
        <v>24754</v>
      </c>
      <c r="F5612" t="s">
        <v>24754</v>
      </c>
      <c r="G5612" t="s">
        <v>14226</v>
      </c>
      <c r="H5612" t="s">
        <v>14227</v>
      </c>
      <c r="I5612" t="str">
        <f>StruttureRicettive[[#This Row],[Denominazione]] &amp; " (" &amp; StruttureRicettive[[#This Row],[Città]] &amp; ")"</f>
        <v>RIFUGIO ALPINO DEL FARGNO (USSITA)</v>
      </c>
    </row>
    <row r="5613" spans="1:9" x14ac:dyDescent="0.25">
      <c r="A5613" t="s">
        <v>301</v>
      </c>
      <c r="B5613" t="s">
        <v>16323</v>
      </c>
      <c r="C5613" t="s">
        <v>23652</v>
      </c>
      <c r="D5613" t="s">
        <v>16318</v>
      </c>
      <c r="E5613" t="s">
        <v>16318</v>
      </c>
      <c r="F5613" t="s">
        <v>16318</v>
      </c>
      <c r="G5613" t="s">
        <v>24853</v>
      </c>
      <c r="H5613" t="s">
        <v>24853</v>
      </c>
      <c r="I5613" t="str">
        <f>StruttureRicettive[[#This Row],[Denominazione]] &amp; " (" &amp; StruttureRicettive[[#This Row],[Città]] &amp; ")"</f>
        <v>RIFUGIO ALTINO (MONTEMONACO)</v>
      </c>
    </row>
    <row r="5614" spans="1:9" x14ac:dyDescent="0.25">
      <c r="A5614" t="s">
        <v>301</v>
      </c>
      <c r="B5614" t="s">
        <v>14221</v>
      </c>
      <c r="C5614" t="s">
        <v>23138</v>
      </c>
      <c r="D5614" t="s">
        <v>14218</v>
      </c>
      <c r="E5614" t="s">
        <v>14223</v>
      </c>
      <c r="F5614" t="s">
        <v>14223</v>
      </c>
      <c r="G5614" t="s">
        <v>24853</v>
      </c>
      <c r="H5614" t="s">
        <v>24853</v>
      </c>
      <c r="I5614" t="str">
        <f>StruttureRicettive[[#This Row],[Denominazione]] &amp; " (" &amp; StruttureRicettive[[#This Row],[Città]] &amp; ")"</f>
        <v>RIFUGIO CASALI (USSITA)</v>
      </c>
    </row>
    <row r="5615" spans="1:9" x14ac:dyDescent="0.25">
      <c r="A5615" t="s">
        <v>301</v>
      </c>
      <c r="B5615" t="s">
        <v>14568</v>
      </c>
      <c r="C5615" t="s">
        <v>23218</v>
      </c>
      <c r="D5615" t="s">
        <v>14515</v>
      </c>
      <c r="E5615" t="s">
        <v>14515</v>
      </c>
      <c r="F5615" t="s">
        <v>14515</v>
      </c>
      <c r="G5615" t="s">
        <v>14368</v>
      </c>
      <c r="H5615" t="s">
        <v>14570</v>
      </c>
      <c r="I5615" t="str">
        <f>StruttureRicettive[[#This Row],[Denominazione]] &amp; " (" &amp; StruttureRicettive[[#This Row],[Città]] &amp; ")"</f>
        <v>RIFUGIO DEGLI ALPINI G. GIACOMINI (ARQUATA DEL TRONTO)</v>
      </c>
    </row>
    <row r="5616" spans="1:9" x14ac:dyDescent="0.25">
      <c r="A5616" t="s">
        <v>301</v>
      </c>
      <c r="B5616" t="s">
        <v>14540</v>
      </c>
      <c r="C5616" t="s">
        <v>23209</v>
      </c>
      <c r="D5616" t="s">
        <v>14515</v>
      </c>
      <c r="E5616" t="s">
        <v>14542</v>
      </c>
      <c r="F5616" t="s">
        <v>14542</v>
      </c>
      <c r="G5616" t="s">
        <v>14543</v>
      </c>
      <c r="H5616" t="s">
        <v>14544</v>
      </c>
      <c r="I5616" t="str">
        <f>StruttureRicettive[[#This Row],[Denominazione]] &amp; " (" &amp; StruttureRicettive[[#This Row],[Città]] &amp; ")"</f>
        <v>RIFUGIO ESCURSIONISTICO DI COLLE LE CESE (ARQUATA DEL TRONTO)</v>
      </c>
    </row>
    <row r="5617" spans="1:9" x14ac:dyDescent="0.25">
      <c r="A5617" t="s">
        <v>301</v>
      </c>
      <c r="B5617" t="s">
        <v>14310</v>
      </c>
      <c r="C5617" t="s">
        <v>23156</v>
      </c>
      <c r="D5617" t="s">
        <v>14281</v>
      </c>
      <c r="E5617" t="s">
        <v>14312</v>
      </c>
      <c r="F5617" t="s">
        <v>14312</v>
      </c>
      <c r="G5617" t="s">
        <v>14313</v>
      </c>
      <c r="H5617" t="s">
        <v>14314</v>
      </c>
      <c r="I5617" t="str">
        <f>StruttureRicettive[[#This Row],[Denominazione]] &amp; " (" &amp; StruttureRicettive[[#This Row],[Città]] &amp; ")"</f>
        <v>RIFUGIO ESCURSIONISTICO DI CUPI (VISSO)</v>
      </c>
    </row>
    <row r="5618" spans="1:9" x14ac:dyDescent="0.25">
      <c r="A5618" t="s">
        <v>301</v>
      </c>
      <c r="B5618" t="s">
        <v>14692</v>
      </c>
      <c r="C5618" t="s">
        <v>23249</v>
      </c>
      <c r="D5618" t="s">
        <v>14581</v>
      </c>
      <c r="E5618" t="s">
        <v>14694</v>
      </c>
      <c r="F5618" t="s">
        <v>14694</v>
      </c>
      <c r="G5618" t="s">
        <v>14695</v>
      </c>
      <c r="H5618" t="s">
        <v>14696</v>
      </c>
      <c r="I5618" t="str">
        <f>StruttureRicettive[[#This Row],[Denominazione]] &amp; " (" &amp; StruttureRicettive[[#This Row],[Città]] &amp; ")"</f>
        <v>RIFUGIO ESCURSIONISTICO MARIO PACI (ASCOLI PICENO)</v>
      </c>
    </row>
    <row r="5619" spans="1:9" x14ac:dyDescent="0.25">
      <c r="A5619" t="s">
        <v>301</v>
      </c>
      <c r="B5619" t="s">
        <v>4182</v>
      </c>
      <c r="C5619" t="s">
        <v>20769</v>
      </c>
      <c r="D5619" t="s">
        <v>4176</v>
      </c>
      <c r="E5619" t="s">
        <v>4184</v>
      </c>
      <c r="F5619" t="s">
        <v>4184</v>
      </c>
      <c r="G5619" t="s">
        <v>24853</v>
      </c>
      <c r="H5619" t="s">
        <v>4185</v>
      </c>
      <c r="I5619" t="str">
        <f>StruttureRicettive[[#This Row],[Denominazione]] &amp; " (" &amp; StruttureRicettive[[#This Row],[Città]] &amp; ")"</f>
        <v>RIFUGIO ESCURSIONISTICO SAN LORENZO (PIOBBICO)</v>
      </c>
    </row>
    <row r="5620" spans="1:9" x14ac:dyDescent="0.25">
      <c r="A5620" t="s">
        <v>301</v>
      </c>
      <c r="B5620" t="s">
        <v>16302</v>
      </c>
      <c r="C5620" t="s">
        <v>23645</v>
      </c>
      <c r="D5620" t="s">
        <v>16287</v>
      </c>
      <c r="E5620" t="s">
        <v>16287</v>
      </c>
      <c r="F5620" t="s">
        <v>16287</v>
      </c>
      <c r="G5620" t="s">
        <v>16304</v>
      </c>
      <c r="H5620" t="s">
        <v>16305</v>
      </c>
      <c r="I5620" t="str">
        <f>StruttureRicettive[[#This Row],[Denominazione]] &amp; " (" &amp; StruttureRicettive[[#This Row],[Città]] &amp; ")"</f>
        <v>RIFUGIO ESCURSIONISTICO SOTTO VENTO (MONTEGALLO)</v>
      </c>
    </row>
    <row r="5621" spans="1:9" x14ac:dyDescent="0.25">
      <c r="A5621" t="s">
        <v>301</v>
      </c>
      <c r="B5621" t="s">
        <v>1903</v>
      </c>
      <c r="C5621" t="s">
        <v>24853</v>
      </c>
      <c r="D5621" t="s">
        <v>357</v>
      </c>
      <c r="E5621" t="s">
        <v>24501</v>
      </c>
      <c r="F5621" t="s">
        <v>24501</v>
      </c>
      <c r="G5621" t="s">
        <v>24853</v>
      </c>
      <c r="H5621" t="s">
        <v>1905</v>
      </c>
      <c r="I5621" t="str">
        <f>StruttureRicettive[[#This Row],[Denominazione]] &amp; " (" &amp; StruttureRicettive[[#This Row],[Città]] &amp; ")"</f>
        <v>RIFUGIO MONTE CATRIA COTALINE 1400 (FRONTONE)</v>
      </c>
    </row>
    <row r="5622" spans="1:9" x14ac:dyDescent="0.25">
      <c r="A5622" t="s">
        <v>301</v>
      </c>
      <c r="B5622" t="s">
        <v>18534</v>
      </c>
      <c r="C5622" t="s">
        <v>24184</v>
      </c>
      <c r="D5622" t="s">
        <v>18529</v>
      </c>
      <c r="E5622" t="s">
        <v>24853</v>
      </c>
      <c r="F5622" t="s">
        <v>18529</v>
      </c>
      <c r="G5622" t="s">
        <v>18536</v>
      </c>
      <c r="H5622" t="s">
        <v>18537</v>
      </c>
      <c r="I5622" t="str">
        <f>StruttureRicettive[[#This Row],[Denominazione]] &amp; " (" &amp; StruttureRicettive[[#This Row],[Città]] &amp; ")"</f>
        <v>RIFUGIO RUBBIANO (MONTEFORTINO)</v>
      </c>
    </row>
    <row r="5623" spans="1:9" x14ac:dyDescent="0.25">
      <c r="A5623" t="s">
        <v>301</v>
      </c>
      <c r="B5623" t="s">
        <v>16384</v>
      </c>
      <c r="C5623" t="s">
        <v>24853</v>
      </c>
      <c r="D5623" t="s">
        <v>16318</v>
      </c>
      <c r="E5623" t="s">
        <v>24853</v>
      </c>
      <c r="F5623" t="s">
        <v>16318</v>
      </c>
      <c r="G5623" t="s">
        <v>24853</v>
      </c>
      <c r="H5623" t="s">
        <v>24853</v>
      </c>
      <c r="I5623" t="str">
        <f>StruttureRicettive[[#This Row],[Denominazione]] &amp; " (" &amp; StruttureRicettive[[#This Row],[Città]] &amp; ")"</f>
        <v>RIFUGIO SIBILLA 1540 (MONTEMONACO)</v>
      </c>
    </row>
    <row r="5624" spans="1:9" x14ac:dyDescent="0.25">
      <c r="A5624" t="s">
        <v>21</v>
      </c>
      <c r="B5624" t="s">
        <v>17635</v>
      </c>
      <c r="C5624" t="s">
        <v>23969</v>
      </c>
      <c r="D5624" t="s">
        <v>15825</v>
      </c>
      <c r="E5624" t="s">
        <v>15825</v>
      </c>
      <c r="F5624" t="s">
        <v>15825</v>
      </c>
      <c r="G5624" t="s">
        <v>17637</v>
      </c>
      <c r="H5624" t="s">
        <v>17638</v>
      </c>
      <c r="I5624" t="str">
        <f>StruttureRicettive[[#This Row],[Denominazione]] &amp; " (" &amp; StruttureRicettive[[#This Row],[Città]] &amp; ")"</f>
        <v>RINA (SAN BENEDETTO DEL TRONTO)</v>
      </c>
    </row>
    <row r="5625" spans="1:9" x14ac:dyDescent="0.25">
      <c r="A5625" t="s">
        <v>36</v>
      </c>
      <c r="B5625" t="s">
        <v>18177</v>
      </c>
      <c r="C5625" t="s">
        <v>24090</v>
      </c>
      <c r="D5625" t="s">
        <v>17939</v>
      </c>
      <c r="E5625" t="s">
        <v>17939</v>
      </c>
      <c r="F5625" t="s">
        <v>17939</v>
      </c>
      <c r="G5625" t="s">
        <v>24853</v>
      </c>
      <c r="H5625" t="s">
        <v>24853</v>
      </c>
      <c r="I5625" t="str">
        <f>StruttureRicettive[[#This Row],[Denominazione]] &amp; " (" &amp; StruttureRicettive[[#This Row],[Città]] &amp; ")"</f>
        <v>RIO ETE (FERMO)</v>
      </c>
    </row>
    <row r="5626" spans="1:9" x14ac:dyDescent="0.25">
      <c r="A5626" t="s">
        <v>36</v>
      </c>
      <c r="B5626" t="s">
        <v>7319</v>
      </c>
      <c r="C5626" t="s">
        <v>21511</v>
      </c>
      <c r="D5626" t="s">
        <v>7256</v>
      </c>
      <c r="E5626" t="s">
        <v>7256</v>
      </c>
      <c r="F5626" t="s">
        <v>7256</v>
      </c>
      <c r="G5626" t="s">
        <v>7321</v>
      </c>
      <c r="H5626" t="s">
        <v>7322</v>
      </c>
      <c r="I5626" t="str">
        <f>StruttureRicettive[[#This Row],[Denominazione]] &amp; " (" &amp; StruttureRicettive[[#This Row],[Città]] &amp; ")"</f>
        <v>RIPABIANCA (JESI)</v>
      </c>
    </row>
    <row r="5627" spans="1:9" x14ac:dyDescent="0.25">
      <c r="A5627" t="s">
        <v>13</v>
      </c>
      <c r="B5627" t="s">
        <v>9113</v>
      </c>
      <c r="C5627" t="s">
        <v>9108</v>
      </c>
      <c r="D5627" t="s">
        <v>8952</v>
      </c>
      <c r="E5627" t="s">
        <v>9109</v>
      </c>
      <c r="F5627" t="s">
        <v>9109</v>
      </c>
      <c r="G5627" t="s">
        <v>24853</v>
      </c>
      <c r="H5627" t="s">
        <v>9114</v>
      </c>
      <c r="I5627" t="str">
        <f>StruttureRicettive[[#This Row],[Denominazione]] &amp; " (" &amp; StruttureRicettive[[#This Row],[Città]] &amp; ")"</f>
        <v>RIPESI ANGELA (SENIGALLIA)</v>
      </c>
    </row>
    <row r="5628" spans="1:9" x14ac:dyDescent="0.25">
      <c r="A5628" t="s">
        <v>13</v>
      </c>
      <c r="B5628" t="s">
        <v>9107</v>
      </c>
      <c r="C5628" t="s">
        <v>9108</v>
      </c>
      <c r="D5628" t="s">
        <v>8952</v>
      </c>
      <c r="E5628" t="s">
        <v>9109</v>
      </c>
      <c r="F5628" t="s">
        <v>9109</v>
      </c>
      <c r="G5628" t="s">
        <v>24853</v>
      </c>
      <c r="H5628" t="s">
        <v>9110</v>
      </c>
      <c r="I5628" t="str">
        <f>StruttureRicettive[[#This Row],[Denominazione]] &amp; " (" &amp; StruttureRicettive[[#This Row],[Città]] &amp; ")"</f>
        <v>RIPESI ROLANDO (SENIGALLIA)</v>
      </c>
    </row>
    <row r="5629" spans="1:9" x14ac:dyDescent="0.25">
      <c r="A5629" t="s">
        <v>21</v>
      </c>
      <c r="B5629" t="s">
        <v>4410</v>
      </c>
      <c r="C5629" t="s">
        <v>20818</v>
      </c>
      <c r="D5629" t="s">
        <v>4398</v>
      </c>
      <c r="E5629" t="s">
        <v>4407</v>
      </c>
      <c r="F5629" t="s">
        <v>4407</v>
      </c>
      <c r="G5629" t="s">
        <v>4412</v>
      </c>
      <c r="H5629" t="s">
        <v>4413</v>
      </c>
      <c r="I5629" t="str">
        <f>StruttureRicettive[[#This Row],[Denominazione]] &amp; " (" &amp; StruttureRicettive[[#This Row],[Città]] &amp; ")"</f>
        <v>RISTO' TADDEO E FEDERICO (SANT'ANGELO IN VADO)</v>
      </c>
    </row>
    <row r="5630" spans="1:9" x14ac:dyDescent="0.25">
      <c r="A5630" t="s">
        <v>21</v>
      </c>
      <c r="B5630" t="s">
        <v>3199</v>
      </c>
      <c r="C5630" t="s">
        <v>20529</v>
      </c>
      <c r="D5630" t="s">
        <v>3183</v>
      </c>
      <c r="E5630" t="s">
        <v>3183</v>
      </c>
      <c r="F5630" t="s">
        <v>3183</v>
      </c>
      <c r="G5630" t="s">
        <v>3201</v>
      </c>
      <c r="H5630" t="s">
        <v>3202</v>
      </c>
      <c r="I5630" t="str">
        <f>StruttureRicettive[[#This Row],[Denominazione]] &amp; " (" &amp; StruttureRicettive[[#This Row],[Città]] &amp; ")"</f>
        <v>RISTORANTE ALBERGO BORGO MONTEMAGGIORE (MONTEMAGGIORE AL METAURO)</v>
      </c>
    </row>
    <row r="5631" spans="1:9" x14ac:dyDescent="0.25">
      <c r="A5631" t="s">
        <v>83</v>
      </c>
      <c r="B5631" t="s">
        <v>4654</v>
      </c>
      <c r="C5631" t="s">
        <v>20880</v>
      </c>
      <c r="D5631" t="s">
        <v>4631</v>
      </c>
      <c r="E5631" t="s">
        <v>24853</v>
      </c>
      <c r="F5631" t="s">
        <v>4631</v>
      </c>
      <c r="G5631" t="s">
        <v>24853</v>
      </c>
      <c r="H5631" t="s">
        <v>24853</v>
      </c>
      <c r="I5631" t="str">
        <f>StruttureRicettive[[#This Row],[Denominazione]] &amp; " (" &amp; StruttureRicettive[[#This Row],[Città]] &amp; ")"</f>
        <v>RISTORANTE DA RENATA (TAVOLETO)</v>
      </c>
    </row>
    <row r="5632" spans="1:9" x14ac:dyDescent="0.25">
      <c r="A5632" t="s">
        <v>83</v>
      </c>
      <c r="B5632" t="s">
        <v>7791</v>
      </c>
      <c r="C5632" t="s">
        <v>21632</v>
      </c>
      <c r="D5632" t="s">
        <v>7721</v>
      </c>
      <c r="E5632" t="s">
        <v>24853</v>
      </c>
      <c r="F5632" t="s">
        <v>7721</v>
      </c>
      <c r="G5632" t="s">
        <v>24853</v>
      </c>
      <c r="H5632" t="s">
        <v>7793</v>
      </c>
      <c r="I5632" t="str">
        <f>StruttureRicettive[[#This Row],[Denominazione]] &amp; " (" &amp; StruttureRicettive[[#This Row],[Città]] &amp; ")"</f>
        <v>RISTORANTE DELLE ROSE (MONTEMARCIANO)</v>
      </c>
    </row>
    <row r="5633" spans="1:9" x14ac:dyDescent="0.25">
      <c r="A5633" t="s">
        <v>7</v>
      </c>
      <c r="B5633" t="s">
        <v>12454</v>
      </c>
      <c r="C5633" t="s">
        <v>22730</v>
      </c>
      <c r="D5633" t="s">
        <v>12431</v>
      </c>
      <c r="E5633" t="s">
        <v>12431</v>
      </c>
      <c r="F5633" t="s">
        <v>12431</v>
      </c>
      <c r="G5633" t="s">
        <v>24853</v>
      </c>
      <c r="H5633" t="s">
        <v>12456</v>
      </c>
      <c r="I5633" t="str">
        <f>StruttureRicettive[[#This Row],[Denominazione]] &amp; " (" &amp; StruttureRicettive[[#This Row],[Città]] &amp; ")"</f>
        <v>RISTORANTE LOCANDA CANTALUPO (MONTEFANO)</v>
      </c>
    </row>
    <row r="5634" spans="1:9" x14ac:dyDescent="0.25">
      <c r="A5634" t="s">
        <v>83</v>
      </c>
      <c r="B5634" t="s">
        <v>18923</v>
      </c>
      <c r="C5634" t="s">
        <v>24273</v>
      </c>
      <c r="D5634" t="s">
        <v>18916</v>
      </c>
      <c r="E5634" t="s">
        <v>18916</v>
      </c>
      <c r="F5634" t="s">
        <v>18916</v>
      </c>
      <c r="G5634" t="s">
        <v>18925</v>
      </c>
      <c r="H5634" t="s">
        <v>18926</v>
      </c>
      <c r="I5634" t="str">
        <f>StruttureRicettive[[#This Row],[Denominazione]] &amp; " (" &amp; StruttureRicettive[[#This Row],[Città]] &amp; ")"</f>
        <v>RISTORANTE LOCANDA I PICENI (ORTEZZANO)</v>
      </c>
    </row>
    <row r="5635" spans="1:9" x14ac:dyDescent="0.25">
      <c r="A5635" t="s">
        <v>83</v>
      </c>
      <c r="B5635" t="s">
        <v>8274</v>
      </c>
      <c r="C5635" t="s">
        <v>21755</v>
      </c>
      <c r="D5635" t="s">
        <v>7892</v>
      </c>
      <c r="E5635" t="s">
        <v>7892</v>
      </c>
      <c r="F5635" t="s">
        <v>7892</v>
      </c>
      <c r="G5635" t="s">
        <v>24853</v>
      </c>
      <c r="H5635" t="s">
        <v>8276</v>
      </c>
      <c r="I5635" t="str">
        <f>StruttureRicettive[[#This Row],[Denominazione]] &amp; " (" &amp; StruttureRicettive[[#This Row],[Città]] &amp; ")"</f>
        <v>RISTORANTE MARIOLINO (NUMANA)</v>
      </c>
    </row>
    <row r="5636" spans="1:9" x14ac:dyDescent="0.25">
      <c r="A5636" t="s">
        <v>83</v>
      </c>
      <c r="B5636" t="s">
        <v>15128</v>
      </c>
      <c r="C5636" t="s">
        <v>23355</v>
      </c>
      <c r="D5636" t="s">
        <v>15101</v>
      </c>
      <c r="E5636" t="s">
        <v>15101</v>
      </c>
      <c r="F5636" t="s">
        <v>15101</v>
      </c>
      <c r="G5636" t="s">
        <v>15130</v>
      </c>
      <c r="H5636" t="s">
        <v>15131</v>
      </c>
      <c r="I5636" t="str">
        <f>StruttureRicettive[[#This Row],[Denominazione]] &amp; " (" &amp; StruttureRicettive[[#This Row],[Città]] &amp; ")"</f>
        <v>RISTORANTE PENSIONE MARCHETTI (CARASSAI)</v>
      </c>
    </row>
    <row r="5637" spans="1:9" x14ac:dyDescent="0.25">
      <c r="A5637" t="s">
        <v>21</v>
      </c>
      <c r="B5637" t="s">
        <v>17664</v>
      </c>
      <c r="C5637" t="s">
        <v>23976</v>
      </c>
      <c r="D5637" t="s">
        <v>17666</v>
      </c>
      <c r="E5637" t="s">
        <v>24814</v>
      </c>
      <c r="F5637" t="s">
        <v>24814</v>
      </c>
      <c r="G5637" t="s">
        <v>17668</v>
      </c>
      <c r="H5637" t="s">
        <v>17669</v>
      </c>
      <c r="I5637" t="str">
        <f>StruttureRicettive[[#This Row],[Denominazione]] &amp; " (" &amp; StruttureRicettive[[#This Row],[Città]] &amp; ")"</f>
        <v>RISTORANTE SANPAOLO SRL (SPINETOLI)</v>
      </c>
    </row>
    <row r="5638" spans="1:9" x14ac:dyDescent="0.25">
      <c r="A5638" t="s">
        <v>21</v>
      </c>
      <c r="B5638" t="s">
        <v>9553</v>
      </c>
      <c r="C5638" t="s">
        <v>22016</v>
      </c>
      <c r="D5638" t="s">
        <v>8952</v>
      </c>
      <c r="E5638" t="s">
        <v>8952</v>
      </c>
      <c r="F5638" t="s">
        <v>8952</v>
      </c>
      <c r="G5638" t="s">
        <v>9555</v>
      </c>
      <c r="H5638" t="s">
        <v>9556</v>
      </c>
      <c r="I5638" t="str">
        <f>StruttureRicettive[[#This Row],[Denominazione]] &amp; " (" &amp; StruttureRicettive[[#This Row],[Città]] &amp; ")"</f>
        <v>RITA (SENIGALLIA)</v>
      </c>
    </row>
    <row r="5639" spans="1:9" x14ac:dyDescent="0.25">
      <c r="A5639" t="s">
        <v>13</v>
      </c>
      <c r="B5639" t="s">
        <v>8365</v>
      </c>
      <c r="C5639" t="s">
        <v>21781</v>
      </c>
      <c r="D5639" t="s">
        <v>7892</v>
      </c>
      <c r="E5639" t="s">
        <v>24853</v>
      </c>
      <c r="F5639" t="s">
        <v>7892</v>
      </c>
      <c r="G5639" t="s">
        <v>24853</v>
      </c>
      <c r="H5639" t="s">
        <v>8367</v>
      </c>
      <c r="I5639" t="str">
        <f>StruttureRicettive[[#This Row],[Denominazione]] &amp; " (" &amp; StruttureRicettive[[#This Row],[Città]] &amp; ")"</f>
        <v>RIVA CRISTINA (NUMANA)</v>
      </c>
    </row>
    <row r="5640" spans="1:9" x14ac:dyDescent="0.25">
      <c r="A5640" t="s">
        <v>6094</v>
      </c>
      <c r="B5640" t="s">
        <v>18116</v>
      </c>
      <c r="C5640" t="s">
        <v>24074</v>
      </c>
      <c r="D5640" t="s">
        <v>17939</v>
      </c>
      <c r="E5640" t="s">
        <v>17939</v>
      </c>
      <c r="F5640" t="s">
        <v>17939</v>
      </c>
      <c r="G5640" t="s">
        <v>18118</v>
      </c>
      <c r="H5640" t="s">
        <v>18119</v>
      </c>
      <c r="I5640" t="str">
        <f>StruttureRicettive[[#This Row],[Denominazione]] &amp; " (" &amp; StruttureRicettive[[#This Row],[Città]] &amp; ")"</f>
        <v>RIVA DEI PINI (FERMO)</v>
      </c>
    </row>
    <row r="5641" spans="1:9" x14ac:dyDescent="0.25">
      <c r="A5641" t="s">
        <v>572</v>
      </c>
      <c r="B5641" t="s">
        <v>17720</v>
      </c>
      <c r="C5641" t="s">
        <v>23989</v>
      </c>
      <c r="D5641" t="s">
        <v>17710</v>
      </c>
      <c r="E5641" t="s">
        <v>17710</v>
      </c>
      <c r="F5641" t="s">
        <v>17710</v>
      </c>
      <c r="G5641" t="s">
        <v>17722</v>
      </c>
      <c r="H5641" t="s">
        <v>17723</v>
      </c>
      <c r="I5641" t="str">
        <f>StruttureRicettive[[#This Row],[Denominazione]] &amp; " (" &amp; StruttureRicettive[[#This Row],[Città]] &amp; ")"</f>
        <v>RIVA VERDE (ALTIDONA)</v>
      </c>
    </row>
    <row r="5642" spans="1:9" x14ac:dyDescent="0.25">
      <c r="A5642" t="s">
        <v>680</v>
      </c>
      <c r="B5642" t="s">
        <v>17740</v>
      </c>
      <c r="C5642" t="s">
        <v>23994</v>
      </c>
      <c r="D5642" t="s">
        <v>17710</v>
      </c>
      <c r="E5642" t="s">
        <v>17742</v>
      </c>
      <c r="F5642" t="s">
        <v>17742</v>
      </c>
      <c r="G5642" t="s">
        <v>17722</v>
      </c>
      <c r="H5642" t="s">
        <v>17723</v>
      </c>
      <c r="I5642" t="str">
        <f>StruttureRicettive[[#This Row],[Denominazione]] &amp; " (" &amp; StruttureRicettive[[#This Row],[Città]] &amp; ")"</f>
        <v>RIVA VERDE 1 (ALTIDONA)</v>
      </c>
    </row>
    <row r="5643" spans="1:9" x14ac:dyDescent="0.25">
      <c r="A5643" t="s">
        <v>680</v>
      </c>
      <c r="B5643" t="s">
        <v>17743</v>
      </c>
      <c r="C5643" t="s">
        <v>23994</v>
      </c>
      <c r="D5643" t="s">
        <v>17710</v>
      </c>
      <c r="E5643" t="s">
        <v>17742</v>
      </c>
      <c r="F5643" t="s">
        <v>17742</v>
      </c>
      <c r="G5643" t="s">
        <v>17722</v>
      </c>
      <c r="H5643" t="s">
        <v>17723</v>
      </c>
      <c r="I5643" t="str">
        <f>StruttureRicettive[[#This Row],[Denominazione]] &amp; " (" &amp; StruttureRicettive[[#This Row],[Città]] &amp; ")"</f>
        <v>RIVA VERDE 2 (ALTIDONA)</v>
      </c>
    </row>
    <row r="5644" spans="1:9" x14ac:dyDescent="0.25">
      <c r="A5644" t="s">
        <v>680</v>
      </c>
      <c r="B5644" t="s">
        <v>17273</v>
      </c>
      <c r="C5644" t="s">
        <v>23873</v>
      </c>
      <c r="D5644" t="s">
        <v>15825</v>
      </c>
      <c r="E5644" t="s">
        <v>24853</v>
      </c>
      <c r="F5644" t="s">
        <v>15825</v>
      </c>
      <c r="G5644" t="s">
        <v>24853</v>
      </c>
      <c r="H5644" t="s">
        <v>24853</v>
      </c>
      <c r="I5644" t="str">
        <f>StruttureRicettive[[#This Row],[Denominazione]] &amp; " (" &amp; StruttureRicettive[[#This Row],[Città]] &amp; ")"</f>
        <v>RIVABELLA (SAN BENEDETTO DEL TRONTO)</v>
      </c>
    </row>
    <row r="5645" spans="1:9" x14ac:dyDescent="0.25">
      <c r="A5645" t="s">
        <v>21</v>
      </c>
      <c r="B5645" t="s">
        <v>16027</v>
      </c>
      <c r="C5645" t="s">
        <v>23580</v>
      </c>
      <c r="D5645" t="s">
        <v>5694</v>
      </c>
      <c r="E5645" t="s">
        <v>16003</v>
      </c>
      <c r="F5645" t="s">
        <v>16003</v>
      </c>
      <c r="G5645" t="s">
        <v>16029</v>
      </c>
      <c r="H5645" t="s">
        <v>16030</v>
      </c>
      <c r="I5645" t="str">
        <f>StruttureRicettive[[#This Row],[Denominazione]] &amp; " (" &amp; StruttureRicettive[[#This Row],[Città]] &amp; ")"</f>
        <v>RIVAMARE (MASSIGNANO)</v>
      </c>
    </row>
    <row r="5646" spans="1:9" x14ac:dyDescent="0.25">
      <c r="A5646" t="s">
        <v>21</v>
      </c>
      <c r="B5646" t="s">
        <v>3685</v>
      </c>
      <c r="C5646" t="s">
        <v>20638</v>
      </c>
      <c r="D5646" t="s">
        <v>2387</v>
      </c>
      <c r="E5646" t="s">
        <v>2387</v>
      </c>
      <c r="F5646" t="s">
        <v>2387</v>
      </c>
      <c r="G5646" t="s">
        <v>3687</v>
      </c>
      <c r="H5646" t="s">
        <v>3688</v>
      </c>
      <c r="I5646" t="str">
        <f>StruttureRicettive[[#This Row],[Denominazione]] &amp; " (" &amp; StruttureRicettive[[#This Row],[Città]] &amp; ")"</f>
        <v>RIVAZZURRA (PESARO)</v>
      </c>
    </row>
    <row r="5647" spans="1:9" x14ac:dyDescent="0.25">
      <c r="A5647" t="s">
        <v>21</v>
      </c>
      <c r="B5647" t="s">
        <v>17276</v>
      </c>
      <c r="C5647" t="s">
        <v>23874</v>
      </c>
      <c r="D5647" t="s">
        <v>15825</v>
      </c>
      <c r="E5647" t="s">
        <v>15825</v>
      </c>
      <c r="F5647" t="s">
        <v>15825</v>
      </c>
      <c r="G5647" t="s">
        <v>17278</v>
      </c>
      <c r="H5647" t="s">
        <v>17279</v>
      </c>
      <c r="I5647" t="str">
        <f>StruttureRicettive[[#This Row],[Denominazione]] &amp; " (" &amp; StruttureRicettive[[#This Row],[Città]] &amp; ")"</f>
        <v>RIVIERA (SAN BENEDETTO DEL TRONTO)</v>
      </c>
    </row>
    <row r="5648" spans="1:9" x14ac:dyDescent="0.25">
      <c r="A5648" t="s">
        <v>21</v>
      </c>
      <c r="B5648" t="s">
        <v>17276</v>
      </c>
      <c r="C5648" t="s">
        <v>24324</v>
      </c>
      <c r="D5648" t="s">
        <v>18089</v>
      </c>
      <c r="E5648" t="s">
        <v>18089</v>
      </c>
      <c r="F5648" t="s">
        <v>18089</v>
      </c>
      <c r="G5648" t="s">
        <v>19187</v>
      </c>
      <c r="H5648" t="s">
        <v>19188</v>
      </c>
      <c r="I5648" t="str">
        <f>StruttureRicettive[[#This Row],[Denominazione]] &amp; " (" &amp; StruttureRicettive[[#This Row],[Città]] &amp; ")"</f>
        <v>RIVIERA (PORTO SAN GIORGIO)</v>
      </c>
    </row>
    <row r="5649" spans="1:9" x14ac:dyDescent="0.25">
      <c r="A5649" t="s">
        <v>191</v>
      </c>
      <c r="B5649" t="s">
        <v>16378</v>
      </c>
      <c r="C5649" t="s">
        <v>24853</v>
      </c>
      <c r="D5649" t="s">
        <v>16318</v>
      </c>
      <c r="E5649" t="s">
        <v>16379</v>
      </c>
      <c r="F5649" t="s">
        <v>16379</v>
      </c>
      <c r="G5649" t="s">
        <v>24853</v>
      </c>
      <c r="H5649" t="s">
        <v>24853</v>
      </c>
      <c r="I5649" t="str">
        <f>StruttureRicettive[[#This Row],[Denominazione]] &amp; " (" &amp; StruttureRicettive[[#This Row],[Città]] &amp; ")"</f>
        <v>RIVOROSSO (MONTEMONACO)</v>
      </c>
    </row>
    <row r="5650" spans="1:9" x14ac:dyDescent="0.25">
      <c r="A5650" t="s">
        <v>36</v>
      </c>
      <c r="B5650" t="s">
        <v>6216</v>
      </c>
      <c r="C5650" t="s">
        <v>21252</v>
      </c>
      <c r="D5650" t="s">
        <v>6051</v>
      </c>
      <c r="E5650" t="s">
        <v>6097</v>
      </c>
      <c r="F5650" t="s">
        <v>6097</v>
      </c>
      <c r="G5650" t="s">
        <v>24853</v>
      </c>
      <c r="H5650" t="s">
        <v>24853</v>
      </c>
      <c r="I5650" t="str">
        <f>StruttureRicettive[[#This Row],[Denominazione]] &amp; " (" &amp; StruttureRicettive[[#This Row],[Città]] &amp; ")"</f>
        <v>ROBERT ENRICO PELLEGRINI (ARCEVIA)</v>
      </c>
    </row>
    <row r="5651" spans="1:9" x14ac:dyDescent="0.25">
      <c r="A5651" t="s">
        <v>13</v>
      </c>
      <c r="B5651" t="s">
        <v>9248</v>
      </c>
      <c r="C5651" t="s">
        <v>9211</v>
      </c>
      <c r="D5651" t="s">
        <v>8952</v>
      </c>
      <c r="E5651" t="s">
        <v>8952</v>
      </c>
      <c r="F5651" t="s">
        <v>8952</v>
      </c>
      <c r="G5651" t="s">
        <v>24853</v>
      </c>
      <c r="H5651" t="s">
        <v>9100</v>
      </c>
      <c r="I5651" t="str">
        <f>StruttureRicettive[[#This Row],[Denominazione]] &amp; " (" &amp; StruttureRicettive[[#This Row],[Città]] &amp; ")"</f>
        <v>ROBERTI LUCA (SENIGALLIA)</v>
      </c>
    </row>
    <row r="5652" spans="1:9" x14ac:dyDescent="0.25">
      <c r="A5652" t="s">
        <v>13</v>
      </c>
      <c r="B5652" t="s">
        <v>9247</v>
      </c>
      <c r="C5652" t="s">
        <v>9211</v>
      </c>
      <c r="D5652" t="s">
        <v>8952</v>
      </c>
      <c r="E5652" t="s">
        <v>8952</v>
      </c>
      <c r="F5652" t="s">
        <v>8952</v>
      </c>
      <c r="G5652" t="s">
        <v>24853</v>
      </c>
      <c r="H5652" t="s">
        <v>9040</v>
      </c>
      <c r="I5652" t="str">
        <f>StruttureRicettive[[#This Row],[Denominazione]] &amp; " (" &amp; StruttureRicettive[[#This Row],[Città]] &amp; ")"</f>
        <v>ROBERTI LUCIO (SENIGALLIA)</v>
      </c>
    </row>
    <row r="5653" spans="1:9" x14ac:dyDescent="0.25">
      <c r="A5653" t="s">
        <v>30</v>
      </c>
      <c r="B5653" t="s">
        <v>18170</v>
      </c>
      <c r="C5653" t="s">
        <v>24853</v>
      </c>
      <c r="D5653" t="s">
        <v>17939</v>
      </c>
      <c r="E5653" t="s">
        <v>17939</v>
      </c>
      <c r="F5653" t="s">
        <v>17939</v>
      </c>
      <c r="G5653" t="s">
        <v>24853</v>
      </c>
      <c r="H5653" t="s">
        <v>24853</v>
      </c>
      <c r="I5653" t="str">
        <f>StruttureRicettive[[#This Row],[Denominazione]] &amp; " (" &amp; StruttureRicettive[[#This Row],[Città]] &amp; ")"</f>
        <v>ROBERTO ANTOLINI (FERMO)</v>
      </c>
    </row>
    <row r="5654" spans="1:9" x14ac:dyDescent="0.25">
      <c r="A5654" t="s">
        <v>572</v>
      </c>
      <c r="B5654" t="s">
        <v>7061</v>
      </c>
      <c r="C5654" t="s">
        <v>21449</v>
      </c>
      <c r="D5654" t="s">
        <v>5737</v>
      </c>
      <c r="E5654" t="s">
        <v>5737</v>
      </c>
      <c r="F5654" t="s">
        <v>5737</v>
      </c>
      <c r="G5654" t="s">
        <v>7063</v>
      </c>
      <c r="H5654" t="s">
        <v>7064</v>
      </c>
      <c r="I5654" t="str">
        <f>StruttureRicettive[[#This Row],[Denominazione]] &amp; " (" &amp; StruttureRicettive[[#This Row],[Città]] &amp; ")"</f>
        <v>ROCCA MARE (FALCONARA MARITTIMA)</v>
      </c>
    </row>
    <row r="5655" spans="1:9" x14ac:dyDescent="0.25">
      <c r="A5655" t="s">
        <v>36</v>
      </c>
      <c r="B5655" t="s">
        <v>12718</v>
      </c>
      <c r="C5655" t="s">
        <v>22791</v>
      </c>
      <c r="D5655" t="s">
        <v>12698</v>
      </c>
      <c r="E5655" t="s">
        <v>12698</v>
      </c>
      <c r="F5655" t="s">
        <v>12698</v>
      </c>
      <c r="G5655" t="s">
        <v>12720</v>
      </c>
      <c r="H5655" t="s">
        <v>12721</v>
      </c>
      <c r="I5655" t="str">
        <f>StruttureRicettive[[#This Row],[Denominazione]] &amp; " (" &amp; StruttureRicettive[[#This Row],[Città]] &amp; ")"</f>
        <v>ROCCAMAIA (PIEVEBOVIGLIANA)</v>
      </c>
    </row>
    <row r="5656" spans="1:9" x14ac:dyDescent="0.25">
      <c r="A5656" t="s">
        <v>21</v>
      </c>
      <c r="B5656" t="s">
        <v>10266</v>
      </c>
      <c r="C5656" t="s">
        <v>22208</v>
      </c>
      <c r="D5656" t="s">
        <v>10209</v>
      </c>
      <c r="E5656" t="s">
        <v>10209</v>
      </c>
      <c r="F5656" t="s">
        <v>10209</v>
      </c>
      <c r="G5656" t="s">
        <v>10268</v>
      </c>
      <c r="H5656" t="s">
        <v>10269</v>
      </c>
      <c r="I5656" t="str">
        <f>StruttureRicettive[[#This Row],[Denominazione]] &amp; " (" &amp; StruttureRicettive[[#This Row],[Città]] &amp; ")"</f>
        <v>ROCCO LOCANDA &amp; RISTORANTE (SIROLO)</v>
      </c>
    </row>
    <row r="5657" spans="1:9" x14ac:dyDescent="0.25">
      <c r="A5657" t="s">
        <v>21</v>
      </c>
      <c r="B5657" t="s">
        <v>2255</v>
      </c>
      <c r="C5657" t="s">
        <v>20289</v>
      </c>
      <c r="D5657" t="s">
        <v>1908</v>
      </c>
      <c r="E5657" t="s">
        <v>1908</v>
      </c>
      <c r="F5657" t="s">
        <v>1908</v>
      </c>
      <c r="G5657" t="s">
        <v>2257</v>
      </c>
      <c r="H5657" t="s">
        <v>2258</v>
      </c>
      <c r="I5657" t="str">
        <f>StruttureRicettive[[#This Row],[Denominazione]] &amp; " (" &amp; StruttureRicettive[[#This Row],[Città]] &amp; ")"</f>
        <v>ROCK CRYSTAL (GABICCE MARE)</v>
      </c>
    </row>
    <row r="5658" spans="1:9" x14ac:dyDescent="0.25">
      <c r="A5658" t="s">
        <v>680</v>
      </c>
      <c r="B5658" t="s">
        <v>11600</v>
      </c>
      <c r="C5658" t="s">
        <v>11601</v>
      </c>
      <c r="D5658" t="s">
        <v>11247</v>
      </c>
      <c r="E5658" t="s">
        <v>11247</v>
      </c>
      <c r="F5658" t="s">
        <v>11247</v>
      </c>
      <c r="G5658" t="s">
        <v>24853</v>
      </c>
      <c r="H5658" t="s">
        <v>24853</v>
      </c>
      <c r="I5658" t="str">
        <f>StruttureRicettive[[#This Row],[Denominazione]] &amp; " (" &amp; StruttureRicettive[[#This Row],[Città]] &amp; ")"</f>
        <v>ROLANDO (CIVITANOVA MARCHE)</v>
      </c>
    </row>
    <row r="5659" spans="1:9" x14ac:dyDescent="0.25">
      <c r="A5659" t="s">
        <v>21</v>
      </c>
      <c r="B5659" t="s">
        <v>9665</v>
      </c>
      <c r="C5659" t="s">
        <v>22046</v>
      </c>
      <c r="D5659" t="s">
        <v>8952</v>
      </c>
      <c r="E5659" t="s">
        <v>8952</v>
      </c>
      <c r="F5659" t="s">
        <v>8952</v>
      </c>
      <c r="G5659" t="s">
        <v>9667</v>
      </c>
      <c r="H5659" t="s">
        <v>9668</v>
      </c>
      <c r="I5659" t="str">
        <f>StruttureRicettive[[#This Row],[Denominazione]] &amp; " (" &amp; StruttureRicettive[[#This Row],[Città]] &amp; ")"</f>
        <v>ROMA (SENIGALLIA)</v>
      </c>
    </row>
    <row r="5660" spans="1:9" x14ac:dyDescent="0.25">
      <c r="A5660" t="s">
        <v>21</v>
      </c>
      <c r="B5660" t="s">
        <v>9665</v>
      </c>
      <c r="C5660" t="s">
        <v>22344</v>
      </c>
      <c r="D5660" t="s">
        <v>10740</v>
      </c>
      <c r="E5660" t="s">
        <v>10740</v>
      </c>
      <c r="F5660" t="s">
        <v>10740</v>
      </c>
      <c r="G5660" t="s">
        <v>24853</v>
      </c>
      <c r="H5660" t="s">
        <v>24853</v>
      </c>
      <c r="I5660" t="str">
        <f>StruttureRicettive[[#This Row],[Denominazione]] &amp; " (" &amp; StruttureRicettive[[#This Row],[Città]] &amp; ")"</f>
        <v>ROMA (CAMERINO)</v>
      </c>
    </row>
    <row r="5661" spans="1:9" x14ac:dyDescent="0.25">
      <c r="A5661" t="s">
        <v>21</v>
      </c>
      <c r="B5661" t="s">
        <v>9665</v>
      </c>
      <c r="C5661" t="s">
        <v>23510</v>
      </c>
      <c r="D5661" t="s">
        <v>15590</v>
      </c>
      <c r="E5661" t="s">
        <v>15590</v>
      </c>
      <c r="F5661" t="s">
        <v>15590</v>
      </c>
      <c r="G5661" t="s">
        <v>15757</v>
      </c>
      <c r="H5661" t="s">
        <v>15758</v>
      </c>
      <c r="I5661" t="str">
        <f>StruttureRicettive[[#This Row],[Denominazione]] &amp; " (" &amp; StruttureRicettive[[#This Row],[Città]] &amp; ")"</f>
        <v>ROMA (GROTTAMMARE)</v>
      </c>
    </row>
    <row r="5662" spans="1:9" x14ac:dyDescent="0.25">
      <c r="A5662" t="s">
        <v>21</v>
      </c>
      <c r="B5662" t="s">
        <v>9665</v>
      </c>
      <c r="C5662" t="s">
        <v>24284</v>
      </c>
      <c r="D5662" t="s">
        <v>18978</v>
      </c>
      <c r="E5662" t="s">
        <v>18978</v>
      </c>
      <c r="F5662" t="s">
        <v>18978</v>
      </c>
      <c r="G5662" t="s">
        <v>18979</v>
      </c>
      <c r="H5662" t="s">
        <v>18980</v>
      </c>
      <c r="I5662" t="str">
        <f>StruttureRicettive[[#This Row],[Denominazione]] &amp; " (" &amp; StruttureRicettive[[#This Row],[Città]] &amp; ")"</f>
        <v>ROMA (PETRITOLI)</v>
      </c>
    </row>
    <row r="5663" spans="1:9" x14ac:dyDescent="0.25">
      <c r="A5663" t="s">
        <v>1201</v>
      </c>
      <c r="B5663" t="s">
        <v>1208</v>
      </c>
      <c r="C5663" t="s">
        <v>19995</v>
      </c>
      <c r="D5663" t="s">
        <v>683</v>
      </c>
      <c r="E5663" t="s">
        <v>683</v>
      </c>
      <c r="F5663" t="s">
        <v>683</v>
      </c>
      <c r="G5663" t="s">
        <v>24853</v>
      </c>
      <c r="H5663" t="s">
        <v>24853</v>
      </c>
      <c r="I5663" t="str">
        <f>StruttureRicettive[[#This Row],[Denominazione]] &amp; " (" &amp; StruttureRicettive[[#This Row],[Città]] &amp; ")"</f>
        <v>ROMANI ENNIO - AGRICAMPEGGIO (FANO)</v>
      </c>
    </row>
    <row r="5664" spans="1:9" x14ac:dyDescent="0.25">
      <c r="A5664" t="s">
        <v>13</v>
      </c>
      <c r="B5664" t="s">
        <v>3537</v>
      </c>
      <c r="C5664" t="s">
        <v>3538</v>
      </c>
      <c r="D5664" t="s">
        <v>2387</v>
      </c>
      <c r="E5664" t="s">
        <v>2387</v>
      </c>
      <c r="F5664" t="s">
        <v>2387</v>
      </c>
      <c r="G5664" t="s">
        <v>24853</v>
      </c>
      <c r="H5664" t="s">
        <v>3539</v>
      </c>
      <c r="I5664" t="str">
        <f>StruttureRicettive[[#This Row],[Denominazione]] &amp; " (" &amp; StruttureRicettive[[#This Row],[Città]] &amp; ")"</f>
        <v>ROMANINI GUIDO (PESARO)</v>
      </c>
    </row>
    <row r="5665" spans="1:9" x14ac:dyDescent="0.25">
      <c r="A5665" t="s">
        <v>680</v>
      </c>
      <c r="B5665" t="s">
        <v>5709</v>
      </c>
      <c r="C5665" t="s">
        <v>21137</v>
      </c>
      <c r="D5665" t="s">
        <v>1865</v>
      </c>
      <c r="E5665" t="s">
        <v>5706</v>
      </c>
      <c r="F5665" t="s">
        <v>5706</v>
      </c>
      <c r="G5665" t="s">
        <v>24853</v>
      </c>
      <c r="H5665" t="s">
        <v>5711</v>
      </c>
      <c r="I5665" t="str">
        <f>StruttureRicettive[[#This Row],[Denominazione]] &amp; " (" &amp; StruttureRicettive[[#This Row],[Città]] &amp; ")"</f>
        <v>ROMANO (ANCONA)</v>
      </c>
    </row>
    <row r="5666" spans="1:9" x14ac:dyDescent="0.25">
      <c r="A5666" t="s">
        <v>680</v>
      </c>
      <c r="B5666" t="s">
        <v>5709</v>
      </c>
      <c r="C5666" t="s">
        <v>24853</v>
      </c>
      <c r="D5666" t="s">
        <v>1865</v>
      </c>
      <c r="E5666" t="s">
        <v>5706</v>
      </c>
      <c r="F5666" t="s">
        <v>5706</v>
      </c>
      <c r="G5666" t="s">
        <v>24853</v>
      </c>
      <c r="H5666" t="s">
        <v>5711</v>
      </c>
      <c r="I5666" t="str">
        <f>StruttureRicettive[[#This Row],[Denominazione]] &amp; " (" &amp; StruttureRicettive[[#This Row],[Città]] &amp; ")"</f>
        <v>ROMANO (ANCONA)</v>
      </c>
    </row>
    <row r="5667" spans="1:9" x14ac:dyDescent="0.25">
      <c r="A5667" t="s">
        <v>21</v>
      </c>
      <c r="B5667" t="s">
        <v>5709</v>
      </c>
      <c r="C5667" t="s">
        <v>23706</v>
      </c>
      <c r="D5667" t="s">
        <v>16591</v>
      </c>
      <c r="E5667" t="s">
        <v>16591</v>
      </c>
      <c r="F5667" t="s">
        <v>16591</v>
      </c>
      <c r="G5667" t="s">
        <v>24853</v>
      </c>
      <c r="H5667" t="s">
        <v>24853</v>
      </c>
      <c r="I5667" t="str">
        <f>StruttureRicettive[[#This Row],[Denominazione]] &amp; " (" &amp; StruttureRicettive[[#This Row],[Città]] &amp; ")"</f>
        <v>ROMANO (RIPATRANSONE)</v>
      </c>
    </row>
    <row r="5668" spans="1:9" x14ac:dyDescent="0.25">
      <c r="A5668" t="s">
        <v>30</v>
      </c>
      <c r="B5668" t="s">
        <v>4549</v>
      </c>
      <c r="C5668" t="s">
        <v>20852</v>
      </c>
      <c r="D5668" t="s">
        <v>4551</v>
      </c>
      <c r="E5668" t="s">
        <v>24853</v>
      </c>
      <c r="F5668" t="s">
        <v>4551</v>
      </c>
      <c r="G5668" t="s">
        <v>4552</v>
      </c>
      <c r="H5668" t="s">
        <v>4553</v>
      </c>
      <c r="I5668" t="str">
        <f>StruttureRicettive[[#This Row],[Denominazione]] &amp; " (" &amp; StruttureRicettive[[#This Row],[Città]] &amp; ")"</f>
        <v>ROMANTICO B&amp;B (SERRA SANT'ABBONDIO)</v>
      </c>
    </row>
    <row r="5669" spans="1:9" x14ac:dyDescent="0.25">
      <c r="A5669" t="s">
        <v>21</v>
      </c>
      <c r="B5669" t="s">
        <v>2259</v>
      </c>
      <c r="C5669" t="s">
        <v>20290</v>
      </c>
      <c r="D5669" t="s">
        <v>1908</v>
      </c>
      <c r="E5669" t="s">
        <v>1908</v>
      </c>
      <c r="F5669" t="s">
        <v>1908</v>
      </c>
      <c r="G5669" t="s">
        <v>2261</v>
      </c>
      <c r="H5669" t="s">
        <v>2262</v>
      </c>
      <c r="I5669" t="str">
        <f>StruttureRicettive[[#This Row],[Denominazione]] &amp; " (" &amp; StruttureRicettive[[#This Row],[Città]] &amp; ")"</f>
        <v>ROMANTICO K2 (GABICCE MARE)</v>
      </c>
    </row>
    <row r="5670" spans="1:9" x14ac:dyDescent="0.25">
      <c r="A5670" t="s">
        <v>83</v>
      </c>
      <c r="B5670" t="s">
        <v>8832</v>
      </c>
      <c r="C5670" t="s">
        <v>8833</v>
      </c>
      <c r="D5670" t="s">
        <v>8834</v>
      </c>
      <c r="E5670" t="s">
        <v>8834</v>
      </c>
      <c r="F5670" t="s">
        <v>8834</v>
      </c>
      <c r="G5670" t="s">
        <v>24853</v>
      </c>
      <c r="H5670" t="s">
        <v>24853</v>
      </c>
      <c r="I5670" t="str">
        <f>StruttureRicettive[[#This Row],[Denominazione]] &amp; " (" &amp; StruttureRicettive[[#This Row],[Città]] &amp; ")"</f>
        <v>ROOMS DI MATTEO AFFITTACAMERE (SAN PAOLO DI JESI)</v>
      </c>
    </row>
    <row r="5671" spans="1:9" x14ac:dyDescent="0.25">
      <c r="A5671" t="s">
        <v>404</v>
      </c>
      <c r="B5671" t="s">
        <v>2263</v>
      </c>
      <c r="C5671" t="s">
        <v>20291</v>
      </c>
      <c r="D5671" t="s">
        <v>1908</v>
      </c>
      <c r="E5671" t="s">
        <v>1908</v>
      </c>
      <c r="F5671" t="s">
        <v>1908</v>
      </c>
      <c r="G5671" t="s">
        <v>2265</v>
      </c>
      <c r="H5671" t="s">
        <v>2266</v>
      </c>
      <c r="I5671" t="str">
        <f>StruttureRicettive[[#This Row],[Denominazione]] &amp; " (" &amp; StruttureRicettive[[#This Row],[Città]] &amp; ")"</f>
        <v>ROSA (GABICCE MARE)</v>
      </c>
    </row>
    <row r="5672" spans="1:9" x14ac:dyDescent="0.25">
      <c r="A5672" t="s">
        <v>83</v>
      </c>
      <c r="B5672" t="s">
        <v>11356</v>
      </c>
      <c r="C5672" t="s">
        <v>22468</v>
      </c>
      <c r="D5672" t="s">
        <v>11247</v>
      </c>
      <c r="E5672" t="s">
        <v>11247</v>
      </c>
      <c r="F5672" t="s">
        <v>11247</v>
      </c>
      <c r="G5672" t="s">
        <v>24853</v>
      </c>
      <c r="H5672" t="s">
        <v>11358</v>
      </c>
      <c r="I5672" t="str">
        <f>StruttureRicettive[[#This Row],[Denominazione]] &amp; " (" &amp; StruttureRicettive[[#This Row],[Città]] &amp; ")"</f>
        <v>ROSA BLU (CIVITANOVA MARCHE)</v>
      </c>
    </row>
    <row r="5673" spans="1:9" x14ac:dyDescent="0.25">
      <c r="A5673" t="s">
        <v>680</v>
      </c>
      <c r="B5673" t="s">
        <v>15830</v>
      </c>
      <c r="C5673" t="s">
        <v>23531</v>
      </c>
      <c r="D5673" t="s">
        <v>15590</v>
      </c>
      <c r="E5673" t="s">
        <v>24853</v>
      </c>
      <c r="F5673" t="s">
        <v>15590</v>
      </c>
      <c r="G5673" t="s">
        <v>24853</v>
      </c>
      <c r="H5673" t="s">
        <v>24853</v>
      </c>
      <c r="I5673" t="str">
        <f>StruttureRicettive[[#This Row],[Denominazione]] &amp; " (" &amp; StruttureRicettive[[#This Row],[Città]] &amp; ")"</f>
        <v>ROSA DEI VENTI (GROTTAMMARE)</v>
      </c>
    </row>
    <row r="5674" spans="1:9" x14ac:dyDescent="0.25">
      <c r="A5674" t="s">
        <v>36</v>
      </c>
      <c r="B5674" t="s">
        <v>15830</v>
      </c>
      <c r="C5674" t="s">
        <v>23693</v>
      </c>
      <c r="D5674" t="s">
        <v>16446</v>
      </c>
      <c r="E5674" t="s">
        <v>16446</v>
      </c>
      <c r="F5674" t="s">
        <v>16446</v>
      </c>
      <c r="G5674" t="s">
        <v>24853</v>
      </c>
      <c r="H5674" t="s">
        <v>24853</v>
      </c>
      <c r="I5674" t="str">
        <f>StruttureRicettive[[#This Row],[Denominazione]] &amp; " (" &amp; StruttureRicettive[[#This Row],[Città]] &amp; ")"</f>
        <v>ROSA DEI VENTI (OFFIDA)</v>
      </c>
    </row>
    <row r="5675" spans="1:9" x14ac:dyDescent="0.25">
      <c r="A5675" t="s">
        <v>21</v>
      </c>
      <c r="B5675" t="s">
        <v>2267</v>
      </c>
      <c r="C5675" t="s">
        <v>20292</v>
      </c>
      <c r="D5675" t="s">
        <v>1908</v>
      </c>
      <c r="E5675" t="s">
        <v>1908</v>
      </c>
      <c r="F5675" t="s">
        <v>1908</v>
      </c>
      <c r="G5675" t="s">
        <v>2265</v>
      </c>
      <c r="H5675" t="s">
        <v>2266</v>
      </c>
      <c r="I5675" t="str">
        <f>StruttureRicettive[[#This Row],[Denominazione]] &amp; " (" &amp; StruttureRicettive[[#This Row],[Città]] &amp; ")"</f>
        <v>ROSA MEUBLE' GARNI (GABICCE MARE)</v>
      </c>
    </row>
    <row r="5676" spans="1:9" x14ac:dyDescent="0.25">
      <c r="A5676" t="s">
        <v>30</v>
      </c>
      <c r="B5676" t="s">
        <v>6112</v>
      </c>
      <c r="C5676" t="s">
        <v>21228</v>
      </c>
      <c r="D5676" t="s">
        <v>6051</v>
      </c>
      <c r="E5676" t="s">
        <v>6114</v>
      </c>
      <c r="F5676" t="s">
        <v>6114</v>
      </c>
      <c r="G5676" t="s">
        <v>6115</v>
      </c>
      <c r="H5676" t="s">
        <v>6116</v>
      </c>
      <c r="I5676" t="str">
        <f>StruttureRicettive[[#This Row],[Denominazione]] &amp; " (" &amp; StruttureRicettive[[#This Row],[Città]] &amp; ")"</f>
        <v>ROSA NEL POZZO (ARCEVIA)</v>
      </c>
    </row>
    <row r="5677" spans="1:9" x14ac:dyDescent="0.25">
      <c r="A5677" t="s">
        <v>30</v>
      </c>
      <c r="B5677" t="s">
        <v>6112</v>
      </c>
      <c r="C5677" t="s">
        <v>21228</v>
      </c>
      <c r="D5677" t="s">
        <v>6051</v>
      </c>
      <c r="E5677" t="s">
        <v>6114</v>
      </c>
      <c r="F5677" t="s">
        <v>6114</v>
      </c>
      <c r="G5677" t="s">
        <v>6115</v>
      </c>
      <c r="H5677" t="s">
        <v>6116</v>
      </c>
      <c r="I5677" t="str">
        <f>StruttureRicettive[[#This Row],[Denominazione]] &amp; " (" &amp; StruttureRicettive[[#This Row],[Città]] &amp; ")"</f>
        <v>ROSA NEL POZZO (ARCEVIA)</v>
      </c>
    </row>
    <row r="5678" spans="1:9" x14ac:dyDescent="0.25">
      <c r="A5678" t="s">
        <v>30</v>
      </c>
      <c r="B5678" t="s">
        <v>16709</v>
      </c>
      <c r="C5678" t="s">
        <v>23735</v>
      </c>
      <c r="D5678" t="s">
        <v>16591</v>
      </c>
      <c r="E5678" t="s">
        <v>16711</v>
      </c>
      <c r="F5678" t="s">
        <v>16711</v>
      </c>
      <c r="G5678" t="s">
        <v>24853</v>
      </c>
      <c r="H5678" t="s">
        <v>16712</v>
      </c>
      <c r="I5678" t="str">
        <f>StruttureRicettive[[#This Row],[Denominazione]] &amp; " (" &amp; StruttureRicettive[[#This Row],[Città]] &amp; ")"</f>
        <v>ROSADIPEPE (RIPATRANSONE)</v>
      </c>
    </row>
    <row r="5679" spans="1:9" x14ac:dyDescent="0.25">
      <c r="A5679" t="s">
        <v>13</v>
      </c>
      <c r="B5679" t="s">
        <v>14770</v>
      </c>
      <c r="C5679" t="s">
        <v>23270</v>
      </c>
      <c r="D5679" t="s">
        <v>14581</v>
      </c>
      <c r="E5679" t="s">
        <v>24853</v>
      </c>
      <c r="F5679" t="s">
        <v>14581</v>
      </c>
      <c r="G5679" t="s">
        <v>24853</v>
      </c>
      <c r="H5679" t="s">
        <v>24853</v>
      </c>
      <c r="I5679" t="str">
        <f>StruttureRicettive[[#This Row],[Denominazione]] &amp; " (" &amp; StruttureRicettive[[#This Row],[Città]] &amp; ")"</f>
        <v>ROSARA RELAX di PRETELLI PATRIZIA (ASCOLI PICENO)</v>
      </c>
    </row>
    <row r="5680" spans="1:9" x14ac:dyDescent="0.25">
      <c r="A5680" t="s">
        <v>13</v>
      </c>
      <c r="B5680" t="s">
        <v>616</v>
      </c>
      <c r="C5680" t="s">
        <v>617</v>
      </c>
      <c r="D5680" t="s">
        <v>580</v>
      </c>
      <c r="E5680" t="s">
        <v>580</v>
      </c>
      <c r="F5680" t="s">
        <v>580</v>
      </c>
      <c r="G5680" t="s">
        <v>24853</v>
      </c>
      <c r="H5680" t="s">
        <v>592</v>
      </c>
      <c r="I5680" t="str">
        <f>StruttureRicettive[[#This Row],[Denominazione]] &amp; " (" &amp; StruttureRicettive[[#This Row],[Città]] &amp; ")"</f>
        <v>ROSATI FEDERICO (CARPEGNA)</v>
      </c>
    </row>
    <row r="5681" spans="1:9" x14ac:dyDescent="0.25">
      <c r="A5681" t="s">
        <v>83</v>
      </c>
      <c r="B5681" t="s">
        <v>6710</v>
      </c>
      <c r="C5681" t="s">
        <v>21365</v>
      </c>
      <c r="D5681" t="s">
        <v>6654</v>
      </c>
      <c r="E5681" t="s">
        <v>6654</v>
      </c>
      <c r="F5681" t="s">
        <v>6654</v>
      </c>
      <c r="G5681" t="s">
        <v>6712</v>
      </c>
      <c r="H5681" t="s">
        <v>6713</v>
      </c>
      <c r="I5681" t="str">
        <f>StruttureRicettive[[#This Row],[Denominazione]] &amp; " (" &amp; StruttureRicettive[[#This Row],[Città]] &amp; ")"</f>
        <v>ROSE DI FRATTA (CUPRAMONTANA)</v>
      </c>
    </row>
    <row r="5682" spans="1:9" x14ac:dyDescent="0.25">
      <c r="A5682" t="s">
        <v>13</v>
      </c>
      <c r="B5682" t="s">
        <v>1525</v>
      </c>
      <c r="C5682" t="s">
        <v>24853</v>
      </c>
      <c r="D5682" t="s">
        <v>683</v>
      </c>
      <c r="E5682" t="s">
        <v>24853</v>
      </c>
      <c r="F5682" t="s">
        <v>683</v>
      </c>
      <c r="G5682" t="s">
        <v>24853</v>
      </c>
      <c r="H5682" t="s">
        <v>1526</v>
      </c>
      <c r="I5682" t="str">
        <f>StruttureRicettive[[#This Row],[Denominazione]] &amp; " (" &amp; StruttureRicettive[[#This Row],[Città]] &amp; ")"</f>
        <v>ROSSETTI MARIA LUISA (FANO)</v>
      </c>
    </row>
    <row r="5683" spans="1:9" x14ac:dyDescent="0.25">
      <c r="A5683" t="s">
        <v>13</v>
      </c>
      <c r="B5683" t="s">
        <v>13093</v>
      </c>
      <c r="C5683" t="s">
        <v>13094</v>
      </c>
      <c r="D5683" t="s">
        <v>13030</v>
      </c>
      <c r="E5683" t="s">
        <v>13030</v>
      </c>
      <c r="F5683" t="s">
        <v>13030</v>
      </c>
      <c r="G5683" t="s">
        <v>24853</v>
      </c>
      <c r="H5683" t="s">
        <v>24853</v>
      </c>
      <c r="I5683" t="str">
        <f>StruttureRicettive[[#This Row],[Denominazione]] &amp; " (" &amp; StruttureRicettive[[#This Row],[Città]] &amp; ")"</f>
        <v>ROSSI ILARIA (POTENZA PICENA)</v>
      </c>
    </row>
    <row r="5684" spans="1:9" x14ac:dyDescent="0.25">
      <c r="A5684" t="s">
        <v>13</v>
      </c>
      <c r="B5684" t="s">
        <v>259</v>
      </c>
      <c r="C5684" t="s">
        <v>19768</v>
      </c>
      <c r="D5684" t="s">
        <v>257</v>
      </c>
      <c r="E5684" t="s">
        <v>24853</v>
      </c>
      <c r="F5684" t="s">
        <v>257</v>
      </c>
      <c r="G5684" t="s">
        <v>24853</v>
      </c>
      <c r="H5684" t="s">
        <v>261</v>
      </c>
      <c r="I5684" t="str">
        <f>StruttureRicettive[[#This Row],[Denominazione]] &amp; " (" &amp; StruttureRicettive[[#This Row],[Città]] &amp; ")"</f>
        <v>ROSSI ROSSANO (BELFORTE ALL'ISAURO)</v>
      </c>
    </row>
    <row r="5685" spans="1:9" x14ac:dyDescent="0.25">
      <c r="A5685" t="s">
        <v>13</v>
      </c>
      <c r="B5685" t="s">
        <v>6563</v>
      </c>
      <c r="C5685" t="s">
        <v>21337</v>
      </c>
      <c r="D5685" t="s">
        <v>6538</v>
      </c>
      <c r="E5685" t="s">
        <v>24853</v>
      </c>
      <c r="F5685" t="s">
        <v>6538</v>
      </c>
      <c r="G5685" t="s">
        <v>24853</v>
      </c>
      <c r="H5685" t="s">
        <v>6565</v>
      </c>
      <c r="I5685" t="str">
        <f>StruttureRicettive[[#This Row],[Denominazione]] &amp; " (" &amp; StruttureRicettive[[#This Row],[Città]] &amp; ")"</f>
        <v>ROSSI TOMMASO (CORINALDO)</v>
      </c>
    </row>
    <row r="5686" spans="1:9" x14ac:dyDescent="0.25">
      <c r="A5686" t="s">
        <v>36</v>
      </c>
      <c r="B5686" t="s">
        <v>5696</v>
      </c>
      <c r="C5686" t="s">
        <v>21134</v>
      </c>
      <c r="D5686" t="s">
        <v>1865</v>
      </c>
      <c r="E5686" t="s">
        <v>1865</v>
      </c>
      <c r="F5686" t="s">
        <v>1865</v>
      </c>
      <c r="G5686" t="s">
        <v>24853</v>
      </c>
      <c r="H5686" t="s">
        <v>5698</v>
      </c>
      <c r="I5686" t="str">
        <f>StruttureRicettive[[#This Row],[Denominazione]] &amp; " (" &amp; StruttureRicettive[[#This Row],[Città]] &amp; ")"</f>
        <v>ROSSO CONERO (ANCONA)</v>
      </c>
    </row>
    <row r="5687" spans="1:9" x14ac:dyDescent="0.25">
      <c r="A5687" t="s">
        <v>36</v>
      </c>
      <c r="B5687" t="s">
        <v>10461</v>
      </c>
      <c r="C5687" t="s">
        <v>22256</v>
      </c>
      <c r="D5687" t="s">
        <v>10209</v>
      </c>
      <c r="E5687" t="s">
        <v>10209</v>
      </c>
      <c r="F5687" t="s">
        <v>10209</v>
      </c>
      <c r="G5687" t="s">
        <v>24853</v>
      </c>
      <c r="H5687" t="s">
        <v>10463</v>
      </c>
      <c r="I5687" t="str">
        <f>StruttureRicettive[[#This Row],[Denominazione]] &amp; " (" &amp; StruttureRicettive[[#This Row],[Città]] &amp; ")"</f>
        <v>ROSSOCOCOMERO (SIROLO)</v>
      </c>
    </row>
    <row r="5688" spans="1:9" x14ac:dyDescent="0.25">
      <c r="A5688" t="s">
        <v>21</v>
      </c>
      <c r="B5688" t="s">
        <v>3689</v>
      </c>
      <c r="C5688" t="s">
        <v>20639</v>
      </c>
      <c r="D5688" t="s">
        <v>2387</v>
      </c>
      <c r="E5688" t="s">
        <v>2387</v>
      </c>
      <c r="F5688" t="s">
        <v>2387</v>
      </c>
      <c r="G5688" t="s">
        <v>3691</v>
      </c>
      <c r="H5688" t="s">
        <v>3692</v>
      </c>
      <c r="I5688" t="str">
        <f>StruttureRicettive[[#This Row],[Denominazione]] &amp; " (" &amp; StruttureRicettive[[#This Row],[Città]] &amp; ")"</f>
        <v>ROYAL (PESARO)</v>
      </c>
    </row>
    <row r="5689" spans="1:9" x14ac:dyDescent="0.25">
      <c r="A5689" t="s">
        <v>21</v>
      </c>
      <c r="B5689" t="s">
        <v>17648</v>
      </c>
      <c r="C5689" t="s">
        <v>23972</v>
      </c>
      <c r="D5689" t="s">
        <v>15825</v>
      </c>
      <c r="E5689" t="s">
        <v>15825</v>
      </c>
      <c r="F5689" t="s">
        <v>15825</v>
      </c>
      <c r="G5689" t="s">
        <v>17650</v>
      </c>
      <c r="H5689" t="s">
        <v>17651</v>
      </c>
      <c r="I5689" t="str">
        <f>StruttureRicettive[[#This Row],[Denominazione]] &amp; " (" &amp; StruttureRicettive[[#This Row],[Città]] &amp; ")"</f>
        <v>ROYAL  HOTEL (SAN BENEDETTO DEL TRONTO)</v>
      </c>
    </row>
    <row r="5690" spans="1:9" x14ac:dyDescent="0.25">
      <c r="A5690" t="s">
        <v>680</v>
      </c>
      <c r="B5690" t="s">
        <v>11694</v>
      </c>
      <c r="C5690" t="s">
        <v>22552</v>
      </c>
      <c r="D5690" t="s">
        <v>11247</v>
      </c>
      <c r="E5690" t="s">
        <v>11247</v>
      </c>
      <c r="F5690" t="s">
        <v>11247</v>
      </c>
      <c r="G5690" t="s">
        <v>24853</v>
      </c>
      <c r="H5690" t="s">
        <v>11438</v>
      </c>
      <c r="I5690" t="str">
        <f>StruttureRicettive[[#This Row],[Denominazione]] &amp; " (" &amp; StruttureRicettive[[#This Row],[Città]] &amp; ")"</f>
        <v>RUFFINI ANTONIO N. 1/C (CIVITANOVA MARCHE)</v>
      </c>
    </row>
    <row r="5691" spans="1:9" x14ac:dyDescent="0.25">
      <c r="A5691" t="s">
        <v>21</v>
      </c>
      <c r="B5691" t="s">
        <v>1191</v>
      </c>
      <c r="C5691" t="s">
        <v>19989</v>
      </c>
      <c r="D5691" t="s">
        <v>683</v>
      </c>
      <c r="E5691" t="s">
        <v>683</v>
      </c>
      <c r="F5691" t="s">
        <v>683</v>
      </c>
      <c r="G5691" t="s">
        <v>1020</v>
      </c>
      <c r="H5691" t="s">
        <v>1019</v>
      </c>
      <c r="I5691" t="str">
        <f>StruttureRicettive[[#This Row],[Denominazione]] &amp; " (" &amp; StruttureRicettive[[#This Row],[Città]] &amp; ")"</f>
        <v>RUHIG (FANO)</v>
      </c>
    </row>
    <row r="5692" spans="1:9" x14ac:dyDescent="0.25">
      <c r="A5692" t="s">
        <v>7</v>
      </c>
      <c r="B5692" t="s">
        <v>6456</v>
      </c>
      <c r="C5692" t="s">
        <v>21310</v>
      </c>
      <c r="D5692" t="s">
        <v>6458</v>
      </c>
      <c r="E5692" t="s">
        <v>6458</v>
      </c>
      <c r="F5692" t="s">
        <v>6458</v>
      </c>
      <c r="G5692" t="s">
        <v>24853</v>
      </c>
      <c r="H5692" t="s">
        <v>6459</v>
      </c>
      <c r="I5692" t="str">
        <f>StruttureRicettive[[#This Row],[Denominazione]] &amp; " (" &amp; StruttureRicettive[[#This Row],[Città]] &amp; ")"</f>
        <v>RUSTICO DEL BOZZO (CASTELLEONE DI SUASA)</v>
      </c>
    </row>
    <row r="5693" spans="1:9" x14ac:dyDescent="0.25">
      <c r="A5693" t="s">
        <v>13</v>
      </c>
      <c r="B5693" t="s">
        <v>9279</v>
      </c>
      <c r="C5693" t="s">
        <v>21942</v>
      </c>
      <c r="D5693" t="s">
        <v>8952</v>
      </c>
      <c r="E5693" t="s">
        <v>8952</v>
      </c>
      <c r="F5693" t="s">
        <v>8952</v>
      </c>
      <c r="G5693" t="s">
        <v>24853</v>
      </c>
      <c r="H5693" t="s">
        <v>9040</v>
      </c>
      <c r="I5693" t="str">
        <f>StruttureRicettive[[#This Row],[Denominazione]] &amp; " (" &amp; StruttureRicettive[[#This Row],[Città]] &amp; ")"</f>
        <v>RUZZICONI MARIA PAOLA (SENIGALLIA)</v>
      </c>
    </row>
    <row r="5694" spans="1:9" x14ac:dyDescent="0.25">
      <c r="A5694" t="s">
        <v>36</v>
      </c>
      <c r="B5694" t="s">
        <v>6472</v>
      </c>
      <c r="C5694" t="s">
        <v>21314</v>
      </c>
      <c r="D5694" t="s">
        <v>6469</v>
      </c>
      <c r="E5694" t="s">
        <v>6469</v>
      </c>
      <c r="F5694" t="s">
        <v>6469</v>
      </c>
      <c r="G5694" t="s">
        <v>6474</v>
      </c>
      <c r="H5694" t="s">
        <v>6475</v>
      </c>
      <c r="I5694" t="str">
        <f>StruttureRicettive[[#This Row],[Denominazione]] &amp; " (" &amp; StruttureRicettive[[#This Row],[Città]] &amp; ")"</f>
        <v>S. ANNA (CASTELPLANIO)</v>
      </c>
    </row>
    <row r="5695" spans="1:9" x14ac:dyDescent="0.25">
      <c r="A5695" t="s">
        <v>680</v>
      </c>
      <c r="B5695" t="s">
        <v>15842</v>
      </c>
      <c r="C5695" t="s">
        <v>23535</v>
      </c>
      <c r="D5695" t="s">
        <v>15590</v>
      </c>
      <c r="E5695" t="s">
        <v>24853</v>
      </c>
      <c r="F5695" t="s">
        <v>15590</v>
      </c>
      <c r="G5695" t="s">
        <v>24853</v>
      </c>
      <c r="H5695" t="s">
        <v>24853</v>
      </c>
      <c r="I5695" t="str">
        <f>StruttureRicettive[[#This Row],[Denominazione]] &amp; " (" &amp; StruttureRicettive[[#This Row],[Città]] &amp; ")"</f>
        <v>SAARI BEACH (GROTTAMMARE)</v>
      </c>
    </row>
    <row r="5696" spans="1:9" x14ac:dyDescent="0.25">
      <c r="A5696" t="s">
        <v>680</v>
      </c>
      <c r="B5696" t="s">
        <v>17176</v>
      </c>
      <c r="C5696" t="s">
        <v>22093</v>
      </c>
      <c r="D5696" t="s">
        <v>15825</v>
      </c>
      <c r="E5696" t="s">
        <v>24853</v>
      </c>
      <c r="F5696" t="s">
        <v>15825</v>
      </c>
      <c r="G5696" t="s">
        <v>24853</v>
      </c>
      <c r="H5696" t="s">
        <v>24853</v>
      </c>
      <c r="I5696" t="str">
        <f>StruttureRicettive[[#This Row],[Denominazione]] &amp; " (" &amp; StruttureRicettive[[#This Row],[Città]] &amp; ")"</f>
        <v>SABBIA (SAN BENEDETTO DEL TRONTO)</v>
      </c>
    </row>
    <row r="5697" spans="1:9" x14ac:dyDescent="0.25">
      <c r="A5697" t="s">
        <v>680</v>
      </c>
      <c r="B5697" t="s">
        <v>15839</v>
      </c>
      <c r="C5697" t="s">
        <v>23534</v>
      </c>
      <c r="D5697" t="s">
        <v>15590</v>
      </c>
      <c r="E5697" t="s">
        <v>24853</v>
      </c>
      <c r="F5697" t="s">
        <v>15590</v>
      </c>
      <c r="G5697" t="s">
        <v>15841</v>
      </c>
      <c r="H5697" t="s">
        <v>24853</v>
      </c>
      <c r="I5697" t="str">
        <f>StruttureRicettive[[#This Row],[Denominazione]] &amp; " (" &amp; StruttureRicettive[[#This Row],[Città]] &amp; ")"</f>
        <v>SABIA (GROTTAMMARE)</v>
      </c>
    </row>
    <row r="5698" spans="1:9" x14ac:dyDescent="0.25">
      <c r="A5698" t="s">
        <v>13</v>
      </c>
      <c r="B5698" t="s">
        <v>852</v>
      </c>
      <c r="C5698" t="s">
        <v>19900</v>
      </c>
      <c r="D5698" t="s">
        <v>683</v>
      </c>
      <c r="E5698" t="s">
        <v>24853</v>
      </c>
      <c r="F5698" t="s">
        <v>683</v>
      </c>
      <c r="G5698" t="s">
        <v>24853</v>
      </c>
      <c r="H5698" t="s">
        <v>854</v>
      </c>
      <c r="I5698" t="str">
        <f>StruttureRicettive[[#This Row],[Denominazione]] &amp; " (" &amp; StruttureRicettive[[#This Row],[Città]] &amp; ")"</f>
        <v>SACCHI FERNANDA (FANO)</v>
      </c>
    </row>
    <row r="5699" spans="1:9" x14ac:dyDescent="0.25">
      <c r="A5699" t="s">
        <v>191</v>
      </c>
      <c r="B5699" t="s">
        <v>3777</v>
      </c>
      <c r="C5699" t="s">
        <v>20664</v>
      </c>
      <c r="D5699" t="s">
        <v>2387</v>
      </c>
      <c r="E5699" t="s">
        <v>2387</v>
      </c>
      <c r="F5699" t="s">
        <v>2387</v>
      </c>
      <c r="G5699" t="s">
        <v>24877</v>
      </c>
      <c r="H5699" t="s">
        <v>3780</v>
      </c>
      <c r="I5699" t="str">
        <f>StruttureRicettive[[#This Row],[Denominazione]] &amp; " (" &amp; StruttureRicettive[[#This Row],[Città]] &amp; ")"</f>
        <v>SACRO CUORE (PESARO)</v>
      </c>
    </row>
    <row r="5700" spans="1:9" x14ac:dyDescent="0.25">
      <c r="A5700" t="s">
        <v>13</v>
      </c>
      <c r="B5700" t="s">
        <v>9169</v>
      </c>
      <c r="C5700" t="s">
        <v>9170</v>
      </c>
      <c r="D5700" t="s">
        <v>8952</v>
      </c>
      <c r="E5700" t="s">
        <v>8952</v>
      </c>
      <c r="F5700" t="s">
        <v>8952</v>
      </c>
      <c r="G5700" t="s">
        <v>24853</v>
      </c>
      <c r="H5700" t="s">
        <v>9040</v>
      </c>
      <c r="I5700" t="str">
        <f>StruttureRicettive[[#This Row],[Denominazione]] &amp; " (" &amp; StruttureRicettive[[#This Row],[Città]] &amp; ")"</f>
        <v>SAGRATI ALBERTO APP.TO VIA PIERELLI (SENIGALLIA)</v>
      </c>
    </row>
    <row r="5701" spans="1:9" x14ac:dyDescent="0.25">
      <c r="A5701" t="s">
        <v>13</v>
      </c>
      <c r="B5701" t="s">
        <v>9299</v>
      </c>
      <c r="C5701" t="s">
        <v>21948</v>
      </c>
      <c r="D5701" t="s">
        <v>8952</v>
      </c>
      <c r="E5701" t="s">
        <v>8952</v>
      </c>
      <c r="F5701" t="s">
        <v>8952</v>
      </c>
      <c r="G5701" t="s">
        <v>24853</v>
      </c>
      <c r="H5701" t="s">
        <v>9040</v>
      </c>
      <c r="I5701" t="str">
        <f>StruttureRicettive[[#This Row],[Denominazione]] &amp; " (" &amp; StruttureRicettive[[#This Row],[Città]] &amp; ")"</f>
        <v>SAGRATI ALBERTO APP.TO VIA PUGLIE (SENIGALLIA)</v>
      </c>
    </row>
    <row r="5702" spans="1:9" x14ac:dyDescent="0.25">
      <c r="A5702" t="s">
        <v>13</v>
      </c>
      <c r="B5702" t="s">
        <v>9177</v>
      </c>
      <c r="C5702" t="s">
        <v>9088</v>
      </c>
      <c r="D5702" t="s">
        <v>8952</v>
      </c>
      <c r="E5702" t="s">
        <v>8952</v>
      </c>
      <c r="F5702" t="s">
        <v>8952</v>
      </c>
      <c r="G5702" t="s">
        <v>24853</v>
      </c>
      <c r="H5702" t="s">
        <v>9178</v>
      </c>
      <c r="I5702" t="str">
        <f>StruttureRicettive[[#This Row],[Denominazione]] &amp; " (" &amp; StruttureRicettive[[#This Row],[Città]] &amp; ")"</f>
        <v>SAGRATI ENZA (SENIGALLIA)</v>
      </c>
    </row>
    <row r="5703" spans="1:9" x14ac:dyDescent="0.25">
      <c r="A5703" t="s">
        <v>13</v>
      </c>
      <c r="B5703" t="s">
        <v>5463</v>
      </c>
      <c r="C5703" t="s">
        <v>21081</v>
      </c>
      <c r="D5703" t="s">
        <v>1865</v>
      </c>
      <c r="E5703" t="s">
        <v>24853</v>
      </c>
      <c r="F5703" t="s">
        <v>1865</v>
      </c>
      <c r="G5703" t="s">
        <v>24853</v>
      </c>
      <c r="H5703" t="s">
        <v>24853</v>
      </c>
      <c r="I5703" t="str">
        <f>StruttureRicettive[[#This Row],[Denominazione]] &amp; " (" &amp; StruttureRicettive[[#This Row],[Città]] &amp; ")"</f>
        <v>SALATI VIVIANA (ANCONA)</v>
      </c>
    </row>
    <row r="5704" spans="1:9" x14ac:dyDescent="0.25">
      <c r="A5704" t="s">
        <v>680</v>
      </c>
      <c r="B5704" t="s">
        <v>19478</v>
      </c>
      <c r="C5704" t="s">
        <v>24853</v>
      </c>
      <c r="D5704" t="s">
        <v>19290</v>
      </c>
      <c r="E5704" t="s">
        <v>24853</v>
      </c>
      <c r="F5704" t="s">
        <v>19290</v>
      </c>
      <c r="G5704" t="s">
        <v>24853</v>
      </c>
      <c r="H5704" t="s">
        <v>24853</v>
      </c>
      <c r="I5704" t="str">
        <f>StruttureRicettive[[#This Row],[Denominazione]] &amp; " (" &amp; StruttureRicettive[[#This Row],[Città]] &amp; ")"</f>
        <v>SALE' (PORTO SANT'ELPIDIO)</v>
      </c>
    </row>
    <row r="5705" spans="1:9" x14ac:dyDescent="0.25">
      <c r="A5705" t="s">
        <v>36</v>
      </c>
      <c r="B5705" t="s">
        <v>3814</v>
      </c>
      <c r="C5705" t="s">
        <v>20674</v>
      </c>
      <c r="D5705" t="s">
        <v>2387</v>
      </c>
      <c r="E5705" t="s">
        <v>2387</v>
      </c>
      <c r="F5705" t="s">
        <v>2387</v>
      </c>
      <c r="G5705" t="s">
        <v>3816</v>
      </c>
      <c r="H5705" t="s">
        <v>3817</v>
      </c>
      <c r="I5705" t="str">
        <f>StruttureRicettive[[#This Row],[Denominazione]] &amp; " (" &amp; StruttureRicettive[[#This Row],[Città]] &amp; ")"</f>
        <v>SAN CRISTOFORO ALLA VALLUGOLA (PESARO)</v>
      </c>
    </row>
    <row r="5706" spans="1:9" x14ac:dyDescent="0.25">
      <c r="A5706" t="s">
        <v>680</v>
      </c>
      <c r="B5706" t="s">
        <v>13289</v>
      </c>
      <c r="C5706" t="s">
        <v>24853</v>
      </c>
      <c r="D5706" t="s">
        <v>13030</v>
      </c>
      <c r="E5706" t="s">
        <v>13109</v>
      </c>
      <c r="F5706" t="s">
        <v>13109</v>
      </c>
      <c r="G5706" t="s">
        <v>24853</v>
      </c>
      <c r="H5706" t="s">
        <v>24853</v>
      </c>
      <c r="I5706" t="str">
        <f>StruttureRicettive[[#This Row],[Denominazione]] &amp; " (" &amp; StruttureRicettive[[#This Row],[Città]] &amp; ")"</f>
        <v>SAN DIEGO BEACH (POTENZA PICENA)</v>
      </c>
    </row>
    <row r="5707" spans="1:9" x14ac:dyDescent="0.25">
      <c r="A5707" t="s">
        <v>21</v>
      </c>
      <c r="B5707" t="s">
        <v>5110</v>
      </c>
      <c r="C5707" t="s">
        <v>20994</v>
      </c>
      <c r="D5707" t="s">
        <v>10</v>
      </c>
      <c r="E5707" t="s">
        <v>10</v>
      </c>
      <c r="F5707" t="s">
        <v>10</v>
      </c>
      <c r="G5707" t="s">
        <v>5088</v>
      </c>
      <c r="H5707" t="s">
        <v>5112</v>
      </c>
      <c r="I5707" t="str">
        <f>StruttureRicettive[[#This Row],[Denominazione]] &amp; " (" &amp; StruttureRicettive[[#This Row],[Città]] &amp; ")"</f>
        <v>SAN DOMENICO (URBINO)</v>
      </c>
    </row>
    <row r="5708" spans="1:9" x14ac:dyDescent="0.25">
      <c r="A5708" t="s">
        <v>36</v>
      </c>
      <c r="B5708" t="s">
        <v>16156</v>
      </c>
      <c r="C5708" t="s">
        <v>23606</v>
      </c>
      <c r="D5708" t="s">
        <v>16089</v>
      </c>
      <c r="E5708" t="s">
        <v>16089</v>
      </c>
      <c r="F5708" t="s">
        <v>16089</v>
      </c>
      <c r="G5708" t="s">
        <v>16143</v>
      </c>
      <c r="H5708" t="s">
        <v>16144</v>
      </c>
      <c r="I5708" t="str">
        <f>StruttureRicettive[[#This Row],[Denominazione]] &amp; " (" &amp; StruttureRicettive[[#This Row],[Città]] &amp; ")"</f>
        <v>SAN FRANCESCO (MONTALTO DELLE MARCHE)</v>
      </c>
    </row>
    <row r="5709" spans="1:9" x14ac:dyDescent="0.25">
      <c r="A5709" t="s">
        <v>21</v>
      </c>
      <c r="B5709" t="s">
        <v>7461</v>
      </c>
      <c r="C5709" t="s">
        <v>21547</v>
      </c>
      <c r="D5709" t="s">
        <v>7388</v>
      </c>
      <c r="E5709" t="s">
        <v>7388</v>
      </c>
      <c r="F5709" t="s">
        <v>7388</v>
      </c>
      <c r="G5709" t="s">
        <v>7463</v>
      </c>
      <c r="H5709" t="s">
        <v>7464</v>
      </c>
      <c r="I5709" t="str">
        <f>StruttureRicettive[[#This Row],[Denominazione]] &amp; " (" &amp; StruttureRicettive[[#This Row],[Città]] &amp; ")"</f>
        <v>SAN FRANCESCO HOTEL (LORETO)</v>
      </c>
    </row>
    <row r="5710" spans="1:9" x14ac:dyDescent="0.25">
      <c r="A5710" t="s">
        <v>21</v>
      </c>
      <c r="B5710" t="s">
        <v>16429</v>
      </c>
      <c r="C5710" t="s">
        <v>23668</v>
      </c>
      <c r="D5710" t="s">
        <v>16402</v>
      </c>
      <c r="E5710" t="s">
        <v>16402</v>
      </c>
      <c r="F5710" t="s">
        <v>16402</v>
      </c>
      <c r="G5710" t="s">
        <v>24853</v>
      </c>
      <c r="H5710" t="s">
        <v>16431</v>
      </c>
      <c r="I5710" t="str">
        <f>StruttureRicettive[[#This Row],[Denominazione]] &amp; " (" &amp; StruttureRicettive[[#This Row],[Città]] &amp; ")"</f>
        <v>SAN GIACOMO (MONTEPRANDONE)</v>
      </c>
    </row>
    <row r="5711" spans="1:9" x14ac:dyDescent="0.25">
      <c r="A5711" t="s">
        <v>21</v>
      </c>
      <c r="B5711" t="s">
        <v>3008</v>
      </c>
      <c r="C5711" t="s">
        <v>24176</v>
      </c>
      <c r="D5711" t="s">
        <v>18496</v>
      </c>
      <c r="E5711" t="s">
        <v>18496</v>
      </c>
      <c r="F5711" t="s">
        <v>18496</v>
      </c>
      <c r="G5711" t="s">
        <v>24853</v>
      </c>
      <c r="H5711" t="s">
        <v>18503</v>
      </c>
      <c r="I5711" t="str">
        <f>StruttureRicettive[[#This Row],[Denominazione]] &amp; " (" &amp; StruttureRicettive[[#This Row],[Città]] &amp; ")"</f>
        <v>SAN GIORGIO (MONTAPPONE)</v>
      </c>
    </row>
    <row r="5712" spans="1:9" x14ac:dyDescent="0.25">
      <c r="A5712" t="s">
        <v>21</v>
      </c>
      <c r="B5712" t="s">
        <v>5113</v>
      </c>
      <c r="C5712" t="s">
        <v>20995</v>
      </c>
      <c r="D5712" t="s">
        <v>10</v>
      </c>
      <c r="E5712" t="s">
        <v>10</v>
      </c>
      <c r="F5712" t="s">
        <v>10</v>
      </c>
      <c r="G5712" t="s">
        <v>5115</v>
      </c>
      <c r="H5712" t="s">
        <v>5116</v>
      </c>
      <c r="I5712" t="str">
        <f>StruttureRicettive[[#This Row],[Denominazione]] &amp; " (" &amp; StruttureRicettive[[#This Row],[Città]] &amp; ")"</f>
        <v>SAN GIOVANNI (URBINO)</v>
      </c>
    </row>
    <row r="5713" spans="1:9" x14ac:dyDescent="0.25">
      <c r="A5713" t="s">
        <v>191</v>
      </c>
      <c r="B5713" t="s">
        <v>8561</v>
      </c>
      <c r="C5713" t="s">
        <v>21828</v>
      </c>
      <c r="D5713" t="s">
        <v>8457</v>
      </c>
      <c r="E5713" t="s">
        <v>8457</v>
      </c>
      <c r="F5713" t="s">
        <v>8457</v>
      </c>
      <c r="G5713" t="s">
        <v>8563</v>
      </c>
      <c r="H5713" t="s">
        <v>8564</v>
      </c>
      <c r="I5713" t="str">
        <f>StruttureRicettive[[#This Row],[Denominazione]] &amp; " (" &amp; StruttureRicettive[[#This Row],[Città]] &amp; ")"</f>
        <v>SAN GIUSEPPE DA COPERTINO (OSIMO)</v>
      </c>
    </row>
    <row r="5714" spans="1:9" x14ac:dyDescent="0.25">
      <c r="A5714" t="s">
        <v>191</v>
      </c>
      <c r="B5714" t="s">
        <v>13444</v>
      </c>
      <c r="C5714" t="s">
        <v>24853</v>
      </c>
      <c r="D5714" t="s">
        <v>6074</v>
      </c>
      <c r="E5714" t="s">
        <v>13444</v>
      </c>
      <c r="F5714" t="s">
        <v>13444</v>
      </c>
      <c r="G5714" t="s">
        <v>24853</v>
      </c>
      <c r="H5714" t="s">
        <v>24853</v>
      </c>
      <c r="I5714" t="str">
        <f>StruttureRicettive[[#This Row],[Denominazione]] &amp; " (" &amp; StruttureRicettive[[#This Row],[Città]] &amp; ")"</f>
        <v>SAN LIBERATO (SAN GINESIO)</v>
      </c>
    </row>
    <row r="5715" spans="1:9" x14ac:dyDescent="0.25">
      <c r="A5715" t="s">
        <v>21</v>
      </c>
      <c r="B5715" t="s">
        <v>13444</v>
      </c>
      <c r="C5715" t="s">
        <v>22944</v>
      </c>
      <c r="D5715" t="s">
        <v>6074</v>
      </c>
      <c r="E5715" t="s">
        <v>6074</v>
      </c>
      <c r="F5715" t="s">
        <v>6074</v>
      </c>
      <c r="G5715" t="s">
        <v>24853</v>
      </c>
      <c r="H5715" t="s">
        <v>24853</v>
      </c>
      <c r="I5715" t="str">
        <f>StruttureRicettive[[#This Row],[Denominazione]] &amp; " (" &amp; StruttureRicettive[[#This Row],[Città]] &amp; ")"</f>
        <v>SAN LIBERATO (SAN GINESIO)</v>
      </c>
    </row>
    <row r="5716" spans="1:9" x14ac:dyDescent="0.25">
      <c r="A5716" t="s">
        <v>36</v>
      </c>
      <c r="B5716" t="s">
        <v>6929</v>
      </c>
      <c r="C5716" t="s">
        <v>21418</v>
      </c>
      <c r="D5716" t="s">
        <v>6792</v>
      </c>
      <c r="E5716" t="s">
        <v>6792</v>
      </c>
      <c r="F5716" t="s">
        <v>6792</v>
      </c>
      <c r="G5716" t="s">
        <v>6931</v>
      </c>
      <c r="H5716" t="s">
        <v>6932</v>
      </c>
      <c r="I5716" t="str">
        <f>StruttureRicettive[[#This Row],[Denominazione]] &amp; " (" &amp; StruttureRicettive[[#This Row],[Città]] &amp; ")"</f>
        <v>SAN LORENZO (FABRIANO)</v>
      </c>
    </row>
    <row r="5717" spans="1:9" x14ac:dyDescent="0.25">
      <c r="A5717" t="s">
        <v>191</v>
      </c>
      <c r="B5717" t="s">
        <v>6929</v>
      </c>
      <c r="C5717" t="s">
        <v>24853</v>
      </c>
      <c r="D5717" t="s">
        <v>16318</v>
      </c>
      <c r="E5717" t="s">
        <v>6929</v>
      </c>
      <c r="F5717" t="s">
        <v>6929</v>
      </c>
      <c r="G5717" t="s">
        <v>24853</v>
      </c>
      <c r="H5717" t="s">
        <v>24853</v>
      </c>
      <c r="I5717" t="str">
        <f>StruttureRicettive[[#This Row],[Denominazione]] &amp; " (" &amp; StruttureRicettive[[#This Row],[Città]] &amp; ")"</f>
        <v>SAN LORENZO (MONTEMONACO)</v>
      </c>
    </row>
    <row r="5718" spans="1:9" x14ac:dyDescent="0.25">
      <c r="A5718" t="s">
        <v>21</v>
      </c>
      <c r="B5718" t="s">
        <v>2269</v>
      </c>
      <c r="C5718" t="s">
        <v>20293</v>
      </c>
      <c r="D5718" t="s">
        <v>1908</v>
      </c>
      <c r="E5718" t="s">
        <v>1908</v>
      </c>
      <c r="F5718" t="s">
        <v>1908</v>
      </c>
      <c r="G5718" t="s">
        <v>2271</v>
      </c>
      <c r="H5718" t="s">
        <v>2272</v>
      </c>
      <c r="I5718" t="str">
        <f>StruttureRicettive[[#This Row],[Denominazione]] &amp; " (" &amp; StruttureRicettive[[#This Row],[Città]] &amp; ")"</f>
        <v>SAN MARCO (GABICCE MARE)</v>
      </c>
    </row>
    <row r="5719" spans="1:9" x14ac:dyDescent="0.25">
      <c r="A5719" t="s">
        <v>21</v>
      </c>
      <c r="B5719" t="s">
        <v>2269</v>
      </c>
      <c r="C5719" t="s">
        <v>20450</v>
      </c>
      <c r="D5719" t="s">
        <v>1606</v>
      </c>
      <c r="E5719" t="s">
        <v>1606</v>
      </c>
      <c r="F5719" t="s">
        <v>1606</v>
      </c>
      <c r="G5719" t="s">
        <v>2917</v>
      </c>
      <c r="H5719" t="s">
        <v>2918</v>
      </c>
      <c r="I5719" t="str">
        <f>StruttureRicettive[[#This Row],[Denominazione]] &amp; " (" &amp; StruttureRicettive[[#This Row],[Città]] &amp; ")"</f>
        <v>SAN MARCO (MONDOLFO)</v>
      </c>
    </row>
    <row r="5720" spans="1:9" x14ac:dyDescent="0.25">
      <c r="A5720" t="s">
        <v>21</v>
      </c>
      <c r="B5720" t="s">
        <v>2269</v>
      </c>
      <c r="C5720" t="s">
        <v>20640</v>
      </c>
      <c r="D5720" t="s">
        <v>2387</v>
      </c>
      <c r="E5720" t="s">
        <v>2387</v>
      </c>
      <c r="F5720" t="s">
        <v>2387</v>
      </c>
      <c r="G5720" t="s">
        <v>3694</v>
      </c>
      <c r="H5720" t="s">
        <v>3695</v>
      </c>
      <c r="I5720" t="str">
        <f>StruttureRicettive[[#This Row],[Denominazione]] &amp; " (" &amp; StruttureRicettive[[#This Row],[Città]] &amp; ")"</f>
        <v>SAN MARCO (PESARO)</v>
      </c>
    </row>
    <row r="5721" spans="1:9" x14ac:dyDescent="0.25">
      <c r="A5721" t="s">
        <v>680</v>
      </c>
      <c r="B5721" t="s">
        <v>2269</v>
      </c>
      <c r="C5721" t="s">
        <v>22541</v>
      </c>
      <c r="D5721" t="s">
        <v>11247</v>
      </c>
      <c r="E5721" t="s">
        <v>11247</v>
      </c>
      <c r="F5721" t="s">
        <v>11247</v>
      </c>
      <c r="G5721" t="s">
        <v>24853</v>
      </c>
      <c r="H5721" t="s">
        <v>24853</v>
      </c>
      <c r="I5721" t="str">
        <f>StruttureRicettive[[#This Row],[Denominazione]] &amp; " (" &amp; StruttureRicettive[[#This Row],[Città]] &amp; ")"</f>
        <v>SAN MARCO (CIVITANOVA MARCHE)</v>
      </c>
    </row>
    <row r="5722" spans="1:9" x14ac:dyDescent="0.25">
      <c r="A5722" t="s">
        <v>36</v>
      </c>
      <c r="B5722" t="s">
        <v>15297</v>
      </c>
      <c r="C5722" t="s">
        <v>23397</v>
      </c>
      <c r="D5722" t="s">
        <v>15287</v>
      </c>
      <c r="E5722" t="s">
        <v>15287</v>
      </c>
      <c r="F5722" t="s">
        <v>15287</v>
      </c>
      <c r="G5722" t="s">
        <v>15299</v>
      </c>
      <c r="H5722" t="s">
        <v>15300</v>
      </c>
      <c r="I5722" t="str">
        <f>StruttureRicettive[[#This Row],[Denominazione]] &amp; " (" &amp; StruttureRicettive[[#This Row],[Città]] &amp; ")"</f>
        <v>SAN MICHELE (COSSIGNANO)</v>
      </c>
    </row>
    <row r="5723" spans="1:9" x14ac:dyDescent="0.25">
      <c r="A5723" t="s">
        <v>21</v>
      </c>
      <c r="B5723" t="s">
        <v>18650</v>
      </c>
      <c r="C5723" t="s">
        <v>24207</v>
      </c>
      <c r="D5723" t="s">
        <v>18625</v>
      </c>
      <c r="E5723" t="s">
        <v>18625</v>
      </c>
      <c r="F5723" t="s">
        <v>18625</v>
      </c>
      <c r="G5723" t="s">
        <v>18652</v>
      </c>
      <c r="H5723" t="s">
        <v>18653</v>
      </c>
      <c r="I5723" t="str">
        <f>StruttureRicettive[[#This Row],[Denominazione]] &amp; " (" &amp; StruttureRicettive[[#This Row],[Città]] &amp; ")"</f>
        <v>SAN PAOLO HOTEL (MONTEGIORGIO)</v>
      </c>
    </row>
    <row r="5724" spans="1:9" x14ac:dyDescent="0.25">
      <c r="A5724" t="s">
        <v>36</v>
      </c>
      <c r="B5724" t="s">
        <v>6176</v>
      </c>
      <c r="C5724" t="s">
        <v>21244</v>
      </c>
      <c r="D5724" t="s">
        <v>6051</v>
      </c>
      <c r="E5724" t="s">
        <v>6178</v>
      </c>
      <c r="F5724" t="s">
        <v>6178</v>
      </c>
      <c r="G5724" t="s">
        <v>6179</v>
      </c>
      <c r="H5724" t="s">
        <v>6180</v>
      </c>
      <c r="I5724" t="str">
        <f>StruttureRicettive[[#This Row],[Denominazione]] &amp; " (" &amp; StruttureRicettive[[#This Row],[Città]] &amp; ")"</f>
        <v>SAN SETTIMIO RISERVA PRIVATA (ARCEVIA)</v>
      </c>
    </row>
    <row r="5725" spans="1:9" x14ac:dyDescent="0.25">
      <c r="A5725" t="s">
        <v>36</v>
      </c>
      <c r="B5725" t="s">
        <v>3114</v>
      </c>
      <c r="C5725" t="s">
        <v>20505</v>
      </c>
      <c r="D5725" t="s">
        <v>3101</v>
      </c>
      <c r="E5725" t="s">
        <v>3101</v>
      </c>
      <c r="F5725" t="s">
        <v>3101</v>
      </c>
      <c r="G5725" t="s">
        <v>3116</v>
      </c>
      <c r="H5725" t="s">
        <v>24853</v>
      </c>
      <c r="I5725" t="str">
        <f>StruttureRicettive[[#This Row],[Denominazione]] &amp; " (" &amp; StruttureRicettive[[#This Row],[Città]] &amp; ")"</f>
        <v>SAN SEVERO (MONTEFELCINO)</v>
      </c>
    </row>
    <row r="5726" spans="1:9" x14ac:dyDescent="0.25">
      <c r="A5726" t="s">
        <v>36</v>
      </c>
      <c r="B5726" t="s">
        <v>390</v>
      </c>
      <c r="C5726" t="s">
        <v>19798</v>
      </c>
      <c r="D5726" t="s">
        <v>317</v>
      </c>
      <c r="E5726" t="s">
        <v>317</v>
      </c>
      <c r="F5726" t="s">
        <v>317</v>
      </c>
      <c r="G5726" t="s">
        <v>24853</v>
      </c>
      <c r="H5726" t="s">
        <v>392</v>
      </c>
      <c r="I5726" t="str">
        <f>StruttureRicettive[[#This Row],[Denominazione]] &amp; " (" &amp; StruttureRicettive[[#This Row],[Città]] &amp; ")"</f>
        <v>SAN SILVESTRO (CAGLI)</v>
      </c>
    </row>
    <row r="5727" spans="1:9" x14ac:dyDescent="0.25">
      <c r="A5727" t="s">
        <v>21</v>
      </c>
      <c r="B5727" t="s">
        <v>4405</v>
      </c>
      <c r="C5727" t="s">
        <v>20817</v>
      </c>
      <c r="D5727" t="s">
        <v>4398</v>
      </c>
      <c r="E5727" t="s">
        <v>4407</v>
      </c>
      <c r="F5727" t="s">
        <v>4407</v>
      </c>
      <c r="G5727" t="s">
        <v>4408</v>
      </c>
      <c r="H5727" t="s">
        <v>4409</v>
      </c>
      <c r="I5727" t="str">
        <f>StruttureRicettive[[#This Row],[Denominazione]] &amp; " (" &amp; StruttureRicettive[[#This Row],[Città]] &amp; ")"</f>
        <v>SANTA CHIARA (SANT'ANGELO IN VADO)</v>
      </c>
    </row>
    <row r="5728" spans="1:9" x14ac:dyDescent="0.25">
      <c r="A5728" t="s">
        <v>36</v>
      </c>
      <c r="B5728" t="s">
        <v>1205</v>
      </c>
      <c r="C5728" t="s">
        <v>19994</v>
      </c>
      <c r="D5728" t="s">
        <v>683</v>
      </c>
      <c r="E5728" t="s">
        <v>683</v>
      </c>
      <c r="F5728" t="s">
        <v>683</v>
      </c>
      <c r="G5728" t="s">
        <v>24853</v>
      </c>
      <c r="H5728" t="s">
        <v>1207</v>
      </c>
      <c r="I5728" t="str">
        <f>StruttureRicettive[[#This Row],[Denominazione]] &amp; " (" &amp; StruttureRicettive[[#This Row],[Città]] &amp; ")"</f>
        <v>SANTA CRISTINA (FANO)</v>
      </c>
    </row>
    <row r="5729" spans="1:9" x14ac:dyDescent="0.25">
      <c r="A5729" t="s">
        <v>30</v>
      </c>
      <c r="B5729" t="s">
        <v>7305</v>
      </c>
      <c r="C5729" t="s">
        <v>21507</v>
      </c>
      <c r="D5729" t="s">
        <v>7256</v>
      </c>
      <c r="E5729" t="s">
        <v>7256</v>
      </c>
      <c r="F5729" t="s">
        <v>7256</v>
      </c>
      <c r="G5729" t="s">
        <v>24853</v>
      </c>
      <c r="H5729" t="s">
        <v>24853</v>
      </c>
      <c r="I5729" t="str">
        <f>StruttureRicettive[[#This Row],[Denominazione]] &amp; " (" &amp; StruttureRicettive[[#This Row],[Città]] &amp; ")"</f>
        <v>SANTA LUCIA (JESI)</v>
      </c>
    </row>
    <row r="5730" spans="1:9" x14ac:dyDescent="0.25">
      <c r="A5730" t="s">
        <v>36</v>
      </c>
      <c r="B5730" t="s">
        <v>18538</v>
      </c>
      <c r="C5730" t="s">
        <v>24185</v>
      </c>
      <c r="D5730" t="s">
        <v>18529</v>
      </c>
      <c r="E5730" t="s">
        <v>24830</v>
      </c>
      <c r="F5730" t="s">
        <v>24830</v>
      </c>
      <c r="G5730" t="s">
        <v>24853</v>
      </c>
      <c r="H5730" t="s">
        <v>18541</v>
      </c>
      <c r="I5730" t="str">
        <f>StruttureRicettive[[#This Row],[Denominazione]] &amp; " (" &amp; StruttureRicettive[[#This Row],[Città]] &amp; ")"</f>
        <v>SANTA LUCIA DEI SIBILLINI (MONTEFORTINO)</v>
      </c>
    </row>
    <row r="5731" spans="1:9" x14ac:dyDescent="0.25">
      <c r="A5731" t="s">
        <v>191</v>
      </c>
      <c r="B5731" t="s">
        <v>16609</v>
      </c>
      <c r="C5731" t="s">
        <v>23710</v>
      </c>
      <c r="D5731" t="s">
        <v>16591</v>
      </c>
      <c r="E5731" t="s">
        <v>16591</v>
      </c>
      <c r="F5731" t="s">
        <v>16591</v>
      </c>
      <c r="G5731" t="s">
        <v>24853</v>
      </c>
      <c r="H5731" t="s">
        <v>16611</v>
      </c>
      <c r="I5731" t="str">
        <f>StruttureRicettive[[#This Row],[Denominazione]] &amp; " (" &amp; StruttureRicettive[[#This Row],[Città]] &amp; ")"</f>
        <v>SANTA TERESA (RIPATRANSONE)</v>
      </c>
    </row>
    <row r="5732" spans="1:9" x14ac:dyDescent="0.25">
      <c r="A5732" t="s">
        <v>30</v>
      </c>
      <c r="B5732" t="s">
        <v>1736</v>
      </c>
      <c r="C5732" t="s">
        <v>20146</v>
      </c>
      <c r="D5732" t="s">
        <v>1725</v>
      </c>
      <c r="E5732" t="s">
        <v>1725</v>
      </c>
      <c r="F5732" t="s">
        <v>1725</v>
      </c>
      <c r="G5732" t="s">
        <v>1738</v>
      </c>
      <c r="H5732" t="s">
        <v>1739</v>
      </c>
      <c r="I5732" t="str">
        <f>StruttureRicettive[[#This Row],[Denominazione]] &amp; " (" &amp; StruttureRicettive[[#This Row],[Città]] &amp; ")"</f>
        <v>SANT'ALDEBRANDO BED&amp;BREAKFAST (FOSSOMBRONE)</v>
      </c>
    </row>
    <row r="5733" spans="1:9" x14ac:dyDescent="0.25">
      <c r="A5733" t="s">
        <v>36</v>
      </c>
      <c r="B5733" t="s">
        <v>5134</v>
      </c>
      <c r="C5733" t="s">
        <v>21001</v>
      </c>
      <c r="D5733" t="s">
        <v>10</v>
      </c>
      <c r="E5733" t="s">
        <v>10</v>
      </c>
      <c r="F5733" t="s">
        <v>10</v>
      </c>
      <c r="G5733" t="s">
        <v>24853</v>
      </c>
      <c r="H5733" t="s">
        <v>5136</v>
      </c>
      <c r="I5733" t="str">
        <f>StruttureRicettive[[#This Row],[Denominazione]] &amp; " (" &amp; StruttureRicettive[[#This Row],[Città]] &amp; ")"</f>
        <v>SANT'ANTONIO (URBINO)</v>
      </c>
    </row>
    <row r="5734" spans="1:9" x14ac:dyDescent="0.25">
      <c r="A5734" t="s">
        <v>7</v>
      </c>
      <c r="B5734" t="s">
        <v>564</v>
      </c>
      <c r="C5734" t="s">
        <v>19842</v>
      </c>
      <c r="D5734" t="s">
        <v>536</v>
      </c>
      <c r="E5734" t="s">
        <v>566</v>
      </c>
      <c r="F5734" t="s">
        <v>566</v>
      </c>
      <c r="G5734" t="s">
        <v>567</v>
      </c>
      <c r="H5734" t="s">
        <v>568</v>
      </c>
      <c r="I5734" t="str">
        <f>StruttureRicettive[[#This Row],[Denominazione]] &amp; " (" &amp; StruttureRicettive[[#This Row],[Città]] &amp; ")"</f>
        <v>SANT'APOLLINARE FARMHOUSE RESORT (CANTIANO)</v>
      </c>
    </row>
    <row r="5735" spans="1:9" x14ac:dyDescent="0.25">
      <c r="A5735" t="s">
        <v>680</v>
      </c>
      <c r="B5735" t="s">
        <v>19121</v>
      </c>
      <c r="C5735" t="s">
        <v>24312</v>
      </c>
      <c r="D5735" t="s">
        <v>18089</v>
      </c>
      <c r="E5735" t="s">
        <v>18089</v>
      </c>
      <c r="F5735" t="s">
        <v>18089</v>
      </c>
      <c r="G5735" t="s">
        <v>24853</v>
      </c>
      <c r="H5735" t="s">
        <v>24853</v>
      </c>
      <c r="I5735" t="str">
        <f>StruttureRicettive[[#This Row],[Denominazione]] &amp; " (" &amp; StruttureRicettive[[#This Row],[Città]] &amp; ")"</f>
        <v>SANTARELLI MORENA (PORTO SAN GIORGIO)</v>
      </c>
    </row>
    <row r="5736" spans="1:9" x14ac:dyDescent="0.25">
      <c r="A5736" t="s">
        <v>13</v>
      </c>
      <c r="B5736" t="s">
        <v>3221</v>
      </c>
      <c r="C5736" t="s">
        <v>20535</v>
      </c>
      <c r="D5736" t="s">
        <v>3223</v>
      </c>
      <c r="E5736" t="s">
        <v>24853</v>
      </c>
      <c r="F5736" t="s">
        <v>3223</v>
      </c>
      <c r="G5736" t="s">
        <v>24853</v>
      </c>
      <c r="H5736" t="s">
        <v>2773</v>
      </c>
      <c r="I5736" t="str">
        <f>StruttureRicettive[[#This Row],[Denominazione]] &amp; " (" &amp; StruttureRicettive[[#This Row],[Città]] &amp; ")"</f>
        <v>SANTINELLI ELENA (MONTE PORZIO)</v>
      </c>
    </row>
    <row r="5737" spans="1:9" x14ac:dyDescent="0.25">
      <c r="A5737" t="s">
        <v>13</v>
      </c>
      <c r="B5737" t="s">
        <v>2771</v>
      </c>
      <c r="C5737" t="s">
        <v>20416</v>
      </c>
      <c r="D5737" t="s">
        <v>1606</v>
      </c>
      <c r="E5737" t="s">
        <v>24853</v>
      </c>
      <c r="F5737" t="s">
        <v>1606</v>
      </c>
      <c r="G5737" t="s">
        <v>24853</v>
      </c>
      <c r="H5737" t="s">
        <v>2773</v>
      </c>
      <c r="I5737" t="str">
        <f>StruttureRicettive[[#This Row],[Denominazione]] &amp; " (" &amp; StruttureRicettive[[#This Row],[Città]] &amp; ")"</f>
        <v>SANTINELLI PIETRO (MONDOLFO)</v>
      </c>
    </row>
    <row r="5738" spans="1:9" x14ac:dyDescent="0.25">
      <c r="A5738" t="s">
        <v>13</v>
      </c>
      <c r="B5738" t="s">
        <v>2771</v>
      </c>
      <c r="C5738" t="s">
        <v>20422</v>
      </c>
      <c r="D5738" t="s">
        <v>1606</v>
      </c>
      <c r="E5738" t="s">
        <v>24853</v>
      </c>
      <c r="F5738" t="s">
        <v>1606</v>
      </c>
      <c r="G5738" t="s">
        <v>24853</v>
      </c>
      <c r="H5738" t="s">
        <v>24853</v>
      </c>
      <c r="I5738" t="str">
        <f>StruttureRicettive[[#This Row],[Denominazione]] &amp; " (" &amp; StruttureRicettive[[#This Row],[Città]] &amp; ")"</f>
        <v>SANTINELLI PIETRO (MONDOLFO)</v>
      </c>
    </row>
    <row r="5739" spans="1:9" x14ac:dyDescent="0.25">
      <c r="A5739" t="s">
        <v>13</v>
      </c>
      <c r="B5739" t="s">
        <v>9219</v>
      </c>
      <c r="C5739" t="s">
        <v>9220</v>
      </c>
      <c r="D5739" t="s">
        <v>8952</v>
      </c>
      <c r="E5739" t="s">
        <v>8952</v>
      </c>
      <c r="F5739" t="s">
        <v>8952</v>
      </c>
      <c r="G5739" t="s">
        <v>24853</v>
      </c>
      <c r="H5739" t="s">
        <v>9221</v>
      </c>
      <c r="I5739" t="str">
        <f>StruttureRicettive[[#This Row],[Denominazione]] &amp; " (" &amp; StruttureRicettive[[#This Row],[Città]] &amp; ")"</f>
        <v>SANTINI PAOLO (SENIGALLIA)</v>
      </c>
    </row>
    <row r="5740" spans="1:9" x14ac:dyDescent="0.25">
      <c r="A5740" t="s">
        <v>13</v>
      </c>
      <c r="B5740" t="s">
        <v>6327</v>
      </c>
      <c r="C5740" t="s">
        <v>6328</v>
      </c>
      <c r="D5740" t="s">
        <v>6292</v>
      </c>
      <c r="E5740" t="s">
        <v>6292</v>
      </c>
      <c r="F5740" t="s">
        <v>6292</v>
      </c>
      <c r="G5740" t="s">
        <v>24853</v>
      </c>
      <c r="H5740" t="s">
        <v>24853</v>
      </c>
      <c r="I5740" t="str">
        <f>StruttureRicettive[[#This Row],[Denominazione]] &amp; " (" &amp; StruttureRicettive[[#This Row],[Città]] &amp; ")"</f>
        <v>SANTINI PAOLO APP.TO 1 (CAMERANO)</v>
      </c>
    </row>
    <row r="5741" spans="1:9" x14ac:dyDescent="0.25">
      <c r="A5741" t="s">
        <v>13</v>
      </c>
      <c r="B5741" t="s">
        <v>6329</v>
      </c>
      <c r="C5741" t="s">
        <v>6330</v>
      </c>
      <c r="D5741" t="s">
        <v>6292</v>
      </c>
      <c r="E5741" t="s">
        <v>6292</v>
      </c>
      <c r="F5741" t="s">
        <v>6292</v>
      </c>
      <c r="G5741" t="s">
        <v>24853</v>
      </c>
      <c r="H5741" t="s">
        <v>24853</v>
      </c>
      <c r="I5741" t="str">
        <f>StruttureRicettive[[#This Row],[Denominazione]] &amp; " (" &amp; StruttureRicettive[[#This Row],[Città]] &amp; ")"</f>
        <v>SANTINI PAOLO APP.TO 2 (CAMERANO)</v>
      </c>
    </row>
    <row r="5742" spans="1:9" x14ac:dyDescent="0.25">
      <c r="A5742" t="s">
        <v>13</v>
      </c>
      <c r="B5742" t="s">
        <v>764</v>
      </c>
      <c r="C5742" t="s">
        <v>19876</v>
      </c>
      <c r="D5742" t="s">
        <v>683</v>
      </c>
      <c r="E5742" t="s">
        <v>683</v>
      </c>
      <c r="F5742" t="s">
        <v>683</v>
      </c>
      <c r="G5742" t="s">
        <v>24853</v>
      </c>
      <c r="H5742" t="s">
        <v>24853</v>
      </c>
      <c r="I5742" t="str">
        <f>StruttureRicettive[[#This Row],[Denominazione]] &amp; " (" &amp; StruttureRicettive[[#This Row],[Città]] &amp; ")"</f>
        <v>SANTINI SERENELLA APP.TO 210/A (FANO)</v>
      </c>
    </row>
    <row r="5743" spans="1:9" x14ac:dyDescent="0.25">
      <c r="A5743" t="s">
        <v>13</v>
      </c>
      <c r="B5743" t="s">
        <v>766</v>
      </c>
      <c r="C5743" t="s">
        <v>19877</v>
      </c>
      <c r="D5743" t="s">
        <v>683</v>
      </c>
      <c r="E5743" t="s">
        <v>683</v>
      </c>
      <c r="F5743" t="s">
        <v>683</v>
      </c>
      <c r="G5743" t="s">
        <v>24853</v>
      </c>
      <c r="H5743" t="s">
        <v>24853</v>
      </c>
      <c r="I5743" t="str">
        <f>StruttureRicettive[[#This Row],[Denominazione]] &amp; " (" &amp; StruttureRicettive[[#This Row],[Città]] &amp; ")"</f>
        <v>SANTINI SERENELLA APP.TO 210/B (FANO)</v>
      </c>
    </row>
    <row r="5744" spans="1:9" x14ac:dyDescent="0.25">
      <c r="A5744" t="s">
        <v>13</v>
      </c>
      <c r="B5744" t="s">
        <v>762</v>
      </c>
      <c r="C5744" t="s">
        <v>19875</v>
      </c>
      <c r="D5744" t="s">
        <v>683</v>
      </c>
      <c r="E5744" t="s">
        <v>683</v>
      </c>
      <c r="F5744" t="s">
        <v>683</v>
      </c>
      <c r="G5744" t="s">
        <v>24853</v>
      </c>
      <c r="H5744" t="s">
        <v>24853</v>
      </c>
      <c r="I5744" t="str">
        <f>StruttureRicettive[[#This Row],[Denominazione]] &amp; " (" &amp; StruttureRicettive[[#This Row],[Città]] &amp; ")"</f>
        <v>SANTINI SERENELLA APP.TO 210/C (FANO)</v>
      </c>
    </row>
    <row r="5745" spans="1:9" x14ac:dyDescent="0.25">
      <c r="A5745" t="s">
        <v>13</v>
      </c>
      <c r="B5745" t="s">
        <v>772</v>
      </c>
      <c r="C5745" t="s">
        <v>19880</v>
      </c>
      <c r="D5745" t="s">
        <v>683</v>
      </c>
      <c r="E5745" t="s">
        <v>683</v>
      </c>
      <c r="F5745" t="s">
        <v>683</v>
      </c>
      <c r="G5745" t="s">
        <v>24853</v>
      </c>
      <c r="H5745" t="s">
        <v>24853</v>
      </c>
      <c r="I5745" t="str">
        <f>StruttureRicettive[[#This Row],[Denominazione]] &amp; " (" &amp; StruttureRicettive[[#This Row],[Città]] &amp; ")"</f>
        <v>SANTINI SERENELLA APP.TO 212/A (FANO)</v>
      </c>
    </row>
    <row r="5746" spans="1:9" x14ac:dyDescent="0.25">
      <c r="A5746" t="s">
        <v>13</v>
      </c>
      <c r="B5746" t="s">
        <v>770</v>
      </c>
      <c r="C5746" t="s">
        <v>19879</v>
      </c>
      <c r="D5746" t="s">
        <v>683</v>
      </c>
      <c r="E5746" t="s">
        <v>683</v>
      </c>
      <c r="F5746" t="s">
        <v>683</v>
      </c>
      <c r="G5746" t="s">
        <v>24853</v>
      </c>
      <c r="H5746" t="s">
        <v>24853</v>
      </c>
      <c r="I5746" t="str">
        <f>StruttureRicettive[[#This Row],[Denominazione]] &amp; " (" &amp; StruttureRicettive[[#This Row],[Città]] &amp; ")"</f>
        <v>SANTINI SERENELLA APP.TO 212/B (FANO)</v>
      </c>
    </row>
    <row r="5747" spans="1:9" x14ac:dyDescent="0.25">
      <c r="A5747" t="s">
        <v>13</v>
      </c>
      <c r="B5747" t="s">
        <v>768</v>
      </c>
      <c r="C5747" t="s">
        <v>19878</v>
      </c>
      <c r="D5747" t="s">
        <v>683</v>
      </c>
      <c r="E5747" t="s">
        <v>683</v>
      </c>
      <c r="F5747" t="s">
        <v>683</v>
      </c>
      <c r="G5747" t="s">
        <v>24853</v>
      </c>
      <c r="H5747" t="s">
        <v>24853</v>
      </c>
      <c r="I5747" t="str">
        <f>StruttureRicettive[[#This Row],[Denominazione]] &amp; " (" &amp; StruttureRicettive[[#This Row],[Città]] &amp; ")"</f>
        <v>SANTINI SERENELLA APP.TO 212/C (FANO)</v>
      </c>
    </row>
    <row r="5748" spans="1:9" x14ac:dyDescent="0.25">
      <c r="A5748" t="s">
        <v>13</v>
      </c>
      <c r="B5748" t="s">
        <v>9081</v>
      </c>
      <c r="C5748" t="s">
        <v>9082</v>
      </c>
      <c r="D5748" t="s">
        <v>8952</v>
      </c>
      <c r="E5748" t="s">
        <v>8952</v>
      </c>
      <c r="F5748" t="s">
        <v>8952</v>
      </c>
      <c r="G5748" t="s">
        <v>24853</v>
      </c>
      <c r="H5748" t="s">
        <v>9040</v>
      </c>
      <c r="I5748" t="str">
        <f>StruttureRicettive[[#This Row],[Denominazione]] &amp; " (" &amp; StruttureRicettive[[#This Row],[Città]] &amp; ")"</f>
        <v>SANTOLINI STEFANIA (SENIGALLIA)</v>
      </c>
    </row>
    <row r="5749" spans="1:9" x14ac:dyDescent="0.25">
      <c r="A5749" t="s">
        <v>13</v>
      </c>
      <c r="B5749" t="s">
        <v>12577</v>
      </c>
      <c r="C5749" t="s">
        <v>22758</v>
      </c>
      <c r="D5749" t="s">
        <v>12550</v>
      </c>
      <c r="E5749" t="s">
        <v>24853</v>
      </c>
      <c r="F5749" t="s">
        <v>12550</v>
      </c>
      <c r="G5749" t="s">
        <v>11410</v>
      </c>
      <c r="H5749" t="s">
        <v>11411</v>
      </c>
      <c r="I5749" t="str">
        <f>StruttureRicettive[[#This Row],[Denominazione]] &amp; " (" &amp; StruttureRicettive[[#This Row],[Città]] &amp; ")"</f>
        <v>SANTOMARO COUNTRY-LOFT (MORROVALLE)</v>
      </c>
    </row>
    <row r="5750" spans="1:9" x14ac:dyDescent="0.25">
      <c r="A5750" t="s">
        <v>13</v>
      </c>
      <c r="B5750" t="s">
        <v>16892</v>
      </c>
      <c r="C5750" t="s">
        <v>16893</v>
      </c>
      <c r="D5750" t="s">
        <v>15825</v>
      </c>
      <c r="E5750" t="s">
        <v>15825</v>
      </c>
      <c r="F5750" t="s">
        <v>15825</v>
      </c>
      <c r="G5750" t="s">
        <v>24853</v>
      </c>
      <c r="H5750" t="s">
        <v>16894</v>
      </c>
      <c r="I5750" t="str">
        <f>StruttureRicettive[[#This Row],[Denominazione]] &amp; " (" &amp; StruttureRicettive[[#This Row],[Città]] &amp; ")"</f>
        <v>SANTRONI EMIDIO APP.TO (SAN BENEDETTO DEL TRONTO)</v>
      </c>
    </row>
    <row r="5751" spans="1:9" x14ac:dyDescent="0.25">
      <c r="A5751" t="s">
        <v>191</v>
      </c>
      <c r="B5751" t="s">
        <v>14315</v>
      </c>
      <c r="C5751" t="s">
        <v>24853</v>
      </c>
      <c r="D5751" t="s">
        <v>14281</v>
      </c>
      <c r="E5751" t="s">
        <v>14316</v>
      </c>
      <c r="F5751" t="s">
        <v>14316</v>
      </c>
      <c r="G5751" t="s">
        <v>14284</v>
      </c>
      <c r="H5751" t="s">
        <v>14285</v>
      </c>
      <c r="I5751" t="str">
        <f>StruttureRicettive[[#This Row],[Denominazione]] &amp; " (" &amp; StruttureRicettive[[#This Row],[Città]] &amp; ")"</f>
        <v>SANTUARIO DI MACERETO (Locali Foresteria) (VISSO)</v>
      </c>
    </row>
    <row r="5752" spans="1:9" x14ac:dyDescent="0.25">
      <c r="A5752" t="s">
        <v>191</v>
      </c>
      <c r="B5752" t="s">
        <v>14282</v>
      </c>
      <c r="C5752" t="s">
        <v>23148</v>
      </c>
      <c r="D5752" t="s">
        <v>14281</v>
      </c>
      <c r="E5752" t="s">
        <v>14281</v>
      </c>
      <c r="F5752" t="s">
        <v>14281</v>
      </c>
      <c r="G5752" t="s">
        <v>14284</v>
      </c>
      <c r="H5752" t="s">
        <v>14285</v>
      </c>
      <c r="I5752" t="str">
        <f>StruttureRicettive[[#This Row],[Denominazione]] &amp; " (" &amp; StruttureRicettive[[#This Row],[Città]] &amp; ")"</f>
        <v>SANTUARIO DI MACERETO (Locali Palazzo delle Guaite) (VISSO)</v>
      </c>
    </row>
    <row r="5753" spans="1:9" x14ac:dyDescent="0.25">
      <c r="A5753" t="s">
        <v>680</v>
      </c>
      <c r="B5753" t="s">
        <v>17347</v>
      </c>
      <c r="C5753" t="s">
        <v>23890</v>
      </c>
      <c r="D5753" t="s">
        <v>15825</v>
      </c>
      <c r="E5753" t="s">
        <v>24853</v>
      </c>
      <c r="F5753" t="s">
        <v>15825</v>
      </c>
      <c r="G5753" t="s">
        <v>24853</v>
      </c>
      <c r="H5753" t="s">
        <v>24853</v>
      </c>
      <c r="I5753" t="str">
        <f>StruttureRicettive[[#This Row],[Denominazione]] &amp; " (" &amp; StruttureRicettive[[#This Row],[Città]] &amp; ")"</f>
        <v>SAPORE DI MARE (SAN BENEDETTO DEL TRONTO)</v>
      </c>
    </row>
    <row r="5754" spans="1:9" x14ac:dyDescent="0.25">
      <c r="A5754" t="s">
        <v>36</v>
      </c>
      <c r="B5754" t="s">
        <v>12704</v>
      </c>
      <c r="C5754" t="s">
        <v>22788</v>
      </c>
      <c r="D5754" t="s">
        <v>12698</v>
      </c>
      <c r="E5754" t="s">
        <v>12698</v>
      </c>
      <c r="F5754" t="s">
        <v>12698</v>
      </c>
      <c r="G5754" t="s">
        <v>12706</v>
      </c>
      <c r="H5754" t="s">
        <v>12707</v>
      </c>
      <c r="I5754" t="str">
        <f>StruttureRicettive[[#This Row],[Denominazione]] &amp; " (" &amp; StruttureRicettive[[#This Row],[Città]] &amp; ")"</f>
        <v>SAPORI DI CAMPAGNA (PIEVEBOVIGLIANA)</v>
      </c>
    </row>
    <row r="5755" spans="1:9" x14ac:dyDescent="0.25">
      <c r="A5755" t="s">
        <v>13</v>
      </c>
      <c r="B5755" t="s">
        <v>7854</v>
      </c>
      <c r="C5755" t="s">
        <v>21649</v>
      </c>
      <c r="D5755" t="s">
        <v>7852</v>
      </c>
      <c r="E5755" t="s">
        <v>24853</v>
      </c>
      <c r="F5755" t="s">
        <v>7852</v>
      </c>
      <c r="G5755" t="s">
        <v>7856</v>
      </c>
      <c r="H5755" t="s">
        <v>7857</v>
      </c>
      <c r="I5755" t="str">
        <f>StruttureRicettive[[#This Row],[Denominazione]] &amp; " (" &amp; StruttureRicettive[[#This Row],[Città]] &amp; ")"</f>
        <v>SARO' CASOLARE (MORRO D'ALBA)</v>
      </c>
    </row>
    <row r="5756" spans="1:9" x14ac:dyDescent="0.25">
      <c r="A5756" t="s">
        <v>13</v>
      </c>
      <c r="B5756" t="s">
        <v>9283</v>
      </c>
      <c r="C5756" t="s">
        <v>21944</v>
      </c>
      <c r="D5756" t="s">
        <v>8952</v>
      </c>
      <c r="E5756" t="s">
        <v>8952</v>
      </c>
      <c r="F5756" t="s">
        <v>8952</v>
      </c>
      <c r="G5756" t="s">
        <v>24853</v>
      </c>
      <c r="H5756" t="s">
        <v>9285</v>
      </c>
      <c r="I5756" t="str">
        <f>StruttureRicettive[[#This Row],[Denominazione]] &amp; " (" &amp; StruttureRicettive[[#This Row],[Città]] &amp; ")"</f>
        <v>SARTINI PINO (SENIGALLIA)</v>
      </c>
    </row>
    <row r="5757" spans="1:9" x14ac:dyDescent="0.25">
      <c r="A5757" t="s">
        <v>13</v>
      </c>
      <c r="B5757" t="s">
        <v>1932</v>
      </c>
      <c r="C5757" t="s">
        <v>20193</v>
      </c>
      <c r="D5757" t="s">
        <v>1908</v>
      </c>
      <c r="E5757" t="s">
        <v>24853</v>
      </c>
      <c r="F5757" t="s">
        <v>1908</v>
      </c>
      <c r="G5757" t="s">
        <v>24853</v>
      </c>
      <c r="H5757" t="s">
        <v>24853</v>
      </c>
      <c r="I5757" t="str">
        <f>StruttureRicettive[[#This Row],[Denominazione]] &amp; " (" &amp; StruttureRicettive[[#This Row],[Città]] &amp; ")"</f>
        <v>SARTORI SUSANNA (GABICCE MARE)</v>
      </c>
    </row>
    <row r="5758" spans="1:9" x14ac:dyDescent="0.25">
      <c r="A5758" t="s">
        <v>21</v>
      </c>
      <c r="B5758" t="s">
        <v>1156</v>
      </c>
      <c r="C5758" t="s">
        <v>19980</v>
      </c>
      <c r="D5758" t="s">
        <v>683</v>
      </c>
      <c r="E5758" t="s">
        <v>683</v>
      </c>
      <c r="F5758" t="s">
        <v>683</v>
      </c>
      <c r="G5758" t="s">
        <v>1158</v>
      </c>
      <c r="H5758" t="s">
        <v>1159</v>
      </c>
      <c r="I5758" t="str">
        <f>StruttureRicettive[[#This Row],[Denominazione]] &amp; " (" &amp; StruttureRicettive[[#This Row],[Città]] &amp; ")"</f>
        <v>SASSONIA (FANO)</v>
      </c>
    </row>
    <row r="5759" spans="1:9" x14ac:dyDescent="0.25">
      <c r="A5759" t="s">
        <v>680</v>
      </c>
      <c r="B5759" t="s">
        <v>15896</v>
      </c>
      <c r="C5759" t="s">
        <v>24853</v>
      </c>
      <c r="D5759" t="s">
        <v>15590</v>
      </c>
      <c r="E5759" t="s">
        <v>24853</v>
      </c>
      <c r="F5759" t="s">
        <v>15590</v>
      </c>
      <c r="G5759" t="s">
        <v>24853</v>
      </c>
      <c r="H5759" t="s">
        <v>15897</v>
      </c>
      <c r="I5759" t="str">
        <f>StruttureRicettive[[#This Row],[Denominazione]] &amp; " (" &amp; StruttureRicettive[[#This Row],[Città]] &amp; ")"</f>
        <v>SAVANA CLUB (GROTTAMMARE)</v>
      </c>
    </row>
    <row r="5760" spans="1:9" x14ac:dyDescent="0.25">
      <c r="A5760" t="s">
        <v>13</v>
      </c>
      <c r="B5760" t="s">
        <v>13044</v>
      </c>
      <c r="C5760" t="s">
        <v>13045</v>
      </c>
      <c r="D5760" t="s">
        <v>13030</v>
      </c>
      <c r="E5760" t="s">
        <v>13030</v>
      </c>
      <c r="F5760" t="s">
        <v>13030</v>
      </c>
      <c r="G5760" t="s">
        <v>24853</v>
      </c>
      <c r="H5760" t="s">
        <v>24853</v>
      </c>
      <c r="I5760" t="str">
        <f>StruttureRicettive[[#This Row],[Denominazione]] &amp; " (" &amp; StruttureRicettive[[#This Row],[Città]] &amp; ")"</f>
        <v>SAVORETTI ADRIANA (POTENZA PICENA)</v>
      </c>
    </row>
    <row r="5761" spans="1:9" x14ac:dyDescent="0.25">
      <c r="A5761" t="s">
        <v>21</v>
      </c>
      <c r="B5761" t="s">
        <v>3696</v>
      </c>
      <c r="C5761" t="s">
        <v>20641</v>
      </c>
      <c r="D5761" t="s">
        <v>2387</v>
      </c>
      <c r="E5761" t="s">
        <v>2387</v>
      </c>
      <c r="F5761" t="s">
        <v>2387</v>
      </c>
      <c r="G5761" t="s">
        <v>3698</v>
      </c>
      <c r="H5761" t="s">
        <v>3699</v>
      </c>
      <c r="I5761" t="str">
        <f>StruttureRicettive[[#This Row],[Denominazione]] &amp; " (" &amp; StruttureRicettive[[#This Row],[Città]] &amp; ")"</f>
        <v>SAVOY (PESARO)</v>
      </c>
    </row>
    <row r="5762" spans="1:9" x14ac:dyDescent="0.25">
      <c r="A5762" t="s">
        <v>680</v>
      </c>
      <c r="B5762" t="s">
        <v>19396</v>
      </c>
      <c r="C5762" t="s">
        <v>24376</v>
      </c>
      <c r="D5762" t="s">
        <v>19290</v>
      </c>
      <c r="E5762" t="s">
        <v>19370</v>
      </c>
      <c r="F5762" t="s">
        <v>19370</v>
      </c>
      <c r="G5762" t="s">
        <v>24853</v>
      </c>
      <c r="H5762" t="s">
        <v>24853</v>
      </c>
      <c r="I5762" t="str">
        <f>StruttureRicettive[[#This Row],[Denominazione]] &amp; " (" &amp; StruttureRicettive[[#This Row],[Città]] &amp; ")"</f>
        <v>SAXA BEACH (PORTO SANT'ELPIDIO)</v>
      </c>
    </row>
    <row r="5763" spans="1:9" x14ac:dyDescent="0.25">
      <c r="A5763" t="s">
        <v>21</v>
      </c>
      <c r="B5763" t="s">
        <v>9546</v>
      </c>
      <c r="C5763" t="s">
        <v>22014</v>
      </c>
      <c r="D5763" t="s">
        <v>8952</v>
      </c>
      <c r="E5763" t="s">
        <v>8952</v>
      </c>
      <c r="F5763" t="s">
        <v>8952</v>
      </c>
      <c r="G5763" t="s">
        <v>9548</v>
      </c>
      <c r="H5763" t="s">
        <v>9549</v>
      </c>
      <c r="I5763" t="str">
        <f>StruttureRicettive[[#This Row],[Denominazione]] &amp; " (" &amp; StruttureRicettive[[#This Row],[Città]] &amp; ")"</f>
        <v>SAYONARA (SENIGALLIA)</v>
      </c>
    </row>
    <row r="5764" spans="1:9" x14ac:dyDescent="0.25">
      <c r="A5764" t="s">
        <v>21</v>
      </c>
      <c r="B5764" t="s">
        <v>9546</v>
      </c>
      <c r="C5764" t="s">
        <v>23952</v>
      </c>
      <c r="D5764" t="s">
        <v>15825</v>
      </c>
      <c r="E5764" t="s">
        <v>15825</v>
      </c>
      <c r="F5764" t="s">
        <v>15825</v>
      </c>
      <c r="G5764" t="s">
        <v>17576</v>
      </c>
      <c r="H5764" t="s">
        <v>17577</v>
      </c>
      <c r="I5764" t="str">
        <f>StruttureRicettive[[#This Row],[Denominazione]] &amp; " (" &amp; StruttureRicettive[[#This Row],[Città]] &amp; ")"</f>
        <v>SAYONARA (SAN BENEDETTO DEL TRONTO)</v>
      </c>
    </row>
    <row r="5765" spans="1:9" x14ac:dyDescent="0.25">
      <c r="A5765" t="s">
        <v>13</v>
      </c>
      <c r="B5765" t="s">
        <v>9308</v>
      </c>
      <c r="C5765" t="s">
        <v>9168</v>
      </c>
      <c r="D5765" t="s">
        <v>8952</v>
      </c>
      <c r="E5765" t="s">
        <v>8952</v>
      </c>
      <c r="F5765" t="s">
        <v>8952</v>
      </c>
      <c r="G5765" t="s">
        <v>24853</v>
      </c>
      <c r="H5765" t="s">
        <v>9040</v>
      </c>
      <c r="I5765" t="str">
        <f>StruttureRicettive[[#This Row],[Denominazione]] &amp; " (" &amp; StruttureRicettive[[#This Row],[Città]] &amp; ")"</f>
        <v>SBROZZI EMILIO (SENIGALLIA)</v>
      </c>
    </row>
    <row r="5766" spans="1:9" x14ac:dyDescent="0.25">
      <c r="A5766" t="s">
        <v>13</v>
      </c>
      <c r="B5766" t="s">
        <v>10097</v>
      </c>
      <c r="C5766" t="s">
        <v>10098</v>
      </c>
      <c r="D5766" t="s">
        <v>10077</v>
      </c>
      <c r="E5766" t="s">
        <v>10077</v>
      </c>
      <c r="F5766" t="s">
        <v>10077</v>
      </c>
      <c r="G5766" t="s">
        <v>24853</v>
      </c>
      <c r="H5766" t="s">
        <v>10099</v>
      </c>
      <c r="I5766" t="str">
        <f>StruttureRicettive[[#This Row],[Denominazione]] &amp; " (" &amp; StruttureRicettive[[#This Row],[Città]] &amp; ")"</f>
        <v>SCARPELLI ANDREA (SERRA DE' CONTI)</v>
      </c>
    </row>
    <row r="5767" spans="1:9" x14ac:dyDescent="0.25">
      <c r="A5767" t="s">
        <v>13</v>
      </c>
      <c r="B5767" t="s">
        <v>9228</v>
      </c>
      <c r="C5767" t="s">
        <v>9229</v>
      </c>
      <c r="D5767" t="s">
        <v>8952</v>
      </c>
      <c r="E5767" t="s">
        <v>8952</v>
      </c>
      <c r="F5767" t="s">
        <v>8952</v>
      </c>
      <c r="G5767" t="s">
        <v>24853</v>
      </c>
      <c r="H5767" t="s">
        <v>9230</v>
      </c>
      <c r="I5767" t="str">
        <f>StruttureRicettive[[#This Row],[Denominazione]] &amp; " (" &amp; StruttureRicettive[[#This Row],[Città]] &amp; ")"</f>
        <v>SCARPONE NICOLA (SENIGALLIA)</v>
      </c>
    </row>
    <row r="5768" spans="1:9" x14ac:dyDescent="0.25">
      <c r="A5768" t="s">
        <v>13</v>
      </c>
      <c r="B5768" t="s">
        <v>2522</v>
      </c>
      <c r="C5768" t="s">
        <v>2523</v>
      </c>
      <c r="D5768" t="s">
        <v>2426</v>
      </c>
      <c r="E5768" t="s">
        <v>2426</v>
      </c>
      <c r="F5768" t="s">
        <v>2426</v>
      </c>
      <c r="G5768" t="s">
        <v>24853</v>
      </c>
      <c r="H5768" t="s">
        <v>2524</v>
      </c>
      <c r="I5768" t="str">
        <f>StruttureRicettive[[#This Row],[Denominazione]] &amp; " (" &amp; StruttureRicettive[[#This Row],[Città]] &amp; ")"</f>
        <v>SCASSAMACCHIA PIETRO (GRADARA)</v>
      </c>
    </row>
    <row r="5769" spans="1:9" x14ac:dyDescent="0.25">
      <c r="A5769" t="s">
        <v>13</v>
      </c>
      <c r="B5769" t="s">
        <v>9171</v>
      </c>
      <c r="C5769" t="s">
        <v>9172</v>
      </c>
      <c r="D5769" t="s">
        <v>8952</v>
      </c>
      <c r="E5769" t="s">
        <v>9173</v>
      </c>
      <c r="F5769" t="s">
        <v>9173</v>
      </c>
      <c r="G5769" t="s">
        <v>24853</v>
      </c>
      <c r="H5769" t="s">
        <v>9174</v>
      </c>
      <c r="I5769" t="str">
        <f>StruttureRicettive[[#This Row],[Denominazione]] &amp; " (" &amp; StruttureRicettive[[#This Row],[Città]] &amp; ")"</f>
        <v>SCHIAROLI VALENTINA (SENIGALLIA)</v>
      </c>
    </row>
    <row r="5770" spans="1:9" x14ac:dyDescent="0.25">
      <c r="A5770" t="s">
        <v>13</v>
      </c>
      <c r="B5770" t="s">
        <v>759</v>
      </c>
      <c r="C5770" t="s">
        <v>760</v>
      </c>
      <c r="D5770" t="s">
        <v>683</v>
      </c>
      <c r="E5770" t="s">
        <v>683</v>
      </c>
      <c r="F5770" t="s">
        <v>683</v>
      </c>
      <c r="G5770" t="s">
        <v>24853</v>
      </c>
      <c r="H5770" t="s">
        <v>761</v>
      </c>
      <c r="I5770" t="str">
        <f>StruttureRicettive[[#This Row],[Denominazione]] &amp; " (" &amp; StruttureRicettive[[#This Row],[Città]] &amp; ")"</f>
        <v>SCIPLINO MARIA TERESA (FANO)</v>
      </c>
    </row>
    <row r="5771" spans="1:9" x14ac:dyDescent="0.25">
      <c r="A5771" t="s">
        <v>13</v>
      </c>
      <c r="B5771" t="s">
        <v>13590</v>
      </c>
      <c r="C5771" t="s">
        <v>22977</v>
      </c>
      <c r="D5771" t="s">
        <v>13552</v>
      </c>
      <c r="E5771" t="s">
        <v>24853</v>
      </c>
      <c r="F5771" t="s">
        <v>13552</v>
      </c>
      <c r="G5771" t="s">
        <v>24853</v>
      </c>
      <c r="H5771" t="s">
        <v>13592</v>
      </c>
      <c r="I5771" t="str">
        <f>StruttureRicettive[[#This Row],[Denominazione]] &amp; " (" &amp; StruttureRicettive[[#This Row],[Città]] &amp; ")"</f>
        <v>SCODERONI CRISTINA (SAN SEVERINO MARCHE)</v>
      </c>
    </row>
    <row r="5772" spans="1:9" x14ac:dyDescent="0.25">
      <c r="A5772" t="s">
        <v>680</v>
      </c>
      <c r="B5772" t="s">
        <v>8215</v>
      </c>
      <c r="C5772" t="s">
        <v>24853</v>
      </c>
      <c r="D5772" t="s">
        <v>7892</v>
      </c>
      <c r="E5772" t="s">
        <v>24853</v>
      </c>
      <c r="F5772" t="s">
        <v>7892</v>
      </c>
      <c r="G5772" t="s">
        <v>7929</v>
      </c>
      <c r="H5772" t="s">
        <v>7930</v>
      </c>
      <c r="I5772" t="str">
        <f>StruttureRicettive[[#This Row],[Denominazione]] &amp; " (" &amp; StruttureRicettive[[#This Row],[Città]] &amp; ")"</f>
        <v>SCOGLIERA (NUMANA)</v>
      </c>
    </row>
    <row r="5773" spans="1:9" x14ac:dyDescent="0.25">
      <c r="A5773" t="s">
        <v>680</v>
      </c>
      <c r="B5773" t="s">
        <v>8215</v>
      </c>
      <c r="C5773" t="s">
        <v>23833</v>
      </c>
      <c r="D5773" t="s">
        <v>15825</v>
      </c>
      <c r="E5773" t="s">
        <v>24853</v>
      </c>
      <c r="F5773" t="s">
        <v>15825</v>
      </c>
      <c r="G5773" t="s">
        <v>24853</v>
      </c>
      <c r="H5773" t="s">
        <v>24853</v>
      </c>
      <c r="I5773" t="str">
        <f>StruttureRicettive[[#This Row],[Denominazione]] &amp; " (" &amp; StruttureRicettive[[#This Row],[Città]] &amp; ")"</f>
        <v>SCOGLIERA (SAN BENEDETTO DEL TRONTO)</v>
      </c>
    </row>
    <row r="5774" spans="1:9" x14ac:dyDescent="0.25">
      <c r="A5774" t="s">
        <v>13</v>
      </c>
      <c r="B5774" t="s">
        <v>2043</v>
      </c>
      <c r="C5774" t="s">
        <v>20234</v>
      </c>
      <c r="D5774" t="s">
        <v>1908</v>
      </c>
      <c r="E5774" t="s">
        <v>24853</v>
      </c>
      <c r="F5774" t="s">
        <v>1908</v>
      </c>
      <c r="G5774" t="s">
        <v>24853</v>
      </c>
      <c r="H5774" t="s">
        <v>24853</v>
      </c>
      <c r="I5774" t="str">
        <f>StruttureRicettive[[#This Row],[Denominazione]] &amp; " (" &amp; StruttureRicettive[[#This Row],[Città]] &amp; ")"</f>
        <v>SCOLA LUCIANO (GABICCE MARE)</v>
      </c>
    </row>
    <row r="5775" spans="1:9" x14ac:dyDescent="0.25">
      <c r="A5775" t="s">
        <v>83</v>
      </c>
      <c r="B5775" t="s">
        <v>5209</v>
      </c>
      <c r="C5775" t="s">
        <v>21023</v>
      </c>
      <c r="D5775" t="s">
        <v>10</v>
      </c>
      <c r="E5775" t="s">
        <v>10</v>
      </c>
      <c r="F5775" t="s">
        <v>10</v>
      </c>
      <c r="G5775" t="s">
        <v>24853</v>
      </c>
      <c r="H5775" t="s">
        <v>24853</v>
      </c>
      <c r="I5775" t="str">
        <f>StruttureRicettive[[#This Row],[Denominazione]] &amp; " (" &amp; StruttureRicettive[[#This Row],[Città]] &amp; ")"</f>
        <v>SCOPA ZEFFIRA (URBINO)</v>
      </c>
    </row>
    <row r="5776" spans="1:9" x14ac:dyDescent="0.25">
      <c r="A5776" t="s">
        <v>680</v>
      </c>
      <c r="B5776" t="s">
        <v>17082</v>
      </c>
      <c r="C5776" t="s">
        <v>23819</v>
      </c>
      <c r="D5776" t="s">
        <v>15825</v>
      </c>
      <c r="E5776" t="s">
        <v>17084</v>
      </c>
      <c r="F5776" t="s">
        <v>17084</v>
      </c>
      <c r="G5776" t="s">
        <v>24853</v>
      </c>
      <c r="H5776" t="s">
        <v>24853</v>
      </c>
      <c r="I5776" t="str">
        <f>StruttureRicettive[[#This Row],[Denominazione]] &amp; " (" &amp; StruttureRicettive[[#This Row],[Città]] &amp; ")"</f>
        <v>SEA CLUB - VESUVIO (SAN BENEDETTO DEL TRONTO)</v>
      </c>
    </row>
    <row r="5777" spans="1:9" x14ac:dyDescent="0.25">
      <c r="A5777" t="s">
        <v>13</v>
      </c>
      <c r="B5777" t="s">
        <v>10713</v>
      </c>
      <c r="C5777" t="s">
        <v>10714</v>
      </c>
      <c r="D5777" t="s">
        <v>10705</v>
      </c>
      <c r="E5777" t="s">
        <v>10705</v>
      </c>
      <c r="F5777" t="s">
        <v>10705</v>
      </c>
      <c r="G5777" t="s">
        <v>24853</v>
      </c>
      <c r="H5777" t="s">
        <v>10715</v>
      </c>
      <c r="I5777" t="str">
        <f>StruttureRicettive[[#This Row],[Denominazione]] &amp; " (" &amp; StruttureRicettive[[#This Row],[Città]] &amp; ")"</f>
        <v>SEGALA BEATRICE (CALDAROLA)</v>
      </c>
    </row>
    <row r="5778" spans="1:9" x14ac:dyDescent="0.25">
      <c r="A5778" t="s">
        <v>36</v>
      </c>
      <c r="B5778" t="s">
        <v>10502</v>
      </c>
      <c r="C5778" t="s">
        <v>22265</v>
      </c>
      <c r="D5778" t="s">
        <v>10491</v>
      </c>
      <c r="E5778" t="s">
        <v>24853</v>
      </c>
      <c r="F5778" t="s">
        <v>10491</v>
      </c>
      <c r="G5778" t="s">
        <v>24853</v>
      </c>
      <c r="H5778" t="s">
        <v>10504</v>
      </c>
      <c r="I5778" t="str">
        <f>StruttureRicettive[[#This Row],[Denominazione]] &amp; " (" &amp; StruttureRicettive[[#This Row],[Città]] &amp; ")"</f>
        <v>SEGNAVENTO (STAFFOLO)</v>
      </c>
    </row>
    <row r="5779" spans="1:9" x14ac:dyDescent="0.25">
      <c r="A5779" t="s">
        <v>13</v>
      </c>
      <c r="B5779" t="s">
        <v>1629</v>
      </c>
      <c r="C5779" t="s">
        <v>1630</v>
      </c>
      <c r="D5779" t="s">
        <v>683</v>
      </c>
      <c r="E5779" t="s">
        <v>24853</v>
      </c>
      <c r="F5779" t="s">
        <v>683</v>
      </c>
      <c r="G5779" t="s">
        <v>24853</v>
      </c>
      <c r="H5779" t="s">
        <v>1617</v>
      </c>
      <c r="I5779" t="str">
        <f>StruttureRicettive[[#This Row],[Denominazione]] &amp; " (" &amp; StruttureRicettive[[#This Row],[Città]] &amp; ")"</f>
        <v>SELIS GIOVANNA (FANO)</v>
      </c>
    </row>
    <row r="5780" spans="1:9" x14ac:dyDescent="0.25">
      <c r="A5780" t="s">
        <v>7</v>
      </c>
      <c r="B5780" t="s">
        <v>10979</v>
      </c>
      <c r="C5780" t="s">
        <v>22376</v>
      </c>
      <c r="D5780" t="s">
        <v>10935</v>
      </c>
      <c r="E5780" t="s">
        <v>10981</v>
      </c>
      <c r="F5780" t="s">
        <v>10981</v>
      </c>
      <c r="G5780" t="s">
        <v>10982</v>
      </c>
      <c r="H5780" t="s">
        <v>10983</v>
      </c>
      <c r="I5780" t="str">
        <f>StruttureRicettive[[#This Row],[Denominazione]] &amp; " (" &amp; StruttureRicettive[[#This Row],[Città]] &amp; ")"</f>
        <v>SELVICOLLE COUNTRY HOUSE (CASTELRAIMONDO)</v>
      </c>
    </row>
    <row r="5781" spans="1:9" x14ac:dyDescent="0.25">
      <c r="A5781" t="s">
        <v>21</v>
      </c>
      <c r="B5781" t="s">
        <v>9514</v>
      </c>
      <c r="C5781" t="s">
        <v>22007</v>
      </c>
      <c r="D5781" t="s">
        <v>8952</v>
      </c>
      <c r="E5781" t="s">
        <v>8952</v>
      </c>
      <c r="F5781" t="s">
        <v>8952</v>
      </c>
      <c r="G5781" t="s">
        <v>8985</v>
      </c>
      <c r="H5781" t="s">
        <v>8986</v>
      </c>
      <c r="I5781" t="str">
        <f>StruttureRicettive[[#This Row],[Denominazione]] &amp; " (" &amp; StruttureRicettive[[#This Row],[Città]] &amp; ")"</f>
        <v>SENBHOTEL (SENIGALLIA)</v>
      </c>
    </row>
    <row r="5782" spans="1:9" x14ac:dyDescent="0.25">
      <c r="A5782" t="s">
        <v>21</v>
      </c>
      <c r="B5782" t="s">
        <v>8952</v>
      </c>
      <c r="C5782" t="s">
        <v>22047</v>
      </c>
      <c r="D5782" t="s">
        <v>8952</v>
      </c>
      <c r="E5782" t="s">
        <v>8952</v>
      </c>
      <c r="F5782" t="s">
        <v>8952</v>
      </c>
      <c r="G5782" t="s">
        <v>9670</v>
      </c>
      <c r="H5782" t="s">
        <v>9671</v>
      </c>
      <c r="I5782" t="str">
        <f>StruttureRicettive[[#This Row],[Denominazione]] &amp; " (" &amp; StruttureRicettive[[#This Row],[Città]] &amp; ")"</f>
        <v>SENIGALLIA (SENIGALLIA)</v>
      </c>
    </row>
    <row r="5783" spans="1:9" x14ac:dyDescent="0.25">
      <c r="A5783" t="s">
        <v>680</v>
      </c>
      <c r="B5783" t="s">
        <v>9865</v>
      </c>
      <c r="C5783" t="s">
        <v>22100</v>
      </c>
      <c r="D5783" t="s">
        <v>8952</v>
      </c>
      <c r="E5783" t="s">
        <v>8952</v>
      </c>
      <c r="F5783" t="s">
        <v>8952</v>
      </c>
      <c r="G5783" t="s">
        <v>24853</v>
      </c>
      <c r="H5783" t="s">
        <v>24853</v>
      </c>
      <c r="I5783" t="str">
        <f>StruttureRicettive[[#This Row],[Denominazione]] &amp; " (" &amp; StruttureRicettive[[#This Row],[Città]] &amp; ")"</f>
        <v>SENIGALLIA BEACH BAGNI N° 63 (SENIGALLIA)</v>
      </c>
    </row>
    <row r="5784" spans="1:9" x14ac:dyDescent="0.25">
      <c r="A5784" t="s">
        <v>36</v>
      </c>
      <c r="B5784" t="s">
        <v>6144</v>
      </c>
      <c r="C5784" t="s">
        <v>21235</v>
      </c>
      <c r="D5784" t="s">
        <v>6051</v>
      </c>
      <c r="E5784" t="s">
        <v>6146</v>
      </c>
      <c r="F5784" t="s">
        <v>6146</v>
      </c>
      <c r="G5784" t="s">
        <v>6147</v>
      </c>
      <c r="H5784" t="s">
        <v>6148</v>
      </c>
      <c r="I5784" t="str">
        <f>StruttureRicettive[[#This Row],[Denominazione]] &amp; " (" &amp; StruttureRicettive[[#This Row],[Città]] &amp; ")"</f>
        <v>SENSAZIONE (ARCEVIA)</v>
      </c>
    </row>
    <row r="5785" spans="1:9" x14ac:dyDescent="0.25">
      <c r="A5785" t="s">
        <v>36</v>
      </c>
      <c r="B5785" t="s">
        <v>6388</v>
      </c>
      <c r="C5785" t="s">
        <v>21293</v>
      </c>
      <c r="D5785" t="s">
        <v>6373</v>
      </c>
      <c r="E5785" t="s">
        <v>24853</v>
      </c>
      <c r="F5785" t="s">
        <v>6373</v>
      </c>
      <c r="G5785" t="s">
        <v>6390</v>
      </c>
      <c r="H5785" t="s">
        <v>6391</v>
      </c>
      <c r="I5785" t="str">
        <f>StruttureRicettive[[#This Row],[Denominazione]] &amp; " (" &amp; StruttureRicettive[[#This Row],[Città]] &amp; ")"</f>
        <v>SENTIERO DELLE FIABE (CASTELFIDARDO)</v>
      </c>
    </row>
    <row r="5786" spans="1:9" x14ac:dyDescent="0.25">
      <c r="A5786" t="s">
        <v>36</v>
      </c>
      <c r="B5786" t="s">
        <v>6388</v>
      </c>
      <c r="C5786" t="s">
        <v>22240</v>
      </c>
      <c r="D5786" t="s">
        <v>10209</v>
      </c>
      <c r="E5786" t="s">
        <v>24853</v>
      </c>
      <c r="F5786" t="s">
        <v>10209</v>
      </c>
      <c r="G5786" t="s">
        <v>6390</v>
      </c>
      <c r="H5786" t="s">
        <v>6391</v>
      </c>
      <c r="I5786" t="str">
        <f>StruttureRicettive[[#This Row],[Denominazione]] &amp; " (" &amp; StruttureRicettive[[#This Row],[Città]] &amp; ")"</f>
        <v>SENTIERO DELLE FIABE (SIROLO)</v>
      </c>
    </row>
    <row r="5787" spans="1:9" x14ac:dyDescent="0.25">
      <c r="A5787" t="s">
        <v>13</v>
      </c>
      <c r="B5787" t="s">
        <v>13630</v>
      </c>
      <c r="C5787" t="s">
        <v>22989</v>
      </c>
      <c r="D5787" t="s">
        <v>13552</v>
      </c>
      <c r="E5787" t="s">
        <v>24743</v>
      </c>
      <c r="F5787" t="s">
        <v>24743</v>
      </c>
      <c r="G5787" t="s">
        <v>13633</v>
      </c>
      <c r="H5787" t="s">
        <v>13634</v>
      </c>
      <c r="I5787" t="str">
        <f>StruttureRicettive[[#This Row],[Denominazione]] &amp; " (" &amp; StruttureRicettive[[#This Row],[Città]] &amp; ")"</f>
        <v>SEPTEMPEDA HILLS (SAN SEVERINO MARCHE)</v>
      </c>
    </row>
    <row r="5788" spans="1:9" x14ac:dyDescent="0.25">
      <c r="A5788" t="s">
        <v>13</v>
      </c>
      <c r="B5788" t="s">
        <v>80</v>
      </c>
      <c r="C5788" t="s">
        <v>24853</v>
      </c>
      <c r="D5788" t="s">
        <v>16</v>
      </c>
      <c r="E5788" t="s">
        <v>24853</v>
      </c>
      <c r="F5788" t="s">
        <v>16</v>
      </c>
      <c r="G5788" t="s">
        <v>24853</v>
      </c>
      <c r="H5788" t="s">
        <v>24853</v>
      </c>
      <c r="I5788" t="str">
        <f>StruttureRicettive[[#This Row],[Denominazione]] &amp; " (" &amp; StruttureRicettive[[#This Row],[Città]] &amp; ")"</f>
        <v>SERAFINI GIORGIA (ACQUALAGNA)</v>
      </c>
    </row>
    <row r="5789" spans="1:9" x14ac:dyDescent="0.25">
      <c r="A5789" t="s">
        <v>21</v>
      </c>
      <c r="B5789" t="s">
        <v>11717</v>
      </c>
      <c r="C5789" t="s">
        <v>11718</v>
      </c>
      <c r="D5789" t="s">
        <v>11719</v>
      </c>
      <c r="E5789" t="s">
        <v>11719</v>
      </c>
      <c r="F5789" t="s">
        <v>11719</v>
      </c>
      <c r="G5789" t="s">
        <v>11720</v>
      </c>
      <c r="H5789" t="s">
        <v>11721</v>
      </c>
      <c r="I5789" t="str">
        <f>StruttureRicettive[[#This Row],[Denominazione]] &amp; " (" &amp; StruttureRicettive[[#This Row],[Città]] &amp; ")"</f>
        <v>SERI GIUSEPPE (COLMURANO)</v>
      </c>
    </row>
    <row r="5790" spans="1:9" x14ac:dyDescent="0.25">
      <c r="A5790" t="s">
        <v>13</v>
      </c>
      <c r="B5790" t="s">
        <v>2968</v>
      </c>
      <c r="C5790" t="s">
        <v>20466</v>
      </c>
      <c r="D5790" t="s">
        <v>1606</v>
      </c>
      <c r="E5790" t="s">
        <v>24853</v>
      </c>
      <c r="F5790" t="s">
        <v>1606</v>
      </c>
      <c r="G5790" t="s">
        <v>24853</v>
      </c>
      <c r="H5790" t="s">
        <v>2970</v>
      </c>
      <c r="I5790" t="str">
        <f>StruttureRicettive[[#This Row],[Denominazione]] &amp; " (" &amp; StruttureRicettive[[#This Row],[Città]] &amp; ")"</f>
        <v>SERI MARCO (MONDOLFO)</v>
      </c>
    </row>
    <row r="5791" spans="1:9" x14ac:dyDescent="0.25">
      <c r="A5791" t="s">
        <v>36</v>
      </c>
      <c r="B5791" t="s">
        <v>13799</v>
      </c>
      <c r="C5791" t="s">
        <v>23029</v>
      </c>
      <c r="D5791" t="s">
        <v>13761</v>
      </c>
      <c r="E5791" t="s">
        <v>24748</v>
      </c>
      <c r="F5791" t="s">
        <v>24748</v>
      </c>
      <c r="G5791" t="s">
        <v>13801</v>
      </c>
      <c r="H5791" t="s">
        <v>13802</v>
      </c>
      <c r="I5791" t="str">
        <f>StruttureRicettive[[#This Row],[Denominazione]] &amp; " (" &amp; StruttureRicettive[[#This Row],[Città]] &amp; ")"</f>
        <v>SERPANERA (SARNANO)</v>
      </c>
    </row>
    <row r="5792" spans="1:9" x14ac:dyDescent="0.25">
      <c r="A5792" t="s">
        <v>680</v>
      </c>
      <c r="B5792" t="s">
        <v>19347</v>
      </c>
      <c r="C5792" t="s">
        <v>24853</v>
      </c>
      <c r="D5792" t="s">
        <v>19290</v>
      </c>
      <c r="E5792" t="s">
        <v>24853</v>
      </c>
      <c r="F5792" t="s">
        <v>19290</v>
      </c>
      <c r="G5792" t="s">
        <v>24853</v>
      </c>
      <c r="H5792" t="s">
        <v>24853</v>
      </c>
      <c r="I5792" t="str">
        <f>StruttureRicettive[[#This Row],[Denominazione]] &amp; " (" &amp; StruttureRicettive[[#This Row],[Città]] &amp; ")"</f>
        <v>SETTEMARI (PORTO SANT'ELPIDIO)</v>
      </c>
    </row>
    <row r="5793" spans="1:9" x14ac:dyDescent="0.25">
      <c r="A5793" t="s">
        <v>83</v>
      </c>
      <c r="B5793" t="s">
        <v>17088</v>
      </c>
      <c r="C5793" t="s">
        <v>17089</v>
      </c>
      <c r="D5793" t="s">
        <v>15825</v>
      </c>
      <c r="E5793" t="s">
        <v>15825</v>
      </c>
      <c r="F5793" t="s">
        <v>15825</v>
      </c>
      <c r="G5793" t="s">
        <v>17090</v>
      </c>
      <c r="H5793" t="s">
        <v>17091</v>
      </c>
      <c r="I5793" t="str">
        <f>StruttureRicettive[[#This Row],[Denominazione]] &amp; " (" &amp; StruttureRicettive[[#This Row],[Città]] &amp; ")"</f>
        <v>SEVEN ROOMS (SAN BENEDETTO DEL TRONTO)</v>
      </c>
    </row>
    <row r="5794" spans="1:9" x14ac:dyDescent="0.25">
      <c r="A5794" t="s">
        <v>680</v>
      </c>
      <c r="B5794" t="s">
        <v>11275</v>
      </c>
      <c r="C5794" t="s">
        <v>11699</v>
      </c>
      <c r="D5794" t="s">
        <v>11247</v>
      </c>
      <c r="E5794" t="s">
        <v>24853</v>
      </c>
      <c r="F5794" t="s">
        <v>11247</v>
      </c>
      <c r="G5794" t="s">
        <v>24853</v>
      </c>
      <c r="H5794" t="s">
        <v>11277</v>
      </c>
      <c r="I5794" t="str">
        <f>StruttureRicettive[[#This Row],[Denominazione]] &amp; " (" &amp; StruttureRicettive[[#This Row],[Città]] &amp; ")"</f>
        <v>SHADA (CIVITANOVA MARCHE)</v>
      </c>
    </row>
    <row r="5795" spans="1:9" x14ac:dyDescent="0.25">
      <c r="A5795" t="s">
        <v>7</v>
      </c>
      <c r="B5795" t="s">
        <v>13493</v>
      </c>
      <c r="C5795" t="s">
        <v>22955</v>
      </c>
      <c r="D5795" t="s">
        <v>6074</v>
      </c>
      <c r="E5795" t="s">
        <v>6074</v>
      </c>
      <c r="F5795" t="s">
        <v>6074</v>
      </c>
      <c r="G5795" t="s">
        <v>24853</v>
      </c>
      <c r="H5795" t="s">
        <v>13495</v>
      </c>
      <c r="I5795" t="str">
        <f>StruttureRicettive[[#This Row],[Denominazione]] &amp; " (" &amp; StruttureRicettive[[#This Row],[Città]] &amp; ")"</f>
        <v>SHAMBALA COUNTRY HOUSE (SAN GINESIO)</v>
      </c>
    </row>
    <row r="5796" spans="1:9" x14ac:dyDescent="0.25">
      <c r="A5796" t="s">
        <v>83</v>
      </c>
      <c r="B5796" t="s">
        <v>11233</v>
      </c>
      <c r="C5796" t="s">
        <v>11234</v>
      </c>
      <c r="D5796" t="s">
        <v>11061</v>
      </c>
      <c r="E5796" t="s">
        <v>11235</v>
      </c>
      <c r="F5796" t="s">
        <v>11235</v>
      </c>
      <c r="G5796" t="s">
        <v>24853</v>
      </c>
      <c r="H5796" t="s">
        <v>24853</v>
      </c>
      <c r="I5796" t="str">
        <f>StruttureRicettive[[#This Row],[Denominazione]] &amp; " (" &amp; StruttureRicettive[[#This Row],[Città]] &amp; ")"</f>
        <v>SIENAERT KOEN CASE ED APPARTAMENTI PER VACANZE (CINGOLI)</v>
      </c>
    </row>
    <row r="5797" spans="1:9" x14ac:dyDescent="0.25">
      <c r="A5797" t="s">
        <v>680</v>
      </c>
      <c r="B5797" t="s">
        <v>7137</v>
      </c>
      <c r="C5797" t="s">
        <v>21466</v>
      </c>
      <c r="D5797" t="s">
        <v>5737</v>
      </c>
      <c r="E5797" t="s">
        <v>24853</v>
      </c>
      <c r="F5797" t="s">
        <v>5737</v>
      </c>
      <c r="G5797" t="s">
        <v>24853</v>
      </c>
      <c r="H5797" t="s">
        <v>7139</v>
      </c>
      <c r="I5797" t="str">
        <f>StruttureRicettive[[#This Row],[Denominazione]] &amp; " (" &amp; StruttureRicettive[[#This Row],[Città]] &amp; ")"</f>
        <v>SIESTA (FALCONARA MARITTIMA)</v>
      </c>
    </row>
    <row r="5798" spans="1:9" x14ac:dyDescent="0.25">
      <c r="A5798" t="s">
        <v>13</v>
      </c>
      <c r="B5798" t="s">
        <v>5531</v>
      </c>
      <c r="C5798" t="s">
        <v>5532</v>
      </c>
      <c r="D5798" t="s">
        <v>1865</v>
      </c>
      <c r="E5798" t="s">
        <v>1865</v>
      </c>
      <c r="F5798" t="s">
        <v>1865</v>
      </c>
      <c r="G5798" t="s">
        <v>24853</v>
      </c>
      <c r="H5798" t="s">
        <v>5533</v>
      </c>
      <c r="I5798" t="str">
        <f>StruttureRicettive[[#This Row],[Denominazione]] &amp; " (" &amp; StruttureRicettive[[#This Row],[Città]] &amp; ")"</f>
        <v>SIGNORINI SILVIA (ANCONA)</v>
      </c>
    </row>
    <row r="5799" spans="1:9" x14ac:dyDescent="0.25">
      <c r="A5799" t="s">
        <v>13</v>
      </c>
      <c r="B5799" t="s">
        <v>9143</v>
      </c>
      <c r="C5799" t="s">
        <v>21931</v>
      </c>
      <c r="D5799" t="s">
        <v>8952</v>
      </c>
      <c r="E5799" t="s">
        <v>8952</v>
      </c>
      <c r="F5799" t="s">
        <v>8952</v>
      </c>
      <c r="G5799" t="s">
        <v>24853</v>
      </c>
      <c r="H5799" t="s">
        <v>7737</v>
      </c>
      <c r="I5799" t="str">
        <f>StruttureRicettive[[#This Row],[Denominazione]] &amp; " (" &amp; StruttureRicettive[[#This Row],[Città]] &amp; ")"</f>
        <v>SILVESTRINI LIVIANA APP.TO VIA DEGLI ULIVI (SENIGALLIA)</v>
      </c>
    </row>
    <row r="5800" spans="1:9" x14ac:dyDescent="0.25">
      <c r="A5800" t="s">
        <v>13</v>
      </c>
      <c r="B5800" t="s">
        <v>9141</v>
      </c>
      <c r="C5800" t="s">
        <v>9142</v>
      </c>
      <c r="D5800" t="s">
        <v>8952</v>
      </c>
      <c r="E5800" t="s">
        <v>9109</v>
      </c>
      <c r="F5800" t="s">
        <v>9109</v>
      </c>
      <c r="G5800" t="s">
        <v>24853</v>
      </c>
      <c r="H5800" t="s">
        <v>7737</v>
      </c>
      <c r="I5800" t="str">
        <f>StruttureRicettive[[#This Row],[Denominazione]] &amp; " (" &amp; StruttureRicettive[[#This Row],[Città]] &amp; ")"</f>
        <v>SILVESTRINI LIVIANA APP.TO VIALE SORRENTO (SENIGALLIA)</v>
      </c>
    </row>
    <row r="5801" spans="1:9" x14ac:dyDescent="0.25">
      <c r="A5801" t="s">
        <v>36</v>
      </c>
      <c r="B5801" t="s">
        <v>12025</v>
      </c>
      <c r="C5801" t="s">
        <v>22629</v>
      </c>
      <c r="D5801" t="s">
        <v>11984</v>
      </c>
      <c r="E5801" t="s">
        <v>11984</v>
      </c>
      <c r="F5801" t="s">
        <v>11984</v>
      </c>
      <c r="G5801" t="s">
        <v>24853</v>
      </c>
      <c r="H5801" t="s">
        <v>12027</v>
      </c>
      <c r="I5801" t="str">
        <f>StruttureRicettive[[#This Row],[Denominazione]] &amp; " (" &amp; StruttureRicettive[[#This Row],[Città]] &amp; ")"</f>
        <v>SILVETTI GIANFRANCO E GAETANO (LORO PICENO)</v>
      </c>
    </row>
    <row r="5802" spans="1:9" x14ac:dyDescent="0.25">
      <c r="A5802" t="s">
        <v>36</v>
      </c>
      <c r="B5802" t="s">
        <v>13458</v>
      </c>
      <c r="C5802" t="s">
        <v>22945</v>
      </c>
      <c r="D5802" t="s">
        <v>6074</v>
      </c>
      <c r="E5802" t="s">
        <v>6074</v>
      </c>
      <c r="F5802" t="s">
        <v>6074</v>
      </c>
      <c r="G5802" t="s">
        <v>24853</v>
      </c>
      <c r="H5802" t="s">
        <v>13460</v>
      </c>
      <c r="I5802" t="str">
        <f>StruttureRicettive[[#This Row],[Denominazione]] &amp; " (" &amp; StruttureRicettive[[#This Row],[Città]] &amp; ")"</f>
        <v>SILVIA (SAN GINESIO)</v>
      </c>
    </row>
    <row r="5803" spans="1:9" x14ac:dyDescent="0.25">
      <c r="A5803" t="s">
        <v>680</v>
      </c>
      <c r="B5803" t="s">
        <v>10219</v>
      </c>
      <c r="C5803" t="s">
        <v>22194</v>
      </c>
      <c r="D5803" t="s">
        <v>10209</v>
      </c>
      <c r="E5803" t="s">
        <v>24680</v>
      </c>
      <c r="F5803" t="s">
        <v>24680</v>
      </c>
      <c r="G5803" t="s">
        <v>10223</v>
      </c>
      <c r="H5803" t="s">
        <v>10222</v>
      </c>
      <c r="I5803" t="str">
        <f>StruttureRicettive[[#This Row],[Denominazione]] &amp; " (" &amp; StruttureRicettive[[#This Row],[Città]] &amp; ")"</f>
        <v>SILVIO SUD 1, 3 (SIROLO)</v>
      </c>
    </row>
    <row r="5804" spans="1:9" x14ac:dyDescent="0.25">
      <c r="A5804" t="s">
        <v>21</v>
      </c>
      <c r="B5804" t="s">
        <v>9557</v>
      </c>
      <c r="C5804" t="s">
        <v>22017</v>
      </c>
      <c r="D5804" t="s">
        <v>8952</v>
      </c>
      <c r="E5804" t="s">
        <v>8952</v>
      </c>
      <c r="F5804" t="s">
        <v>8952</v>
      </c>
      <c r="G5804" t="s">
        <v>9559</v>
      </c>
      <c r="H5804" t="s">
        <v>9560</v>
      </c>
      <c r="I5804" t="str">
        <f>StruttureRicettive[[#This Row],[Denominazione]] &amp; " (" &amp; StruttureRicettive[[#This Row],[Città]] &amp; ")"</f>
        <v>SIMONA (SENIGALLIA)</v>
      </c>
    </row>
    <row r="5805" spans="1:9" x14ac:dyDescent="0.25">
      <c r="A5805" t="s">
        <v>13</v>
      </c>
      <c r="B5805" t="s">
        <v>3584</v>
      </c>
      <c r="C5805" t="s">
        <v>3585</v>
      </c>
      <c r="D5805" t="s">
        <v>2387</v>
      </c>
      <c r="E5805" t="s">
        <v>2387</v>
      </c>
      <c r="F5805" t="s">
        <v>2387</v>
      </c>
      <c r="G5805" t="s">
        <v>24853</v>
      </c>
      <c r="H5805" t="s">
        <v>24853</v>
      </c>
      <c r="I5805" t="str">
        <f>StruttureRicettive[[#This Row],[Denominazione]] &amp; " (" &amp; StruttureRicettive[[#This Row],[Città]] &amp; ")"</f>
        <v>SIMONCELLI MATTEO (PESARO)</v>
      </c>
    </row>
    <row r="5806" spans="1:9" x14ac:dyDescent="0.25">
      <c r="A5806" t="s">
        <v>13</v>
      </c>
      <c r="B5806" t="s">
        <v>9122</v>
      </c>
      <c r="C5806" t="s">
        <v>9123</v>
      </c>
      <c r="D5806" t="s">
        <v>8952</v>
      </c>
      <c r="E5806" t="s">
        <v>8952</v>
      </c>
      <c r="F5806" t="s">
        <v>8952</v>
      </c>
      <c r="G5806" t="s">
        <v>24853</v>
      </c>
      <c r="H5806" t="s">
        <v>9124</v>
      </c>
      <c r="I5806" t="str">
        <f>StruttureRicettive[[#This Row],[Denominazione]] &amp; " (" &amp; StruttureRicettive[[#This Row],[Città]] &amp; ")"</f>
        <v>SIMONCELLI PAOLA (SENIGALLIA)</v>
      </c>
    </row>
    <row r="5807" spans="1:9" x14ac:dyDescent="0.25">
      <c r="A5807" t="s">
        <v>13</v>
      </c>
      <c r="B5807" t="s">
        <v>1478</v>
      </c>
      <c r="C5807" t="s">
        <v>20067</v>
      </c>
      <c r="D5807" t="s">
        <v>683</v>
      </c>
      <c r="E5807" t="s">
        <v>24853</v>
      </c>
      <c r="F5807" t="s">
        <v>683</v>
      </c>
      <c r="G5807" t="s">
        <v>24853</v>
      </c>
      <c r="H5807" t="s">
        <v>24853</v>
      </c>
      <c r="I5807" t="str">
        <f>StruttureRicettive[[#This Row],[Denominazione]] &amp; " (" &amp; StruttureRicettive[[#This Row],[Città]] &amp; ")"</f>
        <v>SIMONCINI EUGENIO MARIA (FANO)</v>
      </c>
    </row>
    <row r="5808" spans="1:9" x14ac:dyDescent="0.25">
      <c r="A5808" t="s">
        <v>13</v>
      </c>
      <c r="B5808" t="s">
        <v>1475</v>
      </c>
      <c r="C5808" t="s">
        <v>20066</v>
      </c>
      <c r="D5808" t="s">
        <v>683</v>
      </c>
      <c r="E5808" t="s">
        <v>24853</v>
      </c>
      <c r="F5808" t="s">
        <v>683</v>
      </c>
      <c r="G5808" t="s">
        <v>24853</v>
      </c>
      <c r="H5808" t="s">
        <v>1477</v>
      </c>
      <c r="I5808" t="str">
        <f>StruttureRicettive[[#This Row],[Denominazione]] &amp; " (" &amp; StruttureRicettive[[#This Row],[Città]] &amp; ")"</f>
        <v>SIMONCINI RITA (FANO)</v>
      </c>
    </row>
    <row r="5809" spans="1:9" x14ac:dyDescent="0.25">
      <c r="A5809" t="s">
        <v>13</v>
      </c>
      <c r="B5809" t="s">
        <v>9215</v>
      </c>
      <c r="C5809" t="s">
        <v>9216</v>
      </c>
      <c r="D5809" t="s">
        <v>8952</v>
      </c>
      <c r="E5809" t="s">
        <v>8952</v>
      </c>
      <c r="F5809" t="s">
        <v>8952</v>
      </c>
      <c r="G5809" t="s">
        <v>24853</v>
      </c>
      <c r="H5809" t="s">
        <v>9214</v>
      </c>
      <c r="I5809" t="str">
        <f>StruttureRicettive[[#This Row],[Denominazione]] &amp; " (" &amp; StruttureRicettive[[#This Row],[Città]] &amp; ")"</f>
        <v>SIMONCIONI ROSSANA APP.TO 25 (SENIGALLIA)</v>
      </c>
    </row>
    <row r="5810" spans="1:9" x14ac:dyDescent="0.25">
      <c r="A5810" t="s">
        <v>13</v>
      </c>
      <c r="B5810" t="s">
        <v>9212</v>
      </c>
      <c r="C5810" t="s">
        <v>9213</v>
      </c>
      <c r="D5810" t="s">
        <v>8952</v>
      </c>
      <c r="E5810" t="s">
        <v>8952</v>
      </c>
      <c r="F5810" t="s">
        <v>8952</v>
      </c>
      <c r="G5810" t="s">
        <v>24853</v>
      </c>
      <c r="H5810" t="s">
        <v>9214</v>
      </c>
      <c r="I5810" t="str">
        <f>StruttureRicettive[[#This Row],[Denominazione]] &amp; " (" &amp; StruttureRicettive[[#This Row],[Città]] &amp; ")"</f>
        <v>SIMONCIONI ROSSANA APP.TO 27 (SENIGALLIA)</v>
      </c>
    </row>
    <row r="5811" spans="1:9" x14ac:dyDescent="0.25">
      <c r="A5811" t="s">
        <v>83</v>
      </c>
      <c r="B5811" t="s">
        <v>5669</v>
      </c>
      <c r="C5811" t="s">
        <v>21126</v>
      </c>
      <c r="D5811" t="s">
        <v>1865</v>
      </c>
      <c r="E5811" t="s">
        <v>1865</v>
      </c>
      <c r="F5811" t="s">
        <v>1865</v>
      </c>
      <c r="G5811" t="s">
        <v>24853</v>
      </c>
      <c r="H5811" t="s">
        <v>24853</v>
      </c>
      <c r="I5811" t="str">
        <f>StruttureRicettive[[#This Row],[Denominazione]] &amp; " (" &amp; StruttureRicettive[[#This Row],[Città]] &amp; ")"</f>
        <v>SIMONETTI LEONDINA (ANCONA)</v>
      </c>
    </row>
    <row r="5812" spans="1:9" x14ac:dyDescent="0.25">
      <c r="A5812" t="s">
        <v>83</v>
      </c>
      <c r="B5812" t="s">
        <v>5669</v>
      </c>
      <c r="C5812" t="s">
        <v>21127</v>
      </c>
      <c r="D5812" t="s">
        <v>1865</v>
      </c>
      <c r="E5812" t="s">
        <v>1865</v>
      </c>
      <c r="F5812" t="s">
        <v>1865</v>
      </c>
      <c r="G5812" t="s">
        <v>24853</v>
      </c>
      <c r="H5812" t="s">
        <v>24853</v>
      </c>
      <c r="I5812" t="str">
        <f>StruttureRicettive[[#This Row],[Denominazione]] &amp; " (" &amp; StruttureRicettive[[#This Row],[Città]] &amp; ")"</f>
        <v>SIMONETTI LEONDINA (ANCONA)</v>
      </c>
    </row>
    <row r="5813" spans="1:9" x14ac:dyDescent="0.25">
      <c r="A5813" t="s">
        <v>13</v>
      </c>
      <c r="B5813" t="s">
        <v>9098</v>
      </c>
      <c r="C5813" t="s">
        <v>21930</v>
      </c>
      <c r="D5813" t="s">
        <v>8952</v>
      </c>
      <c r="E5813" t="s">
        <v>8952</v>
      </c>
      <c r="F5813" t="s">
        <v>8952</v>
      </c>
      <c r="G5813" t="s">
        <v>24853</v>
      </c>
      <c r="H5813" t="s">
        <v>9100</v>
      </c>
      <c r="I5813" t="str">
        <f>StruttureRicettive[[#This Row],[Denominazione]] &amp; " (" &amp; StruttureRicettive[[#This Row],[Città]] &amp; ")"</f>
        <v>SIMONETTI LORELLA (SENIGALLIA)</v>
      </c>
    </row>
    <row r="5814" spans="1:9" x14ac:dyDescent="0.25">
      <c r="A5814" t="s">
        <v>13</v>
      </c>
      <c r="B5814" t="s">
        <v>9075</v>
      </c>
      <c r="C5814" t="s">
        <v>9076</v>
      </c>
      <c r="D5814" t="s">
        <v>8952</v>
      </c>
      <c r="E5814" t="s">
        <v>24670</v>
      </c>
      <c r="F5814" t="s">
        <v>24670</v>
      </c>
      <c r="G5814" t="s">
        <v>24853</v>
      </c>
      <c r="H5814" t="s">
        <v>9040</v>
      </c>
      <c r="I5814" t="str">
        <f>StruttureRicettive[[#This Row],[Denominazione]] &amp; " (" &amp; StruttureRicettive[[#This Row],[Città]] &amp; ")"</f>
        <v>SIMONETTI LUCIANA (SENIGALLIA)</v>
      </c>
    </row>
    <row r="5815" spans="1:9" x14ac:dyDescent="0.25">
      <c r="A5815" t="s">
        <v>21</v>
      </c>
      <c r="B5815" t="s">
        <v>2277</v>
      </c>
      <c r="C5815" t="s">
        <v>20295</v>
      </c>
      <c r="D5815" t="s">
        <v>1908</v>
      </c>
      <c r="E5815" t="s">
        <v>1908</v>
      </c>
      <c r="F5815" t="s">
        <v>1908</v>
      </c>
      <c r="G5815" t="s">
        <v>2279</v>
      </c>
      <c r="H5815" t="s">
        <v>2280</v>
      </c>
      <c r="I5815" t="str">
        <f>StruttureRicettive[[#This Row],[Denominazione]] &amp; " (" &amp; StruttureRicettive[[#This Row],[Città]] &amp; ")"</f>
        <v>SIRENA (GABICCE MARE)</v>
      </c>
    </row>
    <row r="5816" spans="1:9" x14ac:dyDescent="0.25">
      <c r="A5816" t="s">
        <v>680</v>
      </c>
      <c r="B5816" t="s">
        <v>2277</v>
      </c>
      <c r="C5816" t="s">
        <v>21726</v>
      </c>
      <c r="D5816" t="s">
        <v>7892</v>
      </c>
      <c r="E5816" t="s">
        <v>7892</v>
      </c>
      <c r="F5816" t="s">
        <v>7892</v>
      </c>
      <c r="G5816" t="s">
        <v>24853</v>
      </c>
      <c r="H5816" t="s">
        <v>8074</v>
      </c>
      <c r="I5816" t="str">
        <f>StruttureRicettive[[#This Row],[Denominazione]] &amp; " (" &amp; StruttureRicettive[[#This Row],[Città]] &amp; ")"</f>
        <v>SIRENA (NUMANA)</v>
      </c>
    </row>
    <row r="5817" spans="1:9" x14ac:dyDescent="0.25">
      <c r="A5817" t="s">
        <v>21</v>
      </c>
      <c r="B5817" t="s">
        <v>2277</v>
      </c>
      <c r="C5817" t="s">
        <v>22048</v>
      </c>
      <c r="D5817" t="s">
        <v>8952</v>
      </c>
      <c r="E5817" t="s">
        <v>8952</v>
      </c>
      <c r="F5817" t="s">
        <v>8952</v>
      </c>
      <c r="G5817" t="s">
        <v>9673</v>
      </c>
      <c r="H5817" t="s">
        <v>9674</v>
      </c>
      <c r="I5817" t="str">
        <f>StruttureRicettive[[#This Row],[Denominazione]] &amp; " (" &amp; StruttureRicettive[[#This Row],[Città]] &amp; ")"</f>
        <v>SIRENA (SENIGALLIA)</v>
      </c>
    </row>
    <row r="5818" spans="1:9" x14ac:dyDescent="0.25">
      <c r="A5818" t="s">
        <v>680</v>
      </c>
      <c r="B5818" t="s">
        <v>15412</v>
      </c>
      <c r="C5818" t="s">
        <v>23422</v>
      </c>
      <c r="D5818" t="s">
        <v>15354</v>
      </c>
      <c r="E5818" t="s">
        <v>15354</v>
      </c>
      <c r="F5818" t="s">
        <v>15354</v>
      </c>
      <c r="G5818" t="s">
        <v>24853</v>
      </c>
      <c r="H5818" t="s">
        <v>24853</v>
      </c>
      <c r="I5818" t="str">
        <f>StruttureRicettive[[#This Row],[Denominazione]] &amp; " (" &amp; StruttureRicettive[[#This Row],[Città]] &amp; ")"</f>
        <v>SIRENELLA (CUPRA MARITTIMA)</v>
      </c>
    </row>
    <row r="5819" spans="1:9" x14ac:dyDescent="0.25">
      <c r="A5819" t="s">
        <v>21</v>
      </c>
      <c r="B5819" t="s">
        <v>1145</v>
      </c>
      <c r="C5819" t="s">
        <v>19977</v>
      </c>
      <c r="D5819" t="s">
        <v>683</v>
      </c>
      <c r="E5819" t="s">
        <v>683</v>
      </c>
      <c r="F5819" t="s">
        <v>683</v>
      </c>
      <c r="G5819" t="s">
        <v>1147</v>
      </c>
      <c r="H5819" t="s">
        <v>1148</v>
      </c>
      <c r="I5819" t="str">
        <f>StruttureRicettive[[#This Row],[Denominazione]] &amp; " (" &amp; StruttureRicettive[[#This Row],[Città]] &amp; ")"</f>
        <v>SIRI HOTEL (FANO)</v>
      </c>
    </row>
    <row r="5820" spans="1:9" x14ac:dyDescent="0.25">
      <c r="A5820" t="s">
        <v>30</v>
      </c>
      <c r="B5820" t="s">
        <v>10436</v>
      </c>
      <c r="C5820" t="s">
        <v>22251</v>
      </c>
      <c r="D5820" t="s">
        <v>10209</v>
      </c>
      <c r="E5820" t="s">
        <v>10209</v>
      </c>
      <c r="F5820" t="s">
        <v>10209</v>
      </c>
      <c r="G5820" t="s">
        <v>24853</v>
      </c>
      <c r="H5820" t="s">
        <v>10438</v>
      </c>
      <c r="I5820" t="str">
        <f>StruttureRicettive[[#This Row],[Denominazione]] &amp; " (" &amp; StruttureRicettive[[#This Row],[Città]] &amp; ")"</f>
        <v>SIROLO MY HOUSE (SIROLO)</v>
      </c>
    </row>
    <row r="5821" spans="1:9" x14ac:dyDescent="0.25">
      <c r="A5821" t="s">
        <v>30</v>
      </c>
      <c r="B5821" t="s">
        <v>10439</v>
      </c>
      <c r="C5821" t="s">
        <v>22252</v>
      </c>
      <c r="D5821" t="s">
        <v>10209</v>
      </c>
      <c r="E5821" t="s">
        <v>10209</v>
      </c>
      <c r="F5821" t="s">
        <v>10209</v>
      </c>
      <c r="G5821" t="s">
        <v>24853</v>
      </c>
      <c r="H5821" t="s">
        <v>10441</v>
      </c>
      <c r="I5821" t="str">
        <f>StruttureRicettive[[#This Row],[Denominazione]] &amp; " (" &amp; StruttureRicettive[[#This Row],[Città]] &amp; ")"</f>
        <v>SIROLO SUMMER (SIROLO)</v>
      </c>
    </row>
    <row r="5822" spans="1:9" x14ac:dyDescent="0.25">
      <c r="A5822" t="s">
        <v>13</v>
      </c>
      <c r="B5822" t="s">
        <v>6231</v>
      </c>
      <c r="C5822" t="s">
        <v>6232</v>
      </c>
      <c r="D5822" t="s">
        <v>6051</v>
      </c>
      <c r="E5822" t="s">
        <v>6051</v>
      </c>
      <c r="F5822" t="s">
        <v>6051</v>
      </c>
      <c r="G5822" t="s">
        <v>24853</v>
      </c>
      <c r="H5822" t="s">
        <v>24853</v>
      </c>
      <c r="I5822" t="str">
        <f>StruttureRicettive[[#This Row],[Denominazione]] &amp; " (" &amp; StruttureRicettive[[#This Row],[Città]] &amp; ")"</f>
        <v>SLUIJS STEEN MARGARETHA (ARCEVIA)</v>
      </c>
    </row>
    <row r="5823" spans="1:9" x14ac:dyDescent="0.25">
      <c r="A5823" t="s">
        <v>13</v>
      </c>
      <c r="B5823" t="s">
        <v>3604</v>
      </c>
      <c r="C5823" t="s">
        <v>20622</v>
      </c>
      <c r="D5823" t="s">
        <v>2387</v>
      </c>
      <c r="E5823" t="s">
        <v>2387</v>
      </c>
      <c r="F5823" t="s">
        <v>2387</v>
      </c>
      <c r="G5823" t="s">
        <v>24853</v>
      </c>
      <c r="H5823" t="s">
        <v>3606</v>
      </c>
      <c r="I5823" t="str">
        <f>StruttureRicettive[[#This Row],[Denominazione]] &amp; " (" &amp; StruttureRicettive[[#This Row],[Città]] &amp; ")"</f>
        <v>SMALDINI ANNA SANTA (PESARO)</v>
      </c>
    </row>
    <row r="5824" spans="1:9" x14ac:dyDescent="0.25">
      <c r="A5824" t="s">
        <v>572</v>
      </c>
      <c r="B5824" t="s">
        <v>9625</v>
      </c>
      <c r="C5824" t="s">
        <v>22036</v>
      </c>
      <c r="D5824" t="s">
        <v>8952</v>
      </c>
      <c r="E5824" t="s">
        <v>8952</v>
      </c>
      <c r="F5824" t="s">
        <v>8952</v>
      </c>
      <c r="G5824" t="s">
        <v>24853</v>
      </c>
      <c r="H5824" t="s">
        <v>9627</v>
      </c>
      <c r="I5824" t="str">
        <f>StruttureRicettive[[#This Row],[Denominazione]] &amp; " (" &amp; StruttureRicettive[[#This Row],[Città]] &amp; ")"</f>
        <v>SMERALDO (SENIGALLIA)</v>
      </c>
    </row>
    <row r="5825" spans="1:9" x14ac:dyDescent="0.25">
      <c r="A5825" t="s">
        <v>404</v>
      </c>
      <c r="B5825" t="s">
        <v>16911</v>
      </c>
      <c r="C5825" t="s">
        <v>23777</v>
      </c>
      <c r="D5825" t="s">
        <v>15825</v>
      </c>
      <c r="E5825" t="s">
        <v>24853</v>
      </c>
      <c r="F5825" t="s">
        <v>15825</v>
      </c>
      <c r="G5825" t="s">
        <v>16913</v>
      </c>
      <c r="H5825" t="s">
        <v>16914</v>
      </c>
      <c r="I5825" t="str">
        <f>StruttureRicettive[[#This Row],[Denominazione]] &amp; " (" &amp; StruttureRicettive[[#This Row],[Città]] &amp; ")"</f>
        <v>SMERALDO SUITES &amp; SPA (SAN BENEDETTO DEL TRONTO)</v>
      </c>
    </row>
    <row r="5826" spans="1:9" x14ac:dyDescent="0.25">
      <c r="A5826" t="s">
        <v>36</v>
      </c>
      <c r="B5826" t="s">
        <v>13349</v>
      </c>
      <c r="C5826" t="s">
        <v>22922</v>
      </c>
      <c r="D5826" t="s">
        <v>13302</v>
      </c>
      <c r="E5826" t="s">
        <v>13302</v>
      </c>
      <c r="F5826" t="s">
        <v>13302</v>
      </c>
      <c r="G5826" t="s">
        <v>13351</v>
      </c>
      <c r="H5826" t="s">
        <v>13352</v>
      </c>
      <c r="I5826" t="str">
        <f>StruttureRicettive[[#This Row],[Denominazione]] &amp; " (" &amp; StruttureRicettive[[#This Row],[Città]] &amp; ")"</f>
        <v>SOC. AG., RAGGIO VERDE DI PAOLINI GIANMARIO, SANDRO E C. (RECANATI)</v>
      </c>
    </row>
    <row r="5827" spans="1:9" x14ac:dyDescent="0.25">
      <c r="A5827" t="s">
        <v>36</v>
      </c>
      <c r="B5827" t="s">
        <v>1795</v>
      </c>
      <c r="C5827" t="s">
        <v>20161</v>
      </c>
      <c r="D5827" t="s">
        <v>1797</v>
      </c>
      <c r="E5827" t="s">
        <v>24853</v>
      </c>
      <c r="F5827" t="s">
        <v>1797</v>
      </c>
      <c r="G5827" t="s">
        <v>24853</v>
      </c>
      <c r="H5827" t="s">
        <v>1798</v>
      </c>
      <c r="I5827" t="str">
        <f>StruttureRicettive[[#This Row],[Denominazione]] &amp; " (" &amp; StruttureRicettive[[#This Row],[Città]] &amp; ")"</f>
        <v>SOCIETA' AGRICOLA FRATTE ROSA (FRATTE ROSA)</v>
      </c>
    </row>
    <row r="5828" spans="1:9" x14ac:dyDescent="0.25">
      <c r="A5828" t="s">
        <v>36</v>
      </c>
      <c r="B5828" t="s">
        <v>19600</v>
      </c>
      <c r="C5828" t="s">
        <v>24425</v>
      </c>
      <c r="D5828" t="s">
        <v>19548</v>
      </c>
      <c r="E5828" t="s">
        <v>24853</v>
      </c>
      <c r="F5828" t="s">
        <v>19548</v>
      </c>
      <c r="G5828" t="s">
        <v>24853</v>
      </c>
      <c r="H5828" t="s">
        <v>19602</v>
      </c>
      <c r="I5828" t="str">
        <f>StruttureRicettive[[#This Row],[Denominazione]] &amp; " (" &amp; StruttureRicettive[[#This Row],[Città]] &amp; ")"</f>
        <v>SOCIETA' AGRICOLA GIRONACCI LUCREZIA E C. - S.S. (SANT'ELPIDIO A MARE)</v>
      </c>
    </row>
    <row r="5829" spans="1:9" x14ac:dyDescent="0.25">
      <c r="A5829" t="s">
        <v>36</v>
      </c>
      <c r="B5829" t="s">
        <v>14055</v>
      </c>
      <c r="C5829" t="s">
        <v>14056</v>
      </c>
      <c r="D5829" t="s">
        <v>13951</v>
      </c>
      <c r="E5829" t="s">
        <v>13951</v>
      </c>
      <c r="F5829" t="s">
        <v>13951</v>
      </c>
      <c r="G5829" t="s">
        <v>14057</v>
      </c>
      <c r="H5829" t="s">
        <v>14058</v>
      </c>
      <c r="I5829" t="str">
        <f>StruttureRicettive[[#This Row],[Denominazione]] &amp; " (" &amp; StruttureRicettive[[#This Row],[Città]] &amp; ")"</f>
        <v>SOCIETA' AGRICOLA PASCUCCI (TOLENTINO)</v>
      </c>
    </row>
    <row r="5830" spans="1:9" x14ac:dyDescent="0.25">
      <c r="A5830" t="s">
        <v>83</v>
      </c>
      <c r="B5830" t="s">
        <v>12531</v>
      </c>
      <c r="C5830" t="s">
        <v>22747</v>
      </c>
      <c r="D5830" t="s">
        <v>12523</v>
      </c>
      <c r="E5830" t="s">
        <v>12523</v>
      </c>
      <c r="F5830" t="s">
        <v>12523</v>
      </c>
      <c r="G5830" t="s">
        <v>12533</v>
      </c>
      <c r="H5830" t="s">
        <v>12534</v>
      </c>
      <c r="I5830" t="str">
        <f>StruttureRicettive[[#This Row],[Denominazione]] &amp; " (" &amp; StruttureRicettive[[#This Row],[Città]] &amp; ")"</f>
        <v>SOCIETA' AGROFORESTALE MARCHIGIANA SAN RUFFINO SRL (MONTE SAN MARTINO)</v>
      </c>
    </row>
    <row r="5831" spans="1:9" x14ac:dyDescent="0.25">
      <c r="A5831" t="s">
        <v>83</v>
      </c>
      <c r="B5831" t="s">
        <v>12531</v>
      </c>
      <c r="C5831" t="s">
        <v>24853</v>
      </c>
      <c r="D5831" t="s">
        <v>17752</v>
      </c>
      <c r="E5831" t="s">
        <v>17752</v>
      </c>
      <c r="F5831" t="s">
        <v>17752</v>
      </c>
      <c r="G5831" t="s">
        <v>12533</v>
      </c>
      <c r="H5831" t="s">
        <v>12534</v>
      </c>
      <c r="I5831" t="str">
        <f>StruttureRicettive[[#This Row],[Denominazione]] &amp; " (" &amp; StruttureRicettive[[#This Row],[Città]] &amp; ")"</f>
        <v>SOCIETA' AGROFORESTALE MARCHIGIANA SAN RUFFINO SRL (AMANDOLA)</v>
      </c>
    </row>
    <row r="5832" spans="1:9" x14ac:dyDescent="0.25">
      <c r="A5832" t="s">
        <v>83</v>
      </c>
      <c r="B5832" t="s">
        <v>12531</v>
      </c>
      <c r="C5832" t="s">
        <v>24179</v>
      </c>
      <c r="D5832" t="s">
        <v>18506</v>
      </c>
      <c r="E5832" t="s">
        <v>18506</v>
      </c>
      <c r="F5832" t="s">
        <v>18506</v>
      </c>
      <c r="G5832" t="s">
        <v>12533</v>
      </c>
      <c r="H5832" t="s">
        <v>12534</v>
      </c>
      <c r="I5832" t="str">
        <f>StruttureRicettive[[#This Row],[Denominazione]] &amp; " (" &amp; StruttureRicettive[[#This Row],[Città]] &amp; ")"</f>
        <v>SOCIETA' AGROFORESTALE MARCHIGIANA SAN RUFFINO SRL (MONTEFALCONE APPENNINO)</v>
      </c>
    </row>
    <row r="5833" spans="1:9" x14ac:dyDescent="0.25">
      <c r="A5833" t="s">
        <v>83</v>
      </c>
      <c r="B5833" t="s">
        <v>12531</v>
      </c>
      <c r="C5833" t="s">
        <v>24409</v>
      </c>
      <c r="D5833" t="s">
        <v>19507</v>
      </c>
      <c r="E5833" t="s">
        <v>19507</v>
      </c>
      <c r="F5833" t="s">
        <v>19507</v>
      </c>
      <c r="G5833" t="s">
        <v>12533</v>
      </c>
      <c r="H5833" t="s">
        <v>12534</v>
      </c>
      <c r="I5833" t="str">
        <f>StruttureRicettive[[#This Row],[Denominazione]] &amp; " (" &amp; StruttureRicettive[[#This Row],[Città]] &amp; ")"</f>
        <v>SOCIETA' AGROFORESTALE MARCHIGIANA SAN RUFFINO SRL (SANTA VITTORIA IN MATENANO)</v>
      </c>
    </row>
    <row r="5834" spans="1:9" x14ac:dyDescent="0.25">
      <c r="A5834" t="s">
        <v>30</v>
      </c>
      <c r="B5834" t="s">
        <v>13017</v>
      </c>
      <c r="C5834" t="s">
        <v>13018</v>
      </c>
      <c r="D5834" t="s">
        <v>12805</v>
      </c>
      <c r="E5834" t="s">
        <v>12805</v>
      </c>
      <c r="F5834" t="s">
        <v>12805</v>
      </c>
      <c r="G5834" t="s">
        <v>24853</v>
      </c>
      <c r="H5834" t="s">
        <v>13019</v>
      </c>
      <c r="I5834" t="str">
        <f>StruttureRicettive[[#This Row],[Denominazione]] &amp; " (" &amp; StruttureRicettive[[#This Row],[Città]] &amp; ")"</f>
        <v>SOFFIO DI MARE (PORTO RECANATI)</v>
      </c>
    </row>
    <row r="5835" spans="1:9" x14ac:dyDescent="0.25">
      <c r="A5835" t="s">
        <v>191</v>
      </c>
      <c r="B5835" t="s">
        <v>14261</v>
      </c>
      <c r="C5835" t="s">
        <v>24853</v>
      </c>
      <c r="D5835" t="s">
        <v>14218</v>
      </c>
      <c r="E5835" t="s">
        <v>24756</v>
      </c>
      <c r="F5835" t="s">
        <v>24756</v>
      </c>
      <c r="G5835" t="s">
        <v>24853</v>
      </c>
      <c r="H5835" t="s">
        <v>14263</v>
      </c>
      <c r="I5835" t="str">
        <f>StruttureRicettive[[#This Row],[Denominazione]] &amp; " (" &amp; StruttureRicettive[[#This Row],[Città]] &amp; ")"</f>
        <v>SOGGIORNO DON BOSCO (USSITA)</v>
      </c>
    </row>
    <row r="5836" spans="1:9" x14ac:dyDescent="0.25">
      <c r="A5836" t="s">
        <v>680</v>
      </c>
      <c r="B5836" t="s">
        <v>7065</v>
      </c>
      <c r="C5836" t="s">
        <v>21450</v>
      </c>
      <c r="D5836" t="s">
        <v>5737</v>
      </c>
      <c r="E5836" t="s">
        <v>5737</v>
      </c>
      <c r="F5836" t="s">
        <v>5737</v>
      </c>
      <c r="G5836" t="s">
        <v>7068</v>
      </c>
      <c r="H5836" t="s">
        <v>7067</v>
      </c>
      <c r="I5836" t="str">
        <f>StruttureRicettive[[#This Row],[Denominazione]] &amp; " (" &amp; StruttureRicettive[[#This Row],[Città]] &amp; ")"</f>
        <v>SOLARIA BEACH VILLAGE - BAGNI 22 E 23 (FALCONARA MARITTIMA)</v>
      </c>
    </row>
    <row r="5837" spans="1:9" x14ac:dyDescent="0.25">
      <c r="A5837" t="s">
        <v>21</v>
      </c>
      <c r="B5837" t="s">
        <v>11567</v>
      </c>
      <c r="C5837" t="s">
        <v>22524</v>
      </c>
      <c r="D5837" t="s">
        <v>11247</v>
      </c>
      <c r="E5837" t="s">
        <v>11247</v>
      </c>
      <c r="F5837" t="s">
        <v>11247</v>
      </c>
      <c r="G5837" t="s">
        <v>11569</v>
      </c>
      <c r="H5837" t="s">
        <v>11570</v>
      </c>
      <c r="I5837" t="str">
        <f>StruttureRicettive[[#This Row],[Denominazione]] &amp; " (" &amp; StruttureRicettive[[#This Row],[Città]] &amp; ")"</f>
        <v>SOLARIUM (CIVITANOVA MARCHE)</v>
      </c>
    </row>
    <row r="5838" spans="1:9" x14ac:dyDescent="0.25">
      <c r="A5838" t="s">
        <v>21</v>
      </c>
      <c r="B5838" t="s">
        <v>11567</v>
      </c>
      <c r="C5838" t="s">
        <v>23923</v>
      </c>
      <c r="D5838" t="s">
        <v>15825</v>
      </c>
      <c r="E5838" t="s">
        <v>15825</v>
      </c>
      <c r="F5838" t="s">
        <v>15825</v>
      </c>
      <c r="G5838" t="s">
        <v>17201</v>
      </c>
      <c r="H5838" t="s">
        <v>17200</v>
      </c>
      <c r="I5838" t="str">
        <f>StruttureRicettive[[#This Row],[Denominazione]] &amp; " (" &amp; StruttureRicettive[[#This Row],[Città]] &amp; ")"</f>
        <v>SOLARIUM (SAN BENEDETTO DEL TRONTO)</v>
      </c>
    </row>
    <row r="5839" spans="1:9" x14ac:dyDescent="0.25">
      <c r="A5839" t="s">
        <v>83</v>
      </c>
      <c r="B5839" t="s">
        <v>16814</v>
      </c>
      <c r="C5839" t="s">
        <v>23759</v>
      </c>
      <c r="D5839" t="s">
        <v>15825</v>
      </c>
      <c r="E5839" t="s">
        <v>24853</v>
      </c>
      <c r="F5839" t="s">
        <v>15825</v>
      </c>
      <c r="G5839" t="s">
        <v>24853</v>
      </c>
      <c r="H5839" t="s">
        <v>16816</v>
      </c>
      <c r="I5839" t="str">
        <f>StruttureRicettive[[#This Row],[Denominazione]] &amp; " (" &amp; StruttureRicettive[[#This Row],[Città]] &amp; ")"</f>
        <v>SOLE &amp; SALE (SAN BENEDETTO DEL TRONTO)</v>
      </c>
    </row>
    <row r="5840" spans="1:9" x14ac:dyDescent="0.25">
      <c r="A5840" t="s">
        <v>680</v>
      </c>
      <c r="B5840" t="s">
        <v>10039</v>
      </c>
      <c r="C5840" t="s">
        <v>22116</v>
      </c>
      <c r="D5840" t="s">
        <v>8952</v>
      </c>
      <c r="E5840" t="s">
        <v>8952</v>
      </c>
      <c r="F5840" t="s">
        <v>8952</v>
      </c>
      <c r="G5840" t="s">
        <v>24853</v>
      </c>
      <c r="H5840" t="s">
        <v>24853</v>
      </c>
      <c r="I5840" t="str">
        <f>StruttureRicettive[[#This Row],[Denominazione]] &amp; " (" &amp; StruttureRicettive[[#This Row],[Città]] &amp; ")"</f>
        <v>SOLE 2000 - BAGNI N° 134 (SENIGALLIA)</v>
      </c>
    </row>
    <row r="5841" spans="1:9" x14ac:dyDescent="0.25">
      <c r="A5841" t="s">
        <v>7</v>
      </c>
      <c r="B5841" t="s">
        <v>7870</v>
      </c>
      <c r="C5841" t="s">
        <v>21653</v>
      </c>
      <c r="D5841" t="s">
        <v>7852</v>
      </c>
      <c r="E5841" t="s">
        <v>7860</v>
      </c>
      <c r="F5841" t="s">
        <v>7860</v>
      </c>
      <c r="G5841" t="s">
        <v>7872</v>
      </c>
      <c r="H5841" t="s">
        <v>7873</v>
      </c>
      <c r="I5841" t="str">
        <f>StruttureRicettive[[#This Row],[Denominazione]] &amp; " (" &amp; StruttureRicettive[[#This Row],[Città]] &amp; ")"</f>
        <v>SOLE BELLO RESIDENCE DI CAMPONI ENRICO (MORRO D'ALBA)</v>
      </c>
    </row>
    <row r="5842" spans="1:9" x14ac:dyDescent="0.25">
      <c r="A5842" t="s">
        <v>680</v>
      </c>
      <c r="B5842" t="s">
        <v>15437</v>
      </c>
      <c r="C5842" t="s">
        <v>23426</v>
      </c>
      <c r="D5842" t="s">
        <v>15354</v>
      </c>
      <c r="E5842" t="s">
        <v>15354</v>
      </c>
      <c r="F5842" t="s">
        <v>15354</v>
      </c>
      <c r="G5842" t="s">
        <v>24853</v>
      </c>
      <c r="H5842" t="s">
        <v>24853</v>
      </c>
      <c r="I5842" t="str">
        <f>StruttureRicettive[[#This Row],[Denominazione]] &amp; " (" &amp; StruttureRicettive[[#This Row],[Città]] &amp; ")"</f>
        <v>SOLE E MARE (CUPRA MARITTIMA)</v>
      </c>
    </row>
    <row r="5843" spans="1:9" x14ac:dyDescent="0.25">
      <c r="A5843" t="s">
        <v>30</v>
      </c>
      <c r="B5843" t="s">
        <v>16400</v>
      </c>
      <c r="C5843" t="s">
        <v>16401</v>
      </c>
      <c r="D5843" t="s">
        <v>16402</v>
      </c>
      <c r="E5843" t="s">
        <v>16402</v>
      </c>
      <c r="F5843" t="s">
        <v>16402</v>
      </c>
      <c r="G5843" t="s">
        <v>24853</v>
      </c>
      <c r="H5843" t="s">
        <v>16403</v>
      </c>
      <c r="I5843" t="str">
        <f>StruttureRicettive[[#This Row],[Denominazione]] &amp; " (" &amp; StruttureRicettive[[#This Row],[Città]] &amp; ")"</f>
        <v>SOLE LUNA (MONTEPRANDONE)</v>
      </c>
    </row>
    <row r="5844" spans="1:9" x14ac:dyDescent="0.25">
      <c r="A5844" t="s">
        <v>7</v>
      </c>
      <c r="B5844" t="s">
        <v>10565</v>
      </c>
      <c r="C5844" t="s">
        <v>22278</v>
      </c>
      <c r="D5844" t="s">
        <v>10522</v>
      </c>
      <c r="E5844" t="s">
        <v>3175</v>
      </c>
      <c r="F5844" t="s">
        <v>3175</v>
      </c>
      <c r="G5844" t="s">
        <v>10567</v>
      </c>
      <c r="H5844" t="s">
        <v>10568</v>
      </c>
      <c r="I5844" t="str">
        <f>StruttureRicettive[[#This Row],[Denominazione]] &amp; " (" &amp; StruttureRicettive[[#This Row],[Città]] &amp; ")"</f>
        <v>SOLEA (TRECASTELLI)</v>
      </c>
    </row>
    <row r="5845" spans="1:9" x14ac:dyDescent="0.25">
      <c r="A5845" t="s">
        <v>680</v>
      </c>
      <c r="B5845" t="s">
        <v>9984</v>
      </c>
      <c r="C5845" t="s">
        <v>22116</v>
      </c>
      <c r="D5845" t="s">
        <v>8952</v>
      </c>
      <c r="E5845" t="s">
        <v>8952</v>
      </c>
      <c r="F5845" t="s">
        <v>8952</v>
      </c>
      <c r="G5845" t="s">
        <v>24853</v>
      </c>
      <c r="H5845" t="s">
        <v>24853</v>
      </c>
      <c r="I5845" t="str">
        <f>StruttureRicettive[[#This Row],[Denominazione]] &amp; " (" &amp; StruttureRicettive[[#This Row],[Città]] &amp; ")"</f>
        <v>SOLEADO - BAGNI N 146 (SENIGALLIA)</v>
      </c>
    </row>
    <row r="5846" spans="1:9" x14ac:dyDescent="0.25">
      <c r="A5846" t="s">
        <v>680</v>
      </c>
      <c r="B5846" t="s">
        <v>11596</v>
      </c>
      <c r="C5846" t="s">
        <v>11597</v>
      </c>
      <c r="D5846" t="s">
        <v>11247</v>
      </c>
      <c r="E5846" t="s">
        <v>11247</v>
      </c>
      <c r="F5846" t="s">
        <v>11247</v>
      </c>
      <c r="G5846" t="s">
        <v>24853</v>
      </c>
      <c r="H5846" t="s">
        <v>24853</v>
      </c>
      <c r="I5846" t="str">
        <f>StruttureRicettive[[#This Row],[Denominazione]] &amp; " (" &amp; StruttureRicettive[[#This Row],[Città]] &amp; ")"</f>
        <v>SOLEMAR (CIVITANOVA MARCHE)</v>
      </c>
    </row>
    <row r="5847" spans="1:9" x14ac:dyDescent="0.25">
      <c r="A5847" t="s">
        <v>680</v>
      </c>
      <c r="B5847" t="s">
        <v>13286</v>
      </c>
      <c r="C5847" t="s">
        <v>24853</v>
      </c>
      <c r="D5847" t="s">
        <v>13030</v>
      </c>
      <c r="E5847" t="s">
        <v>13109</v>
      </c>
      <c r="F5847" t="s">
        <v>13109</v>
      </c>
      <c r="G5847" t="s">
        <v>13288</v>
      </c>
      <c r="H5847" t="s">
        <v>13287</v>
      </c>
      <c r="I5847" t="str">
        <f>StruttureRicettive[[#This Row],[Denominazione]] &amp; " (" &amp; StruttureRicettive[[#This Row],[Città]] &amp; ")"</f>
        <v>SOLERO (POTENZA PICENA)</v>
      </c>
    </row>
    <row r="5848" spans="1:9" x14ac:dyDescent="0.25">
      <c r="A5848" t="s">
        <v>680</v>
      </c>
      <c r="B5848" t="s">
        <v>19123</v>
      </c>
      <c r="C5848" t="s">
        <v>24313</v>
      </c>
      <c r="D5848" t="s">
        <v>18089</v>
      </c>
      <c r="E5848" t="s">
        <v>18089</v>
      </c>
      <c r="F5848" t="s">
        <v>18089</v>
      </c>
      <c r="G5848" t="s">
        <v>24853</v>
      </c>
      <c r="H5848" t="s">
        <v>24853</v>
      </c>
      <c r="I5848" t="str">
        <f>StruttureRicettive[[#This Row],[Denominazione]] &amp; " (" &amp; StruttureRicettive[[#This Row],[Città]] &amp; ")"</f>
        <v>SOLLEONE (PORTO SAN GIORGIO)</v>
      </c>
    </row>
    <row r="5849" spans="1:9" x14ac:dyDescent="0.25">
      <c r="A5849" t="s">
        <v>680</v>
      </c>
      <c r="B5849" t="s">
        <v>18103</v>
      </c>
      <c r="C5849" t="s">
        <v>24072</v>
      </c>
      <c r="D5849" t="s">
        <v>17939</v>
      </c>
      <c r="E5849" t="s">
        <v>18089</v>
      </c>
      <c r="F5849" t="s">
        <v>18089</v>
      </c>
      <c r="G5849" t="s">
        <v>24853</v>
      </c>
      <c r="H5849" t="s">
        <v>24853</v>
      </c>
      <c r="I5849" t="str">
        <f>StruttureRicettive[[#This Row],[Denominazione]] &amp; " (" &amp; StruttureRicettive[[#This Row],[Città]] &amp; ")"</f>
        <v>SOMBRERO (FERMO)</v>
      </c>
    </row>
    <row r="5850" spans="1:9" x14ac:dyDescent="0.25">
      <c r="A5850" t="s">
        <v>680</v>
      </c>
      <c r="B5850" t="s">
        <v>11592</v>
      </c>
      <c r="C5850" t="s">
        <v>22531</v>
      </c>
      <c r="D5850" t="s">
        <v>11247</v>
      </c>
      <c r="E5850" t="s">
        <v>11247</v>
      </c>
      <c r="F5850" t="s">
        <v>11247</v>
      </c>
      <c r="G5850" t="s">
        <v>24853</v>
      </c>
      <c r="H5850" t="s">
        <v>24853</v>
      </c>
      <c r="I5850" t="str">
        <f>StruttureRicettive[[#This Row],[Denominazione]] &amp; " (" &amp; StruttureRicettive[[#This Row],[Città]] &amp; ")"</f>
        <v>SONAMAR (CIVITANOVA MARCHE)</v>
      </c>
    </row>
    <row r="5851" spans="1:9" x14ac:dyDescent="0.25">
      <c r="A5851" t="s">
        <v>36</v>
      </c>
      <c r="B5851" t="s">
        <v>18721</v>
      </c>
      <c r="C5851" t="s">
        <v>24222</v>
      </c>
      <c r="D5851" t="s">
        <v>18709</v>
      </c>
      <c r="E5851" t="s">
        <v>18709</v>
      </c>
      <c r="F5851" t="s">
        <v>18709</v>
      </c>
      <c r="G5851" t="s">
        <v>18723</v>
      </c>
      <c r="H5851" t="s">
        <v>18724</v>
      </c>
      <c r="I5851" t="str">
        <f>StruttureRicettive[[#This Row],[Denominazione]] &amp; " (" &amp; StruttureRicettive[[#This Row],[Città]] &amp; ")"</f>
        <v>SOPRA E SOTTO (MONTELPARO)</v>
      </c>
    </row>
    <row r="5852" spans="1:9" x14ac:dyDescent="0.25">
      <c r="A5852" t="s">
        <v>680</v>
      </c>
      <c r="B5852" t="s">
        <v>17187</v>
      </c>
      <c r="C5852" t="s">
        <v>23846</v>
      </c>
      <c r="D5852" t="s">
        <v>15825</v>
      </c>
      <c r="E5852" t="s">
        <v>14581</v>
      </c>
      <c r="F5852" t="s">
        <v>14581</v>
      </c>
      <c r="G5852" t="s">
        <v>17190</v>
      </c>
      <c r="H5852" t="s">
        <v>17189</v>
      </c>
      <c r="I5852" t="str">
        <f>StruttureRicettive[[#This Row],[Denominazione]] &amp; " (" &amp; StruttureRicettive[[#This Row],[Città]] &amp; ")"</f>
        <v>SORAYA (SAN BENEDETTO DEL TRONTO)</v>
      </c>
    </row>
    <row r="5853" spans="1:9" x14ac:dyDescent="0.25">
      <c r="A5853" t="s">
        <v>191</v>
      </c>
      <c r="B5853" t="s">
        <v>13716</v>
      </c>
      <c r="C5853" t="s">
        <v>23010</v>
      </c>
      <c r="D5853" t="s">
        <v>13552</v>
      </c>
      <c r="E5853" t="s">
        <v>13552</v>
      </c>
      <c r="F5853" t="s">
        <v>13552</v>
      </c>
      <c r="G5853" t="s">
        <v>13718</v>
      </c>
      <c r="H5853" t="s">
        <v>13719</v>
      </c>
      <c r="I5853" t="str">
        <f>StruttureRicettive[[#This Row],[Denominazione]] &amp; " (" &amp; StruttureRicettive[[#This Row],[Città]] &amp; ")"</f>
        <v>SORGENTE VERDE SILENZIO (SAN SEVERINO MARCHE)</v>
      </c>
    </row>
    <row r="5854" spans="1:9" x14ac:dyDescent="0.25">
      <c r="A5854" t="s">
        <v>83</v>
      </c>
      <c r="B5854" t="s">
        <v>7267</v>
      </c>
      <c r="C5854" t="s">
        <v>21498</v>
      </c>
      <c r="D5854" t="s">
        <v>7256</v>
      </c>
      <c r="E5854" t="s">
        <v>24853</v>
      </c>
      <c r="F5854" t="s">
        <v>7256</v>
      </c>
      <c r="G5854" t="s">
        <v>7269</v>
      </c>
      <c r="H5854" t="s">
        <v>7270</v>
      </c>
      <c r="I5854" t="str">
        <f>StruttureRicettive[[#This Row],[Denominazione]] &amp; " (" &amp; StruttureRicettive[[#This Row],[Città]] &amp; ")"</f>
        <v>SOTTO IL BORGO (JESI)</v>
      </c>
    </row>
    <row r="5855" spans="1:9" x14ac:dyDescent="0.25">
      <c r="A5855" t="s">
        <v>83</v>
      </c>
      <c r="B5855" t="s">
        <v>8630</v>
      </c>
      <c r="C5855" t="s">
        <v>8631</v>
      </c>
      <c r="D5855" t="s">
        <v>8611</v>
      </c>
      <c r="E5855" t="s">
        <v>8611</v>
      </c>
      <c r="F5855" t="s">
        <v>8611</v>
      </c>
      <c r="G5855" t="s">
        <v>8632</v>
      </c>
      <c r="H5855" t="s">
        <v>8633</v>
      </c>
      <c r="I5855" t="str">
        <f>StruttureRicettive[[#This Row],[Denominazione]] &amp; " (" &amp; StruttureRicettive[[#This Row],[Città]] &amp; ")"</f>
        <v>SOTTO LA QUERCIA (OSTRA)</v>
      </c>
    </row>
    <row r="5856" spans="1:9" x14ac:dyDescent="0.25">
      <c r="A5856" t="s">
        <v>30</v>
      </c>
      <c r="B5856" t="s">
        <v>1815</v>
      </c>
      <c r="C5856" t="s">
        <v>1816</v>
      </c>
      <c r="D5856" t="s">
        <v>1811</v>
      </c>
      <c r="E5856" t="s">
        <v>1811</v>
      </c>
      <c r="F5856" t="s">
        <v>1811</v>
      </c>
      <c r="G5856" t="s">
        <v>24853</v>
      </c>
      <c r="H5856" t="s">
        <v>1817</v>
      </c>
      <c r="I5856" t="str">
        <f>StruttureRicettive[[#This Row],[Denominazione]] &amp; " (" &amp; StruttureRicettive[[#This Row],[Città]] &amp; ")"</f>
        <v>SOTTO LA TORRE (FRONTINO)</v>
      </c>
    </row>
    <row r="5857" spans="1:9" x14ac:dyDescent="0.25">
      <c r="A5857" t="s">
        <v>30</v>
      </c>
      <c r="B5857" t="s">
        <v>917</v>
      </c>
      <c r="C5857" t="s">
        <v>19920</v>
      </c>
      <c r="D5857" t="s">
        <v>683</v>
      </c>
      <c r="E5857" t="s">
        <v>24484</v>
      </c>
      <c r="F5857" t="s">
        <v>24484</v>
      </c>
      <c r="G5857" t="s">
        <v>24853</v>
      </c>
      <c r="H5857" t="s">
        <v>920</v>
      </c>
      <c r="I5857" t="str">
        <f>StruttureRicettive[[#This Row],[Denominazione]] &amp; " (" &amp; StruttureRicettive[[#This Row],[Città]] &amp; ")"</f>
        <v>SOTTO LE STELLE (FANO)</v>
      </c>
    </row>
    <row r="5858" spans="1:9" x14ac:dyDescent="0.25">
      <c r="A5858" t="s">
        <v>83</v>
      </c>
      <c r="B5858" t="s">
        <v>10356</v>
      </c>
      <c r="C5858" t="s">
        <v>22233</v>
      </c>
      <c r="D5858" t="s">
        <v>10209</v>
      </c>
      <c r="E5858" t="s">
        <v>24853</v>
      </c>
      <c r="F5858" t="s">
        <v>10209</v>
      </c>
      <c r="G5858" t="s">
        <v>10358</v>
      </c>
      <c r="H5858" t="s">
        <v>10359</v>
      </c>
      <c r="I5858" t="str">
        <f>StruttureRicettive[[#This Row],[Denominazione]] &amp; " (" &amp; StruttureRicettive[[#This Row],[Città]] &amp; ")"</f>
        <v>SOTTOVOCE (SIROLO)</v>
      </c>
    </row>
    <row r="5859" spans="1:9" x14ac:dyDescent="0.25">
      <c r="A5859" t="s">
        <v>13</v>
      </c>
      <c r="B5859" t="s">
        <v>3526</v>
      </c>
      <c r="C5859" t="s">
        <v>3527</v>
      </c>
      <c r="D5859" t="s">
        <v>2387</v>
      </c>
      <c r="E5859" t="s">
        <v>2387</v>
      </c>
      <c r="F5859" t="s">
        <v>2387</v>
      </c>
      <c r="G5859" t="s">
        <v>24853</v>
      </c>
      <c r="H5859" t="s">
        <v>3528</v>
      </c>
      <c r="I5859" t="str">
        <f>StruttureRicettive[[#This Row],[Denominazione]] &amp; " (" &amp; StruttureRicettive[[#This Row],[Città]] &amp; ")"</f>
        <v>SPADA DOMENICO (PESARO)</v>
      </c>
    </row>
    <row r="5860" spans="1:9" x14ac:dyDescent="0.25">
      <c r="A5860" t="s">
        <v>13</v>
      </c>
      <c r="B5860" t="s">
        <v>9053</v>
      </c>
      <c r="C5860" t="s">
        <v>9054</v>
      </c>
      <c r="D5860" t="s">
        <v>8952</v>
      </c>
      <c r="E5860" t="s">
        <v>8952</v>
      </c>
      <c r="F5860" t="s">
        <v>8952</v>
      </c>
      <c r="G5860" t="s">
        <v>24853</v>
      </c>
      <c r="H5860" t="s">
        <v>9055</v>
      </c>
      <c r="I5860" t="str">
        <f>StruttureRicettive[[#This Row],[Denominazione]] &amp; " (" &amp; StruttureRicettive[[#This Row],[Città]] &amp; ")"</f>
        <v>SPADINI ALICE APP.TO PIANO SECONDO (SENIGALLIA)</v>
      </c>
    </row>
    <row r="5861" spans="1:9" x14ac:dyDescent="0.25">
      <c r="A5861" t="s">
        <v>13</v>
      </c>
      <c r="B5861" t="s">
        <v>9056</v>
      </c>
      <c r="C5861" t="s">
        <v>9057</v>
      </c>
      <c r="D5861" t="s">
        <v>8952</v>
      </c>
      <c r="E5861" t="s">
        <v>8952</v>
      </c>
      <c r="F5861" t="s">
        <v>8952</v>
      </c>
      <c r="G5861" t="s">
        <v>24853</v>
      </c>
      <c r="H5861" t="s">
        <v>9055</v>
      </c>
      <c r="I5861" t="str">
        <f>StruttureRicettive[[#This Row],[Denominazione]] &amp; " (" &amp; StruttureRicettive[[#This Row],[Città]] &amp; ")"</f>
        <v>SPADINI ALICE APP.TO PIANO TERRA (SENIGALLIA)</v>
      </c>
    </row>
    <row r="5862" spans="1:9" x14ac:dyDescent="0.25">
      <c r="A5862" t="s">
        <v>21</v>
      </c>
      <c r="B5862" t="s">
        <v>3700</v>
      </c>
      <c r="C5862" t="s">
        <v>20642</v>
      </c>
      <c r="D5862" t="s">
        <v>2387</v>
      </c>
      <c r="E5862" t="s">
        <v>2387</v>
      </c>
      <c r="F5862" t="s">
        <v>2387</v>
      </c>
      <c r="G5862" t="s">
        <v>3702</v>
      </c>
      <c r="H5862" t="s">
        <v>3703</v>
      </c>
      <c r="I5862" t="str">
        <f>StruttureRicettive[[#This Row],[Denominazione]] &amp; " (" &amp; StruttureRicettive[[#This Row],[Città]] &amp; ")"</f>
        <v>SPIAGGIA (PESARO)</v>
      </c>
    </row>
    <row r="5863" spans="1:9" x14ac:dyDescent="0.25">
      <c r="A5863" t="s">
        <v>680</v>
      </c>
      <c r="B5863" t="s">
        <v>17321</v>
      </c>
      <c r="C5863" t="s">
        <v>23535</v>
      </c>
      <c r="D5863" t="s">
        <v>15825</v>
      </c>
      <c r="E5863" t="s">
        <v>15825</v>
      </c>
      <c r="F5863" t="s">
        <v>15825</v>
      </c>
      <c r="G5863" t="s">
        <v>24853</v>
      </c>
      <c r="H5863" t="s">
        <v>24853</v>
      </c>
      <c r="I5863" t="str">
        <f>StruttureRicettive[[#This Row],[Denominazione]] &amp; " (" &amp; StruttureRicettive[[#This Row],[Città]] &amp; ")"</f>
        <v>SPIAGGIA 75 (SAN BENEDETTO DEL TRONTO)</v>
      </c>
    </row>
    <row r="5864" spans="1:9" x14ac:dyDescent="0.25">
      <c r="A5864" t="s">
        <v>680</v>
      </c>
      <c r="B5864" t="s">
        <v>3591</v>
      </c>
      <c r="C5864" t="s">
        <v>24853</v>
      </c>
      <c r="D5864" t="s">
        <v>2387</v>
      </c>
      <c r="E5864" t="s">
        <v>24853</v>
      </c>
      <c r="F5864" t="s">
        <v>2387</v>
      </c>
      <c r="G5864" t="s">
        <v>24853</v>
      </c>
      <c r="H5864" t="s">
        <v>3592</v>
      </c>
      <c r="I5864" t="str">
        <f>StruttureRicettive[[#This Row],[Denominazione]] &amp; " (" &amp; StruttureRicettive[[#This Row],[Città]] &amp; ")"</f>
        <v>SPIAGGIA CAMPING MARINELLA (PESARO)</v>
      </c>
    </row>
    <row r="5865" spans="1:9" x14ac:dyDescent="0.25">
      <c r="A5865" t="s">
        <v>680</v>
      </c>
      <c r="B5865" t="s">
        <v>1051</v>
      </c>
      <c r="C5865" t="s">
        <v>19956</v>
      </c>
      <c r="D5865" t="s">
        <v>683</v>
      </c>
      <c r="E5865" t="s">
        <v>683</v>
      </c>
      <c r="F5865" t="s">
        <v>683</v>
      </c>
      <c r="G5865" t="s">
        <v>24853</v>
      </c>
      <c r="H5865" t="s">
        <v>24853</v>
      </c>
      <c r="I5865" t="str">
        <f>StruttureRicettive[[#This Row],[Denominazione]] &amp; " (" &amp; StruttureRicettive[[#This Row],[Città]] &amp; ")"</f>
        <v>SPIAGGIA DEI GABBIANI DI STAFOGGIA WALTER (FANO)</v>
      </c>
    </row>
    <row r="5866" spans="1:9" x14ac:dyDescent="0.25">
      <c r="A5866" t="s">
        <v>680</v>
      </c>
      <c r="B5866" t="s">
        <v>777</v>
      </c>
      <c r="C5866" t="s">
        <v>24853</v>
      </c>
      <c r="D5866" t="s">
        <v>683</v>
      </c>
      <c r="E5866" t="s">
        <v>683</v>
      </c>
      <c r="F5866" t="s">
        <v>683</v>
      </c>
      <c r="G5866" t="s">
        <v>24853</v>
      </c>
      <c r="H5866" t="s">
        <v>778</v>
      </c>
      <c r="I5866" t="str">
        <f>StruttureRicettive[[#This Row],[Denominazione]] &amp; " (" &amp; StruttureRicettive[[#This Row],[Città]] &amp; ")"</f>
        <v>SPIAGGIA DEI TALENTI (FANO)</v>
      </c>
    </row>
    <row r="5867" spans="1:9" x14ac:dyDescent="0.25">
      <c r="A5867" t="s">
        <v>572</v>
      </c>
      <c r="B5867" t="s">
        <v>9613</v>
      </c>
      <c r="C5867" t="s">
        <v>24853</v>
      </c>
      <c r="D5867" t="s">
        <v>8952</v>
      </c>
      <c r="E5867" t="s">
        <v>8952</v>
      </c>
      <c r="F5867" t="s">
        <v>8952</v>
      </c>
      <c r="G5867" t="s">
        <v>9614</v>
      </c>
      <c r="H5867" t="s">
        <v>9615</v>
      </c>
      <c r="I5867" t="str">
        <f>StruttureRicettive[[#This Row],[Denominazione]] &amp; " (" &amp; StruttureRicettive[[#This Row],[Città]] &amp; ")"</f>
        <v>SPIAGGIA DI VELLUTO (SENIGALLIA)</v>
      </c>
    </row>
    <row r="5868" spans="1:9" x14ac:dyDescent="0.25">
      <c r="A5868" t="s">
        <v>680</v>
      </c>
      <c r="B5868" t="s">
        <v>5739</v>
      </c>
      <c r="C5868" t="s">
        <v>21140</v>
      </c>
      <c r="D5868" t="s">
        <v>1865</v>
      </c>
      <c r="E5868" t="s">
        <v>5599</v>
      </c>
      <c r="F5868" t="s">
        <v>5599</v>
      </c>
      <c r="G5868" t="s">
        <v>24853</v>
      </c>
      <c r="H5868" t="s">
        <v>5740</v>
      </c>
      <c r="I5868" t="str">
        <f>StruttureRicettive[[#This Row],[Denominazione]] &amp; " (" &amp; StruttureRicettive[[#This Row],[Città]] &amp; ")"</f>
        <v>SPIAGGIABONETTI (ANCONA)</v>
      </c>
    </row>
    <row r="5869" spans="1:9" x14ac:dyDescent="0.25">
      <c r="A5869" t="s">
        <v>21</v>
      </c>
      <c r="B5869" t="s">
        <v>7604</v>
      </c>
      <c r="C5869" t="s">
        <v>21584</v>
      </c>
      <c r="D5869" t="s">
        <v>7574</v>
      </c>
      <c r="E5869" t="s">
        <v>7574</v>
      </c>
      <c r="F5869" t="s">
        <v>7574</v>
      </c>
      <c r="G5869" t="s">
        <v>24853</v>
      </c>
      <c r="H5869" t="s">
        <v>24853</v>
      </c>
      <c r="I5869" t="str">
        <f>StruttureRicettive[[#This Row],[Denominazione]] &amp; " (" &amp; StruttureRicettive[[#This Row],[Città]] &amp; ")"</f>
        <v>SPONTINI (MAIOLATI SPONTINI)</v>
      </c>
    </row>
    <row r="5870" spans="1:9" x14ac:dyDescent="0.25">
      <c r="A5870" t="s">
        <v>21</v>
      </c>
      <c r="B5870" t="s">
        <v>2058</v>
      </c>
      <c r="C5870" t="s">
        <v>20240</v>
      </c>
      <c r="D5870" t="s">
        <v>1908</v>
      </c>
      <c r="E5870" t="s">
        <v>1908</v>
      </c>
      <c r="F5870" t="s">
        <v>1908</v>
      </c>
      <c r="G5870" t="s">
        <v>24853</v>
      </c>
      <c r="H5870" t="s">
        <v>2060</v>
      </c>
      <c r="I5870" t="str">
        <f>StruttureRicettive[[#This Row],[Denominazione]] &amp; " (" &amp; StruttureRicettive[[#This Row],[Città]] &amp; ")"</f>
        <v>SPORTING (GABICCE MARE)</v>
      </c>
    </row>
    <row r="5871" spans="1:9" x14ac:dyDescent="0.25">
      <c r="A5871" t="s">
        <v>21</v>
      </c>
      <c r="B5871" t="s">
        <v>2058</v>
      </c>
      <c r="C5871" t="s">
        <v>23924</v>
      </c>
      <c r="D5871" t="s">
        <v>15825</v>
      </c>
      <c r="E5871" t="s">
        <v>15825</v>
      </c>
      <c r="F5871" t="s">
        <v>15825</v>
      </c>
      <c r="G5871" t="s">
        <v>17464</v>
      </c>
      <c r="H5871" t="s">
        <v>17465</v>
      </c>
      <c r="I5871" t="str">
        <f>StruttureRicettive[[#This Row],[Denominazione]] &amp; " (" &amp; StruttureRicettive[[#This Row],[Città]] &amp; ")"</f>
        <v>SPORTING (SAN BENEDETTO DEL TRONTO)</v>
      </c>
    </row>
    <row r="5872" spans="1:9" x14ac:dyDescent="0.25">
      <c r="A5872" t="s">
        <v>680</v>
      </c>
      <c r="B5872" t="s">
        <v>9854</v>
      </c>
      <c r="C5872" t="s">
        <v>22094</v>
      </c>
      <c r="D5872" t="s">
        <v>8952</v>
      </c>
      <c r="E5872" t="s">
        <v>8952</v>
      </c>
      <c r="F5872" t="s">
        <v>8952</v>
      </c>
      <c r="G5872" t="s">
        <v>24853</v>
      </c>
      <c r="H5872" t="s">
        <v>9855</v>
      </c>
      <c r="I5872" t="str">
        <f>StruttureRicettive[[#This Row],[Denominazione]] &amp; " (" &amp; StruttureRicettive[[#This Row],[Città]] &amp; ")"</f>
        <v>SPRITZ BEACH (SENIGALLIA)</v>
      </c>
    </row>
    <row r="5873" spans="1:9" x14ac:dyDescent="0.25">
      <c r="A5873" t="s">
        <v>680</v>
      </c>
      <c r="B5873" t="s">
        <v>11646</v>
      </c>
      <c r="C5873" t="s">
        <v>11647</v>
      </c>
      <c r="D5873" t="s">
        <v>11247</v>
      </c>
      <c r="E5873" t="s">
        <v>11247</v>
      </c>
      <c r="F5873" t="s">
        <v>11247</v>
      </c>
      <c r="G5873" t="s">
        <v>24853</v>
      </c>
      <c r="H5873" t="s">
        <v>24853</v>
      </c>
      <c r="I5873" t="str">
        <f>StruttureRicettive[[#This Row],[Denominazione]] &amp; " (" &amp; StruttureRicettive[[#This Row],[Città]] &amp; ")"</f>
        <v>STAB.BALNEARE CIMA (CIVITANOVA MARCHE)</v>
      </c>
    </row>
    <row r="5874" spans="1:9" x14ac:dyDescent="0.25">
      <c r="A5874" t="s">
        <v>680</v>
      </c>
      <c r="B5874" t="s">
        <v>1380</v>
      </c>
      <c r="C5874" t="s">
        <v>20037</v>
      </c>
      <c r="D5874" t="s">
        <v>683</v>
      </c>
      <c r="E5874" t="s">
        <v>683</v>
      </c>
      <c r="F5874" t="s">
        <v>683</v>
      </c>
      <c r="G5874" t="s">
        <v>24853</v>
      </c>
      <c r="H5874" t="s">
        <v>24853</v>
      </c>
      <c r="I5874" t="str">
        <f>StruttureRicettive[[#This Row],[Denominazione]] &amp; " (" &amp; StruttureRicettive[[#This Row],[Città]] &amp; ")"</f>
        <v>STABILIMENTO "BAR RENZONI" di RENZONI ROBERTO (FANO)</v>
      </c>
    </row>
    <row r="5875" spans="1:9" x14ac:dyDescent="0.25">
      <c r="A5875" t="s">
        <v>680</v>
      </c>
      <c r="B5875" t="s">
        <v>11644</v>
      </c>
      <c r="C5875" t="s">
        <v>11645</v>
      </c>
      <c r="D5875" t="s">
        <v>11247</v>
      </c>
      <c r="E5875" t="s">
        <v>11247</v>
      </c>
      <c r="F5875" t="s">
        <v>11247</v>
      </c>
      <c r="G5875" t="s">
        <v>24853</v>
      </c>
      <c r="H5875" t="s">
        <v>11438</v>
      </c>
      <c r="I5875" t="str">
        <f>StruttureRicettive[[#This Row],[Denominazione]] &amp; " (" &amp; StruttureRicettive[[#This Row],[Città]] &amp; ")"</f>
        <v>STABILIMENTO BALNEARE ANTONIO (CIVITANOVA MARCHE)</v>
      </c>
    </row>
    <row r="5876" spans="1:9" x14ac:dyDescent="0.25">
      <c r="A5876" t="s">
        <v>680</v>
      </c>
      <c r="B5876" t="s">
        <v>11629</v>
      </c>
      <c r="C5876" t="s">
        <v>22537</v>
      </c>
      <c r="D5876" t="s">
        <v>11247</v>
      </c>
      <c r="E5876" t="s">
        <v>11247</v>
      </c>
      <c r="F5876" t="s">
        <v>11247</v>
      </c>
      <c r="G5876" t="s">
        <v>24853</v>
      </c>
      <c r="H5876" t="s">
        <v>24853</v>
      </c>
      <c r="I5876" t="str">
        <f>StruttureRicettive[[#This Row],[Denominazione]] &amp; " (" &amp; StruttureRicettive[[#This Row],[Città]] &amp; ")"</f>
        <v>STABILIMENTO BALNEARE FILIPPO (CIVITANOVA MARCHE)</v>
      </c>
    </row>
    <row r="5877" spans="1:9" x14ac:dyDescent="0.25">
      <c r="A5877" t="s">
        <v>680</v>
      </c>
      <c r="B5877" t="s">
        <v>11610</v>
      </c>
      <c r="C5877" t="s">
        <v>22532</v>
      </c>
      <c r="D5877" t="s">
        <v>11247</v>
      </c>
      <c r="E5877" t="s">
        <v>11247</v>
      </c>
      <c r="F5877" t="s">
        <v>11247</v>
      </c>
      <c r="G5877" t="s">
        <v>24853</v>
      </c>
      <c r="H5877" t="s">
        <v>24853</v>
      </c>
      <c r="I5877" t="str">
        <f>StruttureRicettive[[#This Row],[Denominazione]] &amp; " (" &amp; StruttureRicettive[[#This Row],[Città]] &amp; ")"</f>
        <v>STABILIMENTO BALNEARE G7 (CIVITANOVA MARCHE)</v>
      </c>
    </row>
    <row r="5878" spans="1:9" x14ac:dyDescent="0.25">
      <c r="A5878" t="s">
        <v>680</v>
      </c>
      <c r="B5878" t="s">
        <v>11639</v>
      </c>
      <c r="C5878" t="s">
        <v>22539</v>
      </c>
      <c r="D5878" t="s">
        <v>11247</v>
      </c>
      <c r="E5878" t="s">
        <v>11247</v>
      </c>
      <c r="F5878" t="s">
        <v>11247</v>
      </c>
      <c r="G5878" t="s">
        <v>24853</v>
      </c>
      <c r="H5878" t="s">
        <v>24853</v>
      </c>
      <c r="I5878" t="str">
        <f>StruttureRicettive[[#This Row],[Denominazione]] &amp; " (" &amp; StruttureRicettive[[#This Row],[Città]] &amp; ")"</f>
        <v>STABILIMENTO BALNEARE GOLDEN BEACH (CIVITANOVA MARCHE)</v>
      </c>
    </row>
    <row r="5879" spans="1:9" x14ac:dyDescent="0.25">
      <c r="A5879" t="s">
        <v>680</v>
      </c>
      <c r="B5879" t="s">
        <v>11656</v>
      </c>
      <c r="C5879" t="s">
        <v>22535</v>
      </c>
      <c r="D5879" t="s">
        <v>11247</v>
      </c>
      <c r="E5879" t="s">
        <v>11247</v>
      </c>
      <c r="F5879" t="s">
        <v>11247</v>
      </c>
      <c r="G5879" t="s">
        <v>24853</v>
      </c>
      <c r="H5879" t="s">
        <v>24853</v>
      </c>
      <c r="I5879" t="str">
        <f>StruttureRicettive[[#This Row],[Denominazione]] &amp; " (" &amp; StruttureRicettive[[#This Row],[Città]] &amp; ")"</f>
        <v>STABILIMENTO BALNEARE MARIA GABRIELLA (CIVITANOVA MARCHE)</v>
      </c>
    </row>
    <row r="5880" spans="1:9" x14ac:dyDescent="0.25">
      <c r="A5880" t="s">
        <v>680</v>
      </c>
      <c r="B5880" t="s">
        <v>5723</v>
      </c>
      <c r="C5880" t="s">
        <v>21140</v>
      </c>
      <c r="D5880" t="s">
        <v>1865</v>
      </c>
      <c r="E5880" t="s">
        <v>5599</v>
      </c>
      <c r="F5880" t="s">
        <v>5599</v>
      </c>
      <c r="G5880" t="s">
        <v>5726</v>
      </c>
      <c r="H5880" t="s">
        <v>5725</v>
      </c>
      <c r="I5880" t="str">
        <f>StruttureRicettive[[#This Row],[Denominazione]] &amp; " (" &amp; StruttureRicettive[[#This Row],[Città]] &amp; ")"</f>
        <v>Stabilimento da Emilia di Edoardo Rubini (ANCONA)</v>
      </c>
    </row>
    <row r="5881" spans="1:9" x14ac:dyDescent="0.25">
      <c r="A5881" t="s">
        <v>680</v>
      </c>
      <c r="B5881" t="s">
        <v>5732</v>
      </c>
      <c r="C5881" t="s">
        <v>24853</v>
      </c>
      <c r="D5881" t="s">
        <v>1865</v>
      </c>
      <c r="E5881" t="s">
        <v>5706</v>
      </c>
      <c r="F5881" t="s">
        <v>5706</v>
      </c>
      <c r="G5881" t="s">
        <v>5734</v>
      </c>
      <c r="H5881" t="s">
        <v>5733</v>
      </c>
      <c r="I5881" t="str">
        <f>StruttureRicettive[[#This Row],[Denominazione]] &amp; " (" &amp; StruttureRicettive[[#This Row],[Città]] &amp; ")"</f>
        <v>STABILIMENTO PLAYA SOLERO (ANCONA)</v>
      </c>
    </row>
    <row r="5882" spans="1:9" x14ac:dyDescent="0.25">
      <c r="A5882" t="s">
        <v>13</v>
      </c>
      <c r="B5882" t="s">
        <v>14</v>
      </c>
      <c r="C5882" t="s">
        <v>15</v>
      </c>
      <c r="D5882" t="s">
        <v>16</v>
      </c>
      <c r="E5882" t="s">
        <v>16</v>
      </c>
      <c r="F5882" t="s">
        <v>16</v>
      </c>
      <c r="G5882" t="s">
        <v>24853</v>
      </c>
      <c r="H5882" t="s">
        <v>17</v>
      </c>
      <c r="I5882" t="str">
        <f>StruttureRicettive[[#This Row],[Denominazione]] &amp; " (" &amp; StruttureRicettive[[#This Row],[Città]] &amp; ")"</f>
        <v>STAGNOZZI STEFANIA (ACQUALAGNA)</v>
      </c>
    </row>
    <row r="5883" spans="1:9" x14ac:dyDescent="0.25">
      <c r="A5883" t="s">
        <v>13</v>
      </c>
      <c r="B5883" t="s">
        <v>1513</v>
      </c>
      <c r="C5883" t="s">
        <v>20078</v>
      </c>
      <c r="D5883" t="s">
        <v>683</v>
      </c>
      <c r="E5883" t="s">
        <v>24853</v>
      </c>
      <c r="F5883" t="s">
        <v>683</v>
      </c>
      <c r="G5883" t="s">
        <v>24853</v>
      </c>
      <c r="H5883" t="s">
        <v>1511</v>
      </c>
      <c r="I5883" t="str">
        <f>StruttureRicettive[[#This Row],[Denominazione]] &amp; " (" &amp; StruttureRicettive[[#This Row],[Città]] &amp; ")"</f>
        <v>STANGONI IDA (FANO)</v>
      </c>
    </row>
    <row r="5884" spans="1:9" x14ac:dyDescent="0.25">
      <c r="A5884" t="s">
        <v>36</v>
      </c>
      <c r="B5884" t="s">
        <v>6076</v>
      </c>
      <c r="C5884" t="s">
        <v>21220</v>
      </c>
      <c r="D5884" t="s">
        <v>6051</v>
      </c>
      <c r="E5884" t="s">
        <v>6078</v>
      </c>
      <c r="F5884" t="s">
        <v>6078</v>
      </c>
      <c r="G5884" t="s">
        <v>24853</v>
      </c>
      <c r="H5884" t="s">
        <v>6079</v>
      </c>
      <c r="I5884" t="str">
        <f>StruttureRicettive[[#This Row],[Denominazione]] &amp; " (" &amp; StruttureRicettive[[#This Row],[Città]] &amp; ")"</f>
        <v>STAZIONE DI POSTA (ARCEVIA)</v>
      </c>
    </row>
    <row r="5885" spans="1:9" x14ac:dyDescent="0.25">
      <c r="A5885" t="s">
        <v>680</v>
      </c>
      <c r="B5885" t="s">
        <v>17269</v>
      </c>
      <c r="C5885" t="s">
        <v>23872</v>
      </c>
      <c r="D5885" t="s">
        <v>15825</v>
      </c>
      <c r="E5885" t="s">
        <v>15825</v>
      </c>
      <c r="F5885" t="s">
        <v>15825</v>
      </c>
      <c r="G5885" t="s">
        <v>17272</v>
      </c>
      <c r="H5885" t="s">
        <v>17271</v>
      </c>
      <c r="I5885" t="str">
        <f>StruttureRicettive[[#This Row],[Denominazione]] &amp; " (" &amp; StruttureRicettive[[#This Row],[Città]] &amp; ")"</f>
        <v>STELLA (SAN BENEDETTO DEL TRONTO)</v>
      </c>
    </row>
    <row r="5886" spans="1:9" x14ac:dyDescent="0.25">
      <c r="A5886" t="s">
        <v>680</v>
      </c>
      <c r="B5886" t="s">
        <v>19066</v>
      </c>
      <c r="C5886" t="s">
        <v>24304</v>
      </c>
      <c r="D5886" t="s">
        <v>18089</v>
      </c>
      <c r="E5886" t="s">
        <v>18089</v>
      </c>
      <c r="F5886" t="s">
        <v>18089</v>
      </c>
      <c r="G5886" t="s">
        <v>24853</v>
      </c>
      <c r="H5886" t="s">
        <v>24853</v>
      </c>
      <c r="I5886" t="str">
        <f>StruttureRicettive[[#This Row],[Denominazione]] &amp; " (" &amp; StruttureRicettive[[#This Row],[Città]] &amp; ")"</f>
        <v>STELLA ADRIATICA (PORTO SAN GIORGIO)</v>
      </c>
    </row>
    <row r="5887" spans="1:9" x14ac:dyDescent="0.25">
      <c r="A5887" t="s">
        <v>83</v>
      </c>
      <c r="B5887" t="s">
        <v>16396</v>
      </c>
      <c r="C5887" t="s">
        <v>16397</v>
      </c>
      <c r="D5887" t="s">
        <v>16318</v>
      </c>
      <c r="E5887" t="s">
        <v>16318</v>
      </c>
      <c r="F5887" t="s">
        <v>16318</v>
      </c>
      <c r="G5887" t="s">
        <v>16398</v>
      </c>
      <c r="H5887" t="s">
        <v>16399</v>
      </c>
      <c r="I5887" t="str">
        <f>StruttureRicettive[[#This Row],[Denominazione]] &amp; " (" &amp; StruttureRicettive[[#This Row],[Città]] &amp; ")"</f>
        <v>STELLA ALPINA (MONTEMONACO)</v>
      </c>
    </row>
    <row r="5888" spans="1:9" x14ac:dyDescent="0.25">
      <c r="A5888" t="s">
        <v>21</v>
      </c>
      <c r="B5888" t="s">
        <v>16056</v>
      </c>
      <c r="C5888" t="s">
        <v>23586</v>
      </c>
      <c r="D5888" t="s">
        <v>16046</v>
      </c>
      <c r="E5888" t="s">
        <v>16046</v>
      </c>
      <c r="F5888" t="s">
        <v>16046</v>
      </c>
      <c r="G5888" t="s">
        <v>24853</v>
      </c>
      <c r="H5888" t="s">
        <v>24853</v>
      </c>
      <c r="I5888" t="str">
        <f>StruttureRicettive[[#This Row],[Denominazione]] &amp; " (" &amp; StruttureRicettive[[#This Row],[Città]] &amp; ")"</f>
        <v>STELLA GEMELLA S.R.L. (MONSAMPOLO DEL TRONTO)</v>
      </c>
    </row>
    <row r="5889" spans="1:9" x14ac:dyDescent="0.25">
      <c r="A5889" t="s">
        <v>680</v>
      </c>
      <c r="B5889" t="s">
        <v>8235</v>
      </c>
      <c r="C5889" t="s">
        <v>21744</v>
      </c>
      <c r="D5889" t="s">
        <v>7892</v>
      </c>
      <c r="E5889" t="s">
        <v>24853</v>
      </c>
      <c r="F5889" t="s">
        <v>7892</v>
      </c>
      <c r="G5889" t="s">
        <v>8238</v>
      </c>
      <c r="H5889" t="s">
        <v>8237</v>
      </c>
      <c r="I5889" t="str">
        <f>StruttureRicettive[[#This Row],[Denominazione]] &amp; " (" &amp; StruttureRicettive[[#This Row],[Città]] &amp; ")"</f>
        <v>STELLA MARINA (NUMANA)</v>
      </c>
    </row>
    <row r="5890" spans="1:9" x14ac:dyDescent="0.25">
      <c r="A5890" t="s">
        <v>83</v>
      </c>
      <c r="B5890" t="s">
        <v>8235</v>
      </c>
      <c r="C5890" t="s">
        <v>23418</v>
      </c>
      <c r="D5890" t="s">
        <v>15354</v>
      </c>
      <c r="E5890" t="s">
        <v>15354</v>
      </c>
      <c r="F5890" t="s">
        <v>15354</v>
      </c>
      <c r="G5890" t="s">
        <v>15390</v>
      </c>
      <c r="H5890" t="s">
        <v>15391</v>
      </c>
      <c r="I5890" t="str">
        <f>StruttureRicettive[[#This Row],[Denominazione]] &amp; " (" &amp; StruttureRicettive[[#This Row],[Città]] &amp; ")"</f>
        <v>STELLA MARINA (CUPRA MARITTIMA)</v>
      </c>
    </row>
    <row r="5891" spans="1:9" x14ac:dyDescent="0.25">
      <c r="A5891" t="s">
        <v>680</v>
      </c>
      <c r="B5891" t="s">
        <v>8235</v>
      </c>
      <c r="C5891" t="s">
        <v>23545</v>
      </c>
      <c r="D5891" t="s">
        <v>15590</v>
      </c>
      <c r="E5891" t="s">
        <v>24853</v>
      </c>
      <c r="F5891" t="s">
        <v>15590</v>
      </c>
      <c r="G5891" t="s">
        <v>24853</v>
      </c>
      <c r="H5891" t="s">
        <v>24853</v>
      </c>
      <c r="I5891" t="str">
        <f>StruttureRicettive[[#This Row],[Denominazione]] &amp; " (" &amp; StruttureRicettive[[#This Row],[Città]] &amp; ")"</f>
        <v>STELLA MARINA (GROTTAMMARE)</v>
      </c>
    </row>
    <row r="5892" spans="1:9" x14ac:dyDescent="0.25">
      <c r="A5892" t="s">
        <v>680</v>
      </c>
      <c r="B5892" t="s">
        <v>8235</v>
      </c>
      <c r="C5892" t="s">
        <v>23831</v>
      </c>
      <c r="D5892" t="s">
        <v>15825</v>
      </c>
      <c r="E5892" t="s">
        <v>24853</v>
      </c>
      <c r="F5892" t="s">
        <v>15825</v>
      </c>
      <c r="G5892" t="s">
        <v>24853</v>
      </c>
      <c r="H5892" t="s">
        <v>17130</v>
      </c>
      <c r="I5892" t="str">
        <f>StruttureRicettive[[#This Row],[Denominazione]] &amp; " (" &amp; StruttureRicettive[[#This Row],[Città]] &amp; ")"</f>
        <v>STELLA MARINA (SAN BENEDETTO DEL TRONTO)</v>
      </c>
    </row>
    <row r="5893" spans="1:9" x14ac:dyDescent="0.25">
      <c r="A5893" t="s">
        <v>680</v>
      </c>
      <c r="B5893" t="s">
        <v>9856</v>
      </c>
      <c r="C5893" t="s">
        <v>22097</v>
      </c>
      <c r="D5893" t="s">
        <v>8952</v>
      </c>
      <c r="E5893" t="s">
        <v>8952</v>
      </c>
      <c r="F5893" t="s">
        <v>8952</v>
      </c>
      <c r="G5893" t="s">
        <v>24853</v>
      </c>
      <c r="H5893" t="s">
        <v>24853</v>
      </c>
      <c r="I5893" t="str">
        <f>StruttureRicettive[[#This Row],[Denominazione]] &amp; " (" &amp; StruttureRicettive[[#This Row],[Città]] &amp; ")"</f>
        <v>STELLA MARINA N 65 (SENIGALLIA)</v>
      </c>
    </row>
    <row r="5894" spans="1:9" x14ac:dyDescent="0.25">
      <c r="A5894" t="s">
        <v>572</v>
      </c>
      <c r="B5894" t="s">
        <v>1230</v>
      </c>
      <c r="C5894" t="s">
        <v>20001</v>
      </c>
      <c r="D5894" t="s">
        <v>683</v>
      </c>
      <c r="E5894" t="s">
        <v>24488</v>
      </c>
      <c r="F5894" t="s">
        <v>24488</v>
      </c>
      <c r="G5894" t="s">
        <v>1233</v>
      </c>
      <c r="H5894" t="s">
        <v>1234</v>
      </c>
      <c r="I5894" t="str">
        <f>StruttureRicettive[[#This Row],[Denominazione]] &amp; " (" &amp; StruttureRicettive[[#This Row],[Città]] &amp; ")"</f>
        <v>STELLA MARIS (FANO)</v>
      </c>
    </row>
    <row r="5895" spans="1:9" x14ac:dyDescent="0.25">
      <c r="A5895" t="s">
        <v>191</v>
      </c>
      <c r="B5895" t="s">
        <v>1230</v>
      </c>
      <c r="C5895" t="s">
        <v>21123</v>
      </c>
      <c r="D5895" t="s">
        <v>1865</v>
      </c>
      <c r="E5895" t="s">
        <v>1041</v>
      </c>
      <c r="F5895" t="s">
        <v>1041</v>
      </c>
      <c r="G5895" t="s">
        <v>5660</v>
      </c>
      <c r="H5895" t="s">
        <v>5661</v>
      </c>
      <c r="I5895" t="str">
        <f>StruttureRicettive[[#This Row],[Denominazione]] &amp; " (" &amp; StruttureRicettive[[#This Row],[Città]] &amp; ")"</f>
        <v>STELLA MARIS (ANCONA)</v>
      </c>
    </row>
    <row r="5896" spans="1:9" x14ac:dyDescent="0.25">
      <c r="A5896" t="s">
        <v>13</v>
      </c>
      <c r="B5896" t="s">
        <v>6228</v>
      </c>
      <c r="C5896" t="s">
        <v>6229</v>
      </c>
      <c r="D5896" t="s">
        <v>6051</v>
      </c>
      <c r="E5896" t="s">
        <v>6230</v>
      </c>
      <c r="F5896" t="s">
        <v>6230</v>
      </c>
      <c r="G5896" t="s">
        <v>24853</v>
      </c>
      <c r="H5896" t="s">
        <v>24853</v>
      </c>
      <c r="I5896" t="str">
        <f>StruttureRicettive[[#This Row],[Denominazione]] &amp; " (" &amp; StruttureRicettive[[#This Row],[Città]] &amp; ")"</f>
        <v>STEPHANY ROBERT KEITH (ARCEVIA)</v>
      </c>
    </row>
    <row r="5897" spans="1:9" x14ac:dyDescent="0.25">
      <c r="A5897" t="s">
        <v>680</v>
      </c>
      <c r="B5897" t="s">
        <v>2852</v>
      </c>
      <c r="C5897" t="s">
        <v>20428</v>
      </c>
      <c r="D5897" t="s">
        <v>1606</v>
      </c>
      <c r="E5897" t="s">
        <v>1457</v>
      </c>
      <c r="F5897" t="s">
        <v>1457</v>
      </c>
      <c r="G5897" t="s">
        <v>24853</v>
      </c>
      <c r="H5897" t="s">
        <v>2853</v>
      </c>
      <c r="I5897" t="str">
        <f>StruttureRicettive[[#This Row],[Denominazione]] &amp; " (" &amp; StruttureRicettive[[#This Row],[Città]] &amp; ")"</f>
        <v>STONE BEACH (MONDOLFO)</v>
      </c>
    </row>
    <row r="5898" spans="1:9" x14ac:dyDescent="0.25">
      <c r="A5898" t="s">
        <v>21</v>
      </c>
      <c r="B5898" t="s">
        <v>13258</v>
      </c>
      <c r="C5898" t="s">
        <v>13065</v>
      </c>
      <c r="D5898" t="s">
        <v>13030</v>
      </c>
      <c r="E5898" t="s">
        <v>13030</v>
      </c>
      <c r="F5898" t="s">
        <v>13030</v>
      </c>
      <c r="G5898" t="s">
        <v>24853</v>
      </c>
      <c r="H5898" t="s">
        <v>13260</v>
      </c>
      <c r="I5898" t="str">
        <f>StruttureRicettive[[#This Row],[Denominazione]] &amp; " (" &amp; StruttureRicettive[[#This Row],[Città]] &amp; ")"</f>
        <v>STORK (POTENZA PICENA)</v>
      </c>
    </row>
    <row r="5899" spans="1:9" x14ac:dyDescent="0.25">
      <c r="A5899" t="s">
        <v>13</v>
      </c>
      <c r="B5899" t="s">
        <v>1439</v>
      </c>
      <c r="C5899" t="s">
        <v>20054</v>
      </c>
      <c r="D5899" t="s">
        <v>683</v>
      </c>
      <c r="E5899" t="s">
        <v>24853</v>
      </c>
      <c r="F5899" t="s">
        <v>683</v>
      </c>
      <c r="G5899" t="s">
        <v>24853</v>
      </c>
      <c r="H5899" t="s">
        <v>24853</v>
      </c>
      <c r="I5899" t="str">
        <f>StruttureRicettive[[#This Row],[Denominazione]] &amp; " (" &amp; StruttureRicettive[[#This Row],[Città]] &amp; ")"</f>
        <v>STORONI VANDA (FANO)</v>
      </c>
    </row>
    <row r="5900" spans="1:9" x14ac:dyDescent="0.25">
      <c r="A5900" t="s">
        <v>13</v>
      </c>
      <c r="B5900" t="s">
        <v>15013</v>
      </c>
      <c r="C5900" t="s">
        <v>23332</v>
      </c>
      <c r="D5900" t="s">
        <v>14581</v>
      </c>
      <c r="E5900" t="s">
        <v>24853</v>
      </c>
      <c r="F5900" t="s">
        <v>14581</v>
      </c>
      <c r="G5900" t="s">
        <v>24853</v>
      </c>
      <c r="H5900" t="s">
        <v>15015</v>
      </c>
      <c r="I5900" t="str">
        <f>StruttureRicettive[[#This Row],[Denominazione]] &amp; " (" &amp; StruttureRicettive[[#This Row],[Città]] &amp; ")"</f>
        <v>STRACCI GIANLUCA (ASCOLI PICENO)</v>
      </c>
    </row>
    <row r="5901" spans="1:9" x14ac:dyDescent="0.25">
      <c r="A5901" t="s">
        <v>21</v>
      </c>
      <c r="B5901" t="s">
        <v>2285</v>
      </c>
      <c r="C5901" t="s">
        <v>20297</v>
      </c>
      <c r="D5901" t="s">
        <v>1908</v>
      </c>
      <c r="E5901" t="s">
        <v>1908</v>
      </c>
      <c r="F5901" t="s">
        <v>1908</v>
      </c>
      <c r="G5901" t="s">
        <v>2287</v>
      </c>
      <c r="H5901" t="s">
        <v>2288</v>
      </c>
      <c r="I5901" t="str">
        <f>StruttureRicettive[[#This Row],[Denominazione]] &amp; " (" &amp; StruttureRicettive[[#This Row],[Città]] &amp; ")"</f>
        <v>STRAND HOTEL (GABICCE MARE)</v>
      </c>
    </row>
    <row r="5902" spans="1:9" x14ac:dyDescent="0.25">
      <c r="A5902" t="s">
        <v>13</v>
      </c>
      <c r="B5902" t="s">
        <v>75</v>
      </c>
      <c r="C5902" t="s">
        <v>19727</v>
      </c>
      <c r="D5902" t="s">
        <v>16</v>
      </c>
      <c r="E5902" t="s">
        <v>16</v>
      </c>
      <c r="F5902" t="s">
        <v>16</v>
      </c>
      <c r="G5902" t="s">
        <v>78</v>
      </c>
      <c r="H5902" t="s">
        <v>79</v>
      </c>
      <c r="I5902" t="str">
        <f>StruttureRicettive[[#This Row],[Denominazione]] &amp; " (" &amp; StruttureRicettive[[#This Row],[Città]] &amp; ")"</f>
        <v>STROPPA GIUSEPPE (ACQUALAGNA)</v>
      </c>
    </row>
    <row r="5903" spans="1:9" x14ac:dyDescent="0.25">
      <c r="A5903" t="s">
        <v>30</v>
      </c>
      <c r="B5903" t="s">
        <v>10130</v>
      </c>
      <c r="C5903" t="s">
        <v>22175</v>
      </c>
      <c r="D5903" t="s">
        <v>10120</v>
      </c>
      <c r="E5903" t="s">
        <v>10120</v>
      </c>
      <c r="F5903" t="s">
        <v>10120</v>
      </c>
      <c r="G5903" t="s">
        <v>24853</v>
      </c>
      <c r="H5903" t="s">
        <v>24853</v>
      </c>
      <c r="I5903" t="str">
        <f>StruttureRicettive[[#This Row],[Denominazione]] &amp; " (" &amp; StruttureRicettive[[#This Row],[Città]] &amp; ")"</f>
        <v>SU NURAGHE (SERRA SAN QUIRICO)</v>
      </c>
    </row>
    <row r="5904" spans="1:9" x14ac:dyDescent="0.25">
      <c r="A5904" t="s">
        <v>680</v>
      </c>
      <c r="B5904" t="s">
        <v>17146</v>
      </c>
      <c r="C5904" t="s">
        <v>23836</v>
      </c>
      <c r="D5904" t="s">
        <v>15825</v>
      </c>
      <c r="E5904" t="s">
        <v>24853</v>
      </c>
      <c r="F5904" t="s">
        <v>15825</v>
      </c>
      <c r="G5904" t="s">
        <v>24853</v>
      </c>
      <c r="H5904" t="s">
        <v>24853</v>
      </c>
      <c r="I5904" t="str">
        <f>StruttureRicettive[[#This Row],[Denominazione]] &amp; " (" &amp; StruttureRicettive[[#This Row],[Città]] &amp; ")"</f>
        <v>SUD-EST (SAN BENEDETTO DEL TRONTO)</v>
      </c>
    </row>
    <row r="5905" spans="1:9" x14ac:dyDescent="0.25">
      <c r="A5905" t="s">
        <v>680</v>
      </c>
      <c r="B5905" t="s">
        <v>19480</v>
      </c>
      <c r="C5905" t="s">
        <v>24376</v>
      </c>
      <c r="D5905" t="s">
        <v>19290</v>
      </c>
      <c r="E5905" t="s">
        <v>19370</v>
      </c>
      <c r="F5905" t="s">
        <v>19370</v>
      </c>
      <c r="G5905" t="s">
        <v>19482</v>
      </c>
      <c r="H5905" t="s">
        <v>19481</v>
      </c>
      <c r="I5905" t="str">
        <f>StruttureRicettive[[#This Row],[Denominazione]] &amp; " (" &amp; StruttureRicettive[[#This Row],[Città]] &amp; ")"</f>
        <v>SUDOMAGODO (PORTO SANT'ELPIDIO)</v>
      </c>
    </row>
    <row r="5906" spans="1:9" x14ac:dyDescent="0.25">
      <c r="A5906" t="s">
        <v>680</v>
      </c>
      <c r="B5906" t="s">
        <v>12838</v>
      </c>
      <c r="C5906" t="s">
        <v>24853</v>
      </c>
      <c r="D5906" t="s">
        <v>12805</v>
      </c>
      <c r="E5906" t="s">
        <v>24853</v>
      </c>
      <c r="F5906" t="s">
        <v>12805</v>
      </c>
      <c r="G5906" t="s">
        <v>24853</v>
      </c>
      <c r="H5906" t="s">
        <v>24853</v>
      </c>
      <c r="I5906" t="str">
        <f>StruttureRicettive[[#This Row],[Denominazione]] &amp; " (" &amp; StruttureRicettive[[#This Row],[Città]] &amp; ")"</f>
        <v>SULLA CRESTA DELL'ONDA (PORTO RECANATI)</v>
      </c>
    </row>
    <row r="5907" spans="1:9" x14ac:dyDescent="0.25">
      <c r="A5907" t="s">
        <v>30</v>
      </c>
      <c r="B5907" t="s">
        <v>6344</v>
      </c>
      <c r="C5907" t="s">
        <v>21281</v>
      </c>
      <c r="D5907" t="s">
        <v>6346</v>
      </c>
      <c r="E5907" t="s">
        <v>6346</v>
      </c>
      <c r="F5907" t="s">
        <v>6346</v>
      </c>
      <c r="G5907" t="s">
        <v>6347</v>
      </c>
      <c r="H5907" t="s">
        <v>6348</v>
      </c>
      <c r="I5907" t="str">
        <f>StruttureRicettive[[#This Row],[Denominazione]] &amp; " (" &amp; StruttureRicettive[[#This Row],[Città]] &amp; ")"</f>
        <v>SUMI COTTAGE BED AND BREAKFAST (CAMERATA PICENA)</v>
      </c>
    </row>
    <row r="5908" spans="1:9" x14ac:dyDescent="0.25">
      <c r="A5908" t="s">
        <v>680</v>
      </c>
      <c r="B5908" t="s">
        <v>5744</v>
      </c>
      <c r="C5908" t="s">
        <v>24853</v>
      </c>
      <c r="D5908" t="s">
        <v>1865</v>
      </c>
      <c r="E5908" t="s">
        <v>24853</v>
      </c>
      <c r="F5908" t="s">
        <v>1865</v>
      </c>
      <c r="G5908" t="s">
        <v>24853</v>
      </c>
      <c r="H5908" t="s">
        <v>5745</v>
      </c>
      <c r="I5908" t="str">
        <f>StruttureRicettive[[#This Row],[Denominazione]] &amp; " (" &amp; StruttureRicettive[[#This Row],[Città]] &amp; ")"</f>
        <v>SUMMER DREAM MARCELLI MAURIZIO (ANCONA)</v>
      </c>
    </row>
    <row r="5909" spans="1:9" x14ac:dyDescent="0.25">
      <c r="A5909" t="s">
        <v>572</v>
      </c>
      <c r="B5909" t="s">
        <v>9616</v>
      </c>
      <c r="C5909" t="s">
        <v>22033</v>
      </c>
      <c r="D5909" t="s">
        <v>8952</v>
      </c>
      <c r="E5909" t="s">
        <v>8952</v>
      </c>
      <c r="F5909" t="s">
        <v>8952</v>
      </c>
      <c r="G5909" t="s">
        <v>9618</v>
      </c>
      <c r="H5909" t="s">
        <v>9619</v>
      </c>
      <c r="I5909" t="str">
        <f>StruttureRicettive[[#This Row],[Denominazione]] &amp; " (" &amp; StruttureRicettive[[#This Row],[Città]] &amp; ")"</f>
        <v>SUMMERLAND (SENIGALLIA)</v>
      </c>
    </row>
    <row r="5910" spans="1:9" x14ac:dyDescent="0.25">
      <c r="A5910" t="s">
        <v>30</v>
      </c>
      <c r="B5910" t="s">
        <v>2990</v>
      </c>
      <c r="C5910" t="s">
        <v>20474</v>
      </c>
      <c r="D5910" t="s">
        <v>1606</v>
      </c>
      <c r="E5910" t="s">
        <v>1457</v>
      </c>
      <c r="F5910" t="s">
        <v>1457</v>
      </c>
      <c r="G5910" t="s">
        <v>24853</v>
      </c>
      <c r="H5910" t="s">
        <v>2992</v>
      </c>
      <c r="I5910" t="str">
        <f>StruttureRicettive[[#This Row],[Denominazione]] &amp; " (" &amp; StruttureRicettive[[#This Row],[Città]] &amp; ")"</f>
        <v>SUN CITY B&amp;B (MONDOLFO)</v>
      </c>
    </row>
    <row r="5911" spans="1:9" x14ac:dyDescent="0.25">
      <c r="A5911" t="s">
        <v>21</v>
      </c>
      <c r="B5911" t="s">
        <v>17580</v>
      </c>
      <c r="C5911" t="s">
        <v>23954</v>
      </c>
      <c r="D5911" t="s">
        <v>15825</v>
      </c>
      <c r="E5911" t="s">
        <v>15825</v>
      </c>
      <c r="F5911" t="s">
        <v>15825</v>
      </c>
      <c r="G5911" t="s">
        <v>17264</v>
      </c>
      <c r="H5911" t="s">
        <v>17582</v>
      </c>
      <c r="I5911" t="str">
        <f>StruttureRicettive[[#This Row],[Denominazione]] &amp; " (" &amp; StruttureRicettive[[#This Row],[Città]] &amp; ")"</f>
        <v>SUNRISE (SAN BENEDETTO DEL TRONTO)</v>
      </c>
    </row>
    <row r="5912" spans="1:9" x14ac:dyDescent="0.25">
      <c r="A5912" t="s">
        <v>680</v>
      </c>
      <c r="B5912" t="s">
        <v>17580</v>
      </c>
      <c r="C5912" t="s">
        <v>24381</v>
      </c>
      <c r="D5912" t="s">
        <v>19290</v>
      </c>
      <c r="E5912" t="s">
        <v>19370</v>
      </c>
      <c r="F5912" t="s">
        <v>19370</v>
      </c>
      <c r="G5912" t="s">
        <v>24853</v>
      </c>
      <c r="H5912" t="s">
        <v>24853</v>
      </c>
      <c r="I5912" t="str">
        <f>StruttureRicettive[[#This Row],[Denominazione]] &amp; " (" &amp; StruttureRicettive[[#This Row],[Città]] &amp; ")"</f>
        <v>SUNRISE (PORTO SANT'ELPIDIO)</v>
      </c>
    </row>
    <row r="5913" spans="1:9" x14ac:dyDescent="0.25">
      <c r="A5913" t="s">
        <v>680</v>
      </c>
      <c r="B5913" t="s">
        <v>5899</v>
      </c>
      <c r="C5913" t="s">
        <v>21137</v>
      </c>
      <c r="D5913" t="s">
        <v>1865</v>
      </c>
      <c r="E5913" t="s">
        <v>1865</v>
      </c>
      <c r="F5913" t="s">
        <v>1865</v>
      </c>
      <c r="G5913" t="s">
        <v>5900</v>
      </c>
      <c r="H5913" t="s">
        <v>24853</v>
      </c>
      <c r="I5913" t="str">
        <f>StruttureRicettive[[#This Row],[Denominazione]] &amp; " (" &amp; StruttureRicettive[[#This Row],[Città]] &amp; ")"</f>
        <v>SUNSET BEACH (ANCONA)</v>
      </c>
    </row>
    <row r="5914" spans="1:9" x14ac:dyDescent="0.25">
      <c r="A5914" t="s">
        <v>30</v>
      </c>
      <c r="B5914" t="s">
        <v>3629</v>
      </c>
      <c r="C5914" t="s">
        <v>3630</v>
      </c>
      <c r="D5914" t="s">
        <v>2387</v>
      </c>
      <c r="E5914" t="s">
        <v>2387</v>
      </c>
      <c r="F5914" t="s">
        <v>2387</v>
      </c>
      <c r="G5914" t="s">
        <v>24853</v>
      </c>
      <c r="H5914" t="s">
        <v>3631</v>
      </c>
      <c r="I5914" t="str">
        <f>StruttureRicettive[[#This Row],[Denominazione]] &amp; " (" &amp; StruttureRicettive[[#This Row],[Città]] &amp; ")"</f>
        <v>SWEET HARBOUR (PESARO)</v>
      </c>
    </row>
    <row r="5915" spans="1:9" x14ac:dyDescent="0.25">
      <c r="A5915" t="s">
        <v>13</v>
      </c>
      <c r="B5915" t="s">
        <v>14142</v>
      </c>
      <c r="C5915" t="s">
        <v>23115</v>
      </c>
      <c r="D5915" t="s">
        <v>14070</v>
      </c>
      <c r="E5915" t="s">
        <v>24853</v>
      </c>
      <c r="F5915" t="s">
        <v>14070</v>
      </c>
      <c r="G5915" t="s">
        <v>24853</v>
      </c>
      <c r="H5915" t="s">
        <v>14144</v>
      </c>
      <c r="I5915" t="str">
        <f>StruttureRicettive[[#This Row],[Denominazione]] &amp; " (" &amp; StruttureRicettive[[#This Row],[Città]] &amp; ")"</f>
        <v>SWEET HOME (TREIA)</v>
      </c>
    </row>
    <row r="5916" spans="1:9" x14ac:dyDescent="0.25">
      <c r="A5916" t="s">
        <v>21</v>
      </c>
      <c r="B5916" t="s">
        <v>17299</v>
      </c>
      <c r="C5916" t="s">
        <v>23880</v>
      </c>
      <c r="D5916" t="s">
        <v>15825</v>
      </c>
      <c r="E5916" t="s">
        <v>15825</v>
      </c>
      <c r="F5916" t="s">
        <v>15825</v>
      </c>
      <c r="G5916" t="s">
        <v>17301</v>
      </c>
      <c r="H5916" t="s">
        <v>17302</v>
      </c>
      <c r="I5916" t="str">
        <f>StruttureRicettive[[#This Row],[Denominazione]] &amp; " (" &amp; StruttureRicettive[[#This Row],[Città]] &amp; ")"</f>
        <v>SYDNEY (SAN BENEDETTO DEL TRONTO)</v>
      </c>
    </row>
    <row r="5917" spans="1:9" x14ac:dyDescent="0.25">
      <c r="A5917" t="s">
        <v>21</v>
      </c>
      <c r="B5917" t="s">
        <v>3704</v>
      </c>
      <c r="C5917" t="s">
        <v>20643</v>
      </c>
      <c r="D5917" t="s">
        <v>2387</v>
      </c>
      <c r="E5917" t="s">
        <v>2387</v>
      </c>
      <c r="F5917" t="s">
        <v>2387</v>
      </c>
      <c r="G5917" t="s">
        <v>3706</v>
      </c>
      <c r="H5917" t="s">
        <v>3707</v>
      </c>
      <c r="I5917" t="str">
        <f>StruttureRicettive[[#This Row],[Denominazione]] &amp; " (" &amp; StruttureRicettive[[#This Row],[Città]] &amp; ")"</f>
        <v>SYLVIA (PESARO)</v>
      </c>
    </row>
    <row r="5918" spans="1:9" x14ac:dyDescent="0.25">
      <c r="A5918" t="s">
        <v>21</v>
      </c>
      <c r="B5918" t="s">
        <v>3704</v>
      </c>
      <c r="C5918" t="s">
        <v>15759</v>
      </c>
      <c r="D5918" t="s">
        <v>15590</v>
      </c>
      <c r="E5918" t="s">
        <v>15590</v>
      </c>
      <c r="F5918" t="s">
        <v>15590</v>
      </c>
      <c r="G5918" t="s">
        <v>15760</v>
      </c>
      <c r="H5918" t="s">
        <v>15761</v>
      </c>
      <c r="I5918" t="str">
        <f>StruttureRicettive[[#This Row],[Denominazione]] &amp; " (" &amp; StruttureRicettive[[#This Row],[Città]] &amp; ")"</f>
        <v>SYLVIA (GROTTAMMARE)</v>
      </c>
    </row>
    <row r="5919" spans="1:9" x14ac:dyDescent="0.25">
      <c r="A5919" t="s">
        <v>21</v>
      </c>
      <c r="B5919" t="s">
        <v>4625</v>
      </c>
      <c r="C5919" t="s">
        <v>20873</v>
      </c>
      <c r="D5919" t="s">
        <v>4579</v>
      </c>
      <c r="E5919" t="s">
        <v>24853</v>
      </c>
      <c r="F5919" t="s">
        <v>4579</v>
      </c>
      <c r="G5919" t="s">
        <v>4627</v>
      </c>
      <c r="H5919" t="s">
        <v>4628</v>
      </c>
      <c r="I5919" t="str">
        <f>StruttureRicettive[[#This Row],[Denominazione]] &amp; " (" &amp; StruttureRicettive[[#This Row],[Città]] &amp; ")"</f>
        <v>SYMPOSIUM RESORT (SERRUNGARINA)</v>
      </c>
    </row>
    <row r="5920" spans="1:9" x14ac:dyDescent="0.25">
      <c r="A5920" t="s">
        <v>21</v>
      </c>
      <c r="B5920" t="s">
        <v>1464</v>
      </c>
      <c r="C5920" t="s">
        <v>20062</v>
      </c>
      <c r="D5920" t="s">
        <v>683</v>
      </c>
      <c r="E5920" t="s">
        <v>24484</v>
      </c>
      <c r="F5920" t="s">
        <v>24484</v>
      </c>
      <c r="G5920" t="s">
        <v>1466</v>
      </c>
      <c r="H5920" t="s">
        <v>1467</v>
      </c>
      <c r="I5920" t="str">
        <f>StruttureRicettive[[#This Row],[Denominazione]] &amp; " (" &amp; StruttureRicettive[[#This Row],[Città]] &amp; ")"</f>
        <v>TAG HOTEL (FANO)</v>
      </c>
    </row>
    <row r="5921" spans="1:9" x14ac:dyDescent="0.25">
      <c r="A5921" t="s">
        <v>7</v>
      </c>
      <c r="B5921" t="s">
        <v>2528</v>
      </c>
      <c r="C5921" t="s">
        <v>20362</v>
      </c>
      <c r="D5921" t="s">
        <v>2530</v>
      </c>
      <c r="E5921" t="s">
        <v>2530</v>
      </c>
      <c r="F5921" t="s">
        <v>2530</v>
      </c>
      <c r="G5921" t="s">
        <v>24853</v>
      </c>
      <c r="H5921" t="s">
        <v>2531</v>
      </c>
      <c r="I5921" t="str">
        <f>StruttureRicettive[[#This Row],[Denominazione]] &amp; " (" &amp; StruttureRicettive[[#This Row],[Città]] &amp; ")"</f>
        <v>TAGLIABRACCI NORMA (ISOLA DEL PIANO)</v>
      </c>
    </row>
    <row r="5922" spans="1:9" x14ac:dyDescent="0.25">
      <c r="A5922" t="s">
        <v>21</v>
      </c>
      <c r="B5922" t="s">
        <v>17583</v>
      </c>
      <c r="C5922" t="s">
        <v>23955</v>
      </c>
      <c r="D5922" t="s">
        <v>15825</v>
      </c>
      <c r="E5922" t="s">
        <v>15825</v>
      </c>
      <c r="F5922" t="s">
        <v>15825</v>
      </c>
      <c r="G5922" t="s">
        <v>24853</v>
      </c>
      <c r="H5922" t="s">
        <v>17585</v>
      </c>
      <c r="I5922" t="str">
        <f>StruttureRicettive[[#This Row],[Denominazione]] &amp; " (" &amp; StruttureRicettive[[#This Row],[Città]] &amp; ")"</f>
        <v>TAMANACO (SAN BENEDETTO DEL TRONTO)</v>
      </c>
    </row>
    <row r="5923" spans="1:9" x14ac:dyDescent="0.25">
      <c r="A5923" t="s">
        <v>13</v>
      </c>
      <c r="B5923" t="s">
        <v>12316</v>
      </c>
      <c r="C5923" t="s">
        <v>22703</v>
      </c>
      <c r="D5923" t="s">
        <v>12294</v>
      </c>
      <c r="E5923" t="s">
        <v>24853</v>
      </c>
      <c r="F5923" t="s">
        <v>12294</v>
      </c>
      <c r="G5923" t="s">
        <v>24853</v>
      </c>
      <c r="H5923" t="s">
        <v>12318</v>
      </c>
      <c r="I5923" t="str">
        <f>StruttureRicettive[[#This Row],[Denominazione]] &amp; " (" &amp; StruttureRicettive[[#This Row],[Città]] &amp; ")"</f>
        <v>TAMSIN ANNE HICKSON (MOGLIANO)</v>
      </c>
    </row>
    <row r="5924" spans="1:9" x14ac:dyDescent="0.25">
      <c r="A5924" t="s">
        <v>83</v>
      </c>
      <c r="B5924" t="s">
        <v>17043</v>
      </c>
      <c r="C5924" t="s">
        <v>23811</v>
      </c>
      <c r="D5924" t="s">
        <v>15825</v>
      </c>
      <c r="E5924" t="s">
        <v>24853</v>
      </c>
      <c r="F5924" t="s">
        <v>15825</v>
      </c>
      <c r="G5924" t="s">
        <v>17038</v>
      </c>
      <c r="H5924" t="s">
        <v>17039</v>
      </c>
      <c r="I5924" t="str">
        <f>StruttureRicettive[[#This Row],[Denominazione]] &amp; " (" &amp; StruttureRicettive[[#This Row],[Città]] &amp; ")"</f>
        <v>TAORMINA (SAN BENEDETTO DEL TRONTO)</v>
      </c>
    </row>
    <row r="5925" spans="1:9" x14ac:dyDescent="0.25">
      <c r="A5925" t="s">
        <v>30</v>
      </c>
      <c r="B5925" t="s">
        <v>4693</v>
      </c>
      <c r="C5925" t="s">
        <v>20890</v>
      </c>
      <c r="D5925" t="s">
        <v>4658</v>
      </c>
      <c r="E5925" t="s">
        <v>4658</v>
      </c>
      <c r="F5925" t="s">
        <v>4658</v>
      </c>
      <c r="G5925" t="s">
        <v>4695</v>
      </c>
      <c r="H5925" t="s">
        <v>4696</v>
      </c>
      <c r="I5925" t="str">
        <f>StruttureRicettive[[#This Row],[Denominazione]] &amp; " (" &amp; StruttureRicettive[[#This Row],[Città]] &amp; ")"</f>
        <v>TARCISIO B&amp;B (TAVULLIA)</v>
      </c>
    </row>
    <row r="5926" spans="1:9" x14ac:dyDescent="0.25">
      <c r="A5926" t="s">
        <v>680</v>
      </c>
      <c r="B5926" t="s">
        <v>13127</v>
      </c>
      <c r="C5926" t="s">
        <v>24853</v>
      </c>
      <c r="D5926" t="s">
        <v>13030</v>
      </c>
      <c r="E5926" t="s">
        <v>24853</v>
      </c>
      <c r="F5926" t="s">
        <v>13030</v>
      </c>
      <c r="G5926" t="s">
        <v>24853</v>
      </c>
      <c r="H5926" t="s">
        <v>13128</v>
      </c>
      <c r="I5926" t="str">
        <f>StruttureRicettive[[#This Row],[Denominazione]] &amp; " (" &amp; StruttureRicettive[[#This Row],[Città]] &amp; ")"</f>
        <v>TARIFA (POTENZA PICENA)</v>
      </c>
    </row>
    <row r="5927" spans="1:9" x14ac:dyDescent="0.25">
      <c r="A5927" t="s">
        <v>83</v>
      </c>
      <c r="B5927" t="s">
        <v>15270</v>
      </c>
      <c r="C5927" t="s">
        <v>23390</v>
      </c>
      <c r="D5927" t="s">
        <v>15254</v>
      </c>
      <c r="E5927" t="s">
        <v>15254</v>
      </c>
      <c r="F5927" t="s">
        <v>15254</v>
      </c>
      <c r="G5927" t="s">
        <v>24853</v>
      </c>
      <c r="H5927" t="s">
        <v>15272</v>
      </c>
      <c r="I5927" t="str">
        <f>StruttureRicettive[[#This Row],[Denominazione]] &amp; " (" &amp; StruttureRicettive[[#This Row],[Città]] &amp; ")"</f>
        <v>TASSI di Lorella De Luca (COMUNANZA)</v>
      </c>
    </row>
    <row r="5928" spans="1:9" x14ac:dyDescent="0.25">
      <c r="A5928" t="s">
        <v>36</v>
      </c>
      <c r="B5928" t="s">
        <v>18728</v>
      </c>
      <c r="C5928" t="s">
        <v>24224</v>
      </c>
      <c r="D5928" t="s">
        <v>18709</v>
      </c>
      <c r="E5928" t="s">
        <v>24853</v>
      </c>
      <c r="F5928" t="s">
        <v>18709</v>
      </c>
      <c r="G5928" t="s">
        <v>18730</v>
      </c>
      <c r="H5928" t="s">
        <v>18731</v>
      </c>
      <c r="I5928" t="str">
        <f>StruttureRicettive[[#This Row],[Denominazione]] &amp; " (" &amp; StruttureRicettive[[#This Row],[Città]] &amp; ")"</f>
        <v>T'ASTERIA (MONTELPARO)</v>
      </c>
    </row>
    <row r="5929" spans="1:9" x14ac:dyDescent="0.25">
      <c r="A5929" t="s">
        <v>680</v>
      </c>
      <c r="B5929" t="s">
        <v>8150</v>
      </c>
      <c r="C5929" t="s">
        <v>21720</v>
      </c>
      <c r="D5929" t="s">
        <v>7892</v>
      </c>
      <c r="E5929" t="s">
        <v>7898</v>
      </c>
      <c r="F5929" t="s">
        <v>7898</v>
      </c>
      <c r="G5929" t="s">
        <v>24853</v>
      </c>
      <c r="H5929" t="s">
        <v>24853</v>
      </c>
      <c r="I5929" t="str">
        <f>StruttureRicettive[[#This Row],[Denominazione]] &amp; " (" &amp; StruttureRicettive[[#This Row],[Città]] &amp; ")"</f>
        <v>TAUNUS (NUMANA)</v>
      </c>
    </row>
    <row r="5930" spans="1:9" x14ac:dyDescent="0.25">
      <c r="A5930" t="s">
        <v>83</v>
      </c>
      <c r="B5930" t="s">
        <v>8348</v>
      </c>
      <c r="C5930" t="s">
        <v>21776</v>
      </c>
      <c r="D5930" t="s">
        <v>7892</v>
      </c>
      <c r="E5930" t="s">
        <v>7892</v>
      </c>
      <c r="F5930" t="s">
        <v>7892</v>
      </c>
      <c r="G5930" t="s">
        <v>24853</v>
      </c>
      <c r="H5930" t="s">
        <v>8350</v>
      </c>
      <c r="I5930" t="str">
        <f>StruttureRicettive[[#This Row],[Denominazione]] &amp; " (" &amp; StruttureRicettive[[#This Row],[Città]] &amp; ")"</f>
        <v>TAUNUS VACANZE (NUMANA)</v>
      </c>
    </row>
    <row r="5931" spans="1:9" x14ac:dyDescent="0.25">
      <c r="A5931" t="s">
        <v>83</v>
      </c>
      <c r="B5931" t="s">
        <v>8348</v>
      </c>
      <c r="C5931" t="s">
        <v>8384</v>
      </c>
      <c r="D5931" t="s">
        <v>7892</v>
      </c>
      <c r="E5931" t="s">
        <v>7892</v>
      </c>
      <c r="F5931" t="s">
        <v>7892</v>
      </c>
      <c r="G5931" t="s">
        <v>24853</v>
      </c>
      <c r="H5931" t="s">
        <v>8385</v>
      </c>
      <c r="I5931" t="str">
        <f>StruttureRicettive[[#This Row],[Denominazione]] &amp; " (" &amp; StruttureRicettive[[#This Row],[Città]] &amp; ")"</f>
        <v>TAUNUS VACANZE (NUMANA)</v>
      </c>
    </row>
    <row r="5932" spans="1:9" x14ac:dyDescent="0.25">
      <c r="A5932" t="s">
        <v>36</v>
      </c>
      <c r="B5932" t="s">
        <v>170</v>
      </c>
      <c r="C5932" t="s">
        <v>19749</v>
      </c>
      <c r="D5932" t="s">
        <v>103</v>
      </c>
      <c r="E5932" t="s">
        <v>103</v>
      </c>
      <c r="F5932" t="s">
        <v>103</v>
      </c>
      <c r="G5932" t="s">
        <v>24853</v>
      </c>
      <c r="H5932" t="s">
        <v>172</v>
      </c>
      <c r="I5932" t="str">
        <f>StruttureRicettive[[#This Row],[Denominazione]] &amp; " (" &amp; StruttureRicettive[[#This Row],[Città]] &amp; ")"</f>
        <v>TAVERNA (APECCHIO)</v>
      </c>
    </row>
    <row r="5933" spans="1:9" x14ac:dyDescent="0.25">
      <c r="A5933" t="s">
        <v>7</v>
      </c>
      <c r="B5933" t="s">
        <v>9421</v>
      </c>
      <c r="C5933" t="s">
        <v>21985</v>
      </c>
      <c r="D5933" t="s">
        <v>8952</v>
      </c>
      <c r="E5933" t="s">
        <v>8952</v>
      </c>
      <c r="F5933" t="s">
        <v>8952</v>
      </c>
      <c r="G5933" t="s">
        <v>24853</v>
      </c>
      <c r="H5933" t="s">
        <v>9423</v>
      </c>
      <c r="I5933" t="str">
        <f>StruttureRicettive[[#This Row],[Denominazione]] &amp; " (" &amp; StruttureRicettive[[#This Row],[Città]] &amp; ")"</f>
        <v>TAVERNA DEI GUELFI (SENIGALLIA)</v>
      </c>
    </row>
    <row r="5934" spans="1:9" x14ac:dyDescent="0.25">
      <c r="A5934" t="s">
        <v>21</v>
      </c>
      <c r="B5934" t="s">
        <v>16358</v>
      </c>
      <c r="C5934" t="s">
        <v>23656</v>
      </c>
      <c r="D5934" t="s">
        <v>16318</v>
      </c>
      <c r="E5934" t="s">
        <v>16318</v>
      </c>
      <c r="F5934" t="s">
        <v>16318</v>
      </c>
      <c r="G5934" t="s">
        <v>16360</v>
      </c>
      <c r="H5934" t="s">
        <v>16361</v>
      </c>
      <c r="I5934" t="str">
        <f>StruttureRicettive[[#This Row],[Denominazione]] &amp; " (" &amp; StruttureRicettive[[#This Row],[Città]] &amp; ")"</f>
        <v>TAVERNA DELLA MONTAGNA (MONTEMONACO)</v>
      </c>
    </row>
    <row r="5935" spans="1:9" x14ac:dyDescent="0.25">
      <c r="A5935" t="s">
        <v>83</v>
      </c>
      <c r="B5935" t="s">
        <v>13560</v>
      </c>
      <c r="C5935" t="s">
        <v>22971</v>
      </c>
      <c r="D5935" t="s">
        <v>13552</v>
      </c>
      <c r="E5935" t="s">
        <v>13552</v>
      </c>
      <c r="F5935" t="s">
        <v>13552</v>
      </c>
      <c r="G5935" t="s">
        <v>24853</v>
      </c>
      <c r="H5935" t="s">
        <v>24864</v>
      </c>
      <c r="I5935" t="str">
        <f>StruttureRicettive[[#This Row],[Denominazione]] &amp; " (" &amp; StruttureRicettive[[#This Row],[Città]] &amp; ")"</f>
        <v>TELONI SANDRO (SAN SEVERINO MARCHE)</v>
      </c>
    </row>
    <row r="5936" spans="1:9" x14ac:dyDescent="0.25">
      <c r="A5936" t="s">
        <v>13</v>
      </c>
      <c r="B5936" t="s">
        <v>15043</v>
      </c>
      <c r="C5936" t="s">
        <v>15044</v>
      </c>
      <c r="D5936" t="s">
        <v>14581</v>
      </c>
      <c r="E5936" t="s">
        <v>15045</v>
      </c>
      <c r="F5936" t="s">
        <v>15045</v>
      </c>
      <c r="G5936" t="s">
        <v>24853</v>
      </c>
      <c r="H5936" t="s">
        <v>15046</v>
      </c>
      <c r="I5936" t="str">
        <f>StruttureRicettive[[#This Row],[Denominazione]] &amp; " (" &amp; StruttureRicettive[[#This Row],[Città]] &amp; ")"</f>
        <v>TEMPERA ANNA MARIA (ASCOLI PICENO)</v>
      </c>
    </row>
    <row r="5937" spans="1:9" x14ac:dyDescent="0.25">
      <c r="A5937" t="s">
        <v>83</v>
      </c>
      <c r="B5937" t="s">
        <v>8000</v>
      </c>
      <c r="C5937" t="s">
        <v>21681</v>
      </c>
      <c r="D5937" t="s">
        <v>7892</v>
      </c>
      <c r="E5937" t="s">
        <v>24853</v>
      </c>
      <c r="F5937" t="s">
        <v>7892</v>
      </c>
      <c r="G5937" t="s">
        <v>8002</v>
      </c>
      <c r="H5937" t="s">
        <v>8003</v>
      </c>
      <c r="I5937" t="str">
        <f>StruttureRicettive[[#This Row],[Denominazione]] &amp; " (" &amp; StruttureRicettive[[#This Row],[Città]] &amp; ")"</f>
        <v>TEMPOCASA (NUMANA)</v>
      </c>
    </row>
    <row r="5938" spans="1:9" x14ac:dyDescent="0.25">
      <c r="A5938" t="s">
        <v>21</v>
      </c>
      <c r="B5938" t="s">
        <v>7046</v>
      </c>
      <c r="C5938" t="s">
        <v>21444</v>
      </c>
      <c r="D5938" t="s">
        <v>5737</v>
      </c>
      <c r="E5938" t="s">
        <v>5737</v>
      </c>
      <c r="F5938" t="s">
        <v>5737</v>
      </c>
      <c r="G5938" t="s">
        <v>7048</v>
      </c>
      <c r="H5938" t="s">
        <v>7049</v>
      </c>
      <c r="I5938" t="str">
        <f>StruttureRicettive[[#This Row],[Denominazione]] &amp; " (" &amp; StruttureRicettive[[#This Row],[Città]] &amp; ")"</f>
        <v>TENDA VERDE (FALCONARA MARITTIMA)</v>
      </c>
    </row>
    <row r="5939" spans="1:9" x14ac:dyDescent="0.25">
      <c r="A5939" t="s">
        <v>680</v>
      </c>
      <c r="B5939" t="s">
        <v>15881</v>
      </c>
      <c r="C5939" t="s">
        <v>23546</v>
      </c>
      <c r="D5939" t="s">
        <v>15590</v>
      </c>
      <c r="E5939" t="s">
        <v>24853</v>
      </c>
      <c r="F5939" t="s">
        <v>15590</v>
      </c>
      <c r="G5939" t="s">
        <v>24853</v>
      </c>
      <c r="H5939" t="s">
        <v>24853</v>
      </c>
      <c r="I5939" t="str">
        <f>StruttureRicettive[[#This Row],[Denominazione]] &amp; " (" &amp; StruttureRicettive[[#This Row],[Città]] &amp; ")"</f>
        <v>TENENTE (GROTTAMMARE)</v>
      </c>
    </row>
    <row r="5940" spans="1:9" x14ac:dyDescent="0.25">
      <c r="A5940" t="s">
        <v>83</v>
      </c>
      <c r="B5940" t="s">
        <v>9362</v>
      </c>
      <c r="C5940" t="s">
        <v>21967</v>
      </c>
      <c r="D5940" t="s">
        <v>8952</v>
      </c>
      <c r="E5940" t="s">
        <v>24853</v>
      </c>
      <c r="F5940" t="s">
        <v>8952</v>
      </c>
      <c r="G5940" t="s">
        <v>24853</v>
      </c>
      <c r="H5940" t="s">
        <v>9361</v>
      </c>
      <c r="I5940" t="str">
        <f>StruttureRicettive[[#This Row],[Denominazione]] &amp; " (" &amp; StruttureRicettive[[#This Row],[Città]] &amp; ")"</f>
        <v>TENENTI ROSANNA (SENIGALLIA)</v>
      </c>
    </row>
    <row r="5941" spans="1:9" x14ac:dyDescent="0.25">
      <c r="A5941" t="s">
        <v>30</v>
      </c>
      <c r="B5941" t="s">
        <v>17745</v>
      </c>
      <c r="C5941" t="s">
        <v>17746</v>
      </c>
      <c r="D5941" t="s">
        <v>17710</v>
      </c>
      <c r="E5941" t="s">
        <v>17747</v>
      </c>
      <c r="F5941" t="s">
        <v>17747</v>
      </c>
      <c r="G5941" t="s">
        <v>17748</v>
      </c>
      <c r="H5941" t="s">
        <v>17749</v>
      </c>
      <c r="I5941" t="str">
        <f>StruttureRicettive[[#This Row],[Denominazione]] &amp; " (" &amp; StruttureRicettive[[#This Row],[Città]] &amp; ")"</f>
        <v>TENUTA BARBOLANO B&amp;B (ALTIDONA)</v>
      </c>
    </row>
    <row r="5942" spans="1:9" x14ac:dyDescent="0.25">
      <c r="A5942" t="s">
        <v>36</v>
      </c>
      <c r="B5942" t="s">
        <v>2536</v>
      </c>
      <c r="C5942" t="s">
        <v>20364</v>
      </c>
      <c r="D5942" t="s">
        <v>2530</v>
      </c>
      <c r="E5942" t="s">
        <v>2530</v>
      </c>
      <c r="F5942" t="s">
        <v>2530</v>
      </c>
      <c r="G5942" t="s">
        <v>2538</v>
      </c>
      <c r="H5942" t="s">
        <v>2539</v>
      </c>
      <c r="I5942" t="str">
        <f>StruttureRicettive[[#This Row],[Denominazione]] &amp; " (" &amp; StruttureRicettive[[#This Row],[Città]] &amp; ")"</f>
        <v>TENUTA DI MONTEBELLO (ISOLA DEL PIANO)</v>
      </c>
    </row>
    <row r="5943" spans="1:9" x14ac:dyDescent="0.25">
      <c r="A5943" t="s">
        <v>21</v>
      </c>
      <c r="B5943" t="s">
        <v>10520</v>
      </c>
      <c r="C5943" t="s">
        <v>22270</v>
      </c>
      <c r="D5943" t="s">
        <v>10522</v>
      </c>
      <c r="E5943" t="s">
        <v>24685</v>
      </c>
      <c r="F5943" t="s">
        <v>24685</v>
      </c>
      <c r="G5943" t="s">
        <v>10524</v>
      </c>
      <c r="H5943" t="s">
        <v>10525</v>
      </c>
      <c r="I5943" t="str">
        <f>StruttureRicettive[[#This Row],[Denominazione]] &amp; " (" &amp; StruttureRicettive[[#This Row],[Città]] &amp; ")"</f>
        <v>TENUTA IL GIOGO (TRECASTELLI)</v>
      </c>
    </row>
    <row r="5944" spans="1:9" x14ac:dyDescent="0.25">
      <c r="A5944" t="s">
        <v>36</v>
      </c>
      <c r="B5944" t="s">
        <v>17788</v>
      </c>
      <c r="C5944" t="s">
        <v>17789</v>
      </c>
      <c r="D5944" t="s">
        <v>17752</v>
      </c>
      <c r="E5944" t="s">
        <v>17752</v>
      </c>
      <c r="F5944" t="s">
        <v>17752</v>
      </c>
      <c r="G5944" t="s">
        <v>17790</v>
      </c>
      <c r="H5944" t="s">
        <v>17791</v>
      </c>
      <c r="I5944" t="str">
        <f>StruttureRicettive[[#This Row],[Denominazione]] &amp; " (" &amp; StruttureRicettive[[#This Row],[Città]] &amp; ")"</f>
        <v>TENUTA LE PIANE (AMANDOLA)</v>
      </c>
    </row>
    <row r="5945" spans="1:9" x14ac:dyDescent="0.25">
      <c r="A5945" t="s">
        <v>7</v>
      </c>
      <c r="B5945" t="s">
        <v>6827</v>
      </c>
      <c r="C5945" t="s">
        <v>21393</v>
      </c>
      <c r="D5945" t="s">
        <v>6792</v>
      </c>
      <c r="E5945" t="s">
        <v>6829</v>
      </c>
      <c r="F5945" t="s">
        <v>6829</v>
      </c>
      <c r="G5945" t="s">
        <v>6830</v>
      </c>
      <c r="H5945" t="s">
        <v>6831</v>
      </c>
      <c r="I5945" t="str">
        <f>StruttureRicettive[[#This Row],[Denominazione]] &amp; " (" &amp; StruttureRicettive[[#This Row],[Città]] &amp; ")"</f>
        <v>TENUTA SAN CASSIANO (FABRIANO)</v>
      </c>
    </row>
    <row r="5946" spans="1:9" x14ac:dyDescent="0.25">
      <c r="A5946" t="s">
        <v>7</v>
      </c>
      <c r="B5946" t="s">
        <v>6827</v>
      </c>
      <c r="C5946" t="s">
        <v>21437</v>
      </c>
      <c r="D5946" t="s">
        <v>6792</v>
      </c>
      <c r="E5946" t="s">
        <v>6829</v>
      </c>
      <c r="F5946" t="s">
        <v>6829</v>
      </c>
      <c r="G5946" t="s">
        <v>6830</v>
      </c>
      <c r="H5946" t="s">
        <v>6831</v>
      </c>
      <c r="I5946" t="str">
        <f>StruttureRicettive[[#This Row],[Denominazione]] &amp; " (" &amp; StruttureRicettive[[#This Row],[Città]] &amp; ")"</f>
        <v>TENUTA SAN CASSIANO (FABRIANO)</v>
      </c>
    </row>
    <row r="5947" spans="1:9" x14ac:dyDescent="0.25">
      <c r="A5947" t="s">
        <v>36</v>
      </c>
      <c r="B5947" t="s">
        <v>8809</v>
      </c>
      <c r="C5947" t="s">
        <v>21882</v>
      </c>
      <c r="D5947" t="s">
        <v>8804</v>
      </c>
      <c r="E5947" t="s">
        <v>24853</v>
      </c>
      <c r="F5947" t="s">
        <v>8804</v>
      </c>
      <c r="G5947" t="s">
        <v>8811</v>
      </c>
      <c r="H5947" t="s">
        <v>8812</v>
      </c>
      <c r="I5947" t="str">
        <f>StruttureRicettive[[#This Row],[Denominazione]] &amp; " (" &amp; StruttureRicettive[[#This Row],[Città]] &amp; ")"</f>
        <v>TENUTA SAN MARCELLO (SAN MARCELLO)</v>
      </c>
    </row>
    <row r="5948" spans="1:9" x14ac:dyDescent="0.25">
      <c r="A5948" t="s">
        <v>13</v>
      </c>
      <c r="B5948" t="s">
        <v>1540</v>
      </c>
      <c r="C5948" t="s">
        <v>20087</v>
      </c>
      <c r="D5948" t="s">
        <v>683</v>
      </c>
      <c r="E5948" t="s">
        <v>683</v>
      </c>
      <c r="F5948" t="s">
        <v>683</v>
      </c>
      <c r="G5948" t="s">
        <v>24853</v>
      </c>
      <c r="H5948" t="s">
        <v>1542</v>
      </c>
      <c r="I5948" t="str">
        <f>StruttureRicettive[[#This Row],[Denominazione]] &amp; " (" &amp; StruttureRicettive[[#This Row],[Città]] &amp; ")"</f>
        <v>TEODORI PAOLO (FANO)</v>
      </c>
    </row>
    <row r="5949" spans="1:9" x14ac:dyDescent="0.25">
      <c r="A5949" t="s">
        <v>13</v>
      </c>
      <c r="B5949" t="s">
        <v>2525</v>
      </c>
      <c r="C5949" t="s">
        <v>2526</v>
      </c>
      <c r="D5949" t="s">
        <v>2426</v>
      </c>
      <c r="E5949" t="s">
        <v>2426</v>
      </c>
      <c r="F5949" t="s">
        <v>2426</v>
      </c>
      <c r="G5949" t="s">
        <v>24853</v>
      </c>
      <c r="H5949" t="s">
        <v>2527</v>
      </c>
      <c r="I5949" t="str">
        <f>StruttureRicettive[[#This Row],[Denominazione]] &amp; " (" &amp; StruttureRicettive[[#This Row],[Città]] &amp; ")"</f>
        <v>TERENZI ELISA (GRADARA)</v>
      </c>
    </row>
    <row r="5950" spans="1:9" x14ac:dyDescent="0.25">
      <c r="A5950" t="s">
        <v>13</v>
      </c>
      <c r="B5950" t="s">
        <v>2034</v>
      </c>
      <c r="C5950" t="s">
        <v>20230</v>
      </c>
      <c r="D5950" t="s">
        <v>1908</v>
      </c>
      <c r="E5950" t="s">
        <v>24853</v>
      </c>
      <c r="F5950" t="s">
        <v>1908</v>
      </c>
      <c r="G5950" t="s">
        <v>24853</v>
      </c>
      <c r="H5950" t="s">
        <v>24853</v>
      </c>
      <c r="I5950" t="str">
        <f>StruttureRicettive[[#This Row],[Denominazione]] &amp; " (" &amp; StruttureRicettive[[#This Row],[Città]] &amp; ")"</f>
        <v>TERENZI GIORGIO (GABICCE MARE)</v>
      </c>
    </row>
    <row r="5951" spans="1:9" x14ac:dyDescent="0.25">
      <c r="A5951" t="s">
        <v>21</v>
      </c>
      <c r="B5951" t="s">
        <v>8255</v>
      </c>
      <c r="C5951" t="s">
        <v>21749</v>
      </c>
      <c r="D5951" t="s">
        <v>7892</v>
      </c>
      <c r="E5951" t="s">
        <v>7892</v>
      </c>
      <c r="F5951" t="s">
        <v>7892</v>
      </c>
      <c r="G5951" t="s">
        <v>8257</v>
      </c>
      <c r="H5951" t="s">
        <v>8258</v>
      </c>
      <c r="I5951" t="str">
        <f>StruttureRicettive[[#This Row],[Denominazione]] &amp; " (" &amp; StruttureRicettive[[#This Row],[Città]] &amp; ")"</f>
        <v>TERESA A MARE (NUMANA)</v>
      </c>
    </row>
    <row r="5952" spans="1:9" x14ac:dyDescent="0.25">
      <c r="A5952" t="s">
        <v>680</v>
      </c>
      <c r="B5952" t="s">
        <v>9998</v>
      </c>
      <c r="C5952" t="s">
        <v>22141</v>
      </c>
      <c r="D5952" t="s">
        <v>8952</v>
      </c>
      <c r="E5952" t="s">
        <v>8952</v>
      </c>
      <c r="F5952" t="s">
        <v>8952</v>
      </c>
      <c r="G5952" t="s">
        <v>24853</v>
      </c>
      <c r="H5952" t="s">
        <v>24853</v>
      </c>
      <c r="I5952" t="str">
        <f>StruttureRicettive[[#This Row],[Denominazione]] &amp; " (" &amp; StruttureRicettive[[#This Row],[Città]] &amp; ")"</f>
        <v>TERESA BAGNI N° 142 (SENIGALLIA)</v>
      </c>
    </row>
    <row r="5953" spans="1:9" x14ac:dyDescent="0.25">
      <c r="A5953" t="s">
        <v>21</v>
      </c>
      <c r="B5953" t="s">
        <v>13855</v>
      </c>
      <c r="C5953" t="s">
        <v>23045</v>
      </c>
      <c r="D5953" t="s">
        <v>13761</v>
      </c>
      <c r="E5953" t="s">
        <v>13761</v>
      </c>
      <c r="F5953" t="s">
        <v>13761</v>
      </c>
      <c r="G5953" t="s">
        <v>13857</v>
      </c>
      <c r="H5953" t="s">
        <v>13858</v>
      </c>
      <c r="I5953" t="str">
        <f>StruttureRicettive[[#This Row],[Denominazione]] &amp; " (" &amp; StruttureRicettive[[#This Row],[Città]] &amp; ")"</f>
        <v>TERME (SARNANO)</v>
      </c>
    </row>
    <row r="5954" spans="1:9" x14ac:dyDescent="0.25">
      <c r="A5954" t="s">
        <v>7</v>
      </c>
      <c r="B5954" t="s">
        <v>18658</v>
      </c>
      <c r="C5954" t="s">
        <v>24209</v>
      </c>
      <c r="D5954" t="s">
        <v>18660</v>
      </c>
      <c r="E5954" t="s">
        <v>18660</v>
      </c>
      <c r="F5954" t="s">
        <v>18660</v>
      </c>
      <c r="G5954" t="s">
        <v>18661</v>
      </c>
      <c r="H5954" t="s">
        <v>18662</v>
      </c>
      <c r="I5954" t="str">
        <f>StruttureRicettive[[#This Row],[Denominazione]] &amp; " (" &amp; StruttureRicettive[[#This Row],[Città]] &amp; ")"</f>
        <v>TERRA &amp; SOLE S.R.L. (MONTEGRANARO)</v>
      </c>
    </row>
    <row r="5955" spans="1:9" x14ac:dyDescent="0.25">
      <c r="A5955" t="s">
        <v>191</v>
      </c>
      <c r="B5955" t="s">
        <v>7521</v>
      </c>
      <c r="C5955" t="s">
        <v>21564</v>
      </c>
      <c r="D5955" t="s">
        <v>7388</v>
      </c>
      <c r="E5955" t="s">
        <v>24853</v>
      </c>
      <c r="F5955" t="s">
        <v>7388</v>
      </c>
      <c r="G5955" t="s">
        <v>24853</v>
      </c>
      <c r="H5955" t="s">
        <v>7523</v>
      </c>
      <c r="I5955" t="str">
        <f>StruttureRicettive[[#This Row],[Denominazione]] &amp; " (" &amp; StruttureRicettive[[#This Row],[Città]] &amp; ")"</f>
        <v>TERRA DEI FIORETTI (LORETO)</v>
      </c>
    </row>
    <row r="5956" spans="1:9" x14ac:dyDescent="0.25">
      <c r="A5956" t="s">
        <v>36</v>
      </c>
      <c r="B5956" t="s">
        <v>13402</v>
      </c>
      <c r="C5956" t="s">
        <v>22934</v>
      </c>
      <c r="D5956" t="s">
        <v>13302</v>
      </c>
      <c r="E5956" t="s">
        <v>24853</v>
      </c>
      <c r="F5956" t="s">
        <v>13302</v>
      </c>
      <c r="G5956" t="s">
        <v>24853</v>
      </c>
      <c r="H5956" t="s">
        <v>13404</v>
      </c>
      <c r="I5956" t="str">
        <f>StruttureRicettive[[#This Row],[Denominazione]] &amp; " (" &amp; StruttureRicettive[[#This Row],[Città]] &amp; ")"</f>
        <v>TERRA DEL SOLE (RECANATI)</v>
      </c>
    </row>
    <row r="5957" spans="1:9" x14ac:dyDescent="0.25">
      <c r="A5957" t="s">
        <v>30</v>
      </c>
      <c r="B5957" t="s">
        <v>3463</v>
      </c>
      <c r="C5957" t="s">
        <v>20602</v>
      </c>
      <c r="D5957" t="s">
        <v>2387</v>
      </c>
      <c r="E5957" t="s">
        <v>3465</v>
      </c>
      <c r="F5957" t="s">
        <v>3465</v>
      </c>
      <c r="G5957" t="s">
        <v>24853</v>
      </c>
      <c r="H5957" t="s">
        <v>3466</v>
      </c>
      <c r="I5957" t="str">
        <f>StruttureRicettive[[#This Row],[Denominazione]] &amp; " (" &amp; StruttureRicettive[[#This Row],[Città]] &amp; ")"</f>
        <v>TERRACHIARA AZ.AGRICOLA E B&amp;B (PESARO)</v>
      </c>
    </row>
    <row r="5958" spans="1:9" x14ac:dyDescent="0.25">
      <c r="A5958" t="s">
        <v>21</v>
      </c>
      <c r="B5958" t="s">
        <v>9818</v>
      </c>
      <c r="C5958" t="s">
        <v>22086</v>
      </c>
      <c r="D5958" t="s">
        <v>8952</v>
      </c>
      <c r="E5958" t="s">
        <v>8952</v>
      </c>
      <c r="F5958" t="s">
        <v>8952</v>
      </c>
      <c r="G5958" t="s">
        <v>9820</v>
      </c>
      <c r="H5958" t="s">
        <v>9821</v>
      </c>
      <c r="I5958" t="str">
        <f>StruttureRicettive[[#This Row],[Denominazione]] &amp; " (" &amp; StruttureRicettive[[#This Row],[Città]] &amp; ")"</f>
        <v>TERRAZZA MARCONI (SENIGALLIA)</v>
      </c>
    </row>
    <row r="5959" spans="1:9" x14ac:dyDescent="0.25">
      <c r="A5959" t="s">
        <v>21</v>
      </c>
      <c r="B5959" t="s">
        <v>10350</v>
      </c>
      <c r="C5959" t="s">
        <v>22231</v>
      </c>
      <c r="D5959" t="s">
        <v>10209</v>
      </c>
      <c r="E5959" t="s">
        <v>24853</v>
      </c>
      <c r="F5959" t="s">
        <v>10209</v>
      </c>
      <c r="G5959" t="s">
        <v>24853</v>
      </c>
      <c r="H5959" t="s">
        <v>10352</v>
      </c>
      <c r="I5959" t="str">
        <f>StruttureRicettive[[#This Row],[Denominazione]] &amp; " (" &amp; StruttureRicettive[[#This Row],[Città]] &amp; ")"</f>
        <v>TERRAZZAMARE (SIROLO)</v>
      </c>
    </row>
    <row r="5960" spans="1:9" x14ac:dyDescent="0.25">
      <c r="A5960" t="s">
        <v>572</v>
      </c>
      <c r="B5960" t="s">
        <v>15493</v>
      </c>
      <c r="C5960" t="s">
        <v>23441</v>
      </c>
      <c r="D5960" t="s">
        <v>15354</v>
      </c>
      <c r="E5960" t="s">
        <v>15354</v>
      </c>
      <c r="F5960" t="s">
        <v>15354</v>
      </c>
      <c r="G5960" t="s">
        <v>24888</v>
      </c>
      <c r="H5960" t="s">
        <v>15496</v>
      </c>
      <c r="I5960" t="str">
        <f>StruttureRicettive[[#This Row],[Denominazione]] &amp; " (" &amp; StruttureRicettive[[#This Row],[Città]] &amp; ")"</f>
        <v>TERRAZZO SUL MARE (CUPRA MARITTIMA)</v>
      </c>
    </row>
    <row r="5961" spans="1:9" x14ac:dyDescent="0.25">
      <c r="A5961" t="s">
        <v>36</v>
      </c>
      <c r="B5961" t="s">
        <v>12701</v>
      </c>
      <c r="C5961" t="s">
        <v>24853</v>
      </c>
      <c r="D5961" t="s">
        <v>12698</v>
      </c>
      <c r="E5961" t="s">
        <v>24853</v>
      </c>
      <c r="F5961" t="s">
        <v>12698</v>
      </c>
      <c r="G5961" t="s">
        <v>12702</v>
      </c>
      <c r="H5961" t="s">
        <v>12703</v>
      </c>
      <c r="I5961" t="str">
        <f>StruttureRicettive[[#This Row],[Denominazione]] &amp; " (" &amp; StruttureRicettive[[#This Row],[Città]] &amp; ")"</f>
        <v>TERRE DELLA SIBILLA (PIEVEBOVIGLIANA)</v>
      </c>
    </row>
    <row r="5962" spans="1:9" x14ac:dyDescent="0.25">
      <c r="A5962" t="s">
        <v>7</v>
      </c>
      <c r="B5962" t="s">
        <v>13685</v>
      </c>
      <c r="C5962" t="s">
        <v>23001</v>
      </c>
      <c r="D5962" t="s">
        <v>13552</v>
      </c>
      <c r="E5962" t="s">
        <v>13552</v>
      </c>
      <c r="F5962" t="s">
        <v>13552</v>
      </c>
      <c r="G5962" t="s">
        <v>13687</v>
      </c>
      <c r="H5962" t="s">
        <v>13688</v>
      </c>
      <c r="I5962" t="str">
        <f>StruttureRicettive[[#This Row],[Denominazione]] &amp; " (" &amp; StruttureRicettive[[#This Row],[Città]] &amp; ")"</f>
        <v>TERRE DI ORPIANO (SAN SEVERINO MARCHE)</v>
      </c>
    </row>
    <row r="5963" spans="1:9" x14ac:dyDescent="0.25">
      <c r="A5963" t="s">
        <v>36</v>
      </c>
      <c r="B5963" t="s">
        <v>16100</v>
      </c>
      <c r="C5963" t="s">
        <v>23596</v>
      </c>
      <c r="D5963" t="s">
        <v>16089</v>
      </c>
      <c r="E5963" t="s">
        <v>16089</v>
      </c>
      <c r="F5963" t="s">
        <v>16089</v>
      </c>
      <c r="G5963" t="s">
        <v>16102</v>
      </c>
      <c r="H5963" t="s">
        <v>16103</v>
      </c>
      <c r="I5963" t="str">
        <f>StruttureRicettive[[#This Row],[Denominazione]] &amp; " (" &amp; StruttureRicettive[[#This Row],[Città]] &amp; ")"</f>
        <v>TERRE VINEATE (MONTALTO DELLE MARCHE)</v>
      </c>
    </row>
    <row r="5964" spans="1:9" x14ac:dyDescent="0.25">
      <c r="A5964" t="s">
        <v>36</v>
      </c>
      <c r="B5964" t="s">
        <v>13824</v>
      </c>
      <c r="C5964" t="s">
        <v>23037</v>
      </c>
      <c r="D5964" t="s">
        <v>13761</v>
      </c>
      <c r="E5964" t="s">
        <v>13761</v>
      </c>
      <c r="F5964" t="s">
        <v>13761</v>
      </c>
      <c r="G5964" t="s">
        <v>13826</v>
      </c>
      <c r="H5964" t="s">
        <v>13827</v>
      </c>
      <c r="I5964" t="str">
        <f>StruttureRicettive[[#This Row],[Denominazione]] &amp; " (" &amp; StruttureRicettive[[#This Row],[Città]] &amp; ")"</f>
        <v>TERRO (SARNANO)</v>
      </c>
    </row>
    <row r="5965" spans="1:9" x14ac:dyDescent="0.25">
      <c r="A5965" t="s">
        <v>13</v>
      </c>
      <c r="B5965" t="s">
        <v>18834</v>
      </c>
      <c r="C5965" t="s">
        <v>24251</v>
      </c>
      <c r="D5965" t="s">
        <v>18836</v>
      </c>
      <c r="E5965" t="s">
        <v>18836</v>
      </c>
      <c r="F5965" t="s">
        <v>18836</v>
      </c>
      <c r="G5965" t="s">
        <v>24853</v>
      </c>
      <c r="H5965" t="s">
        <v>24853</v>
      </c>
      <c r="I5965" t="str">
        <f>StruttureRicettive[[#This Row],[Denominazione]] &amp; " (" &amp; StruttureRicettive[[#This Row],[Città]] &amp; ")"</f>
        <v>TESEI DELIA (MONTE SAN PIETRANGELI)</v>
      </c>
    </row>
    <row r="5966" spans="1:9" x14ac:dyDescent="0.25">
      <c r="A5966" t="s">
        <v>21</v>
      </c>
      <c r="B5966" t="s">
        <v>10722</v>
      </c>
      <c r="C5966" t="s">
        <v>22311</v>
      </c>
      <c r="D5966" t="s">
        <v>10705</v>
      </c>
      <c r="E5966" t="s">
        <v>10705</v>
      </c>
      <c r="F5966" t="s">
        <v>10705</v>
      </c>
      <c r="G5966" t="s">
        <v>10724</v>
      </c>
      <c r="H5966" t="s">
        <v>10725</v>
      </c>
      <c r="I5966" t="str">
        <f>StruttureRicettive[[#This Row],[Denominazione]] &amp; " (" &amp; StruttureRicettive[[#This Row],[Città]] &amp; ")"</f>
        <v>TESORO (CALDAROLA)</v>
      </c>
    </row>
    <row r="5967" spans="1:9" x14ac:dyDescent="0.25">
      <c r="A5967" t="s">
        <v>21</v>
      </c>
      <c r="B5967" t="s">
        <v>15193</v>
      </c>
      <c r="C5967" t="s">
        <v>15194</v>
      </c>
      <c r="D5967" t="s">
        <v>15156</v>
      </c>
      <c r="E5967" t="s">
        <v>15156</v>
      </c>
      <c r="F5967" t="s">
        <v>15156</v>
      </c>
      <c r="G5967" t="s">
        <v>15195</v>
      </c>
      <c r="H5967" t="s">
        <v>15196</v>
      </c>
      <c r="I5967" t="str">
        <f>StruttureRicettive[[#This Row],[Denominazione]] &amp; " (" &amp; StruttureRicettive[[#This Row],[Città]] &amp; ")"</f>
        <v>TETA (CASTIGNANO)</v>
      </c>
    </row>
    <row r="5968" spans="1:9" x14ac:dyDescent="0.25">
      <c r="A5968" t="s">
        <v>21</v>
      </c>
      <c r="B5968" t="s">
        <v>11134</v>
      </c>
      <c r="C5968" t="s">
        <v>22415</v>
      </c>
      <c r="D5968" t="s">
        <v>11061</v>
      </c>
      <c r="E5968" t="s">
        <v>11061</v>
      </c>
      <c r="F5968" t="s">
        <v>11061</v>
      </c>
      <c r="G5968" t="s">
        <v>11136</v>
      </c>
      <c r="H5968" t="s">
        <v>11137</v>
      </c>
      <c r="I5968" t="str">
        <f>StruttureRicettive[[#This Row],[Denominazione]] &amp; " (" &amp; StruttureRicettive[[#This Row],[Città]] &amp; ")"</f>
        <v>TETTO DELLE MARCHE (CINGOLI)</v>
      </c>
    </row>
    <row r="5969" spans="1:9" x14ac:dyDescent="0.25">
      <c r="A5969" t="s">
        <v>83</v>
      </c>
      <c r="B5969" t="s">
        <v>12663</v>
      </c>
      <c r="C5969" t="s">
        <v>22782</v>
      </c>
      <c r="D5969" t="s">
        <v>12639</v>
      </c>
      <c r="E5969" t="s">
        <v>12639</v>
      </c>
      <c r="F5969" t="s">
        <v>12639</v>
      </c>
      <c r="G5969" t="s">
        <v>24853</v>
      </c>
      <c r="H5969" t="s">
        <v>24853</v>
      </c>
      <c r="I5969" t="str">
        <f>StruttureRicettive[[#This Row],[Denominazione]] &amp; " (" &amp; StruttureRicettive[[#This Row],[Città]] &amp; ")"</f>
        <v>THE METTA CENTRE (PENNA SAN GIOVANNI)</v>
      </c>
    </row>
    <row r="5970" spans="1:9" x14ac:dyDescent="0.25">
      <c r="A5970" t="s">
        <v>83</v>
      </c>
      <c r="B5970" t="s">
        <v>9359</v>
      </c>
      <c r="C5970" t="s">
        <v>21966</v>
      </c>
      <c r="D5970" t="s">
        <v>8952</v>
      </c>
      <c r="E5970" t="s">
        <v>24853</v>
      </c>
      <c r="F5970" t="s">
        <v>8952</v>
      </c>
      <c r="G5970" t="s">
        <v>24853</v>
      </c>
      <c r="H5970" t="s">
        <v>9361</v>
      </c>
      <c r="I5970" t="str">
        <f>StruttureRicettive[[#This Row],[Denominazione]] &amp; " (" &amp; StruttureRicettive[[#This Row],[Città]] &amp; ")"</f>
        <v>THE NELLO'S HOLIDAY HOUSES (SENIGALLIA)</v>
      </c>
    </row>
    <row r="5971" spans="1:9" x14ac:dyDescent="0.25">
      <c r="A5971" t="s">
        <v>21</v>
      </c>
      <c r="B5971" t="s">
        <v>3146</v>
      </c>
      <c r="C5971" t="s">
        <v>20515</v>
      </c>
      <c r="D5971" t="s">
        <v>3132</v>
      </c>
      <c r="E5971" t="s">
        <v>3132</v>
      </c>
      <c r="F5971" t="s">
        <v>3132</v>
      </c>
      <c r="G5971" t="s">
        <v>3148</v>
      </c>
      <c r="H5971" t="s">
        <v>3149</v>
      </c>
      <c r="I5971" t="str">
        <f>StruttureRicettive[[#This Row],[Denominazione]] &amp; " (" &amp; StruttureRicettive[[#This Row],[Città]] &amp; ")"</f>
        <v>THERMAL RESIDENCE (MONTE GRIMANO TERME)</v>
      </c>
    </row>
    <row r="5972" spans="1:9" x14ac:dyDescent="0.25">
      <c r="A5972" t="s">
        <v>680</v>
      </c>
      <c r="B5972" t="s">
        <v>19456</v>
      </c>
      <c r="C5972" t="s">
        <v>20671</v>
      </c>
      <c r="D5972" t="s">
        <v>19290</v>
      </c>
      <c r="E5972" t="s">
        <v>2387</v>
      </c>
      <c r="F5972" t="s">
        <v>2387</v>
      </c>
      <c r="G5972" t="s">
        <v>24853</v>
      </c>
      <c r="H5972" t="s">
        <v>24853</v>
      </c>
      <c r="I5972" t="str">
        <f>StruttureRicettive[[#This Row],[Denominazione]] &amp; " (" &amp; StruttureRicettive[[#This Row],[Città]] &amp; ")"</f>
        <v>TI: ORO (PORTO SANT'ELPIDIO)</v>
      </c>
    </row>
    <row r="5973" spans="1:9" x14ac:dyDescent="0.25">
      <c r="A5973" t="s">
        <v>6094</v>
      </c>
      <c r="B5973" t="s">
        <v>18966</v>
      </c>
      <c r="C5973" t="s">
        <v>24282</v>
      </c>
      <c r="D5973" t="s">
        <v>18951</v>
      </c>
      <c r="E5973" t="s">
        <v>18951</v>
      </c>
      <c r="F5973" t="s">
        <v>18951</v>
      </c>
      <c r="G5973" t="s">
        <v>18968</v>
      </c>
      <c r="H5973" t="s">
        <v>18969</v>
      </c>
      <c r="I5973" t="str">
        <f>StruttureRicettive[[#This Row],[Denominazione]] &amp; " (" &amp; StruttureRicettive[[#This Row],[Città]] &amp; ")"</f>
        <v>TIBICECO (PEDASO)</v>
      </c>
    </row>
    <row r="5974" spans="1:9" x14ac:dyDescent="0.25">
      <c r="A5974" t="s">
        <v>83</v>
      </c>
      <c r="B5974" t="s">
        <v>2343</v>
      </c>
      <c r="C5974" t="s">
        <v>20313</v>
      </c>
      <c r="D5974" t="s">
        <v>1908</v>
      </c>
      <c r="E5974" t="s">
        <v>1908</v>
      </c>
      <c r="F5974" t="s">
        <v>1908</v>
      </c>
      <c r="G5974" t="s">
        <v>24853</v>
      </c>
      <c r="H5974" t="s">
        <v>2345</v>
      </c>
      <c r="I5974" t="str">
        <f>StruttureRicettive[[#This Row],[Denominazione]] &amp; " (" &amp; StruttureRicettive[[#This Row],[Città]] &amp; ")"</f>
        <v>TIC TAC (GABICCE MARE)</v>
      </c>
    </row>
    <row r="5975" spans="1:9" x14ac:dyDescent="0.25">
      <c r="A5975" t="s">
        <v>30</v>
      </c>
      <c r="B5975" t="s">
        <v>18158</v>
      </c>
      <c r="C5975" t="s">
        <v>24084</v>
      </c>
      <c r="D5975" t="s">
        <v>17939</v>
      </c>
      <c r="E5975" t="s">
        <v>17939</v>
      </c>
      <c r="F5975" t="s">
        <v>17939</v>
      </c>
      <c r="G5975" t="s">
        <v>24853</v>
      </c>
      <c r="H5975" t="s">
        <v>18160</v>
      </c>
      <c r="I5975" t="str">
        <f>StruttureRicettive[[#This Row],[Denominazione]] &amp; " (" &amp; StruttureRicettive[[#This Row],[Città]] &amp; ")"</f>
        <v>TIDEI MARIO (FERMO)</v>
      </c>
    </row>
    <row r="5976" spans="1:9" x14ac:dyDescent="0.25">
      <c r="A5976" t="s">
        <v>13</v>
      </c>
      <c r="B5976" t="s">
        <v>2785</v>
      </c>
      <c r="C5976" t="s">
        <v>20421</v>
      </c>
      <c r="D5976" t="s">
        <v>1606</v>
      </c>
      <c r="E5976" t="s">
        <v>24853</v>
      </c>
      <c r="F5976" t="s">
        <v>1606</v>
      </c>
      <c r="G5976" t="s">
        <v>24853</v>
      </c>
      <c r="H5976" t="s">
        <v>2787</v>
      </c>
      <c r="I5976" t="str">
        <f>StruttureRicettive[[#This Row],[Denominazione]] &amp; " (" &amp; StruttureRicettive[[#This Row],[Città]] &amp; ")"</f>
        <v>TINTI ALESSANDRO (MONDOLFO)</v>
      </c>
    </row>
    <row r="5977" spans="1:9" x14ac:dyDescent="0.25">
      <c r="A5977" t="s">
        <v>21</v>
      </c>
      <c r="B5977" t="s">
        <v>17639</v>
      </c>
      <c r="C5977" t="s">
        <v>23970</v>
      </c>
      <c r="D5977" t="s">
        <v>15825</v>
      </c>
      <c r="E5977" t="s">
        <v>15825</v>
      </c>
      <c r="F5977" t="s">
        <v>15825</v>
      </c>
      <c r="G5977" t="s">
        <v>24853</v>
      </c>
      <c r="H5977" t="s">
        <v>24853</v>
      </c>
      <c r="I5977" t="str">
        <f>StruttureRicettive[[#This Row],[Denominazione]] &amp; " (" &amp; StruttureRicettive[[#This Row],[Città]] &amp; ")"</f>
        <v>TIZIANA (SAN BENEDETTO DEL TRONTO)</v>
      </c>
    </row>
    <row r="5978" spans="1:9" x14ac:dyDescent="0.25">
      <c r="A5978" t="s">
        <v>572</v>
      </c>
      <c r="B5978" t="s">
        <v>10365</v>
      </c>
      <c r="C5978" t="s">
        <v>22235</v>
      </c>
      <c r="D5978" t="s">
        <v>10209</v>
      </c>
      <c r="E5978" t="s">
        <v>24853</v>
      </c>
      <c r="F5978" t="s">
        <v>10209</v>
      </c>
      <c r="G5978" t="s">
        <v>24853</v>
      </c>
      <c r="H5978" t="s">
        <v>10367</v>
      </c>
      <c r="I5978" t="str">
        <f>StruttureRicettive[[#This Row],[Denominazione]] &amp; " (" &amp; StruttureRicettive[[#This Row],[Città]] &amp; ")"</f>
        <v>TOBACCO ROAD MUSIC CLUB (SIROLO)</v>
      </c>
    </row>
    <row r="5979" spans="1:9" x14ac:dyDescent="0.25">
      <c r="A5979" t="s">
        <v>13</v>
      </c>
      <c r="B5979" t="s">
        <v>9149</v>
      </c>
      <c r="C5979" t="s">
        <v>9150</v>
      </c>
      <c r="D5979" t="s">
        <v>8952</v>
      </c>
      <c r="E5979" t="s">
        <v>8952</v>
      </c>
      <c r="F5979" t="s">
        <v>8952</v>
      </c>
      <c r="G5979" t="s">
        <v>24853</v>
      </c>
      <c r="H5979" t="s">
        <v>9151</v>
      </c>
      <c r="I5979" t="str">
        <f>StruttureRicettive[[#This Row],[Denominazione]] &amp; " (" &amp; StruttureRicettive[[#This Row],[Città]] &amp; ")"</f>
        <v>TOMASSONI GIULIANA (SENIGALLIA)</v>
      </c>
    </row>
    <row r="5980" spans="1:9" x14ac:dyDescent="0.25">
      <c r="A5980" t="s">
        <v>13</v>
      </c>
      <c r="B5980" t="s">
        <v>1543</v>
      </c>
      <c r="C5980" t="s">
        <v>20088</v>
      </c>
      <c r="D5980" t="s">
        <v>683</v>
      </c>
      <c r="E5980" t="s">
        <v>683</v>
      </c>
      <c r="F5980" t="s">
        <v>683</v>
      </c>
      <c r="G5980" t="s">
        <v>24853</v>
      </c>
      <c r="H5980" t="s">
        <v>1545</v>
      </c>
      <c r="I5980" t="str">
        <f>StruttureRicettive[[#This Row],[Denominazione]] &amp; " (" &amp; StruttureRicettive[[#This Row],[Città]] &amp; ")"</f>
        <v>TOMASSONI LUIGINO (FANO)</v>
      </c>
    </row>
    <row r="5981" spans="1:9" x14ac:dyDescent="0.25">
      <c r="A5981" t="s">
        <v>680</v>
      </c>
      <c r="B5981" t="s">
        <v>9908</v>
      </c>
      <c r="C5981" t="s">
        <v>22115</v>
      </c>
      <c r="D5981" t="s">
        <v>8952</v>
      </c>
      <c r="E5981" t="s">
        <v>8952</v>
      </c>
      <c r="F5981" t="s">
        <v>8952</v>
      </c>
      <c r="G5981" t="s">
        <v>9911</v>
      </c>
      <c r="H5981" t="s">
        <v>9910</v>
      </c>
      <c r="I5981" t="str">
        <f>StruttureRicettive[[#This Row],[Denominazione]] &amp; " (" &amp; StruttureRicettive[[#This Row],[Città]] &amp; ")"</f>
        <v>TOMMI  38 (SENIGALLIA)</v>
      </c>
    </row>
    <row r="5982" spans="1:9" x14ac:dyDescent="0.25">
      <c r="A5982" t="s">
        <v>21</v>
      </c>
      <c r="B5982" t="s">
        <v>13317</v>
      </c>
      <c r="C5982" t="s">
        <v>22913</v>
      </c>
      <c r="D5982" t="s">
        <v>13302</v>
      </c>
      <c r="E5982" t="s">
        <v>13302</v>
      </c>
      <c r="F5982" t="s">
        <v>13302</v>
      </c>
      <c r="G5982" t="s">
        <v>13319</v>
      </c>
      <c r="H5982" t="s">
        <v>13320</v>
      </c>
      <c r="I5982" t="str">
        <f>StruttureRicettive[[#This Row],[Denominazione]] &amp; " (" &amp; StruttureRicettive[[#This Row],[Città]] &amp; ")"</f>
        <v>TONINO (RECANATI)</v>
      </c>
    </row>
    <row r="5983" spans="1:9" x14ac:dyDescent="0.25">
      <c r="A5983" t="s">
        <v>13</v>
      </c>
      <c r="B5983" t="s">
        <v>1484</v>
      </c>
      <c r="C5983" t="s">
        <v>20069</v>
      </c>
      <c r="D5983" t="s">
        <v>683</v>
      </c>
      <c r="E5983" t="s">
        <v>24853</v>
      </c>
      <c r="F5983" t="s">
        <v>683</v>
      </c>
      <c r="G5983" t="s">
        <v>24853</v>
      </c>
      <c r="H5983" t="s">
        <v>1486</v>
      </c>
      <c r="I5983" t="str">
        <f>StruttureRicettive[[#This Row],[Denominazione]] &amp; " (" &amp; StruttureRicettive[[#This Row],[Città]] &amp; ")"</f>
        <v>TONNINI TATIANA (FANO)</v>
      </c>
    </row>
    <row r="5984" spans="1:9" x14ac:dyDescent="0.25">
      <c r="A5984" t="s">
        <v>83</v>
      </c>
      <c r="B5984" t="s">
        <v>5672</v>
      </c>
      <c r="C5984" t="s">
        <v>21128</v>
      </c>
      <c r="D5984" t="s">
        <v>1865</v>
      </c>
      <c r="E5984" t="s">
        <v>1865</v>
      </c>
      <c r="F5984" t="s">
        <v>1865</v>
      </c>
      <c r="G5984" t="s">
        <v>24853</v>
      </c>
      <c r="H5984" t="s">
        <v>5674</v>
      </c>
      <c r="I5984" t="str">
        <f>StruttureRicettive[[#This Row],[Denominazione]] &amp; " (" &amp; StruttureRicettive[[#This Row],[Città]] &amp; ")"</f>
        <v>TONTI ELSA (ANCONA)</v>
      </c>
    </row>
    <row r="5985" spans="1:9" x14ac:dyDescent="0.25">
      <c r="A5985" t="s">
        <v>36</v>
      </c>
      <c r="B5985" t="s">
        <v>4735</v>
      </c>
      <c r="C5985" t="s">
        <v>24853</v>
      </c>
      <c r="D5985" t="s">
        <v>4736</v>
      </c>
      <c r="E5985" t="s">
        <v>24577</v>
      </c>
      <c r="F5985" t="s">
        <v>24577</v>
      </c>
      <c r="G5985" t="s">
        <v>24853</v>
      </c>
      <c r="H5985" t="s">
        <v>854</v>
      </c>
      <c r="I5985" t="str">
        <f>StruttureRicettive[[#This Row],[Denominazione]] &amp; " (" &amp; StruttureRicettive[[#This Row],[Città]] &amp; ")"</f>
        <v>TOPI MARIA (URBANIA)</v>
      </c>
    </row>
    <row r="5986" spans="1:9" x14ac:dyDescent="0.25">
      <c r="A5986" t="s">
        <v>13</v>
      </c>
      <c r="B5986" t="s">
        <v>27</v>
      </c>
      <c r="C5986" t="s">
        <v>19714</v>
      </c>
      <c r="D5986" t="s">
        <v>16</v>
      </c>
      <c r="E5986" t="s">
        <v>16</v>
      </c>
      <c r="F5986" t="s">
        <v>16</v>
      </c>
      <c r="G5986" t="s">
        <v>24853</v>
      </c>
      <c r="H5986" t="s">
        <v>29</v>
      </c>
      <c r="I5986" t="str">
        <f>StruttureRicettive[[#This Row],[Denominazione]] &amp; " (" &amp; StruttureRicettive[[#This Row],[Città]] &amp; ")"</f>
        <v>TORRE COLOMBARA DI FRONTINO (ACQUALAGNA)</v>
      </c>
    </row>
    <row r="5987" spans="1:9" x14ac:dyDescent="0.25">
      <c r="A5987" t="s">
        <v>21</v>
      </c>
      <c r="B5987" t="s">
        <v>5117</v>
      </c>
      <c r="C5987" t="s">
        <v>20996</v>
      </c>
      <c r="D5987" t="s">
        <v>10</v>
      </c>
      <c r="E5987" t="s">
        <v>10</v>
      </c>
      <c r="F5987" t="s">
        <v>10</v>
      </c>
      <c r="G5987" t="s">
        <v>5119</v>
      </c>
      <c r="H5987" t="s">
        <v>5120</v>
      </c>
      <c r="I5987" t="str">
        <f>StruttureRicettive[[#This Row],[Denominazione]] &amp; " (" &amp; StruttureRicettive[[#This Row],[Città]] &amp; ")"</f>
        <v>TORTORINA (URBINO)</v>
      </c>
    </row>
    <row r="5988" spans="1:9" x14ac:dyDescent="0.25">
      <c r="A5988" t="s">
        <v>21</v>
      </c>
      <c r="B5988" t="s">
        <v>2919</v>
      </c>
      <c r="C5988" t="s">
        <v>20451</v>
      </c>
      <c r="D5988" t="s">
        <v>1606</v>
      </c>
      <c r="E5988" t="s">
        <v>1606</v>
      </c>
      <c r="F5988" t="s">
        <v>1606</v>
      </c>
      <c r="G5988" t="s">
        <v>2921</v>
      </c>
      <c r="H5988" t="s">
        <v>2922</v>
      </c>
      <c r="I5988" t="str">
        <f>StruttureRicettive[[#This Row],[Denominazione]] &amp; " (" &amp; StruttureRicettive[[#This Row],[Città]] &amp; ")"</f>
        <v>TOSCANA (MONDOLFO)</v>
      </c>
    </row>
    <row r="5989" spans="1:9" x14ac:dyDescent="0.25">
      <c r="A5989" t="s">
        <v>680</v>
      </c>
      <c r="B5989" t="s">
        <v>19479</v>
      </c>
      <c r="C5989" t="s">
        <v>20671</v>
      </c>
      <c r="D5989" t="s">
        <v>19290</v>
      </c>
      <c r="E5989" t="s">
        <v>2387</v>
      </c>
      <c r="F5989" t="s">
        <v>2387</v>
      </c>
      <c r="G5989" t="s">
        <v>24853</v>
      </c>
      <c r="H5989" t="s">
        <v>24853</v>
      </c>
      <c r="I5989" t="str">
        <f>StruttureRicettive[[#This Row],[Denominazione]] &amp; " (" &amp; StruttureRicettive[[#This Row],[Città]] &amp; ")"</f>
        <v>TOUCH (PORTO SANT'ELPIDIO)</v>
      </c>
    </row>
    <row r="5990" spans="1:9" x14ac:dyDescent="0.25">
      <c r="A5990" t="s">
        <v>680</v>
      </c>
      <c r="B5990" t="s">
        <v>17265</v>
      </c>
      <c r="C5990" t="s">
        <v>23871</v>
      </c>
      <c r="D5990" t="s">
        <v>15825</v>
      </c>
      <c r="E5990" t="s">
        <v>17063</v>
      </c>
      <c r="F5990" t="s">
        <v>17063</v>
      </c>
      <c r="G5990" t="s">
        <v>17268</v>
      </c>
      <c r="H5990" t="s">
        <v>17267</v>
      </c>
      <c r="I5990" t="str">
        <f>StruttureRicettive[[#This Row],[Denominazione]] &amp; " (" &amp; StruttureRicettive[[#This Row],[Città]] &amp; ")"</f>
        <v>TOURIST RESIDENCE (SAN BENEDETTO DEL TRONTO)</v>
      </c>
    </row>
    <row r="5991" spans="1:9" x14ac:dyDescent="0.25">
      <c r="A5991" t="s">
        <v>83</v>
      </c>
      <c r="B5991" t="s">
        <v>17265</v>
      </c>
      <c r="C5991" t="s">
        <v>23904</v>
      </c>
      <c r="D5991" t="s">
        <v>15825</v>
      </c>
      <c r="E5991" t="s">
        <v>15825</v>
      </c>
      <c r="F5991" t="s">
        <v>15825</v>
      </c>
      <c r="G5991" t="s">
        <v>17268</v>
      </c>
      <c r="H5991" t="s">
        <v>17267</v>
      </c>
      <c r="I5991" t="str">
        <f>StruttureRicettive[[#This Row],[Denominazione]] &amp; " (" &amp; StruttureRicettive[[#This Row],[Città]] &amp; ")"</f>
        <v>TOURIST RESIDENCE (SAN BENEDETTO DEL TRONTO)</v>
      </c>
    </row>
    <row r="5992" spans="1:9" x14ac:dyDescent="0.25">
      <c r="A5992" t="s">
        <v>30</v>
      </c>
      <c r="B5992" t="s">
        <v>10486</v>
      </c>
      <c r="C5992" t="s">
        <v>10487</v>
      </c>
      <c r="D5992" t="s">
        <v>10209</v>
      </c>
      <c r="E5992" t="s">
        <v>10209</v>
      </c>
      <c r="F5992" t="s">
        <v>10209</v>
      </c>
      <c r="G5992" t="s">
        <v>24853</v>
      </c>
      <c r="H5992" t="s">
        <v>10488</v>
      </c>
      <c r="I5992" t="str">
        <f>StruttureRicettive[[#This Row],[Denominazione]] &amp; " (" &amp; StruttureRicettive[[#This Row],[Città]] &amp; ")"</f>
        <v>TRA GLI ALBERI E IL MARE (SIROLO)</v>
      </c>
    </row>
    <row r="5993" spans="1:9" x14ac:dyDescent="0.25">
      <c r="A5993" t="s">
        <v>1201</v>
      </c>
      <c r="B5993" t="s">
        <v>18342</v>
      </c>
      <c r="C5993" t="s">
        <v>24136</v>
      </c>
      <c r="D5993" t="s">
        <v>17939</v>
      </c>
      <c r="E5993" t="s">
        <v>24853</v>
      </c>
      <c r="F5993" t="s">
        <v>17939</v>
      </c>
      <c r="G5993" t="s">
        <v>18344</v>
      </c>
      <c r="H5993" t="s">
        <v>18345</v>
      </c>
      <c r="I5993" t="str">
        <f>StruttureRicettive[[#This Row],[Denominazione]] &amp; " (" &amp; StruttureRicettive[[#This Row],[Città]] &amp; ")"</f>
        <v>TRAMONTO ROSSO (FERMO)</v>
      </c>
    </row>
    <row r="5994" spans="1:9" x14ac:dyDescent="0.25">
      <c r="A5994" t="s">
        <v>680</v>
      </c>
      <c r="B5994" t="s">
        <v>5727</v>
      </c>
      <c r="C5994" t="s">
        <v>21140</v>
      </c>
      <c r="D5994" t="s">
        <v>1865</v>
      </c>
      <c r="E5994" t="s">
        <v>1865</v>
      </c>
      <c r="F5994" t="s">
        <v>1865</v>
      </c>
      <c r="G5994" t="s">
        <v>24853</v>
      </c>
      <c r="H5994" t="s">
        <v>24853</v>
      </c>
      <c r="I5994" t="str">
        <f>StruttureRicettive[[#This Row],[Denominazione]] &amp; " (" &amp; StruttureRicettive[[#This Row],[Città]] &amp; ")"</f>
        <v>TRATTORIA "DA ANNA" (ANCONA)</v>
      </c>
    </row>
    <row r="5995" spans="1:9" x14ac:dyDescent="0.25">
      <c r="A5995" t="s">
        <v>83</v>
      </c>
      <c r="B5995" t="s">
        <v>16963</v>
      </c>
      <c r="C5995" t="s">
        <v>23790</v>
      </c>
      <c r="D5995" t="s">
        <v>15825</v>
      </c>
      <c r="E5995" t="s">
        <v>15825</v>
      </c>
      <c r="F5995" t="s">
        <v>15825</v>
      </c>
      <c r="G5995" t="s">
        <v>24853</v>
      </c>
      <c r="H5995" t="s">
        <v>16965</v>
      </c>
      <c r="I5995" t="str">
        <f>StruttureRicettive[[#This Row],[Denominazione]] &amp; " (" &amp; StruttureRicettive[[#This Row],[Città]] &amp; ")"</f>
        <v>TRATTORIA DEL MARE (SAN BENEDETTO DEL TRONTO)</v>
      </c>
    </row>
    <row r="5996" spans="1:9" x14ac:dyDescent="0.25">
      <c r="A5996" t="s">
        <v>83</v>
      </c>
      <c r="B5996" t="s">
        <v>5855</v>
      </c>
      <c r="C5996" t="s">
        <v>21170</v>
      </c>
      <c r="D5996" t="s">
        <v>1865</v>
      </c>
      <c r="E5996" t="s">
        <v>1865</v>
      </c>
      <c r="F5996" t="s">
        <v>1865</v>
      </c>
      <c r="G5996" t="s">
        <v>24853</v>
      </c>
      <c r="H5996" t="s">
        <v>5783</v>
      </c>
      <c r="I5996" t="str">
        <f>StruttureRicettive[[#This Row],[Denominazione]] &amp; " (" &amp; StruttureRicettive[[#This Row],[Città]] &amp; ")"</f>
        <v>TRATTORIA PENSIONE CANTIANI di AUGUSTA &amp; C. S.N.C. (ANCONA)</v>
      </c>
    </row>
    <row r="5997" spans="1:9" x14ac:dyDescent="0.25">
      <c r="A5997" t="s">
        <v>83</v>
      </c>
      <c r="B5997" t="s">
        <v>1660</v>
      </c>
      <c r="C5997" t="s">
        <v>20126</v>
      </c>
      <c r="D5997" t="s">
        <v>1654</v>
      </c>
      <c r="E5997" t="s">
        <v>24853</v>
      </c>
      <c r="F5997" t="s">
        <v>1654</v>
      </c>
      <c r="G5997" t="s">
        <v>24853</v>
      </c>
      <c r="H5997" t="s">
        <v>1662</v>
      </c>
      <c r="I5997" t="str">
        <f>StruttureRicettive[[#This Row],[Denominazione]] &amp; " (" &amp; StruttureRicettive[[#This Row],[Città]] &amp; ")"</f>
        <v>TRATTOSTERIA DI DE MARCHI ROMINA (FERMIGNANO)</v>
      </c>
    </row>
    <row r="5998" spans="1:9" x14ac:dyDescent="0.25">
      <c r="A5998" t="s">
        <v>13</v>
      </c>
      <c r="B5998" t="s">
        <v>15047</v>
      </c>
      <c r="C5998" t="s">
        <v>15048</v>
      </c>
      <c r="D5998" t="s">
        <v>14581</v>
      </c>
      <c r="E5998" t="s">
        <v>14581</v>
      </c>
      <c r="F5998" t="s">
        <v>14581</v>
      </c>
      <c r="G5998" t="s">
        <v>24853</v>
      </c>
      <c r="H5998" t="s">
        <v>24853</v>
      </c>
      <c r="I5998" t="str">
        <f>StruttureRicettive[[#This Row],[Denominazione]] &amp; " (" &amp; StruttureRicettive[[#This Row],[Città]] &amp; ")"</f>
        <v>TRAVAGLIA MARIA ANTONIETTA (ASCOLI PICENO)</v>
      </c>
    </row>
    <row r="5999" spans="1:9" x14ac:dyDescent="0.25">
      <c r="A5999" t="s">
        <v>572</v>
      </c>
      <c r="B5999" t="s">
        <v>18120</v>
      </c>
      <c r="C5999" t="s">
        <v>24075</v>
      </c>
      <c r="D5999" t="s">
        <v>17939</v>
      </c>
      <c r="E5999" t="s">
        <v>17939</v>
      </c>
      <c r="F5999" t="s">
        <v>17939</v>
      </c>
      <c r="G5999" t="s">
        <v>18122</v>
      </c>
      <c r="H5999" t="s">
        <v>18123</v>
      </c>
      <c r="I5999" t="str">
        <f>StruttureRicettive[[#This Row],[Denominazione]] &amp; " (" &amp; StruttureRicettive[[#This Row],[Città]] &amp; ")"</f>
        <v>TRE ARCHI (FERMO)</v>
      </c>
    </row>
    <row r="6000" spans="1:9" x14ac:dyDescent="0.25">
      <c r="A6000" t="s">
        <v>83</v>
      </c>
      <c r="B6000" t="s">
        <v>14329</v>
      </c>
      <c r="C6000" t="s">
        <v>23162</v>
      </c>
      <c r="D6000" t="s">
        <v>14281</v>
      </c>
      <c r="E6000" t="s">
        <v>14281</v>
      </c>
      <c r="F6000" t="s">
        <v>14281</v>
      </c>
      <c r="G6000" t="s">
        <v>24853</v>
      </c>
      <c r="H6000" t="s">
        <v>24853</v>
      </c>
      <c r="I6000" t="str">
        <f>StruttureRicettive[[#This Row],[Denominazione]] &amp; " (" &amp; StruttureRicettive[[#This Row],[Città]] &amp; ")"</f>
        <v>TRE MONTI (VISSO)</v>
      </c>
    </row>
    <row r="6001" spans="1:9" x14ac:dyDescent="0.25">
      <c r="A6001" t="s">
        <v>21</v>
      </c>
      <c r="B6001" t="s">
        <v>6312</v>
      </c>
      <c r="C6001" t="s">
        <v>21276</v>
      </c>
      <c r="D6001" t="s">
        <v>6292</v>
      </c>
      <c r="E6001" t="s">
        <v>6292</v>
      </c>
      <c r="F6001" t="s">
        <v>6292</v>
      </c>
      <c r="G6001" t="s">
        <v>6314</v>
      </c>
      <c r="H6001" t="s">
        <v>6315</v>
      </c>
      <c r="I6001" t="str">
        <f>StruttureRicettive[[#This Row],[Denominazione]] &amp; " (" &amp; StruttureRicettive[[#This Row],[Città]] &amp; ")"</f>
        <v>TRE QUERCE (CAMERANO)</v>
      </c>
    </row>
    <row r="6002" spans="1:9" x14ac:dyDescent="0.25">
      <c r="A6002" t="s">
        <v>36</v>
      </c>
      <c r="B6002" t="s">
        <v>6312</v>
      </c>
      <c r="C6002" t="s">
        <v>22776</v>
      </c>
      <c r="D6002" t="s">
        <v>12639</v>
      </c>
      <c r="E6002" t="s">
        <v>12639</v>
      </c>
      <c r="F6002" t="s">
        <v>12639</v>
      </c>
      <c r="G6002" t="s">
        <v>12647</v>
      </c>
      <c r="H6002" t="s">
        <v>12648</v>
      </c>
      <c r="I6002" t="str">
        <f>StruttureRicettive[[#This Row],[Denominazione]] &amp; " (" &amp; StruttureRicettive[[#This Row],[Città]] &amp; ")"</f>
        <v>TRE QUERCE (PENNA SAN GIOVANNI)</v>
      </c>
    </row>
    <row r="6003" spans="1:9" x14ac:dyDescent="0.25">
      <c r="A6003" t="s">
        <v>21</v>
      </c>
      <c r="B6003" t="s">
        <v>2295</v>
      </c>
      <c r="C6003" t="s">
        <v>20300</v>
      </c>
      <c r="D6003" t="s">
        <v>1908</v>
      </c>
      <c r="E6003" t="s">
        <v>1908</v>
      </c>
      <c r="F6003" t="s">
        <v>1908</v>
      </c>
      <c r="G6003" t="s">
        <v>2297</v>
      </c>
      <c r="H6003" t="s">
        <v>2298</v>
      </c>
      <c r="I6003" t="str">
        <f>StruttureRicettive[[#This Row],[Denominazione]] &amp; " (" &amp; StruttureRicettive[[#This Row],[Città]] &amp; ")"</f>
        <v>TRE STELLE (GABICCE MARE)</v>
      </c>
    </row>
    <row r="6004" spans="1:9" x14ac:dyDescent="0.25">
      <c r="A6004" t="s">
        <v>30</v>
      </c>
      <c r="B6004" t="s">
        <v>9269</v>
      </c>
      <c r="C6004" t="s">
        <v>21939</v>
      </c>
      <c r="D6004" t="s">
        <v>8952</v>
      </c>
      <c r="E6004" t="s">
        <v>8952</v>
      </c>
      <c r="F6004" t="s">
        <v>8952</v>
      </c>
      <c r="G6004" t="s">
        <v>24853</v>
      </c>
      <c r="H6004" t="s">
        <v>9271</v>
      </c>
      <c r="I6004" t="str">
        <f>StruttureRicettive[[#This Row],[Denominazione]] &amp; " (" &amp; StruttureRicettive[[#This Row],[Città]] &amp; ")"</f>
        <v>TRECENTOLIVI (SENIGALLIA)</v>
      </c>
    </row>
    <row r="6005" spans="1:9" x14ac:dyDescent="0.25">
      <c r="A6005" t="s">
        <v>21</v>
      </c>
      <c r="B6005" t="s">
        <v>7050</v>
      </c>
      <c r="C6005" t="s">
        <v>21445</v>
      </c>
      <c r="D6005" t="s">
        <v>5737</v>
      </c>
      <c r="E6005" t="s">
        <v>5737</v>
      </c>
      <c r="F6005" t="s">
        <v>5737</v>
      </c>
      <c r="G6005" t="s">
        <v>24853</v>
      </c>
      <c r="H6005" t="s">
        <v>7052</v>
      </c>
      <c r="I6005" t="str">
        <f>StruttureRicettive[[#This Row],[Denominazione]] &amp; " (" &amp; StruttureRicettive[[#This Row],[Città]] &amp; ")"</f>
        <v>TRENTO-TRIESTE (FALCONARA MARITTIMA)</v>
      </c>
    </row>
    <row r="6006" spans="1:9" x14ac:dyDescent="0.25">
      <c r="A6006" t="s">
        <v>13</v>
      </c>
      <c r="B6006" t="s">
        <v>16854</v>
      </c>
      <c r="C6006" t="s">
        <v>16855</v>
      </c>
      <c r="D6006" t="s">
        <v>15825</v>
      </c>
      <c r="E6006" t="s">
        <v>15825</v>
      </c>
      <c r="F6006" t="s">
        <v>15825</v>
      </c>
      <c r="G6006" t="s">
        <v>24853</v>
      </c>
      <c r="H6006" t="s">
        <v>16856</v>
      </c>
      <c r="I6006" t="str">
        <f>StruttureRicettive[[#This Row],[Denominazione]] &amp; " (" &amp; StruttureRicettive[[#This Row],[Città]] &amp; ")"</f>
        <v>TREVISANI GIUSEPPE (SAN BENEDETTO DEL TRONTO)</v>
      </c>
    </row>
    <row r="6007" spans="1:9" x14ac:dyDescent="0.25">
      <c r="A6007" t="s">
        <v>21</v>
      </c>
      <c r="B6007" t="s">
        <v>2908</v>
      </c>
      <c r="C6007" t="s">
        <v>20448</v>
      </c>
      <c r="D6007" t="s">
        <v>1606</v>
      </c>
      <c r="E6007" t="s">
        <v>1606</v>
      </c>
      <c r="F6007" t="s">
        <v>1606</v>
      </c>
      <c r="G6007" t="s">
        <v>2910</v>
      </c>
      <c r="H6007" t="s">
        <v>2911</v>
      </c>
      <c r="I6007" t="str">
        <f>StruttureRicettive[[#This Row],[Denominazione]] &amp; " (" &amp; StruttureRicettive[[#This Row],[Città]] &amp; ")"</f>
        <v>TRIESTE (MONDOLFO)</v>
      </c>
    </row>
    <row r="6008" spans="1:9" x14ac:dyDescent="0.25">
      <c r="A6008" t="s">
        <v>83</v>
      </c>
      <c r="B6008" t="s">
        <v>18553</v>
      </c>
      <c r="C6008" t="s">
        <v>24853</v>
      </c>
      <c r="D6008" t="s">
        <v>18529</v>
      </c>
      <c r="E6008" t="s">
        <v>24831</v>
      </c>
      <c r="F6008" t="s">
        <v>24831</v>
      </c>
      <c r="G6008" t="s">
        <v>18555</v>
      </c>
      <c r="H6008" t="s">
        <v>18556</v>
      </c>
      <c r="I6008" t="str">
        <f>StruttureRicettive[[#This Row],[Denominazione]] &amp; " (" &amp; StruttureRicettive[[#This Row],[Città]] &amp; ")"</f>
        <v>TRINACRIA (MONTEFORTINO)</v>
      </c>
    </row>
    <row r="6009" spans="1:9" x14ac:dyDescent="0.25">
      <c r="A6009" t="s">
        <v>21</v>
      </c>
      <c r="B6009" t="s">
        <v>9675</v>
      </c>
      <c r="C6009" t="s">
        <v>22049</v>
      </c>
      <c r="D6009" t="s">
        <v>8952</v>
      </c>
      <c r="E6009" t="s">
        <v>8952</v>
      </c>
      <c r="F6009" t="s">
        <v>8952</v>
      </c>
      <c r="G6009" t="s">
        <v>9677</v>
      </c>
      <c r="H6009" t="s">
        <v>9678</v>
      </c>
      <c r="I6009" t="str">
        <f>StruttureRicettive[[#This Row],[Denominazione]] &amp; " (" &amp; StruttureRicettive[[#This Row],[Città]] &amp; ")"</f>
        <v>TRITONE (SENIGALLIA)</v>
      </c>
    </row>
    <row r="6010" spans="1:9" x14ac:dyDescent="0.25">
      <c r="A6010" t="s">
        <v>21</v>
      </c>
      <c r="B6010" t="s">
        <v>9675</v>
      </c>
      <c r="C6010" t="s">
        <v>24318</v>
      </c>
      <c r="D6010" t="s">
        <v>18089</v>
      </c>
      <c r="E6010" t="s">
        <v>18089</v>
      </c>
      <c r="F6010" t="s">
        <v>18089</v>
      </c>
      <c r="G6010" t="s">
        <v>19080</v>
      </c>
      <c r="H6010" t="s">
        <v>19079</v>
      </c>
      <c r="I6010" t="str">
        <f>StruttureRicettive[[#This Row],[Denominazione]] &amp; " (" &amp; StruttureRicettive[[#This Row],[Città]] &amp; ")"</f>
        <v>TRITONE (PORTO SAN GIORGIO)</v>
      </c>
    </row>
    <row r="6011" spans="1:9" x14ac:dyDescent="0.25">
      <c r="A6011" t="s">
        <v>21</v>
      </c>
      <c r="B6011" t="s">
        <v>9550</v>
      </c>
      <c r="C6011" t="s">
        <v>22015</v>
      </c>
      <c r="D6011" t="s">
        <v>8952</v>
      </c>
      <c r="E6011" t="s">
        <v>8952</v>
      </c>
      <c r="F6011" t="s">
        <v>8952</v>
      </c>
      <c r="G6011" t="s">
        <v>24853</v>
      </c>
      <c r="H6011" t="s">
        <v>9552</v>
      </c>
      <c r="I6011" t="str">
        <f>StruttureRicettive[[#This Row],[Denominazione]] &amp; " (" &amp; StruttureRicettive[[#This Row],[Città]] &amp; ")"</f>
        <v>TROCADERO (SENIGALLIA)</v>
      </c>
    </row>
    <row r="6012" spans="1:9" x14ac:dyDescent="0.25">
      <c r="A6012" t="s">
        <v>680</v>
      </c>
      <c r="B6012" t="s">
        <v>5712</v>
      </c>
      <c r="C6012" t="s">
        <v>21138</v>
      </c>
      <c r="D6012" t="s">
        <v>1865</v>
      </c>
      <c r="E6012" t="s">
        <v>1865</v>
      </c>
      <c r="F6012" t="s">
        <v>1865</v>
      </c>
      <c r="G6012" t="s">
        <v>24853</v>
      </c>
      <c r="H6012" t="s">
        <v>5715</v>
      </c>
      <c r="I6012" t="str">
        <f>StruttureRicettive[[#This Row],[Denominazione]] &amp; " (" &amp; StruttureRicettive[[#This Row],[Città]] &amp; ")"</f>
        <v>TROPICAL (ANCONA)</v>
      </c>
    </row>
    <row r="6013" spans="1:9" x14ac:dyDescent="0.25">
      <c r="A6013" t="s">
        <v>680</v>
      </c>
      <c r="B6013" t="s">
        <v>5712</v>
      </c>
      <c r="C6013" t="s">
        <v>23532</v>
      </c>
      <c r="D6013" t="s">
        <v>15590</v>
      </c>
      <c r="E6013" t="s">
        <v>24853</v>
      </c>
      <c r="F6013" t="s">
        <v>15590</v>
      </c>
      <c r="G6013" t="s">
        <v>15834</v>
      </c>
      <c r="H6013" t="s">
        <v>15833</v>
      </c>
      <c r="I6013" t="str">
        <f>StruttureRicettive[[#This Row],[Denominazione]] &amp; " (" &amp; StruttureRicettive[[#This Row],[Città]] &amp; ")"</f>
        <v>TROPICAL (GROTTAMMARE)</v>
      </c>
    </row>
    <row r="6014" spans="1:9" x14ac:dyDescent="0.25">
      <c r="A6014" t="s">
        <v>680</v>
      </c>
      <c r="B6014" t="s">
        <v>5712</v>
      </c>
      <c r="C6014" t="s">
        <v>24304</v>
      </c>
      <c r="D6014" t="s">
        <v>18089</v>
      </c>
      <c r="E6014" t="s">
        <v>18089</v>
      </c>
      <c r="F6014" t="s">
        <v>18089</v>
      </c>
      <c r="G6014" t="s">
        <v>24853</v>
      </c>
      <c r="H6014" t="s">
        <v>19112</v>
      </c>
      <c r="I6014" t="str">
        <f>StruttureRicettive[[#This Row],[Denominazione]] &amp; " (" &amp; StruttureRicettive[[#This Row],[Città]] &amp; ")"</f>
        <v>TROPICAL (PORTO SAN GIORGIO)</v>
      </c>
    </row>
    <row r="6015" spans="1:9" x14ac:dyDescent="0.25">
      <c r="A6015" t="s">
        <v>680</v>
      </c>
      <c r="B6015" t="s">
        <v>5712</v>
      </c>
      <c r="C6015" t="s">
        <v>22094</v>
      </c>
      <c r="D6015" t="s">
        <v>19290</v>
      </c>
      <c r="E6015" t="s">
        <v>8952</v>
      </c>
      <c r="F6015" t="s">
        <v>8952</v>
      </c>
      <c r="G6015" t="s">
        <v>24853</v>
      </c>
      <c r="H6015" t="s">
        <v>24853</v>
      </c>
      <c r="I6015" t="str">
        <f>StruttureRicettive[[#This Row],[Denominazione]] &amp; " (" &amp; StruttureRicettive[[#This Row],[Città]] &amp; ")"</f>
        <v>TROPICAL (PORTO SANT'ELPIDIO)</v>
      </c>
    </row>
    <row r="6016" spans="1:9" x14ac:dyDescent="0.25">
      <c r="A6016" t="s">
        <v>680</v>
      </c>
      <c r="B6016" t="s">
        <v>19063</v>
      </c>
      <c r="C6016" t="s">
        <v>24304</v>
      </c>
      <c r="D6016" t="s">
        <v>18089</v>
      </c>
      <c r="E6016" t="s">
        <v>18089</v>
      </c>
      <c r="F6016" t="s">
        <v>18089</v>
      </c>
      <c r="G6016" t="s">
        <v>24853</v>
      </c>
      <c r="H6016" t="s">
        <v>24853</v>
      </c>
      <c r="I6016" t="str">
        <f>StruttureRicettive[[#This Row],[Denominazione]] &amp; " (" &amp; StruttureRicettive[[#This Row],[Città]] &amp; ")"</f>
        <v>TUCANO BEACH (PORTO SAN GIORGIO)</v>
      </c>
    </row>
    <row r="6017" spans="1:9" x14ac:dyDescent="0.25">
      <c r="A6017" t="s">
        <v>13</v>
      </c>
      <c r="B6017" t="s">
        <v>13032</v>
      </c>
      <c r="C6017" t="s">
        <v>13033</v>
      </c>
      <c r="D6017" t="s">
        <v>13030</v>
      </c>
      <c r="E6017" t="s">
        <v>13030</v>
      </c>
      <c r="F6017" t="s">
        <v>13030</v>
      </c>
      <c r="G6017" t="s">
        <v>24853</v>
      </c>
      <c r="H6017" t="s">
        <v>24853</v>
      </c>
      <c r="I6017" t="str">
        <f>StruttureRicettive[[#This Row],[Denominazione]] &amp; " (" &amp; StruttureRicettive[[#This Row],[Città]] &amp; ")"</f>
        <v>TURCHI DINO (POTENZA PICENA)</v>
      </c>
    </row>
    <row r="6018" spans="1:9" x14ac:dyDescent="0.25">
      <c r="A6018" t="s">
        <v>36</v>
      </c>
      <c r="B6018" t="s">
        <v>17660</v>
      </c>
      <c r="C6018" t="s">
        <v>23975</v>
      </c>
      <c r="D6018" t="s">
        <v>15825</v>
      </c>
      <c r="E6018" t="s">
        <v>15825</v>
      </c>
      <c r="F6018" t="s">
        <v>15825</v>
      </c>
      <c r="G6018" t="s">
        <v>17662</v>
      </c>
      <c r="H6018" t="s">
        <v>17663</v>
      </c>
      <c r="I6018" t="str">
        <f>StruttureRicettive[[#This Row],[Denominazione]] &amp; " (" &amp; StruttureRicettive[[#This Row],[Città]] &amp; ")"</f>
        <v>TURISMO RURALE LA PANORAMICA (SAN BENEDETTO DEL TRONTO)</v>
      </c>
    </row>
    <row r="6019" spans="1:9" x14ac:dyDescent="0.25">
      <c r="A6019" t="s">
        <v>21</v>
      </c>
      <c r="B6019" t="s">
        <v>9782</v>
      </c>
      <c r="C6019" t="s">
        <v>22075</v>
      </c>
      <c r="D6019" t="s">
        <v>8952</v>
      </c>
      <c r="E6019" t="s">
        <v>8952</v>
      </c>
      <c r="F6019" t="s">
        <v>8952</v>
      </c>
      <c r="G6019" t="s">
        <v>9784</v>
      </c>
      <c r="H6019" t="s">
        <v>9785</v>
      </c>
      <c r="I6019" t="str">
        <f>StruttureRicettive[[#This Row],[Denominazione]] &amp; " (" &amp; StruttureRicettive[[#This Row],[Città]] &amp; ")"</f>
        <v>TURISTICA (SENIGALLIA)</v>
      </c>
    </row>
    <row r="6020" spans="1:9" x14ac:dyDescent="0.25">
      <c r="A6020" t="s">
        <v>680</v>
      </c>
      <c r="B6020" t="s">
        <v>19486</v>
      </c>
      <c r="C6020" t="s">
        <v>20671</v>
      </c>
      <c r="D6020" t="s">
        <v>19290</v>
      </c>
      <c r="E6020" t="s">
        <v>2387</v>
      </c>
      <c r="F6020" t="s">
        <v>2387</v>
      </c>
      <c r="G6020" t="s">
        <v>24853</v>
      </c>
      <c r="H6020" t="s">
        <v>24853</v>
      </c>
      <c r="I6020" t="str">
        <f>StruttureRicettive[[#This Row],[Denominazione]] &amp; " (" &amp; StruttureRicettive[[#This Row],[Città]] &amp; ")"</f>
        <v>UKYSOE (PORTO SANT'ELPIDIO)</v>
      </c>
    </row>
    <row r="6021" spans="1:9" x14ac:dyDescent="0.25">
      <c r="A6021" t="s">
        <v>21</v>
      </c>
      <c r="B6021" t="s">
        <v>604</v>
      </c>
      <c r="C6021" t="s">
        <v>19850</v>
      </c>
      <c r="D6021" t="s">
        <v>580</v>
      </c>
      <c r="E6021" t="s">
        <v>580</v>
      </c>
      <c r="F6021" t="s">
        <v>580</v>
      </c>
      <c r="G6021" t="s">
        <v>606</v>
      </c>
      <c r="H6021" t="s">
        <v>607</v>
      </c>
      <c r="I6021" t="str">
        <f>StruttureRicettive[[#This Row],[Denominazione]] &amp; " (" &amp; StruttureRicettive[[#This Row],[Città]] &amp; ")"</f>
        <v>ULISSE (CARPEGNA)</v>
      </c>
    </row>
    <row r="6022" spans="1:9" x14ac:dyDescent="0.25">
      <c r="A6022" t="s">
        <v>36</v>
      </c>
      <c r="B6022" t="s">
        <v>18025</v>
      </c>
      <c r="C6022" t="s">
        <v>24058</v>
      </c>
      <c r="D6022" t="s">
        <v>17939</v>
      </c>
      <c r="E6022" t="s">
        <v>17939</v>
      </c>
      <c r="F6022" t="s">
        <v>17939</v>
      </c>
      <c r="G6022" t="s">
        <v>24853</v>
      </c>
      <c r="H6022" t="s">
        <v>24853</v>
      </c>
      <c r="I6022" t="str">
        <f>StruttureRicettive[[#This Row],[Denominazione]] &amp; " (" &amp; StruttureRicettive[[#This Row],[Città]] &amp; ")"</f>
        <v>ULIVETO (FERMO)</v>
      </c>
    </row>
    <row r="6023" spans="1:9" x14ac:dyDescent="0.25">
      <c r="A6023" t="s">
        <v>30</v>
      </c>
      <c r="B6023" t="s">
        <v>4727</v>
      </c>
      <c r="C6023" t="s">
        <v>20896</v>
      </c>
      <c r="D6023" t="s">
        <v>4658</v>
      </c>
      <c r="E6023" t="s">
        <v>4729</v>
      </c>
      <c r="F6023" t="s">
        <v>4729</v>
      </c>
      <c r="G6023" t="s">
        <v>24853</v>
      </c>
      <c r="H6023" t="s">
        <v>4730</v>
      </c>
      <c r="I6023" t="str">
        <f>StruttureRicettive[[#This Row],[Denominazione]] &amp; " (" &amp; StruttureRicettive[[#This Row],[Città]] &amp; ")"</f>
        <v>ULIVETO DEL TESORO (TAVULLIA)</v>
      </c>
    </row>
    <row r="6024" spans="1:9" x14ac:dyDescent="0.25">
      <c r="A6024" t="s">
        <v>21</v>
      </c>
      <c r="B6024" t="s">
        <v>9535</v>
      </c>
      <c r="C6024" t="s">
        <v>22012</v>
      </c>
      <c r="D6024" t="s">
        <v>8952</v>
      </c>
      <c r="E6024" t="s">
        <v>8952</v>
      </c>
      <c r="F6024" t="s">
        <v>8952</v>
      </c>
      <c r="G6024" t="s">
        <v>9537</v>
      </c>
      <c r="H6024" t="s">
        <v>9538</v>
      </c>
      <c r="I6024" t="str">
        <f>StruttureRicettive[[#This Row],[Denominazione]] &amp; " (" &amp; StruttureRicettive[[#This Row],[Città]] &amp; ")"</f>
        <v>UNIVERSAL (SENIGALLIA)</v>
      </c>
    </row>
    <row r="6025" spans="1:9" x14ac:dyDescent="0.25">
      <c r="A6025" t="s">
        <v>7</v>
      </c>
      <c r="B6025" t="s">
        <v>5254</v>
      </c>
      <c r="C6025" t="s">
        <v>21035</v>
      </c>
      <c r="D6025" t="s">
        <v>10</v>
      </c>
      <c r="E6025" t="s">
        <v>24597</v>
      </c>
      <c r="F6025" t="s">
        <v>24597</v>
      </c>
      <c r="G6025" t="s">
        <v>5257</v>
      </c>
      <c r="H6025" t="s">
        <v>5029</v>
      </c>
      <c r="I6025" t="str">
        <f>StruttureRicettive[[#This Row],[Denominazione]] &amp; " (" &amp; StruttureRicettive[[#This Row],[Città]] &amp; ")"</f>
        <v>URBINO RESORT - SANTI GIACOMO E FILIPPO (URBINO)</v>
      </c>
    </row>
    <row r="6026" spans="1:9" x14ac:dyDescent="0.25">
      <c r="A6026" t="s">
        <v>13</v>
      </c>
      <c r="B6026" t="s">
        <v>13602</v>
      </c>
      <c r="C6026" t="s">
        <v>22981</v>
      </c>
      <c r="D6026" t="s">
        <v>13552</v>
      </c>
      <c r="E6026" t="s">
        <v>24853</v>
      </c>
      <c r="F6026" t="s">
        <v>13552</v>
      </c>
      <c r="G6026" t="s">
        <v>24853</v>
      </c>
      <c r="H6026" t="s">
        <v>24853</v>
      </c>
      <c r="I6026" t="str">
        <f>StruttureRicettive[[#This Row],[Denominazione]] &amp; " (" &amp; StruttureRicettive[[#This Row],[Città]] &amp; ")"</f>
        <v>VACANZE AL CASTELLO (SAN SEVERINO MARCHE)</v>
      </c>
    </row>
    <row r="6027" spans="1:9" x14ac:dyDescent="0.25">
      <c r="A6027" t="s">
        <v>13</v>
      </c>
      <c r="B6027" t="s">
        <v>15088</v>
      </c>
      <c r="C6027" t="s">
        <v>23346</v>
      </c>
      <c r="D6027" t="s">
        <v>14581</v>
      </c>
      <c r="E6027" t="s">
        <v>14581</v>
      </c>
      <c r="F6027" t="s">
        <v>14581</v>
      </c>
      <c r="G6027" t="s">
        <v>24853</v>
      </c>
      <c r="H6027" t="s">
        <v>24853</v>
      </c>
      <c r="I6027" t="str">
        <f>StruttureRicettive[[#This Row],[Denominazione]] &amp; " (" &amp; StruttureRicettive[[#This Row],[Città]] &amp; ")"</f>
        <v>VAGNONI ALVARO (ASCOLI PICENO)</v>
      </c>
    </row>
    <row r="6028" spans="1:9" x14ac:dyDescent="0.25">
      <c r="A6028" t="s">
        <v>21</v>
      </c>
      <c r="B6028" t="s">
        <v>15773</v>
      </c>
      <c r="C6028" t="s">
        <v>23515</v>
      </c>
      <c r="D6028" t="s">
        <v>15590</v>
      </c>
      <c r="E6028" t="s">
        <v>15590</v>
      </c>
      <c r="F6028" t="s">
        <v>15590</v>
      </c>
      <c r="G6028" t="s">
        <v>15775</v>
      </c>
      <c r="H6028" t="s">
        <v>15776</v>
      </c>
      <c r="I6028" t="str">
        <f>StruttureRicettive[[#This Row],[Denominazione]] &amp; " (" &amp; StruttureRicettive[[#This Row],[Città]] &amp; ")"</f>
        <v>VAGNOZZI (GROTTAMMARE)</v>
      </c>
    </row>
    <row r="6029" spans="1:9" x14ac:dyDescent="0.25">
      <c r="A6029" t="s">
        <v>36</v>
      </c>
      <c r="B6029" t="s">
        <v>182</v>
      </c>
      <c r="C6029" t="s">
        <v>19752</v>
      </c>
      <c r="D6029" t="s">
        <v>103</v>
      </c>
      <c r="E6029" t="s">
        <v>24460</v>
      </c>
      <c r="F6029" t="s">
        <v>24460</v>
      </c>
      <c r="G6029" t="s">
        <v>24853</v>
      </c>
      <c r="H6029" t="s">
        <v>161</v>
      </c>
      <c r="I6029" t="str">
        <f>StruttureRicettive[[#This Row],[Denominazione]] &amp; " (" &amp; StruttureRicettive[[#This Row],[Città]] &amp; ")"</f>
        <v>VAL DEL LAGO (APECCHIO)</v>
      </c>
    </row>
    <row r="6030" spans="1:9" x14ac:dyDescent="0.25">
      <c r="A6030" t="s">
        <v>13</v>
      </c>
      <c r="B6030" t="s">
        <v>2645</v>
      </c>
      <c r="C6030" t="s">
        <v>20387</v>
      </c>
      <c r="D6030" t="s">
        <v>2595</v>
      </c>
      <c r="E6030" t="s">
        <v>24853</v>
      </c>
      <c r="F6030" t="s">
        <v>2595</v>
      </c>
      <c r="G6030" t="s">
        <v>24853</v>
      </c>
      <c r="H6030" t="s">
        <v>24853</v>
      </c>
      <c r="I6030" t="str">
        <f>StruttureRicettive[[#This Row],[Denominazione]] &amp; " (" &amp; StruttureRicettive[[#This Row],[Città]] &amp; ")"</f>
        <v>VAL DELLA PETRA (MERCATELLO SUL METAURO)</v>
      </c>
    </row>
    <row r="6031" spans="1:9" x14ac:dyDescent="0.25">
      <c r="A6031" t="s">
        <v>36</v>
      </c>
      <c r="B6031" t="s">
        <v>14114</v>
      </c>
      <c r="C6031" t="s">
        <v>23108</v>
      </c>
      <c r="D6031" t="s">
        <v>14070</v>
      </c>
      <c r="E6031" t="s">
        <v>14070</v>
      </c>
      <c r="F6031" t="s">
        <v>14070</v>
      </c>
      <c r="G6031" t="s">
        <v>24853</v>
      </c>
      <c r="H6031" t="s">
        <v>24853</v>
      </c>
      <c r="I6031" t="str">
        <f>StruttureRicettive[[#This Row],[Denominazione]] &amp; " (" &amp; StruttureRicettive[[#This Row],[Città]] &amp; ")"</f>
        <v>VALCAMPANA di MANCINELLI LUCIANA (TREIA)</v>
      </c>
    </row>
    <row r="6032" spans="1:9" x14ac:dyDescent="0.25">
      <c r="A6032" t="s">
        <v>83</v>
      </c>
      <c r="B6032" t="s">
        <v>10298</v>
      </c>
      <c r="C6032" t="s">
        <v>22216</v>
      </c>
      <c r="D6032" t="s">
        <v>10209</v>
      </c>
      <c r="E6032" t="s">
        <v>10209</v>
      </c>
      <c r="F6032" t="s">
        <v>10209</v>
      </c>
      <c r="G6032" t="s">
        <v>10239</v>
      </c>
      <c r="H6032" t="s">
        <v>10240</v>
      </c>
      <c r="I6032" t="str">
        <f>StruttureRicettive[[#This Row],[Denominazione]] &amp; " (" &amp; StruttureRicettive[[#This Row],[Città]] &amp; ")"</f>
        <v>VALCASTAGNO RESIDENCE (SIROLO)</v>
      </c>
    </row>
    <row r="6033" spans="1:9" x14ac:dyDescent="0.25">
      <c r="A6033" t="s">
        <v>36</v>
      </c>
      <c r="B6033" t="s">
        <v>5149</v>
      </c>
      <c r="C6033" t="s">
        <v>21005</v>
      </c>
      <c r="D6033" t="s">
        <v>10</v>
      </c>
      <c r="E6033" t="s">
        <v>10</v>
      </c>
      <c r="F6033" t="s">
        <v>10</v>
      </c>
      <c r="G6033" t="s">
        <v>5151</v>
      </c>
      <c r="H6033" t="s">
        <v>5152</v>
      </c>
      <c r="I6033" t="str">
        <f>StruttureRicettive[[#This Row],[Denominazione]] &amp; " (" &amp; StruttureRicettive[[#This Row],[Città]] &amp; ")"</f>
        <v>VALDAPPIO (URBINO)</v>
      </c>
    </row>
    <row r="6034" spans="1:9" x14ac:dyDescent="0.25">
      <c r="A6034" t="s">
        <v>21</v>
      </c>
      <c r="B6034" t="s">
        <v>18974</v>
      </c>
      <c r="C6034" t="s">
        <v>24283</v>
      </c>
      <c r="D6034" t="s">
        <v>18951</v>
      </c>
      <c r="E6034" t="s">
        <v>18951</v>
      </c>
      <c r="F6034" t="s">
        <v>18951</v>
      </c>
      <c r="G6034" t="s">
        <v>16819</v>
      </c>
      <c r="H6034" t="s">
        <v>24869</v>
      </c>
      <c r="I6034" t="str">
        <f>StruttureRicettive[[#This Row],[Denominazione]] &amp; " (" &amp; StruttureRicettive[[#This Row],[Città]] &amp; ")"</f>
        <v>VALDASO HOTEL (PEDASO)</v>
      </c>
    </row>
    <row r="6035" spans="1:9" x14ac:dyDescent="0.25">
      <c r="A6035" t="s">
        <v>572</v>
      </c>
      <c r="B6035" t="s">
        <v>18136</v>
      </c>
      <c r="C6035" t="s">
        <v>24078</v>
      </c>
      <c r="D6035" t="s">
        <v>17939</v>
      </c>
      <c r="E6035" t="s">
        <v>17939</v>
      </c>
      <c r="F6035" t="s">
        <v>17939</v>
      </c>
      <c r="G6035" t="s">
        <v>24853</v>
      </c>
      <c r="H6035" t="s">
        <v>18138</v>
      </c>
      <c r="I6035" t="str">
        <f>StruttureRicettive[[#This Row],[Denominazione]] &amp; " (" &amp; StruttureRicettive[[#This Row],[Città]] &amp; ")"</f>
        <v>VALENTINA (FERMO)</v>
      </c>
    </row>
    <row r="6036" spans="1:9" x14ac:dyDescent="0.25">
      <c r="A6036" t="s">
        <v>30</v>
      </c>
      <c r="B6036" t="s">
        <v>17049</v>
      </c>
      <c r="C6036" t="s">
        <v>23813</v>
      </c>
      <c r="D6036" t="s">
        <v>15825</v>
      </c>
      <c r="E6036" t="s">
        <v>15825</v>
      </c>
      <c r="F6036" t="s">
        <v>15825</v>
      </c>
      <c r="G6036" t="s">
        <v>24853</v>
      </c>
      <c r="H6036" t="s">
        <v>17052</v>
      </c>
      <c r="I6036" t="str">
        <f>StruttureRicettive[[#This Row],[Denominazione]] &amp; " (" &amp; StruttureRicettive[[#This Row],[Città]] &amp; ")"</f>
        <v>VALENTINA B&amp;B di SPALETRA FRANCO (SAN BENEDETTO DEL TRONTO)</v>
      </c>
    </row>
    <row r="6037" spans="1:9" x14ac:dyDescent="0.25">
      <c r="A6037" t="s">
        <v>404</v>
      </c>
      <c r="B6037" t="s">
        <v>15809</v>
      </c>
      <c r="C6037" t="s">
        <v>23525</v>
      </c>
      <c r="D6037" t="s">
        <v>15590</v>
      </c>
      <c r="E6037" t="s">
        <v>15590</v>
      </c>
      <c r="F6037" t="s">
        <v>15590</v>
      </c>
      <c r="G6037" t="s">
        <v>15811</v>
      </c>
      <c r="H6037" t="s">
        <v>15812</v>
      </c>
      <c r="I6037" t="str">
        <f>StruttureRicettive[[#This Row],[Denominazione]] &amp; " (" &amp; StruttureRicettive[[#This Row],[Città]] &amp; ")"</f>
        <v>VALENTINO RESORT (GROTTAMMARE)</v>
      </c>
    </row>
    <row r="6038" spans="1:9" x14ac:dyDescent="0.25">
      <c r="A6038" t="s">
        <v>83</v>
      </c>
      <c r="B6038" t="s">
        <v>13503</v>
      </c>
      <c r="C6038" t="s">
        <v>22958</v>
      </c>
      <c r="D6038" t="s">
        <v>6074</v>
      </c>
      <c r="E6038" t="s">
        <v>6074</v>
      </c>
      <c r="F6038" t="s">
        <v>6074</v>
      </c>
      <c r="G6038" t="s">
        <v>13505</v>
      </c>
      <c r="H6038" t="s">
        <v>13506</v>
      </c>
      <c r="I6038" t="str">
        <f>StruttureRicettive[[#This Row],[Denominazione]] &amp; " (" &amp; StruttureRicettive[[#This Row],[Città]] &amp; ")"</f>
        <v>VALLE DEL LUPO (SAN GINESIO)</v>
      </c>
    </row>
    <row r="6039" spans="1:9" x14ac:dyDescent="0.25">
      <c r="A6039" t="s">
        <v>7</v>
      </c>
      <c r="B6039" t="s">
        <v>3196</v>
      </c>
      <c r="C6039" t="s">
        <v>24853</v>
      </c>
      <c r="D6039" t="s">
        <v>3183</v>
      </c>
      <c r="E6039" t="s">
        <v>3183</v>
      </c>
      <c r="F6039" t="s">
        <v>3183</v>
      </c>
      <c r="G6039" t="s">
        <v>3197</v>
      </c>
      <c r="H6039" t="s">
        <v>3198</v>
      </c>
      <c r="I6039" t="str">
        <f>StruttureRicettive[[#This Row],[Denominazione]] &amp; " (" &amp; StruttureRicettive[[#This Row],[Città]] &amp; ")"</f>
        <v>VALLE DEL METAURO COUNTRY HOUSE (MONTEMAGGIORE AL METAURO)</v>
      </c>
    </row>
    <row r="6040" spans="1:9" x14ac:dyDescent="0.25">
      <c r="A6040" t="s">
        <v>30</v>
      </c>
      <c r="B6040" t="s">
        <v>2497</v>
      </c>
      <c r="C6040" t="s">
        <v>2498</v>
      </c>
      <c r="D6040" t="s">
        <v>2426</v>
      </c>
      <c r="E6040" t="s">
        <v>2426</v>
      </c>
      <c r="F6040" t="s">
        <v>2426</v>
      </c>
      <c r="G6040" t="s">
        <v>24853</v>
      </c>
      <c r="H6040" t="s">
        <v>2499</v>
      </c>
      <c r="I6040" t="str">
        <f>StruttureRicettive[[#This Row],[Denominazione]] &amp; " (" &amp; StruttureRicettive[[#This Row],[Città]] &amp; ")"</f>
        <v>VALLE DEL PICCHIO (GRADARA)</v>
      </c>
    </row>
    <row r="6041" spans="1:9" x14ac:dyDescent="0.25">
      <c r="A6041" t="s">
        <v>30</v>
      </c>
      <c r="B6041" t="s">
        <v>3021</v>
      </c>
      <c r="C6041" t="s">
        <v>20481</v>
      </c>
      <c r="D6041" t="s">
        <v>3023</v>
      </c>
      <c r="E6041" t="s">
        <v>3023</v>
      </c>
      <c r="F6041" t="s">
        <v>3023</v>
      </c>
      <c r="G6041" t="s">
        <v>24853</v>
      </c>
      <c r="H6041" t="s">
        <v>3024</v>
      </c>
      <c r="I6041" t="str">
        <f>StruttureRicettive[[#This Row],[Denominazione]] &amp; " (" &amp; StruttureRicettive[[#This Row],[Città]] &amp; ")"</f>
        <v>VALLE MAGNONE di GIORGINI DAVIDE GIORGIO (MONTE CERIGNONE)</v>
      </c>
    </row>
    <row r="6042" spans="1:9" x14ac:dyDescent="0.25">
      <c r="A6042" t="s">
        <v>36</v>
      </c>
      <c r="B6042" t="s">
        <v>14511</v>
      </c>
      <c r="C6042" t="s">
        <v>14512</v>
      </c>
      <c r="D6042" t="s">
        <v>14502</v>
      </c>
      <c r="E6042" t="s">
        <v>14502</v>
      </c>
      <c r="F6042" t="s">
        <v>14502</v>
      </c>
      <c r="G6042" t="s">
        <v>24853</v>
      </c>
      <c r="H6042" t="s">
        <v>14513</v>
      </c>
      <c r="I6042" t="str">
        <f>StruttureRicettive[[#This Row],[Denominazione]] &amp; " (" &amp; StruttureRicettive[[#This Row],[Città]] &amp; ")"</f>
        <v>VALLE SAN MARTINO (4) (APPIGNANO DEL TRONTO)</v>
      </c>
    </row>
    <row r="6043" spans="1:9" x14ac:dyDescent="0.25">
      <c r="A6043" t="s">
        <v>83</v>
      </c>
      <c r="B6043" t="s">
        <v>13638</v>
      </c>
      <c r="C6043" t="s">
        <v>22990</v>
      </c>
      <c r="D6043" t="s">
        <v>13552</v>
      </c>
      <c r="E6043" t="s">
        <v>24853</v>
      </c>
      <c r="F6043" t="s">
        <v>13552</v>
      </c>
      <c r="G6043" t="s">
        <v>24853</v>
      </c>
      <c r="H6043" t="s">
        <v>13640</v>
      </c>
      <c r="I6043" t="str">
        <f>StruttureRicettive[[#This Row],[Denominazione]] &amp; " (" &amp; StruttureRicettive[[#This Row],[Città]] &amp; ")"</f>
        <v>VALLESI ENRICO (SAN SEVERINO MARCHE)</v>
      </c>
    </row>
    <row r="6044" spans="1:9" x14ac:dyDescent="0.25">
      <c r="A6044" t="s">
        <v>36</v>
      </c>
      <c r="B6044" t="s">
        <v>1751</v>
      </c>
      <c r="C6044" t="s">
        <v>20150</v>
      </c>
      <c r="D6044" t="s">
        <v>1725</v>
      </c>
      <c r="E6044" t="s">
        <v>1725</v>
      </c>
      <c r="F6044" t="s">
        <v>1725</v>
      </c>
      <c r="G6044" t="s">
        <v>1753</v>
      </c>
      <c r="H6044" t="s">
        <v>1754</v>
      </c>
      <c r="I6044" t="str">
        <f>StruttureRicettive[[#This Row],[Denominazione]] &amp; " (" &amp; StruttureRicettive[[#This Row],[Città]] &amp; ")"</f>
        <v>VALLETARUGO DI PARADISI TERENZIO (FOSSOMBRONE)</v>
      </c>
    </row>
    <row r="6045" spans="1:9" x14ac:dyDescent="0.25">
      <c r="A6045" t="s">
        <v>13</v>
      </c>
      <c r="B6045" t="s">
        <v>17796</v>
      </c>
      <c r="C6045" t="s">
        <v>24003</v>
      </c>
      <c r="D6045" t="s">
        <v>17752</v>
      </c>
      <c r="E6045" t="s">
        <v>24815</v>
      </c>
      <c r="F6045" t="s">
        <v>24815</v>
      </c>
      <c r="G6045" t="s">
        <v>24853</v>
      </c>
      <c r="H6045" t="s">
        <v>17799</v>
      </c>
      <c r="I6045" t="str">
        <f>StruttureRicettive[[#This Row],[Denominazione]] &amp; " (" &amp; StruttureRicettive[[#This Row],[Città]] &amp; ")"</f>
        <v>VAN EGMOND JOHANNES (AMANDOLA)</v>
      </c>
    </row>
    <row r="6046" spans="1:9" x14ac:dyDescent="0.25">
      <c r="A6046" t="s">
        <v>13</v>
      </c>
      <c r="B6046" t="s">
        <v>1936</v>
      </c>
      <c r="C6046" t="s">
        <v>20195</v>
      </c>
      <c r="D6046" t="s">
        <v>1908</v>
      </c>
      <c r="E6046" t="s">
        <v>24853</v>
      </c>
      <c r="F6046" t="s">
        <v>1908</v>
      </c>
      <c r="G6046" t="s">
        <v>24853</v>
      </c>
      <c r="H6046" t="s">
        <v>24853</v>
      </c>
      <c r="I6046" t="str">
        <f>StruttureRicettive[[#This Row],[Denominazione]] &amp; " (" &amp; StruttureRicettive[[#This Row],[Città]] &amp; ")"</f>
        <v>VANZOLINI GIULIANO (GABICCE MARE)</v>
      </c>
    </row>
    <row r="6047" spans="1:9" x14ac:dyDescent="0.25">
      <c r="A6047" t="s">
        <v>13</v>
      </c>
      <c r="B6047" t="s">
        <v>11847</v>
      </c>
      <c r="C6047" t="s">
        <v>22586</v>
      </c>
      <c r="D6047" t="s">
        <v>11795</v>
      </c>
      <c r="E6047" t="s">
        <v>24853</v>
      </c>
      <c r="F6047" t="s">
        <v>11795</v>
      </c>
      <c r="G6047" t="s">
        <v>11849</v>
      </c>
      <c r="H6047" t="s">
        <v>11850</v>
      </c>
      <c r="I6047" t="str">
        <f>StruttureRicettive[[#This Row],[Denominazione]] &amp; " (" &amp; StruttureRicettive[[#This Row],[Città]] &amp; ")"</f>
        <v>VARAGONA MARIA (FIASTRA)</v>
      </c>
    </row>
    <row r="6048" spans="1:9" x14ac:dyDescent="0.25">
      <c r="A6048" t="s">
        <v>36</v>
      </c>
      <c r="B6048" t="s">
        <v>5167</v>
      </c>
      <c r="C6048" t="s">
        <v>21010</v>
      </c>
      <c r="D6048" t="s">
        <v>10</v>
      </c>
      <c r="E6048" t="s">
        <v>10</v>
      </c>
      <c r="F6048" t="s">
        <v>10</v>
      </c>
      <c r="G6048" t="s">
        <v>24853</v>
      </c>
      <c r="H6048" t="s">
        <v>5169</v>
      </c>
      <c r="I6048" t="str">
        <f>StruttureRicettive[[#This Row],[Denominazione]] &amp; " (" &amp; StruttureRicettive[[#This Row],[Città]] &amp; ")"</f>
        <v>VAREA/LECOSTE (URBINO)</v>
      </c>
    </row>
    <row r="6049" spans="1:9" x14ac:dyDescent="0.25">
      <c r="A6049" t="s">
        <v>83</v>
      </c>
      <c r="B6049" t="s">
        <v>149</v>
      </c>
      <c r="C6049" t="s">
        <v>19742</v>
      </c>
      <c r="D6049" t="s">
        <v>103</v>
      </c>
      <c r="E6049" t="s">
        <v>103</v>
      </c>
      <c r="F6049" t="s">
        <v>103</v>
      </c>
      <c r="G6049" t="s">
        <v>147</v>
      </c>
      <c r="H6049" t="s">
        <v>148</v>
      </c>
      <c r="I6049" t="str">
        <f>StruttureRicettive[[#This Row],[Denominazione]] &amp; " (" &amp; StruttureRicettive[[#This Row],[Città]] &amp; ")"</f>
        <v>VECCHIA FORNACE (APECCHIO)</v>
      </c>
    </row>
    <row r="6050" spans="1:9" x14ac:dyDescent="0.25">
      <c r="A6050" t="s">
        <v>7</v>
      </c>
      <c r="B6050" t="s">
        <v>19514</v>
      </c>
      <c r="C6050" t="s">
        <v>24403</v>
      </c>
      <c r="D6050" t="s">
        <v>19507</v>
      </c>
      <c r="E6050" t="s">
        <v>17939</v>
      </c>
      <c r="F6050" t="s">
        <v>17939</v>
      </c>
      <c r="G6050" t="s">
        <v>19516</v>
      </c>
      <c r="H6050" t="s">
        <v>19517</v>
      </c>
      <c r="I6050" t="str">
        <f>StruttureRicettive[[#This Row],[Denominazione]] &amp; " (" &amp; StruttureRicettive[[#This Row],[Città]] &amp; ")"</f>
        <v>VECCHIA FORNACE PARADISO (SANTA VITTORIA IN MATENANO)</v>
      </c>
    </row>
    <row r="6051" spans="1:9" x14ac:dyDescent="0.25">
      <c r="A6051" t="s">
        <v>36</v>
      </c>
      <c r="B6051" t="s">
        <v>17855</v>
      </c>
      <c r="C6051" t="s">
        <v>24018</v>
      </c>
      <c r="D6051" t="s">
        <v>17846</v>
      </c>
      <c r="E6051" t="s">
        <v>17846</v>
      </c>
      <c r="F6051" t="s">
        <v>17846</v>
      </c>
      <c r="G6051" t="s">
        <v>17857</v>
      </c>
      <c r="H6051" t="s">
        <v>17858</v>
      </c>
      <c r="I6051" t="str">
        <f>StruttureRicettive[[#This Row],[Denominazione]] &amp; " (" &amp; StruttureRicettive[[#This Row],[Città]] &amp; ")"</f>
        <v>VECCHIA MONTA (CAMPOFILONE)</v>
      </c>
    </row>
    <row r="6052" spans="1:9" x14ac:dyDescent="0.25">
      <c r="A6052" t="s">
        <v>21</v>
      </c>
      <c r="B6052" t="s">
        <v>12277</v>
      </c>
      <c r="C6052" t="s">
        <v>22694</v>
      </c>
      <c r="D6052" t="s">
        <v>12212</v>
      </c>
      <c r="E6052" t="s">
        <v>12212</v>
      </c>
      <c r="F6052" t="s">
        <v>12212</v>
      </c>
      <c r="G6052" t="s">
        <v>12279</v>
      </c>
      <c r="H6052" t="s">
        <v>12280</v>
      </c>
      <c r="I6052" t="str">
        <f>StruttureRicettive[[#This Row],[Denominazione]] &amp; " (" &amp; StruttureRicettive[[#This Row],[Città]] &amp; ")"</f>
        <v>VECCHIA PORTA (MATELICA)</v>
      </c>
    </row>
    <row r="6053" spans="1:9" x14ac:dyDescent="0.25">
      <c r="A6053" t="s">
        <v>30</v>
      </c>
      <c r="B6053" t="s">
        <v>15132</v>
      </c>
      <c r="C6053" t="s">
        <v>23356</v>
      </c>
      <c r="D6053" t="s">
        <v>15134</v>
      </c>
      <c r="E6053" t="s">
        <v>15134</v>
      </c>
      <c r="F6053" t="s">
        <v>15134</v>
      </c>
      <c r="G6053" t="s">
        <v>24853</v>
      </c>
      <c r="H6053" t="s">
        <v>24853</v>
      </c>
      <c r="I6053" t="str">
        <f>StruttureRicettive[[#This Row],[Denominazione]] &amp; " (" &amp; StruttureRicettive[[#This Row],[Città]] &amp; ")"</f>
        <v>VECCHIA SALARIA (CASTEL DI LAMA)</v>
      </c>
    </row>
    <row r="6054" spans="1:9" x14ac:dyDescent="0.25">
      <c r="A6054" t="s">
        <v>36</v>
      </c>
      <c r="B6054" t="s">
        <v>18919</v>
      </c>
      <c r="C6054" t="s">
        <v>24272</v>
      </c>
      <c r="D6054" t="s">
        <v>18916</v>
      </c>
      <c r="E6054" t="s">
        <v>18916</v>
      </c>
      <c r="F6054" t="s">
        <v>18916</v>
      </c>
      <c r="G6054" t="s">
        <v>18921</v>
      </c>
      <c r="H6054" t="s">
        <v>18922</v>
      </c>
      <c r="I6054" t="str">
        <f>StruttureRicettive[[#This Row],[Denominazione]] &amp; " (" &amp; StruttureRicettive[[#This Row],[Città]] &amp; ")"</f>
        <v>VECCHIO GELSO (ORTEZZANO)</v>
      </c>
    </row>
    <row r="6055" spans="1:9" x14ac:dyDescent="0.25">
      <c r="A6055" t="s">
        <v>680</v>
      </c>
      <c r="B6055" t="s">
        <v>15851</v>
      </c>
      <c r="C6055" t="s">
        <v>23538</v>
      </c>
      <c r="D6055" t="s">
        <v>15590</v>
      </c>
      <c r="E6055" t="s">
        <v>24853</v>
      </c>
      <c r="F6055" t="s">
        <v>15590</v>
      </c>
      <c r="G6055" t="s">
        <v>24853</v>
      </c>
      <c r="H6055" t="s">
        <v>24853</v>
      </c>
      <c r="I6055" t="str">
        <f>StruttureRicettive[[#This Row],[Denominazione]] &amp; " (" &amp; StruttureRicettive[[#This Row],[Città]] &amp; ")"</f>
        <v>VELA (GROTTAMMARE)</v>
      </c>
    </row>
    <row r="6056" spans="1:9" x14ac:dyDescent="0.25">
      <c r="A6056" t="s">
        <v>680</v>
      </c>
      <c r="B6056" t="s">
        <v>17376</v>
      </c>
      <c r="C6056" t="s">
        <v>24853</v>
      </c>
      <c r="D6056" t="s">
        <v>15825</v>
      </c>
      <c r="E6056" t="s">
        <v>15825</v>
      </c>
      <c r="F6056" t="s">
        <v>15825</v>
      </c>
      <c r="G6056" t="s">
        <v>17377</v>
      </c>
      <c r="H6056" t="s">
        <v>24853</v>
      </c>
      <c r="I6056" t="str">
        <f>StruttureRicettive[[#This Row],[Denominazione]] &amp; " (" &amp; StruttureRicettive[[#This Row],[Città]] &amp; ")"</f>
        <v>VELA CLUB (SAN BENEDETTO DEL TRONTO)</v>
      </c>
    </row>
    <row r="6057" spans="1:9" x14ac:dyDescent="0.25">
      <c r="A6057" t="s">
        <v>21</v>
      </c>
      <c r="B6057" t="s">
        <v>15745</v>
      </c>
      <c r="C6057" t="s">
        <v>23507</v>
      </c>
      <c r="D6057" t="s">
        <v>15590</v>
      </c>
      <c r="E6057" t="s">
        <v>15590</v>
      </c>
      <c r="F6057" t="s">
        <v>15590</v>
      </c>
      <c r="G6057" t="s">
        <v>15747</v>
      </c>
      <c r="H6057" t="s">
        <v>15748</v>
      </c>
      <c r="I6057" t="str">
        <f>StruttureRicettive[[#This Row],[Denominazione]] &amp; " (" &amp; StruttureRicettive[[#This Row],[Città]] &amp; ")"</f>
        <v>VELIA (GROTTAMMARE)</v>
      </c>
    </row>
    <row r="6058" spans="1:9" x14ac:dyDescent="0.25">
      <c r="A6058" t="s">
        <v>83</v>
      </c>
      <c r="B6058" t="s">
        <v>8281</v>
      </c>
      <c r="C6058" t="s">
        <v>21757</v>
      </c>
      <c r="D6058" t="s">
        <v>7892</v>
      </c>
      <c r="E6058" t="s">
        <v>7892</v>
      </c>
      <c r="F6058" t="s">
        <v>7892</v>
      </c>
      <c r="G6058" t="s">
        <v>8063</v>
      </c>
      <c r="H6058" t="s">
        <v>8064</v>
      </c>
      <c r="I6058" t="str">
        <f>StruttureRicettive[[#This Row],[Denominazione]] &amp; " (" &amp; StruttureRicettive[[#This Row],[Città]] &amp; ")"</f>
        <v>VELIA MARE (BACCHELLI BIANCA MARIA) (NUMANA)</v>
      </c>
    </row>
    <row r="6059" spans="1:9" x14ac:dyDescent="0.25">
      <c r="A6059" t="s">
        <v>83</v>
      </c>
      <c r="B6059" t="s">
        <v>8281</v>
      </c>
      <c r="C6059" t="s">
        <v>21758</v>
      </c>
      <c r="D6059" t="s">
        <v>7892</v>
      </c>
      <c r="E6059" t="s">
        <v>7892</v>
      </c>
      <c r="F6059" t="s">
        <v>7892</v>
      </c>
      <c r="G6059" t="s">
        <v>8063</v>
      </c>
      <c r="H6059" t="s">
        <v>8064</v>
      </c>
      <c r="I6059" t="str">
        <f>StruttureRicettive[[#This Row],[Denominazione]] &amp; " (" &amp; StruttureRicettive[[#This Row],[Città]] &amp; ")"</f>
        <v>VELIA MARE (BACCHELLI BIANCA MARIA) (NUMANA)</v>
      </c>
    </row>
    <row r="6060" spans="1:9" x14ac:dyDescent="0.25">
      <c r="A6060" t="s">
        <v>36</v>
      </c>
      <c r="B6060" t="s">
        <v>462</v>
      </c>
      <c r="C6060" t="s">
        <v>19818</v>
      </c>
      <c r="D6060" t="s">
        <v>317</v>
      </c>
      <c r="E6060" t="s">
        <v>317</v>
      </c>
      <c r="F6060" t="s">
        <v>317</v>
      </c>
      <c r="G6060" t="s">
        <v>464</v>
      </c>
      <c r="H6060" t="s">
        <v>465</v>
      </c>
      <c r="I6060" t="str">
        <f>StruttureRicettive[[#This Row],[Denominazione]] &amp; " (" &amp; StruttureRicettive[[#This Row],[Città]] &amp; ")"</f>
        <v>VELLANETA (CAGLI)</v>
      </c>
    </row>
    <row r="6061" spans="1:9" x14ac:dyDescent="0.25">
      <c r="A6061" t="s">
        <v>21</v>
      </c>
      <c r="B6061" t="s">
        <v>11573</v>
      </c>
      <c r="C6061" t="s">
        <v>22526</v>
      </c>
      <c r="D6061" t="s">
        <v>11247</v>
      </c>
      <c r="E6061" t="s">
        <v>11247</v>
      </c>
      <c r="F6061" t="s">
        <v>11247</v>
      </c>
      <c r="G6061" t="s">
        <v>11575</v>
      </c>
      <c r="H6061" t="s">
        <v>11576</v>
      </c>
      <c r="I6061" t="str">
        <f>StruttureRicettive[[#This Row],[Denominazione]] &amp; " (" &amp; StruttureRicettive[[#This Row],[Città]] &amp; ")"</f>
        <v>VELUS (CIVITANOVA MARCHE)</v>
      </c>
    </row>
    <row r="6062" spans="1:9" x14ac:dyDescent="0.25">
      <c r="A6062" t="s">
        <v>13</v>
      </c>
      <c r="B6062" t="s">
        <v>3063</v>
      </c>
      <c r="C6062" t="s">
        <v>20493</v>
      </c>
      <c r="D6062" t="s">
        <v>3039</v>
      </c>
      <c r="E6062" t="s">
        <v>24853</v>
      </c>
      <c r="F6062" t="s">
        <v>3039</v>
      </c>
      <c r="G6062" t="s">
        <v>24853</v>
      </c>
      <c r="H6062" t="s">
        <v>3065</v>
      </c>
      <c r="I6062" t="str">
        <f>StruttureRicettive[[#This Row],[Denominazione]] &amp; " (" &amp; StruttureRicettive[[#This Row],[Città]] &amp; ")"</f>
        <v>VENDROSELLA (MONTECICCARDO)</v>
      </c>
    </row>
    <row r="6063" spans="1:9" x14ac:dyDescent="0.25">
      <c r="A6063" t="s">
        <v>21</v>
      </c>
      <c r="B6063" t="s">
        <v>9774</v>
      </c>
      <c r="C6063" t="s">
        <v>22073</v>
      </c>
      <c r="D6063" t="s">
        <v>8952</v>
      </c>
      <c r="E6063" t="s">
        <v>8952</v>
      </c>
      <c r="F6063" t="s">
        <v>8952</v>
      </c>
      <c r="G6063" t="s">
        <v>9776</v>
      </c>
      <c r="H6063" t="s">
        <v>9777</v>
      </c>
      <c r="I6063" t="str">
        <f>StruttureRicettive[[#This Row],[Denominazione]] &amp; " (" &amp; StruttureRicettive[[#This Row],[Città]] &amp; ")"</f>
        <v>VENEZIA (SENIGALLIA)</v>
      </c>
    </row>
    <row r="6064" spans="1:9" x14ac:dyDescent="0.25">
      <c r="A6064" t="s">
        <v>36</v>
      </c>
      <c r="B6064" t="s">
        <v>5514</v>
      </c>
      <c r="C6064" t="s">
        <v>21097</v>
      </c>
      <c r="D6064" t="s">
        <v>1865</v>
      </c>
      <c r="E6064" t="s">
        <v>5516</v>
      </c>
      <c r="F6064" t="s">
        <v>5516</v>
      </c>
      <c r="G6064" t="s">
        <v>24853</v>
      </c>
      <c r="H6064" t="s">
        <v>5517</v>
      </c>
      <c r="I6064" t="str">
        <f>StruttureRicettive[[#This Row],[Denominazione]] &amp; " (" &amp; StruttureRicettive[[#This Row],[Città]] &amp; ")"</f>
        <v>VENTICELLO DEL CONERO (ANCONA)</v>
      </c>
    </row>
    <row r="6065" spans="1:9" x14ac:dyDescent="0.25">
      <c r="A6065" t="s">
        <v>13</v>
      </c>
      <c r="B6065" t="s">
        <v>18670</v>
      </c>
      <c r="C6065" t="s">
        <v>24212</v>
      </c>
      <c r="D6065" t="s">
        <v>18660</v>
      </c>
      <c r="E6065" t="s">
        <v>24833</v>
      </c>
      <c r="F6065" t="s">
        <v>24833</v>
      </c>
      <c r="G6065" t="s">
        <v>24853</v>
      </c>
      <c r="H6065" t="s">
        <v>18673</v>
      </c>
      <c r="I6065" t="str">
        <f>StruttureRicettive[[#This Row],[Denominazione]] &amp; " (" &amp; StruttureRicettive[[#This Row],[Città]] &amp; ")"</f>
        <v>VENTURINI MASSIMO (MONTEGRANARO)</v>
      </c>
    </row>
    <row r="6066" spans="1:9" x14ac:dyDescent="0.25">
      <c r="A6066" t="s">
        <v>21</v>
      </c>
      <c r="B6066" t="s">
        <v>1977</v>
      </c>
      <c r="C6066" t="s">
        <v>20207</v>
      </c>
      <c r="D6066" t="s">
        <v>1908</v>
      </c>
      <c r="E6066" t="s">
        <v>1908</v>
      </c>
      <c r="F6066" t="s">
        <v>1908</v>
      </c>
      <c r="G6066" t="s">
        <v>1979</v>
      </c>
      <c r="H6066" t="s">
        <v>1980</v>
      </c>
      <c r="I6066" t="str">
        <f>StruttureRicettive[[#This Row],[Denominazione]] &amp; " (" &amp; StruttureRicettive[[#This Row],[Città]] &amp; ")"</f>
        <v>VENUS (GABICCE MARE)</v>
      </c>
    </row>
    <row r="6067" spans="1:9" x14ac:dyDescent="0.25">
      <c r="A6067" t="s">
        <v>21</v>
      </c>
      <c r="B6067" t="s">
        <v>1981</v>
      </c>
      <c r="C6067" t="s">
        <v>20208</v>
      </c>
      <c r="D6067" t="s">
        <v>1908</v>
      </c>
      <c r="E6067" t="s">
        <v>1908</v>
      </c>
      <c r="F6067" t="s">
        <v>1908</v>
      </c>
      <c r="G6067" t="s">
        <v>1979</v>
      </c>
      <c r="H6067" t="s">
        <v>1980</v>
      </c>
      <c r="I6067" t="str">
        <f>StruttureRicettive[[#This Row],[Denominazione]] &amp; " (" &amp; StruttureRicettive[[#This Row],[Città]] &amp; ")"</f>
        <v>VENUS DIPENDENZA (GABICCE MARE)</v>
      </c>
    </row>
    <row r="6068" spans="1:9" x14ac:dyDescent="0.25">
      <c r="A6068" t="s">
        <v>21</v>
      </c>
      <c r="B6068" t="s">
        <v>19189</v>
      </c>
      <c r="C6068" t="s">
        <v>24325</v>
      </c>
      <c r="D6068" t="s">
        <v>18089</v>
      </c>
      <c r="E6068" t="s">
        <v>18089</v>
      </c>
      <c r="F6068" t="s">
        <v>18089</v>
      </c>
      <c r="G6068" t="s">
        <v>24853</v>
      </c>
      <c r="H6068" t="s">
        <v>24853</v>
      </c>
      <c r="I6068" t="str">
        <f>StruttureRicettive[[#This Row],[Denominazione]] &amp; " (" &amp; StruttureRicettive[[#This Row],[Città]] &amp; ")"</f>
        <v>VERA (PORTO SAN GIORGIO)</v>
      </c>
    </row>
    <row r="6069" spans="1:9" x14ac:dyDescent="0.25">
      <c r="A6069" t="s">
        <v>36</v>
      </c>
      <c r="B6069" t="s">
        <v>19033</v>
      </c>
      <c r="C6069" t="s">
        <v>24853</v>
      </c>
      <c r="D6069" t="s">
        <v>19034</v>
      </c>
      <c r="E6069" t="s">
        <v>19034</v>
      </c>
      <c r="F6069" t="s">
        <v>19034</v>
      </c>
      <c r="G6069" t="s">
        <v>19035</v>
      </c>
      <c r="H6069" t="s">
        <v>19036</v>
      </c>
      <c r="I6069" t="str">
        <f>StruttureRicettive[[#This Row],[Denominazione]] &amp; " (" &amp; StruttureRicettive[[#This Row],[Città]] &amp; ")"</f>
        <v>VERDE BENESSERE VILLAGGIO AGRITURISTICO (PONZANO DI FERMO)</v>
      </c>
    </row>
    <row r="6070" spans="1:9" x14ac:dyDescent="0.25">
      <c r="A6070" t="s">
        <v>83</v>
      </c>
      <c r="B6070" t="s">
        <v>8239</v>
      </c>
      <c r="C6070" t="s">
        <v>21745</v>
      </c>
      <c r="D6070" t="s">
        <v>7892</v>
      </c>
      <c r="E6070" t="s">
        <v>7892</v>
      </c>
      <c r="F6070" t="s">
        <v>7892</v>
      </c>
      <c r="G6070" t="s">
        <v>24853</v>
      </c>
      <c r="H6070" t="s">
        <v>8241</v>
      </c>
      <c r="I6070" t="str">
        <f>StruttureRicettive[[#This Row],[Denominazione]] &amp; " (" &amp; StruttureRicettive[[#This Row],[Città]] &amp; ")"</f>
        <v>VERDE GIADA (NUMANA)</v>
      </c>
    </row>
    <row r="6071" spans="1:9" x14ac:dyDescent="0.25">
      <c r="A6071" t="s">
        <v>7</v>
      </c>
      <c r="B6071" t="s">
        <v>9904</v>
      </c>
      <c r="C6071" t="s">
        <v>22114</v>
      </c>
      <c r="D6071" t="s">
        <v>8952</v>
      </c>
      <c r="E6071" t="s">
        <v>24675</v>
      </c>
      <c r="F6071" t="s">
        <v>24675</v>
      </c>
      <c r="G6071" t="s">
        <v>24853</v>
      </c>
      <c r="H6071" t="s">
        <v>9907</v>
      </c>
      <c r="I6071" t="str">
        <f>StruttureRicettive[[#This Row],[Denominazione]] &amp; " (" &amp; StruttureRicettive[[#This Row],[Città]] &amp; ")"</f>
        <v>VERDE MARE (SENIGALLIA)</v>
      </c>
    </row>
    <row r="6072" spans="1:9" x14ac:dyDescent="0.25">
      <c r="A6072" t="s">
        <v>572</v>
      </c>
      <c r="B6072" t="s">
        <v>9904</v>
      </c>
      <c r="C6072" t="s">
        <v>24853</v>
      </c>
      <c r="D6072" t="s">
        <v>17939</v>
      </c>
      <c r="E6072" t="s">
        <v>17939</v>
      </c>
      <c r="F6072" t="s">
        <v>17939</v>
      </c>
      <c r="G6072" t="s">
        <v>18114</v>
      </c>
      <c r="H6072" t="s">
        <v>18115</v>
      </c>
      <c r="I6072" t="str">
        <f>StruttureRicettive[[#This Row],[Denominazione]] &amp; " (" &amp; StruttureRicettive[[#This Row],[Città]] &amp; ")"</f>
        <v>VERDE MARE (FERMO)</v>
      </c>
    </row>
    <row r="6073" spans="1:9" x14ac:dyDescent="0.25">
      <c r="A6073" t="s">
        <v>36</v>
      </c>
      <c r="B6073" t="s">
        <v>19550</v>
      </c>
      <c r="C6073" t="s">
        <v>24412</v>
      </c>
      <c r="D6073" t="s">
        <v>19548</v>
      </c>
      <c r="E6073" t="s">
        <v>24848</v>
      </c>
      <c r="F6073" t="s">
        <v>24848</v>
      </c>
      <c r="G6073" t="s">
        <v>24853</v>
      </c>
      <c r="H6073" t="s">
        <v>19553</v>
      </c>
      <c r="I6073" t="str">
        <f>StruttureRicettive[[#This Row],[Denominazione]] &amp; " (" &amp; StruttureRicettive[[#This Row],[Città]] &amp; ")"</f>
        <v>VERDE PIANURA (SANT'ELPIDIO A MARE)</v>
      </c>
    </row>
    <row r="6074" spans="1:9" x14ac:dyDescent="0.25">
      <c r="A6074" t="s">
        <v>36</v>
      </c>
      <c r="B6074" t="s">
        <v>18914</v>
      </c>
      <c r="C6074" t="s">
        <v>24271</v>
      </c>
      <c r="D6074" t="s">
        <v>18916</v>
      </c>
      <c r="E6074" t="s">
        <v>18916</v>
      </c>
      <c r="F6074" t="s">
        <v>18916</v>
      </c>
      <c r="G6074" t="s">
        <v>18917</v>
      </c>
      <c r="H6074" t="s">
        <v>18918</v>
      </c>
      <c r="I6074" t="str">
        <f>StruttureRicettive[[#This Row],[Denominazione]] &amp; " (" &amp; StruttureRicettive[[#This Row],[Città]] &amp; ")"</f>
        <v>VERDI COLLINE (ORTEZZANO)</v>
      </c>
    </row>
    <row r="6075" spans="1:9" x14ac:dyDescent="0.25">
      <c r="A6075" t="s">
        <v>13</v>
      </c>
      <c r="B6075" t="s">
        <v>2776</v>
      </c>
      <c r="C6075" t="s">
        <v>20418</v>
      </c>
      <c r="D6075" t="s">
        <v>1606</v>
      </c>
      <c r="E6075" t="s">
        <v>24853</v>
      </c>
      <c r="F6075" t="s">
        <v>1606</v>
      </c>
      <c r="G6075" t="s">
        <v>24853</v>
      </c>
      <c r="H6075" t="s">
        <v>2778</v>
      </c>
      <c r="I6075" t="str">
        <f>StruttureRicettive[[#This Row],[Denominazione]] &amp; " (" &amp; StruttureRicettive[[#This Row],[Città]] &amp; ")"</f>
        <v>VERGARI GAETANO (MONDOLFO)</v>
      </c>
    </row>
    <row r="6076" spans="1:9" x14ac:dyDescent="0.25">
      <c r="A6076" t="s">
        <v>13</v>
      </c>
      <c r="B6076" t="s">
        <v>1527</v>
      </c>
      <c r="C6076" t="s">
        <v>20083</v>
      </c>
      <c r="D6076" t="s">
        <v>683</v>
      </c>
      <c r="E6076" t="s">
        <v>24853</v>
      </c>
      <c r="F6076" t="s">
        <v>683</v>
      </c>
      <c r="G6076" t="s">
        <v>24853</v>
      </c>
      <c r="H6076" t="s">
        <v>1526</v>
      </c>
      <c r="I6076" t="str">
        <f>StruttureRicettive[[#This Row],[Denominazione]] &amp; " (" &amp; StruttureRicettive[[#This Row],[Città]] &amp; ")"</f>
        <v>VERNA GIOVANNI (FANO)</v>
      </c>
    </row>
    <row r="6077" spans="1:9" x14ac:dyDescent="0.25">
      <c r="A6077" t="s">
        <v>13</v>
      </c>
      <c r="B6077" t="s">
        <v>1531</v>
      </c>
      <c r="C6077" t="s">
        <v>20084</v>
      </c>
      <c r="D6077" t="s">
        <v>683</v>
      </c>
      <c r="E6077" t="s">
        <v>683</v>
      </c>
      <c r="F6077" t="s">
        <v>683</v>
      </c>
      <c r="G6077" t="s">
        <v>24853</v>
      </c>
      <c r="H6077" t="s">
        <v>1526</v>
      </c>
      <c r="I6077" t="str">
        <f>StruttureRicettive[[#This Row],[Denominazione]] &amp; " (" &amp; StruttureRicettive[[#This Row],[Città]] &amp; ")"</f>
        <v>VERNA LUCIA (FANO)</v>
      </c>
    </row>
    <row r="6078" spans="1:9" x14ac:dyDescent="0.25">
      <c r="A6078" t="s">
        <v>13</v>
      </c>
      <c r="B6078" t="s">
        <v>746</v>
      </c>
      <c r="C6078" t="s">
        <v>747</v>
      </c>
      <c r="D6078" t="s">
        <v>683</v>
      </c>
      <c r="E6078" t="s">
        <v>683</v>
      </c>
      <c r="F6078" t="s">
        <v>683</v>
      </c>
      <c r="G6078" t="s">
        <v>24853</v>
      </c>
      <c r="H6078" t="s">
        <v>24853</v>
      </c>
      <c r="I6078" t="str">
        <f>StruttureRicettive[[#This Row],[Denominazione]] &amp; " (" &amp; StruttureRicettive[[#This Row],[Città]] &amp; ")"</f>
        <v>VERNA STEFANO (FANO)</v>
      </c>
    </row>
    <row r="6079" spans="1:9" x14ac:dyDescent="0.25">
      <c r="A6079" t="s">
        <v>83</v>
      </c>
      <c r="B6079" t="s">
        <v>934</v>
      </c>
      <c r="C6079" t="s">
        <v>19924</v>
      </c>
      <c r="D6079" t="s">
        <v>683</v>
      </c>
      <c r="E6079" t="s">
        <v>683</v>
      </c>
      <c r="F6079" t="s">
        <v>683</v>
      </c>
      <c r="G6079" t="s">
        <v>24853</v>
      </c>
      <c r="H6079" t="s">
        <v>24853</v>
      </c>
      <c r="I6079" t="str">
        <f>StruttureRicettive[[#This Row],[Denominazione]] &amp; " (" &amp; StruttureRicettive[[#This Row],[Città]] &amp; ")"</f>
        <v>VERNELLI ALESSIA (FANO)</v>
      </c>
    </row>
    <row r="6080" spans="1:9" x14ac:dyDescent="0.25">
      <c r="A6080" t="s">
        <v>83</v>
      </c>
      <c r="B6080" t="s">
        <v>1087</v>
      </c>
      <c r="C6080" t="s">
        <v>19924</v>
      </c>
      <c r="D6080" t="s">
        <v>683</v>
      </c>
      <c r="E6080" t="s">
        <v>683</v>
      </c>
      <c r="F6080" t="s">
        <v>683</v>
      </c>
      <c r="G6080" t="s">
        <v>24853</v>
      </c>
      <c r="H6080" t="s">
        <v>24853</v>
      </c>
      <c r="I6080" t="str">
        <f>StruttureRicettive[[#This Row],[Denominazione]] &amp; " (" &amp; StruttureRicettive[[#This Row],[Città]] &amp; ")"</f>
        <v>VERNELLI ANDREA (FANO)</v>
      </c>
    </row>
    <row r="6081" spans="1:9" x14ac:dyDescent="0.25">
      <c r="A6081" t="s">
        <v>680</v>
      </c>
      <c r="B6081" t="s">
        <v>1077</v>
      </c>
      <c r="C6081" t="s">
        <v>19951</v>
      </c>
      <c r="D6081" t="s">
        <v>683</v>
      </c>
      <c r="E6081" t="s">
        <v>683</v>
      </c>
      <c r="F6081" t="s">
        <v>683</v>
      </c>
      <c r="G6081" t="s">
        <v>24853</v>
      </c>
      <c r="H6081" t="s">
        <v>24853</v>
      </c>
      <c r="I6081" t="str">
        <f>StruttureRicettive[[#This Row],[Denominazione]] &amp; " (" &amp; StruttureRicettive[[#This Row],[Città]] &amp; ")"</f>
        <v>VERNI MARIO (FANO)</v>
      </c>
    </row>
    <row r="6082" spans="1:9" x14ac:dyDescent="0.25">
      <c r="A6082" t="s">
        <v>30</v>
      </c>
      <c r="B6082" t="s">
        <v>7339</v>
      </c>
      <c r="C6082" t="s">
        <v>21517</v>
      </c>
      <c r="D6082" t="s">
        <v>7256</v>
      </c>
      <c r="E6082" t="s">
        <v>24853</v>
      </c>
      <c r="F6082" t="s">
        <v>7256</v>
      </c>
      <c r="G6082" t="s">
        <v>7341</v>
      </c>
      <c r="H6082" t="s">
        <v>7342</v>
      </c>
      <c r="I6082" t="str">
        <f>StruttureRicettive[[#This Row],[Denominazione]] &amp; " (" &amp; StruttureRicettive[[#This Row],[Città]] &amp; ")"</f>
        <v>VERZIERE (JESI)</v>
      </c>
    </row>
    <row r="6083" spans="1:9" x14ac:dyDescent="0.25">
      <c r="A6083" t="s">
        <v>572</v>
      </c>
      <c r="B6083" t="s">
        <v>16289</v>
      </c>
      <c r="C6083" t="s">
        <v>23642</v>
      </c>
      <c r="D6083" t="s">
        <v>16287</v>
      </c>
      <c r="E6083" t="s">
        <v>16291</v>
      </c>
      <c r="F6083" t="s">
        <v>16291</v>
      </c>
      <c r="G6083" t="s">
        <v>16292</v>
      </c>
      <c r="H6083" t="s">
        <v>16293</v>
      </c>
      <c r="I6083" t="str">
        <f>StruttureRicettive[[#This Row],[Denominazione]] &amp; " (" &amp; StruttureRicettive[[#This Row],[Città]] &amp; ")"</f>
        <v>VETTORE (MONTEGALLO)</v>
      </c>
    </row>
    <row r="6084" spans="1:9" x14ac:dyDescent="0.25">
      <c r="A6084" t="s">
        <v>21</v>
      </c>
      <c r="B6084" t="s">
        <v>16289</v>
      </c>
      <c r="C6084" t="s">
        <v>23643</v>
      </c>
      <c r="D6084" t="s">
        <v>16287</v>
      </c>
      <c r="E6084" t="s">
        <v>16287</v>
      </c>
      <c r="F6084" t="s">
        <v>16287</v>
      </c>
      <c r="G6084" t="s">
        <v>16295</v>
      </c>
      <c r="H6084" t="s">
        <v>16296</v>
      </c>
      <c r="I6084" t="str">
        <f>StruttureRicettive[[#This Row],[Denominazione]] &amp; " (" &amp; StruttureRicettive[[#This Row],[Città]] &amp; ")"</f>
        <v>VETTORE (MONTEGALLO)</v>
      </c>
    </row>
    <row r="6085" spans="1:9" x14ac:dyDescent="0.25">
      <c r="A6085" t="s">
        <v>30</v>
      </c>
      <c r="B6085" t="s">
        <v>14331</v>
      </c>
      <c r="C6085" t="s">
        <v>23163</v>
      </c>
      <c r="D6085" t="s">
        <v>14281</v>
      </c>
      <c r="E6085" t="s">
        <v>14281</v>
      </c>
      <c r="F6085" t="s">
        <v>14281</v>
      </c>
      <c r="G6085" t="s">
        <v>24853</v>
      </c>
      <c r="H6085" t="s">
        <v>24853</v>
      </c>
      <c r="I6085" t="str">
        <f>StruttureRicettive[[#This Row],[Denominazione]] &amp; " (" &amp; StruttureRicettive[[#This Row],[Città]] &amp; ")"</f>
        <v>VIA DEL BORGO (VISSO)</v>
      </c>
    </row>
    <row r="6086" spans="1:9" x14ac:dyDescent="0.25">
      <c r="A6086" t="s">
        <v>30</v>
      </c>
      <c r="B6086" t="s">
        <v>6751</v>
      </c>
      <c r="C6086" t="s">
        <v>21375</v>
      </c>
      <c r="D6086" t="s">
        <v>6654</v>
      </c>
      <c r="E6086" t="s">
        <v>24853</v>
      </c>
      <c r="F6086" t="s">
        <v>6654</v>
      </c>
      <c r="G6086" t="s">
        <v>6753</v>
      </c>
      <c r="H6086" t="s">
        <v>6754</v>
      </c>
      <c r="I6086" t="str">
        <f>StruttureRicettive[[#This Row],[Denominazione]] &amp; " (" &amp; StruttureRicettive[[#This Row],[Città]] &amp; ")"</f>
        <v>VIA LEOPARDI 82 (CUPRAMONTANA)</v>
      </c>
    </row>
    <row r="6087" spans="1:9" x14ac:dyDescent="0.25">
      <c r="A6087" t="s">
        <v>30</v>
      </c>
      <c r="B6087" t="s">
        <v>7845</v>
      </c>
      <c r="C6087" t="s">
        <v>21647</v>
      </c>
      <c r="D6087" t="s">
        <v>7827</v>
      </c>
      <c r="E6087" t="s">
        <v>7827</v>
      </c>
      <c r="F6087" t="s">
        <v>7827</v>
      </c>
      <c r="G6087" t="s">
        <v>7847</v>
      </c>
      <c r="H6087" t="s">
        <v>7848</v>
      </c>
      <c r="I6087" t="str">
        <f>StruttureRicettive[[#This Row],[Denominazione]] &amp; " (" &amp; StruttureRicettive[[#This Row],[Città]] &amp; ")"</f>
        <v>VIADELCAMPO di  SERRANI SILVIA (MONTE SAN VITO)</v>
      </c>
    </row>
    <row r="6088" spans="1:9" x14ac:dyDescent="0.25">
      <c r="A6088" t="s">
        <v>13</v>
      </c>
      <c r="B6088" t="s">
        <v>1926</v>
      </c>
      <c r="C6088" t="s">
        <v>20190</v>
      </c>
      <c r="D6088" t="s">
        <v>1908</v>
      </c>
      <c r="E6088" t="s">
        <v>24853</v>
      </c>
      <c r="F6088" t="s">
        <v>1908</v>
      </c>
      <c r="G6088" t="s">
        <v>24853</v>
      </c>
      <c r="H6088" t="s">
        <v>24853</v>
      </c>
      <c r="I6088" t="str">
        <f>StruttureRicettive[[#This Row],[Denominazione]] &amp; " (" &amp; StruttureRicettive[[#This Row],[Città]] &amp; ")"</f>
        <v>VICHI MALVINA (GABICCE MARE)</v>
      </c>
    </row>
    <row r="6089" spans="1:9" x14ac:dyDescent="0.25">
      <c r="A6089" t="s">
        <v>13</v>
      </c>
      <c r="B6089" t="s">
        <v>5574</v>
      </c>
      <c r="C6089" t="s">
        <v>5575</v>
      </c>
      <c r="D6089" t="s">
        <v>1865</v>
      </c>
      <c r="E6089" t="s">
        <v>1865</v>
      </c>
      <c r="F6089" t="s">
        <v>1865</v>
      </c>
      <c r="G6089" t="s">
        <v>24853</v>
      </c>
      <c r="H6089" t="s">
        <v>5576</v>
      </c>
      <c r="I6089" t="str">
        <f>StruttureRicettive[[#This Row],[Denominazione]] &amp; " (" &amp; StruttureRicettive[[#This Row],[Città]] &amp; ")"</f>
        <v>VICI FABRIZIO (ANCONA)</v>
      </c>
    </row>
    <row r="6090" spans="1:9" x14ac:dyDescent="0.25">
      <c r="A6090" t="s">
        <v>13</v>
      </c>
      <c r="B6090" t="s">
        <v>9260</v>
      </c>
      <c r="C6090" t="s">
        <v>9261</v>
      </c>
      <c r="D6090" t="s">
        <v>8952</v>
      </c>
      <c r="E6090" t="s">
        <v>8952</v>
      </c>
      <c r="F6090" t="s">
        <v>8952</v>
      </c>
      <c r="G6090" t="s">
        <v>24853</v>
      </c>
      <c r="H6090" t="s">
        <v>9262</v>
      </c>
      <c r="I6090" t="str">
        <f>StruttureRicettive[[#This Row],[Denominazione]] &amp; " (" &amp; StruttureRicettive[[#This Row],[Città]] &amp; ")"</f>
        <v>VICI MAURO (SENIGALLIA)</v>
      </c>
    </row>
    <row r="6091" spans="1:9" x14ac:dyDescent="0.25">
      <c r="A6091" t="s">
        <v>13</v>
      </c>
      <c r="B6091" t="s">
        <v>8919</v>
      </c>
      <c r="C6091" t="s">
        <v>21905</v>
      </c>
      <c r="D6091" t="s">
        <v>8852</v>
      </c>
      <c r="E6091" t="s">
        <v>24853</v>
      </c>
      <c r="F6091" t="s">
        <v>8852</v>
      </c>
      <c r="G6091" t="s">
        <v>24853</v>
      </c>
      <c r="H6091" t="s">
        <v>8921</v>
      </c>
      <c r="I6091" t="str">
        <f>StruttureRicettive[[#This Row],[Denominazione]] &amp; " (" &amp; StruttureRicettive[[#This Row],[Città]] &amp; ")"</f>
        <v>VICOLO SANTA CHIARA (SASSOFERRATO)</v>
      </c>
    </row>
    <row r="6092" spans="1:9" x14ac:dyDescent="0.25">
      <c r="A6092" t="s">
        <v>21</v>
      </c>
      <c r="B6092" t="s">
        <v>19180</v>
      </c>
      <c r="C6092" t="s">
        <v>24322</v>
      </c>
      <c r="D6092" t="s">
        <v>18089</v>
      </c>
      <c r="E6092" t="s">
        <v>18089</v>
      </c>
      <c r="F6092" t="s">
        <v>18089</v>
      </c>
      <c r="G6092" t="s">
        <v>19182</v>
      </c>
      <c r="H6092" t="s">
        <v>19183</v>
      </c>
      <c r="I6092" t="str">
        <f>StruttureRicettive[[#This Row],[Denominazione]] &amp; " (" &amp; StruttureRicettive[[#This Row],[Città]] &amp; ")"</f>
        <v>VICTORIA (PORTO SAN GIORGIO)</v>
      </c>
    </row>
    <row r="6093" spans="1:9" x14ac:dyDescent="0.25">
      <c r="A6093" t="s">
        <v>21</v>
      </c>
      <c r="B6093" t="s">
        <v>2339</v>
      </c>
      <c r="C6093" t="s">
        <v>20312</v>
      </c>
      <c r="D6093" t="s">
        <v>1908</v>
      </c>
      <c r="E6093" t="s">
        <v>1908</v>
      </c>
      <c r="F6093" t="s">
        <v>1908</v>
      </c>
      <c r="G6093" t="s">
        <v>2341</v>
      </c>
      <c r="H6093" t="s">
        <v>2342</v>
      </c>
      <c r="I6093" t="str">
        <f>StruttureRicettive[[#This Row],[Denominazione]] &amp; " (" &amp; StruttureRicettive[[#This Row],[Città]] &amp; ")"</f>
        <v>VIENNA (GABICCE MARE)</v>
      </c>
    </row>
    <row r="6094" spans="1:9" x14ac:dyDescent="0.25">
      <c r="A6094" t="s">
        <v>83</v>
      </c>
      <c r="B6094" t="s">
        <v>7863</v>
      </c>
      <c r="C6094" t="s">
        <v>21651</v>
      </c>
      <c r="D6094" t="s">
        <v>7852</v>
      </c>
      <c r="E6094" t="s">
        <v>7860</v>
      </c>
      <c r="F6094" t="s">
        <v>7860</v>
      </c>
      <c r="G6094" t="s">
        <v>7865</v>
      </c>
      <c r="H6094" t="s">
        <v>7866</v>
      </c>
      <c r="I6094" t="str">
        <f>StruttureRicettive[[#This Row],[Denominazione]] &amp; " (" &amp; StruttureRicettive[[#This Row],[Città]] &amp; ")"</f>
        <v>VIGNA S. AMICO COUNTRY HOUSE (MORRO D'ALBA)</v>
      </c>
    </row>
    <row r="6095" spans="1:9" x14ac:dyDescent="0.25">
      <c r="A6095" t="s">
        <v>21</v>
      </c>
      <c r="B6095" t="s">
        <v>8121</v>
      </c>
      <c r="C6095" t="s">
        <v>21711</v>
      </c>
      <c r="D6095" t="s">
        <v>7892</v>
      </c>
      <c r="E6095" t="s">
        <v>7892</v>
      </c>
      <c r="F6095" t="s">
        <v>7892</v>
      </c>
      <c r="G6095" t="s">
        <v>8123</v>
      </c>
      <c r="H6095" t="s">
        <v>8124</v>
      </c>
      <c r="I6095" t="str">
        <f>StruttureRicettive[[#This Row],[Denominazione]] &amp; " (" &amp; StruttureRicettive[[#This Row],[Città]] &amp; ")"</f>
        <v>VILA BAHIA (NUMANA)</v>
      </c>
    </row>
    <row r="6096" spans="1:9" x14ac:dyDescent="0.25">
      <c r="A6096" t="s">
        <v>13</v>
      </c>
      <c r="B6096" t="s">
        <v>239</v>
      </c>
      <c r="C6096" t="s">
        <v>19763</v>
      </c>
      <c r="D6096" t="s">
        <v>228</v>
      </c>
      <c r="E6096" t="s">
        <v>24853</v>
      </c>
      <c r="F6096" t="s">
        <v>228</v>
      </c>
      <c r="G6096" t="s">
        <v>24853</v>
      </c>
      <c r="H6096" t="s">
        <v>241</v>
      </c>
      <c r="I6096" t="str">
        <f>StruttureRicettive[[#This Row],[Denominazione]] &amp; " (" &amp; StruttureRicettive[[#This Row],[Città]] &amp; ")"</f>
        <v>VILLA AGAPANTUS (BARCHI)</v>
      </c>
    </row>
    <row r="6097" spans="1:9" x14ac:dyDescent="0.25">
      <c r="A6097" t="s">
        <v>30</v>
      </c>
      <c r="B6097" t="s">
        <v>18695</v>
      </c>
      <c r="C6097" t="s">
        <v>18696</v>
      </c>
      <c r="D6097" t="s">
        <v>18660</v>
      </c>
      <c r="E6097" t="s">
        <v>18660</v>
      </c>
      <c r="F6097" t="s">
        <v>18660</v>
      </c>
      <c r="G6097" t="s">
        <v>24853</v>
      </c>
      <c r="H6097" t="s">
        <v>18697</v>
      </c>
      <c r="I6097" t="str">
        <f>StruttureRicettive[[#This Row],[Denominazione]] &amp; " (" &amp; StruttureRicettive[[#This Row],[Città]] &amp; ")"</f>
        <v>VILLA ALESSANDRA (MONTEGRANARO)</v>
      </c>
    </row>
    <row r="6098" spans="1:9" x14ac:dyDescent="0.25">
      <c r="A6098" t="s">
        <v>191</v>
      </c>
      <c r="B6098" t="s">
        <v>1247</v>
      </c>
      <c r="C6098" t="s">
        <v>20006</v>
      </c>
      <c r="D6098" t="s">
        <v>683</v>
      </c>
      <c r="E6098" t="s">
        <v>683</v>
      </c>
      <c r="F6098" t="s">
        <v>683</v>
      </c>
      <c r="G6098" t="s">
        <v>24853</v>
      </c>
      <c r="H6098" t="s">
        <v>1249</v>
      </c>
      <c r="I6098" t="str">
        <f>StruttureRicettive[[#This Row],[Denominazione]] &amp; " (" &amp; StruttureRicettive[[#This Row],[Città]] &amp; ")"</f>
        <v>VILLA ALTA PRELATO (FANO)</v>
      </c>
    </row>
    <row r="6099" spans="1:9" x14ac:dyDescent="0.25">
      <c r="A6099" t="s">
        <v>21</v>
      </c>
      <c r="B6099" t="s">
        <v>16031</v>
      </c>
      <c r="C6099" t="s">
        <v>23581</v>
      </c>
      <c r="D6099" t="s">
        <v>5694</v>
      </c>
      <c r="E6099" t="s">
        <v>5694</v>
      </c>
      <c r="F6099" t="s">
        <v>5694</v>
      </c>
      <c r="G6099" t="s">
        <v>16033</v>
      </c>
      <c r="H6099" t="s">
        <v>16034</v>
      </c>
      <c r="I6099" t="str">
        <f>StruttureRicettive[[#This Row],[Denominazione]] &amp; " (" &amp; StruttureRicettive[[#This Row],[Città]] &amp; ")"</f>
        <v>VILLA ANIANA (MASSIGNANO)</v>
      </c>
    </row>
    <row r="6100" spans="1:9" x14ac:dyDescent="0.25">
      <c r="A6100" t="s">
        <v>7</v>
      </c>
      <c r="B6100" t="s">
        <v>12048</v>
      </c>
      <c r="C6100" t="s">
        <v>12049</v>
      </c>
      <c r="D6100" t="s">
        <v>11984</v>
      </c>
      <c r="E6100" t="s">
        <v>11984</v>
      </c>
      <c r="F6100" t="s">
        <v>11984</v>
      </c>
      <c r="G6100" t="s">
        <v>24853</v>
      </c>
      <c r="H6100" t="s">
        <v>12050</v>
      </c>
      <c r="I6100" t="str">
        <f>StruttureRicettive[[#This Row],[Denominazione]] &amp; " (" &amp; StruttureRicettive[[#This Row],[Città]] &amp; ")"</f>
        <v>VILLA ANITORI (LORO PICENO)</v>
      </c>
    </row>
    <row r="6101" spans="1:9" x14ac:dyDescent="0.25">
      <c r="A6101" t="s">
        <v>13</v>
      </c>
      <c r="B6101" t="s">
        <v>540</v>
      </c>
      <c r="C6101" t="s">
        <v>19836</v>
      </c>
      <c r="D6101" t="s">
        <v>536</v>
      </c>
      <c r="E6101" t="s">
        <v>24477</v>
      </c>
      <c r="F6101" t="s">
        <v>24477</v>
      </c>
      <c r="G6101" t="s">
        <v>543</v>
      </c>
      <c r="H6101" t="s">
        <v>544</v>
      </c>
      <c r="I6101" t="str">
        <f>StruttureRicettive[[#This Row],[Denominazione]] &amp; " (" &amp; StruttureRicettive[[#This Row],[Città]] &amp; ")"</f>
        <v>VILLA ANTICA (CANTIANO)</v>
      </c>
    </row>
    <row r="6102" spans="1:9" x14ac:dyDescent="0.25">
      <c r="A6102" t="s">
        <v>13</v>
      </c>
      <c r="B6102" t="s">
        <v>15620</v>
      </c>
      <c r="C6102" t="s">
        <v>23475</v>
      </c>
      <c r="D6102" t="s">
        <v>15590</v>
      </c>
      <c r="E6102" t="s">
        <v>24853</v>
      </c>
      <c r="F6102" t="s">
        <v>15590</v>
      </c>
      <c r="G6102" t="s">
        <v>24853</v>
      </c>
      <c r="H6102" t="s">
        <v>15622</v>
      </c>
      <c r="I6102" t="str">
        <f>StruttureRicettive[[#This Row],[Denominazione]] &amp; " (" &amp; StruttureRicettive[[#This Row],[Città]] &amp; ")"</f>
        <v>VILLA ARIETE (GROTTAMMARE)</v>
      </c>
    </row>
    <row r="6103" spans="1:9" x14ac:dyDescent="0.25">
      <c r="A6103" t="s">
        <v>36</v>
      </c>
      <c r="B6103" t="s">
        <v>10595</v>
      </c>
      <c r="C6103" t="s">
        <v>22283</v>
      </c>
      <c r="D6103" t="s">
        <v>10592</v>
      </c>
      <c r="E6103" t="s">
        <v>24853</v>
      </c>
      <c r="F6103" t="s">
        <v>10592</v>
      </c>
      <c r="G6103" t="s">
        <v>10597</v>
      </c>
      <c r="H6103" t="s">
        <v>10598</v>
      </c>
      <c r="I6103" t="str">
        <f>StruttureRicettive[[#This Row],[Denominazione]] &amp; " (" &amp; StruttureRicettive[[#This Row],[Città]] &amp; ")"</f>
        <v>VILLA ARSICCI (APIRO)</v>
      </c>
    </row>
    <row r="6104" spans="1:9" x14ac:dyDescent="0.25">
      <c r="A6104" t="s">
        <v>13</v>
      </c>
      <c r="B6104" t="s">
        <v>808</v>
      </c>
      <c r="C6104" t="s">
        <v>19889</v>
      </c>
      <c r="D6104" t="s">
        <v>683</v>
      </c>
      <c r="E6104" t="s">
        <v>810</v>
      </c>
      <c r="F6104" t="s">
        <v>810</v>
      </c>
      <c r="G6104" t="s">
        <v>24853</v>
      </c>
      <c r="H6104" t="s">
        <v>811</v>
      </c>
      <c r="I6104" t="str">
        <f>StruttureRicettive[[#This Row],[Denominazione]] &amp; " (" &amp; StruttureRicettive[[#This Row],[Città]] &amp; ")"</f>
        <v>VILLA AUGUSTA (FANO)</v>
      </c>
    </row>
    <row r="6105" spans="1:9" x14ac:dyDescent="0.25">
      <c r="A6105" t="s">
        <v>30</v>
      </c>
      <c r="B6105" t="s">
        <v>19323</v>
      </c>
      <c r="C6105" t="s">
        <v>19324</v>
      </c>
      <c r="D6105" t="s">
        <v>19290</v>
      </c>
      <c r="E6105" t="s">
        <v>19325</v>
      </c>
      <c r="F6105" t="s">
        <v>19325</v>
      </c>
      <c r="G6105" t="s">
        <v>24853</v>
      </c>
      <c r="H6105" t="s">
        <v>19326</v>
      </c>
      <c r="I6105" t="str">
        <f>StruttureRicettive[[#This Row],[Denominazione]] &amp; " (" &amp; StruttureRicettive[[#This Row],[Città]] &amp; ")"</f>
        <v>VILLA AZZURRA (PORTO SANT'ELPIDIO)</v>
      </c>
    </row>
    <row r="6106" spans="1:9" x14ac:dyDescent="0.25">
      <c r="A6106" t="s">
        <v>13</v>
      </c>
      <c r="B6106" t="s">
        <v>4324</v>
      </c>
      <c r="C6106" t="s">
        <v>4325</v>
      </c>
      <c r="D6106" t="s">
        <v>4273</v>
      </c>
      <c r="E6106" t="s">
        <v>4273</v>
      </c>
      <c r="F6106" t="s">
        <v>4273</v>
      </c>
      <c r="G6106" t="s">
        <v>4326</v>
      </c>
      <c r="H6106" t="s">
        <v>4327</v>
      </c>
      <c r="I6106" t="str">
        <f>StruttureRicettive[[#This Row],[Denominazione]] &amp; " (" &amp; StruttureRicettive[[#This Row],[Città]] &amp; ")"</f>
        <v>VILLA BEATUS (SAN COSTANZO)</v>
      </c>
    </row>
    <row r="6107" spans="1:9" x14ac:dyDescent="0.25">
      <c r="A6107" t="s">
        <v>30</v>
      </c>
      <c r="B6107" t="s">
        <v>12154</v>
      </c>
      <c r="C6107" t="s">
        <v>22659</v>
      </c>
      <c r="D6107" t="s">
        <v>12053</v>
      </c>
      <c r="E6107" t="s">
        <v>24853</v>
      </c>
      <c r="F6107" t="s">
        <v>12053</v>
      </c>
      <c r="G6107" t="s">
        <v>24853</v>
      </c>
      <c r="H6107" t="s">
        <v>12156</v>
      </c>
      <c r="I6107" t="str">
        <f>StruttureRicettive[[#This Row],[Denominazione]] &amp; " (" &amp; StruttureRicettive[[#This Row],[Città]] &amp; ")"</f>
        <v>VILLA BELO HORIZONTE (MACERATA)</v>
      </c>
    </row>
    <row r="6108" spans="1:9" x14ac:dyDescent="0.25">
      <c r="A6108" t="s">
        <v>7</v>
      </c>
      <c r="B6108" t="s">
        <v>16624</v>
      </c>
      <c r="C6108" t="s">
        <v>23714</v>
      </c>
      <c r="D6108" t="s">
        <v>16591</v>
      </c>
      <c r="E6108" t="s">
        <v>16591</v>
      </c>
      <c r="F6108" t="s">
        <v>16591</v>
      </c>
      <c r="G6108" t="s">
        <v>16626</v>
      </c>
      <c r="H6108" t="s">
        <v>16627</v>
      </c>
      <c r="I6108" t="str">
        <f>StruttureRicettive[[#This Row],[Denominazione]] &amp; " (" &amp; StruttureRicettive[[#This Row],[Città]] &amp; ")"</f>
        <v>VILLA BELSITO (RIPATRANSONE)</v>
      </c>
    </row>
    <row r="6109" spans="1:9" x14ac:dyDescent="0.25">
      <c r="A6109" t="s">
        <v>30</v>
      </c>
      <c r="B6109" t="s">
        <v>8504</v>
      </c>
      <c r="C6109" t="s">
        <v>21815</v>
      </c>
      <c r="D6109" t="s">
        <v>8457</v>
      </c>
      <c r="E6109" t="s">
        <v>8457</v>
      </c>
      <c r="F6109" t="s">
        <v>8457</v>
      </c>
      <c r="G6109" t="s">
        <v>8506</v>
      </c>
      <c r="H6109" t="s">
        <v>8507</v>
      </c>
      <c r="I6109" t="str">
        <f>StruttureRicettive[[#This Row],[Denominazione]] &amp; " (" &amp; StruttureRicettive[[#This Row],[Città]] &amp; ")"</f>
        <v>VILLA BELVEDERE DEGLI ULIVI DI CAPRIONI CARLO (OSIMO)</v>
      </c>
    </row>
    <row r="6110" spans="1:9" x14ac:dyDescent="0.25">
      <c r="A6110" t="s">
        <v>7</v>
      </c>
      <c r="B6110" t="s">
        <v>12122</v>
      </c>
      <c r="C6110" t="s">
        <v>22650</v>
      </c>
      <c r="D6110" t="s">
        <v>12053</v>
      </c>
      <c r="E6110" t="s">
        <v>24719</v>
      </c>
      <c r="F6110" t="s">
        <v>24719</v>
      </c>
      <c r="G6110" t="s">
        <v>12125</v>
      </c>
      <c r="H6110" t="s">
        <v>12126</v>
      </c>
      <c r="I6110" t="str">
        <f>StruttureRicettive[[#This Row],[Denominazione]] &amp; " (" &amp; StruttureRicettive[[#This Row],[Città]] &amp; ")"</f>
        <v>VILLA BIANCA CICCOLINI RESIDENZA D'EPOCA (MACERATA)</v>
      </c>
    </row>
    <row r="6111" spans="1:9" x14ac:dyDescent="0.25">
      <c r="A6111" t="s">
        <v>83</v>
      </c>
      <c r="B6111" t="s">
        <v>15373</v>
      </c>
      <c r="C6111" t="s">
        <v>15374</v>
      </c>
      <c r="D6111" t="s">
        <v>15354</v>
      </c>
      <c r="E6111" t="s">
        <v>15375</v>
      </c>
      <c r="F6111" t="s">
        <v>15375</v>
      </c>
      <c r="G6111" t="s">
        <v>15376</v>
      </c>
      <c r="H6111" t="s">
        <v>15377</v>
      </c>
      <c r="I6111" t="str">
        <f>StruttureRicettive[[#This Row],[Denominazione]] &amp; " (" &amp; StruttureRicettive[[#This Row],[Città]] &amp; ")"</f>
        <v>VILLA BOCCABIANCA (CUPRA MARITTIMA)</v>
      </c>
    </row>
    <row r="6112" spans="1:9" x14ac:dyDescent="0.25">
      <c r="A6112" t="s">
        <v>191</v>
      </c>
      <c r="B6112" t="s">
        <v>3773</v>
      </c>
      <c r="C6112" t="s">
        <v>20663</v>
      </c>
      <c r="D6112" t="s">
        <v>2387</v>
      </c>
      <c r="E6112" t="s">
        <v>2387</v>
      </c>
      <c r="F6112" t="s">
        <v>2387</v>
      </c>
      <c r="G6112" t="s">
        <v>3775</v>
      </c>
      <c r="H6112" t="s">
        <v>3776</v>
      </c>
      <c r="I6112" t="str">
        <f>StruttureRicettive[[#This Row],[Denominazione]] &amp; " (" &amp; StruttureRicettive[[#This Row],[Città]] &amp; ")"</f>
        <v>VILLA BORROMEO (PESARO)</v>
      </c>
    </row>
    <row r="6113" spans="1:9" x14ac:dyDescent="0.25">
      <c r="A6113" t="s">
        <v>7</v>
      </c>
      <c r="B6113" t="s">
        <v>10933</v>
      </c>
      <c r="C6113" t="s">
        <v>22365</v>
      </c>
      <c r="D6113" t="s">
        <v>10935</v>
      </c>
      <c r="E6113" t="s">
        <v>10935</v>
      </c>
      <c r="F6113" t="s">
        <v>10935</v>
      </c>
      <c r="G6113" t="s">
        <v>10936</v>
      </c>
      <c r="H6113" t="s">
        <v>10937</v>
      </c>
      <c r="I6113" t="str">
        <f>StruttureRicettive[[#This Row],[Denominazione]] &amp; " (" &amp; StruttureRicettive[[#This Row],[Città]] &amp; ")"</f>
        <v>VILLA CASABIANCA (CASTELRAIMONDO)</v>
      </c>
    </row>
    <row r="6114" spans="1:9" x14ac:dyDescent="0.25">
      <c r="A6114" t="s">
        <v>21</v>
      </c>
      <c r="B6114" t="s">
        <v>12332</v>
      </c>
      <c r="C6114" t="s">
        <v>22707</v>
      </c>
      <c r="D6114" t="s">
        <v>12294</v>
      </c>
      <c r="E6114" t="s">
        <v>12294</v>
      </c>
      <c r="F6114" t="s">
        <v>12294</v>
      </c>
      <c r="G6114" t="s">
        <v>12334</v>
      </c>
      <c r="H6114" t="s">
        <v>12335</v>
      </c>
      <c r="I6114" t="str">
        <f>StruttureRicettive[[#This Row],[Denominazione]] &amp; " (" &amp; StruttureRicettive[[#This Row],[Città]] &amp; ")"</f>
        <v>VILLA CASTELLANI (MOGLIANO)</v>
      </c>
    </row>
    <row r="6115" spans="1:9" x14ac:dyDescent="0.25">
      <c r="A6115" t="s">
        <v>30</v>
      </c>
      <c r="B6115" t="s">
        <v>11220</v>
      </c>
      <c r="C6115" t="s">
        <v>22437</v>
      </c>
      <c r="D6115" t="s">
        <v>11061</v>
      </c>
      <c r="E6115" t="s">
        <v>11061</v>
      </c>
      <c r="F6115" t="s">
        <v>11061</v>
      </c>
      <c r="G6115" t="s">
        <v>24853</v>
      </c>
      <c r="H6115" t="s">
        <v>11222</v>
      </c>
      <c r="I6115" t="str">
        <f>StruttureRicettive[[#This Row],[Denominazione]] &amp; " (" &amp; StruttureRicettive[[#This Row],[Città]] &amp; ")"</f>
        <v>VILLA CASTELLETTA (CINGOLI)</v>
      </c>
    </row>
    <row r="6116" spans="1:9" x14ac:dyDescent="0.25">
      <c r="A6116" t="s">
        <v>21</v>
      </c>
      <c r="B6116" t="s">
        <v>3785</v>
      </c>
      <c r="C6116" t="s">
        <v>20666</v>
      </c>
      <c r="D6116" t="s">
        <v>2387</v>
      </c>
      <c r="E6116" t="s">
        <v>2387</v>
      </c>
      <c r="F6116" t="s">
        <v>2387</v>
      </c>
      <c r="G6116" t="s">
        <v>3787</v>
      </c>
      <c r="H6116" t="s">
        <v>3788</v>
      </c>
      <c r="I6116" t="str">
        <f>StruttureRicettive[[#This Row],[Denominazione]] &amp; " (" &amp; StruttureRicettive[[#This Row],[Città]] &amp; ")"</f>
        <v>VILLA CATTANI STUART (PESARO)</v>
      </c>
    </row>
    <row r="6117" spans="1:9" x14ac:dyDescent="0.25">
      <c r="A6117" t="s">
        <v>30</v>
      </c>
      <c r="B6117" t="s">
        <v>6832</v>
      </c>
      <c r="C6117" t="s">
        <v>21394</v>
      </c>
      <c r="D6117" t="s">
        <v>6792</v>
      </c>
      <c r="E6117" t="s">
        <v>6834</v>
      </c>
      <c r="F6117" t="s">
        <v>6834</v>
      </c>
      <c r="G6117" t="s">
        <v>6835</v>
      </c>
      <c r="H6117" t="s">
        <v>6836</v>
      </c>
      <c r="I6117" t="str">
        <f>StruttureRicettive[[#This Row],[Denominazione]] &amp; " (" &amp; StruttureRicettive[[#This Row],[Città]] &amp; ")"</f>
        <v>VILLA CENSI MANCIA (FABRIANO)</v>
      </c>
    </row>
    <row r="6118" spans="1:9" x14ac:dyDescent="0.25">
      <c r="A6118" t="s">
        <v>7</v>
      </c>
      <c r="B6118" t="s">
        <v>1768</v>
      </c>
      <c r="C6118" t="s">
        <v>20154</v>
      </c>
      <c r="D6118" t="s">
        <v>1725</v>
      </c>
      <c r="E6118" t="s">
        <v>24853</v>
      </c>
      <c r="F6118" t="s">
        <v>1725</v>
      </c>
      <c r="G6118" t="s">
        <v>24853</v>
      </c>
      <c r="H6118" t="s">
        <v>1770</v>
      </c>
      <c r="I6118" t="str">
        <f>StruttureRicettive[[#This Row],[Denominazione]] &amp; " (" &amp; StruttureRicettive[[#This Row],[Città]] &amp; ")"</f>
        <v>VILLA CERBARA (FOSSOMBRONE)</v>
      </c>
    </row>
    <row r="6119" spans="1:9" x14ac:dyDescent="0.25">
      <c r="A6119" t="s">
        <v>13</v>
      </c>
      <c r="B6119" t="s">
        <v>16157</v>
      </c>
      <c r="C6119" t="s">
        <v>23610</v>
      </c>
      <c r="D6119" t="s">
        <v>16089</v>
      </c>
      <c r="E6119" t="s">
        <v>16159</v>
      </c>
      <c r="F6119" t="s">
        <v>16159</v>
      </c>
      <c r="G6119" t="s">
        <v>24853</v>
      </c>
      <c r="H6119" t="s">
        <v>16160</v>
      </c>
      <c r="I6119" t="str">
        <f>StruttureRicettive[[#This Row],[Denominazione]] &amp; " (" &amp; StruttureRicettive[[#This Row],[Città]] &amp; ")"</f>
        <v>VILLA CERQUETO di CAUCCI MARIA PIA (MONTALTO DELLE MARCHE)</v>
      </c>
    </row>
    <row r="6120" spans="1:9" x14ac:dyDescent="0.25">
      <c r="A6120" t="s">
        <v>30</v>
      </c>
      <c r="B6120" t="s">
        <v>16713</v>
      </c>
      <c r="C6120" t="s">
        <v>16714</v>
      </c>
      <c r="D6120" t="s">
        <v>16591</v>
      </c>
      <c r="E6120" t="s">
        <v>16591</v>
      </c>
      <c r="F6120" t="s">
        <v>16591</v>
      </c>
      <c r="G6120" t="s">
        <v>16715</v>
      </c>
      <c r="H6120" t="s">
        <v>16716</v>
      </c>
      <c r="I6120" t="str">
        <f>StruttureRicettive[[#This Row],[Denominazione]] &amp; " (" &amp; StruttureRicettive[[#This Row],[Città]] &amp; ")"</f>
        <v>VILLA CHATOE' (RIPATRANSONE)</v>
      </c>
    </row>
    <row r="6121" spans="1:9" x14ac:dyDescent="0.25">
      <c r="A6121" t="s">
        <v>30</v>
      </c>
      <c r="B6121" t="s">
        <v>16408</v>
      </c>
      <c r="C6121" t="s">
        <v>16409</v>
      </c>
      <c r="D6121" t="s">
        <v>16402</v>
      </c>
      <c r="E6121" t="s">
        <v>16402</v>
      </c>
      <c r="F6121" t="s">
        <v>16402</v>
      </c>
      <c r="G6121" t="s">
        <v>24853</v>
      </c>
      <c r="H6121" t="s">
        <v>16410</v>
      </c>
      <c r="I6121" t="str">
        <f>StruttureRicettive[[#This Row],[Denominazione]] &amp; " (" &amp; StruttureRicettive[[#This Row],[Città]] &amp; ")"</f>
        <v>VILLA CICCHI (MONTEPRANDONE)</v>
      </c>
    </row>
    <row r="6122" spans="1:9" x14ac:dyDescent="0.25">
      <c r="A6122" t="s">
        <v>7</v>
      </c>
      <c r="B6122" t="s">
        <v>10895</v>
      </c>
      <c r="C6122" t="s">
        <v>10896</v>
      </c>
      <c r="D6122" t="s">
        <v>10740</v>
      </c>
      <c r="E6122" t="s">
        <v>10897</v>
      </c>
      <c r="F6122" t="s">
        <v>10897</v>
      </c>
      <c r="G6122" t="s">
        <v>10898</v>
      </c>
      <c r="H6122" t="s">
        <v>10899</v>
      </c>
      <c r="I6122" t="str">
        <f>StruttureRicettive[[#This Row],[Denominazione]] &amp; " (" &amp; StruttureRicettive[[#This Row],[Città]] &amp; ")"</f>
        <v>VILLA CLAUDI (CAMERINO)</v>
      </c>
    </row>
    <row r="6123" spans="1:9" x14ac:dyDescent="0.25">
      <c r="A6123" t="s">
        <v>21</v>
      </c>
      <c r="B6123" t="s">
        <v>4689</v>
      </c>
      <c r="C6123" t="s">
        <v>20889</v>
      </c>
      <c r="D6123" t="s">
        <v>4658</v>
      </c>
      <c r="E6123" t="s">
        <v>4658</v>
      </c>
      <c r="F6123" t="s">
        <v>4658</v>
      </c>
      <c r="G6123" t="s">
        <v>4691</v>
      </c>
      <c r="H6123" t="s">
        <v>4692</v>
      </c>
      <c r="I6123" t="str">
        <f>StruttureRicettive[[#This Row],[Denominazione]] &amp; " (" &amp; StruttureRicettive[[#This Row],[Città]] &amp; ")"</f>
        <v>VILLA CLAUDIA RESORT (TAVULLIA)</v>
      </c>
    </row>
    <row r="6124" spans="1:9" x14ac:dyDescent="0.25">
      <c r="A6124" t="s">
        <v>7</v>
      </c>
      <c r="B6124" t="s">
        <v>12219</v>
      </c>
      <c r="C6124" t="s">
        <v>22678</v>
      </c>
      <c r="D6124" t="s">
        <v>12212</v>
      </c>
      <c r="E6124" t="s">
        <v>12212</v>
      </c>
      <c r="F6124" t="s">
        <v>12212</v>
      </c>
      <c r="G6124" t="s">
        <v>12221</v>
      </c>
      <c r="H6124" t="s">
        <v>12222</v>
      </c>
      <c r="I6124" t="str">
        <f>StruttureRicettive[[#This Row],[Denominazione]] &amp; " (" &amp; StruttureRicettive[[#This Row],[Città]] &amp; ")"</f>
        <v>VILLA COLLEPERE (MATELICA)</v>
      </c>
    </row>
    <row r="6125" spans="1:9" x14ac:dyDescent="0.25">
      <c r="A6125" t="s">
        <v>7</v>
      </c>
      <c r="B6125" t="s">
        <v>8473</v>
      </c>
      <c r="C6125" t="s">
        <v>21806</v>
      </c>
      <c r="D6125" t="s">
        <v>8457</v>
      </c>
      <c r="E6125" t="s">
        <v>24853</v>
      </c>
      <c r="F6125" t="s">
        <v>8457</v>
      </c>
      <c r="G6125" t="s">
        <v>24853</v>
      </c>
      <c r="H6125" t="s">
        <v>8475</v>
      </c>
      <c r="I6125" t="str">
        <f>StruttureRicettive[[#This Row],[Denominazione]] &amp; " (" &amp; StruttureRicettive[[#This Row],[Città]] &amp; ")"</f>
        <v>VILLA CORALIA (OSIMO)</v>
      </c>
    </row>
    <row r="6126" spans="1:9" x14ac:dyDescent="0.25">
      <c r="A6126" t="s">
        <v>21</v>
      </c>
      <c r="B6126" t="s">
        <v>17466</v>
      </c>
      <c r="C6126" t="s">
        <v>23925</v>
      </c>
      <c r="D6126" t="s">
        <v>15825</v>
      </c>
      <c r="E6126" t="s">
        <v>15825</v>
      </c>
      <c r="F6126" t="s">
        <v>15825</v>
      </c>
      <c r="G6126" t="s">
        <v>17468</v>
      </c>
      <c r="H6126" t="s">
        <v>17469</v>
      </c>
      <c r="I6126" t="str">
        <f>StruttureRicettive[[#This Row],[Denominazione]] &amp; " (" &amp; StruttureRicettive[[#This Row],[Città]] &amp; ")"</f>
        <v>VILLA CORALLO (SAN BENEDETTO DEL TRONTO)</v>
      </c>
    </row>
    <row r="6127" spans="1:9" x14ac:dyDescent="0.25">
      <c r="A6127" t="s">
        <v>36</v>
      </c>
      <c r="B6127" t="s">
        <v>18940</v>
      </c>
      <c r="C6127" t="s">
        <v>24277</v>
      </c>
      <c r="D6127" t="s">
        <v>18916</v>
      </c>
      <c r="E6127" t="s">
        <v>24853</v>
      </c>
      <c r="F6127" t="s">
        <v>18916</v>
      </c>
      <c r="G6127" t="s">
        <v>24853</v>
      </c>
      <c r="H6127" t="s">
        <v>18942</v>
      </c>
      <c r="I6127" t="str">
        <f>StruttureRicettive[[#This Row],[Denominazione]] &amp; " (" &amp; StruttureRicettive[[#This Row],[Città]] &amp; ")"</f>
        <v>VILLA CRU (ORTEZZANO)</v>
      </c>
    </row>
    <row r="6128" spans="1:9" x14ac:dyDescent="0.25">
      <c r="A6128" t="s">
        <v>83</v>
      </c>
      <c r="B6128" t="s">
        <v>8399</v>
      </c>
      <c r="C6128" t="s">
        <v>21788</v>
      </c>
      <c r="D6128" t="s">
        <v>7892</v>
      </c>
      <c r="E6128" t="s">
        <v>7892</v>
      </c>
      <c r="F6128" t="s">
        <v>7892</v>
      </c>
      <c r="G6128" t="s">
        <v>24853</v>
      </c>
      <c r="H6128" t="s">
        <v>8280</v>
      </c>
      <c r="I6128" t="str">
        <f>StruttureRicettive[[#This Row],[Denominazione]] &amp; " (" &amp; StruttureRicettive[[#This Row],[Città]] &amp; ")"</f>
        <v>VILLA DEA AFFITTACAMERE (NUMANA)</v>
      </c>
    </row>
    <row r="6129" spans="1:9" x14ac:dyDescent="0.25">
      <c r="A6129" t="s">
        <v>7</v>
      </c>
      <c r="B6129" t="s">
        <v>339</v>
      </c>
      <c r="C6129" t="s">
        <v>19787</v>
      </c>
      <c r="D6129" t="s">
        <v>317</v>
      </c>
      <c r="E6129" t="s">
        <v>24853</v>
      </c>
      <c r="F6129" t="s">
        <v>317</v>
      </c>
      <c r="G6129" t="s">
        <v>24853</v>
      </c>
      <c r="H6129" t="s">
        <v>341</v>
      </c>
      <c r="I6129" t="str">
        <f>StruttureRicettive[[#This Row],[Denominazione]] &amp; " (" &amp; StruttureRicettive[[#This Row],[Città]] &amp; ")"</f>
        <v>VILLA DEGLI ORTI (CAGLI)</v>
      </c>
    </row>
    <row r="6130" spans="1:9" x14ac:dyDescent="0.25">
      <c r="A6130" t="s">
        <v>83</v>
      </c>
      <c r="B6130" t="s">
        <v>13587</v>
      </c>
      <c r="C6130" t="s">
        <v>22976</v>
      </c>
      <c r="D6130" t="s">
        <v>13552</v>
      </c>
      <c r="E6130" t="s">
        <v>13552</v>
      </c>
      <c r="F6130" t="s">
        <v>13552</v>
      </c>
      <c r="G6130" t="s">
        <v>24853</v>
      </c>
      <c r="H6130" t="s">
        <v>13589</v>
      </c>
      <c r="I6130" t="str">
        <f>StruttureRicettive[[#This Row],[Denominazione]] &amp; " (" &amp; StruttureRicettive[[#This Row],[Città]] &amp; ")"</f>
        <v>VILLA DEL CAVALIERE (SAN SEVERINO MARCHE)</v>
      </c>
    </row>
    <row r="6131" spans="1:9" x14ac:dyDescent="0.25">
      <c r="A6131" t="s">
        <v>36</v>
      </c>
      <c r="B6131" t="s">
        <v>4414</v>
      </c>
      <c r="C6131" t="s">
        <v>20819</v>
      </c>
      <c r="D6131" t="s">
        <v>4398</v>
      </c>
      <c r="E6131" t="s">
        <v>24562</v>
      </c>
      <c r="F6131" t="s">
        <v>24562</v>
      </c>
      <c r="G6131" t="s">
        <v>4417</v>
      </c>
      <c r="H6131" t="s">
        <v>4418</v>
      </c>
      <c r="I6131" t="str">
        <f>StruttureRicettive[[#This Row],[Denominazione]] &amp; " (" &amp; StruttureRicettive[[#This Row],[Città]] &amp; ")"</f>
        <v>VILLA DELL' AGATA (SANT'ANGELO IN VADO)</v>
      </c>
    </row>
    <row r="6132" spans="1:9" x14ac:dyDescent="0.25">
      <c r="A6132" t="s">
        <v>7</v>
      </c>
      <c r="B6132" t="s">
        <v>8901</v>
      </c>
      <c r="C6132" t="s">
        <v>21901</v>
      </c>
      <c r="D6132" t="s">
        <v>8852</v>
      </c>
      <c r="E6132" t="s">
        <v>24665</v>
      </c>
      <c r="F6132" t="s">
        <v>24665</v>
      </c>
      <c r="G6132" t="s">
        <v>24853</v>
      </c>
      <c r="H6132" t="s">
        <v>8904</v>
      </c>
      <c r="I6132" t="str">
        <f>StruttureRicettive[[#This Row],[Denominazione]] &amp; " (" &amp; StruttureRicettive[[#This Row],[Città]] &amp; ")"</f>
        <v>VILLA DI MONTEROSSO (SASSOFERRATO)</v>
      </c>
    </row>
    <row r="6133" spans="1:9" x14ac:dyDescent="0.25">
      <c r="A6133" t="s">
        <v>7</v>
      </c>
      <c r="B6133" t="s">
        <v>2713</v>
      </c>
      <c r="C6133" t="s">
        <v>20401</v>
      </c>
      <c r="D6133" t="s">
        <v>2679</v>
      </c>
      <c r="E6133" t="s">
        <v>2679</v>
      </c>
      <c r="F6133" t="s">
        <v>2679</v>
      </c>
      <c r="G6133" t="s">
        <v>24853</v>
      </c>
      <c r="H6133" t="s">
        <v>2715</v>
      </c>
      <c r="I6133" t="str">
        <f>StruttureRicettive[[#This Row],[Denominazione]] &amp; " (" &amp; StruttureRicettive[[#This Row],[Città]] &amp; ")"</f>
        <v>VILLA DIANA (MOMBAROCCIO)</v>
      </c>
    </row>
    <row r="6134" spans="1:9" x14ac:dyDescent="0.25">
      <c r="A6134" t="s">
        <v>36</v>
      </c>
      <c r="B6134" t="s">
        <v>4749</v>
      </c>
      <c r="C6134" t="s">
        <v>24853</v>
      </c>
      <c r="D6134" t="s">
        <v>4736</v>
      </c>
      <c r="E6134" t="s">
        <v>24853</v>
      </c>
      <c r="F6134" t="s">
        <v>4736</v>
      </c>
      <c r="G6134" t="s">
        <v>24853</v>
      </c>
      <c r="H6134" t="s">
        <v>4750</v>
      </c>
      <c r="I6134" t="str">
        <f>StruttureRicettive[[#This Row],[Denominazione]] &amp; " (" &amp; StruttureRicettive[[#This Row],[Città]] &amp; ")"</f>
        <v>VILLA ENRICO (URBANIA)</v>
      </c>
    </row>
    <row r="6135" spans="1:9" x14ac:dyDescent="0.25">
      <c r="A6135" t="s">
        <v>83</v>
      </c>
      <c r="B6135" t="s">
        <v>10233</v>
      </c>
      <c r="C6135" t="s">
        <v>22198</v>
      </c>
      <c r="D6135" t="s">
        <v>10209</v>
      </c>
      <c r="E6135" t="s">
        <v>10209</v>
      </c>
      <c r="F6135" t="s">
        <v>10209</v>
      </c>
      <c r="G6135" t="s">
        <v>10235</v>
      </c>
      <c r="H6135" t="s">
        <v>10236</v>
      </c>
      <c r="I6135" t="str">
        <f>StruttureRicettive[[#This Row],[Denominazione]] &amp; " (" &amp; StruttureRicettive[[#This Row],[Città]] &amp; ")"</f>
        <v>VILLA EVA (SIROLO)</v>
      </c>
    </row>
    <row r="6136" spans="1:9" x14ac:dyDescent="0.25">
      <c r="A6136" t="s">
        <v>36</v>
      </c>
      <c r="B6136" t="s">
        <v>7625</v>
      </c>
      <c r="C6136" t="s">
        <v>21590</v>
      </c>
      <c r="D6136" t="s">
        <v>7614</v>
      </c>
      <c r="E6136" t="s">
        <v>7614</v>
      </c>
      <c r="F6136" t="s">
        <v>7614</v>
      </c>
      <c r="G6136" t="s">
        <v>7627</v>
      </c>
      <c r="H6136" t="s">
        <v>7628</v>
      </c>
      <c r="I6136" t="str">
        <f>StruttureRicettive[[#This Row],[Denominazione]] &amp; " (" &amp; StruttureRicettive[[#This Row],[Città]] &amp; ")"</f>
        <v>VILLA FEDERICA AGRITURISMO (MERGO)</v>
      </c>
    </row>
    <row r="6137" spans="1:9" x14ac:dyDescent="0.25">
      <c r="A6137" t="s">
        <v>30</v>
      </c>
      <c r="B6137" t="s">
        <v>16392</v>
      </c>
      <c r="C6137" t="s">
        <v>23664</v>
      </c>
      <c r="D6137" t="s">
        <v>16318</v>
      </c>
      <c r="E6137" t="s">
        <v>16318</v>
      </c>
      <c r="F6137" t="s">
        <v>16318</v>
      </c>
      <c r="G6137" t="s">
        <v>16394</v>
      </c>
      <c r="H6137" t="s">
        <v>16395</v>
      </c>
      <c r="I6137" t="str">
        <f>StruttureRicettive[[#This Row],[Denominazione]] &amp; " (" &amp; StruttureRicettive[[#This Row],[Città]] &amp; ")"</f>
        <v>VILLA FIOR (MONTEMONACO)</v>
      </c>
    </row>
    <row r="6138" spans="1:9" x14ac:dyDescent="0.25">
      <c r="A6138" t="s">
        <v>36</v>
      </c>
      <c r="B6138" t="s">
        <v>14111</v>
      </c>
      <c r="C6138" t="s">
        <v>23107</v>
      </c>
      <c r="D6138" t="s">
        <v>14070</v>
      </c>
      <c r="E6138" t="s">
        <v>14070</v>
      </c>
      <c r="F6138" t="s">
        <v>14070</v>
      </c>
      <c r="G6138" t="s">
        <v>24853</v>
      </c>
      <c r="H6138" t="s">
        <v>14113</v>
      </c>
      <c r="I6138" t="str">
        <f>StruttureRicettive[[#This Row],[Denominazione]] &amp; " (" &amp; StruttureRicettive[[#This Row],[Città]] &amp; ")"</f>
        <v>VILLA FIORITA di RAPACCINI PASQUALE (TREIA)</v>
      </c>
    </row>
    <row r="6139" spans="1:9" x14ac:dyDescent="0.25">
      <c r="A6139" t="s">
        <v>83</v>
      </c>
      <c r="B6139" t="s">
        <v>17805</v>
      </c>
      <c r="C6139" t="s">
        <v>21099</v>
      </c>
      <c r="D6139" t="s">
        <v>17752</v>
      </c>
      <c r="E6139" t="s">
        <v>24853</v>
      </c>
      <c r="F6139" t="s">
        <v>17752</v>
      </c>
      <c r="G6139" t="s">
        <v>24853</v>
      </c>
      <c r="H6139" t="s">
        <v>17806</v>
      </c>
      <c r="I6139" t="str">
        <f>StruttureRicettive[[#This Row],[Denominazione]] &amp; " (" &amp; StruttureRicettive[[#This Row],[Città]] &amp; ")"</f>
        <v>VILLA FLO (AMANDOLA)</v>
      </c>
    </row>
    <row r="6140" spans="1:9" x14ac:dyDescent="0.25">
      <c r="A6140" t="s">
        <v>7</v>
      </c>
      <c r="B6140" t="s">
        <v>417</v>
      </c>
      <c r="C6140" t="s">
        <v>19807</v>
      </c>
      <c r="D6140" t="s">
        <v>317</v>
      </c>
      <c r="E6140" t="s">
        <v>317</v>
      </c>
      <c r="F6140" t="s">
        <v>317</v>
      </c>
      <c r="G6140" t="s">
        <v>419</v>
      </c>
      <c r="H6140" t="s">
        <v>420</v>
      </c>
      <c r="I6140" t="str">
        <f>StruttureRicettive[[#This Row],[Denominazione]] &amp; " (" &amp; StruttureRicettive[[#This Row],[Città]] &amp; ")"</f>
        <v>VILLA FONTALBA (CAGLI)</v>
      </c>
    </row>
    <row r="6141" spans="1:9" x14ac:dyDescent="0.25">
      <c r="A6141" t="s">
        <v>7</v>
      </c>
      <c r="B6141" t="s">
        <v>3278</v>
      </c>
      <c r="C6141" t="s">
        <v>20550</v>
      </c>
      <c r="D6141" t="s">
        <v>3258</v>
      </c>
      <c r="E6141" t="s">
        <v>24853</v>
      </c>
      <c r="F6141" t="s">
        <v>3258</v>
      </c>
      <c r="G6141" t="s">
        <v>24853</v>
      </c>
      <c r="H6141" t="s">
        <v>3280</v>
      </c>
      <c r="I6141" t="str">
        <f>StruttureRicettive[[#This Row],[Denominazione]] &amp; " (" &amp; StruttureRicettive[[#This Row],[Città]] &amp; ")"</f>
        <v>VILLA FONTI (ORCIANO DI PESARO)</v>
      </c>
    </row>
    <row r="6142" spans="1:9" x14ac:dyDescent="0.25">
      <c r="A6142" t="s">
        <v>30</v>
      </c>
      <c r="B6142" t="s">
        <v>3626</v>
      </c>
      <c r="C6142" t="s">
        <v>20624</v>
      </c>
      <c r="D6142" t="s">
        <v>2387</v>
      </c>
      <c r="E6142" t="s">
        <v>2387</v>
      </c>
      <c r="F6142" t="s">
        <v>2387</v>
      </c>
      <c r="G6142" t="s">
        <v>24853</v>
      </c>
      <c r="H6142" t="s">
        <v>3628</v>
      </c>
      <c r="I6142" t="str">
        <f>StruttureRicettive[[#This Row],[Denominazione]] &amp; " (" &amp; StruttureRicettive[[#This Row],[Città]] &amp; ")"</f>
        <v>VILLA FRANCA (PESARO)</v>
      </c>
    </row>
    <row r="6143" spans="1:9" x14ac:dyDescent="0.25">
      <c r="A6143" t="s">
        <v>7</v>
      </c>
      <c r="B6143" t="s">
        <v>19639</v>
      </c>
      <c r="C6143" t="s">
        <v>24431</v>
      </c>
      <c r="D6143" t="s">
        <v>19635</v>
      </c>
      <c r="E6143" t="s">
        <v>19635</v>
      </c>
      <c r="F6143" t="s">
        <v>19635</v>
      </c>
      <c r="G6143" t="s">
        <v>19641</v>
      </c>
      <c r="H6143" t="s">
        <v>19642</v>
      </c>
      <c r="I6143" t="str">
        <f>StruttureRicettive[[#This Row],[Denominazione]] &amp; " (" &amp; StruttureRicettive[[#This Row],[Città]] &amp; ")"</f>
        <v>VILLA FUNARI COUNTRY HOUSE (SERVIGLIANO)</v>
      </c>
    </row>
    <row r="6144" spans="1:9" x14ac:dyDescent="0.25">
      <c r="A6144" t="s">
        <v>7</v>
      </c>
      <c r="B6144" t="s">
        <v>16165</v>
      </c>
      <c r="C6144" t="s">
        <v>23599</v>
      </c>
      <c r="D6144" t="s">
        <v>16089</v>
      </c>
      <c r="E6144" t="s">
        <v>16089</v>
      </c>
      <c r="F6144" t="s">
        <v>16089</v>
      </c>
      <c r="G6144" t="s">
        <v>16111</v>
      </c>
      <c r="H6144" t="s">
        <v>16108</v>
      </c>
      <c r="I6144" t="str">
        <f>StruttureRicettive[[#This Row],[Denominazione]] &amp; " (" &amp; StruttureRicettive[[#This Row],[Città]] &amp; ")"</f>
        <v>VILLA GEMINIANI (MONTALTO DELLE MARCHE)</v>
      </c>
    </row>
    <row r="6145" spans="1:9" x14ac:dyDescent="0.25">
      <c r="A6145" t="s">
        <v>7</v>
      </c>
      <c r="B6145" t="s">
        <v>16109</v>
      </c>
      <c r="C6145" t="s">
        <v>23599</v>
      </c>
      <c r="D6145" t="s">
        <v>16089</v>
      </c>
      <c r="E6145" t="s">
        <v>16089</v>
      </c>
      <c r="F6145" t="s">
        <v>16089</v>
      </c>
      <c r="G6145" t="s">
        <v>16111</v>
      </c>
      <c r="H6145" t="s">
        <v>16108</v>
      </c>
      <c r="I6145" t="str">
        <f>StruttureRicettive[[#This Row],[Denominazione]] &amp; " (" &amp; StruttureRicettive[[#This Row],[Città]] &amp; ")"</f>
        <v>VILLA GEMINIANI DEPENDANCE (MONTALTO DELLE MARCHE)</v>
      </c>
    </row>
    <row r="6146" spans="1:9" x14ac:dyDescent="0.25">
      <c r="A6146" t="s">
        <v>36</v>
      </c>
      <c r="B6146" t="s">
        <v>6331</v>
      </c>
      <c r="C6146" t="s">
        <v>21280</v>
      </c>
      <c r="D6146" t="s">
        <v>6292</v>
      </c>
      <c r="E6146" t="s">
        <v>6292</v>
      </c>
      <c r="F6146" t="s">
        <v>6292</v>
      </c>
      <c r="G6146" t="s">
        <v>6333</v>
      </c>
      <c r="H6146" t="s">
        <v>6334</v>
      </c>
      <c r="I6146" t="str">
        <f>StruttureRicettive[[#This Row],[Denominazione]] &amp; " (" &amp; StruttureRicettive[[#This Row],[Città]] &amp; ")"</f>
        <v>VILLA GENS CAMURIA (CAMERANO)</v>
      </c>
    </row>
    <row r="6147" spans="1:9" x14ac:dyDescent="0.25">
      <c r="A6147" t="s">
        <v>83</v>
      </c>
      <c r="B6147" t="s">
        <v>10343</v>
      </c>
      <c r="C6147" t="s">
        <v>22229</v>
      </c>
      <c r="D6147" t="s">
        <v>10209</v>
      </c>
      <c r="E6147" t="s">
        <v>24853</v>
      </c>
      <c r="F6147" t="s">
        <v>10209</v>
      </c>
      <c r="G6147" t="s">
        <v>24853</v>
      </c>
      <c r="H6147" t="s">
        <v>10345</v>
      </c>
      <c r="I6147" t="str">
        <f>StruttureRicettive[[#This Row],[Denominazione]] &amp; " (" &amp; StruttureRicettive[[#This Row],[Città]] &amp; ")"</f>
        <v>VILLA GIGLI (SIROLO)</v>
      </c>
    </row>
    <row r="6148" spans="1:9" x14ac:dyDescent="0.25">
      <c r="A6148" t="s">
        <v>13</v>
      </c>
      <c r="B6148" t="s">
        <v>3443</v>
      </c>
      <c r="C6148" t="s">
        <v>20596</v>
      </c>
      <c r="D6148" t="s">
        <v>2387</v>
      </c>
      <c r="E6148" t="s">
        <v>24853</v>
      </c>
      <c r="F6148" t="s">
        <v>2387</v>
      </c>
      <c r="G6148" t="s">
        <v>3445</v>
      </c>
      <c r="H6148" t="s">
        <v>3446</v>
      </c>
      <c r="I6148" t="str">
        <f>StruttureRicettive[[#This Row],[Denominazione]] &amp; " (" &amp; StruttureRicettive[[#This Row],[Città]] &amp; ")"</f>
        <v>VILLA GIRASOLE (PESARO)</v>
      </c>
    </row>
    <row r="6149" spans="1:9" x14ac:dyDescent="0.25">
      <c r="A6149" t="s">
        <v>7</v>
      </c>
      <c r="B6149" t="s">
        <v>843</v>
      </c>
      <c r="C6149" t="s">
        <v>24853</v>
      </c>
      <c r="D6149" t="s">
        <v>683</v>
      </c>
      <c r="E6149" t="s">
        <v>24853</v>
      </c>
      <c r="F6149" t="s">
        <v>683</v>
      </c>
      <c r="G6149" t="s">
        <v>844</v>
      </c>
      <c r="H6149" t="s">
        <v>845</v>
      </c>
      <c r="I6149" t="str">
        <f>StruttureRicettive[[#This Row],[Denominazione]] &amp; " (" &amp; StruttureRicettive[[#This Row],[Città]] &amp; ")"</f>
        <v>VILLA GIULIA (FANO)</v>
      </c>
    </row>
    <row r="6150" spans="1:9" x14ac:dyDescent="0.25">
      <c r="A6150" t="s">
        <v>21</v>
      </c>
      <c r="B6150" t="s">
        <v>15737</v>
      </c>
      <c r="C6150" t="s">
        <v>23505</v>
      </c>
      <c r="D6150" t="s">
        <v>15590</v>
      </c>
      <c r="E6150" t="s">
        <v>15590</v>
      </c>
      <c r="F6150" t="s">
        <v>15590</v>
      </c>
      <c r="G6150" t="s">
        <v>15739</v>
      </c>
      <c r="H6150" t="s">
        <v>15740</v>
      </c>
      <c r="I6150" t="str">
        <f>StruttureRicettive[[#This Row],[Denominazione]] &amp; " (" &amp; StruttureRicettive[[#This Row],[Città]] &amp; ")"</f>
        <v>VILLA HELVETIA (GROTTAMMARE)</v>
      </c>
    </row>
    <row r="6151" spans="1:9" x14ac:dyDescent="0.25">
      <c r="A6151" t="s">
        <v>83</v>
      </c>
      <c r="B6151" t="s">
        <v>18229</v>
      </c>
      <c r="C6151" t="s">
        <v>24106</v>
      </c>
      <c r="D6151" t="s">
        <v>17939</v>
      </c>
      <c r="E6151" t="s">
        <v>18091</v>
      </c>
      <c r="F6151" t="s">
        <v>18091</v>
      </c>
      <c r="G6151" t="s">
        <v>18232</v>
      </c>
      <c r="H6151" t="s">
        <v>18233</v>
      </c>
      <c r="I6151" t="str">
        <f>StruttureRicettive[[#This Row],[Denominazione]] &amp; " (" &amp; StruttureRicettive[[#This Row],[Città]] &amp; ")"</f>
        <v>VILLA IL CANNONE (FERMO)</v>
      </c>
    </row>
    <row r="6152" spans="1:9" x14ac:dyDescent="0.25">
      <c r="A6152" t="s">
        <v>30</v>
      </c>
      <c r="B6152" t="s">
        <v>6502</v>
      </c>
      <c r="C6152" t="s">
        <v>6503</v>
      </c>
      <c r="D6152" t="s">
        <v>6499</v>
      </c>
      <c r="E6152" t="s">
        <v>6499</v>
      </c>
      <c r="F6152" t="s">
        <v>6499</v>
      </c>
      <c r="G6152" t="s">
        <v>24853</v>
      </c>
      <c r="H6152" t="s">
        <v>6504</v>
      </c>
      <c r="I6152" t="str">
        <f>StruttureRicettive[[#This Row],[Denominazione]] &amp; " (" &amp; StruttureRicettive[[#This Row],[Città]] &amp; ")"</f>
        <v>VILLA INCROCCA (CERRETO D'ESI)</v>
      </c>
    </row>
    <row r="6153" spans="1:9" x14ac:dyDescent="0.25">
      <c r="A6153" t="s">
        <v>13</v>
      </c>
      <c r="B6153" t="s">
        <v>12300</v>
      </c>
      <c r="C6153" t="s">
        <v>12301</v>
      </c>
      <c r="D6153" t="s">
        <v>12294</v>
      </c>
      <c r="E6153" t="s">
        <v>12053</v>
      </c>
      <c r="F6153" t="s">
        <v>12053</v>
      </c>
      <c r="G6153" t="s">
        <v>12302</v>
      </c>
      <c r="H6153" t="s">
        <v>12303</v>
      </c>
      <c r="I6153" t="str">
        <f>StruttureRicettive[[#This Row],[Denominazione]] &amp; " (" &amp; StruttureRicettive[[#This Row],[Città]] &amp; ")"</f>
        <v>VILLA JOLANDA (MOGLIANO)</v>
      </c>
    </row>
    <row r="6154" spans="1:9" x14ac:dyDescent="0.25">
      <c r="A6154" t="s">
        <v>21</v>
      </c>
      <c r="B6154" t="s">
        <v>3096</v>
      </c>
      <c r="C6154" t="s">
        <v>20502</v>
      </c>
      <c r="D6154" t="s">
        <v>3068</v>
      </c>
      <c r="E6154" t="s">
        <v>3068</v>
      </c>
      <c r="F6154" t="s">
        <v>3068</v>
      </c>
      <c r="G6154" t="s">
        <v>3098</v>
      </c>
      <c r="H6154" t="s">
        <v>3099</v>
      </c>
      <c r="I6154" t="str">
        <f>StruttureRicettive[[#This Row],[Denominazione]] &amp; " (" &amp; StruttureRicettive[[#This Row],[Città]] &amp; ")"</f>
        <v>VILLA LABOR (MONTECOPIOLO)</v>
      </c>
    </row>
    <row r="6155" spans="1:9" x14ac:dyDescent="0.25">
      <c r="A6155" t="s">
        <v>21</v>
      </c>
      <c r="B6155" t="s">
        <v>18234</v>
      </c>
      <c r="C6155" t="s">
        <v>24107</v>
      </c>
      <c r="D6155" t="s">
        <v>17939</v>
      </c>
      <c r="E6155" t="s">
        <v>24823</v>
      </c>
      <c r="F6155" t="s">
        <v>24823</v>
      </c>
      <c r="G6155" t="s">
        <v>18237</v>
      </c>
      <c r="H6155" t="s">
        <v>18238</v>
      </c>
      <c r="I6155" t="str">
        <f>StruttureRicettive[[#This Row],[Denominazione]] &amp; " (" &amp; StruttureRicettive[[#This Row],[Città]] &amp; ")"</f>
        <v>VILLA LATTANZI (FERMO)</v>
      </c>
    </row>
    <row r="6156" spans="1:9" x14ac:dyDescent="0.25">
      <c r="A6156" t="s">
        <v>13</v>
      </c>
      <c r="B6156" t="s">
        <v>4879</v>
      </c>
      <c r="C6156" t="s">
        <v>20933</v>
      </c>
      <c r="D6156" t="s">
        <v>10</v>
      </c>
      <c r="E6156" t="s">
        <v>24853</v>
      </c>
      <c r="F6156" t="s">
        <v>10</v>
      </c>
      <c r="G6156" t="s">
        <v>4881</v>
      </c>
      <c r="H6156" t="s">
        <v>4882</v>
      </c>
      <c r="I6156" t="str">
        <f>StruttureRicettive[[#This Row],[Denominazione]] &amp; " (" &amp; StruttureRicettive[[#This Row],[Città]] &amp; ")"</f>
        <v>VILLA LAURA (URBINO)</v>
      </c>
    </row>
    <row r="6157" spans="1:9" x14ac:dyDescent="0.25">
      <c r="A6157" t="s">
        <v>30</v>
      </c>
      <c r="B6157" t="s">
        <v>3595</v>
      </c>
      <c r="C6157" t="s">
        <v>3596</v>
      </c>
      <c r="D6157" t="s">
        <v>2387</v>
      </c>
      <c r="E6157" t="s">
        <v>2387</v>
      </c>
      <c r="F6157" t="s">
        <v>2387</v>
      </c>
      <c r="G6157" t="s">
        <v>24853</v>
      </c>
      <c r="H6157" t="s">
        <v>24853</v>
      </c>
      <c r="I6157" t="str">
        <f>StruttureRicettive[[#This Row],[Denominazione]] &amp; " (" &amp; StruttureRicettive[[#This Row],[Città]] &amp; ")"</f>
        <v>VILLA LILIANA (PESARO)</v>
      </c>
    </row>
    <row r="6158" spans="1:9" x14ac:dyDescent="0.25">
      <c r="A6158" t="s">
        <v>13</v>
      </c>
      <c r="B6158" t="s">
        <v>15614</v>
      </c>
      <c r="C6158" t="s">
        <v>23473</v>
      </c>
      <c r="D6158" t="s">
        <v>15590</v>
      </c>
      <c r="E6158" t="s">
        <v>24853</v>
      </c>
      <c r="F6158" t="s">
        <v>15590</v>
      </c>
      <c r="G6158" t="s">
        <v>24853</v>
      </c>
      <c r="H6158" t="s">
        <v>15616</v>
      </c>
      <c r="I6158" t="str">
        <f>StruttureRicettive[[#This Row],[Denominazione]] &amp; " (" &amp; StruttureRicettive[[#This Row],[Città]] &amp; ")"</f>
        <v>VILLA LUCREZIA (GROTTAMMARE)</v>
      </c>
    </row>
    <row r="6159" spans="1:9" x14ac:dyDescent="0.25">
      <c r="A6159" t="s">
        <v>13</v>
      </c>
      <c r="B6159" t="s">
        <v>19294</v>
      </c>
      <c r="C6159" t="s">
        <v>24352</v>
      </c>
      <c r="D6159" t="s">
        <v>19290</v>
      </c>
      <c r="E6159" t="s">
        <v>19290</v>
      </c>
      <c r="F6159" t="s">
        <v>19290</v>
      </c>
      <c r="G6159" t="s">
        <v>24853</v>
      </c>
      <c r="H6159" t="s">
        <v>19296</v>
      </c>
      <c r="I6159" t="str">
        <f>StruttureRicettive[[#This Row],[Denominazione]] &amp; " (" &amp; StruttureRicettive[[#This Row],[Città]] &amp; ")"</f>
        <v>VILLA LUNA (PORTO SANT'ELPIDIO)</v>
      </c>
    </row>
    <row r="6160" spans="1:9" x14ac:dyDescent="0.25">
      <c r="A6160" t="s">
        <v>83</v>
      </c>
      <c r="B6160" t="s">
        <v>18424</v>
      </c>
      <c r="C6160" t="s">
        <v>24157</v>
      </c>
      <c r="D6160" t="s">
        <v>18396</v>
      </c>
      <c r="E6160" t="s">
        <v>18396</v>
      </c>
      <c r="F6160" t="s">
        <v>18396</v>
      </c>
      <c r="G6160" t="s">
        <v>18426</v>
      </c>
      <c r="H6160" t="s">
        <v>18427</v>
      </c>
      <c r="I6160" t="str">
        <f>StruttureRicettive[[#This Row],[Denominazione]] &amp; " (" &amp; StruttureRicettive[[#This Row],[Città]] &amp; ")"</f>
        <v>VILLA MANU' (LAPEDONA)</v>
      </c>
    </row>
    <row r="6161" spans="1:9" x14ac:dyDescent="0.25">
      <c r="A6161" t="s">
        <v>21</v>
      </c>
      <c r="B6161" t="s">
        <v>6944</v>
      </c>
      <c r="C6161" t="s">
        <v>21422</v>
      </c>
      <c r="D6161" t="s">
        <v>6792</v>
      </c>
      <c r="E6161" t="s">
        <v>6792</v>
      </c>
      <c r="F6161" t="s">
        <v>6792</v>
      </c>
      <c r="G6161" t="s">
        <v>6918</v>
      </c>
      <c r="H6161" t="s">
        <v>6919</v>
      </c>
      <c r="I6161" t="str">
        <f>StruttureRicettive[[#This Row],[Denominazione]] &amp; " (" &amp; StruttureRicettive[[#This Row],[Città]] &amp; ")"</f>
        <v>VILLA MARCHESE DEL GRILLO (FABRIANO)</v>
      </c>
    </row>
    <row r="6162" spans="1:9" x14ac:dyDescent="0.25">
      <c r="A6162" t="s">
        <v>21</v>
      </c>
      <c r="B6162" t="s">
        <v>2299</v>
      </c>
      <c r="C6162" t="s">
        <v>20301</v>
      </c>
      <c r="D6162" t="s">
        <v>1908</v>
      </c>
      <c r="E6162" t="s">
        <v>1908</v>
      </c>
      <c r="F6162" t="s">
        <v>1908</v>
      </c>
      <c r="G6162" t="s">
        <v>2301</v>
      </c>
      <c r="H6162" t="s">
        <v>2302</v>
      </c>
      <c r="I6162" t="str">
        <f>StruttureRicettive[[#This Row],[Denominazione]] &amp; " (" &amp; StruttureRicettive[[#This Row],[Città]] &amp; ")"</f>
        <v>VILLA MARE (GABICCE MARE)</v>
      </c>
    </row>
    <row r="6163" spans="1:9" x14ac:dyDescent="0.25">
      <c r="A6163" t="s">
        <v>36</v>
      </c>
      <c r="B6163" t="s">
        <v>11193</v>
      </c>
      <c r="C6163" t="s">
        <v>22430</v>
      </c>
      <c r="D6163" t="s">
        <v>11061</v>
      </c>
      <c r="E6163" t="s">
        <v>11195</v>
      </c>
      <c r="F6163" t="s">
        <v>11195</v>
      </c>
      <c r="G6163" t="s">
        <v>11087</v>
      </c>
      <c r="H6163" t="s">
        <v>11196</v>
      </c>
      <c r="I6163" t="str">
        <f>StruttureRicettive[[#This Row],[Denominazione]] &amp; " (" &amp; StruttureRicettive[[#This Row],[Città]] &amp; ")"</f>
        <v>VILLA MARGHERITA (CINGOLI)</v>
      </c>
    </row>
    <row r="6164" spans="1:9" x14ac:dyDescent="0.25">
      <c r="A6164" t="s">
        <v>83</v>
      </c>
      <c r="B6164" t="s">
        <v>10804</v>
      </c>
      <c r="C6164" t="s">
        <v>22331</v>
      </c>
      <c r="D6164" t="s">
        <v>10740</v>
      </c>
      <c r="E6164" t="s">
        <v>24853</v>
      </c>
      <c r="F6164" t="s">
        <v>10740</v>
      </c>
      <c r="G6164" t="s">
        <v>24853</v>
      </c>
      <c r="H6164" t="s">
        <v>10806</v>
      </c>
      <c r="I6164" t="str">
        <f>StruttureRicettive[[#This Row],[Denominazione]] &amp; " (" &amp; StruttureRicettive[[#This Row],[Città]] &amp; ")"</f>
        <v>VILLA MARIA (CAMERINO)</v>
      </c>
    </row>
    <row r="6165" spans="1:9" x14ac:dyDescent="0.25">
      <c r="A6165" t="s">
        <v>7</v>
      </c>
      <c r="B6165" t="s">
        <v>3214</v>
      </c>
      <c r="C6165" t="s">
        <v>20533</v>
      </c>
      <c r="D6165" t="s">
        <v>3183</v>
      </c>
      <c r="E6165" t="s">
        <v>24853</v>
      </c>
      <c r="F6165" t="s">
        <v>3183</v>
      </c>
      <c r="G6165" t="s">
        <v>3216</v>
      </c>
      <c r="H6165" t="s">
        <v>3217</v>
      </c>
      <c r="I6165" t="str">
        <f>StruttureRicettive[[#This Row],[Denominazione]] &amp; " (" &amp; StruttureRicettive[[#This Row],[Città]] &amp; ")"</f>
        <v>VILLA MARIETTA (MONTEMAGGIORE AL METAURO)</v>
      </c>
    </row>
    <row r="6166" spans="1:9" x14ac:dyDescent="0.25">
      <c r="A6166" t="s">
        <v>83</v>
      </c>
      <c r="B6166" t="s">
        <v>3214</v>
      </c>
      <c r="C6166" t="s">
        <v>22474</v>
      </c>
      <c r="D6166" t="s">
        <v>11247</v>
      </c>
      <c r="E6166" t="s">
        <v>11247</v>
      </c>
      <c r="F6166" t="s">
        <v>11247</v>
      </c>
      <c r="G6166" t="s">
        <v>11379</v>
      </c>
      <c r="H6166" t="s">
        <v>11380</v>
      </c>
      <c r="I6166" t="str">
        <f>StruttureRicettive[[#This Row],[Denominazione]] &amp; " (" &amp; StruttureRicettive[[#This Row],[Città]] &amp; ")"</f>
        <v>VILLA MARIETTA (CIVITANOVA MARCHE)</v>
      </c>
    </row>
    <row r="6167" spans="1:9" x14ac:dyDescent="0.25">
      <c r="A6167" t="s">
        <v>7</v>
      </c>
      <c r="B6167" t="s">
        <v>5221</v>
      </c>
      <c r="C6167" t="s">
        <v>21027</v>
      </c>
      <c r="D6167" t="s">
        <v>10</v>
      </c>
      <c r="E6167" t="s">
        <v>10</v>
      </c>
      <c r="F6167" t="s">
        <v>10</v>
      </c>
      <c r="G6167" t="s">
        <v>5223</v>
      </c>
      <c r="H6167" t="s">
        <v>5224</v>
      </c>
      <c r="I6167" t="str">
        <f>StruttureRicettive[[#This Row],[Denominazione]] &amp; " (" &amp; StruttureRicettive[[#This Row],[Città]] &amp; ")"</f>
        <v>VILLA MARSI 2.0 (URBINO)</v>
      </c>
    </row>
    <row r="6168" spans="1:9" x14ac:dyDescent="0.25">
      <c r="A6168" t="s">
        <v>21</v>
      </c>
      <c r="B6168" t="s">
        <v>2442</v>
      </c>
      <c r="C6168" t="s">
        <v>20346</v>
      </c>
      <c r="D6168" t="s">
        <v>2426</v>
      </c>
      <c r="E6168" t="s">
        <v>24853</v>
      </c>
      <c r="F6168" t="s">
        <v>2426</v>
      </c>
      <c r="G6168" t="s">
        <v>2444</v>
      </c>
      <c r="H6168" t="s">
        <v>2445</v>
      </c>
      <c r="I6168" t="str">
        <f>StruttureRicettive[[#This Row],[Denominazione]] &amp; " (" &amp; StruttureRicettive[[#This Row],[Città]] &amp; ")"</f>
        <v>VILLA MATARAZZO (GRADARA)</v>
      </c>
    </row>
    <row r="6169" spans="1:9" x14ac:dyDescent="0.25">
      <c r="A6169" t="s">
        <v>83</v>
      </c>
      <c r="B6169" t="s">
        <v>2891</v>
      </c>
      <c r="C6169" t="s">
        <v>2892</v>
      </c>
      <c r="D6169" t="s">
        <v>1606</v>
      </c>
      <c r="E6169" t="s">
        <v>1606</v>
      </c>
      <c r="F6169" t="s">
        <v>1606</v>
      </c>
      <c r="G6169" t="s">
        <v>24853</v>
      </c>
      <c r="H6169" t="s">
        <v>2893</v>
      </c>
      <c r="I6169" t="str">
        <f>StruttureRicettive[[#This Row],[Denominazione]] &amp; " (" &amp; StruttureRicettive[[#This Row],[Città]] &amp; ")"</f>
        <v>VILLA MAURO (MONDOLFO)</v>
      </c>
    </row>
    <row r="6170" spans="1:9" x14ac:dyDescent="0.25">
      <c r="A6170" t="s">
        <v>83</v>
      </c>
      <c r="B6170" t="s">
        <v>748</v>
      </c>
      <c r="C6170" t="s">
        <v>749</v>
      </c>
      <c r="D6170" t="s">
        <v>683</v>
      </c>
      <c r="E6170" t="s">
        <v>683</v>
      </c>
      <c r="F6170" t="s">
        <v>683</v>
      </c>
      <c r="G6170" t="s">
        <v>24853</v>
      </c>
      <c r="H6170" t="s">
        <v>750</v>
      </c>
      <c r="I6170" t="str">
        <f>StruttureRicettive[[#This Row],[Denominazione]] &amp; " (" &amp; StruttureRicettive[[#This Row],[Città]] &amp; ")"</f>
        <v>VILLA MAURO MARE (FANO)</v>
      </c>
    </row>
    <row r="6171" spans="1:9" x14ac:dyDescent="0.25">
      <c r="A6171" t="s">
        <v>83</v>
      </c>
      <c r="B6171" t="s">
        <v>19633</v>
      </c>
      <c r="C6171" t="s">
        <v>24430</v>
      </c>
      <c r="D6171" t="s">
        <v>19635</v>
      </c>
      <c r="E6171" t="s">
        <v>24852</v>
      </c>
      <c r="F6171" t="s">
        <v>24852</v>
      </c>
      <c r="G6171" t="s">
        <v>19637</v>
      </c>
      <c r="H6171" t="s">
        <v>19638</v>
      </c>
      <c r="I6171" t="str">
        <f>StruttureRicettive[[#This Row],[Denominazione]] &amp; " (" &amp; StruttureRicettive[[#This Row],[Città]] &amp; ")"</f>
        <v>VILLA MIRAMONTI (SERVIGLIANO)</v>
      </c>
    </row>
    <row r="6172" spans="1:9" x14ac:dyDescent="0.25">
      <c r="A6172" t="s">
        <v>83</v>
      </c>
      <c r="B6172" t="s">
        <v>8284</v>
      </c>
      <c r="C6172" t="s">
        <v>21759</v>
      </c>
      <c r="D6172" t="s">
        <v>7892</v>
      </c>
      <c r="E6172" t="s">
        <v>7892</v>
      </c>
      <c r="F6172" t="s">
        <v>7892</v>
      </c>
      <c r="G6172" t="s">
        <v>24853</v>
      </c>
      <c r="H6172" t="s">
        <v>8209</v>
      </c>
      <c r="I6172" t="str">
        <f>StruttureRicettive[[#This Row],[Denominazione]] &amp; " (" &amp; StruttureRicettive[[#This Row],[Città]] &amp; ")"</f>
        <v>VILLA MIRELLA (NUMANA)</v>
      </c>
    </row>
    <row r="6173" spans="1:9" x14ac:dyDescent="0.25">
      <c r="A6173" t="s">
        <v>7</v>
      </c>
      <c r="B6173" t="s">
        <v>18258</v>
      </c>
      <c r="C6173" t="s">
        <v>24113</v>
      </c>
      <c r="D6173" t="s">
        <v>17939</v>
      </c>
      <c r="E6173" t="s">
        <v>18091</v>
      </c>
      <c r="F6173" t="s">
        <v>18091</v>
      </c>
      <c r="G6173" t="s">
        <v>18260</v>
      </c>
      <c r="H6173" t="s">
        <v>18261</v>
      </c>
      <c r="I6173" t="str">
        <f>StruttureRicettive[[#This Row],[Denominazione]] &amp; " (" &amp; StruttureRicettive[[#This Row],[Città]] &amp; ")"</f>
        <v>VILLA MIRELLA BEACH (FERMO)</v>
      </c>
    </row>
    <row r="6174" spans="1:9" x14ac:dyDescent="0.25">
      <c r="A6174" t="s">
        <v>30</v>
      </c>
      <c r="B6174" t="s">
        <v>19272</v>
      </c>
      <c r="C6174" t="s">
        <v>24348</v>
      </c>
      <c r="D6174" t="s">
        <v>18089</v>
      </c>
      <c r="E6174" t="s">
        <v>18089</v>
      </c>
      <c r="F6174" t="s">
        <v>18089</v>
      </c>
      <c r="G6174" t="s">
        <v>24853</v>
      </c>
      <c r="H6174" t="s">
        <v>19274</v>
      </c>
      <c r="I6174" t="str">
        <f>StruttureRicettive[[#This Row],[Denominazione]] &amp; " (" &amp; StruttureRicettive[[#This Row],[Città]] &amp; ")"</f>
        <v>VILLA MONTANARI ROSATI (PORTO SAN GIORGIO)</v>
      </c>
    </row>
    <row r="6175" spans="1:9" x14ac:dyDescent="0.25">
      <c r="A6175" t="s">
        <v>30</v>
      </c>
      <c r="B6175" t="s">
        <v>15259</v>
      </c>
      <c r="C6175" t="s">
        <v>23386</v>
      </c>
      <c r="D6175" t="s">
        <v>15254</v>
      </c>
      <c r="E6175" t="s">
        <v>15254</v>
      </c>
      <c r="F6175" t="s">
        <v>15254</v>
      </c>
      <c r="G6175" t="s">
        <v>24853</v>
      </c>
      <c r="H6175" t="s">
        <v>15261</v>
      </c>
      <c r="I6175" t="str">
        <f>StruttureRicettive[[#This Row],[Denominazione]] &amp; " (" &amp; StruttureRicettive[[#This Row],[Città]] &amp; ")"</f>
        <v>VILLA MONTEGENCO (COMUNANZA)</v>
      </c>
    </row>
    <row r="6176" spans="1:9" x14ac:dyDescent="0.25">
      <c r="A6176" t="s">
        <v>83</v>
      </c>
      <c r="B6176" t="s">
        <v>18817</v>
      </c>
      <c r="C6176" t="s">
        <v>24247</v>
      </c>
      <c r="D6176" t="s">
        <v>18790</v>
      </c>
      <c r="E6176" t="s">
        <v>18790</v>
      </c>
      <c r="F6176" t="s">
        <v>18790</v>
      </c>
      <c r="G6176" t="s">
        <v>18819</v>
      </c>
      <c r="H6176" t="s">
        <v>18820</v>
      </c>
      <c r="I6176" t="str">
        <f>StruttureRicettive[[#This Row],[Denominazione]] &amp; " (" &amp; StruttureRicettive[[#This Row],[Città]] &amp; ")"</f>
        <v>VILLA MONTOTTO (MONTERUBBIANO)</v>
      </c>
    </row>
    <row r="6177" spans="1:9" x14ac:dyDescent="0.25">
      <c r="A6177" t="s">
        <v>191</v>
      </c>
      <c r="B6177" t="s">
        <v>18150</v>
      </c>
      <c r="C6177" t="s">
        <v>24082</v>
      </c>
      <c r="D6177" t="s">
        <v>17939</v>
      </c>
      <c r="E6177" t="s">
        <v>17939</v>
      </c>
      <c r="F6177" t="s">
        <v>17939</v>
      </c>
      <c r="G6177" t="s">
        <v>18152</v>
      </c>
      <c r="H6177" t="s">
        <v>18153</v>
      </c>
      <c r="I6177" t="str">
        <f>StruttureRicettive[[#This Row],[Denominazione]] &amp; " (" &amp; StruttureRicettive[[#This Row],[Città]] &amp; ")"</f>
        <v>VILLA NAZARETH (FERMO)</v>
      </c>
    </row>
    <row r="6178" spans="1:9" x14ac:dyDescent="0.25">
      <c r="A6178" t="s">
        <v>30</v>
      </c>
      <c r="B6178" t="s">
        <v>6678</v>
      </c>
      <c r="C6178" t="s">
        <v>6679</v>
      </c>
      <c r="D6178" t="s">
        <v>6654</v>
      </c>
      <c r="E6178" t="s">
        <v>6654</v>
      </c>
      <c r="F6178" t="s">
        <v>6654</v>
      </c>
      <c r="G6178" t="s">
        <v>24853</v>
      </c>
      <c r="H6178" t="s">
        <v>6680</v>
      </c>
      <c r="I6178" t="str">
        <f>StruttureRicettive[[#This Row],[Denominazione]] &amp; " (" &amp; StruttureRicettive[[#This Row],[Città]] &amp; ")"</f>
        <v>VILLA NUNZIA (CUPRAMONTANA)</v>
      </c>
    </row>
    <row r="6179" spans="1:9" x14ac:dyDescent="0.25">
      <c r="A6179" t="s">
        <v>7</v>
      </c>
      <c r="B6179" t="s">
        <v>8623</v>
      </c>
      <c r="C6179" t="s">
        <v>21837</v>
      </c>
      <c r="D6179" t="s">
        <v>8611</v>
      </c>
      <c r="E6179" t="s">
        <v>24853</v>
      </c>
      <c r="F6179" t="s">
        <v>8611</v>
      </c>
      <c r="G6179" t="s">
        <v>8625</v>
      </c>
      <c r="H6179" t="s">
        <v>8626</v>
      </c>
      <c r="I6179" t="str">
        <f>StruttureRicettive[[#This Row],[Denominazione]] &amp; " (" &amp; StruttureRicettive[[#This Row],[Città]] &amp; ")"</f>
        <v>VILLA OLESIA (OSTRA)</v>
      </c>
    </row>
    <row r="6180" spans="1:9" x14ac:dyDescent="0.25">
      <c r="A6180" t="s">
        <v>13</v>
      </c>
      <c r="B6180" t="s">
        <v>4602</v>
      </c>
      <c r="C6180" t="s">
        <v>20866</v>
      </c>
      <c r="D6180" t="s">
        <v>4579</v>
      </c>
      <c r="E6180" t="s">
        <v>24853</v>
      </c>
      <c r="F6180" t="s">
        <v>4579</v>
      </c>
      <c r="G6180" t="s">
        <v>24853</v>
      </c>
      <c r="H6180" t="s">
        <v>4604</v>
      </c>
      <c r="I6180" t="str">
        <f>StruttureRicettive[[#This Row],[Denominazione]] &amp; " (" &amp; StruttureRicettive[[#This Row],[Città]] &amp; ")"</f>
        <v>VILLA OTTANI (SERRUNGARINA)</v>
      </c>
    </row>
    <row r="6181" spans="1:9" x14ac:dyDescent="0.25">
      <c r="A6181" t="s">
        <v>13</v>
      </c>
      <c r="B6181" t="s">
        <v>12313</v>
      </c>
      <c r="C6181" t="s">
        <v>22702</v>
      </c>
      <c r="D6181" t="s">
        <v>12294</v>
      </c>
      <c r="E6181" t="s">
        <v>12294</v>
      </c>
      <c r="F6181" t="s">
        <v>12294</v>
      </c>
      <c r="G6181" t="s">
        <v>24853</v>
      </c>
      <c r="H6181" t="s">
        <v>12315</v>
      </c>
      <c r="I6181" t="str">
        <f>StruttureRicettive[[#This Row],[Denominazione]] &amp; " (" &amp; StruttureRicettive[[#This Row],[Città]] &amp; ")"</f>
        <v>VILLA PALMA di EDWARD ANNA BEATRICE (MOGLIANO)</v>
      </c>
    </row>
    <row r="6182" spans="1:9" x14ac:dyDescent="0.25">
      <c r="A6182" t="s">
        <v>7</v>
      </c>
      <c r="B6182" t="s">
        <v>3239</v>
      </c>
      <c r="C6182" t="s">
        <v>20540</v>
      </c>
      <c r="D6182" t="s">
        <v>3223</v>
      </c>
      <c r="E6182" t="s">
        <v>24523</v>
      </c>
      <c r="F6182" t="s">
        <v>24523</v>
      </c>
      <c r="G6182" t="s">
        <v>3242</v>
      </c>
      <c r="H6182" t="s">
        <v>3243</v>
      </c>
      <c r="I6182" t="str">
        <f>StruttureRicettive[[#This Row],[Denominazione]] &amp; " (" &amp; StruttureRicettive[[#This Row],[Città]] &amp; ")"</f>
        <v>VILLA PALOMBARA COUNTRY HOUSE (MONTE PORZIO)</v>
      </c>
    </row>
    <row r="6183" spans="1:9" x14ac:dyDescent="0.25">
      <c r="A6183" t="s">
        <v>7</v>
      </c>
      <c r="B6183" t="s">
        <v>5864</v>
      </c>
      <c r="C6183" t="s">
        <v>21172</v>
      </c>
      <c r="D6183" t="s">
        <v>1865</v>
      </c>
      <c r="E6183" t="s">
        <v>5866</v>
      </c>
      <c r="F6183" t="s">
        <v>5866</v>
      </c>
      <c r="G6183" t="s">
        <v>5867</v>
      </c>
      <c r="H6183" t="s">
        <v>5868</v>
      </c>
      <c r="I6183" t="str">
        <f>StruttureRicettive[[#This Row],[Denominazione]] &amp; " (" &amp; StruttureRicettive[[#This Row],[Città]] &amp; ")"</f>
        <v>VILLA PAOLA (ANCONA)</v>
      </c>
    </row>
    <row r="6184" spans="1:9" x14ac:dyDescent="0.25">
      <c r="A6184" t="s">
        <v>30</v>
      </c>
      <c r="B6184" t="s">
        <v>5864</v>
      </c>
      <c r="C6184" t="s">
        <v>23496</v>
      </c>
      <c r="D6184" t="s">
        <v>15590</v>
      </c>
      <c r="E6184" t="s">
        <v>15590</v>
      </c>
      <c r="F6184" t="s">
        <v>15590</v>
      </c>
      <c r="G6184" t="s">
        <v>15706</v>
      </c>
      <c r="H6184" t="s">
        <v>15707</v>
      </c>
      <c r="I6184" t="str">
        <f>StruttureRicettive[[#This Row],[Denominazione]] &amp; " (" &amp; StruttureRicettive[[#This Row],[Città]] &amp; ")"</f>
        <v>VILLA PAOLA (GROTTAMMARE)</v>
      </c>
    </row>
    <row r="6185" spans="1:9" x14ac:dyDescent="0.25">
      <c r="A6185" t="s">
        <v>13</v>
      </c>
      <c r="B6185" t="s">
        <v>10587</v>
      </c>
      <c r="C6185" t="s">
        <v>10588</v>
      </c>
      <c r="D6185" t="s">
        <v>10522</v>
      </c>
      <c r="E6185" t="s">
        <v>24689</v>
      </c>
      <c r="F6185" t="s">
        <v>24689</v>
      </c>
      <c r="G6185" t="s">
        <v>10590</v>
      </c>
      <c r="H6185" t="s">
        <v>10591</v>
      </c>
      <c r="I6185" t="str">
        <f>StruttureRicettive[[#This Row],[Denominazione]] &amp; " (" &amp; StruttureRicettive[[#This Row],[Città]] &amp; ")"</f>
        <v>VILLA PEDOSSA, YOUR COUNTRY ESCAPE! (TRECASTELLI)</v>
      </c>
    </row>
    <row r="6186" spans="1:9" x14ac:dyDescent="0.25">
      <c r="A6186" t="s">
        <v>36</v>
      </c>
      <c r="B6186" t="s">
        <v>11093</v>
      </c>
      <c r="C6186" t="s">
        <v>22404</v>
      </c>
      <c r="D6186" t="s">
        <v>11061</v>
      </c>
      <c r="E6186" t="s">
        <v>11061</v>
      </c>
      <c r="F6186" t="s">
        <v>11061</v>
      </c>
      <c r="G6186" t="s">
        <v>24853</v>
      </c>
      <c r="H6186" t="s">
        <v>11095</v>
      </c>
      <c r="I6186" t="str">
        <f>StruttureRicettive[[#This Row],[Denominazione]] &amp; " (" &amp; StruttureRicettive[[#This Row],[Città]] &amp; ")"</f>
        <v>VILLA PIA (CINGOLI)</v>
      </c>
    </row>
    <row r="6187" spans="1:9" x14ac:dyDescent="0.25">
      <c r="A6187" t="s">
        <v>21</v>
      </c>
      <c r="B6187" t="s">
        <v>9266</v>
      </c>
      <c r="C6187" t="s">
        <v>21938</v>
      </c>
      <c r="D6187" t="s">
        <v>8952</v>
      </c>
      <c r="E6187" t="s">
        <v>8952</v>
      </c>
      <c r="F6187" t="s">
        <v>8952</v>
      </c>
      <c r="G6187" t="s">
        <v>9268</v>
      </c>
      <c r="H6187" t="s">
        <v>8965</v>
      </c>
      <c r="I6187" t="str">
        <f>StruttureRicettive[[#This Row],[Denominazione]] &amp; " (" &amp; StruttureRicettive[[#This Row],[Città]] &amp; ")"</f>
        <v>VILLA PINA (SENIGALLIA)</v>
      </c>
    </row>
    <row r="6188" spans="1:9" x14ac:dyDescent="0.25">
      <c r="A6188" t="s">
        <v>7</v>
      </c>
      <c r="B6188" t="s">
        <v>1330</v>
      </c>
      <c r="C6188" t="s">
        <v>1331</v>
      </c>
      <c r="D6188" t="s">
        <v>683</v>
      </c>
      <c r="E6188" t="s">
        <v>683</v>
      </c>
      <c r="F6188" t="s">
        <v>683</v>
      </c>
      <c r="G6188" t="s">
        <v>1332</v>
      </c>
      <c r="H6188" t="s">
        <v>1333</v>
      </c>
      <c r="I6188" t="str">
        <f>StruttureRicettive[[#This Row],[Denominazione]] &amp; " (" &amp; StruttureRicettive[[#This Row],[Città]] &amp; ")"</f>
        <v>VILLA RINALDUCCI (FANO)</v>
      </c>
    </row>
    <row r="6189" spans="1:9" x14ac:dyDescent="0.25">
      <c r="A6189" t="s">
        <v>83</v>
      </c>
      <c r="B6189" t="s">
        <v>236</v>
      </c>
      <c r="C6189" t="s">
        <v>19762</v>
      </c>
      <c r="D6189" t="s">
        <v>228</v>
      </c>
      <c r="E6189" t="s">
        <v>24853</v>
      </c>
      <c r="F6189" t="s">
        <v>228</v>
      </c>
      <c r="G6189" t="s">
        <v>24853</v>
      </c>
      <c r="H6189" t="s">
        <v>238</v>
      </c>
      <c r="I6189" t="str">
        <f>StruttureRicettive[[#This Row],[Denominazione]] &amp; " (" &amp; StruttureRicettive[[#This Row],[Città]] &amp; ")"</f>
        <v>VILLA RODI (BARCHI)</v>
      </c>
    </row>
    <row r="6190" spans="1:9" x14ac:dyDescent="0.25">
      <c r="A6190" t="s">
        <v>36</v>
      </c>
      <c r="B6190" t="s">
        <v>4250</v>
      </c>
      <c r="C6190" t="s">
        <v>20783</v>
      </c>
      <c r="D6190" t="s">
        <v>4243</v>
      </c>
      <c r="E6190" t="s">
        <v>4243</v>
      </c>
      <c r="F6190" t="s">
        <v>4243</v>
      </c>
      <c r="G6190" t="s">
        <v>4252</v>
      </c>
      <c r="H6190" t="s">
        <v>4253</v>
      </c>
      <c r="I6190" t="str">
        <f>StruttureRicettive[[#This Row],[Denominazione]] &amp; " (" &amp; StruttureRicettive[[#This Row],[Città]] &amp; ")"</f>
        <v>VILLA ROMANA (SALTARA)</v>
      </c>
    </row>
    <row r="6191" spans="1:9" x14ac:dyDescent="0.25">
      <c r="A6191" t="s">
        <v>36</v>
      </c>
      <c r="B6191" t="s">
        <v>3117</v>
      </c>
      <c r="C6191" t="s">
        <v>20506</v>
      </c>
      <c r="D6191" t="s">
        <v>3101</v>
      </c>
      <c r="E6191" t="s">
        <v>24853</v>
      </c>
      <c r="F6191" t="s">
        <v>3101</v>
      </c>
      <c r="G6191" t="s">
        <v>3119</v>
      </c>
      <c r="H6191" t="s">
        <v>3120</v>
      </c>
      <c r="I6191" t="str">
        <f>StruttureRicettive[[#This Row],[Denominazione]] &amp; " (" &amp; StruttureRicettive[[#This Row],[Città]] &amp; ")"</f>
        <v>VILLA ROSA (MONTEFELCINO)</v>
      </c>
    </row>
    <row r="6192" spans="1:9" x14ac:dyDescent="0.25">
      <c r="A6192" t="s">
        <v>83</v>
      </c>
      <c r="B6192" t="s">
        <v>4713</v>
      </c>
      <c r="C6192" t="s">
        <v>20893</v>
      </c>
      <c r="D6192" t="s">
        <v>4658</v>
      </c>
      <c r="E6192" t="s">
        <v>24576</v>
      </c>
      <c r="F6192" t="s">
        <v>24576</v>
      </c>
      <c r="G6192" t="s">
        <v>24853</v>
      </c>
      <c r="H6192" t="s">
        <v>4716</v>
      </c>
      <c r="I6192" t="str">
        <f>StruttureRicettive[[#This Row],[Denominazione]] &amp; " (" &amp; StruttureRicettive[[#This Row],[Città]] &amp; ")"</f>
        <v>VILLA ROSA di RADI CLAUDIA (TAVULLIA)</v>
      </c>
    </row>
    <row r="6193" spans="1:9" x14ac:dyDescent="0.25">
      <c r="A6193" t="s">
        <v>83</v>
      </c>
      <c r="B6193" t="s">
        <v>9014</v>
      </c>
      <c r="C6193" t="s">
        <v>21928</v>
      </c>
      <c r="D6193" t="s">
        <v>8952</v>
      </c>
      <c r="E6193" t="s">
        <v>24853</v>
      </c>
      <c r="F6193" t="s">
        <v>8952</v>
      </c>
      <c r="G6193" t="s">
        <v>24853</v>
      </c>
      <c r="H6193" t="s">
        <v>9016</v>
      </c>
      <c r="I6193" t="str">
        <f>StruttureRicettive[[#This Row],[Denominazione]] &amp; " (" &amp; StruttureRicettive[[#This Row],[Città]] &amp; ")"</f>
        <v>VILLA SABRA (SENIGALLIA)</v>
      </c>
    </row>
    <row r="6194" spans="1:9" x14ac:dyDescent="0.25">
      <c r="A6194" t="s">
        <v>7</v>
      </c>
      <c r="B6194" t="s">
        <v>13537</v>
      </c>
      <c r="C6194" t="s">
        <v>22966</v>
      </c>
      <c r="D6194" t="s">
        <v>6074</v>
      </c>
      <c r="E6194" t="s">
        <v>13539</v>
      </c>
      <c r="F6194" t="s">
        <v>13539</v>
      </c>
      <c r="G6194" t="s">
        <v>24853</v>
      </c>
      <c r="H6194" t="s">
        <v>13540</v>
      </c>
      <c r="I6194" t="str">
        <f>StruttureRicettive[[#This Row],[Denominazione]] &amp; " (" &amp; StruttureRicettive[[#This Row],[Città]] &amp; ")"</f>
        <v>VILLA SABRINA (SAN GINESIO)</v>
      </c>
    </row>
    <row r="6195" spans="1:9" x14ac:dyDescent="0.25">
      <c r="A6195" t="s">
        <v>30</v>
      </c>
      <c r="B6195" t="s">
        <v>6168</v>
      </c>
      <c r="C6195" t="s">
        <v>21242</v>
      </c>
      <c r="D6195" t="s">
        <v>6051</v>
      </c>
      <c r="E6195" t="s">
        <v>6065</v>
      </c>
      <c r="F6195" t="s">
        <v>6065</v>
      </c>
      <c r="G6195" t="s">
        <v>6170</v>
      </c>
      <c r="H6195" t="s">
        <v>6171</v>
      </c>
      <c r="I6195" t="str">
        <f>StruttureRicettive[[#This Row],[Denominazione]] &amp; " (" &amp; StruttureRicettive[[#This Row],[Città]] &amp; ")"</f>
        <v>VILLA SAN GIOVANNI (ARCEVIA)</v>
      </c>
    </row>
    <row r="6196" spans="1:9" x14ac:dyDescent="0.25">
      <c r="A6196" t="s">
        <v>83</v>
      </c>
      <c r="B6196" t="s">
        <v>13781</v>
      </c>
      <c r="C6196" t="s">
        <v>23024</v>
      </c>
      <c r="D6196" t="s">
        <v>13761</v>
      </c>
      <c r="E6196" t="s">
        <v>13761</v>
      </c>
      <c r="F6196" t="s">
        <v>13761</v>
      </c>
      <c r="G6196" t="s">
        <v>13783</v>
      </c>
      <c r="H6196" t="s">
        <v>13784</v>
      </c>
      <c r="I6196" t="str">
        <f>StruttureRicettive[[#This Row],[Denominazione]] &amp; " (" &amp; StruttureRicettive[[#This Row],[Città]] &amp; ")"</f>
        <v>VILLA SAN RAFFAELLO (SARNANO)</v>
      </c>
    </row>
    <row r="6197" spans="1:9" x14ac:dyDescent="0.25">
      <c r="A6197" t="s">
        <v>191</v>
      </c>
      <c r="B6197" t="s">
        <v>192</v>
      </c>
      <c r="C6197" t="s">
        <v>19754</v>
      </c>
      <c r="D6197" t="s">
        <v>103</v>
      </c>
      <c r="E6197" t="s">
        <v>24461</v>
      </c>
      <c r="F6197" t="s">
        <v>24461</v>
      </c>
      <c r="G6197" t="s">
        <v>24853</v>
      </c>
      <c r="H6197" t="s">
        <v>24853</v>
      </c>
      <c r="I6197" t="str">
        <f>StruttureRicettive[[#This Row],[Denominazione]] &amp; " (" &amp; StruttureRicettive[[#This Row],[Città]] &amp; ")"</f>
        <v>VILLA SANTA MARIA (APECCHIO)</v>
      </c>
    </row>
    <row r="6198" spans="1:9" x14ac:dyDescent="0.25">
      <c r="A6198" t="s">
        <v>21</v>
      </c>
      <c r="B6198" t="s">
        <v>11752</v>
      </c>
      <c r="C6198" t="s">
        <v>22563</v>
      </c>
      <c r="D6198" t="s">
        <v>11731</v>
      </c>
      <c r="E6198" t="s">
        <v>24853</v>
      </c>
      <c r="F6198" t="s">
        <v>11731</v>
      </c>
      <c r="G6198" t="s">
        <v>11754</v>
      </c>
      <c r="H6198" t="s">
        <v>11755</v>
      </c>
      <c r="I6198" t="str">
        <f>StruttureRicettive[[#This Row],[Denominazione]] &amp; " (" &amp; StruttureRicettive[[#This Row],[Città]] &amp; ")"</f>
        <v>VILLA SANT'ISIDORO (CORRIDONIA)</v>
      </c>
    </row>
    <row r="6199" spans="1:9" x14ac:dyDescent="0.25">
      <c r="A6199" t="s">
        <v>13</v>
      </c>
      <c r="B6199" t="s">
        <v>14165</v>
      </c>
      <c r="C6199" t="s">
        <v>23123</v>
      </c>
      <c r="D6199" t="s">
        <v>14070</v>
      </c>
      <c r="E6199" t="s">
        <v>24853</v>
      </c>
      <c r="F6199" t="s">
        <v>14070</v>
      </c>
      <c r="G6199" t="s">
        <v>24853</v>
      </c>
      <c r="H6199" t="s">
        <v>14167</v>
      </c>
      <c r="I6199" t="str">
        <f>StruttureRicettive[[#This Row],[Denominazione]] &amp; " (" &amp; StruttureRicettive[[#This Row],[Città]] &amp; ")"</f>
        <v>VILLA SARA (TREIA)</v>
      </c>
    </row>
    <row r="6200" spans="1:9" x14ac:dyDescent="0.25">
      <c r="A6200" t="s">
        <v>36</v>
      </c>
      <c r="B6200" t="s">
        <v>9338</v>
      </c>
      <c r="C6200" t="s">
        <v>21960</v>
      </c>
      <c r="D6200" t="s">
        <v>8952</v>
      </c>
      <c r="E6200" t="s">
        <v>24671</v>
      </c>
      <c r="F6200" t="s">
        <v>24671</v>
      </c>
      <c r="G6200" t="s">
        <v>9341</v>
      </c>
      <c r="H6200" t="s">
        <v>9342</v>
      </c>
      <c r="I6200" t="str">
        <f>StruttureRicettive[[#This Row],[Denominazione]] &amp; " (" &amp; StruttureRicettive[[#This Row],[Città]] &amp; ")"</f>
        <v>VILLA SAVIGNANO (SENIGALLIA)</v>
      </c>
    </row>
    <row r="6201" spans="1:9" x14ac:dyDescent="0.25">
      <c r="A6201" t="s">
        <v>191</v>
      </c>
      <c r="B6201" t="s">
        <v>7472</v>
      </c>
      <c r="C6201" t="s">
        <v>21551</v>
      </c>
      <c r="D6201" t="s">
        <v>7388</v>
      </c>
      <c r="E6201" t="s">
        <v>7388</v>
      </c>
      <c r="F6201" t="s">
        <v>7388</v>
      </c>
      <c r="G6201" t="s">
        <v>7474</v>
      </c>
      <c r="H6201" t="s">
        <v>7475</v>
      </c>
      <c r="I6201" t="str">
        <f>StruttureRicettive[[#This Row],[Denominazione]] &amp; " (" &amp; StruttureRicettive[[#This Row],[Città]] &amp; ")"</f>
        <v>VILLA SCALABRINI LORETO - VILLA PIO XII (LORETO)</v>
      </c>
    </row>
    <row r="6202" spans="1:9" x14ac:dyDescent="0.25">
      <c r="A6202" t="s">
        <v>7</v>
      </c>
      <c r="B6202" t="s">
        <v>13452</v>
      </c>
      <c r="C6202" t="s">
        <v>22943</v>
      </c>
      <c r="D6202" t="s">
        <v>6074</v>
      </c>
      <c r="E6202" t="s">
        <v>6074</v>
      </c>
      <c r="F6202" t="s">
        <v>6074</v>
      </c>
      <c r="G6202" t="s">
        <v>13454</v>
      </c>
      <c r="H6202" t="s">
        <v>13455</v>
      </c>
      <c r="I6202" t="str">
        <f>StruttureRicettive[[#This Row],[Denominazione]] &amp; " (" &amp; StruttureRicettive[[#This Row],[Città]] &amp; ")"</f>
        <v>VILLA SIBILLINI (SAN GINESIO)</v>
      </c>
    </row>
    <row r="6203" spans="1:9" x14ac:dyDescent="0.25">
      <c r="A6203" t="s">
        <v>83</v>
      </c>
      <c r="B6203" t="s">
        <v>17032</v>
      </c>
      <c r="C6203" t="s">
        <v>23809</v>
      </c>
      <c r="D6203" t="s">
        <v>15825</v>
      </c>
      <c r="E6203" t="s">
        <v>15825</v>
      </c>
      <c r="F6203" t="s">
        <v>15825</v>
      </c>
      <c r="G6203" t="s">
        <v>17034</v>
      </c>
      <c r="H6203" t="s">
        <v>17035</v>
      </c>
      <c r="I6203" t="str">
        <f>StruttureRicettive[[#This Row],[Denominazione]] &amp; " (" &amp; StruttureRicettive[[#This Row],[Città]] &amp; ")"</f>
        <v>VILLA SPINA (SAN BENEDETTO DEL TRONTO)</v>
      </c>
    </row>
    <row r="6204" spans="1:9" x14ac:dyDescent="0.25">
      <c r="A6204" t="s">
        <v>13</v>
      </c>
      <c r="B6204" t="s">
        <v>6490</v>
      </c>
      <c r="C6204" t="s">
        <v>21319</v>
      </c>
      <c r="D6204" t="s">
        <v>6469</v>
      </c>
      <c r="E6204" t="s">
        <v>24853</v>
      </c>
      <c r="F6204" t="s">
        <v>6469</v>
      </c>
      <c r="G6204" t="s">
        <v>24853</v>
      </c>
      <c r="H6204" t="s">
        <v>6492</v>
      </c>
      <c r="I6204" t="str">
        <f>StruttureRicettive[[#This Row],[Denominazione]] &amp; " (" &amp; StruttureRicettive[[#This Row],[Città]] &amp; ")"</f>
        <v>VILLA STAFFIERI (CASTELPLANIO)</v>
      </c>
    </row>
    <row r="6205" spans="1:9" x14ac:dyDescent="0.25">
      <c r="A6205" t="s">
        <v>21</v>
      </c>
      <c r="B6205" t="s">
        <v>7538</v>
      </c>
      <c r="C6205" t="s">
        <v>21568</v>
      </c>
      <c r="D6205" t="s">
        <v>7388</v>
      </c>
      <c r="E6205" t="s">
        <v>7388</v>
      </c>
      <c r="F6205" t="s">
        <v>7388</v>
      </c>
      <c r="G6205" t="s">
        <v>7540</v>
      </c>
      <c r="H6205" t="s">
        <v>7541</v>
      </c>
      <c r="I6205" t="str">
        <f>StruttureRicettive[[#This Row],[Denominazione]] &amp; " (" &amp; StruttureRicettive[[#This Row],[Città]] &amp; ")"</f>
        <v>VILLA TETLAMEYA E ZI' NENE (LORETO)</v>
      </c>
    </row>
    <row r="6206" spans="1:9" x14ac:dyDescent="0.25">
      <c r="A6206" t="s">
        <v>36</v>
      </c>
      <c r="B6206" t="s">
        <v>3207</v>
      </c>
      <c r="C6206" t="s">
        <v>20531</v>
      </c>
      <c r="D6206" t="s">
        <v>3183</v>
      </c>
      <c r="E6206" t="s">
        <v>3183</v>
      </c>
      <c r="F6206" t="s">
        <v>3183</v>
      </c>
      <c r="G6206" t="s">
        <v>3209</v>
      </c>
      <c r="H6206" t="s">
        <v>3210</v>
      </c>
      <c r="I6206" t="str">
        <f>StruttureRicettive[[#This Row],[Denominazione]] &amp; " (" &amp; StruttureRicettive[[#This Row],[Città]] &amp; ")"</f>
        <v>VILLA TOMBOLINA (MONTEMAGGIORE AL METAURO)</v>
      </c>
    </row>
    <row r="6207" spans="1:9" x14ac:dyDescent="0.25">
      <c r="A6207" t="s">
        <v>21</v>
      </c>
      <c r="B6207" t="s">
        <v>11122</v>
      </c>
      <c r="C6207" t="s">
        <v>22412</v>
      </c>
      <c r="D6207" t="s">
        <v>11061</v>
      </c>
      <c r="E6207" t="s">
        <v>11061</v>
      </c>
      <c r="F6207" t="s">
        <v>11061</v>
      </c>
      <c r="G6207" t="s">
        <v>11124</v>
      </c>
      <c r="H6207" t="s">
        <v>11125</v>
      </c>
      <c r="I6207" t="str">
        <f>StruttureRicettive[[#This Row],[Denominazione]] &amp; " (" &amp; StruttureRicettive[[#This Row],[Città]] &amp; ")"</f>
        <v>VILLA UGOLINI (CINGOLI)</v>
      </c>
    </row>
    <row r="6208" spans="1:9" x14ac:dyDescent="0.25">
      <c r="A6208" t="s">
        <v>21</v>
      </c>
      <c r="B6208" t="s">
        <v>10631</v>
      </c>
      <c r="C6208" t="s">
        <v>22292</v>
      </c>
      <c r="D6208" t="s">
        <v>10633</v>
      </c>
      <c r="E6208" t="s">
        <v>10633</v>
      </c>
      <c r="F6208" t="s">
        <v>10633</v>
      </c>
      <c r="G6208" t="s">
        <v>10634</v>
      </c>
      <c r="H6208" t="s">
        <v>10635</v>
      </c>
      <c r="I6208" t="str">
        <f>StruttureRicettive[[#This Row],[Denominazione]] &amp; " (" &amp; StruttureRicettive[[#This Row],[Città]] &amp; ")"</f>
        <v>VILLA VERDEFIORE (APPIGNANO)</v>
      </c>
    </row>
    <row r="6209" spans="1:9" x14ac:dyDescent="0.25">
      <c r="A6209" t="s">
        <v>83</v>
      </c>
      <c r="B6209" t="s">
        <v>10469</v>
      </c>
      <c r="C6209" t="s">
        <v>22258</v>
      </c>
      <c r="D6209" t="s">
        <v>10209</v>
      </c>
      <c r="E6209" t="s">
        <v>10209</v>
      </c>
      <c r="F6209" t="s">
        <v>10209</v>
      </c>
      <c r="G6209" t="s">
        <v>24853</v>
      </c>
      <c r="H6209" t="s">
        <v>10471</v>
      </c>
      <c r="I6209" t="str">
        <f>StruttureRicettive[[#This Row],[Denominazione]] &amp; " (" &amp; StruttureRicettive[[#This Row],[Città]] &amp; ")"</f>
        <v>VILLA VETTA MARINA (SIROLO)</v>
      </c>
    </row>
    <row r="6210" spans="1:9" x14ac:dyDescent="0.25">
      <c r="A6210" t="s">
        <v>13</v>
      </c>
      <c r="B6210" t="s">
        <v>18205</v>
      </c>
      <c r="C6210" t="s">
        <v>24100</v>
      </c>
      <c r="D6210" t="s">
        <v>17939</v>
      </c>
      <c r="E6210" t="s">
        <v>17939</v>
      </c>
      <c r="F6210" t="s">
        <v>17939</v>
      </c>
      <c r="G6210" t="s">
        <v>18207</v>
      </c>
      <c r="H6210" t="s">
        <v>18208</v>
      </c>
      <c r="I6210" t="str">
        <f>StruttureRicettive[[#This Row],[Denominazione]] &amp; " (" &amp; StruttureRicettive[[#This Row],[Città]] &amp; ")"</f>
        <v>VILLA VINCI (FERMO)</v>
      </c>
    </row>
    <row r="6211" spans="1:9" x14ac:dyDescent="0.25">
      <c r="A6211" t="s">
        <v>572</v>
      </c>
      <c r="B6211" t="s">
        <v>9461</v>
      </c>
      <c r="C6211" t="s">
        <v>21954</v>
      </c>
      <c r="D6211" t="s">
        <v>8952</v>
      </c>
      <c r="E6211" t="s">
        <v>8952</v>
      </c>
      <c r="F6211" t="s">
        <v>8952</v>
      </c>
      <c r="G6211" t="s">
        <v>9462</v>
      </c>
      <c r="H6211" t="s">
        <v>9322</v>
      </c>
      <c r="I6211" t="str">
        <f>StruttureRicettive[[#This Row],[Denominazione]] &amp; " (" &amp; StruttureRicettive[[#This Row],[Città]] &amp; ")"</f>
        <v>VILLAGGIO CAMPING BLU (SENIGALLIA)</v>
      </c>
    </row>
    <row r="6212" spans="1:9" x14ac:dyDescent="0.25">
      <c r="A6212" t="s">
        <v>83</v>
      </c>
      <c r="B6212" t="s">
        <v>5420</v>
      </c>
      <c r="C6212" t="s">
        <v>20956</v>
      </c>
      <c r="D6212" t="s">
        <v>5360</v>
      </c>
      <c r="E6212" t="s">
        <v>5422</v>
      </c>
      <c r="F6212" t="s">
        <v>5422</v>
      </c>
      <c r="G6212" t="s">
        <v>24853</v>
      </c>
      <c r="H6212" t="s">
        <v>5415</v>
      </c>
      <c r="I6212" t="str">
        <f>StruttureRicettive[[#This Row],[Denominazione]] &amp; " (" &amp; StruttureRicettive[[#This Row],[Città]] &amp; ")"</f>
        <v>VILLAGGIO TROPICANA (VALLEFOGLIA)</v>
      </c>
    </row>
    <row r="6213" spans="1:9" x14ac:dyDescent="0.25">
      <c r="A6213" t="s">
        <v>6094</v>
      </c>
      <c r="B6213" t="s">
        <v>9649</v>
      </c>
      <c r="C6213" t="s">
        <v>22041</v>
      </c>
      <c r="D6213" t="s">
        <v>8952</v>
      </c>
      <c r="E6213" t="s">
        <v>8952</v>
      </c>
      <c r="F6213" t="s">
        <v>8952</v>
      </c>
      <c r="G6213" t="s">
        <v>9651</v>
      </c>
      <c r="H6213" t="s">
        <v>9652</v>
      </c>
      <c r="I6213" t="str">
        <f>StruttureRicettive[[#This Row],[Denominazione]] &amp; " (" &amp; StruttureRicettive[[#This Row],[Città]] &amp; ")"</f>
        <v>VILLAGGIO TURISTICO BENVIVERE (SENIGALLIA)</v>
      </c>
    </row>
    <row r="6214" spans="1:9" x14ac:dyDescent="0.25">
      <c r="A6214" t="s">
        <v>680</v>
      </c>
      <c r="B6214" t="s">
        <v>10025</v>
      </c>
      <c r="C6214" t="s">
        <v>22149</v>
      </c>
      <c r="D6214" t="s">
        <v>8952</v>
      </c>
      <c r="E6214" t="s">
        <v>8952</v>
      </c>
      <c r="F6214" t="s">
        <v>8952</v>
      </c>
      <c r="G6214" t="s">
        <v>9651</v>
      </c>
      <c r="H6214" t="s">
        <v>9652</v>
      </c>
      <c r="I6214" t="str">
        <f>StruttureRicettive[[#This Row],[Denominazione]] &amp; " (" &amp; StruttureRicettive[[#This Row],[Città]] &amp; ")"</f>
        <v>VILLAGGIO TURISTICO BENVIVERE - BAGNI 127 (SENIGALLIA)</v>
      </c>
    </row>
    <row r="6215" spans="1:9" x14ac:dyDescent="0.25">
      <c r="A6215" t="s">
        <v>572</v>
      </c>
      <c r="B6215" t="s">
        <v>15485</v>
      </c>
      <c r="C6215" t="s">
        <v>23439</v>
      </c>
      <c r="D6215" t="s">
        <v>15354</v>
      </c>
      <c r="E6215" t="s">
        <v>15354</v>
      </c>
      <c r="F6215" t="s">
        <v>15354</v>
      </c>
      <c r="G6215" t="s">
        <v>15487</v>
      </c>
      <c r="H6215" t="s">
        <v>15488</v>
      </c>
      <c r="I6215" t="str">
        <f>StruttureRicettive[[#This Row],[Denominazione]] &amp; " (" &amp; StruttureRicettive[[#This Row],[Città]] &amp; ")"</f>
        <v>VILLAGGIO VERDE CUPRA (CUPRA MARITTIMA)</v>
      </c>
    </row>
    <row r="6216" spans="1:9" x14ac:dyDescent="0.25">
      <c r="A6216" t="s">
        <v>36</v>
      </c>
      <c r="B6216" t="s">
        <v>13720</v>
      </c>
      <c r="C6216" t="s">
        <v>24853</v>
      </c>
      <c r="D6216" t="s">
        <v>13552</v>
      </c>
      <c r="E6216" t="s">
        <v>24747</v>
      </c>
      <c r="F6216" t="s">
        <v>24747</v>
      </c>
      <c r="G6216" t="s">
        <v>13722</v>
      </c>
      <c r="H6216" t="s">
        <v>13723</v>
      </c>
      <c r="I6216" t="str">
        <f>StruttureRicettive[[#This Row],[Denominazione]] &amp; " (" &amp; StruttureRicettive[[#This Row],[Città]] &amp; ")"</f>
        <v>VILLAROSETTA (SAN SEVERINO MARCHE)</v>
      </c>
    </row>
    <row r="6217" spans="1:9" x14ac:dyDescent="0.25">
      <c r="A6217" t="s">
        <v>83</v>
      </c>
      <c r="B6217" t="s">
        <v>1955</v>
      </c>
      <c r="C6217" t="s">
        <v>20201</v>
      </c>
      <c r="D6217" t="s">
        <v>1908</v>
      </c>
      <c r="E6217" t="s">
        <v>1908</v>
      </c>
      <c r="F6217" t="s">
        <v>1908</v>
      </c>
      <c r="G6217" t="s">
        <v>1957</v>
      </c>
      <c r="H6217" t="s">
        <v>1958</v>
      </c>
      <c r="I6217" t="str">
        <f>StruttureRicettive[[#This Row],[Denominazione]] &amp; " (" &amp; StruttureRicettive[[#This Row],[Città]] &amp; ")"</f>
        <v>VILLE E APPARTAMENTI ARCOBALENO (GABICCE MARE)</v>
      </c>
    </row>
    <row r="6218" spans="1:9" x14ac:dyDescent="0.25">
      <c r="A6218" t="s">
        <v>83</v>
      </c>
      <c r="B6218" t="s">
        <v>11343</v>
      </c>
      <c r="C6218" t="s">
        <v>11344</v>
      </c>
      <c r="D6218" t="s">
        <v>11247</v>
      </c>
      <c r="E6218" t="s">
        <v>11247</v>
      </c>
      <c r="F6218" t="s">
        <v>11247</v>
      </c>
      <c r="G6218" t="s">
        <v>24853</v>
      </c>
      <c r="H6218" t="s">
        <v>11345</v>
      </c>
      <c r="I6218" t="str">
        <f>StruttureRicettive[[#This Row],[Denominazione]] &amp; " (" &amp; StruttureRicettive[[#This Row],[Città]] &amp; ")"</f>
        <v>VILLETTA INDIPENDENTE DE MAR (CIVITANOVA MARCHE)</v>
      </c>
    </row>
    <row r="6219" spans="1:9" x14ac:dyDescent="0.25">
      <c r="A6219" t="s">
        <v>83</v>
      </c>
      <c r="B6219" t="s">
        <v>12784</v>
      </c>
      <c r="C6219" t="s">
        <v>22807</v>
      </c>
      <c r="D6219" t="s">
        <v>12776</v>
      </c>
      <c r="E6219" t="s">
        <v>24853</v>
      </c>
      <c r="F6219" t="s">
        <v>12776</v>
      </c>
      <c r="G6219" t="s">
        <v>12786</v>
      </c>
      <c r="H6219" t="s">
        <v>12787</v>
      </c>
      <c r="I6219" t="str">
        <f>StruttureRicettive[[#This Row],[Denominazione]] &amp; " (" &amp; StruttureRicettive[[#This Row],[Città]] &amp; ")"</f>
        <v>VILLINO LA CASETTA (POLLENZA)</v>
      </c>
    </row>
    <row r="6220" spans="1:9" x14ac:dyDescent="0.25">
      <c r="A6220" t="s">
        <v>13</v>
      </c>
      <c r="B6220" t="s">
        <v>2010</v>
      </c>
      <c r="C6220" t="s">
        <v>20219</v>
      </c>
      <c r="D6220" t="s">
        <v>1908</v>
      </c>
      <c r="E6220" t="s">
        <v>24853</v>
      </c>
      <c r="F6220" t="s">
        <v>1908</v>
      </c>
      <c r="G6220" t="s">
        <v>24853</v>
      </c>
      <c r="H6220" t="s">
        <v>24853</v>
      </c>
      <c r="I6220" t="str">
        <f>StruttureRicettive[[#This Row],[Denominazione]] &amp; " (" &amp; StruttureRicettive[[#This Row],[Città]] &amp; ")"</f>
        <v>VINCENZETTI MARCELLO (GABICCE MARE)</v>
      </c>
    </row>
    <row r="6221" spans="1:9" x14ac:dyDescent="0.25">
      <c r="A6221" t="s">
        <v>13</v>
      </c>
      <c r="B6221" t="s">
        <v>2719</v>
      </c>
      <c r="C6221" t="s">
        <v>2720</v>
      </c>
      <c r="D6221" t="s">
        <v>2679</v>
      </c>
      <c r="E6221" t="s">
        <v>2679</v>
      </c>
      <c r="F6221" t="s">
        <v>2679</v>
      </c>
      <c r="G6221" t="s">
        <v>24853</v>
      </c>
      <c r="H6221" t="s">
        <v>24853</v>
      </c>
      <c r="I6221" t="str">
        <f>StruttureRicettive[[#This Row],[Denominazione]] &amp; " (" &amp; StruttureRicettive[[#This Row],[Città]] &amp; ")"</f>
        <v>VINCENZI PATRIZIO (MOMBAROCCIO)</v>
      </c>
    </row>
    <row r="6222" spans="1:9" x14ac:dyDescent="0.25">
      <c r="A6222" t="s">
        <v>680</v>
      </c>
      <c r="B6222" t="s">
        <v>11715</v>
      </c>
      <c r="C6222" t="s">
        <v>22554</v>
      </c>
      <c r="D6222" t="s">
        <v>11247</v>
      </c>
      <c r="E6222" t="s">
        <v>11247</v>
      </c>
      <c r="F6222" t="s">
        <v>11247</v>
      </c>
      <c r="G6222" t="s">
        <v>24853</v>
      </c>
      <c r="H6222" t="s">
        <v>24853</v>
      </c>
      <c r="I6222" t="str">
        <f>StruttureRicettive[[#This Row],[Denominazione]] &amp; " (" &amp; StruttureRicettive[[#This Row],[Città]] &amp; ")"</f>
        <v>VIRGOLA ZERO UNO - N. 43 (CIVITANOVA MARCHE)</v>
      </c>
    </row>
    <row r="6223" spans="1:9" x14ac:dyDescent="0.25">
      <c r="A6223" t="s">
        <v>83</v>
      </c>
      <c r="B6223" t="s">
        <v>6213</v>
      </c>
      <c r="C6223" t="s">
        <v>6214</v>
      </c>
      <c r="D6223" t="s">
        <v>6051</v>
      </c>
      <c r="E6223" t="s">
        <v>6051</v>
      </c>
      <c r="F6223" t="s">
        <v>6051</v>
      </c>
      <c r="G6223" t="s">
        <v>24853</v>
      </c>
      <c r="H6223" t="s">
        <v>6215</v>
      </c>
      <c r="I6223" t="str">
        <f>StruttureRicettive[[#This Row],[Denominazione]] &amp; " (" &amp; StruttureRicettive[[#This Row],[Città]] &amp; ")"</f>
        <v>VIRIDITAS (ARCEVIA)</v>
      </c>
    </row>
    <row r="6224" spans="1:9" x14ac:dyDescent="0.25">
      <c r="A6224" t="s">
        <v>680</v>
      </c>
      <c r="B6224" t="s">
        <v>18090</v>
      </c>
      <c r="C6224" t="s">
        <v>21452</v>
      </c>
      <c r="D6224" t="s">
        <v>17939</v>
      </c>
      <c r="E6224" t="s">
        <v>18091</v>
      </c>
      <c r="F6224" t="s">
        <v>18091</v>
      </c>
      <c r="G6224" t="s">
        <v>24853</v>
      </c>
      <c r="H6224" t="s">
        <v>24853</v>
      </c>
      <c r="I6224" t="str">
        <f>StruttureRicettive[[#This Row],[Denominazione]] &amp; " (" &amp; StruttureRicettive[[#This Row],[Città]] &amp; ")"</f>
        <v>VISI NICOLINA (FERMO)</v>
      </c>
    </row>
    <row r="6225" spans="1:9" x14ac:dyDescent="0.25">
      <c r="A6225" t="s">
        <v>21</v>
      </c>
      <c r="B6225" t="s">
        <v>6224</v>
      </c>
      <c r="C6225" t="s">
        <v>6225</v>
      </c>
      <c r="D6225" t="s">
        <v>6051</v>
      </c>
      <c r="E6225" t="s">
        <v>6051</v>
      </c>
      <c r="F6225" t="s">
        <v>6051</v>
      </c>
      <c r="G6225" t="s">
        <v>6226</v>
      </c>
      <c r="H6225" t="s">
        <v>6227</v>
      </c>
      <c r="I6225" t="str">
        <f>StruttureRicettive[[#This Row],[Denominazione]] &amp; " (" &amp; StruttureRicettive[[#This Row],[Città]] &amp; ")"</f>
        <v>VISIT ARCEVIA (ARCEVIA)</v>
      </c>
    </row>
    <row r="6226" spans="1:9" x14ac:dyDescent="0.25">
      <c r="A6226" t="s">
        <v>13</v>
      </c>
      <c r="B6226" t="s">
        <v>6233</v>
      </c>
      <c r="C6226" t="s">
        <v>21254</v>
      </c>
      <c r="D6226" t="s">
        <v>6051</v>
      </c>
      <c r="E6226" t="s">
        <v>6114</v>
      </c>
      <c r="F6226" t="s">
        <v>6114</v>
      </c>
      <c r="G6226" t="s">
        <v>24853</v>
      </c>
      <c r="H6226" t="s">
        <v>6116</v>
      </c>
      <c r="I6226" t="str">
        <f>StruttureRicettive[[#This Row],[Denominazione]] &amp; " (" &amp; StruttureRicettive[[#This Row],[Città]] &amp; ")"</f>
        <v>VISTA MONTESECCO (ARCEVIA)</v>
      </c>
    </row>
    <row r="6227" spans="1:9" x14ac:dyDescent="0.25">
      <c r="A6227" t="s">
        <v>680</v>
      </c>
      <c r="B6227" t="s">
        <v>17237</v>
      </c>
      <c r="C6227" t="s">
        <v>23862</v>
      </c>
      <c r="D6227" t="s">
        <v>15825</v>
      </c>
      <c r="E6227" t="s">
        <v>17084</v>
      </c>
      <c r="F6227" t="s">
        <v>17084</v>
      </c>
      <c r="G6227" t="s">
        <v>24853</v>
      </c>
      <c r="H6227" t="s">
        <v>24853</v>
      </c>
      <c r="I6227" t="str">
        <f>StruttureRicettive[[#This Row],[Denominazione]] &amp; " (" &amp; StruttureRicettive[[#This Row],[Città]] &amp; ")"</f>
        <v>VITADAMARE (SAN BENEDETTO DEL TRONTO)</v>
      </c>
    </row>
    <row r="6228" spans="1:9" x14ac:dyDescent="0.25">
      <c r="A6228" t="s">
        <v>13</v>
      </c>
      <c r="B6228" t="s">
        <v>735</v>
      </c>
      <c r="C6228" t="s">
        <v>19871</v>
      </c>
      <c r="D6228" t="s">
        <v>683</v>
      </c>
      <c r="E6228" t="s">
        <v>683</v>
      </c>
      <c r="F6228" t="s">
        <v>683</v>
      </c>
      <c r="G6228" t="s">
        <v>24853</v>
      </c>
      <c r="H6228" t="s">
        <v>737</v>
      </c>
      <c r="I6228" t="str">
        <f>StruttureRicettive[[#This Row],[Denominazione]] &amp; " (" &amp; StruttureRicettive[[#This Row],[Città]] &amp; ")"</f>
        <v>VITALI CARMEN (FANO)</v>
      </c>
    </row>
    <row r="6229" spans="1:9" x14ac:dyDescent="0.25">
      <c r="A6229" t="s">
        <v>13</v>
      </c>
      <c r="B6229" t="s">
        <v>1634</v>
      </c>
      <c r="C6229" t="s">
        <v>20118</v>
      </c>
      <c r="D6229" t="s">
        <v>683</v>
      </c>
      <c r="E6229" t="s">
        <v>24853</v>
      </c>
      <c r="F6229" t="s">
        <v>683</v>
      </c>
      <c r="G6229" t="s">
        <v>24853</v>
      </c>
      <c r="H6229" t="s">
        <v>1636</v>
      </c>
      <c r="I6229" t="str">
        <f>StruttureRicettive[[#This Row],[Denominazione]] &amp; " (" &amp; StruttureRicettive[[#This Row],[Città]] &amp; ")"</f>
        <v>VITALI FRANCESCA (FANO)</v>
      </c>
    </row>
    <row r="6230" spans="1:9" x14ac:dyDescent="0.25">
      <c r="A6230" t="s">
        <v>13</v>
      </c>
      <c r="B6230" t="s">
        <v>1520</v>
      </c>
      <c r="C6230" t="s">
        <v>20081</v>
      </c>
      <c r="D6230" t="s">
        <v>683</v>
      </c>
      <c r="E6230" t="s">
        <v>683</v>
      </c>
      <c r="F6230" t="s">
        <v>683</v>
      </c>
      <c r="G6230" t="s">
        <v>24853</v>
      </c>
      <c r="H6230" t="s">
        <v>834</v>
      </c>
      <c r="I6230" t="str">
        <f>StruttureRicettive[[#This Row],[Denominazione]] &amp; " (" &amp; StruttureRicettive[[#This Row],[Città]] &amp; ")"</f>
        <v>VITALI MERIS (FANO)</v>
      </c>
    </row>
    <row r="6231" spans="1:9" x14ac:dyDescent="0.25">
      <c r="A6231" t="s">
        <v>13</v>
      </c>
      <c r="B6231" t="s">
        <v>1520</v>
      </c>
      <c r="C6231" t="s">
        <v>20082</v>
      </c>
      <c r="D6231" t="s">
        <v>683</v>
      </c>
      <c r="E6231" t="s">
        <v>24853</v>
      </c>
      <c r="F6231" t="s">
        <v>683</v>
      </c>
      <c r="G6231" t="s">
        <v>24853</v>
      </c>
      <c r="H6231" t="s">
        <v>834</v>
      </c>
      <c r="I6231" t="str">
        <f>StruttureRicettive[[#This Row],[Denominazione]] &amp; " (" &amp; StruttureRicettive[[#This Row],[Città]] &amp; ")"</f>
        <v>VITALI MERIS (FANO)</v>
      </c>
    </row>
    <row r="6232" spans="1:9" x14ac:dyDescent="0.25">
      <c r="A6232" t="s">
        <v>30</v>
      </c>
      <c r="B6232" t="s">
        <v>11526</v>
      </c>
      <c r="C6232" t="s">
        <v>22508</v>
      </c>
      <c r="D6232" t="s">
        <v>11247</v>
      </c>
      <c r="E6232" t="s">
        <v>24853</v>
      </c>
      <c r="F6232" t="s">
        <v>11247</v>
      </c>
      <c r="G6232" t="s">
        <v>11527</v>
      </c>
      <c r="H6232" t="s">
        <v>11528</v>
      </c>
      <c r="I6232" t="str">
        <f>StruttureRicettive[[#This Row],[Denominazione]] &amp; " (" &amp; StruttureRicettive[[#This Row],[Città]] &amp; ")"</f>
        <v>VITTORIA HOUSE B&amp;B CIVITANOVA MARCHE (CIVITANOVA MARCHE)</v>
      </c>
    </row>
    <row r="6233" spans="1:9" x14ac:dyDescent="0.25">
      <c r="A6233" t="s">
        <v>7</v>
      </c>
      <c r="B6233" t="s">
        <v>8789</v>
      </c>
      <c r="C6233" t="s">
        <v>21877</v>
      </c>
      <c r="D6233" t="s">
        <v>8766</v>
      </c>
      <c r="E6233" t="s">
        <v>8766</v>
      </c>
      <c r="F6233" t="s">
        <v>8766</v>
      </c>
      <c r="G6233" t="s">
        <v>8791</v>
      </c>
      <c r="H6233" t="s">
        <v>8792</v>
      </c>
      <c r="I6233" t="str">
        <f>StruttureRicettive[[#This Row],[Denominazione]] &amp; " (" &amp; StruttureRicettive[[#This Row],[Città]] &amp; ")"</f>
        <v>VITTORIA IL GRADITEMPO (ROSORA)</v>
      </c>
    </row>
    <row r="6234" spans="1:9" x14ac:dyDescent="0.25">
      <c r="A6234" t="s">
        <v>83</v>
      </c>
      <c r="B6234" t="s">
        <v>8378</v>
      </c>
      <c r="C6234" t="s">
        <v>8379</v>
      </c>
      <c r="D6234" t="s">
        <v>7892</v>
      </c>
      <c r="E6234" t="s">
        <v>7892</v>
      </c>
      <c r="F6234" t="s">
        <v>7892</v>
      </c>
      <c r="G6234" t="s">
        <v>24853</v>
      </c>
      <c r="H6234" t="s">
        <v>8380</v>
      </c>
      <c r="I6234" t="str">
        <f>StruttureRicettive[[#This Row],[Denominazione]] &amp; " (" &amp; StruttureRicettive[[#This Row],[Città]] &amp; ")"</f>
        <v>VIVERE NUMANA (NUMANA)</v>
      </c>
    </row>
    <row r="6235" spans="1:9" x14ac:dyDescent="0.25">
      <c r="A6235" t="s">
        <v>13</v>
      </c>
      <c r="B6235" t="s">
        <v>5362</v>
      </c>
      <c r="C6235" t="s">
        <v>5363</v>
      </c>
      <c r="D6235" t="s">
        <v>5360</v>
      </c>
      <c r="E6235" t="s">
        <v>5360</v>
      </c>
      <c r="F6235" t="s">
        <v>5360</v>
      </c>
      <c r="G6235" t="s">
        <v>24853</v>
      </c>
      <c r="H6235" t="s">
        <v>5364</v>
      </c>
      <c r="I6235" t="str">
        <f>StruttureRicettive[[#This Row],[Denominazione]] &amp; " (" &amp; StruttureRicettive[[#This Row],[Città]] &amp; ")"</f>
        <v>VOLPONI GIANNI (VALLEFOGLIA)</v>
      </c>
    </row>
    <row r="6236" spans="1:9" x14ac:dyDescent="0.25">
      <c r="A6236" t="s">
        <v>187</v>
      </c>
      <c r="B6236" t="s">
        <v>13339</v>
      </c>
      <c r="C6236" t="s">
        <v>22919</v>
      </c>
      <c r="D6236" t="s">
        <v>13302</v>
      </c>
      <c r="E6236" t="s">
        <v>13302</v>
      </c>
      <c r="F6236" t="s">
        <v>13302</v>
      </c>
      <c r="G6236" t="s">
        <v>24853</v>
      </c>
      <c r="H6236" t="s">
        <v>13341</v>
      </c>
      <c r="I6236" t="str">
        <f>StruttureRicettive[[#This Row],[Denominazione]] &amp; " (" &amp; StruttureRicettive[[#This Row],[Città]] &amp; ")"</f>
        <v>W.W.F.  ITALIA (RECANATI)</v>
      </c>
    </row>
    <row r="6237" spans="1:9" x14ac:dyDescent="0.25">
      <c r="A6237" t="s">
        <v>680</v>
      </c>
      <c r="B6237" t="s">
        <v>7749</v>
      </c>
      <c r="C6237" t="s">
        <v>21622</v>
      </c>
      <c r="D6237" t="s">
        <v>7721</v>
      </c>
      <c r="E6237" t="s">
        <v>24853</v>
      </c>
      <c r="F6237" t="s">
        <v>7721</v>
      </c>
      <c r="G6237" t="s">
        <v>24853</v>
      </c>
      <c r="H6237" t="s">
        <v>24853</v>
      </c>
      <c r="I6237" t="str">
        <f>StruttureRicettive[[#This Row],[Denominazione]] &amp; " (" &amp; StruttureRicettive[[#This Row],[Città]] &amp; ")"</f>
        <v>WAIKIKI (MONTEMARCIANO)</v>
      </c>
    </row>
    <row r="6238" spans="1:9" x14ac:dyDescent="0.25">
      <c r="A6238" t="s">
        <v>13</v>
      </c>
      <c r="B6238" t="s">
        <v>11947</v>
      </c>
      <c r="C6238" t="s">
        <v>24853</v>
      </c>
      <c r="D6238" t="s">
        <v>11886</v>
      </c>
      <c r="E6238" t="s">
        <v>24853</v>
      </c>
      <c r="F6238" t="s">
        <v>11886</v>
      </c>
      <c r="G6238" t="s">
        <v>24853</v>
      </c>
      <c r="H6238" t="s">
        <v>11948</v>
      </c>
      <c r="I6238" t="str">
        <f>StruttureRicettive[[#This Row],[Denominazione]] &amp; " (" &amp; StruttureRicettive[[#This Row],[Città]] &amp; ")"</f>
        <v>WALES IAIN WILLIAM (GUALDO)</v>
      </c>
    </row>
    <row r="6239" spans="1:9" x14ac:dyDescent="0.25">
      <c r="A6239" t="s">
        <v>680</v>
      </c>
      <c r="B6239" t="s">
        <v>12852</v>
      </c>
      <c r="C6239" t="s">
        <v>12853</v>
      </c>
      <c r="D6239" t="s">
        <v>12805</v>
      </c>
      <c r="E6239" t="s">
        <v>12805</v>
      </c>
      <c r="F6239" t="s">
        <v>12805</v>
      </c>
      <c r="G6239" t="s">
        <v>24853</v>
      </c>
      <c r="H6239" t="s">
        <v>24853</v>
      </c>
      <c r="I6239" t="str">
        <f>StruttureRicettive[[#This Row],[Denominazione]] &amp; " (" &amp; StruttureRicettive[[#This Row],[Città]] &amp; ")"</f>
        <v>WANDA (PORTO RECANATI)</v>
      </c>
    </row>
    <row r="6240" spans="1:9" x14ac:dyDescent="0.25">
      <c r="A6240" t="s">
        <v>13</v>
      </c>
      <c r="B6240" t="s">
        <v>11908</v>
      </c>
      <c r="C6240" t="s">
        <v>22599</v>
      </c>
      <c r="D6240" t="s">
        <v>11886</v>
      </c>
      <c r="E6240" t="s">
        <v>24715</v>
      </c>
      <c r="F6240" t="s">
        <v>24715</v>
      </c>
      <c r="G6240" t="s">
        <v>24853</v>
      </c>
      <c r="H6240" t="s">
        <v>11911</v>
      </c>
      <c r="I6240" t="str">
        <f>StruttureRicettive[[#This Row],[Denominazione]] &amp; " (" &amp; StruttureRicettive[[#This Row],[Città]] &amp; ")"</f>
        <v>WELCH RACHAEL (GUALDO)</v>
      </c>
    </row>
    <row r="6241" spans="1:9" x14ac:dyDescent="0.25">
      <c r="A6241" t="s">
        <v>30</v>
      </c>
      <c r="B6241" t="s">
        <v>19288</v>
      </c>
      <c r="C6241" t="s">
        <v>19289</v>
      </c>
      <c r="D6241" t="s">
        <v>19290</v>
      </c>
      <c r="E6241" t="s">
        <v>19290</v>
      </c>
      <c r="F6241" t="s">
        <v>19290</v>
      </c>
      <c r="G6241" t="s">
        <v>24853</v>
      </c>
      <c r="H6241" t="s">
        <v>19291</v>
      </c>
      <c r="I6241" t="str">
        <f>StruttureRicettive[[#This Row],[Denominazione]] &amp; " (" &amp; StruttureRicettive[[#This Row],[Città]] &amp; ")"</f>
        <v>WELCHOME (PORTO SANT'ELPIDIO)</v>
      </c>
    </row>
    <row r="6242" spans="1:9" x14ac:dyDescent="0.25">
      <c r="A6242" t="s">
        <v>21</v>
      </c>
      <c r="B6242" t="s">
        <v>1181</v>
      </c>
      <c r="C6242" t="s">
        <v>19986</v>
      </c>
      <c r="D6242" t="s">
        <v>683</v>
      </c>
      <c r="E6242" t="s">
        <v>24486</v>
      </c>
      <c r="F6242" t="s">
        <v>24486</v>
      </c>
      <c r="G6242" t="s">
        <v>1175</v>
      </c>
      <c r="H6242" t="s">
        <v>1183</v>
      </c>
      <c r="I6242" t="str">
        <f>StruttureRicettive[[#This Row],[Denominazione]] &amp; " (" &amp; StruttureRicettive[[#This Row],[Città]] &amp; ")"</f>
        <v>WERTHER (FANO)</v>
      </c>
    </row>
    <row r="6243" spans="1:9" x14ac:dyDescent="0.25">
      <c r="A6243" t="s">
        <v>680</v>
      </c>
      <c r="B6243" t="s">
        <v>7090</v>
      </c>
      <c r="C6243" t="s">
        <v>21143</v>
      </c>
      <c r="D6243" t="s">
        <v>5737</v>
      </c>
      <c r="E6243" t="s">
        <v>5737</v>
      </c>
      <c r="F6243" t="s">
        <v>5737</v>
      </c>
      <c r="G6243" t="s">
        <v>24853</v>
      </c>
      <c r="H6243" t="s">
        <v>24853</v>
      </c>
      <c r="I6243" t="str">
        <f>StruttureRicettive[[#This Row],[Denominazione]] &amp; " (" &amp; StruttureRicettive[[#This Row],[Città]] &amp; ")"</f>
        <v>WIND SURF (FALCONARA MARITTIMA)</v>
      </c>
    </row>
    <row r="6244" spans="1:9" x14ac:dyDescent="0.25">
      <c r="A6244" t="s">
        <v>680</v>
      </c>
      <c r="B6244" t="s">
        <v>19060</v>
      </c>
      <c r="C6244" t="s">
        <v>24305</v>
      </c>
      <c r="D6244" t="s">
        <v>18089</v>
      </c>
      <c r="E6244" t="s">
        <v>18089</v>
      </c>
      <c r="F6244" t="s">
        <v>18089</v>
      </c>
      <c r="G6244" t="s">
        <v>24853</v>
      </c>
      <c r="H6244" t="s">
        <v>19062</v>
      </c>
      <c r="I6244" t="str">
        <f>StruttureRicettive[[#This Row],[Denominazione]] &amp; " (" &amp; StruttureRicettive[[#This Row],[Città]] &amp; ")"</f>
        <v>WINDSURF (PORTO SAN GIORGIO)</v>
      </c>
    </row>
    <row r="6245" spans="1:9" x14ac:dyDescent="0.25">
      <c r="A6245" t="s">
        <v>36</v>
      </c>
      <c r="B6245" t="s">
        <v>12264</v>
      </c>
      <c r="C6245" t="s">
        <v>22690</v>
      </c>
      <c r="D6245" t="s">
        <v>12212</v>
      </c>
      <c r="E6245" t="s">
        <v>24721</v>
      </c>
      <c r="F6245" t="s">
        <v>24721</v>
      </c>
      <c r="G6245" t="s">
        <v>24853</v>
      </c>
      <c r="H6245" t="s">
        <v>24853</v>
      </c>
      <c r="I6245" t="str">
        <f>StruttureRicettive[[#This Row],[Denominazione]] &amp; " (" &amp; StruttureRicettive[[#This Row],[Città]] &amp; ")"</f>
        <v>WINE &amp; WELLNESS (MATELICA)</v>
      </c>
    </row>
    <row r="6246" spans="1:9" x14ac:dyDescent="0.25">
      <c r="A6246" t="s">
        <v>13</v>
      </c>
      <c r="B6246" t="s">
        <v>353</v>
      </c>
      <c r="C6246" t="s">
        <v>24853</v>
      </c>
      <c r="D6246" t="s">
        <v>317</v>
      </c>
      <c r="E6246" t="s">
        <v>24853</v>
      </c>
      <c r="F6246" t="s">
        <v>317</v>
      </c>
      <c r="G6246" t="s">
        <v>24853</v>
      </c>
      <c r="H6246" t="s">
        <v>354</v>
      </c>
      <c r="I6246" t="str">
        <f>StruttureRicettive[[#This Row],[Denominazione]] &amp; " (" &amp; StruttureRicettive[[#This Row],[Città]] &amp; ")"</f>
        <v>WOERNLE BETTINA (CAGLI)</v>
      </c>
    </row>
    <row r="6247" spans="1:9" x14ac:dyDescent="0.25">
      <c r="A6247" t="s">
        <v>13</v>
      </c>
      <c r="B6247" t="s">
        <v>9164</v>
      </c>
      <c r="C6247" t="s">
        <v>9165</v>
      </c>
      <c r="D6247" t="s">
        <v>8952</v>
      </c>
      <c r="E6247" t="s">
        <v>8952</v>
      </c>
      <c r="F6247" t="s">
        <v>8952</v>
      </c>
      <c r="G6247" t="s">
        <v>24853</v>
      </c>
      <c r="H6247" t="s">
        <v>9166</v>
      </c>
      <c r="I6247" t="str">
        <f>StruttureRicettive[[#This Row],[Denominazione]] &amp; " (" &amp; StruttureRicettive[[#This Row],[Città]] &amp; ")"</f>
        <v>ZACCARO ROBERTO (SENIGALLIA)</v>
      </c>
    </row>
    <row r="6248" spans="1:9" x14ac:dyDescent="0.25">
      <c r="A6248" t="s">
        <v>13</v>
      </c>
      <c r="B6248" t="s">
        <v>9195</v>
      </c>
      <c r="C6248" t="s">
        <v>9196</v>
      </c>
      <c r="D6248" t="s">
        <v>8952</v>
      </c>
      <c r="E6248" t="s">
        <v>8952</v>
      </c>
      <c r="F6248" t="s">
        <v>8952</v>
      </c>
      <c r="G6248" t="s">
        <v>24853</v>
      </c>
      <c r="H6248" t="s">
        <v>9197</v>
      </c>
      <c r="I6248" t="str">
        <f>StruttureRicettive[[#This Row],[Denominazione]] &amp; " (" &amp; StruttureRicettive[[#This Row],[Città]] &amp; ")"</f>
        <v>ZACCARO SAVINO 125/B (SENIGALLIA)</v>
      </c>
    </row>
    <row r="6249" spans="1:9" x14ac:dyDescent="0.25">
      <c r="A6249" t="s">
        <v>13</v>
      </c>
      <c r="B6249" t="s">
        <v>9198</v>
      </c>
      <c r="C6249" t="s">
        <v>9199</v>
      </c>
      <c r="D6249" t="s">
        <v>8952</v>
      </c>
      <c r="E6249" t="s">
        <v>8952</v>
      </c>
      <c r="F6249" t="s">
        <v>8952</v>
      </c>
      <c r="G6249" t="s">
        <v>24853</v>
      </c>
      <c r="H6249" t="s">
        <v>9197</v>
      </c>
      <c r="I6249" t="str">
        <f>StruttureRicettive[[#This Row],[Denominazione]] &amp; " (" &amp; StruttureRicettive[[#This Row],[Città]] &amp; ")"</f>
        <v>ZACCARO SAVINO 125/C (SENIGALLIA)</v>
      </c>
    </row>
    <row r="6250" spans="1:9" x14ac:dyDescent="0.25">
      <c r="A6250" t="s">
        <v>30</v>
      </c>
      <c r="B6250" t="s">
        <v>10226</v>
      </c>
      <c r="C6250" t="s">
        <v>22196</v>
      </c>
      <c r="D6250" t="s">
        <v>10209</v>
      </c>
      <c r="E6250" t="s">
        <v>10209</v>
      </c>
      <c r="F6250" t="s">
        <v>10209</v>
      </c>
      <c r="G6250" t="s">
        <v>10228</v>
      </c>
      <c r="H6250" t="s">
        <v>10229</v>
      </c>
      <c r="I6250" t="str">
        <f>StruttureRicettive[[#This Row],[Denominazione]] &amp; " (" &amp; StruttureRicettive[[#This Row],[Città]] &amp; ")"</f>
        <v>ZARATAN B&amp;B di MASSINI MARTA (SIROLO)</v>
      </c>
    </row>
    <row r="6251" spans="1:9" x14ac:dyDescent="0.25">
      <c r="A6251" t="s">
        <v>13</v>
      </c>
      <c r="B6251" t="s">
        <v>3138</v>
      </c>
      <c r="C6251" t="s">
        <v>20512</v>
      </c>
      <c r="D6251" t="s">
        <v>3132</v>
      </c>
      <c r="E6251" t="s">
        <v>24853</v>
      </c>
      <c r="F6251" t="s">
        <v>3132</v>
      </c>
      <c r="G6251" t="s">
        <v>24853</v>
      </c>
      <c r="H6251" t="s">
        <v>24853</v>
      </c>
      <c r="I6251" t="str">
        <f>StruttureRicettive[[#This Row],[Denominazione]] &amp; " (" &amp; StruttureRicettive[[#This Row],[Città]] &amp; ")"</f>
        <v>ZAVOLI PIERINA (MONTE GRIMANO TERME)</v>
      </c>
    </row>
    <row r="6252" spans="1:9" x14ac:dyDescent="0.25">
      <c r="A6252" t="s">
        <v>680</v>
      </c>
      <c r="B6252" t="s">
        <v>5764</v>
      </c>
      <c r="C6252" t="s">
        <v>21140</v>
      </c>
      <c r="D6252" t="s">
        <v>1865</v>
      </c>
      <c r="E6252" t="s">
        <v>1865</v>
      </c>
      <c r="F6252" t="s">
        <v>1865</v>
      </c>
      <c r="G6252" t="s">
        <v>24853</v>
      </c>
      <c r="H6252" t="s">
        <v>24853</v>
      </c>
      <c r="I6252" t="str">
        <f>StruttureRicettive[[#This Row],[Denominazione]] &amp; " (" &amp; StruttureRicettive[[#This Row],[Città]] &amp; ")"</f>
        <v>ZAZZARINI PAOLO (ANCONA)</v>
      </c>
    </row>
    <row r="6253" spans="1:9" x14ac:dyDescent="0.25">
      <c r="A6253" t="s">
        <v>21</v>
      </c>
      <c r="B6253" t="s">
        <v>2303</v>
      </c>
      <c r="C6253" t="s">
        <v>20302</v>
      </c>
      <c r="D6253" t="s">
        <v>1908</v>
      </c>
      <c r="E6253" t="s">
        <v>1908</v>
      </c>
      <c r="F6253" t="s">
        <v>1908</v>
      </c>
      <c r="G6253" t="s">
        <v>2305</v>
      </c>
      <c r="H6253" t="s">
        <v>2306</v>
      </c>
      <c r="I6253" t="str">
        <f>StruttureRicettive[[#This Row],[Denominazione]] &amp; " (" &amp; StruttureRicettive[[#This Row],[Città]] &amp; ")"</f>
        <v>ZEUS (GABICCE MARE)</v>
      </c>
    </row>
    <row r="6254" spans="1:9" x14ac:dyDescent="0.25">
      <c r="A6254" t="s">
        <v>30</v>
      </c>
      <c r="B6254" t="s">
        <v>794</v>
      </c>
      <c r="C6254" t="s">
        <v>19884</v>
      </c>
      <c r="D6254" t="s">
        <v>683</v>
      </c>
      <c r="E6254" t="s">
        <v>683</v>
      </c>
      <c r="F6254" t="s">
        <v>683</v>
      </c>
      <c r="G6254" t="s">
        <v>24853</v>
      </c>
      <c r="H6254" t="s">
        <v>796</v>
      </c>
      <c r="I6254" t="str">
        <f>StruttureRicettive[[#This Row],[Denominazione]] &amp; " (" &amp; StruttureRicettive[[#This Row],[Città]] &amp; ")"</f>
        <v>ZIA LELLY B&amp;B (FANO)</v>
      </c>
    </row>
    <row r="6255" spans="1:9" x14ac:dyDescent="0.25">
      <c r="A6255" t="s">
        <v>13</v>
      </c>
      <c r="B6255" t="s">
        <v>11138</v>
      </c>
      <c r="C6255" t="s">
        <v>22416</v>
      </c>
      <c r="D6255" t="s">
        <v>11061</v>
      </c>
      <c r="E6255" t="s">
        <v>24853</v>
      </c>
      <c r="F6255" t="s">
        <v>11061</v>
      </c>
      <c r="G6255" t="s">
        <v>24853</v>
      </c>
      <c r="H6255" t="s">
        <v>11105</v>
      </c>
      <c r="I6255" t="str">
        <f>StruttureRicettive[[#This Row],[Denominazione]] &amp; " (" &amp; StruttureRicettive[[#This Row],[Città]] &amp; ")"</f>
        <v>ZIAMELIA (CINGOLI)</v>
      </c>
    </row>
    <row r="6256" spans="1:9" x14ac:dyDescent="0.25">
      <c r="A6256" t="s">
        <v>680</v>
      </c>
      <c r="B6256" t="s">
        <v>17230</v>
      </c>
      <c r="C6256" t="s">
        <v>23859</v>
      </c>
      <c r="D6256" t="s">
        <v>15825</v>
      </c>
      <c r="E6256" t="s">
        <v>15825</v>
      </c>
      <c r="F6256" t="s">
        <v>15825</v>
      </c>
      <c r="G6256" t="s">
        <v>24853</v>
      </c>
      <c r="H6256" t="s">
        <v>17232</v>
      </c>
      <c r="I6256" t="str">
        <f>StruttureRicettive[[#This Row],[Denominazione]] &amp; " (" &amp; StruttureRicettive[[#This Row],[Città]] &amp; ")"</f>
        <v>ZODIACO (SAN BENEDETTO DEL TRONTO)</v>
      </c>
    </row>
    <row r="6257" spans="1:9" x14ac:dyDescent="0.25">
      <c r="A6257" t="s">
        <v>680</v>
      </c>
      <c r="B6257" t="s">
        <v>2369</v>
      </c>
      <c r="C6257" t="s">
        <v>20323</v>
      </c>
      <c r="D6257" t="s">
        <v>1908</v>
      </c>
      <c r="E6257" t="s">
        <v>1908</v>
      </c>
      <c r="F6257" t="s">
        <v>1908</v>
      </c>
      <c r="G6257" t="s">
        <v>24853</v>
      </c>
      <c r="H6257" t="s">
        <v>2371</v>
      </c>
      <c r="I6257" t="str">
        <f>StruttureRicettive[[#This Row],[Denominazione]] &amp; " (" &amp; StruttureRicettive[[#This Row],[Città]] &amp; ")"</f>
        <v>ZONA 17 (GABICCE MARE)</v>
      </c>
    </row>
    <row r="6258" spans="1:9" x14ac:dyDescent="0.25">
      <c r="A6258" t="s">
        <v>680</v>
      </c>
      <c r="B6258" t="s">
        <v>2408</v>
      </c>
      <c r="C6258" t="s">
        <v>20323</v>
      </c>
      <c r="D6258" t="s">
        <v>1908</v>
      </c>
      <c r="E6258" t="s">
        <v>1908</v>
      </c>
      <c r="F6258" t="s">
        <v>1908</v>
      </c>
      <c r="G6258" t="s">
        <v>24853</v>
      </c>
      <c r="H6258" t="s">
        <v>2410</v>
      </c>
      <c r="I6258" t="str">
        <f>StruttureRicettive[[#This Row],[Denominazione]] &amp; " (" &amp; StruttureRicettive[[#This Row],[Città]] &amp; ")"</f>
        <v>ZONA 30 GIGIO (GABICCE MARE)</v>
      </c>
    </row>
    <row r="6259" spans="1:9" x14ac:dyDescent="0.25">
      <c r="A6259" t="s">
        <v>680</v>
      </c>
      <c r="B6259" t="s">
        <v>2404</v>
      </c>
      <c r="C6259" t="s">
        <v>20335</v>
      </c>
      <c r="D6259" t="s">
        <v>1908</v>
      </c>
      <c r="E6259" t="s">
        <v>1908</v>
      </c>
      <c r="F6259" t="s">
        <v>1908</v>
      </c>
      <c r="G6259" t="s">
        <v>2407</v>
      </c>
      <c r="H6259" t="s">
        <v>2406</v>
      </c>
      <c r="I6259" t="str">
        <f>StruttureRicettive[[#This Row],[Denominazione]] &amp; " (" &amp; StruttureRicettive[[#This Row],[Città]] &amp; ")"</f>
        <v>ZONA 31 (GABICCE MARE)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5CB4D-9F3B-43F1-B5D6-4B1854A78B11}">
  <dimension ref="A1:D6206"/>
  <sheetViews>
    <sheetView workbookViewId="0">
      <selection activeCell="F13" sqref="F13"/>
    </sheetView>
  </sheetViews>
  <sheetFormatPr defaultRowHeight="15" x14ac:dyDescent="0.25"/>
  <cols>
    <col min="1" max="1" width="90.85546875" bestFit="1" customWidth="1"/>
    <col min="2" max="2" width="30.140625" bestFit="1" customWidth="1"/>
    <col min="3" max="4" width="60.85546875" bestFit="1" customWidth="1"/>
  </cols>
  <sheetData>
    <row r="1" spans="1:4" x14ac:dyDescent="0.25">
      <c r="A1" s="17" t="s">
        <v>24870</v>
      </c>
      <c r="B1" s="17" t="s">
        <v>3</v>
      </c>
      <c r="C1" s="17" t="s">
        <v>19710</v>
      </c>
      <c r="D1" s="17" t="s">
        <v>24892</v>
      </c>
    </row>
    <row r="2" spans="1:4" x14ac:dyDescent="0.25">
      <c r="A2" t="str">
        <f>StruttureRicettive[[#This Row],[Denominazione]] &amp; " (" &amp; StruttureRicettive[[#This Row],[Città]] &amp; ")"</f>
        <v>124 AFFITTACAMERE (TOLENTINO)</v>
      </c>
      <c r="B2" t="str">
        <f>_xlfn.XLOOKUP(ElencoStrutture!A2,StruttureRicettive[DenominazioneCittà],StruttureRicettive[Città])</f>
        <v>TOLENTINO</v>
      </c>
      <c r="C2" t="str">
        <f>_xlfn.XLOOKUP(A2,StruttureRicettive[DenominazioneCittà],StruttureRicettive[Località])</f>
        <v>no info</v>
      </c>
      <c r="D2" t="str">
        <f>_xlfn.XLOOKUP(A2,StruttureRicettive[DenominazioneCittà],StruttureRicettive[Località2])</f>
        <v>TOLENTINO</v>
      </c>
    </row>
    <row r="3" spans="1:4" x14ac:dyDescent="0.25">
      <c r="A3" t="str">
        <f>StruttureRicettive[[#This Row],[Denominazione]] &amp; " (" &amp; StruttureRicettive[[#This Row],[Città]] &amp; ")"</f>
        <v>2000 di DIAMANTINI ASSUNTA (SASSOCORVARO)</v>
      </c>
      <c r="B3" t="str">
        <f>_xlfn.XLOOKUP(ElencoStrutture!A3,StruttureRicettive[DenominazioneCittà],StruttureRicettive[Città])</f>
        <v>SASSOCORVARO</v>
      </c>
      <c r="C3" t="str">
        <f>_xlfn.XLOOKUP(A3,StruttureRicettive[DenominazioneCittà],StruttureRicettive[Località])</f>
        <v>SASSOCORVARO</v>
      </c>
      <c r="D3" t="str">
        <f>_xlfn.XLOOKUP(A3,StruttureRicettive[DenominazioneCittà],StruttureRicettive[Località2])</f>
        <v>SASSOCORVARO</v>
      </c>
    </row>
    <row r="4" spans="1:4" x14ac:dyDescent="0.25">
      <c r="A4" t="str">
        <f>StruttureRicettive[[#This Row],[Denominazione]] &amp; " (" &amp; StruttureRicettive[[#This Row],[Città]] &amp; ")"</f>
        <v>3 JOLIE (SIROLO)</v>
      </c>
      <c r="B4" t="str">
        <f>_xlfn.XLOOKUP(ElencoStrutture!A4,StruttureRicettive[DenominazioneCittà],StruttureRicettive[Città])</f>
        <v>SIROLO</v>
      </c>
      <c r="C4" t="str">
        <f>_xlfn.XLOOKUP(A4,StruttureRicettive[DenominazioneCittà],StruttureRicettive[Località])</f>
        <v>SIROLO</v>
      </c>
      <c r="D4" t="str">
        <f>_xlfn.XLOOKUP(A4,StruttureRicettive[DenominazioneCittà],StruttureRicettive[Località2])</f>
        <v>SIROLO</v>
      </c>
    </row>
    <row r="5" spans="1:4" x14ac:dyDescent="0.25">
      <c r="A5" t="str">
        <f>StruttureRicettive[[#This Row],[Denominazione]] &amp; " (" &amp; StruttureRicettive[[#This Row],[Città]] &amp; ")"</f>
        <v>30 NODI (NUMANA)</v>
      </c>
      <c r="B5" t="str">
        <f>_xlfn.XLOOKUP(ElencoStrutture!A5,StruttureRicettive[DenominazioneCittà],StruttureRicettive[Città])</f>
        <v>NUMANA</v>
      </c>
      <c r="C5" t="str">
        <f>_xlfn.XLOOKUP(A5,StruttureRicettive[DenominazioneCittà],StruttureRicettive[Località])</f>
        <v>NUMANA</v>
      </c>
      <c r="D5" t="str">
        <f>_xlfn.XLOOKUP(A5,StruttureRicettive[DenominazioneCittà],StruttureRicettive[Località2])</f>
        <v>NUMANA</v>
      </c>
    </row>
    <row r="6" spans="1:4" x14ac:dyDescent="0.25">
      <c r="A6" t="str">
        <f>StruttureRicettive[[#This Row],[Denominazione]] &amp; " (" &amp; StruttureRicettive[[#This Row],[Città]] &amp; ")"</f>
        <v>4 PINI (ANCONA)</v>
      </c>
      <c r="B6" t="str">
        <f>_xlfn.XLOOKUP(ElencoStrutture!A6,StruttureRicettive[DenominazioneCittà],StruttureRicettive[Città])</f>
        <v>ANCONA</v>
      </c>
      <c r="C6" t="str">
        <f>_xlfn.XLOOKUP(A6,StruttureRicettive[DenominazioneCittà],StruttureRicettive[Località])</f>
        <v>ANCONA</v>
      </c>
      <c r="D6" t="str">
        <f>_xlfn.XLOOKUP(A6,StruttureRicettive[DenominazioneCittà],StruttureRicettive[Località2])</f>
        <v>ANCONA</v>
      </c>
    </row>
    <row r="7" spans="1:4" x14ac:dyDescent="0.25">
      <c r="A7" t="str">
        <f>StruttureRicettive[[#This Row],[Denominazione]] &amp; " (" &amp; StruttureRicettive[[#This Row],[Città]] &amp; ")"</f>
        <v>4 SORELLE (GROTTAMMARE)</v>
      </c>
      <c r="B7" t="str">
        <f>_xlfn.XLOOKUP(ElencoStrutture!A7,StruttureRicettive[DenominazioneCittà],StruttureRicettive[Città])</f>
        <v>GROTTAMMARE</v>
      </c>
      <c r="C7" t="str">
        <f>_xlfn.XLOOKUP(A7,StruttureRicettive[DenominazioneCittà],StruttureRicettive[Località])</f>
        <v>no info</v>
      </c>
      <c r="D7" t="str">
        <f>_xlfn.XLOOKUP(A7,StruttureRicettive[DenominazioneCittà],StruttureRicettive[Località2])</f>
        <v>GROTTAMMARE</v>
      </c>
    </row>
    <row r="8" spans="1:4" x14ac:dyDescent="0.25">
      <c r="A8" t="str">
        <f>StruttureRicettive[[#This Row],[Denominazione]] &amp; " (" &amp; StruttureRicettive[[#This Row],[Città]] &amp; ")"</f>
        <v>4 STAGIONI (SARNANO)</v>
      </c>
      <c r="B8" t="str">
        <f>_xlfn.XLOOKUP(ElencoStrutture!A8,StruttureRicettive[DenominazioneCittà],StruttureRicettive[Città])</f>
        <v>SARNANO</v>
      </c>
      <c r="C8" t="str">
        <f>_xlfn.XLOOKUP(A8,StruttureRicettive[DenominazioneCittà],StruttureRicettive[Località])</f>
        <v>SARNANO</v>
      </c>
      <c r="D8" t="str">
        <f>_xlfn.XLOOKUP(A8,StruttureRicettive[DenominazioneCittà],StruttureRicettive[Località2])</f>
        <v>SARNANO</v>
      </c>
    </row>
    <row r="9" spans="1:4" x14ac:dyDescent="0.25">
      <c r="A9" t="str">
        <f>StruttureRicettive[[#This Row],[Denominazione]] &amp; " (" &amp; StruttureRicettive[[#This Row],[Città]] &amp; ")"</f>
        <v>45.COM (SAN BENEDETTO DEL TRONTO)</v>
      </c>
      <c r="B9" t="str">
        <f>_xlfn.XLOOKUP(ElencoStrutture!A9,StruttureRicettive[DenominazioneCittà],StruttureRicettive[Città])</f>
        <v>SAN BENEDETTO DEL TRONTO</v>
      </c>
      <c r="C9" t="str">
        <f>_xlfn.XLOOKUP(A9,StruttureRicettive[DenominazioneCittà],StruttureRicettive[Località])</f>
        <v>no info</v>
      </c>
      <c r="D9" t="str">
        <f>_xlfn.XLOOKUP(A9,StruttureRicettive[DenominazioneCittà],StruttureRicettive[Località2])</f>
        <v>SAN BENEDETTO DEL TRONTO</v>
      </c>
    </row>
    <row r="10" spans="1:4" x14ac:dyDescent="0.25">
      <c r="A10" t="str">
        <f>StruttureRicettive[[#This Row],[Denominazione]] &amp; " (" &amp; StruttureRicettive[[#This Row],[Città]] &amp; ")"</f>
        <v>5 ALBERI (BELVEDERE OSTRENSE)</v>
      </c>
      <c r="B10" t="str">
        <f>_xlfn.XLOOKUP(ElencoStrutture!A10,StruttureRicettive[DenominazioneCittà],StruttureRicettive[Città])</f>
        <v>BELVEDERE OSTRENSE</v>
      </c>
      <c r="C10" t="str">
        <f>_xlfn.XLOOKUP(A10,StruttureRicettive[DenominazioneCittà],StruttureRicettive[Località])</f>
        <v>no info</v>
      </c>
      <c r="D10" t="str">
        <f>_xlfn.XLOOKUP(A10,StruttureRicettive[DenominazioneCittà],StruttureRicettive[Località2])</f>
        <v>BELVEDERE OSTRENSE</v>
      </c>
    </row>
    <row r="11" spans="1:4" x14ac:dyDescent="0.25">
      <c r="A11" t="str">
        <f>StruttureRicettive[[#This Row],[Denominazione]] &amp; " (" &amp; StruttureRicettive[[#This Row],[Città]] &amp; ")"</f>
        <v>5 COLLI (MONTEPRANDONE)</v>
      </c>
      <c r="B11" t="str">
        <f>_xlfn.XLOOKUP(ElencoStrutture!A11,StruttureRicettive[DenominazioneCittà],StruttureRicettive[Città])</f>
        <v>MONTEPRANDONE</v>
      </c>
      <c r="C11" t="str">
        <f>_xlfn.XLOOKUP(A11,StruttureRicettive[DenominazioneCittà],StruttureRicettive[Località])</f>
        <v>no info</v>
      </c>
      <c r="D11" t="str">
        <f>_xlfn.XLOOKUP(A11,StruttureRicettive[DenominazioneCittà],StruttureRicettive[Località2])</f>
        <v>MONTEPRANDONE</v>
      </c>
    </row>
    <row r="12" spans="1:4" x14ac:dyDescent="0.25">
      <c r="A12" t="str">
        <f>StruttureRicettive[[#This Row],[Denominazione]] &amp; " (" &amp; StruttureRicettive[[#This Row],[Città]] &amp; ")"</f>
        <v>9 CAMERE (SIROLO)</v>
      </c>
      <c r="B12" t="str">
        <f>_xlfn.XLOOKUP(ElencoStrutture!A12,StruttureRicettive[DenominazioneCittà],StruttureRicettive[Città])</f>
        <v>SIROLO</v>
      </c>
      <c r="C12" t="str">
        <f>_xlfn.XLOOKUP(A12,StruttureRicettive[DenominazioneCittà],StruttureRicettive[Località])</f>
        <v>no info</v>
      </c>
      <c r="D12" t="str">
        <f>_xlfn.XLOOKUP(A12,StruttureRicettive[DenominazioneCittà],StruttureRicettive[Località2])</f>
        <v>SIROLO</v>
      </c>
    </row>
    <row r="13" spans="1:4" x14ac:dyDescent="0.25">
      <c r="A13" t="str">
        <f>StruttureRicettive[[#This Row],[Denominazione]] &amp; " (" &amp; StruttureRicettive[[#This Row],[Città]] &amp; ")"</f>
        <v>A 3 PASSI (ANCONA)</v>
      </c>
      <c r="B13" t="str">
        <f>_xlfn.XLOOKUP(ElencoStrutture!A13,StruttureRicettive[DenominazioneCittà],StruttureRicettive[Città])</f>
        <v>ANCONA</v>
      </c>
      <c r="C13" t="str">
        <f>_xlfn.XLOOKUP(A13,StruttureRicettive[DenominazioneCittà],StruttureRicettive[Località])</f>
        <v>no info</v>
      </c>
      <c r="D13" t="str">
        <f>_xlfn.XLOOKUP(A13,StruttureRicettive[DenominazioneCittà],StruttureRicettive[Località2])</f>
        <v>ANCONA</v>
      </c>
    </row>
    <row r="14" spans="1:4" x14ac:dyDescent="0.25">
      <c r="A14" t="str">
        <f>StruttureRicettive[[#This Row],[Denominazione]] &amp; " (" &amp; StruttureRicettive[[#This Row],[Città]] &amp; ")"</f>
        <v>A CASA DA ANGELO (GROTTAMMARE)</v>
      </c>
      <c r="B14" t="str">
        <f>_xlfn.XLOOKUP(ElencoStrutture!A14,StruttureRicettive[DenominazioneCittà],StruttureRicettive[Città])</f>
        <v>GROTTAMMARE</v>
      </c>
      <c r="C14" t="str">
        <f>_xlfn.XLOOKUP(A14,StruttureRicettive[DenominazioneCittà],StruttureRicettive[Località])</f>
        <v>GROTTAMMARE</v>
      </c>
      <c r="D14" t="str">
        <f>_xlfn.XLOOKUP(A14,StruttureRicettive[DenominazioneCittà],StruttureRicettive[Località2])</f>
        <v>GROTTAMMARE</v>
      </c>
    </row>
    <row r="15" spans="1:4" x14ac:dyDescent="0.25">
      <c r="A15" t="str">
        <f>StruttureRicettive[[#This Row],[Denominazione]] &amp; " (" &amp; StruttureRicettive[[#This Row],[Città]] &amp; ")"</f>
        <v>A CASA DI NONNA DI CROIA MAURO (LORETO)</v>
      </c>
      <c r="B15" t="str">
        <f>_xlfn.XLOOKUP(ElencoStrutture!A15,StruttureRicettive[DenominazioneCittà],StruttureRicettive[Città])</f>
        <v>LORETO</v>
      </c>
      <c r="C15" t="str">
        <f>_xlfn.XLOOKUP(A15,StruttureRicettive[DenominazioneCittà],StruttureRicettive[Località])</f>
        <v>LORETO</v>
      </c>
      <c r="D15" t="str">
        <f>_xlfn.XLOOKUP(A15,StruttureRicettive[DenominazioneCittà],StruttureRicettive[Località2])</f>
        <v>LORETO</v>
      </c>
    </row>
    <row r="16" spans="1:4" x14ac:dyDescent="0.25">
      <c r="A16" t="str">
        <f>StruttureRicettive[[#This Row],[Denominazione]] &amp; " (" &amp; StruttureRicettive[[#This Row],[Città]] &amp; ")"</f>
        <v>A CASA DI NONNA LINDA (SENIGALLIA)</v>
      </c>
      <c r="B16" t="str">
        <f>_xlfn.XLOOKUP(ElencoStrutture!A16,StruttureRicettive[DenominazioneCittà],StruttureRicettive[Città])</f>
        <v>SENIGALLIA</v>
      </c>
      <c r="C16" t="str">
        <f>_xlfn.XLOOKUP(A16,StruttureRicettive[DenominazioneCittà],StruttureRicettive[Località])</f>
        <v>SENIGALLIA</v>
      </c>
      <c r="D16" t="str">
        <f>_xlfn.XLOOKUP(A16,StruttureRicettive[DenominazioneCittà],StruttureRicettive[Località2])</f>
        <v>SENIGALLIA</v>
      </c>
    </row>
    <row r="17" spans="1:4" x14ac:dyDescent="0.25">
      <c r="A17" t="str">
        <f>StruttureRicettive[[#This Row],[Denominazione]] &amp; " (" &amp; StruttureRicettive[[#This Row],[Città]] &amp; ")"</f>
        <v>A CASA DI PAOLA (JESI)</v>
      </c>
      <c r="B17" t="str">
        <f>_xlfn.XLOOKUP(ElencoStrutture!A17,StruttureRicettive[DenominazioneCittà],StruttureRicettive[Città])</f>
        <v>JESI</v>
      </c>
      <c r="C17" t="str">
        <f>_xlfn.XLOOKUP(A17,StruttureRicettive[DenominazioneCittà],StruttureRicettive[Località])</f>
        <v>no info</v>
      </c>
      <c r="D17" t="str">
        <f>_xlfn.XLOOKUP(A17,StruttureRicettive[DenominazioneCittà],StruttureRicettive[Località2])</f>
        <v>JESI</v>
      </c>
    </row>
    <row r="18" spans="1:4" x14ac:dyDescent="0.25">
      <c r="A18" t="str">
        <f>StruttureRicettive[[#This Row],[Denominazione]] &amp; " (" &amp; StruttureRicettive[[#This Row],[Città]] &amp; ")"</f>
        <v>A CASA DI PETER (CIVITANOVA MARCHE)</v>
      </c>
      <c r="B18" t="str">
        <f>_xlfn.XLOOKUP(ElencoStrutture!A18,StruttureRicettive[DenominazioneCittà],StruttureRicettive[Città])</f>
        <v>CIVITANOVA MARCHE</v>
      </c>
      <c r="C18" t="str">
        <f>_xlfn.XLOOKUP(A18,StruttureRicettive[DenominazioneCittà],StruttureRicettive[Località])</f>
        <v>CIVITANOVA MARCHE</v>
      </c>
      <c r="D18" t="str">
        <f>_xlfn.XLOOKUP(A18,StruttureRicettive[DenominazioneCittà],StruttureRicettive[Località2])</f>
        <v>CIVITANOVA MARCHE</v>
      </c>
    </row>
    <row r="19" spans="1:4" x14ac:dyDescent="0.25">
      <c r="A19" t="str">
        <f>StruttureRicettive[[#This Row],[Denominazione]] &amp; " (" &amp; StruttureRicettive[[#This Row],[Città]] &amp; ")"</f>
        <v>A CASA DI ROMOLO (ARCEVIA)</v>
      </c>
      <c r="B19" t="str">
        <f>_xlfn.XLOOKUP(ElencoStrutture!A19,StruttureRicettive[DenominazioneCittà],StruttureRicettive[Città])</f>
        <v>ARCEVIA</v>
      </c>
      <c r="C19" t="str">
        <f>_xlfn.XLOOKUP(A19,StruttureRicettive[DenominazioneCittà],StruttureRicettive[Località])</f>
        <v>ARCEVIA</v>
      </c>
      <c r="D19" t="str">
        <f>_xlfn.XLOOKUP(A19,StruttureRicettive[DenominazioneCittà],StruttureRicettive[Località2])</f>
        <v>ARCEVIA</v>
      </c>
    </row>
    <row r="20" spans="1:4" x14ac:dyDescent="0.25">
      <c r="A20" t="str">
        <f>StruttureRicettive[[#This Row],[Denominazione]] &amp; " (" &amp; StruttureRicettive[[#This Row],[Città]] &amp; ")"</f>
        <v>A DUE PASSI DAL CIELO (JESI)</v>
      </c>
      <c r="B20" t="str">
        <f>_xlfn.XLOOKUP(ElencoStrutture!A20,StruttureRicettive[DenominazioneCittà],StruttureRicettive[Città])</f>
        <v>JESI</v>
      </c>
      <c r="C20" t="str">
        <f>_xlfn.XLOOKUP(A20,StruttureRicettive[DenominazioneCittà],StruttureRicettive[Località])</f>
        <v>JESI</v>
      </c>
      <c r="D20" t="str">
        <f>_xlfn.XLOOKUP(A20,StruttureRicettive[DenominazioneCittà],StruttureRicettive[Località2])</f>
        <v>JESI</v>
      </c>
    </row>
    <row r="21" spans="1:4" x14ac:dyDescent="0.25">
      <c r="A21" t="str">
        <f>StruttureRicettive[[#This Row],[Denominazione]] &amp; " (" &amp; StruttureRicettive[[#This Row],[Città]] &amp; ")"</f>
        <v>ABBADETTA MARE (SAN BENEDETTO DEL TRONTO)</v>
      </c>
      <c r="B21" t="str">
        <f>_xlfn.XLOOKUP(ElencoStrutture!A21,StruttureRicettive[DenominazioneCittà],StruttureRicettive[Città])</f>
        <v>SAN BENEDETTO DEL TRONTO</v>
      </c>
      <c r="C21" t="str">
        <f>_xlfn.XLOOKUP(A21,StruttureRicettive[DenominazioneCittà],StruttureRicettive[Località])</f>
        <v>SENIGALLIA</v>
      </c>
      <c r="D21" t="str">
        <f>_xlfn.XLOOKUP(A21,StruttureRicettive[DenominazioneCittà],StruttureRicettive[Località2])</f>
        <v>SENIGALLIA</v>
      </c>
    </row>
    <row r="22" spans="1:4" x14ac:dyDescent="0.25">
      <c r="A22" t="str">
        <f>StruttureRicettive[[#This Row],[Denominazione]] &amp; " (" &amp; StruttureRicettive[[#This Row],[Città]] &amp; ")"</f>
        <v>ABBADETTA RESORT (ACQUAVIVA PICENA)</v>
      </c>
      <c r="B22" t="str">
        <f>_xlfn.XLOOKUP(ElencoStrutture!A22,StruttureRicettive[DenominazioneCittà],StruttureRicettive[Città])</f>
        <v>ACQUAVIVA PICENA</v>
      </c>
      <c r="C22" t="str">
        <f>_xlfn.XLOOKUP(A22,StruttureRicettive[DenominazioneCittà],StruttureRicettive[Località])</f>
        <v>ACQUAVIVA PICENA</v>
      </c>
      <c r="D22" t="str">
        <f>_xlfn.XLOOKUP(A22,StruttureRicettive[DenominazioneCittà],StruttureRicettive[Località2])</f>
        <v>ACQUAVIVA PICENA</v>
      </c>
    </row>
    <row r="23" spans="1:4" x14ac:dyDescent="0.25">
      <c r="A23" t="str">
        <f>StruttureRicettive[[#This Row],[Denominazione]] &amp; " (" &amp; StruttureRicettive[[#This Row],[Città]] &amp; ")"</f>
        <v>ABBADIA DI ELCITO (SAN SEVERINO MARCHE)</v>
      </c>
      <c r="B23" t="str">
        <f>_xlfn.XLOOKUP(ElencoStrutture!A23,StruttureRicettive[DenominazioneCittà],StruttureRicettive[Città])</f>
        <v>SAN SEVERINO MARCHE</v>
      </c>
      <c r="C23" t="str">
        <f>_xlfn.XLOOKUP(A23,StruttureRicettive[DenominazioneCittà],StruttureRicettive[Località])</f>
        <v>SAN SEVERINO MARCHE</v>
      </c>
      <c r="D23" t="str">
        <f>_xlfn.XLOOKUP(A23,StruttureRicettive[DenominazioneCittà],StruttureRicettive[Località2])</f>
        <v>SAN SEVERINO MARCHE</v>
      </c>
    </row>
    <row r="24" spans="1:4" x14ac:dyDescent="0.25">
      <c r="A24" t="str">
        <f>StruttureRicettive[[#This Row],[Denominazione]] &amp; " (" &amp; StruttureRicettive[[#This Row],[Città]] &amp; ")"</f>
        <v>ABBAZIA CLUB HOTEL (MONDOLFO)</v>
      </c>
      <c r="B24" t="str">
        <f>_xlfn.XLOOKUP(ElencoStrutture!A24,StruttureRicettive[DenominazioneCittà],StruttureRicettive[Città])</f>
        <v>MONDOLFO</v>
      </c>
      <c r="C24" t="str">
        <f>_xlfn.XLOOKUP(A24,StruttureRicettive[DenominazioneCittà],StruttureRicettive[Località])</f>
        <v>MONDOLFO</v>
      </c>
      <c r="D24" t="str">
        <f>_xlfn.XLOOKUP(A24,StruttureRicettive[DenominazioneCittà],StruttureRicettive[Località2])</f>
        <v>MONDOLFO</v>
      </c>
    </row>
    <row r="25" spans="1:4" x14ac:dyDescent="0.25">
      <c r="A25" t="str">
        <f>StruttureRicettive[[#This Row],[Denominazione]] &amp; " (" &amp; StruttureRicettive[[#This Row],[Città]] &amp; ")"</f>
        <v>ABBAZIA DI SAN BIAGIO IL CAPRILE (FABRIANO)</v>
      </c>
      <c r="B25" t="str">
        <f>_xlfn.XLOOKUP(ElencoStrutture!A25,StruttureRicettive[DenominazioneCittà],StruttureRicettive[Città])</f>
        <v>FABRIANO</v>
      </c>
      <c r="C25" t="str">
        <f>_xlfn.XLOOKUP(A25,StruttureRicettive[DenominazioneCittà],StruttureRicettive[Località])</f>
        <v>FABRIANO</v>
      </c>
      <c r="D25" t="str">
        <f>_xlfn.XLOOKUP(A25,StruttureRicettive[DenominazioneCittà],StruttureRicettive[Località2])</f>
        <v>FABRIANO</v>
      </c>
    </row>
    <row r="26" spans="1:4" x14ac:dyDescent="0.25">
      <c r="A26" t="str">
        <f>StruttureRicettive[[#This Row],[Denominazione]] &amp; " (" &amp; StruttureRicettive[[#This Row],[Città]] &amp; ")"</f>
        <v>ABBRONZATISSIMA (FALCONARA MARITTIMA)</v>
      </c>
      <c r="B26" t="str">
        <f>_xlfn.XLOOKUP(ElencoStrutture!A26,StruttureRicettive[DenominazioneCittà],StruttureRicettive[Città])</f>
        <v>FALCONARA MARITTIMA</v>
      </c>
      <c r="C26" t="str">
        <f>_xlfn.XLOOKUP(A26,StruttureRicettive[DenominazioneCittà],StruttureRicettive[Località])</f>
        <v>FALCONARA MARITTIMA</v>
      </c>
      <c r="D26" t="str">
        <f>_xlfn.XLOOKUP(A26,StruttureRicettive[DenominazioneCittà],StruttureRicettive[Località2])</f>
        <v>FALCONARA MARITTIMA</v>
      </c>
    </row>
    <row r="27" spans="1:4" x14ac:dyDescent="0.25">
      <c r="A27" t="str">
        <f>StruttureRicettive[[#This Row],[Denominazione]] &amp; " (" &amp; StruttureRicettive[[#This Row],[Città]] &amp; ")"</f>
        <v>ABRAMO (PORTO RECANATI)</v>
      </c>
      <c r="B27" t="str">
        <f>_xlfn.XLOOKUP(ElencoStrutture!A27,StruttureRicettive[DenominazioneCittà],StruttureRicettive[Città])</f>
        <v>PORTO RECANATI</v>
      </c>
      <c r="C27" t="str">
        <f>_xlfn.XLOOKUP(A27,StruttureRicettive[DenominazioneCittà],StruttureRicettive[Località])</f>
        <v>PORTO RECANATI</v>
      </c>
      <c r="D27" t="str">
        <f>_xlfn.XLOOKUP(A27,StruttureRicettive[DenominazioneCittà],StruttureRicettive[Località2])</f>
        <v>PORTO RECANATI</v>
      </c>
    </row>
    <row r="28" spans="1:4" x14ac:dyDescent="0.25">
      <c r="A28" t="str">
        <f>StruttureRicettive[[#This Row],[Denominazione]] &amp; " (" &amp; StruttureRicettive[[#This Row],[Città]] &amp; ")"</f>
        <v>ACANTO COUNTRY HOUSE (SIROLO)</v>
      </c>
      <c r="B28" t="str">
        <f>_xlfn.XLOOKUP(ElencoStrutture!A28,StruttureRicettive[DenominazioneCittà],StruttureRicettive[Città])</f>
        <v>SIROLO</v>
      </c>
      <c r="C28" t="str">
        <f>_xlfn.XLOOKUP(A28,StruttureRicettive[DenominazioneCittà],StruttureRicettive[Località])</f>
        <v>SIROLO</v>
      </c>
      <c r="D28" t="str">
        <f>_xlfn.XLOOKUP(A28,StruttureRicettive[DenominazioneCittà],StruttureRicettive[Località2])</f>
        <v>SIROLO</v>
      </c>
    </row>
    <row r="29" spans="1:4" x14ac:dyDescent="0.25">
      <c r="A29" t="str">
        <f>StruttureRicettive[[#This Row],[Denominazione]] &amp; " (" &amp; StruttureRicettive[[#This Row],[Città]] &amp; ")"</f>
        <v>ACAPULCO (PORTO RECANATI)</v>
      </c>
      <c r="B29" t="str">
        <f>_xlfn.XLOOKUP(ElencoStrutture!A29,StruttureRicettive[DenominazioneCittà],StruttureRicettive[Città])</f>
        <v>PORTO RECANATI</v>
      </c>
      <c r="C29" t="str">
        <f>_xlfn.XLOOKUP(A29,StruttureRicettive[DenominazioneCittà],StruttureRicettive[Località])</f>
        <v>PORTO RECANATI</v>
      </c>
      <c r="D29" t="str">
        <f>_xlfn.XLOOKUP(A29,StruttureRicettive[DenominazioneCittà],StruttureRicettive[Località2])</f>
        <v>PORTO RECANATI</v>
      </c>
    </row>
    <row r="30" spans="1:4" x14ac:dyDescent="0.25">
      <c r="A30" t="str">
        <f>StruttureRicettive[[#This Row],[Denominazione]] &amp; " (" &amp; StruttureRicettive[[#This Row],[Città]] &amp; ")"</f>
        <v>ACCIPICCHIA (ANCONA)</v>
      </c>
      <c r="B30" t="str">
        <f>_xlfn.XLOOKUP(ElencoStrutture!A30,StruttureRicettive[DenominazioneCittà],StruttureRicettive[Città])</f>
        <v>ANCONA</v>
      </c>
      <c r="C30" t="str">
        <f>_xlfn.XLOOKUP(A30,StruttureRicettive[DenominazioneCittà],StruttureRicettive[Località])</f>
        <v>COLLINA DI PORTONOVO</v>
      </c>
      <c r="D30" t="str">
        <f>_xlfn.XLOOKUP(A30,StruttureRicettive[DenominazioneCittà],StruttureRicettive[Località2])</f>
        <v>COLLINA DI PORTONOVO</v>
      </c>
    </row>
    <row r="31" spans="1:4" x14ac:dyDescent="0.25">
      <c r="A31" t="str">
        <f>StruttureRicettive[[#This Row],[Denominazione]] &amp; " (" &amp; StruttureRicettive[[#This Row],[Città]] &amp; ")"</f>
        <v>ACCOMODATION CASA CAVOUR (SAN BENEDETTO DEL TRONTO)</v>
      </c>
      <c r="B31" t="str">
        <f>_xlfn.XLOOKUP(ElencoStrutture!A31,StruttureRicettive[DenominazioneCittà],StruttureRicettive[Città])</f>
        <v>SAN BENEDETTO DEL TRONTO</v>
      </c>
      <c r="C31" t="str">
        <f>_xlfn.XLOOKUP(A31,StruttureRicettive[DenominazioneCittà],StruttureRicettive[Località])</f>
        <v>no info</v>
      </c>
      <c r="D31" t="str">
        <f>_xlfn.XLOOKUP(A31,StruttureRicettive[DenominazioneCittà],StruttureRicettive[Località2])</f>
        <v>SAN BENEDETTO DEL TRONTO</v>
      </c>
    </row>
    <row r="32" spans="1:4" x14ac:dyDescent="0.25">
      <c r="A32" t="str">
        <f>StruttureRicettive[[#This Row],[Denominazione]] &amp; " (" &amp; StruttureRicettive[[#This Row],[Città]] &amp; ")"</f>
        <v>ACERO FRANCESCO E FILIPPO (URBINO)</v>
      </c>
      <c r="B32" t="str">
        <f>_xlfn.XLOOKUP(ElencoStrutture!A32,StruttureRicettive[DenominazioneCittà],StruttureRicettive[Città])</f>
        <v>URBINO</v>
      </c>
      <c r="C32" t="str">
        <f>_xlfn.XLOOKUP(A32,StruttureRicettive[DenominazioneCittà],StruttureRicettive[Località])</f>
        <v>no info</v>
      </c>
      <c r="D32" t="str">
        <f>_xlfn.XLOOKUP(A32,StruttureRicettive[DenominazioneCittà],StruttureRicettive[Località2])</f>
        <v>URBINO</v>
      </c>
    </row>
    <row r="33" spans="1:4" x14ac:dyDescent="0.25">
      <c r="A33" t="str">
        <f>StruttureRicettive[[#This Row],[Denominazione]] &amp; " (" &amp; StruttureRicettive[[#This Row],[Città]] &amp; ")"</f>
        <v>ACERO MARIA GRAZIA (URBINO)</v>
      </c>
      <c r="B33" t="str">
        <f>_xlfn.XLOOKUP(ElencoStrutture!A33,StruttureRicettive[DenominazioneCittà],StruttureRicettive[Città])</f>
        <v>URBINO</v>
      </c>
      <c r="C33" t="str">
        <f>_xlfn.XLOOKUP(A33,StruttureRicettive[DenominazioneCittà],StruttureRicettive[Località])</f>
        <v>no info</v>
      </c>
      <c r="D33" t="str">
        <f>_xlfn.XLOOKUP(A33,StruttureRicettive[DenominazioneCittà],StruttureRicettive[Località2])</f>
        <v>URBINO</v>
      </c>
    </row>
    <row r="34" spans="1:4" x14ac:dyDescent="0.25">
      <c r="A34" t="str">
        <f>StruttureRicettive[[#This Row],[Denominazione]] &amp; " (" &amp; StruttureRicettive[[#This Row],[Città]] &amp; ")"</f>
        <v>ACQUABATTIGLIA (CANTIANO)</v>
      </c>
      <c r="B34" t="str">
        <f>_xlfn.XLOOKUP(ElencoStrutture!A34,StruttureRicettive[DenominazioneCittà],StruttureRicettive[Città])</f>
        <v>CANTIANO</v>
      </c>
      <c r="C34" t="str">
        <f>_xlfn.XLOOKUP(A34,StruttureRicettive[DenominazioneCittà],StruttureRicettive[Località])</f>
        <v>ACQUABATTAGLIA</v>
      </c>
      <c r="D34" t="str">
        <f>_xlfn.XLOOKUP(A34,StruttureRicettive[DenominazioneCittà],StruttureRicettive[Località2])</f>
        <v>ACQUABATTAGLIA</v>
      </c>
    </row>
    <row r="35" spans="1:4" x14ac:dyDescent="0.25">
      <c r="A35" t="str">
        <f>StruttureRicettive[[#This Row],[Denominazione]] &amp; " (" &amp; StruttureRicettive[[#This Row],[Città]] &amp; ")"</f>
        <v>ACQUAMARINA (SAN BENEDETTO DEL TRONTO)</v>
      </c>
      <c r="B35" t="str">
        <f>_xlfn.XLOOKUP(ElencoStrutture!A35,StruttureRicettive[DenominazioneCittà],StruttureRicettive[Città])</f>
        <v>SAN BENEDETTO DEL TRONTO</v>
      </c>
      <c r="C35" t="str">
        <f>_xlfn.XLOOKUP(A35,StruttureRicettive[DenominazioneCittà],StruttureRicettive[Località])</f>
        <v>no info</v>
      </c>
      <c r="D35" t="str">
        <f>_xlfn.XLOOKUP(A35,StruttureRicettive[DenominazioneCittà],StruttureRicettive[Località2])</f>
        <v>SAN BENEDETTO DEL TRONTO</v>
      </c>
    </row>
    <row r="36" spans="1:4" x14ac:dyDescent="0.25">
      <c r="A36" t="str">
        <f>StruttureRicettive[[#This Row],[Denominazione]] &amp; " (" &amp; StruttureRicettive[[#This Row],[Città]] &amp; ")"</f>
        <v>ACQUANERA (PIOBBICO)</v>
      </c>
      <c r="B36" t="str">
        <f>_xlfn.XLOOKUP(ElencoStrutture!A36,StruttureRicettive[DenominazioneCittà],StruttureRicettive[Città])</f>
        <v>PIOBBICO</v>
      </c>
      <c r="C36" t="str">
        <f>_xlfn.XLOOKUP(A36,StruttureRicettive[DenominazioneCittà],StruttureRicettive[Località])</f>
        <v>PIOBBICO</v>
      </c>
      <c r="D36" t="str">
        <f>_xlfn.XLOOKUP(A36,StruttureRicettive[DenominazioneCittà],StruttureRicettive[Località2])</f>
        <v>PIOBBICO</v>
      </c>
    </row>
    <row r="37" spans="1:4" x14ac:dyDescent="0.25">
      <c r="A37" t="str">
        <f>StruttureRicettive[[#This Row],[Denominazione]] &amp; " (" &amp; StruttureRicettive[[#This Row],[Città]] &amp; ")"</f>
        <v>ACQUAPARCO VERDE AZZURRO (CINGOLI)</v>
      </c>
      <c r="B37" t="str">
        <f>_xlfn.XLOOKUP(ElencoStrutture!A37,StruttureRicettive[DenominazioneCittà],StruttureRicettive[Città])</f>
        <v>CINGOLI</v>
      </c>
      <c r="C37" t="str">
        <f>_xlfn.XLOOKUP(A37,StruttureRicettive[DenominazioneCittà],StruttureRicettive[Località])</f>
        <v>CINGOLI</v>
      </c>
      <c r="D37" t="str">
        <f>_xlfn.XLOOKUP(A37,StruttureRicettive[DenominazioneCittà],StruttureRicettive[Località2])</f>
        <v>CINGOLI</v>
      </c>
    </row>
    <row r="38" spans="1:4" x14ac:dyDescent="0.25">
      <c r="A38" t="str">
        <f>StruttureRicettive[[#This Row],[Denominazione]] &amp; " (" &amp; StruttureRicettive[[#This Row],[Città]] &amp; ")"</f>
        <v>ACQUAPAZZA ROOM (SAN BENEDETTO DEL TRONTO)</v>
      </c>
      <c r="B38" t="str">
        <f>_xlfn.XLOOKUP(ElencoStrutture!A38,StruttureRicettive[DenominazioneCittà],StruttureRicettive[Città])</f>
        <v>SAN BENEDETTO DEL TRONTO</v>
      </c>
      <c r="C38" t="str">
        <f>_xlfn.XLOOKUP(A38,StruttureRicettive[DenominazioneCittà],StruttureRicettive[Località])</f>
        <v>no info</v>
      </c>
      <c r="D38" t="str">
        <f>_xlfn.XLOOKUP(A38,StruttureRicettive[DenominazioneCittà],StruttureRicettive[Località2])</f>
        <v>SAN BENEDETTO DEL TRONTO</v>
      </c>
    </row>
    <row r="39" spans="1:4" x14ac:dyDescent="0.25">
      <c r="A39" t="str">
        <f>StruttureRicettive[[#This Row],[Denominazione]] &amp; " (" &amp; StruttureRicettive[[#This Row],[Città]] &amp; ")"</f>
        <v>ACQUARIUS (GROTTAMMARE)</v>
      </c>
      <c r="B39" t="str">
        <f>_xlfn.XLOOKUP(ElencoStrutture!A39,StruttureRicettive[DenominazioneCittà],StruttureRicettive[Città])</f>
        <v>GROTTAMMARE</v>
      </c>
      <c r="C39" t="str">
        <f>_xlfn.XLOOKUP(A39,StruttureRicettive[DenominazioneCittà],StruttureRicettive[Località])</f>
        <v>GROTTAMMARE</v>
      </c>
      <c r="D39" t="str">
        <f>_xlfn.XLOOKUP(A39,StruttureRicettive[DenominazioneCittà],StruttureRicettive[Località2])</f>
        <v>GROTTAMMARE</v>
      </c>
    </row>
    <row r="40" spans="1:4" x14ac:dyDescent="0.25">
      <c r="A40" t="str">
        <f>StruttureRicettive[[#This Row],[Denominazione]] &amp; " (" &amp; StruttureRicettive[[#This Row],[Città]] &amp; ")"</f>
        <v>ACQUASALATA (ARCEVIA)</v>
      </c>
      <c r="B40" t="str">
        <f>_xlfn.XLOOKUP(ElencoStrutture!A40,StruttureRicettive[DenominazioneCittà],StruttureRicettive[Città])</f>
        <v>ARCEVIA</v>
      </c>
      <c r="C40" t="str">
        <f>_xlfn.XLOOKUP(A40,StruttureRicettive[DenominazioneCittà],StruttureRicettive[Località])</f>
        <v>MONTALE</v>
      </c>
      <c r="D40" t="str">
        <f>_xlfn.XLOOKUP(A40,StruttureRicettive[DenominazioneCittà],StruttureRicettive[Località2])</f>
        <v>MONTALE</v>
      </c>
    </row>
    <row r="41" spans="1:4" x14ac:dyDescent="0.25">
      <c r="A41" t="str">
        <f>StruttureRicettive[[#This Row],[Denominazione]] &amp; " (" &amp; StruttureRicettive[[#This Row],[Città]] &amp; ")"</f>
        <v>ACQUAVIVA di CECCHI PEPPINO (LORO PICENO)</v>
      </c>
      <c r="B41" t="str">
        <f>_xlfn.XLOOKUP(ElencoStrutture!A41,StruttureRicettive[DenominazioneCittà],StruttureRicettive[Città])</f>
        <v>LORO PICENO</v>
      </c>
      <c r="C41" t="str">
        <f>_xlfn.XLOOKUP(A41,StruttureRicettive[DenominazioneCittà],StruttureRicettive[Località])</f>
        <v>LORO PICENO</v>
      </c>
      <c r="D41" t="str">
        <f>_xlfn.XLOOKUP(A41,StruttureRicettive[DenominazioneCittà],StruttureRicettive[Località2])</f>
        <v>LORO PICENO</v>
      </c>
    </row>
    <row r="42" spans="1:4" x14ac:dyDescent="0.25">
      <c r="A42" t="str">
        <f>StruttureRicettive[[#This Row],[Denominazione]] &amp; " (" &amp; StruttureRicettive[[#This Row],[Città]] &amp; ")"</f>
        <v>ACROPOLI (PORTO RECANATI)</v>
      </c>
      <c r="B42" t="str">
        <f>_xlfn.XLOOKUP(ElencoStrutture!A42,StruttureRicettive[DenominazioneCittà],StruttureRicettive[Città])</f>
        <v>PORTO RECANATI</v>
      </c>
      <c r="C42" t="str">
        <f>_xlfn.XLOOKUP(A42,StruttureRicettive[DenominazioneCittà],StruttureRicettive[Località])</f>
        <v>PORTO RECANATI</v>
      </c>
      <c r="D42" t="str">
        <f>_xlfn.XLOOKUP(A42,StruttureRicettive[DenominazioneCittà],StruttureRicettive[Località2])</f>
        <v>PORTO RECANATI</v>
      </c>
    </row>
    <row r="43" spans="1:4" x14ac:dyDescent="0.25">
      <c r="A43" t="str">
        <f>StruttureRicettive[[#This Row],[Denominazione]] &amp; " (" &amp; StruttureRicettive[[#This Row],[Città]] &amp; ")"</f>
        <v>ACRUX (GABICCE MARE)</v>
      </c>
      <c r="B43" t="str">
        <f>_xlfn.XLOOKUP(ElencoStrutture!A43,StruttureRicettive[DenominazioneCittà],StruttureRicettive[Città])</f>
        <v>GABICCE MARE</v>
      </c>
      <c r="C43" t="str">
        <f>_xlfn.XLOOKUP(A43,StruttureRicettive[DenominazioneCittà],StruttureRicettive[Località])</f>
        <v>GABICCE MARE</v>
      </c>
      <c r="D43" t="str">
        <f>_xlfn.XLOOKUP(A43,StruttureRicettive[DenominazioneCittà],StruttureRicettive[Località2])</f>
        <v>GABICCE MARE</v>
      </c>
    </row>
    <row r="44" spans="1:4" x14ac:dyDescent="0.25">
      <c r="A44" t="str">
        <f>StruttureRicettive[[#This Row],[Denominazione]] &amp; " (" &amp; StruttureRicettive[[#This Row],[Città]] &amp; ")"</f>
        <v>ADA (GROTTAMMARE)</v>
      </c>
      <c r="B44" t="str">
        <f>_xlfn.XLOOKUP(ElencoStrutture!A44,StruttureRicettive[DenominazioneCittà],StruttureRicettive[Città])</f>
        <v>GROTTAMMARE</v>
      </c>
      <c r="C44" t="str">
        <f>_xlfn.XLOOKUP(A44,StruttureRicettive[DenominazioneCittà],StruttureRicettive[Località])</f>
        <v>GROTTAMMARE</v>
      </c>
      <c r="D44" t="str">
        <f>_xlfn.XLOOKUP(A44,StruttureRicettive[DenominazioneCittà],StruttureRicettive[Località2])</f>
        <v>GROTTAMMARE</v>
      </c>
    </row>
    <row r="45" spans="1:4" x14ac:dyDescent="0.25">
      <c r="A45" t="str">
        <f>StruttureRicettive[[#This Row],[Denominazione]] &amp; " (" &amp; StruttureRicettive[[#This Row],[Città]] &amp; ")"</f>
        <v>ADAMO ED EVA RESORT (NUMANA)</v>
      </c>
      <c r="B45" t="str">
        <f>_xlfn.XLOOKUP(ElencoStrutture!A45,StruttureRicettive[DenominazioneCittà],StruttureRicettive[Città])</f>
        <v>NUMANA</v>
      </c>
      <c r="C45" t="str">
        <f>_xlfn.XLOOKUP(A45,StruttureRicettive[DenominazioneCittà],StruttureRicettive[Località])</f>
        <v>MARCELLI</v>
      </c>
      <c r="D45" t="str">
        <f>_xlfn.XLOOKUP(A45,StruttureRicettive[DenominazioneCittà],StruttureRicettive[Località2])</f>
        <v>MARCELLI</v>
      </c>
    </row>
    <row r="46" spans="1:4" x14ac:dyDescent="0.25">
      <c r="A46" t="str">
        <f>StruttureRicettive[[#This Row],[Denominazione]] &amp; " (" &amp; StruttureRicettive[[#This Row],[Città]] &amp; ")"</f>
        <v>ADLER (GABICCE MARE)</v>
      </c>
      <c r="B46" t="str">
        <f>_xlfn.XLOOKUP(ElencoStrutture!A46,StruttureRicettive[DenominazioneCittà],StruttureRicettive[Città])</f>
        <v>GABICCE MARE</v>
      </c>
      <c r="C46" t="str">
        <f>_xlfn.XLOOKUP(A46,StruttureRicettive[DenominazioneCittà],StruttureRicettive[Località])</f>
        <v>GABICCE MARE</v>
      </c>
      <c r="D46" t="str">
        <f>_xlfn.XLOOKUP(A46,StruttureRicettive[DenominazioneCittà],StruttureRicettive[Località2])</f>
        <v>GABICCE MARE</v>
      </c>
    </row>
    <row r="47" spans="1:4" x14ac:dyDescent="0.25">
      <c r="A47" t="str">
        <f>StruttureRicettive[[#This Row],[Denominazione]] &amp; " (" &amp; StruttureRicettive[[#This Row],[Città]] &amp; ")"</f>
        <v>ADRIA (GABICCE MARE)</v>
      </c>
      <c r="B47" t="str">
        <f>_xlfn.XLOOKUP(ElencoStrutture!A47,StruttureRicettive[DenominazioneCittà],StruttureRicettive[Città])</f>
        <v>GABICCE MARE</v>
      </c>
      <c r="C47" t="str">
        <f>_xlfn.XLOOKUP(A47,StruttureRicettive[DenominazioneCittà],StruttureRicettive[Località])</f>
        <v>GABICCE MARE</v>
      </c>
      <c r="D47" t="str">
        <f>_xlfn.XLOOKUP(A47,StruttureRicettive[DenominazioneCittà],StruttureRicettive[Località2])</f>
        <v>GABICCE MARE</v>
      </c>
    </row>
    <row r="48" spans="1:4" x14ac:dyDescent="0.25">
      <c r="A48" t="str">
        <f>StruttureRicettive[[#This Row],[Denominazione]] &amp; " (" &amp; StruttureRicettive[[#This Row],[Città]] &amp; ")"</f>
        <v>ADRIAN ARTHUR THOMAS GARDNER (TOLENTINO)</v>
      </c>
      <c r="B48" t="str">
        <f>_xlfn.XLOOKUP(ElencoStrutture!A48,StruttureRicettive[DenominazioneCittà],StruttureRicettive[Città])</f>
        <v>TOLENTINO</v>
      </c>
      <c r="C48" t="str">
        <f>_xlfn.XLOOKUP(A48,StruttureRicettive[DenominazioneCittà],StruttureRicettive[Località])</f>
        <v>TOLENTINO</v>
      </c>
      <c r="D48" t="str">
        <f>_xlfn.XLOOKUP(A48,StruttureRicettive[DenominazioneCittà],StruttureRicettive[Località2])</f>
        <v>TOLENTINO</v>
      </c>
    </row>
    <row r="49" spans="1:4" x14ac:dyDescent="0.25">
      <c r="A49" t="str">
        <f>StruttureRicettive[[#This Row],[Denominazione]] &amp; " (" &amp; StruttureRicettive[[#This Row],[Città]] &amp; ")"</f>
        <v>ADRIATICA (NUMANA)</v>
      </c>
      <c r="B49" t="str">
        <f>_xlfn.XLOOKUP(ElencoStrutture!A49,StruttureRicettive[DenominazioneCittà],StruttureRicettive[Città])</f>
        <v>NUMANA</v>
      </c>
      <c r="C49" t="str">
        <f>_xlfn.XLOOKUP(A49,StruttureRicettive[DenominazioneCittà],StruttureRicettive[Località])</f>
        <v>NUMANA</v>
      </c>
      <c r="D49" t="str">
        <f>_xlfn.XLOOKUP(A49,StruttureRicettive[DenominazioneCittà],StruttureRicettive[Località2])</f>
        <v>NUMANA</v>
      </c>
    </row>
    <row r="50" spans="1:4" x14ac:dyDescent="0.25">
      <c r="A50" t="str">
        <f>StruttureRicettive[[#This Row],[Denominazione]] &amp; " (" &amp; StruttureRicettive[[#This Row],[Città]] &amp; ")"</f>
        <v>ADRIATICO (PORTO RECANATI)</v>
      </c>
      <c r="B50" t="str">
        <f>_xlfn.XLOOKUP(ElencoStrutture!A50,StruttureRicettive[DenominazioneCittà],StruttureRicettive[Città])</f>
        <v>PORTO RECANATI</v>
      </c>
      <c r="C50" t="str">
        <f>_xlfn.XLOOKUP(A50,StruttureRicettive[DenominazioneCittà],StruttureRicettive[Località])</f>
        <v>PORTO RECANATI</v>
      </c>
      <c r="D50" t="str">
        <f>_xlfn.XLOOKUP(A50,StruttureRicettive[DenominazioneCittà],StruttureRicettive[Località2])</f>
        <v>PORTO RECANATI</v>
      </c>
    </row>
    <row r="51" spans="1:4" x14ac:dyDescent="0.25">
      <c r="A51" t="str">
        <f>StruttureRicettive[[#This Row],[Denominazione]] &amp; " (" &amp; StruttureRicettive[[#This Row],[Città]] &amp; ")"</f>
        <v>ADRIATICO RESIDENCE (GABICCE MARE)</v>
      </c>
      <c r="B51" t="str">
        <f>_xlfn.XLOOKUP(ElencoStrutture!A51,StruttureRicettive[DenominazioneCittà],StruttureRicettive[Città])</f>
        <v>GABICCE MARE</v>
      </c>
      <c r="C51" t="str">
        <f>_xlfn.XLOOKUP(A51,StruttureRicettive[DenominazioneCittà],StruttureRicettive[Località])</f>
        <v>GABICCE MARE</v>
      </c>
      <c r="D51" t="str">
        <f>_xlfn.XLOOKUP(A51,StruttureRicettive[DenominazioneCittà],StruttureRicettive[Località2])</f>
        <v>GABICCE MARE</v>
      </c>
    </row>
    <row r="52" spans="1:4" x14ac:dyDescent="0.25">
      <c r="A52" t="str">
        <f>StruttureRicettive[[#This Row],[Denominazione]] &amp; " (" &amp; StruttureRicettive[[#This Row],[Città]] &amp; ")"</f>
        <v>AFFITTACAMERE  LA PIAZZETTA 2 (NUMANA)</v>
      </c>
      <c r="B52" t="str">
        <f>_xlfn.XLOOKUP(ElencoStrutture!A52,StruttureRicettive[DenominazioneCittà],StruttureRicettive[Città])</f>
        <v>NUMANA</v>
      </c>
      <c r="C52" t="str">
        <f>_xlfn.XLOOKUP(A52,StruttureRicettive[DenominazioneCittà],StruttureRicettive[Località])</f>
        <v>NUMANA</v>
      </c>
      <c r="D52" t="str">
        <f>_xlfn.XLOOKUP(A52,StruttureRicettive[DenominazioneCittà],StruttureRicettive[Località2])</f>
        <v>NUMANA</v>
      </c>
    </row>
    <row r="53" spans="1:4" x14ac:dyDescent="0.25">
      <c r="A53" t="str">
        <f>StruttureRicettive[[#This Row],[Denominazione]] &amp; " (" &amp; StruttureRicettive[[#This Row],[Città]] &amp; ")"</f>
        <v>AFFITTACAMERE ABELE (PORTO RECANATI)</v>
      </c>
      <c r="B53" t="str">
        <f>_xlfn.XLOOKUP(ElencoStrutture!A53,StruttureRicettive[DenominazioneCittà],StruttureRicettive[Città])</f>
        <v>PORTO RECANATI</v>
      </c>
      <c r="C53" t="str">
        <f>_xlfn.XLOOKUP(A53,StruttureRicettive[DenominazioneCittà],StruttureRicettive[Località])</f>
        <v>no info</v>
      </c>
      <c r="D53" t="str">
        <f>_xlfn.XLOOKUP(A53,StruttureRicettive[DenominazioneCittà],StruttureRicettive[Località2])</f>
        <v>PORTO RECANATI</v>
      </c>
    </row>
    <row r="54" spans="1:4" x14ac:dyDescent="0.25">
      <c r="A54" t="str">
        <f>StruttureRicettive[[#This Row],[Denominazione]] &amp; " (" &amp; StruttureRicettive[[#This Row],[Città]] &amp; ")"</f>
        <v>AFFITTACAMERE ACQUA SALATA (NUMANA)</v>
      </c>
      <c r="B54" t="str">
        <f>_xlfn.XLOOKUP(ElencoStrutture!A54,StruttureRicettive[DenominazioneCittà],StruttureRicettive[Città])</f>
        <v>NUMANA</v>
      </c>
      <c r="C54" t="str">
        <f>_xlfn.XLOOKUP(A54,StruttureRicettive[DenominazioneCittà],StruttureRicettive[Località])</f>
        <v>NUMANA</v>
      </c>
      <c r="D54" t="str">
        <f>_xlfn.XLOOKUP(A54,StruttureRicettive[DenominazioneCittà],StruttureRicettive[Località2])</f>
        <v>NUMANA</v>
      </c>
    </row>
    <row r="55" spans="1:4" x14ac:dyDescent="0.25">
      <c r="A55" t="str">
        <f>StruttureRicettive[[#This Row],[Denominazione]] &amp; " (" &amp; StruttureRicettive[[#This Row],[Città]] &amp; ")"</f>
        <v>AFFITTACAMERE ACQUARELLO (LAPEDONA)</v>
      </c>
      <c r="B55" t="str">
        <f>_xlfn.XLOOKUP(ElencoStrutture!A55,StruttureRicettive[DenominazioneCittà],StruttureRicettive[Città])</f>
        <v>LAPEDONA</v>
      </c>
      <c r="C55" t="str">
        <f>_xlfn.XLOOKUP(A55,StruttureRicettive[DenominazioneCittà],StruttureRicettive[Località])</f>
        <v>LAPEDONA</v>
      </c>
      <c r="D55" t="str">
        <f>_xlfn.XLOOKUP(A55,StruttureRicettive[DenominazioneCittà],StruttureRicettive[Località2])</f>
        <v>LAPEDONA</v>
      </c>
    </row>
    <row r="56" spans="1:4" x14ac:dyDescent="0.25">
      <c r="A56" t="str">
        <f>StruttureRicettive[[#This Row],[Denominazione]] &amp; " (" &amp; StruttureRicettive[[#This Row],[Città]] &amp; ")"</f>
        <v>AFFITTACAMERE ALBACHIARA (OFFIDA)</v>
      </c>
      <c r="B56" t="str">
        <f>_xlfn.XLOOKUP(ElencoStrutture!A56,StruttureRicettive[DenominazioneCittà],StruttureRicettive[Città])</f>
        <v>OFFIDA</v>
      </c>
      <c r="C56" t="str">
        <f>_xlfn.XLOOKUP(A56,StruttureRicettive[DenominazioneCittà],StruttureRicettive[Località])</f>
        <v>no info</v>
      </c>
      <c r="D56" t="str">
        <f>_xlfn.XLOOKUP(A56,StruttureRicettive[DenominazioneCittà],StruttureRicettive[Località2])</f>
        <v>OFFIDA</v>
      </c>
    </row>
    <row r="57" spans="1:4" x14ac:dyDescent="0.25">
      <c r="A57" t="str">
        <f>StruttureRicettive[[#This Row],[Denominazione]] &amp; " (" &amp; StruttureRicettive[[#This Row],[Città]] &amp; ")"</f>
        <v>AFFITTACAMERE ANGELA'S ROOM (NUMANA)</v>
      </c>
      <c r="B57" t="str">
        <f>_xlfn.XLOOKUP(ElencoStrutture!A57,StruttureRicettive[DenominazioneCittà],StruttureRicettive[Città])</f>
        <v>NUMANA</v>
      </c>
      <c r="C57" t="str">
        <f>_xlfn.XLOOKUP(A57,StruttureRicettive[DenominazioneCittà],StruttureRicettive[Località])</f>
        <v>MARCELLI</v>
      </c>
      <c r="D57" t="str">
        <f>_xlfn.XLOOKUP(A57,StruttureRicettive[DenominazioneCittà],StruttureRicettive[Località2])</f>
        <v>MARCELLI</v>
      </c>
    </row>
    <row r="58" spans="1:4" x14ac:dyDescent="0.25">
      <c r="A58" t="str">
        <f>StruttureRicettive[[#This Row],[Denominazione]] &amp; " (" &amp; StruttureRicettive[[#This Row],[Città]] &amp; ")"</f>
        <v>AFFITTACAMERE APPENNINO (APECCHIO)</v>
      </c>
      <c r="B58" t="str">
        <f>_xlfn.XLOOKUP(ElencoStrutture!A58,StruttureRicettive[DenominazioneCittà],StruttureRicettive[Città])</f>
        <v>APECCHIO</v>
      </c>
      <c r="C58" t="str">
        <f>_xlfn.XLOOKUP(A58,StruttureRicettive[DenominazioneCittà],StruttureRicettive[Località])</f>
        <v>no info</v>
      </c>
      <c r="D58" t="str">
        <f>_xlfn.XLOOKUP(A58,StruttureRicettive[DenominazioneCittà],StruttureRicettive[Località2])</f>
        <v>APECCHIO</v>
      </c>
    </row>
    <row r="59" spans="1:4" x14ac:dyDescent="0.25">
      <c r="A59" t="str">
        <f>StruttureRicettive[[#This Row],[Denominazione]] &amp; " (" &amp; StruttureRicettive[[#This Row],[Città]] &amp; ")"</f>
        <v>AFFITTACAMERE BELLELLI ALBERTO (NUMANA)</v>
      </c>
      <c r="B59" t="str">
        <f>_xlfn.XLOOKUP(ElencoStrutture!A59,StruttureRicettive[DenominazioneCittà],StruttureRicettive[Città])</f>
        <v>NUMANA</v>
      </c>
      <c r="C59" t="str">
        <f>_xlfn.XLOOKUP(A59,StruttureRicettive[DenominazioneCittà],StruttureRicettive[Località])</f>
        <v>no info</v>
      </c>
      <c r="D59" t="str">
        <f>_xlfn.XLOOKUP(A59,StruttureRicettive[DenominazioneCittà],StruttureRicettive[Località2])</f>
        <v>NUMANA</v>
      </c>
    </row>
    <row r="60" spans="1:4" x14ac:dyDescent="0.25">
      <c r="A60" t="str">
        <f>StruttureRicettive[[#This Row],[Denominazione]] &amp; " (" &amp; StruttureRicettive[[#This Row],[Città]] &amp; ")"</f>
        <v>AFFITTACAMERE CASA RELAX (CIVITANOVA MARCHE)</v>
      </c>
      <c r="B60" t="str">
        <f>_xlfn.XLOOKUP(ElencoStrutture!A60,StruttureRicettive[DenominazioneCittà],StruttureRicettive[Città])</f>
        <v>CIVITANOVA MARCHE</v>
      </c>
      <c r="C60" t="str">
        <f>_xlfn.XLOOKUP(A60,StruttureRicettive[DenominazioneCittà],StruttureRicettive[Località])</f>
        <v>CIVITANOVA MARCHE</v>
      </c>
      <c r="D60" t="str">
        <f>_xlfn.XLOOKUP(A60,StruttureRicettive[DenominazioneCittà],StruttureRicettive[Località2])</f>
        <v>CIVITANOVA MARCHE</v>
      </c>
    </row>
    <row r="61" spans="1:4" x14ac:dyDescent="0.25">
      <c r="A61" t="str">
        <f>StruttureRicettive[[#This Row],[Denominazione]] &amp; " (" &amp; StruttureRicettive[[#This Row],[Città]] &amp; ")"</f>
        <v>AFFITTACAMERE CIVICO 28 (CUPRA MARITTIMA)</v>
      </c>
      <c r="B61" t="str">
        <f>_xlfn.XLOOKUP(ElencoStrutture!A61,StruttureRicettive[DenominazioneCittà],StruttureRicettive[Città])</f>
        <v>CUPRA MARITTIMA</v>
      </c>
      <c r="C61" t="str">
        <f>_xlfn.XLOOKUP(A61,StruttureRicettive[DenominazioneCittà],StruttureRicettive[Località])</f>
        <v>CUPRA MARITTIMA</v>
      </c>
      <c r="D61" t="str">
        <f>_xlfn.XLOOKUP(A61,StruttureRicettive[DenominazioneCittà],StruttureRicettive[Località2])</f>
        <v>CUPRA MARITTIMA</v>
      </c>
    </row>
    <row r="62" spans="1:4" x14ac:dyDescent="0.25">
      <c r="A62" t="str">
        <f>StruttureRicettive[[#This Row],[Denominazione]] &amp; " (" &amp; StruttureRicettive[[#This Row],[Città]] &amp; ")"</f>
        <v>AFFITTACAMERE DA ALDO (FANO)</v>
      </c>
      <c r="B62" t="str">
        <f>_xlfn.XLOOKUP(ElencoStrutture!A62,StruttureRicettive[DenominazioneCittà],StruttureRicettive[Città])</f>
        <v>FANO</v>
      </c>
      <c r="C62" t="str">
        <f>_xlfn.XLOOKUP(A62,StruttureRicettive[DenominazioneCittà],StruttureRicettive[Località])</f>
        <v>FANO</v>
      </c>
      <c r="D62" t="str">
        <f>_xlfn.XLOOKUP(A62,StruttureRicettive[DenominazioneCittà],StruttureRicettive[Località2])</f>
        <v>FANO</v>
      </c>
    </row>
    <row r="63" spans="1:4" x14ac:dyDescent="0.25">
      <c r="A63" t="str">
        <f>StruttureRicettive[[#This Row],[Denominazione]] &amp; " (" &amp; StruttureRicettive[[#This Row],[Città]] &amp; ")"</f>
        <v>AFFITTACAMERE DA PATRIZIA (MONTEGRANARO)</v>
      </c>
      <c r="B63" t="str">
        <f>_xlfn.XLOOKUP(ElencoStrutture!A63,StruttureRicettive[DenominazioneCittà],StruttureRicettive[Città])</f>
        <v>MONTEGRANARO</v>
      </c>
      <c r="C63" t="str">
        <f>_xlfn.XLOOKUP(A63,StruttureRicettive[DenominazioneCittà],StruttureRicettive[Località])</f>
        <v>MONTEGRANARO</v>
      </c>
      <c r="D63" t="str">
        <f>_xlfn.XLOOKUP(A63,StruttureRicettive[DenominazioneCittà],StruttureRicettive[Località2])</f>
        <v>MONTEGRANARO</v>
      </c>
    </row>
    <row r="64" spans="1:4" x14ac:dyDescent="0.25">
      <c r="A64" t="str">
        <f>StruttureRicettive[[#This Row],[Denominazione]] &amp; " (" &amp; StruttureRicettive[[#This Row],[Città]] &amp; ")"</f>
        <v>AFFITTACAMERE DA SABRI (NUMANA)</v>
      </c>
      <c r="B64" t="str">
        <f>_xlfn.XLOOKUP(ElencoStrutture!A64,StruttureRicettive[DenominazioneCittà],StruttureRicettive[Città])</f>
        <v>NUMANA</v>
      </c>
      <c r="C64" t="str">
        <f>_xlfn.XLOOKUP(A64,StruttureRicettive[DenominazioneCittà],StruttureRicettive[Località])</f>
        <v>NUMANA</v>
      </c>
      <c r="D64" t="str">
        <f>_xlfn.XLOOKUP(A64,StruttureRicettive[DenominazioneCittà],StruttureRicettive[Località2])</f>
        <v>NUMANA</v>
      </c>
    </row>
    <row r="65" spans="1:4" x14ac:dyDescent="0.25">
      <c r="A65" t="str">
        <f>StruttureRicettive[[#This Row],[Denominazione]] &amp; " (" &amp; StruttureRicettive[[#This Row],[Città]] &amp; ")"</f>
        <v>AFFITTACAMERE DA TINA (FANO)</v>
      </c>
      <c r="B65" t="str">
        <f>_xlfn.XLOOKUP(ElencoStrutture!A65,StruttureRicettive[DenominazioneCittà],StruttureRicettive[Città])</f>
        <v>FANO</v>
      </c>
      <c r="C65" t="str">
        <f>_xlfn.XLOOKUP(A65,StruttureRicettive[DenominazioneCittà],StruttureRicettive[Località])</f>
        <v>FANO</v>
      </c>
      <c r="D65" t="str">
        <f>_xlfn.XLOOKUP(A65,StruttureRicettive[DenominazioneCittà],StruttureRicettive[Località2])</f>
        <v>FANO</v>
      </c>
    </row>
    <row r="66" spans="1:4" x14ac:dyDescent="0.25">
      <c r="A66" t="str">
        <f>StruttureRicettive[[#This Row],[Denominazione]] &amp; " (" &amp; StruttureRicettive[[#This Row],[Città]] &amp; ")"</f>
        <v>AFFITTACAMERE DEL VIAGGIATORE (ANCONA)</v>
      </c>
      <c r="B66" t="str">
        <f>_xlfn.XLOOKUP(ElencoStrutture!A66,StruttureRicettive[DenominazioneCittà],StruttureRicettive[Città])</f>
        <v>ANCONA</v>
      </c>
      <c r="C66" t="str">
        <f>_xlfn.XLOOKUP(A66,StruttureRicettive[DenominazioneCittà],StruttureRicettive[Località])</f>
        <v>ANCONA</v>
      </c>
      <c r="D66" t="str">
        <f>_xlfn.XLOOKUP(A66,StruttureRicettive[DenominazioneCittà],StruttureRicettive[Località2])</f>
        <v>ANCONA</v>
      </c>
    </row>
    <row r="67" spans="1:4" x14ac:dyDescent="0.25">
      <c r="A67" t="str">
        <f>StruttureRicettive[[#This Row],[Denominazione]] &amp; " (" &amp; StruttureRicettive[[#This Row],[Città]] &amp; ")"</f>
        <v>AFFITTACAMERE DOLCI COLLINE (OFFIDA)</v>
      </c>
      <c r="B67" t="str">
        <f>_xlfn.XLOOKUP(ElencoStrutture!A67,StruttureRicettive[DenominazioneCittà],StruttureRicettive[Città])</f>
        <v>OFFIDA</v>
      </c>
      <c r="C67" t="str">
        <f>_xlfn.XLOOKUP(A67,StruttureRicettive[DenominazioneCittà],StruttureRicettive[Località])</f>
        <v>no info</v>
      </c>
      <c r="D67" t="str">
        <f>_xlfn.XLOOKUP(A67,StruttureRicettive[DenominazioneCittà],StruttureRicettive[Località2])</f>
        <v>OFFIDA</v>
      </c>
    </row>
    <row r="68" spans="1:4" x14ac:dyDescent="0.25">
      <c r="A68" t="str">
        <f>StruttureRicettive[[#This Row],[Denominazione]] &amp; " (" &amp; StruttureRicettive[[#This Row],[Città]] &amp; ")"</f>
        <v>AFFITTACAMERE ELIA EMMA (ACQUASANTA TERME)</v>
      </c>
      <c r="B68" t="str">
        <f>_xlfn.XLOOKUP(ElencoStrutture!A68,StruttureRicettive[DenominazioneCittà],StruttureRicettive[Città])</f>
        <v>ACQUASANTA TERME</v>
      </c>
      <c r="C68" t="str">
        <f>_xlfn.XLOOKUP(A68,StruttureRicettive[DenominazioneCittà],StruttureRicettive[Località])</f>
        <v>CASADUNA</v>
      </c>
      <c r="D68" t="str">
        <f>_xlfn.XLOOKUP(A68,StruttureRicettive[DenominazioneCittà],StruttureRicettive[Località2])</f>
        <v>CASADUNA</v>
      </c>
    </row>
    <row r="69" spans="1:4" x14ac:dyDescent="0.25">
      <c r="A69" t="str">
        <f>StruttureRicettive[[#This Row],[Denominazione]] &amp; " (" &amp; StruttureRicettive[[#This Row],[Città]] &amp; ")"</f>
        <v>AFFITTACAMERE EURO (ANCONA)</v>
      </c>
      <c r="B69" t="str">
        <f>_xlfn.XLOOKUP(ElencoStrutture!A69,StruttureRicettive[DenominazioneCittà],StruttureRicettive[Città])</f>
        <v>ANCONA</v>
      </c>
      <c r="C69" t="str">
        <f>_xlfn.XLOOKUP(A69,StruttureRicettive[DenominazioneCittà],StruttureRicettive[Località])</f>
        <v>ANCONA</v>
      </c>
      <c r="D69" t="str">
        <f>_xlfn.XLOOKUP(A69,StruttureRicettive[DenominazioneCittà],StruttureRicettive[Località2])</f>
        <v>ANCONA</v>
      </c>
    </row>
    <row r="70" spans="1:4" x14ac:dyDescent="0.25">
      <c r="A70" t="str">
        <f>StruttureRicettive[[#This Row],[Denominazione]] &amp; " (" &amp; StruttureRicettive[[#This Row],[Città]] &amp; ")"</f>
        <v>AFFITTACAMERE F.LLI ROSSI (FILOTTRANO)</v>
      </c>
      <c r="B70" t="str">
        <f>_xlfn.XLOOKUP(ElencoStrutture!A70,StruttureRicettive[DenominazioneCittà],StruttureRicettive[Città])</f>
        <v>FILOTTRANO</v>
      </c>
      <c r="C70" t="str">
        <f>_xlfn.XLOOKUP(A70,StruttureRicettive[DenominazioneCittà],StruttureRicettive[Località])</f>
        <v>FILOTTRANO</v>
      </c>
      <c r="D70" t="str">
        <f>_xlfn.XLOOKUP(A70,StruttureRicettive[DenominazioneCittà],StruttureRicettive[Località2])</f>
        <v>FILOTTRANO</v>
      </c>
    </row>
    <row r="71" spans="1:4" x14ac:dyDescent="0.25">
      <c r="A71" t="str">
        <f>StruttureRicettive[[#This Row],[Denominazione]] &amp; " (" &amp; StruttureRicettive[[#This Row],[Città]] &amp; ")"</f>
        <v>AFFITTACAMERE FORO' LOLITA (FERMO)</v>
      </c>
      <c r="B71" t="str">
        <f>_xlfn.XLOOKUP(ElencoStrutture!A71,StruttureRicettive[DenominazioneCittà],StruttureRicettive[Città])</f>
        <v>FERMO</v>
      </c>
      <c r="C71" t="str">
        <f>_xlfn.XLOOKUP(A71,StruttureRicettive[DenominazioneCittà],StruttureRicettive[Località])</f>
        <v>FERMO</v>
      </c>
      <c r="D71" t="str">
        <f>_xlfn.XLOOKUP(A71,StruttureRicettive[DenominazioneCittà],StruttureRicettive[Località2])</f>
        <v>FERMO</v>
      </c>
    </row>
    <row r="72" spans="1:4" x14ac:dyDescent="0.25">
      <c r="A72" t="str">
        <f>StruttureRicettive[[#This Row],[Denominazione]] &amp; " (" &amp; StruttureRicettive[[#This Row],[Città]] &amp; ")"</f>
        <v>AFFITTACAMERE I VICOLI (NUMANA)</v>
      </c>
      <c r="B72" t="str">
        <f>_xlfn.XLOOKUP(ElencoStrutture!A72,StruttureRicettive[DenominazioneCittà],StruttureRicettive[Città])</f>
        <v>NUMANA</v>
      </c>
      <c r="C72" t="str">
        <f>_xlfn.XLOOKUP(A72,StruttureRicettive[DenominazioneCittà],StruttureRicettive[Località])</f>
        <v>NUMANA</v>
      </c>
      <c r="D72" t="str">
        <f>_xlfn.XLOOKUP(A72,StruttureRicettive[DenominazioneCittà],StruttureRicettive[Località2])</f>
        <v>NUMANA</v>
      </c>
    </row>
    <row r="73" spans="1:4" x14ac:dyDescent="0.25">
      <c r="A73" t="str">
        <f>StruttureRicettive[[#This Row],[Denominazione]] &amp; " (" &amp; StruttureRicettive[[#This Row],[Città]] &amp; ")"</f>
        <v>AFFITTACAMERE IL GUASCO (ANCONA)</v>
      </c>
      <c r="B73" t="str">
        <f>_xlfn.XLOOKUP(ElencoStrutture!A73,StruttureRicettive[DenominazioneCittà],StruttureRicettive[Città])</f>
        <v>ANCONA</v>
      </c>
      <c r="C73" t="str">
        <f>_xlfn.XLOOKUP(A73,StruttureRicettive[DenominazioneCittà],StruttureRicettive[Località])</f>
        <v>ANCONA</v>
      </c>
      <c r="D73" t="str">
        <f>_xlfn.XLOOKUP(A73,StruttureRicettive[DenominazioneCittà],StruttureRicettive[Località2])</f>
        <v>ANCONA</v>
      </c>
    </row>
    <row r="74" spans="1:4" x14ac:dyDescent="0.25">
      <c r="A74" t="str">
        <f>StruttureRicettive[[#This Row],[Denominazione]] &amp; " (" &amp; StruttureRicettive[[#This Row],[Città]] &amp; ")"</f>
        <v>AFFITTACAMERE LA LOCOMOTIVA DI PAOLA PETRUCCI (CHIARAVALLE)</v>
      </c>
      <c r="B74" t="str">
        <f>_xlfn.XLOOKUP(ElencoStrutture!A74,StruttureRicettive[DenominazioneCittà],StruttureRicettive[Città])</f>
        <v>CHIARAVALLE</v>
      </c>
      <c r="C74" t="str">
        <f>_xlfn.XLOOKUP(A74,StruttureRicettive[DenominazioneCittà],StruttureRicettive[Località])</f>
        <v>no info</v>
      </c>
      <c r="D74" t="str">
        <f>_xlfn.XLOOKUP(A74,StruttureRicettive[DenominazioneCittà],StruttureRicettive[Località2])</f>
        <v>CHIARAVALLE</v>
      </c>
    </row>
    <row r="75" spans="1:4" x14ac:dyDescent="0.25">
      <c r="A75" t="str">
        <f>StruttureRicettive[[#This Row],[Denominazione]] &amp; " (" &amp; StruttureRicettive[[#This Row],[Città]] &amp; ")"</f>
        <v>AFFITTACAMERE LA PALOMBA (MONDAVIO)</v>
      </c>
      <c r="B75" t="str">
        <f>_xlfn.XLOOKUP(ElencoStrutture!A75,StruttureRicettive[DenominazioneCittà],StruttureRicettive[Città])</f>
        <v>MONDAVIO</v>
      </c>
      <c r="C75" t="str">
        <f>_xlfn.XLOOKUP(A75,StruttureRicettive[DenominazioneCittà],StruttureRicettive[Località])</f>
        <v>MONDAVIO</v>
      </c>
      <c r="D75" t="str">
        <f>_xlfn.XLOOKUP(A75,StruttureRicettive[DenominazioneCittà],StruttureRicettive[Località2])</f>
        <v>MONDAVIO</v>
      </c>
    </row>
    <row r="76" spans="1:4" x14ac:dyDescent="0.25">
      <c r="A76" t="str">
        <f>StruttureRicettive[[#This Row],[Denominazione]] &amp; " (" &amp; StruttureRicettive[[#This Row],[Città]] &amp; ")"</f>
        <v>AFFITTACAMERE LA PIAZZETTA (NUMANA)</v>
      </c>
      <c r="B76" t="str">
        <f>_xlfn.XLOOKUP(ElencoStrutture!A76,StruttureRicettive[DenominazioneCittà],StruttureRicettive[Città])</f>
        <v>NUMANA</v>
      </c>
      <c r="C76" t="str">
        <f>_xlfn.XLOOKUP(A76,StruttureRicettive[DenominazioneCittà],StruttureRicettive[Località])</f>
        <v>NUMANA</v>
      </c>
      <c r="D76" t="str">
        <f>_xlfn.XLOOKUP(A76,StruttureRicettive[DenominazioneCittà],StruttureRicettive[Località2])</f>
        <v>NUMANA</v>
      </c>
    </row>
    <row r="77" spans="1:4" x14ac:dyDescent="0.25">
      <c r="A77" t="str">
        <f>StruttureRicettive[[#This Row],[Denominazione]] &amp; " (" &amp; StruttureRicettive[[#This Row],[Città]] &amp; ")"</f>
        <v>AFFITTACAMERE LA PIEVE (ESANATOGLIA)</v>
      </c>
      <c r="B77" t="str">
        <f>_xlfn.XLOOKUP(ElencoStrutture!A77,StruttureRicettive[DenominazioneCittà],StruttureRicettive[Città])</f>
        <v>ESANATOGLIA</v>
      </c>
      <c r="C77" t="str">
        <f>_xlfn.XLOOKUP(A77,StruttureRicettive[DenominazioneCittà],StruttureRicettive[Località])</f>
        <v>ESANATOGLIA</v>
      </c>
      <c r="D77" t="str">
        <f>_xlfn.XLOOKUP(A77,StruttureRicettive[DenominazioneCittà],StruttureRicettive[Località2])</f>
        <v>ESANATOGLIA</v>
      </c>
    </row>
    <row r="78" spans="1:4" x14ac:dyDescent="0.25">
      <c r="A78" t="str">
        <f>StruttureRicettive[[#This Row],[Denominazione]] &amp; " (" &amp; StruttureRicettive[[#This Row],[Città]] &amp; ")"</f>
        <v>AFFITTACAMERE LA STANZA DI FRANCESCA (ANCONA)</v>
      </c>
      <c r="B78" t="str">
        <f>_xlfn.XLOOKUP(ElencoStrutture!A78,StruttureRicettive[DenominazioneCittà],StruttureRicettive[Città])</f>
        <v>ANCONA</v>
      </c>
      <c r="C78" t="str">
        <f>_xlfn.XLOOKUP(A78,StruttureRicettive[DenominazioneCittà],StruttureRicettive[Località])</f>
        <v>ANCONA</v>
      </c>
      <c r="D78" t="str">
        <f>_xlfn.XLOOKUP(A78,StruttureRicettive[DenominazioneCittà],StruttureRicettive[Località2])</f>
        <v>ANCONA</v>
      </c>
    </row>
    <row r="79" spans="1:4" x14ac:dyDescent="0.25">
      <c r="A79" t="str">
        <f>StruttureRicettive[[#This Row],[Denominazione]] &amp; " (" &amp; StruttureRicettive[[#This Row],[Città]] &amp; ")"</f>
        <v>AFFITTACAMERE LATINI LUCIA (FABRIANO)</v>
      </c>
      <c r="B79" t="str">
        <f>_xlfn.XLOOKUP(ElencoStrutture!A79,StruttureRicettive[DenominazioneCittà],StruttureRicettive[Città])</f>
        <v>FABRIANO</v>
      </c>
      <c r="C79" t="str">
        <f>_xlfn.XLOOKUP(A79,StruttureRicettive[DenominazioneCittà],StruttureRicettive[Località])</f>
        <v>FABRIANO</v>
      </c>
      <c r="D79" t="str">
        <f>_xlfn.XLOOKUP(A79,StruttureRicettive[DenominazioneCittà],StruttureRicettive[Località2])</f>
        <v>FABRIANO</v>
      </c>
    </row>
    <row r="80" spans="1:4" x14ac:dyDescent="0.25">
      <c r="A80" t="str">
        <f>StruttureRicettive[[#This Row],[Denominazione]] &amp; " (" &amp; StruttureRicettive[[#This Row],[Città]] &amp; ")"</f>
        <v>AFFITTACAMERE LE MAGNOLIE (MONTEMARCIANO)</v>
      </c>
      <c r="B80" t="str">
        <f>_xlfn.XLOOKUP(ElencoStrutture!A80,StruttureRicettive[DenominazioneCittà],StruttureRicettive[Città])</f>
        <v>MONTEMARCIANO</v>
      </c>
      <c r="C80" t="str">
        <f>_xlfn.XLOOKUP(A80,StruttureRicettive[DenominazioneCittà],StruttureRicettive[Località])</f>
        <v>MONTEMARCIANO</v>
      </c>
      <c r="D80" t="str">
        <f>_xlfn.XLOOKUP(A80,StruttureRicettive[DenominazioneCittà],StruttureRicettive[Località2])</f>
        <v>MONTEMARCIANO</v>
      </c>
    </row>
    <row r="81" spans="1:4" x14ac:dyDescent="0.25">
      <c r="A81" t="str">
        <f>StruttureRicettive[[#This Row],[Denominazione]] &amp; " (" &amp; StruttureRicettive[[#This Row],[Città]] &amp; ")"</f>
        <v>AFFITTACAMERE LE TRE SORELLE (SIROLO)</v>
      </c>
      <c r="B81" t="str">
        <f>_xlfn.XLOOKUP(ElencoStrutture!A81,StruttureRicettive[DenominazioneCittà],StruttureRicettive[Città])</f>
        <v>SIROLO</v>
      </c>
      <c r="C81" t="str">
        <f>_xlfn.XLOOKUP(A81,StruttureRicettive[DenominazioneCittà],StruttureRicettive[Località])</f>
        <v>no info</v>
      </c>
      <c r="D81" t="str">
        <f>_xlfn.XLOOKUP(A81,StruttureRicettive[DenominazioneCittà],StruttureRicettive[Località2])</f>
        <v>SIROLO</v>
      </c>
    </row>
    <row r="82" spans="1:4" x14ac:dyDescent="0.25">
      <c r="A82" t="str">
        <f>StruttureRicettive[[#This Row],[Denominazione]] &amp; " (" &amp; StruttureRicettive[[#This Row],[Città]] &amp; ")"</f>
        <v>AFFITTACAMERE LEOPARDI 59 (CAMERINO)</v>
      </c>
      <c r="B82" t="str">
        <f>_xlfn.XLOOKUP(ElencoStrutture!A82,StruttureRicettive[DenominazioneCittà],StruttureRicettive[Città])</f>
        <v>CAMERINO</v>
      </c>
      <c r="C82" t="str">
        <f>_xlfn.XLOOKUP(A82,StruttureRicettive[DenominazioneCittà],StruttureRicettive[Località])</f>
        <v>no info</v>
      </c>
      <c r="D82" t="str">
        <f>_xlfn.XLOOKUP(A82,StruttureRicettive[DenominazioneCittà],StruttureRicettive[Località2])</f>
        <v>CAMERINO</v>
      </c>
    </row>
    <row r="83" spans="1:4" x14ac:dyDescent="0.25">
      <c r="A83" t="str">
        <f>StruttureRicettive[[#This Row],[Denominazione]] &amp; " (" &amp; StruttureRicettive[[#This Row],[Città]] &amp; ")"</f>
        <v>AFFITTACAMERE LUCONI (JESI)</v>
      </c>
      <c r="B83" t="str">
        <f>_xlfn.XLOOKUP(ElencoStrutture!A83,StruttureRicettive[DenominazioneCittà],StruttureRicettive[Città])</f>
        <v>JESI</v>
      </c>
      <c r="C83" t="str">
        <f>_xlfn.XLOOKUP(A83,StruttureRicettive[DenominazioneCittà],StruttureRicettive[Località])</f>
        <v>JESI</v>
      </c>
      <c r="D83" t="str">
        <f>_xlfn.XLOOKUP(A83,StruttureRicettive[DenominazioneCittà],StruttureRicettive[Località2])</f>
        <v>JESI</v>
      </c>
    </row>
    <row r="84" spans="1:4" x14ac:dyDescent="0.25">
      <c r="A84" t="str">
        <f>StruttureRicettive[[#This Row],[Denominazione]] &amp; " (" &amp; StruttureRicettive[[#This Row],[Città]] &amp; ")"</f>
        <v>AFFITTACAMERE MARZIALI GIANLUCA (MONTEFALCONE APPENNINO)</v>
      </c>
      <c r="B84" t="str">
        <f>_xlfn.XLOOKUP(ElencoStrutture!A84,StruttureRicettive[DenominazioneCittà],StruttureRicettive[Città])</f>
        <v>MONTEFALCONE APPENNINO</v>
      </c>
      <c r="C84" t="str">
        <f>_xlfn.XLOOKUP(A84,StruttureRicettive[DenominazioneCittà],StruttureRicettive[Località])</f>
        <v>no info</v>
      </c>
      <c r="D84" t="str">
        <f>_xlfn.XLOOKUP(A84,StruttureRicettive[DenominazioneCittà],StruttureRicettive[Località2])</f>
        <v>MONTEFALCONE APPENNINO</v>
      </c>
    </row>
    <row r="85" spans="1:4" x14ac:dyDescent="0.25">
      <c r="A85" t="str">
        <f>StruttureRicettive[[#This Row],[Denominazione]] &amp; " (" &amp; StruttureRicettive[[#This Row],[Città]] &amp; ")"</f>
        <v>AFFITTACAMERE MORELLI (NUMANA)</v>
      </c>
      <c r="B85" t="str">
        <f>_xlfn.XLOOKUP(ElencoStrutture!A85,StruttureRicettive[DenominazioneCittà],StruttureRicettive[Città])</f>
        <v>NUMANA</v>
      </c>
      <c r="C85" t="str">
        <f>_xlfn.XLOOKUP(A85,StruttureRicettive[DenominazioneCittà],StruttureRicettive[Località])</f>
        <v>NUMANA</v>
      </c>
      <c r="D85" t="str">
        <f>_xlfn.XLOOKUP(A85,StruttureRicettive[DenominazioneCittà],StruttureRicettive[Località2])</f>
        <v>NUMANA</v>
      </c>
    </row>
    <row r="86" spans="1:4" x14ac:dyDescent="0.25">
      <c r="A86" t="str">
        <f>StruttureRicettive[[#This Row],[Denominazione]] &amp; " (" &amp; StruttureRicettive[[#This Row],[Città]] &amp; ")"</f>
        <v>AFFITTACAMERE OASI (FANO)</v>
      </c>
      <c r="B86" t="str">
        <f>_xlfn.XLOOKUP(ElencoStrutture!A86,StruttureRicettive[DenominazioneCittà],StruttureRicettive[Città])</f>
        <v>FANO</v>
      </c>
      <c r="C86" t="str">
        <f>_xlfn.XLOOKUP(A86,StruttureRicettive[DenominazioneCittà],StruttureRicettive[Località])</f>
        <v>FANO</v>
      </c>
      <c r="D86" t="str">
        <f>_xlfn.XLOOKUP(A86,StruttureRicettive[DenominazioneCittà],StruttureRicettive[Località2])</f>
        <v>FANO</v>
      </c>
    </row>
    <row r="87" spans="1:4" x14ac:dyDescent="0.25">
      <c r="A87" t="str">
        <f>StruttureRicettive[[#This Row],[Denominazione]] &amp; " (" &amp; StruttureRicettive[[#This Row],[Città]] &amp; ")"</f>
        <v>AFFITTACAMERE OASI (FANO)</v>
      </c>
      <c r="B87" t="str">
        <f>_xlfn.XLOOKUP(ElencoStrutture!A87,StruttureRicettive[DenominazioneCittà],StruttureRicettive[Città])</f>
        <v>FANO</v>
      </c>
      <c r="C87" t="str">
        <f>_xlfn.XLOOKUP(A87,StruttureRicettive[DenominazioneCittà],StruttureRicettive[Località])</f>
        <v>FANO</v>
      </c>
      <c r="D87" t="str">
        <f>_xlfn.XLOOKUP(A87,StruttureRicettive[DenominazioneCittà],StruttureRicettive[Località2])</f>
        <v>FANO</v>
      </c>
    </row>
    <row r="88" spans="1:4" x14ac:dyDescent="0.25">
      <c r="A88" t="str">
        <f>StruttureRicettive[[#This Row],[Denominazione]] &amp; " (" &amp; StruttureRicettive[[#This Row],[Città]] &amp; ")"</f>
        <v>AFFITTACAMERE PAVONI (OSIMO)</v>
      </c>
      <c r="B88" t="str">
        <f>_xlfn.XLOOKUP(ElencoStrutture!A88,StruttureRicettive[DenominazioneCittà],StruttureRicettive[Città])</f>
        <v>OSIMO</v>
      </c>
      <c r="C88" t="str">
        <f>_xlfn.XLOOKUP(A88,StruttureRicettive[DenominazioneCittà],StruttureRicettive[Località])</f>
        <v>OSIMO</v>
      </c>
      <c r="D88" t="str">
        <f>_xlfn.XLOOKUP(A88,StruttureRicettive[DenominazioneCittà],StruttureRicettive[Località2])</f>
        <v>OSIMO</v>
      </c>
    </row>
    <row r="89" spans="1:4" x14ac:dyDescent="0.25">
      <c r="A89" t="str">
        <f>StruttureRicettive[[#This Row],[Denominazione]] &amp; " (" &amp; StruttureRicettive[[#This Row],[Città]] &amp; ")"</f>
        <v>AFFITTACAMERE PEPITO IN CITTA' (JESI)</v>
      </c>
      <c r="B89" t="str">
        <f>_xlfn.XLOOKUP(ElencoStrutture!A89,StruttureRicettive[DenominazioneCittà],StruttureRicettive[Città])</f>
        <v>JESI</v>
      </c>
      <c r="C89" t="str">
        <f>_xlfn.XLOOKUP(A89,StruttureRicettive[DenominazioneCittà],StruttureRicettive[Località])</f>
        <v>JESI</v>
      </c>
      <c r="D89" t="str">
        <f>_xlfn.XLOOKUP(A89,StruttureRicettive[DenominazioneCittà],StruttureRicettive[Località2])</f>
        <v>JESI</v>
      </c>
    </row>
    <row r="90" spans="1:4" x14ac:dyDescent="0.25">
      <c r="A90" t="str">
        <f>StruttureRicettive[[#This Row],[Denominazione]] &amp; " (" &amp; StruttureRicettive[[#This Row],[Città]] &amp; ")"</f>
        <v>AFFITTACAMERE PEPPINE' (MONTEFORTINO)</v>
      </c>
      <c r="B90" t="str">
        <f>_xlfn.XLOOKUP(ElencoStrutture!A90,StruttureRicettive[DenominazioneCittà],StruttureRicettive[Città])</f>
        <v>MONTEFORTINO</v>
      </c>
      <c r="C90" t="str">
        <f>_xlfn.XLOOKUP(A90,StruttureRicettive[DenominazioneCittà],StruttureRicettive[Località])</f>
        <v>no info</v>
      </c>
      <c r="D90" t="str">
        <f>_xlfn.XLOOKUP(A90,StruttureRicettive[DenominazioneCittà],StruttureRicettive[Località2])</f>
        <v>MONTEFORTINO</v>
      </c>
    </row>
    <row r="91" spans="1:4" x14ac:dyDescent="0.25">
      <c r="A91" t="str">
        <f>StruttureRicettive[[#This Row],[Denominazione]] &amp; " (" &amp; StruttureRicettive[[#This Row],[Città]] &amp; ")"</f>
        <v>AFFITTACAMERE PETTINELLI (SASSOFERRATO)</v>
      </c>
      <c r="B91" t="str">
        <f>_xlfn.XLOOKUP(ElencoStrutture!A91,StruttureRicettive[DenominazioneCittà],StruttureRicettive[Città])</f>
        <v>SASSOFERRATO</v>
      </c>
      <c r="C91" t="str">
        <f>_xlfn.XLOOKUP(A91,StruttureRicettive[DenominazioneCittà],StruttureRicettive[Località])</f>
        <v>SASSOFERRATO</v>
      </c>
      <c r="D91" t="str">
        <f>_xlfn.XLOOKUP(A91,StruttureRicettive[DenominazioneCittà],StruttureRicettive[Località2])</f>
        <v>SASSOFERRATO</v>
      </c>
    </row>
    <row r="92" spans="1:4" x14ac:dyDescent="0.25">
      <c r="A92" t="str">
        <f>StruttureRicettive[[#This Row],[Denominazione]] &amp; " (" &amp; StruttureRicettive[[#This Row],[Città]] &amp; ")"</f>
        <v>AFFITTACAMERE RESIDENCE LE PALME (NUMANA)</v>
      </c>
      <c r="B92" t="str">
        <f>_xlfn.XLOOKUP(ElencoStrutture!A92,StruttureRicettive[DenominazioneCittà],StruttureRicettive[Città])</f>
        <v>NUMANA</v>
      </c>
      <c r="C92" t="str">
        <f>_xlfn.XLOOKUP(A92,StruttureRicettive[DenominazioneCittà],StruttureRicettive[Località])</f>
        <v>NUMANA</v>
      </c>
      <c r="D92" t="str">
        <f>_xlfn.XLOOKUP(A92,StruttureRicettive[DenominazioneCittà],StruttureRicettive[Località2])</f>
        <v>NUMANA</v>
      </c>
    </row>
    <row r="93" spans="1:4" x14ac:dyDescent="0.25">
      <c r="A93" t="str">
        <f>StruttureRicettive[[#This Row],[Denominazione]] &amp; " (" &amp; StruttureRicettive[[#This Row],[Città]] &amp; ")"</f>
        <v>AFFITTACAMERE SAN GIORGIO (PORTO SAN GIORGIO)</v>
      </c>
      <c r="B93" t="str">
        <f>_xlfn.XLOOKUP(ElencoStrutture!A93,StruttureRicettive[DenominazioneCittà],StruttureRicettive[Città])</f>
        <v>PORTO SAN GIORGIO</v>
      </c>
      <c r="C93" t="str">
        <f>_xlfn.XLOOKUP(A93,StruttureRicettive[DenominazioneCittà],StruttureRicettive[Località])</f>
        <v>PORTO SAN GIORGIO</v>
      </c>
      <c r="D93" t="str">
        <f>_xlfn.XLOOKUP(A93,StruttureRicettive[DenominazioneCittà],StruttureRicettive[Località2])</f>
        <v>PORTO SAN GIORGIO</v>
      </c>
    </row>
    <row r="94" spans="1:4" x14ac:dyDescent="0.25">
      <c r="A94" t="str">
        <f>StruttureRicettive[[#This Row],[Denominazione]] &amp; " (" &amp; StruttureRicettive[[#This Row],[Città]] &amp; ")"</f>
        <v>AFFITTACAMERE SERINI CARMELA (PIORACO)</v>
      </c>
      <c r="B94" t="str">
        <f>_xlfn.XLOOKUP(ElencoStrutture!A94,StruttureRicettive[DenominazioneCittà],StruttureRicettive[Città])</f>
        <v>PIORACO</v>
      </c>
      <c r="C94" t="str">
        <f>_xlfn.XLOOKUP(A94,StruttureRicettive[DenominazioneCittà],StruttureRicettive[Località])</f>
        <v>no info</v>
      </c>
      <c r="D94" t="str">
        <f>_xlfn.XLOOKUP(A94,StruttureRicettive[DenominazioneCittà],StruttureRicettive[Località2])</f>
        <v>PIORACO</v>
      </c>
    </row>
    <row r="95" spans="1:4" x14ac:dyDescent="0.25">
      <c r="A95" t="str">
        <f>StruttureRicettive[[#This Row],[Denominazione]] &amp; " (" &amp; StruttureRicettive[[#This Row],[Città]] &amp; ")"</f>
        <v>AFFITTACAMERE SIMONETTI (LORETO)</v>
      </c>
      <c r="B95" t="str">
        <f>_xlfn.XLOOKUP(ElencoStrutture!A95,StruttureRicettive[DenominazioneCittà],StruttureRicettive[Città])</f>
        <v>LORETO</v>
      </c>
      <c r="C95" t="str">
        <f>_xlfn.XLOOKUP(A95,StruttureRicettive[DenominazioneCittà],StruttureRicettive[Località])</f>
        <v>LORETO</v>
      </c>
      <c r="D95" t="str">
        <f>_xlfn.XLOOKUP(A95,StruttureRicettive[DenominazioneCittà],StruttureRicettive[Località2])</f>
        <v>LORETO</v>
      </c>
    </row>
    <row r="96" spans="1:4" x14ac:dyDescent="0.25">
      <c r="A96" t="str">
        <f>StruttureRicettive[[#This Row],[Denominazione]] &amp; " (" &amp; StruttureRicettive[[#This Row],[Città]] &amp; ")"</f>
        <v>AFFITTACAMERE SIROLO (ANCONA)</v>
      </c>
      <c r="B96" t="str">
        <f>_xlfn.XLOOKUP(ElencoStrutture!A96,StruttureRicettive[DenominazioneCittà],StruttureRicettive[Città])</f>
        <v>ANCONA</v>
      </c>
      <c r="C96" t="str">
        <f>_xlfn.XLOOKUP(A96,StruttureRicettive[DenominazioneCittà],StruttureRicettive[Località])</f>
        <v>ANCONA</v>
      </c>
      <c r="D96" t="str">
        <f>_xlfn.XLOOKUP(A96,StruttureRicettive[DenominazioneCittà],StruttureRicettive[Località2])</f>
        <v>ANCONA</v>
      </c>
    </row>
    <row r="97" spans="1:4" x14ac:dyDescent="0.25">
      <c r="A97" t="str">
        <f>StruttureRicettive[[#This Row],[Denominazione]] &amp; " (" &amp; StruttureRicettive[[#This Row],[Città]] &amp; ")"</f>
        <v>AFFITTACAMERE TIEPOLO 4 (CAMERINO)</v>
      </c>
      <c r="B97" t="str">
        <f>_xlfn.XLOOKUP(ElencoStrutture!A97,StruttureRicettive[DenominazioneCittà],StruttureRicettive[Città])</f>
        <v>CAMERINO</v>
      </c>
      <c r="C97" t="str">
        <f>_xlfn.XLOOKUP(A97,StruttureRicettive[DenominazioneCittà],StruttureRicettive[Località])</f>
        <v>CAMERINO</v>
      </c>
      <c r="D97" t="str">
        <f>_xlfn.XLOOKUP(A97,StruttureRicettive[DenominazioneCittà],StruttureRicettive[Località2])</f>
        <v>CAMERINO</v>
      </c>
    </row>
    <row r="98" spans="1:4" x14ac:dyDescent="0.25">
      <c r="A98" t="str">
        <f>StruttureRicettive[[#This Row],[Denominazione]] &amp; " (" &amp; StruttureRicettive[[#This Row],[Città]] &amp; ")"</f>
        <v>AFFITTACAMERE TORRESI (ANCONA)</v>
      </c>
      <c r="B98" t="str">
        <f>_xlfn.XLOOKUP(ElencoStrutture!A98,StruttureRicettive[DenominazioneCittà],StruttureRicettive[Città])</f>
        <v>ANCONA</v>
      </c>
      <c r="C98" t="str">
        <f>_xlfn.XLOOKUP(A98,StruttureRicettive[DenominazioneCittà],StruttureRicettive[Località])</f>
        <v>no info</v>
      </c>
      <c r="D98" t="str">
        <f>_xlfn.XLOOKUP(A98,StruttureRicettive[DenominazioneCittà],StruttureRicettive[Località2])</f>
        <v>ANCONA</v>
      </c>
    </row>
    <row r="99" spans="1:4" x14ac:dyDescent="0.25">
      <c r="A99" t="str">
        <f>StruttureRicettive[[#This Row],[Denominazione]] &amp; " (" &amp; StruttureRicettive[[#This Row],[Città]] &amp; ")"</f>
        <v>AFFITTACAMERE TORRETTE DI ANCONA (ANCONA)</v>
      </c>
      <c r="B99" t="str">
        <f>_xlfn.XLOOKUP(ElencoStrutture!A99,StruttureRicettive[DenominazioneCittà],StruttureRicettive[Città])</f>
        <v>ANCONA</v>
      </c>
      <c r="C99" t="str">
        <f>_xlfn.XLOOKUP(A99,StruttureRicettive[DenominazioneCittà],StruttureRicettive[Località])</f>
        <v>TORRETTE DI ANCONA</v>
      </c>
      <c r="D99" t="str">
        <f>_xlfn.XLOOKUP(A99,StruttureRicettive[DenominazioneCittà],StruttureRicettive[Località2])</f>
        <v>TORRETTE DI ANCONA</v>
      </c>
    </row>
    <row r="100" spans="1:4" x14ac:dyDescent="0.25">
      <c r="A100" t="str">
        <f>StruttureRicettive[[#This Row],[Denominazione]] &amp; " (" &amp; StruttureRicettive[[#This Row],[Città]] &amp; ")"</f>
        <v>AFFITTACAMERE TRABALLONI FEDERICA (ESANATOGLIA)</v>
      </c>
      <c r="B100" t="str">
        <f>_xlfn.XLOOKUP(ElencoStrutture!A100,StruttureRicettive[DenominazioneCittà],StruttureRicettive[Città])</f>
        <v>ESANATOGLIA</v>
      </c>
      <c r="C100" t="str">
        <f>_xlfn.XLOOKUP(A100,StruttureRicettive[DenominazioneCittà],StruttureRicettive[Località])</f>
        <v>ESANATOGLIA</v>
      </c>
      <c r="D100" t="str">
        <f>_xlfn.XLOOKUP(A100,StruttureRicettive[DenominazioneCittà],StruttureRicettive[Località2])</f>
        <v>ESANATOGLIA</v>
      </c>
    </row>
    <row r="101" spans="1:4" x14ac:dyDescent="0.25">
      <c r="A101" t="str">
        <f>StruttureRicettive[[#This Row],[Denominazione]] &amp; " (" &amp; StruttureRicettive[[#This Row],[Città]] &amp; ")"</f>
        <v>AFFITTACAMERE VELIA MARE ELITE (NUMANA)</v>
      </c>
      <c r="B101" t="str">
        <f>_xlfn.XLOOKUP(ElencoStrutture!A101,StruttureRicettive[DenominazioneCittà],StruttureRicettive[Città])</f>
        <v>NUMANA</v>
      </c>
      <c r="C101" t="str">
        <f>_xlfn.XLOOKUP(A101,StruttureRicettive[DenominazioneCittà],StruttureRicettive[Località])</f>
        <v>NUMANA</v>
      </c>
      <c r="D101" t="str">
        <f>_xlfn.XLOOKUP(A101,StruttureRicettive[DenominazioneCittà],StruttureRicettive[Località2])</f>
        <v>NUMANA</v>
      </c>
    </row>
    <row r="102" spans="1:4" x14ac:dyDescent="0.25">
      <c r="A102" t="str">
        <f>StruttureRicettive[[#This Row],[Denominazione]] &amp; " (" &amp; StruttureRicettive[[#This Row],[Città]] &amp; ")"</f>
        <v>AFFITTACAMERE VILLA PUCCI  DI PUCCI URSULA (NUMANA)</v>
      </c>
      <c r="B102" t="str">
        <f>_xlfn.XLOOKUP(ElencoStrutture!A102,StruttureRicettive[DenominazioneCittà],StruttureRicettive[Città])</f>
        <v>NUMANA</v>
      </c>
      <c r="C102" t="str">
        <f>_xlfn.XLOOKUP(A102,StruttureRicettive[DenominazioneCittà],StruttureRicettive[Località])</f>
        <v>NUMANA</v>
      </c>
      <c r="D102" t="str">
        <f>_xlfn.XLOOKUP(A102,StruttureRicettive[DenominazioneCittà],StruttureRicettive[Località2])</f>
        <v>NUMANA</v>
      </c>
    </row>
    <row r="103" spans="1:4" x14ac:dyDescent="0.25">
      <c r="A103" t="str">
        <f>StruttureRicettive[[#This Row],[Denominazione]] &amp; " (" &amp; StruttureRicettive[[#This Row],[Città]] &amp; ")"</f>
        <v>AFFITTACAMERE VILLACOLLE (VISSO)</v>
      </c>
      <c r="B103" t="str">
        <f>_xlfn.XLOOKUP(ElencoStrutture!A103,StruttureRicettive[DenominazioneCittà],StruttureRicettive[Città])</f>
        <v>VISSO</v>
      </c>
      <c r="C103" t="str">
        <f>_xlfn.XLOOKUP(A103,StruttureRicettive[DenominazioneCittà],StruttureRicettive[Località])</f>
        <v>VISSO</v>
      </c>
      <c r="D103" t="str">
        <f>_xlfn.XLOOKUP(A103,StruttureRicettive[DenominazioneCittà],StruttureRicettive[Località2])</f>
        <v>VISSO</v>
      </c>
    </row>
    <row r="104" spans="1:4" x14ac:dyDescent="0.25">
      <c r="A104" t="str">
        <f>StruttureRicettive[[#This Row],[Denominazione]] &amp; " (" &amp; StruttureRicettive[[#This Row],[Città]] &amp; ")"</f>
        <v>AFFITTACAMERE VITALI ALDESINA (CAMERATA PICENA)</v>
      </c>
      <c r="B104" t="str">
        <f>_xlfn.XLOOKUP(ElencoStrutture!A104,StruttureRicettive[DenominazioneCittà],StruttureRicettive[Città])</f>
        <v>CAMERATA PICENA</v>
      </c>
      <c r="C104" t="str">
        <f>_xlfn.XLOOKUP(A104,StruttureRicettive[DenominazioneCittà],StruttureRicettive[Località])</f>
        <v>CAMERATA PICENA</v>
      </c>
      <c r="D104" t="str">
        <f>_xlfn.XLOOKUP(A104,StruttureRicettive[DenominazioneCittà],StruttureRicettive[Località2])</f>
        <v>CAMERATA PICENA</v>
      </c>
    </row>
    <row r="105" spans="1:4" x14ac:dyDescent="0.25">
      <c r="A105" t="str">
        <f>StruttureRicettive[[#This Row],[Denominazione]] &amp; " (" &amp; StruttureRicettive[[#This Row],[Città]] &amp; ")"</f>
        <v>AFFITTACAMERE VITALI FULVIO (PETRITOLI)</v>
      </c>
      <c r="B105" t="str">
        <f>_xlfn.XLOOKUP(ElencoStrutture!A105,StruttureRicettive[DenominazioneCittà],StruttureRicettive[Città])</f>
        <v>PETRITOLI</v>
      </c>
      <c r="C105" t="str">
        <f>_xlfn.XLOOKUP(A105,StruttureRicettive[DenominazioneCittà],StruttureRicettive[Località])</f>
        <v>PETRITOLI</v>
      </c>
      <c r="D105" t="str">
        <f>_xlfn.XLOOKUP(A105,StruttureRicettive[DenominazioneCittà],StruttureRicettive[Località2])</f>
        <v>PETRITOLI</v>
      </c>
    </row>
    <row r="106" spans="1:4" x14ac:dyDescent="0.25">
      <c r="A106" t="str">
        <f>StruttureRicettive[[#This Row],[Denominazione]] &amp; " (" &amp; StruttureRicettive[[#This Row],[Città]] &amp; ")"</f>
        <v>AGENZIA IMMOBILIARE MAIOLINI (NUMANA)</v>
      </c>
      <c r="B106" t="str">
        <f>_xlfn.XLOOKUP(ElencoStrutture!A106,StruttureRicettive[DenominazioneCittà],StruttureRicettive[Città])</f>
        <v>NUMANA</v>
      </c>
      <c r="C106" t="str">
        <f>_xlfn.XLOOKUP(A106,StruttureRicettive[DenominazioneCittà],StruttureRicettive[Località])</f>
        <v>NUMANA</v>
      </c>
      <c r="D106" t="str">
        <f>_xlfn.XLOOKUP(A106,StruttureRicettive[DenominazioneCittà],StruttureRicettive[Località2])</f>
        <v>NUMANA</v>
      </c>
    </row>
    <row r="107" spans="1:4" x14ac:dyDescent="0.25">
      <c r="A107" t="str">
        <f>StruttureRicettive[[#This Row],[Denominazione]] &amp; " (" &amp; StruttureRicettive[[#This Row],[Città]] &amp; ")"</f>
        <v>AGENZIA IMMOBILIARE PETTINARI BRUNA (PORTO RECANATI)</v>
      </c>
      <c r="B107" t="str">
        <f>_xlfn.XLOOKUP(ElencoStrutture!A107,StruttureRicettive[DenominazioneCittà],StruttureRicettive[Città])</f>
        <v>PORTO RECANATI</v>
      </c>
      <c r="C107" t="str">
        <f>_xlfn.XLOOKUP(A107,StruttureRicettive[DenominazioneCittà],StruttureRicettive[Località])</f>
        <v>PORTO RECANATI</v>
      </c>
      <c r="D107" t="str">
        <f>_xlfn.XLOOKUP(A107,StruttureRicettive[DenominazioneCittà],StruttureRicettive[Località2])</f>
        <v>PORTO RECANATI</v>
      </c>
    </row>
    <row r="108" spans="1:4" x14ac:dyDescent="0.25">
      <c r="A108" t="str">
        <f>StruttureRicettive[[#This Row],[Denominazione]] &amp; " (" &amp; StruttureRicettive[[#This Row],[Città]] &amp; ")"</f>
        <v>AGLI ULIVI DI RIPALTA (CARTOCETO)</v>
      </c>
      <c r="B108" t="str">
        <f>_xlfn.XLOOKUP(ElencoStrutture!A108,StruttureRicettive[DenominazioneCittà],StruttureRicettive[Città])</f>
        <v>CARTOCETO</v>
      </c>
      <c r="C108" t="str">
        <f>_xlfn.XLOOKUP(A108,StruttureRicettive[DenominazioneCittà],StruttureRicettive[Località])</f>
        <v>CARTOCETO</v>
      </c>
      <c r="D108" t="str">
        <f>_xlfn.XLOOKUP(A108,StruttureRicettive[DenominazioneCittà],StruttureRicettive[Località2])</f>
        <v>CARTOCETO</v>
      </c>
    </row>
    <row r="109" spans="1:4" x14ac:dyDescent="0.25">
      <c r="A109" t="str">
        <f>StruttureRicettive[[#This Row],[Denominazione]] &amp; " (" &amp; StruttureRicettive[[#This Row],[Città]] &amp; ")"</f>
        <v>AGOSTI  PIERFRANCESCO (MERGO)</v>
      </c>
      <c r="B109" t="str">
        <f>_xlfn.XLOOKUP(ElencoStrutture!A109,StruttureRicettive[DenominazioneCittà],StruttureRicettive[Città])</f>
        <v>MERGO</v>
      </c>
      <c r="C109" t="str">
        <f>_xlfn.XLOOKUP(A109,StruttureRicettive[DenominazioneCittà],StruttureRicettive[Località])</f>
        <v>MERGO</v>
      </c>
      <c r="D109" t="str">
        <f>_xlfn.XLOOKUP(A109,StruttureRicettive[DenominazioneCittà],StruttureRicettive[Località2])</f>
        <v>MERGO</v>
      </c>
    </row>
    <row r="110" spans="1:4" x14ac:dyDescent="0.25">
      <c r="A110" t="str">
        <f>StruttureRicettive[[#This Row],[Denominazione]] &amp; " (" &amp; StruttureRicettive[[#This Row],[Città]] &amp; ")"</f>
        <v>AGRICAMP PICOBELLO (MONTELPARO)</v>
      </c>
      <c r="B110" t="str">
        <f>_xlfn.XLOOKUP(ElencoStrutture!A110,StruttureRicettive[DenominazioneCittà],StruttureRicettive[Città])</f>
        <v>MONTELPARO</v>
      </c>
      <c r="C110" t="str">
        <f>_xlfn.XLOOKUP(A110,StruttureRicettive[DenominazioneCittà],StruttureRicettive[Località])</f>
        <v>no info</v>
      </c>
      <c r="D110" t="str">
        <f>_xlfn.XLOOKUP(A110,StruttureRicettive[DenominazioneCittà],StruttureRicettive[Località2])</f>
        <v>MONTELPARO</v>
      </c>
    </row>
    <row r="111" spans="1:4" x14ac:dyDescent="0.25">
      <c r="A111" t="str">
        <f>StruttureRicettive[[#This Row],[Denominazione]] &amp; " (" &amp; StruttureRicettive[[#This Row],[Città]] &amp; ")"</f>
        <v>AGRITURISMO  " IL RUSTICO " (LAPEDONA)</v>
      </c>
      <c r="B111" t="str">
        <f>_xlfn.XLOOKUP(ElencoStrutture!A111,StruttureRicettive[DenominazioneCittà],StruttureRicettive[Città])</f>
        <v>LAPEDONA</v>
      </c>
      <c r="C111" t="str">
        <f>_xlfn.XLOOKUP(A111,StruttureRicettive[DenominazioneCittà],StruttureRicettive[Località])</f>
        <v>LAPEDONA</v>
      </c>
      <c r="D111" t="str">
        <f>_xlfn.XLOOKUP(A111,StruttureRicettive[DenominazioneCittà],StruttureRicettive[Località2])</f>
        <v>LAPEDONA</v>
      </c>
    </row>
    <row r="112" spans="1:4" x14ac:dyDescent="0.25">
      <c r="A112" t="str">
        <f>StruttureRicettive[[#This Row],[Denominazione]] &amp; " (" &amp; StruttureRicettive[[#This Row],[Città]] &amp; ")"</f>
        <v>AGRITURISMO  VILLA EUGENIA di CIARROCCHI EMIDIO (CAMPOFILONE)</v>
      </c>
      <c r="B112" t="str">
        <f>_xlfn.XLOOKUP(ElencoStrutture!A112,StruttureRicettive[DenominazioneCittà],StruttureRicettive[Città])</f>
        <v>CAMPOFILONE</v>
      </c>
      <c r="C112" t="str">
        <f>_xlfn.XLOOKUP(A112,StruttureRicettive[DenominazioneCittà],StruttureRicettive[Località])</f>
        <v>CAMPOFILONE</v>
      </c>
      <c r="D112" t="str">
        <f>_xlfn.XLOOKUP(A112,StruttureRicettive[DenominazioneCittà],StruttureRicettive[Località2])</f>
        <v>CAMPOFILONE</v>
      </c>
    </row>
    <row r="113" spans="1:4" x14ac:dyDescent="0.25">
      <c r="A113" t="str">
        <f>StruttureRicettive[[#This Row],[Denominazione]] &amp; " (" &amp; StruttureRicettive[[#This Row],[Città]] &amp; ")"</f>
        <v>AGRITURISMO "GOCCE DI CAMARZANO" (FABRIANO)</v>
      </c>
      <c r="B113" t="str">
        <f>_xlfn.XLOOKUP(ElencoStrutture!A113,StruttureRicettive[DenominazioneCittà],StruttureRicettive[Città])</f>
        <v>FABRIANO</v>
      </c>
      <c r="C113" t="str">
        <f>_xlfn.XLOOKUP(A113,StruttureRicettive[DenominazioneCittà],StruttureRicettive[Località])</f>
        <v>FABRIANO</v>
      </c>
      <c r="D113" t="str">
        <f>_xlfn.XLOOKUP(A113,StruttureRicettive[DenominazioneCittà],StruttureRicettive[Località2])</f>
        <v>FABRIANO</v>
      </c>
    </row>
    <row r="114" spans="1:4" x14ac:dyDescent="0.25">
      <c r="A114" t="str">
        <f>StruttureRicettive[[#This Row],[Denominazione]] &amp; " (" &amp; StruttureRicettive[[#This Row],[Città]] &amp; ")"</f>
        <v>AGRITURISMO "LA VALLE DELL'ORSO" (ACQUASANTA TERME)</v>
      </c>
      <c r="B114" t="str">
        <f>_xlfn.XLOOKUP(ElencoStrutture!A114,StruttureRicettive[DenominazioneCittà],StruttureRicettive[Città])</f>
        <v>ACQUASANTA TERME</v>
      </c>
      <c r="C114" t="str">
        <f>_xlfn.XLOOKUP(A114,StruttureRicettive[DenominazioneCittà],StruttureRicettive[Località])</f>
        <v>UMITO</v>
      </c>
      <c r="D114" t="str">
        <f>_xlfn.XLOOKUP(A114,StruttureRicettive[DenominazioneCittà],StruttureRicettive[Località2])</f>
        <v>UMITO</v>
      </c>
    </row>
    <row r="115" spans="1:4" x14ac:dyDescent="0.25">
      <c r="A115" t="str">
        <f>StruttureRicettive[[#This Row],[Denominazione]] &amp; " (" &amp; StruttureRicettive[[#This Row],[Città]] &amp; ")"</f>
        <v>AGRITURISMO "TERRA E VITA" (RECANATI)</v>
      </c>
      <c r="B115" t="str">
        <f>_xlfn.XLOOKUP(ElencoStrutture!A115,StruttureRicettive[DenominazioneCittà],StruttureRicettive[Città])</f>
        <v>RECANATI</v>
      </c>
      <c r="C115" t="str">
        <f>_xlfn.XLOOKUP(A115,StruttureRicettive[DenominazioneCittà],StruttureRicettive[Località])</f>
        <v>RECANATI</v>
      </c>
      <c r="D115" t="str">
        <f>_xlfn.XLOOKUP(A115,StruttureRicettive[DenominazioneCittà],StruttureRicettive[Località2])</f>
        <v>RECANATI</v>
      </c>
    </row>
    <row r="116" spans="1:4" x14ac:dyDescent="0.25">
      <c r="A116" t="str">
        <f>StruttureRicettive[[#This Row],[Denominazione]] &amp; " (" &amp; StruttureRicettive[[#This Row],[Città]] &amp; ")"</f>
        <v>AGRITURISMO AGRICAMPEGGIO SBREGA (FANO)</v>
      </c>
      <c r="B116" t="str">
        <f>_xlfn.XLOOKUP(ElencoStrutture!A116,StruttureRicettive[DenominazioneCittà],StruttureRicettive[Città])</f>
        <v>FANO</v>
      </c>
      <c r="C116" t="str">
        <f>_xlfn.XLOOKUP(A116,StruttureRicettive[DenominazioneCittà],StruttureRicettive[Località])</f>
        <v>FANO</v>
      </c>
      <c r="D116" t="str">
        <f>_xlfn.XLOOKUP(A116,StruttureRicettive[DenominazioneCittà],StruttureRicettive[Località2])</f>
        <v>FANO</v>
      </c>
    </row>
    <row r="117" spans="1:4" x14ac:dyDescent="0.25">
      <c r="A117" t="str">
        <f>StruttureRicettive[[#This Row],[Denominazione]] &amp; " (" &amp; StruttureRicettive[[#This Row],[Città]] &amp; ")"</f>
        <v>AGRITURISMO AGRIRIO (TAVULLIA)</v>
      </c>
      <c r="B117" t="str">
        <f>_xlfn.XLOOKUP(ElencoStrutture!A117,StruttureRicettive[DenominazioneCittà],StruttureRicettive[Città])</f>
        <v>TAVULLIA</v>
      </c>
      <c r="C117" t="str">
        <f>_xlfn.XLOOKUP(A117,StruttureRicettive[DenominazioneCittà],StruttureRicettive[Località])</f>
        <v>TAVULLIA</v>
      </c>
      <c r="D117" t="str">
        <f>_xlfn.XLOOKUP(A117,StruttureRicettive[DenominazioneCittà],StruttureRicettive[Località2])</f>
        <v>TAVULLIA</v>
      </c>
    </row>
    <row r="118" spans="1:4" x14ac:dyDescent="0.25">
      <c r="A118" t="str">
        <f>StruttureRicettive[[#This Row],[Denominazione]] &amp; " (" &amp; StruttureRicettive[[#This Row],[Città]] &amp; ")"</f>
        <v>AGRITURISMO AIOLINA (SANT'ANGELO IN VADO)</v>
      </c>
      <c r="B118" t="str">
        <f>_xlfn.XLOOKUP(ElencoStrutture!A118,StruttureRicettive[DenominazioneCittà],StruttureRicettive[Città])</f>
        <v>SANT'ANGELO IN VADO</v>
      </c>
      <c r="C118" t="str">
        <f>_xlfn.XLOOKUP(A118,StruttureRicettive[DenominazioneCittà],StruttureRicettive[Località])</f>
        <v>no info</v>
      </c>
      <c r="D118" t="str">
        <f>_xlfn.XLOOKUP(A118,StruttureRicettive[DenominazioneCittà],StruttureRicettive[Località2])</f>
        <v>SANT'ANGELO IN VADO</v>
      </c>
    </row>
    <row r="119" spans="1:4" x14ac:dyDescent="0.25">
      <c r="A119" t="str">
        <f>StruttureRicettive[[#This Row],[Denominazione]] &amp; " (" &amp; StruttureRicettive[[#This Row],[Città]] &amp; ")"</f>
        <v>AGRITURISMO AL CREPUSCOLO (RECANATI)</v>
      </c>
      <c r="B119" t="str">
        <f>_xlfn.XLOOKUP(ElencoStrutture!A119,StruttureRicettive[DenominazioneCittà],StruttureRicettive[Città])</f>
        <v>RECANATI</v>
      </c>
      <c r="C119" t="str">
        <f>_xlfn.XLOOKUP(A119,StruttureRicettive[DenominazioneCittà],StruttureRicettive[Località])</f>
        <v>RECANATI</v>
      </c>
      <c r="D119" t="str">
        <f>_xlfn.XLOOKUP(A119,StruttureRicettive[DenominazioneCittà],StruttureRicettive[Località2])</f>
        <v>RECANATI</v>
      </c>
    </row>
    <row r="120" spans="1:4" x14ac:dyDescent="0.25">
      <c r="A120" t="str">
        <f>StruttureRicettive[[#This Row],[Denominazione]] &amp; " (" &amp; StruttureRicettive[[#This Row],[Città]] &amp; ")"</f>
        <v>AGRITURISMO ALLA SOLAGNA (COLLI DEL TRONTO)</v>
      </c>
      <c r="B120" t="str">
        <f>_xlfn.XLOOKUP(ElencoStrutture!A120,StruttureRicettive[DenominazioneCittà],StruttureRicettive[Città])</f>
        <v>COLLI DEL TRONTO</v>
      </c>
      <c r="C120" t="str">
        <f>_xlfn.XLOOKUP(A120,StruttureRicettive[DenominazioneCittà],StruttureRicettive[Località])</f>
        <v>COLLI DEL TRONTO</v>
      </c>
      <c r="D120" t="str">
        <f>_xlfn.XLOOKUP(A120,StruttureRicettive[DenominazioneCittà],StruttureRicettive[Località2])</f>
        <v>COLLI DEL TRONTO</v>
      </c>
    </row>
    <row r="121" spans="1:4" x14ac:dyDescent="0.25">
      <c r="A121" t="str">
        <f>StruttureRicettive[[#This Row],[Denominazione]] &amp; " (" &amp; StruttureRicettive[[#This Row],[Città]] &amp; ")"</f>
        <v>AGRITURISMO ALLA VECCHIA CASCINA (CORINALDO)</v>
      </c>
      <c r="B121" t="str">
        <f>_xlfn.XLOOKUP(ElencoStrutture!A121,StruttureRicettive[DenominazioneCittà],StruttureRicettive[Città])</f>
        <v>CORINALDO</v>
      </c>
      <c r="C121" t="str">
        <f>_xlfn.XLOOKUP(A121,StruttureRicettive[DenominazioneCittà],StruttureRicettive[Località])</f>
        <v>CORINALDO</v>
      </c>
      <c r="D121" t="str">
        <f>_xlfn.XLOOKUP(A121,StruttureRicettive[DenominazioneCittà],StruttureRicettive[Località2])</f>
        <v>CORINALDO</v>
      </c>
    </row>
    <row r="122" spans="1:4" x14ac:dyDescent="0.25">
      <c r="A122" t="str">
        <f>StruttureRicettive[[#This Row],[Denominazione]] &amp; " (" &amp; StruttureRicettive[[#This Row],[Città]] &amp; ")"</f>
        <v>AGRITURISMO ALPE DELLA LUNA (BORGO PACE)</v>
      </c>
      <c r="B122" t="str">
        <f>_xlfn.XLOOKUP(ElencoStrutture!A122,StruttureRicettive[DenominazioneCittà],StruttureRicettive[Città])</f>
        <v>BORGO PACE</v>
      </c>
      <c r="C122" t="str">
        <f>_xlfn.XLOOKUP(A122,StruttureRicettive[DenominazioneCittà],StruttureRicettive[Località])</f>
        <v>VILDONNINO</v>
      </c>
      <c r="D122" t="str">
        <f>_xlfn.XLOOKUP(A122,StruttureRicettive[DenominazioneCittà],StruttureRicettive[Località2])</f>
        <v>VILDONNINO</v>
      </c>
    </row>
    <row r="123" spans="1:4" x14ac:dyDescent="0.25">
      <c r="A123" t="str">
        <f>StruttureRicettive[[#This Row],[Denominazione]] &amp; " (" &amp; StruttureRicettive[[#This Row],[Città]] &amp; ")"</f>
        <v>AGRITURISMO ALTO TENNA (AMANDOLA)</v>
      </c>
      <c r="B123" t="str">
        <f>_xlfn.XLOOKUP(ElencoStrutture!A123,StruttureRicettive[DenominazioneCittà],StruttureRicettive[Città])</f>
        <v>AMANDOLA</v>
      </c>
      <c r="C123" t="str">
        <f>_xlfn.XLOOKUP(A123,StruttureRicettive[DenominazioneCittà],StruttureRicettive[Località])</f>
        <v>AMANDOLA</v>
      </c>
      <c r="D123" t="str">
        <f>_xlfn.XLOOKUP(A123,StruttureRicettive[DenominazioneCittà],StruttureRicettive[Località2])</f>
        <v>AMANDOLA</v>
      </c>
    </row>
    <row r="124" spans="1:4" x14ac:dyDescent="0.25">
      <c r="A124" t="str">
        <f>StruttureRicettive[[#This Row],[Denominazione]] &amp; " (" &amp; StruttureRicettive[[#This Row],[Città]] &amp; ")"</f>
        <v>AGRITURISMO AMARGI (SMERILLO)</v>
      </c>
      <c r="B124" t="str">
        <f>_xlfn.XLOOKUP(ElencoStrutture!A124,StruttureRicettive[DenominazioneCittà],StruttureRicettive[Città])</f>
        <v>SMERILLO</v>
      </c>
      <c r="C124" t="str">
        <f>_xlfn.XLOOKUP(A124,StruttureRicettive[DenominazioneCittà],StruttureRicettive[Località])</f>
        <v>no info</v>
      </c>
      <c r="D124" t="str">
        <f>_xlfn.XLOOKUP(A124,StruttureRicettive[DenominazioneCittà],StruttureRicettive[Località2])</f>
        <v>SMERILLO</v>
      </c>
    </row>
    <row r="125" spans="1:4" x14ac:dyDescent="0.25">
      <c r="A125" t="str">
        <f>StruttureRicettive[[#This Row],[Denominazione]] &amp; " (" &amp; StruttureRicettive[[#This Row],[Città]] &amp; ")"</f>
        <v>AGRITURISMO ANGELI (SAN LORENZO IN CAMPO)</v>
      </c>
      <c r="B125" t="str">
        <f>_xlfn.XLOOKUP(ElencoStrutture!A125,StruttureRicettive[DenominazioneCittà],StruttureRicettive[Città])</f>
        <v>SAN LORENZO IN CAMPO</v>
      </c>
      <c r="C125" t="str">
        <f>_xlfn.XLOOKUP(A125,StruttureRicettive[DenominazioneCittà],StruttureRicettive[Località])</f>
        <v>SAN LORENZO IN CAMPO</v>
      </c>
      <c r="D125" t="str">
        <f>_xlfn.XLOOKUP(A125,StruttureRicettive[DenominazioneCittà],StruttureRicettive[Località2])</f>
        <v>SAN LORENZO IN CAMPO</v>
      </c>
    </row>
    <row r="126" spans="1:4" x14ac:dyDescent="0.25">
      <c r="A126" t="str">
        <f>StruttureRicettive[[#This Row],[Denominazione]] &amp; " (" &amp; StruttureRicettive[[#This Row],[Città]] &amp; ")"</f>
        <v>AGRITURISMO ANTICHI SAPORI (CIVITANOVA MARCHE)</v>
      </c>
      <c r="B126" t="str">
        <f>_xlfn.XLOOKUP(ElencoStrutture!A126,StruttureRicettive[DenominazioneCittà],StruttureRicettive[Città])</f>
        <v>CIVITANOVA MARCHE</v>
      </c>
      <c r="C126" t="str">
        <f>_xlfn.XLOOKUP(A126,StruttureRicettive[DenominazioneCittà],StruttureRicettive[Località])</f>
        <v>no info</v>
      </c>
      <c r="D126" t="str">
        <f>_xlfn.XLOOKUP(A126,StruttureRicettive[DenominazioneCittà],StruttureRicettive[Località2])</f>
        <v>CIVITANOVA MARCHE</v>
      </c>
    </row>
    <row r="127" spans="1:4" x14ac:dyDescent="0.25">
      <c r="A127" t="str">
        <f>StruttureRicettive[[#This Row],[Denominazione]] &amp; " (" &amp; StruttureRicettive[[#This Row],[Città]] &amp; ")"</f>
        <v>AGRITURISMO AQUA VIVA (ACQUAVIVA PICENA)</v>
      </c>
      <c r="B127" t="str">
        <f>_xlfn.XLOOKUP(ElencoStrutture!A127,StruttureRicettive[DenominazioneCittà],StruttureRicettive[Città])</f>
        <v>ACQUAVIVA PICENA</v>
      </c>
      <c r="C127" t="str">
        <f>_xlfn.XLOOKUP(A127,StruttureRicettive[DenominazioneCittà],StruttureRicettive[Località])</f>
        <v>ACQUAVIVA PICENA</v>
      </c>
      <c r="D127" t="str">
        <f>_xlfn.XLOOKUP(A127,StruttureRicettive[DenominazioneCittà],StruttureRicettive[Località2])</f>
        <v>ACQUAVIVA PICENA</v>
      </c>
    </row>
    <row r="128" spans="1:4" x14ac:dyDescent="0.25">
      <c r="A128" t="str">
        <f>StruttureRicettive[[#This Row],[Denominazione]] &amp; " (" &amp; StruttureRicettive[[#This Row],[Città]] &amp; ")"</f>
        <v>AGRITURISMO ARCERA (ROCCAFLUVIONE)</v>
      </c>
      <c r="B128" t="str">
        <f>_xlfn.XLOOKUP(ElencoStrutture!A128,StruttureRicettive[DenominazioneCittà],StruttureRicettive[Città])</f>
        <v>ROCCAFLUVIONE</v>
      </c>
      <c r="C128" t="str">
        <f>_xlfn.XLOOKUP(A128,StruttureRicettive[DenominazioneCittà],StruttureRicettive[Località])</f>
        <v>FORCELLA</v>
      </c>
      <c r="D128" t="str">
        <f>_xlfn.XLOOKUP(A128,StruttureRicettive[DenominazioneCittà],StruttureRicettive[Località2])</f>
        <v>FORCELLA</v>
      </c>
    </row>
    <row r="129" spans="1:4" x14ac:dyDescent="0.25">
      <c r="A129" t="str">
        <f>StruttureRicettive[[#This Row],[Denominazione]] &amp; " (" &amp; StruttureRicettive[[#This Row],[Città]] &amp; ")"</f>
        <v>AGRITURISMO ASHRAM JOYTINAT (CORINALDO)</v>
      </c>
      <c r="B129" t="str">
        <f>_xlfn.XLOOKUP(ElencoStrutture!A129,StruttureRicettive[DenominazioneCittà],StruttureRicettive[Città])</f>
        <v>CORINALDO</v>
      </c>
      <c r="C129" t="str">
        <f>_xlfn.XLOOKUP(A129,StruttureRicettive[DenominazioneCittà],StruttureRicettive[Località])</f>
        <v>no info</v>
      </c>
      <c r="D129" t="str">
        <f>_xlfn.XLOOKUP(A129,StruttureRicettive[DenominazioneCittà],StruttureRicettive[Località2])</f>
        <v>CORINALDO</v>
      </c>
    </row>
    <row r="130" spans="1:4" x14ac:dyDescent="0.25">
      <c r="A130" t="str">
        <f>StruttureRicettive[[#This Row],[Denominazione]] &amp; " (" &amp; StruttureRicettive[[#This Row],[Città]] &amp; ")"</f>
        <v>AGRITURISMO AZIENDA AGRARIA BONFIGLI (FALERONE)</v>
      </c>
      <c r="B130" t="str">
        <f>_xlfn.XLOOKUP(ElencoStrutture!A130,StruttureRicettive[DenominazioneCittà],StruttureRicettive[Città])</f>
        <v>FALERONE</v>
      </c>
      <c r="C130" t="str">
        <f>_xlfn.XLOOKUP(A130,StruttureRicettive[DenominazioneCittà],StruttureRicettive[Località])</f>
        <v>no info</v>
      </c>
      <c r="D130" t="str">
        <f>_xlfn.XLOOKUP(A130,StruttureRicettive[DenominazioneCittà],StruttureRicettive[Località2])</f>
        <v>FALERONE</v>
      </c>
    </row>
    <row r="131" spans="1:4" x14ac:dyDescent="0.25">
      <c r="A131" t="str">
        <f>StruttureRicettive[[#This Row],[Denominazione]] &amp; " (" &amp; StruttureRicettive[[#This Row],[Città]] &amp; ")"</f>
        <v>AGRITURISMO AZIENDA AGRICOLA F.LLI NOBILI (MONTECICCARDO)</v>
      </c>
      <c r="B131" t="str">
        <f>_xlfn.XLOOKUP(ElencoStrutture!A131,StruttureRicettive[DenominazioneCittà],StruttureRicettive[Città])</f>
        <v>MONTECICCARDO</v>
      </c>
      <c r="C131" t="str">
        <f>_xlfn.XLOOKUP(A131,StruttureRicettive[DenominazioneCittà],StruttureRicettive[Località])</f>
        <v>MONTECICCARDO</v>
      </c>
      <c r="D131" t="str">
        <f>_xlfn.XLOOKUP(A131,StruttureRicettive[DenominazioneCittà],StruttureRicettive[Località2])</f>
        <v>MONTECICCARDO</v>
      </c>
    </row>
    <row r="132" spans="1:4" x14ac:dyDescent="0.25">
      <c r="A132" t="str">
        <f>StruttureRicettive[[#This Row],[Denominazione]] &amp; " (" &amp; StruttureRicettive[[#This Row],[Città]] &amp; ")"</f>
        <v>AGRITURISMO AZZURRO (OSIMO)</v>
      </c>
      <c r="B132" t="str">
        <f>_xlfn.XLOOKUP(ElencoStrutture!A132,StruttureRicettive[DenominazioneCittà],StruttureRicettive[Città])</f>
        <v>OSIMO</v>
      </c>
      <c r="C132" t="str">
        <f>_xlfn.XLOOKUP(A132,StruttureRicettive[DenominazioneCittà],StruttureRicettive[Località])</f>
        <v>OSIMO</v>
      </c>
      <c r="D132" t="str">
        <f>_xlfn.XLOOKUP(A132,StruttureRicettive[DenominazioneCittà],StruttureRicettive[Località2])</f>
        <v>OSIMO</v>
      </c>
    </row>
    <row r="133" spans="1:4" x14ac:dyDescent="0.25">
      <c r="A133" t="str">
        <f>StruttureRicettive[[#This Row],[Denominazione]] &amp; " (" &amp; StruttureRicettive[[#This Row],[Città]] &amp; ")"</f>
        <v>AGRITURISMO BACCHIOCCHI ISABELLA (ORCIANO DI PESARO)</v>
      </c>
      <c r="B133" t="str">
        <f>_xlfn.XLOOKUP(ElencoStrutture!A133,StruttureRicettive[DenominazioneCittà],StruttureRicettive[Città])</f>
        <v>ORCIANO DI PESARO</v>
      </c>
      <c r="C133" t="str">
        <f>_xlfn.XLOOKUP(A133,StruttureRicettive[DenominazioneCittà],StruttureRicettive[Località])</f>
        <v>ORCIANO DI PESARO</v>
      </c>
      <c r="D133" t="str">
        <f>_xlfn.XLOOKUP(A133,StruttureRicettive[DenominazioneCittà],StruttureRicettive[Località2])</f>
        <v>ORCIANO DI PESARO</v>
      </c>
    </row>
    <row r="134" spans="1:4" x14ac:dyDescent="0.25">
      <c r="A134" t="str">
        <f>StruttureRicettive[[#This Row],[Denominazione]] &amp; " (" &amp; StruttureRicettive[[#This Row],[Città]] &amp; ")"</f>
        <v>AGRITURISMO BADIA (PESARO)</v>
      </c>
      <c r="B134" t="str">
        <f>_xlfn.XLOOKUP(ElencoStrutture!A134,StruttureRicettive[DenominazioneCittà],StruttureRicettive[Città])</f>
        <v>PESARO</v>
      </c>
      <c r="C134" t="str">
        <f>_xlfn.XLOOKUP(A134,StruttureRicettive[DenominazioneCittà],StruttureRicettive[Località])</f>
        <v>PESARO</v>
      </c>
      <c r="D134" t="str">
        <f>_xlfn.XLOOKUP(A134,StruttureRicettive[DenominazioneCittà],StruttureRicettive[Località2])</f>
        <v>PESARO</v>
      </c>
    </row>
    <row r="135" spans="1:4" x14ac:dyDescent="0.25">
      <c r="A135" t="str">
        <f>StruttureRicettive[[#This Row],[Denominazione]] &amp; " (" &amp; StruttureRicettive[[#This Row],[Città]] &amp; ")"</f>
        <v>AGRITURISMO BASSARI' (RECANATI)</v>
      </c>
      <c r="B135" t="str">
        <f>_xlfn.XLOOKUP(ElencoStrutture!A135,StruttureRicettive[DenominazioneCittà],StruttureRicettive[Città])</f>
        <v>RECANATI</v>
      </c>
      <c r="C135" t="str">
        <f>_xlfn.XLOOKUP(A135,StruttureRicettive[DenominazioneCittà],StruttureRicettive[Località])</f>
        <v>no info</v>
      </c>
      <c r="D135" t="str">
        <f>_xlfn.XLOOKUP(A135,StruttureRicettive[DenominazioneCittà],StruttureRicettive[Località2])</f>
        <v>RECANATI</v>
      </c>
    </row>
    <row r="136" spans="1:4" x14ac:dyDescent="0.25">
      <c r="A136" t="str">
        <f>StruttureRicettive[[#This Row],[Denominazione]] &amp; " (" &amp; StruttureRicettive[[#This Row],[Città]] &amp; ")"</f>
        <v>AGRITURISMO BELLAVISTA (SERRA SANT'ABBONDIO)</v>
      </c>
      <c r="B136" t="str">
        <f>_xlfn.XLOOKUP(ElencoStrutture!A136,StruttureRicettive[DenominazioneCittà],StruttureRicettive[Città])</f>
        <v>SERRA SANT'ABBONDIO</v>
      </c>
      <c r="C136" t="str">
        <f>_xlfn.XLOOKUP(A136,StruttureRicettive[DenominazioneCittà],StruttureRicettive[Località])</f>
        <v>no info</v>
      </c>
      <c r="D136" t="str">
        <f>_xlfn.XLOOKUP(A136,StruttureRicettive[DenominazioneCittà],StruttureRicettive[Località2])</f>
        <v>SERRA SANT'ABBONDIO</v>
      </c>
    </row>
    <row r="137" spans="1:4" x14ac:dyDescent="0.25">
      <c r="A137" t="str">
        <f>StruttureRicettive[[#This Row],[Denominazione]] &amp; " (" &amp; StruttureRicettive[[#This Row],[Città]] &amp; ")"</f>
        <v>AGRITURISMO BELLAVISTA DI PSENNER PETER ERICH (MONTE SAN MARTINO)</v>
      </c>
      <c r="B137" t="str">
        <f>_xlfn.XLOOKUP(ElencoStrutture!A137,StruttureRicettive[DenominazioneCittà],StruttureRicettive[Città])</f>
        <v>MONTE SAN MARTINO</v>
      </c>
      <c r="C137" t="str">
        <f>_xlfn.XLOOKUP(A137,StruttureRicettive[DenominazioneCittà],StruttureRicettive[Località])</f>
        <v>MONTE SAN MARTINO</v>
      </c>
      <c r="D137" t="str">
        <f>_xlfn.XLOOKUP(A137,StruttureRicettive[DenominazioneCittà],StruttureRicettive[Località2])</f>
        <v>MONTE SAN MARTINO</v>
      </c>
    </row>
    <row r="138" spans="1:4" x14ac:dyDescent="0.25">
      <c r="A138" t="str">
        <f>StruttureRicettive[[#This Row],[Denominazione]] &amp; " (" &amp; StruttureRicettive[[#This Row],[Città]] &amp; ")"</f>
        <v>AGRITURISMO BIO LA TANA DEL LELE (SERRA SAN QUIRICO)</v>
      </c>
      <c r="B138" t="str">
        <f>_xlfn.XLOOKUP(ElencoStrutture!A138,StruttureRicettive[DenominazioneCittà],StruttureRicettive[Città])</f>
        <v>SERRA SAN QUIRICO</v>
      </c>
      <c r="C138" t="str">
        <f>_xlfn.XLOOKUP(A138,StruttureRicettive[DenominazioneCittà],StruttureRicettive[Località])</f>
        <v>SERRA SAN QUIRICO</v>
      </c>
      <c r="D138" t="str">
        <f>_xlfn.XLOOKUP(A138,StruttureRicettive[DenominazioneCittà],StruttureRicettive[Località2])</f>
        <v>SERRA SAN QUIRICO</v>
      </c>
    </row>
    <row r="139" spans="1:4" x14ac:dyDescent="0.25">
      <c r="A139" t="str">
        <f>StruttureRicettive[[#This Row],[Denominazione]] &amp; " (" &amp; StruttureRicettive[[#This Row],[Città]] &amp; ")"</f>
        <v>AGRITURISMO BIO VERDE ARMONIA (MONTEMARCIANO)</v>
      </c>
      <c r="B139" t="str">
        <f>_xlfn.XLOOKUP(ElencoStrutture!A139,StruttureRicettive[DenominazioneCittà],StruttureRicettive[Città])</f>
        <v>MONTEMARCIANO</v>
      </c>
      <c r="C139" t="str">
        <f>_xlfn.XLOOKUP(A139,StruttureRicettive[DenominazioneCittà],StruttureRicettive[Località])</f>
        <v>no info</v>
      </c>
      <c r="D139" t="str">
        <f>_xlfn.XLOOKUP(A139,StruttureRicettive[DenominazioneCittà],StruttureRicettive[Località2])</f>
        <v>MONTEMARCIANO</v>
      </c>
    </row>
    <row r="140" spans="1:4" x14ac:dyDescent="0.25">
      <c r="A140" t="str">
        <f>StruttureRicettive[[#This Row],[Denominazione]] &amp; " (" &amp; StruttureRicettive[[#This Row],[Città]] &amp; ")"</f>
        <v>AGRITURISMO BONU' GABRIELE (MASSIGNANO)</v>
      </c>
      <c r="B140" t="str">
        <f>_xlfn.XLOOKUP(ElencoStrutture!A140,StruttureRicettive[DenominazioneCittà],StruttureRicettive[Città])</f>
        <v>MASSIGNANO</v>
      </c>
      <c r="C140" t="str">
        <f>_xlfn.XLOOKUP(A140,StruttureRicettive[DenominazioneCittà],StruttureRicettive[Località])</f>
        <v>no info</v>
      </c>
      <c r="D140" t="str">
        <f>_xlfn.XLOOKUP(A140,StruttureRicettive[DenominazioneCittà],StruttureRicettive[Località2])</f>
        <v>MASSIGNANO</v>
      </c>
    </row>
    <row r="141" spans="1:4" x14ac:dyDescent="0.25">
      <c r="A141" t="str">
        <f>StruttureRicettive[[#This Row],[Denominazione]] &amp; " (" &amp; StruttureRicettive[[#This Row],[Città]] &amp; ")"</f>
        <v>AGRITURISMO BORGO LA ROVERE (MONDAVIO)</v>
      </c>
      <c r="B141" t="str">
        <f>_xlfn.XLOOKUP(ElencoStrutture!A141,StruttureRicettive[DenominazioneCittà],StruttureRicettive[Città])</f>
        <v>MONDAVIO</v>
      </c>
      <c r="C141" t="str">
        <f>_xlfn.XLOOKUP(A141,StruttureRicettive[DenominazioneCittà],StruttureRicettive[Località])</f>
        <v>no info</v>
      </c>
      <c r="D141" t="str">
        <f>_xlfn.XLOOKUP(A141,StruttureRicettive[DenominazioneCittà],StruttureRicettive[Località2])</f>
        <v>MONDAVIO</v>
      </c>
    </row>
    <row r="142" spans="1:4" x14ac:dyDescent="0.25">
      <c r="A142" t="str">
        <f>StruttureRicettive[[#This Row],[Denominazione]] &amp; " (" &amp; StruttureRicettive[[#This Row],[Città]] &amp; ")"</f>
        <v>AGRITURISMO BORGO RURALE (FIASTRA)</v>
      </c>
      <c r="B142" t="str">
        <f>_xlfn.XLOOKUP(ElencoStrutture!A142,StruttureRicettive[DenominazioneCittà],StruttureRicettive[Città])</f>
        <v>FIASTRA</v>
      </c>
      <c r="C142" t="str">
        <f>_xlfn.XLOOKUP(A142,StruttureRicettive[DenominazioneCittà],StruttureRicettive[Località])</f>
        <v>FIASTRA</v>
      </c>
      <c r="D142" t="str">
        <f>_xlfn.XLOOKUP(A142,StruttureRicettive[DenominazioneCittà],StruttureRicettive[Località2])</f>
        <v>FIASTRA</v>
      </c>
    </row>
    <row r="143" spans="1:4" x14ac:dyDescent="0.25">
      <c r="A143" t="str">
        <f>StruttureRicettive[[#This Row],[Denominazione]] &amp; " (" &amp; StruttureRicettive[[#This Row],[Città]] &amp; ")"</f>
        <v>AGRITURISMO BUFANO (CAGLI)</v>
      </c>
      <c r="B143" t="str">
        <f>_xlfn.XLOOKUP(ElencoStrutture!A143,StruttureRicettive[DenominazioneCittà],StruttureRicettive[Città])</f>
        <v>CAGLI</v>
      </c>
      <c r="C143" t="str">
        <f>_xlfn.XLOOKUP(A143,StruttureRicettive[DenominazioneCittà],StruttureRicettive[Località])</f>
        <v>CAGLI</v>
      </c>
      <c r="D143" t="str">
        <f>_xlfn.XLOOKUP(A143,StruttureRicettive[DenominazioneCittà],StruttureRicettive[Località2])</f>
        <v>CAGLI</v>
      </c>
    </row>
    <row r="144" spans="1:4" x14ac:dyDescent="0.25">
      <c r="A144" t="str">
        <f>StruttureRicettive[[#This Row],[Denominazione]] &amp; " (" &amp; StruttureRicettive[[#This Row],[Città]] &amp; ")"</f>
        <v>AGRITURISMO CA'  BERTO (URBINO)</v>
      </c>
      <c r="B144" t="str">
        <f>_xlfn.XLOOKUP(ElencoStrutture!A144,StruttureRicettive[DenominazioneCittà],StruttureRicettive[Città])</f>
        <v>URBINO</v>
      </c>
      <c r="C144" t="str">
        <f>_xlfn.XLOOKUP(A144,StruttureRicettive[DenominazioneCittà],StruttureRicettive[Località])</f>
        <v>URBINO</v>
      </c>
      <c r="D144" t="str">
        <f>_xlfn.XLOOKUP(A144,StruttureRicettive[DenominazioneCittà],StruttureRicettive[Località2])</f>
        <v>URBINO</v>
      </c>
    </row>
    <row r="145" spans="1:4" x14ac:dyDescent="0.25">
      <c r="A145" t="str">
        <f>StruttureRicettive[[#This Row],[Denominazione]] &amp; " (" &amp; StruttureRicettive[[#This Row],[Città]] &amp; ")"</f>
        <v>AGRITURISMO CA'  VANZO (URBINO)</v>
      </c>
      <c r="B145" t="str">
        <f>_xlfn.XLOOKUP(ElencoStrutture!A145,StruttureRicettive[DenominazioneCittà],StruttureRicettive[Città])</f>
        <v>URBINO</v>
      </c>
      <c r="C145" t="str">
        <f>_xlfn.XLOOKUP(A145,StruttureRicettive[DenominazioneCittà],StruttureRicettive[Località])</f>
        <v>URBINO</v>
      </c>
      <c r="D145" t="str">
        <f>_xlfn.XLOOKUP(A145,StruttureRicettive[DenominazioneCittà],StruttureRicettive[Località2])</f>
        <v>URBINO</v>
      </c>
    </row>
    <row r="146" spans="1:4" x14ac:dyDescent="0.25">
      <c r="A146" t="str">
        <f>StruttureRicettive[[#This Row],[Denominazione]] &amp; " (" &amp; StruttureRicettive[[#This Row],[Città]] &amp; ")"</f>
        <v>AGRITURISMO CA' BATTISTA (CAGLI)</v>
      </c>
      <c r="B146" t="str">
        <f>_xlfn.XLOOKUP(ElencoStrutture!A146,StruttureRicettive[DenominazioneCittà],StruttureRicettive[Città])</f>
        <v>CAGLI</v>
      </c>
      <c r="C146" t="str">
        <f>_xlfn.XLOOKUP(A146,StruttureRicettive[DenominazioneCittà],StruttureRicettive[Località])</f>
        <v>no info</v>
      </c>
      <c r="D146" t="str">
        <f>_xlfn.XLOOKUP(A146,StruttureRicettive[DenominazioneCittà],StruttureRicettive[Località2])</f>
        <v>CAGLI</v>
      </c>
    </row>
    <row r="147" spans="1:4" x14ac:dyDescent="0.25">
      <c r="A147" t="str">
        <f>StruttureRicettive[[#This Row],[Denominazione]] &amp; " (" &amp; StruttureRicettive[[#This Row],[Città]] &amp; ")"</f>
        <v>AGRITURISMO CA' BETANIA (MERCATELLO SUL METAURO)</v>
      </c>
      <c r="B147" t="str">
        <f>_xlfn.XLOOKUP(ElencoStrutture!A147,StruttureRicettive[DenominazioneCittà],StruttureRicettive[Città])</f>
        <v>MERCATELLO SUL METAURO</v>
      </c>
      <c r="C147" t="str">
        <f>_xlfn.XLOOKUP(A147,StruttureRicettive[DenominazioneCittà],StruttureRicettive[Località])</f>
        <v>BETANIA</v>
      </c>
      <c r="D147" t="str">
        <f>_xlfn.XLOOKUP(A147,StruttureRicettive[DenominazioneCittà],StruttureRicettive[Località2])</f>
        <v>BETANIA</v>
      </c>
    </row>
    <row r="148" spans="1:4" x14ac:dyDescent="0.25">
      <c r="A148" t="str">
        <f>StruttureRicettive[[#This Row],[Denominazione]] &amp; " (" &amp; StruttureRicettive[[#This Row],[Città]] &amp; ")"</f>
        <v>AGRITURISMO CA' BRANDANO (MONTECALVO IN FOGLIA)</v>
      </c>
      <c r="B148" t="str">
        <f>_xlfn.XLOOKUP(ElencoStrutture!A148,StruttureRicettive[DenominazioneCittà],StruttureRicettive[Città])</f>
        <v>MONTECALVO IN FOGLIA</v>
      </c>
      <c r="C148" t="str">
        <f>_xlfn.XLOOKUP(A148,StruttureRicettive[DenominazioneCittà],StruttureRicettive[Località])</f>
        <v>MONTECALVO IN FOGLIA</v>
      </c>
      <c r="D148" t="str">
        <f>_xlfn.XLOOKUP(A148,StruttureRicettive[DenominazioneCittà],StruttureRicettive[Località2])</f>
        <v>MONTECALVO IN FOGLIA</v>
      </c>
    </row>
    <row r="149" spans="1:4" x14ac:dyDescent="0.25">
      <c r="A149" t="str">
        <f>StruttureRicettive[[#This Row],[Denominazione]] &amp; " (" &amp; StruttureRicettive[[#This Row],[Città]] &amp; ")"</f>
        <v>AGRITURISMO CA' CECCHINO (SASSOCORVARO)</v>
      </c>
      <c r="B149" t="str">
        <f>_xlfn.XLOOKUP(ElencoStrutture!A149,StruttureRicettive[DenominazioneCittà],StruttureRicettive[Città])</f>
        <v>SASSOCORVARO</v>
      </c>
      <c r="C149" t="str">
        <f>_xlfn.XLOOKUP(A149,StruttureRicettive[DenominazioneCittà],StruttureRicettive[Località])</f>
        <v>LOC. CA' CECCHINO</v>
      </c>
      <c r="D149" t="str">
        <f>_xlfn.XLOOKUP(A149,StruttureRicettive[DenominazioneCittà],StruttureRicettive[Località2])</f>
        <v>LOC. CA' CECCHINO</v>
      </c>
    </row>
    <row r="150" spans="1:4" x14ac:dyDescent="0.25">
      <c r="A150" t="str">
        <f>StruttureRicettive[[#This Row],[Denominazione]] &amp; " (" &amp; StruttureRicettive[[#This Row],[Città]] &amp; ")"</f>
        <v>AGRITURISMO CA' DELL'AIA (PIANDIMELETO)</v>
      </c>
      <c r="B150" t="str">
        <f>_xlfn.XLOOKUP(ElencoStrutture!A150,StruttureRicettive[DenominazioneCittà],StruttureRicettive[Città])</f>
        <v>PIANDIMELETO</v>
      </c>
      <c r="C150" t="str">
        <f>_xlfn.XLOOKUP(A150,StruttureRicettive[DenominazioneCittà],StruttureRicettive[Località])</f>
        <v>FRAZ. VIANO</v>
      </c>
      <c r="D150" t="str">
        <f>_xlfn.XLOOKUP(A150,StruttureRicettive[DenominazioneCittà],StruttureRicettive[Località2])</f>
        <v>FRAZ. VIANO</v>
      </c>
    </row>
    <row r="151" spans="1:4" x14ac:dyDescent="0.25">
      <c r="A151" t="str">
        <f>StruttureRicettive[[#This Row],[Denominazione]] &amp; " (" &amp; StruttureRicettive[[#This Row],[Città]] &amp; ")"</f>
        <v>AGRITURISMO CA' LICOZZO (PIOBBICO)</v>
      </c>
      <c r="B151" t="str">
        <f>_xlfn.XLOOKUP(ElencoStrutture!A151,StruttureRicettive[DenominazioneCittà],StruttureRicettive[Città])</f>
        <v>PIOBBICO</v>
      </c>
      <c r="C151" t="str">
        <f>_xlfn.XLOOKUP(A151,StruttureRicettive[DenominazioneCittà],StruttureRicettive[Località])</f>
        <v>CA' LICOZZO</v>
      </c>
      <c r="D151" t="str">
        <f>_xlfn.XLOOKUP(A151,StruttureRicettive[DenominazioneCittà],StruttureRicettive[Località2])</f>
        <v>CA' LICOZZO</v>
      </c>
    </row>
    <row r="152" spans="1:4" x14ac:dyDescent="0.25">
      <c r="A152" t="str">
        <f>StruttureRicettive[[#This Row],[Denominazione]] &amp; " (" &amp; StruttureRicettive[[#This Row],[Città]] &amp; ")"</f>
        <v>AGRITURISMO CA' MAGGIO (SASSOFELTRIO)</v>
      </c>
      <c r="B152" t="str">
        <f>_xlfn.XLOOKUP(ElencoStrutture!A152,StruttureRicettive[DenominazioneCittà],StruttureRicettive[Città])</f>
        <v>SASSOFELTRIO</v>
      </c>
      <c r="C152" t="str">
        <f>_xlfn.XLOOKUP(A152,StruttureRicettive[DenominazioneCittà],StruttureRicettive[Località])</f>
        <v>MULINO RENZINI</v>
      </c>
      <c r="D152" t="str">
        <f>_xlfn.XLOOKUP(A152,StruttureRicettive[DenominazioneCittà],StruttureRicettive[Località2])</f>
        <v>MULINO RENZINI</v>
      </c>
    </row>
    <row r="153" spans="1:4" x14ac:dyDescent="0.25">
      <c r="A153" t="str">
        <f>StruttureRicettive[[#This Row],[Denominazione]] &amp; " (" &amp; StruttureRicettive[[#This Row],[Città]] &amp; ")"</f>
        <v>AGRITURISMO CA' MATTIOLI (URBINO)</v>
      </c>
      <c r="B153" t="str">
        <f>_xlfn.XLOOKUP(ElencoStrutture!A153,StruttureRicettive[DenominazioneCittà],StruttureRicettive[Città])</f>
        <v>URBINO</v>
      </c>
      <c r="C153" t="str">
        <f>_xlfn.XLOOKUP(A153,StruttureRicettive[DenominazioneCittà],StruttureRicettive[Località])</f>
        <v>LOC. MONTECALENDE</v>
      </c>
      <c r="D153" t="str">
        <f>_xlfn.XLOOKUP(A153,StruttureRicettive[DenominazioneCittà],StruttureRicettive[Località2])</f>
        <v>LOC. MONTECALENDE</v>
      </c>
    </row>
    <row r="154" spans="1:4" x14ac:dyDescent="0.25">
      <c r="A154" t="str">
        <f>StruttureRicettive[[#This Row],[Denominazione]] &amp; " (" &amp; StruttureRicettive[[#This Row],[Città]] &amp; ")"</f>
        <v>AGRITURISMO CA' MONTIONI (MERCATELLO SUL METAURO)</v>
      </c>
      <c r="B154" t="str">
        <f>_xlfn.XLOOKUP(ElencoStrutture!A154,StruttureRicettive[DenominazioneCittà],StruttureRicettive[Città])</f>
        <v>MERCATELLO SUL METAURO</v>
      </c>
      <c r="C154" t="str">
        <f>_xlfn.XLOOKUP(A154,StruttureRicettive[DenominazioneCittà],StruttureRicettive[Località])</f>
        <v>LOC. GUINZA</v>
      </c>
      <c r="D154" t="str">
        <f>_xlfn.XLOOKUP(A154,StruttureRicettive[DenominazioneCittà],StruttureRicettive[Località2])</f>
        <v>LOC. GUINZA</v>
      </c>
    </row>
    <row r="155" spans="1:4" x14ac:dyDescent="0.25">
      <c r="A155" t="str">
        <f>StruttureRicettive[[#This Row],[Denominazione]] &amp; " (" &amp; StruttureRicettive[[#This Row],[Città]] &amp; ")"</f>
        <v>AGRITURISMO CA' NICK (FERMO)</v>
      </c>
      <c r="B155" t="str">
        <f>_xlfn.XLOOKUP(ElencoStrutture!A155,StruttureRicettive[DenominazioneCittà],StruttureRicettive[Città])</f>
        <v>FERMO</v>
      </c>
      <c r="C155" t="str">
        <f>_xlfn.XLOOKUP(A155,StruttureRicettive[DenominazioneCittà],StruttureRicettive[Località])</f>
        <v>FERMO</v>
      </c>
      <c r="D155" t="str">
        <f>_xlfn.XLOOKUP(A155,StruttureRicettive[DenominazioneCittà],StruttureRicettive[Località2])</f>
        <v>FERMO</v>
      </c>
    </row>
    <row r="156" spans="1:4" x14ac:dyDescent="0.25">
      <c r="A156" t="str">
        <f>StruttureRicettive[[#This Row],[Denominazione]] &amp; " (" &amp; StruttureRicettive[[#This Row],[Città]] &amp; ")"</f>
        <v>AGRITURISMO CA' PIERPAOLI (APECCHIO)</v>
      </c>
      <c r="B156" t="str">
        <f>_xlfn.XLOOKUP(ElencoStrutture!A156,StruttureRicettive[DenominazioneCittà],StruttureRicettive[Città])</f>
        <v>APECCHIO</v>
      </c>
      <c r="C156" t="str">
        <f>_xlfn.XLOOKUP(A156,StruttureRicettive[DenominazioneCittà],StruttureRicettive[Località])</f>
        <v>LOCALITÀ CA' PIERPAOLI</v>
      </c>
      <c r="D156" t="str">
        <f>_xlfn.XLOOKUP(A156,StruttureRicettive[DenominazioneCittà],StruttureRicettive[Località2])</f>
        <v>LOCALITÀ CA' PIERPAOLI</v>
      </c>
    </row>
    <row r="157" spans="1:4" x14ac:dyDescent="0.25">
      <c r="A157" t="str">
        <f>StruttureRicettive[[#This Row],[Denominazione]] &amp; " (" &amp; StruttureRicettive[[#This Row],[Città]] &amp; ")"</f>
        <v>AGRITURISMO CA' SERRANTONIO - CASA FERRI (URBANIA)</v>
      </c>
      <c r="B157" t="str">
        <f>_xlfn.XLOOKUP(ElencoStrutture!A157,StruttureRicettive[DenominazioneCittà],StruttureRicettive[Città])</f>
        <v>URBANIA</v>
      </c>
      <c r="C157" t="str">
        <f>_xlfn.XLOOKUP(A157,StruttureRicettive[DenominazioneCittà],StruttureRicettive[Località])</f>
        <v>CÀ SERRANTONIO</v>
      </c>
      <c r="D157" t="str">
        <f>_xlfn.XLOOKUP(A157,StruttureRicettive[DenominazioneCittà],StruttureRicettive[Località2])</f>
        <v>CÀ SERRANTONIO</v>
      </c>
    </row>
    <row r="158" spans="1:4" x14ac:dyDescent="0.25">
      <c r="A158" t="str">
        <f>StruttureRicettive[[#This Row],[Denominazione]] &amp; " (" &amp; StruttureRicettive[[#This Row],[Città]] &amp; ")"</f>
        <v>AGRITURISMO CADABO' s.s.a. (MONTECAROTTO)</v>
      </c>
      <c r="B158" t="str">
        <f>_xlfn.XLOOKUP(ElencoStrutture!A158,StruttureRicettive[DenominazioneCittà],StruttureRicettive[Città])</f>
        <v>MONTECAROTTO</v>
      </c>
      <c r="C158" t="str">
        <f>_xlfn.XLOOKUP(A158,StruttureRicettive[DenominazioneCittà],StruttureRicettive[Località])</f>
        <v>MONTECAROTTO</v>
      </c>
      <c r="D158" t="str">
        <f>_xlfn.XLOOKUP(A158,StruttureRicettive[DenominazioneCittà],StruttureRicettive[Località2])</f>
        <v>MONTECAROTTO</v>
      </c>
    </row>
    <row r="159" spans="1:4" x14ac:dyDescent="0.25">
      <c r="A159" t="str">
        <f>StruttureRicettive[[#This Row],[Denominazione]] &amp; " (" &amp; StruttureRicettive[[#This Row],[Città]] &amp; ")"</f>
        <v>AGRITURISMO CAMPAGNA (CAGLI)</v>
      </c>
      <c r="B159" t="str">
        <f>_xlfn.XLOOKUP(ElencoStrutture!A159,StruttureRicettive[DenominazioneCittà],StruttureRicettive[Città])</f>
        <v>CAGLI</v>
      </c>
      <c r="C159" t="str">
        <f>_xlfn.XLOOKUP(A159,StruttureRicettive[DenominazioneCittà],StruttureRicettive[Località])</f>
        <v>CAGLI</v>
      </c>
      <c r="D159" t="str">
        <f>_xlfn.XLOOKUP(A159,StruttureRicettive[DenominazioneCittà],StruttureRicettive[Località2])</f>
        <v>CAGLI</v>
      </c>
    </row>
    <row r="160" spans="1:4" x14ac:dyDescent="0.25">
      <c r="A160" t="str">
        <f>StruttureRicettive[[#This Row],[Denominazione]] &amp; " (" &amp; StruttureRicettive[[#This Row],[Città]] &amp; ")"</f>
        <v>AGRITURISMO CAMPOLARGO di MARCHESINI ATTILIO (LORO PICENO)</v>
      </c>
      <c r="B160" t="str">
        <f>_xlfn.XLOOKUP(ElencoStrutture!A160,StruttureRicettive[DenominazioneCittà],StruttureRicettive[Città])</f>
        <v>LORO PICENO</v>
      </c>
      <c r="C160" t="str">
        <f>_xlfn.XLOOKUP(A160,StruttureRicettive[DenominazioneCittà],StruttureRicettive[Località])</f>
        <v>LORO PICENO</v>
      </c>
      <c r="D160" t="str">
        <f>_xlfn.XLOOKUP(A160,StruttureRicettive[DenominazioneCittà],StruttureRicettive[Località2])</f>
        <v>LORO PICENO</v>
      </c>
    </row>
    <row r="161" spans="1:4" x14ac:dyDescent="0.25">
      <c r="A161" t="str">
        <f>StruttureRicettive[[#This Row],[Denominazione]] &amp; " (" &amp; StruttureRicettive[[#This Row],[Città]] &amp; ")"</f>
        <v>AGRITURISMO CARDELLA (PIOBBICO)</v>
      </c>
      <c r="B161" t="str">
        <f>_xlfn.XLOOKUP(ElencoStrutture!A161,StruttureRicettive[DenominazioneCittà],StruttureRicettive[Città])</f>
        <v>PIOBBICO</v>
      </c>
      <c r="C161" t="str">
        <f>_xlfn.XLOOKUP(A161,StruttureRicettive[DenominazioneCittà],StruttureRicettive[Località])</f>
        <v>CARDELLA</v>
      </c>
      <c r="D161" t="str">
        <f>_xlfn.XLOOKUP(A161,StruttureRicettive[DenominazioneCittà],StruttureRicettive[Località2])</f>
        <v>CARDELLA</v>
      </c>
    </row>
    <row r="162" spans="1:4" x14ac:dyDescent="0.25">
      <c r="A162" t="str">
        <f>StruttureRicettive[[#This Row],[Denominazione]] &amp; " (" &amp; StruttureRicettive[[#This Row],[Città]] &amp; ")"</f>
        <v>AGRITURISMO CASA DEL SOLE (CUPRA MARITTIMA)</v>
      </c>
      <c r="B162" t="str">
        <f>_xlfn.XLOOKUP(ElencoStrutture!A162,StruttureRicettive[DenominazioneCittà],StruttureRicettive[Città])</f>
        <v>CUPRA MARITTIMA</v>
      </c>
      <c r="C162" t="str">
        <f>_xlfn.XLOOKUP(A162,StruttureRicettive[DenominazioneCittà],StruttureRicettive[Località])</f>
        <v>CUPRA MARITTIMA</v>
      </c>
      <c r="D162" t="str">
        <f>_xlfn.XLOOKUP(A162,StruttureRicettive[DenominazioneCittà],StruttureRicettive[Località2])</f>
        <v>CUPRA MARITTIMA</v>
      </c>
    </row>
    <row r="163" spans="1:4" x14ac:dyDescent="0.25">
      <c r="A163" t="str">
        <f>StruttureRicettive[[#This Row],[Denominazione]] &amp; " (" &amp; StruttureRicettive[[#This Row],[Città]] &amp; ")"</f>
        <v>AGRITURISMO CASA ROSA (OFFIDA)</v>
      </c>
      <c r="B163" t="str">
        <f>_xlfn.XLOOKUP(ElencoStrutture!A163,StruttureRicettive[DenominazioneCittà],StruttureRicettive[Città])</f>
        <v>OFFIDA</v>
      </c>
      <c r="C163" t="str">
        <f>_xlfn.XLOOKUP(A163,StruttureRicettive[DenominazioneCittà],StruttureRicettive[Località])</f>
        <v>OFFIDA</v>
      </c>
      <c r="D163" t="str">
        <f>_xlfn.XLOOKUP(A163,StruttureRicettive[DenominazioneCittà],StruttureRicettive[Località2])</f>
        <v>OFFIDA</v>
      </c>
    </row>
    <row r="164" spans="1:4" x14ac:dyDescent="0.25">
      <c r="A164" t="str">
        <f>StruttureRicettive[[#This Row],[Denominazione]] &amp; " (" &amp; StruttureRicettive[[#This Row],[Città]] &amp; ")"</f>
        <v>AGRITURISMO CASA ROSSI (NUMANA)</v>
      </c>
      <c r="B164" t="str">
        <f>_xlfn.XLOOKUP(ElencoStrutture!A164,StruttureRicettive[DenominazioneCittà],StruttureRicettive[Città])</f>
        <v>NUMANA</v>
      </c>
      <c r="C164" t="str">
        <f>_xlfn.XLOOKUP(A164,StruttureRicettive[DenominazioneCittà],StruttureRicettive[Località])</f>
        <v>NUMANA</v>
      </c>
      <c r="D164" t="str">
        <f>_xlfn.XLOOKUP(A164,StruttureRicettive[DenominazioneCittà],StruttureRicettive[Località2])</f>
        <v>NUMANA</v>
      </c>
    </row>
    <row r="165" spans="1:4" x14ac:dyDescent="0.25">
      <c r="A165" t="str">
        <f>StruttureRicettive[[#This Row],[Denominazione]] &amp; " (" &amp; StruttureRicettive[[#This Row],[Città]] &amp; ")"</f>
        <v>AGRITURISMO CASA VECCHIA (CASTIGNANO)</v>
      </c>
      <c r="B165" t="str">
        <f>_xlfn.XLOOKUP(ElencoStrutture!A165,StruttureRicettive[DenominazioneCittà],StruttureRicettive[Città])</f>
        <v>CASTIGNANO</v>
      </c>
      <c r="C165" t="str">
        <f>_xlfn.XLOOKUP(A165,StruttureRicettive[DenominazioneCittà],StruttureRicettive[Località])</f>
        <v>CASTIGNANO</v>
      </c>
      <c r="D165" t="str">
        <f>_xlfn.XLOOKUP(A165,StruttureRicettive[DenominazioneCittà],StruttureRicettive[Località2])</f>
        <v>CASTIGNANO</v>
      </c>
    </row>
    <row r="166" spans="1:4" x14ac:dyDescent="0.25">
      <c r="A166" t="str">
        <f>StruttureRicettive[[#This Row],[Denominazione]] &amp; " (" &amp; StruttureRicettive[[#This Row],[Città]] &amp; ")"</f>
        <v>AGRITURISMO CASALE DEL PODESTA' DI BONIFAZI ROBERTO (FRATTE ROSA)</v>
      </c>
      <c r="B166" t="str">
        <f>_xlfn.XLOOKUP(ElencoStrutture!A166,StruttureRicettive[DenominazioneCittà],StruttureRicettive[Città])</f>
        <v>FRATTE ROSA</v>
      </c>
      <c r="C166" t="str">
        <f>_xlfn.XLOOKUP(A166,StruttureRicettive[DenominazioneCittà],StruttureRicettive[Località])</f>
        <v>FRATTE ROSA</v>
      </c>
      <c r="D166" t="str">
        <f>_xlfn.XLOOKUP(A166,StruttureRicettive[DenominazioneCittà],StruttureRicettive[Località2])</f>
        <v>FRATTE ROSA</v>
      </c>
    </row>
    <row r="167" spans="1:4" x14ac:dyDescent="0.25">
      <c r="A167" t="str">
        <f>StruttureRicettive[[#This Row],[Denominazione]] &amp; " (" &amp; StruttureRicettive[[#This Row],[Città]] &amp; ")"</f>
        <v>AGRITURISMO CASALE TICCHI (URBANIA)</v>
      </c>
      <c r="B167" t="str">
        <f>_xlfn.XLOOKUP(ElencoStrutture!A167,StruttureRicettive[DenominazioneCittà],StruttureRicettive[Città])</f>
        <v>URBANIA</v>
      </c>
      <c r="C167" t="str">
        <f>_xlfn.XLOOKUP(A167,StruttureRicettive[DenominazioneCittà],StruttureRicettive[Località])</f>
        <v>URBANIA</v>
      </c>
      <c r="D167" t="str">
        <f>_xlfn.XLOOKUP(A167,StruttureRicettive[DenominazioneCittà],StruttureRicettive[Località2])</f>
        <v>URBANIA</v>
      </c>
    </row>
    <row r="168" spans="1:4" x14ac:dyDescent="0.25">
      <c r="A168" t="str">
        <f>StruttureRicettive[[#This Row],[Denominazione]] &amp; " (" &amp; StruttureRicettive[[#This Row],[Città]] &amp; ")"</f>
        <v>AGRITURISMO CASAVECCHIA di VENTILI TERESA (MONTEGALLO)</v>
      </c>
      <c r="B168" t="str">
        <f>_xlfn.XLOOKUP(ElencoStrutture!A168,StruttureRicettive[DenominazioneCittà],StruttureRicettive[Città])</f>
        <v>MONTEGALLO</v>
      </c>
      <c r="C168" t="str">
        <f>_xlfn.XLOOKUP(A168,StruttureRicettive[DenominazioneCittà],StruttureRicettive[Località])</f>
        <v>FRAZIONE ABETITO</v>
      </c>
      <c r="D168" t="str">
        <f>_xlfn.XLOOKUP(A168,StruttureRicettive[DenominazioneCittà],StruttureRicettive[Località2])</f>
        <v>FRAZIONE ABETITO</v>
      </c>
    </row>
    <row r="169" spans="1:4" x14ac:dyDescent="0.25">
      <c r="A169" t="str">
        <f>StruttureRicettive[[#This Row],[Denominazione]] &amp; " (" &amp; StruttureRicettive[[#This Row],[Città]] &amp; ")"</f>
        <v>AGRITURISMO CASCINA MARIANNA (FOSSOMBRONE)</v>
      </c>
      <c r="B169" t="str">
        <f>_xlfn.XLOOKUP(ElencoStrutture!A169,StruttureRicettive[DenominazioneCittà],StruttureRicettive[Città])</f>
        <v>FOSSOMBRONE</v>
      </c>
      <c r="C169" t="str">
        <f>_xlfn.XLOOKUP(A169,StruttureRicettive[DenominazioneCittà],StruttureRicettive[Località])</f>
        <v>ISOLA DI FANO</v>
      </c>
      <c r="D169" t="str">
        <f>_xlfn.XLOOKUP(A169,StruttureRicettive[DenominazioneCittà],StruttureRicettive[Località2])</f>
        <v>ISOLA DI FANO</v>
      </c>
    </row>
    <row r="170" spans="1:4" x14ac:dyDescent="0.25">
      <c r="A170" t="str">
        <f>StruttureRicettive[[#This Row],[Denominazione]] &amp; " (" &amp; StruttureRicettive[[#This Row],[Città]] &amp; ")"</f>
        <v>AGRITURISMO CASE AL SOLE (LORETO)</v>
      </c>
      <c r="B170" t="str">
        <f>_xlfn.XLOOKUP(ElencoStrutture!A170,StruttureRicettive[DenominazioneCittà],StruttureRicettive[Città])</f>
        <v>LORETO</v>
      </c>
      <c r="C170" t="str">
        <f>_xlfn.XLOOKUP(A170,StruttureRicettive[DenominazioneCittà],StruttureRicettive[Località])</f>
        <v>LORETO</v>
      </c>
      <c r="D170" t="str">
        <f>_xlfn.XLOOKUP(A170,StruttureRicettive[DenominazioneCittà],StruttureRicettive[Località2])</f>
        <v>LORETO</v>
      </c>
    </row>
    <row r="171" spans="1:4" x14ac:dyDescent="0.25">
      <c r="A171" t="str">
        <f>StruttureRicettive[[#This Row],[Denominazione]] &amp; " (" &amp; StruttureRicettive[[#This Row],[Città]] &amp; ")"</f>
        <v>AGRITURISMO CASTELLAGO (ACQUALAGNA)</v>
      </c>
      <c r="B171" t="str">
        <f>_xlfn.XLOOKUP(ElencoStrutture!A171,StruttureRicettive[DenominazioneCittà],StruttureRicettive[Città])</f>
        <v>ACQUALAGNA</v>
      </c>
      <c r="C171" t="str">
        <f>_xlfn.XLOOKUP(A171,StruttureRicettive[DenominazioneCittà],StruttureRicettive[Località])</f>
        <v>ACQUALAGNA</v>
      </c>
      <c r="D171" t="str">
        <f>_xlfn.XLOOKUP(A171,StruttureRicettive[DenominazioneCittà],StruttureRicettive[Località2])</f>
        <v>ACQUALAGNA</v>
      </c>
    </row>
    <row r="172" spans="1:4" x14ac:dyDescent="0.25">
      <c r="A172" t="str">
        <f>StruttureRicettive[[#This Row],[Denominazione]] &amp; " (" &amp; StruttureRicettive[[#This Row],[Città]] &amp; ")"</f>
        <v>AGRITURISMO CASTELVECCHIO (FABRIANO)</v>
      </c>
      <c r="B172" t="str">
        <f>_xlfn.XLOOKUP(ElencoStrutture!A172,StruttureRicettive[DenominazioneCittà],StruttureRicettive[Città])</f>
        <v>FABRIANO</v>
      </c>
      <c r="C172" t="str">
        <f>_xlfn.XLOOKUP(A172,StruttureRicettive[DenominazioneCittà],StruttureRicettive[Località])</f>
        <v>FABRIANO</v>
      </c>
      <c r="D172" t="str">
        <f>_xlfn.XLOOKUP(A172,StruttureRicettive[DenominazioneCittà],StruttureRicettive[Località2])</f>
        <v>FABRIANO</v>
      </c>
    </row>
    <row r="173" spans="1:4" x14ac:dyDescent="0.25">
      <c r="A173" t="str">
        <f>StruttureRicettive[[#This Row],[Denominazione]] &amp; " (" &amp; StruttureRicettive[[#This Row],[Città]] &amp; ")"</f>
        <v>AGRITURISMO CASTRUM DI MAOLONI GIUSEPPINA (CASTORANO)</v>
      </c>
      <c r="B173" t="str">
        <f>_xlfn.XLOOKUP(ElencoStrutture!A173,StruttureRicettive[DenominazioneCittà],StruttureRicettive[Città])</f>
        <v>CASTORANO</v>
      </c>
      <c r="C173" t="str">
        <f>_xlfn.XLOOKUP(A173,StruttureRicettive[DenominazioneCittà],StruttureRicettive[Località])</f>
        <v>CASTORANO</v>
      </c>
      <c r="D173" t="str">
        <f>_xlfn.XLOOKUP(A173,StruttureRicettive[DenominazioneCittà],StruttureRicettive[Località2])</f>
        <v>CASTORANO</v>
      </c>
    </row>
    <row r="174" spans="1:4" x14ac:dyDescent="0.25">
      <c r="A174" t="str">
        <f>StruttureRicettive[[#This Row],[Denominazione]] &amp; " (" &amp; StruttureRicettive[[#This Row],[Città]] &amp; ")"</f>
        <v>AGRITURISMO CHE CELLO (CAGLI)</v>
      </c>
      <c r="B174" t="str">
        <f>_xlfn.XLOOKUP(ElencoStrutture!A174,StruttureRicettive[DenominazioneCittà],StruttureRicettive[Città])</f>
        <v>CAGLI</v>
      </c>
      <c r="C174" t="str">
        <f>_xlfn.XLOOKUP(A174,StruttureRicettive[DenominazioneCittà],StruttureRicettive[Località])</f>
        <v>CAGLI</v>
      </c>
      <c r="D174" t="str">
        <f>_xlfn.XLOOKUP(A174,StruttureRicettive[DenominazioneCittà],StruttureRicettive[Località2])</f>
        <v>CAGLI</v>
      </c>
    </row>
    <row r="175" spans="1:4" x14ac:dyDescent="0.25">
      <c r="A175" t="str">
        <f>StruttureRicettive[[#This Row],[Denominazione]] &amp; " (" &amp; StruttureRicettive[[#This Row],[Città]] &amp; ")"</f>
        <v>AGRITURISMO CIFERRI LORELLA (FERMO)</v>
      </c>
      <c r="B175" t="str">
        <f>_xlfn.XLOOKUP(ElencoStrutture!A175,StruttureRicettive[DenominazioneCittà],StruttureRicettive[Città])</f>
        <v>FERMO</v>
      </c>
      <c r="C175" t="str">
        <f>_xlfn.XLOOKUP(A175,StruttureRicettive[DenominazioneCittà],StruttureRicettive[Località])</f>
        <v>FERMO</v>
      </c>
      <c r="D175" t="str">
        <f>_xlfn.XLOOKUP(A175,StruttureRicettive[DenominazioneCittà],StruttureRicettive[Località2])</f>
        <v>FERMO</v>
      </c>
    </row>
    <row r="176" spans="1:4" x14ac:dyDescent="0.25">
      <c r="A176" t="str">
        <f>StruttureRicettive[[#This Row],[Denominazione]] &amp; " (" &amp; StruttureRicettive[[#This Row],[Città]] &amp; ")"</f>
        <v>AGRITURISMO COL DI GIOVE (MUCCIA)</v>
      </c>
      <c r="B176" t="str">
        <f>_xlfn.XLOOKUP(ElencoStrutture!A176,StruttureRicettive[DenominazioneCittà],StruttureRicettive[Città])</f>
        <v>MUCCIA</v>
      </c>
      <c r="C176" t="str">
        <f>_xlfn.XLOOKUP(A176,StruttureRicettive[DenominazioneCittà],StruttureRicettive[Località])</f>
        <v>MUCCIA</v>
      </c>
      <c r="D176" t="str">
        <f>_xlfn.XLOOKUP(A176,StruttureRicettive[DenominazioneCittà],StruttureRicettive[Località2])</f>
        <v>MUCCIA</v>
      </c>
    </row>
    <row r="177" spans="1:4" x14ac:dyDescent="0.25">
      <c r="A177" t="str">
        <f>StruttureRicettive[[#This Row],[Denominazione]] &amp; " (" &amp; StruttureRicettive[[#This Row],[Città]] &amp; ")"</f>
        <v>AGRITURISMO COLDIPIETRA (CESSAPALOMBO)</v>
      </c>
      <c r="B177" t="str">
        <f>_xlfn.XLOOKUP(ElencoStrutture!A177,StruttureRicettive[DenominazioneCittà],StruttureRicettive[Città])</f>
        <v>CESSAPALOMBO</v>
      </c>
      <c r="C177" t="str">
        <f>_xlfn.XLOOKUP(A177,StruttureRicettive[DenominazioneCittà],StruttureRicettive[Località])</f>
        <v>CESSAPALOMBO</v>
      </c>
      <c r="D177" t="str">
        <f>_xlfn.XLOOKUP(A177,StruttureRicettive[DenominazioneCittà],StruttureRicettive[Località2])</f>
        <v>CESSAPALOMBO</v>
      </c>
    </row>
    <row r="178" spans="1:4" x14ac:dyDescent="0.25">
      <c r="A178" t="str">
        <f>StruttureRicettive[[#This Row],[Denominazione]] &amp; " (" &amp; StruttureRicettive[[#This Row],[Città]] &amp; ")"</f>
        <v>AGRITURISMO COLLE CASINI CORTESI (CALDAROLA)</v>
      </c>
      <c r="B178" t="str">
        <f>_xlfn.XLOOKUP(ElencoStrutture!A178,StruttureRicettive[DenominazioneCittà],StruttureRicettive[Città])</f>
        <v>CALDAROLA</v>
      </c>
      <c r="C178" t="str">
        <f>_xlfn.XLOOKUP(A178,StruttureRicettive[DenominazioneCittà],StruttureRicettive[Località])</f>
        <v>CALDAROLA</v>
      </c>
      <c r="D178" t="str">
        <f>_xlfn.XLOOKUP(A178,StruttureRicettive[DenominazioneCittà],StruttureRicettive[Località2])</f>
        <v>CALDAROLA</v>
      </c>
    </row>
    <row r="179" spans="1:4" x14ac:dyDescent="0.25">
      <c r="A179" t="str">
        <f>StruttureRicettive[[#This Row],[Denominazione]] &amp; " (" &amp; StruttureRicettive[[#This Row],[Città]] &amp; ")"</f>
        <v>AGRITURISMO COLLE DEL LUPO (PERGOLA)</v>
      </c>
      <c r="B179" t="str">
        <f>_xlfn.XLOOKUP(ElencoStrutture!A179,StruttureRicettive[DenominazioneCittà],StruttureRicettive[Città])</f>
        <v>PERGOLA</v>
      </c>
      <c r="C179" t="str">
        <f>_xlfn.XLOOKUP(A179,StruttureRicettive[DenominazioneCittà],StruttureRicettive[Località])</f>
        <v>PERGOLA</v>
      </c>
      <c r="D179" t="str">
        <f>_xlfn.XLOOKUP(A179,StruttureRicettive[DenominazioneCittà],StruttureRicettive[Località2])</f>
        <v>PERGOLA</v>
      </c>
    </row>
    <row r="180" spans="1:4" x14ac:dyDescent="0.25">
      <c r="A180" t="str">
        <f>StruttureRicettive[[#This Row],[Denominazione]] &amp; " (" &amp; StruttureRicettive[[#This Row],[Città]] &amp; ")"</f>
        <v>AGRITURISMO COLLE DELLE GINESTRELLE DI CAPOCCIA CARLO (CAGLI)</v>
      </c>
      <c r="B180" t="str">
        <f>_xlfn.XLOOKUP(ElencoStrutture!A180,StruttureRicettive[DenominazioneCittà],StruttureRicettive[Città])</f>
        <v>CAGLI</v>
      </c>
      <c r="C180" t="str">
        <f>_xlfn.XLOOKUP(A180,StruttureRicettive[DenominazioneCittà],StruttureRicettive[Località])</f>
        <v>no info</v>
      </c>
      <c r="D180" t="str">
        <f>_xlfn.XLOOKUP(A180,StruttureRicettive[DenominazioneCittà],StruttureRicettive[Località2])</f>
        <v>CAGLI</v>
      </c>
    </row>
    <row r="181" spans="1:4" x14ac:dyDescent="0.25">
      <c r="A181" t="str">
        <f>StruttureRicettive[[#This Row],[Denominazione]] &amp; " (" &amp; StruttureRicettive[[#This Row],[Città]] &amp; ")"</f>
        <v>AGRITURISMO COLLE di ROSA OLIVIERI (FIUMINATA)</v>
      </c>
      <c r="B181" t="str">
        <f>_xlfn.XLOOKUP(ElencoStrutture!A181,StruttureRicettive[DenominazioneCittà],StruttureRicettive[Città])</f>
        <v>FIUMINATA</v>
      </c>
      <c r="C181" t="str">
        <f>_xlfn.XLOOKUP(A181,StruttureRicettive[DenominazioneCittà],StruttureRicettive[Località])</f>
        <v>FIUMINATA</v>
      </c>
      <c r="D181" t="str">
        <f>_xlfn.XLOOKUP(A181,StruttureRicettive[DenominazioneCittà],StruttureRicettive[Località2])</f>
        <v>FIUMINATA</v>
      </c>
    </row>
    <row r="182" spans="1:4" x14ac:dyDescent="0.25">
      <c r="A182" t="str">
        <f>StruttureRicettive[[#This Row],[Denominazione]] &amp; " (" &amp; StruttureRicettive[[#This Row],[Città]] &amp; ")"</f>
        <v>AGRITURISMO COLLE REGNANO (TOLENTINO)</v>
      </c>
      <c r="B182" t="str">
        <f>_xlfn.XLOOKUP(ElencoStrutture!A182,StruttureRicettive[DenominazioneCittà],StruttureRicettive[Città])</f>
        <v>TOLENTINO</v>
      </c>
      <c r="C182" t="str">
        <f>_xlfn.XLOOKUP(A182,StruttureRicettive[DenominazioneCittà],StruttureRicettive[Località])</f>
        <v>TOLENTINO</v>
      </c>
      <c r="D182" t="str">
        <f>_xlfn.XLOOKUP(A182,StruttureRicettive[DenominazioneCittà],StruttureRicettive[Località2])</f>
        <v>TOLENTINO</v>
      </c>
    </row>
    <row r="183" spans="1:4" x14ac:dyDescent="0.25">
      <c r="A183" t="str">
        <f>StruttureRicettive[[#This Row],[Denominazione]] &amp; " (" &amp; StruttureRicettive[[#This Row],[Città]] &amp; ")"</f>
        <v>AGRITURISMO COLLE SERRONE (FABRIANO)</v>
      </c>
      <c r="B183" t="str">
        <f>_xlfn.XLOOKUP(ElencoStrutture!A183,StruttureRicettive[DenominazioneCittà],StruttureRicettive[Città])</f>
        <v>FABRIANO</v>
      </c>
      <c r="C183" t="str">
        <f>_xlfn.XLOOKUP(A183,StruttureRicettive[DenominazioneCittà],StruttureRicettive[Località])</f>
        <v>FABRIANO</v>
      </c>
      <c r="D183" t="str">
        <f>_xlfn.XLOOKUP(A183,StruttureRicettive[DenominazioneCittà],StruttureRicettive[Località2])</f>
        <v>FABRIANO</v>
      </c>
    </row>
    <row r="184" spans="1:4" x14ac:dyDescent="0.25">
      <c r="A184" t="str">
        <f>StruttureRicettive[[#This Row],[Denominazione]] &amp; " (" &amp; StruttureRicettive[[#This Row],[Città]] &amp; ")"</f>
        <v>AGRITURISMO COLLELAGO (MASSIGNANO)</v>
      </c>
      <c r="B184" t="str">
        <f>_xlfn.XLOOKUP(ElencoStrutture!A184,StruttureRicettive[DenominazioneCittà],StruttureRicettive[Città])</f>
        <v>MASSIGNANO</v>
      </c>
      <c r="C184" t="str">
        <f>_xlfn.XLOOKUP(A184,StruttureRicettive[DenominazioneCittà],StruttureRicettive[Località])</f>
        <v>MASSIGNANO</v>
      </c>
      <c r="D184" t="str">
        <f>_xlfn.XLOOKUP(A184,StruttureRicettive[DenominazioneCittà],StruttureRicettive[Località2])</f>
        <v>MASSIGNANO</v>
      </c>
    </row>
    <row r="185" spans="1:4" x14ac:dyDescent="0.25">
      <c r="A185" t="str">
        <f>StruttureRicettive[[#This Row],[Denominazione]] &amp; " (" &amp; StruttureRicettive[[#This Row],[Città]] &amp; ")"</f>
        <v>AGRITURISMO COLLI DI SERRAPETRONA (SERRAPETRONA)</v>
      </c>
      <c r="B185" t="str">
        <f>_xlfn.XLOOKUP(ElencoStrutture!A185,StruttureRicettive[DenominazioneCittà],StruttureRicettive[Città])</f>
        <v>SERRAPETRONA</v>
      </c>
      <c r="C185" t="str">
        <f>_xlfn.XLOOKUP(A185,StruttureRicettive[DenominazioneCittà],StruttureRicettive[Località])</f>
        <v>SERRAPETRONA</v>
      </c>
      <c r="D185" t="str">
        <f>_xlfn.XLOOKUP(A185,StruttureRicettive[DenominazioneCittà],StruttureRicettive[Località2])</f>
        <v>SERRAPETRONA</v>
      </c>
    </row>
    <row r="186" spans="1:4" x14ac:dyDescent="0.25">
      <c r="A186" t="str">
        <f>StruttureRicettive[[#This Row],[Denominazione]] &amp; " (" &amp; StruttureRicettive[[#This Row],[Città]] &amp; ")"</f>
        <v>AGRITURISMO COLOMBONI (SAN COSTANZO)</v>
      </c>
      <c r="B186" t="str">
        <f>_xlfn.XLOOKUP(ElencoStrutture!A186,StruttureRicettive[DenominazioneCittà],StruttureRicettive[Città])</f>
        <v>SAN COSTANZO</v>
      </c>
      <c r="C186" t="str">
        <f>_xlfn.XLOOKUP(A186,StruttureRicettive[DenominazioneCittà],StruttureRicettive[Località])</f>
        <v>SAN COSTANZO</v>
      </c>
      <c r="D186" t="str">
        <f>_xlfn.XLOOKUP(A186,StruttureRicettive[DenominazioneCittà],StruttureRicettive[Località2])</f>
        <v>SAN COSTANZO</v>
      </c>
    </row>
    <row r="187" spans="1:4" x14ac:dyDescent="0.25">
      <c r="A187" t="str">
        <f>StruttureRicettive[[#This Row],[Denominazione]] &amp; " (" &amp; StruttureRicettive[[#This Row],[Città]] &amp; ")"</f>
        <v>AGRITURISMO CONCA D'ORO (APPIGNANO DEL TRONTO)</v>
      </c>
      <c r="B187" t="str">
        <f>_xlfn.XLOOKUP(ElencoStrutture!A187,StruttureRicettive[DenominazioneCittà],StruttureRicettive[Città])</f>
        <v>APPIGNANO DEL TRONTO</v>
      </c>
      <c r="C187" t="str">
        <f>_xlfn.XLOOKUP(A187,StruttureRicettive[DenominazioneCittà],StruttureRicettive[Località])</f>
        <v>APPIGNANO DEL TRONTO</v>
      </c>
      <c r="D187" t="str">
        <f>_xlfn.XLOOKUP(A187,StruttureRicettive[DenominazioneCittà],StruttureRicettive[Località2])</f>
        <v>APPIGNANO DEL TRONTO</v>
      </c>
    </row>
    <row r="188" spans="1:4" x14ac:dyDescent="0.25">
      <c r="A188" t="str">
        <f>StruttureRicettive[[#This Row],[Denominazione]] &amp; " (" &amp; StruttureRicettive[[#This Row],[Città]] &amp; ")"</f>
        <v>AGRITURISMO CONTRADA DURANO (SMERILLO)</v>
      </c>
      <c r="B188" t="str">
        <f>_xlfn.XLOOKUP(ElencoStrutture!A188,StruttureRicettive[DenominazioneCittà],StruttureRicettive[Città])</f>
        <v>SMERILLO</v>
      </c>
      <c r="C188" t="str">
        <f>_xlfn.XLOOKUP(A188,StruttureRicettive[DenominazioneCittà],StruttureRicettive[Località])</f>
        <v>CONTRADA DURANO</v>
      </c>
      <c r="D188" t="str">
        <f>_xlfn.XLOOKUP(A188,StruttureRicettive[DenominazioneCittà],StruttureRicettive[Località2])</f>
        <v>CONTRADA DURANO</v>
      </c>
    </row>
    <row r="189" spans="1:4" x14ac:dyDescent="0.25">
      <c r="A189" t="str">
        <f>StruttureRicettive[[#This Row],[Denominazione]] &amp; " (" &amp; StruttureRicettive[[#This Row],[Città]] &amp; ")"</f>
        <v>AGRITURISMO COPPO 1873 (MONTALTO DELLE MARCHE)</v>
      </c>
      <c r="B189" t="str">
        <f>_xlfn.XLOOKUP(ElencoStrutture!A189,StruttureRicettive[DenominazioneCittà],StruttureRicettive[Città])</f>
        <v>MONTALTO DELLE MARCHE</v>
      </c>
      <c r="C189" t="str">
        <f>_xlfn.XLOOKUP(A189,StruttureRicettive[DenominazioneCittà],StruttureRicettive[Località])</f>
        <v>LOC.PORCHIA</v>
      </c>
      <c r="D189" t="str">
        <f>_xlfn.XLOOKUP(A189,StruttureRicettive[DenominazioneCittà],StruttureRicettive[Località2])</f>
        <v>LOC.PORCHIA</v>
      </c>
    </row>
    <row r="190" spans="1:4" x14ac:dyDescent="0.25">
      <c r="A190" t="str">
        <f>StruttureRicettive[[#This Row],[Denominazione]] &amp; " (" &amp; StruttureRicettive[[#This Row],[Città]] &amp; ")"</f>
        <v>AGRITURISMO CORBEZZOLO (MONTE GIBERTO)</v>
      </c>
      <c r="B190" t="str">
        <f>_xlfn.XLOOKUP(ElencoStrutture!A190,StruttureRicettive[DenominazioneCittà],StruttureRicettive[Città])</f>
        <v>MONTE GIBERTO</v>
      </c>
      <c r="C190" t="str">
        <f>_xlfn.XLOOKUP(A190,StruttureRicettive[DenominazioneCittà],StruttureRicettive[Località])</f>
        <v>MONTE GIBERTO</v>
      </c>
      <c r="D190" t="str">
        <f>_xlfn.XLOOKUP(A190,StruttureRicettive[DenominazioneCittà],StruttureRicettive[Località2])</f>
        <v>MONTE GIBERTO</v>
      </c>
    </row>
    <row r="191" spans="1:4" x14ac:dyDescent="0.25">
      <c r="A191" t="str">
        <f>StruttureRicettive[[#This Row],[Denominazione]] &amp; " (" &amp; StruttureRicettive[[#This Row],[Città]] &amp; ")"</f>
        <v>AGRITURISMO CROSTA (MONTERUBBIANO)</v>
      </c>
      <c r="B191" t="str">
        <f>_xlfn.XLOOKUP(ElencoStrutture!A191,StruttureRicettive[DenominazioneCittà],StruttureRicettive[Città])</f>
        <v>MONTERUBBIANO</v>
      </c>
      <c r="C191" t="str">
        <f>_xlfn.XLOOKUP(A191,StruttureRicettive[DenominazioneCittà],StruttureRicettive[Località])</f>
        <v>VALDASO DI MONTERUBBIANO</v>
      </c>
      <c r="D191" t="str">
        <f>_xlfn.XLOOKUP(A191,StruttureRicettive[DenominazioneCittà],StruttureRicettive[Località2])</f>
        <v>VALDASO DI MONTERUBBIANO</v>
      </c>
    </row>
    <row r="192" spans="1:4" x14ac:dyDescent="0.25">
      <c r="A192" t="str">
        <f>StruttureRicettive[[#This Row],[Denominazione]] &amp; " (" &amp; StruttureRicettive[[#This Row],[Città]] &amp; ")"</f>
        <v>AGRITURISMO CYNARA (MONTELUPONE)</v>
      </c>
      <c r="B192" t="str">
        <f>_xlfn.XLOOKUP(ElencoStrutture!A192,StruttureRicettive[DenominazioneCittà],StruttureRicettive[Città])</f>
        <v>MONTELUPONE</v>
      </c>
      <c r="C192" t="str">
        <f>_xlfn.XLOOKUP(A192,StruttureRicettive[DenominazioneCittà],StruttureRicettive[Località])</f>
        <v>CERVARE</v>
      </c>
      <c r="D192" t="str">
        <f>_xlfn.XLOOKUP(A192,StruttureRicettive[DenominazioneCittà],StruttureRicettive[Località2])</f>
        <v>CERVARE</v>
      </c>
    </row>
    <row r="193" spans="1:4" x14ac:dyDescent="0.25">
      <c r="A193" t="str">
        <f>StruttureRicettive[[#This Row],[Denominazione]] &amp; " (" &amp; StruttureRicettive[[#This Row],[Città]] &amp; ")"</f>
        <v>AGRITURISMO DA FIORO' LA COLLINA DEI SAPORI (MASSIGNANO)</v>
      </c>
      <c r="B193" t="str">
        <f>_xlfn.XLOOKUP(ElencoStrutture!A193,StruttureRicettive[DenominazioneCittà],StruttureRicettive[Città])</f>
        <v>MASSIGNANO</v>
      </c>
      <c r="C193" t="str">
        <f>_xlfn.XLOOKUP(A193,StruttureRicettive[DenominazioneCittà],StruttureRicettive[Località])</f>
        <v>no info</v>
      </c>
      <c r="D193" t="str">
        <f>_xlfn.XLOOKUP(A193,StruttureRicettive[DenominazioneCittà],StruttureRicettive[Località2])</f>
        <v>MASSIGNANO</v>
      </c>
    </row>
    <row r="194" spans="1:4" x14ac:dyDescent="0.25">
      <c r="A194" t="str">
        <f>StruttureRicettive[[#This Row],[Denominazione]] &amp; " (" &amp; StruttureRicettive[[#This Row],[Città]] &amp; ")"</f>
        <v>AGRITURISMO DAI DU BOURDEI (FRONTINO)</v>
      </c>
      <c r="B194" t="str">
        <f>_xlfn.XLOOKUP(ElencoStrutture!A194,StruttureRicettive[DenominazioneCittà],StruttureRicettive[Città])</f>
        <v>FRONTINO</v>
      </c>
      <c r="C194" t="str">
        <f>_xlfn.XLOOKUP(A194,StruttureRicettive[DenominazioneCittà],StruttureRicettive[Località])</f>
        <v>no info</v>
      </c>
      <c r="D194" t="str">
        <f>_xlfn.XLOOKUP(A194,StruttureRicettive[DenominazioneCittà],StruttureRicettive[Località2])</f>
        <v>FRONTINO</v>
      </c>
    </row>
    <row r="195" spans="1:4" x14ac:dyDescent="0.25">
      <c r="A195" t="str">
        <f>StruttureRicettive[[#This Row],[Denominazione]] &amp; " (" &amp; StruttureRicettive[[#This Row],[Città]] &amp; ")"</f>
        <v>AGRITURISMO DAI MORI (ISOLA DEL PIANO)</v>
      </c>
      <c r="B195" t="str">
        <f>_xlfn.XLOOKUP(ElencoStrutture!A195,StruttureRicettive[DenominazioneCittà],StruttureRicettive[Città])</f>
        <v>ISOLA DEL PIANO</v>
      </c>
      <c r="C195" t="str">
        <f>_xlfn.XLOOKUP(A195,StruttureRicettive[DenominazioneCittà],StruttureRicettive[Località])</f>
        <v>ISOLA DEL PIANO</v>
      </c>
      <c r="D195" t="str">
        <f>_xlfn.XLOOKUP(A195,StruttureRicettive[DenominazioneCittà],StruttureRicettive[Località2])</f>
        <v>ISOLA DEL PIANO</v>
      </c>
    </row>
    <row r="196" spans="1:4" x14ac:dyDescent="0.25">
      <c r="A196" t="str">
        <f>StruttureRicettive[[#This Row],[Denominazione]] &amp; " (" &amp; StruttureRicettive[[#This Row],[Città]] &amp; ")"</f>
        <v>AGRITURISMO DE SANTIS CELESTA (MONTE SAN MARTINO)</v>
      </c>
      <c r="B196" t="str">
        <f>_xlfn.XLOOKUP(ElencoStrutture!A196,StruttureRicettive[DenominazioneCittà],StruttureRicettive[Città])</f>
        <v>MONTE SAN MARTINO</v>
      </c>
      <c r="C196" t="str">
        <f>_xlfn.XLOOKUP(A196,StruttureRicettive[DenominazioneCittà],StruttureRicettive[Località])</f>
        <v>no info</v>
      </c>
      <c r="D196" t="str">
        <f>_xlfn.XLOOKUP(A196,StruttureRicettive[DenominazioneCittà],StruttureRicettive[Località2])</f>
        <v>MONTE SAN MARTINO</v>
      </c>
    </row>
    <row r="197" spans="1:4" x14ac:dyDescent="0.25">
      <c r="A197" t="str">
        <f>StruttureRicettive[[#This Row],[Denominazione]] &amp; " (" &amp; StruttureRicettive[[#This Row],[Città]] &amp; ")"</f>
        <v>AGRITURISMO DELLE ROSE (MONTE URANO)</v>
      </c>
      <c r="B197" t="str">
        <f>_xlfn.XLOOKUP(ElencoStrutture!A197,StruttureRicettive[DenominazioneCittà],StruttureRicettive[Città])</f>
        <v>MONTE URANO</v>
      </c>
      <c r="C197" t="str">
        <f>_xlfn.XLOOKUP(A197,StruttureRicettive[DenominazioneCittà],StruttureRicettive[Località])</f>
        <v>MONTE URANO</v>
      </c>
      <c r="D197" t="str">
        <f>_xlfn.XLOOKUP(A197,StruttureRicettive[DenominazioneCittà],StruttureRicettive[Località2])</f>
        <v>MONTE URANO</v>
      </c>
    </row>
    <row r="198" spans="1:4" x14ac:dyDescent="0.25">
      <c r="A198" t="str">
        <f>StruttureRicettive[[#This Row],[Denominazione]] &amp; " (" &amp; StruttureRicettive[[#This Row],[Città]] &amp; ")"</f>
        <v>AGRITURISMO DIMENSIONE NATURA (AMANDOLA)</v>
      </c>
      <c r="B198" t="str">
        <f>_xlfn.XLOOKUP(ElencoStrutture!A198,StruttureRicettive[DenominazioneCittà],StruttureRicettive[Città])</f>
        <v>AMANDOLA</v>
      </c>
      <c r="C198" t="str">
        <f>_xlfn.XLOOKUP(A198,StruttureRicettive[DenominazioneCittà],StruttureRicettive[Località])</f>
        <v>AMANDOLA</v>
      </c>
      <c r="D198" t="str">
        <f>_xlfn.XLOOKUP(A198,StruttureRicettive[DenominazioneCittà],StruttureRicettive[Località2])</f>
        <v>AMANDOLA</v>
      </c>
    </row>
    <row r="199" spans="1:4" x14ac:dyDescent="0.25">
      <c r="A199" t="str">
        <f>StruttureRicettive[[#This Row],[Denominazione]] &amp; " (" &amp; StruttureRicettive[[#This Row],[Città]] &amp; ")"</f>
        <v>AGRITURISMO DOLIUM (MONTALTO DELLE MARCHE)</v>
      </c>
      <c r="B199" t="str">
        <f>_xlfn.XLOOKUP(ElencoStrutture!A199,StruttureRicettive[DenominazioneCittà],StruttureRicettive[Città])</f>
        <v>MONTALTO DELLE MARCHE</v>
      </c>
      <c r="C199" t="str">
        <f>_xlfn.XLOOKUP(A199,StruttureRicettive[DenominazioneCittà],StruttureRicettive[Località])</f>
        <v>no info</v>
      </c>
      <c r="D199" t="str">
        <f>_xlfn.XLOOKUP(A199,StruttureRicettive[DenominazioneCittà],StruttureRicettive[Località2])</f>
        <v>MONTALTO DELLE MARCHE</v>
      </c>
    </row>
    <row r="200" spans="1:4" x14ac:dyDescent="0.25">
      <c r="A200" t="str">
        <f>StruttureRicettive[[#This Row],[Denominazione]] &amp; " (" &amp; StruttureRicettive[[#This Row],[Città]] &amp; ")"</f>
        <v>AGRITURISMO DRAGONCELLO (CAMERINO)</v>
      </c>
      <c r="B200" t="str">
        <f>_xlfn.XLOOKUP(ElencoStrutture!A200,StruttureRicettive[DenominazioneCittà],StruttureRicettive[Città])</f>
        <v>CAMERINO</v>
      </c>
      <c r="C200" t="str">
        <f>_xlfn.XLOOKUP(A200,StruttureRicettive[DenominazioneCittà],StruttureRicettive[Località])</f>
        <v>CAMERINO</v>
      </c>
      <c r="D200" t="str">
        <f>_xlfn.XLOOKUP(A200,StruttureRicettive[DenominazioneCittà],StruttureRicettive[Località2])</f>
        <v>CAMERINO</v>
      </c>
    </row>
    <row r="201" spans="1:4" x14ac:dyDescent="0.25">
      <c r="A201" t="str">
        <f>StruttureRicettive[[#This Row],[Denominazione]] &amp; " (" &amp; StruttureRicettive[[#This Row],[Città]] &amp; ")"</f>
        <v>AGRITURISMO DUE SORELLE (FIASTRA)</v>
      </c>
      <c r="B201" t="str">
        <f>_xlfn.XLOOKUP(ElencoStrutture!A201,StruttureRicettive[DenominazioneCittà],StruttureRicettive[Città])</f>
        <v>FIASTRA</v>
      </c>
      <c r="C201" t="str">
        <f>_xlfn.XLOOKUP(A201,StruttureRicettive[DenominazioneCittà],StruttureRicettive[Località])</f>
        <v>no info</v>
      </c>
      <c r="D201" t="str">
        <f>_xlfn.XLOOKUP(A201,StruttureRicettive[DenominazioneCittà],StruttureRicettive[Località2])</f>
        <v>FIASTRA</v>
      </c>
    </row>
    <row r="202" spans="1:4" x14ac:dyDescent="0.25">
      <c r="A202" t="str">
        <f>StruttureRicettive[[#This Row],[Denominazione]] &amp; " (" &amp; StruttureRicettive[[#This Row],[Città]] &amp; ")"</f>
        <v>AGRITURISMO FARA (MONTEGIORGIO)</v>
      </c>
      <c r="B202" t="str">
        <f>_xlfn.XLOOKUP(ElencoStrutture!A202,StruttureRicettive[DenominazioneCittà],StruttureRicettive[Città])</f>
        <v>MONTEGIORGIO</v>
      </c>
      <c r="C202" t="str">
        <f>_xlfn.XLOOKUP(A202,StruttureRicettive[DenominazioneCittà],StruttureRicettive[Località])</f>
        <v>no info</v>
      </c>
      <c r="D202" t="str">
        <f>_xlfn.XLOOKUP(A202,StruttureRicettive[DenominazioneCittà],StruttureRicettive[Località2])</f>
        <v>MONTEGIORGIO</v>
      </c>
    </row>
    <row r="203" spans="1:4" x14ac:dyDescent="0.25">
      <c r="A203" t="str">
        <f>StruttureRicettive[[#This Row],[Denominazione]] &amp; " (" &amp; StruttureRicettive[[#This Row],[Città]] &amp; ")"</f>
        <v>AGRITURISMO FATTORIA BRIGNONI (OSTRA VETERE)</v>
      </c>
      <c r="B203" t="str">
        <f>_xlfn.XLOOKUP(ElencoStrutture!A203,StruttureRicettive[DenominazioneCittà],StruttureRicettive[Città])</f>
        <v>OSTRA VETERE</v>
      </c>
      <c r="C203" t="str">
        <f>_xlfn.XLOOKUP(A203,StruttureRicettive[DenominazioneCittà],StruttureRicettive[Località])</f>
        <v>OSTRA VETERE</v>
      </c>
      <c r="D203" t="str">
        <f>_xlfn.XLOOKUP(A203,StruttureRicettive[DenominazioneCittà],StruttureRicettive[Località2])</f>
        <v>OSTRA VETERE</v>
      </c>
    </row>
    <row r="204" spans="1:4" x14ac:dyDescent="0.25">
      <c r="A204" t="str">
        <f>StruttureRicettive[[#This Row],[Denominazione]] &amp; " (" &amp; StruttureRicettive[[#This Row],[Città]] &amp; ")"</f>
        <v>AGRITURISMO FATTORIA SANT'ONOFRIO (PERGOLA)</v>
      </c>
      <c r="B204" t="str">
        <f>_xlfn.XLOOKUP(ElencoStrutture!A204,StruttureRicettive[DenominazioneCittà],StruttureRicettive[Città])</f>
        <v>PERGOLA</v>
      </c>
      <c r="C204" t="str">
        <f>_xlfn.XLOOKUP(A204,StruttureRicettive[DenominazioneCittà],StruttureRicettive[Località])</f>
        <v>FRAZIONE MEZZANOTTE</v>
      </c>
      <c r="D204" t="str">
        <f>_xlfn.XLOOKUP(A204,StruttureRicettive[DenominazioneCittà],StruttureRicettive[Località2])</f>
        <v>FRAZIONE MEZZANOTTE</v>
      </c>
    </row>
    <row r="205" spans="1:4" x14ac:dyDescent="0.25">
      <c r="A205" t="str">
        <f>StruttureRicettive[[#This Row],[Denominazione]] &amp; " (" &amp; StruttureRicettive[[#This Row],[Città]] &amp; ")"</f>
        <v>AGRITURISMO FIORANO (COSSIGNANO)</v>
      </c>
      <c r="B205" t="str">
        <f>_xlfn.XLOOKUP(ElencoStrutture!A205,StruttureRicettive[DenominazioneCittà],StruttureRicettive[Città])</f>
        <v>COSSIGNANO</v>
      </c>
      <c r="C205" t="str">
        <f>_xlfn.XLOOKUP(A205,StruttureRicettive[DenominazioneCittà],StruttureRicettive[Località])</f>
        <v>COSSIGNANO</v>
      </c>
      <c r="D205" t="str">
        <f>_xlfn.XLOOKUP(A205,StruttureRicettive[DenominazioneCittà],StruttureRicettive[Località2])</f>
        <v>COSSIGNANO</v>
      </c>
    </row>
    <row r="206" spans="1:4" x14ac:dyDescent="0.25">
      <c r="A206" t="str">
        <f>StruttureRicettive[[#This Row],[Denominazione]] &amp; " (" &amp; StruttureRicettive[[#This Row],[Città]] &amp; ")"</f>
        <v>AGRITURISMO FIORDALISO (FABRIANO)</v>
      </c>
      <c r="B206" t="str">
        <f>_xlfn.XLOOKUP(ElencoStrutture!A206,StruttureRicettive[DenominazioneCittà],StruttureRicettive[Città])</f>
        <v>FABRIANO</v>
      </c>
      <c r="C206" t="str">
        <f>_xlfn.XLOOKUP(A206,StruttureRicettive[DenominazioneCittà],StruttureRicettive[Località])</f>
        <v>FABRIANO</v>
      </c>
      <c r="D206" t="str">
        <f>_xlfn.XLOOKUP(A206,StruttureRicettive[DenominazioneCittà],StruttureRicettive[Località2])</f>
        <v>FABRIANO</v>
      </c>
    </row>
    <row r="207" spans="1:4" x14ac:dyDescent="0.25">
      <c r="A207" t="str">
        <f>StruttureRicettive[[#This Row],[Denominazione]] &amp; " (" &amp; StruttureRicettive[[#This Row],[Città]] &amp; ")"</f>
        <v>AGRITURISMO FLORIANI (MACERATA)</v>
      </c>
      <c r="B207" t="str">
        <f>_xlfn.XLOOKUP(ElencoStrutture!A207,StruttureRicettive[DenominazioneCittà],StruttureRicettive[Città])</f>
        <v>MACERATA</v>
      </c>
      <c r="C207" t="str">
        <f>_xlfn.XLOOKUP(A207,StruttureRicettive[DenominazioneCittà],StruttureRicettive[Località])</f>
        <v>MACERATA</v>
      </c>
      <c r="D207" t="str">
        <f>_xlfn.XLOOKUP(A207,StruttureRicettive[DenominazioneCittà],StruttureRicettive[Località2])</f>
        <v>MACERATA</v>
      </c>
    </row>
    <row r="208" spans="1:4" x14ac:dyDescent="0.25">
      <c r="A208" t="str">
        <f>StruttureRicettive[[#This Row],[Denominazione]] &amp; " (" &amp; StruttureRicettive[[#This Row],[Città]] &amp; ")"</f>
        <v>AGRITURISMO FONTE CARELLA (MONTE SAN PIETRANGELI)</v>
      </c>
      <c r="B208" t="str">
        <f>_xlfn.XLOOKUP(ElencoStrutture!A208,StruttureRicettive[DenominazioneCittà],StruttureRicettive[Città])</f>
        <v>MONTE SAN PIETRANGELI</v>
      </c>
      <c r="C208" t="str">
        <f>_xlfn.XLOOKUP(A208,StruttureRicettive[DenominazioneCittà],StruttureRicettive[Località])</f>
        <v>MONTE SAN PIETRANGELI</v>
      </c>
      <c r="D208" t="str">
        <f>_xlfn.XLOOKUP(A208,StruttureRicettive[DenominazioneCittà],StruttureRicettive[Località2])</f>
        <v>MONTE SAN PIETRANGELI</v>
      </c>
    </row>
    <row r="209" spans="1:4" x14ac:dyDescent="0.25">
      <c r="A209" t="str">
        <f>StruttureRicettive[[#This Row],[Denominazione]] &amp; " (" &amp; StruttureRicettive[[#This Row],[Città]] &amp; ")"</f>
        <v>AGRITURISMO FONTE ROSA (FIASTRA)</v>
      </c>
      <c r="B209" t="str">
        <f>_xlfn.XLOOKUP(ElencoStrutture!A209,StruttureRicettive[DenominazioneCittà],StruttureRicettive[Città])</f>
        <v>FIASTRA</v>
      </c>
      <c r="C209" t="str">
        <f>_xlfn.XLOOKUP(A209,StruttureRicettive[DenominazioneCittà],StruttureRicettive[Località])</f>
        <v>FIASTRA</v>
      </c>
      <c r="D209" t="str">
        <f>_xlfn.XLOOKUP(A209,StruttureRicettive[DenominazioneCittà],StruttureRicettive[Località2])</f>
        <v>FIASTRA</v>
      </c>
    </row>
    <row r="210" spans="1:4" x14ac:dyDescent="0.25">
      <c r="A210" t="str">
        <f>StruttureRicettive[[#This Row],[Denominazione]] &amp; " (" &amp; StruttureRicettive[[#This Row],[Città]] &amp; ")"</f>
        <v>AGRITURISMO FONTERAMA di FASHION FUR (GAGLIOLE)</v>
      </c>
      <c r="B210" t="str">
        <f>_xlfn.XLOOKUP(ElencoStrutture!A210,StruttureRicettive[DenominazioneCittà],StruttureRicettive[Città])</f>
        <v>GAGLIOLE</v>
      </c>
      <c r="C210" t="str">
        <f>_xlfn.XLOOKUP(A210,StruttureRicettive[DenominazioneCittà],StruttureRicettive[Località])</f>
        <v>FONTERAMA</v>
      </c>
      <c r="D210" t="str">
        <f>_xlfn.XLOOKUP(A210,StruttureRicettive[DenominazioneCittà],StruttureRicettive[Località2])</f>
        <v>FONTERAMA</v>
      </c>
    </row>
    <row r="211" spans="1:4" x14ac:dyDescent="0.25">
      <c r="A211" t="str">
        <f>StruttureRicettive[[#This Row],[Denominazione]] &amp; " (" &amp; StruttureRicettive[[#This Row],[Città]] &amp; ")"</f>
        <v>AGRITURISMO FORANO CASA LE PIAGGE (APPIGNANO)</v>
      </c>
      <c r="B211" t="str">
        <f>_xlfn.XLOOKUP(ElencoStrutture!A211,StruttureRicettive[DenominazioneCittà],StruttureRicettive[Città])</f>
        <v>APPIGNANO</v>
      </c>
      <c r="C211" t="str">
        <f>_xlfn.XLOOKUP(A211,StruttureRicettive[DenominazioneCittà],StruttureRicettive[Località])</f>
        <v>APPIGNANO</v>
      </c>
      <c r="D211" t="str">
        <f>_xlfn.XLOOKUP(A211,StruttureRicettive[DenominazioneCittà],StruttureRicettive[Località2])</f>
        <v>APPIGNANO</v>
      </c>
    </row>
    <row r="212" spans="1:4" x14ac:dyDescent="0.25">
      <c r="A212" t="str">
        <f>StruttureRicettive[[#This Row],[Denominazione]] &amp; " (" &amp; StruttureRicettive[[#This Row],[Città]] &amp; ")"</f>
        <v>AGRITURISMO FORANO CASA MONTEFERRO (MACERATA)</v>
      </c>
      <c r="B212" t="str">
        <f>_xlfn.XLOOKUP(ElencoStrutture!A212,StruttureRicettive[DenominazioneCittà],StruttureRicettive[Città])</f>
        <v>MACERATA</v>
      </c>
      <c r="C212" t="str">
        <f>_xlfn.XLOOKUP(A212,StruttureRicettive[DenominazioneCittà],StruttureRicettive[Località])</f>
        <v>MACERATA</v>
      </c>
      <c r="D212" t="str">
        <f>_xlfn.XLOOKUP(A212,StruttureRicettive[DenominazioneCittà],StruttureRicettive[Località2])</f>
        <v>MACERATA</v>
      </c>
    </row>
    <row r="213" spans="1:4" x14ac:dyDescent="0.25">
      <c r="A213" t="str">
        <f>StruttureRicettive[[#This Row],[Denominazione]] &amp; " (" &amp; StruttureRicettive[[#This Row],[Città]] &amp; ")"</f>
        <v>AGRITURISMO FORANO CASA MONTELIPA (MONTECASSIANO)</v>
      </c>
      <c r="B213" t="str">
        <f>_xlfn.XLOOKUP(ElencoStrutture!A213,StruttureRicettive[DenominazioneCittà],StruttureRicettive[Città])</f>
        <v>MONTECASSIANO</v>
      </c>
      <c r="C213" t="str">
        <f>_xlfn.XLOOKUP(A213,StruttureRicettive[DenominazioneCittà],StruttureRicettive[Località])</f>
        <v>MONTECASSIANO</v>
      </c>
      <c r="D213" t="str">
        <f>_xlfn.XLOOKUP(A213,StruttureRicettive[DenominazioneCittà],StruttureRicettive[Località2])</f>
        <v>MONTECASSIANO</v>
      </c>
    </row>
    <row r="214" spans="1:4" x14ac:dyDescent="0.25">
      <c r="A214" t="str">
        <f>StruttureRicettive[[#This Row],[Denominazione]] &amp; " (" &amp; StruttureRicettive[[#This Row],[Città]] &amp; ")"</f>
        <v>AGRITURISMO FORANO CASA OCCHIO DI GALLO (MACERATA)</v>
      </c>
      <c r="B214" t="str">
        <f>_xlfn.XLOOKUP(ElencoStrutture!A214,StruttureRicettive[DenominazioneCittà],StruttureRicettive[Città])</f>
        <v>MACERATA</v>
      </c>
      <c r="C214" t="str">
        <f>_xlfn.XLOOKUP(A214,StruttureRicettive[DenominazioneCittà],StruttureRicettive[Località])</f>
        <v>MACERATA</v>
      </c>
      <c r="D214" t="str">
        <f>_xlfn.XLOOKUP(A214,StruttureRicettive[DenominazioneCittà],StruttureRicettive[Località2])</f>
        <v>MACERATA</v>
      </c>
    </row>
    <row r="215" spans="1:4" x14ac:dyDescent="0.25">
      <c r="A215" t="str">
        <f>StruttureRicettive[[#This Row],[Denominazione]] &amp; " (" &amp; StruttureRicettive[[#This Row],[Città]] &amp; ")"</f>
        <v>AGRITURISMO FOSSO DEL LUPO (URBINO)</v>
      </c>
      <c r="B215" t="str">
        <f>_xlfn.XLOOKUP(ElencoStrutture!A215,StruttureRicettive[DenominazioneCittà],StruttureRicettive[Città])</f>
        <v>URBINO</v>
      </c>
      <c r="C215" t="str">
        <f>_xlfn.XLOOKUP(A215,StruttureRicettive[DenominazioneCittà],StruttureRicettive[Località])</f>
        <v>SCOTANETO</v>
      </c>
      <c r="D215" t="str">
        <f>_xlfn.XLOOKUP(A215,StruttureRicettive[DenominazioneCittà],StruttureRicettive[Località2])</f>
        <v>SCOTANETO</v>
      </c>
    </row>
    <row r="216" spans="1:4" x14ac:dyDescent="0.25">
      <c r="A216" t="str">
        <f>StruttureRicettive[[#This Row],[Denominazione]] &amp; " (" &amp; StruttureRicettive[[#This Row],[Città]] &amp; ")"</f>
        <v>AGRITURISMO FRESCINA (CAGLI)</v>
      </c>
      <c r="B216" t="str">
        <f>_xlfn.XLOOKUP(ElencoStrutture!A216,StruttureRicettive[DenominazioneCittà],StruttureRicettive[Città])</f>
        <v>CAGLI</v>
      </c>
      <c r="C216" t="str">
        <f>_xlfn.XLOOKUP(A216,StruttureRicettive[DenominazioneCittà],StruttureRicettive[Località])</f>
        <v>CAGLI</v>
      </c>
      <c r="D216" t="str">
        <f>_xlfn.XLOOKUP(A216,StruttureRicettive[DenominazioneCittà],StruttureRicettive[Località2])</f>
        <v>CAGLI</v>
      </c>
    </row>
    <row r="217" spans="1:4" x14ac:dyDescent="0.25">
      <c r="A217" t="str">
        <f>StruttureRicettive[[#This Row],[Denominazione]] &amp; " (" &amp; StruttureRicettive[[#This Row],[Città]] &amp; ")"</f>
        <v>AGRITURISMO GIANO BIFRONTE (MOMBAROCCIO)</v>
      </c>
      <c r="B217" t="str">
        <f>_xlfn.XLOOKUP(ElencoStrutture!A217,StruttureRicettive[DenominazioneCittà],StruttureRicettive[Città])</f>
        <v>MOMBAROCCIO</v>
      </c>
      <c r="C217" t="str">
        <f>_xlfn.XLOOKUP(A217,StruttureRicettive[DenominazioneCittà],StruttureRicettive[Località])</f>
        <v>no info</v>
      </c>
      <c r="D217" t="str">
        <f>_xlfn.XLOOKUP(A217,StruttureRicettive[DenominazioneCittà],StruttureRicettive[Località2])</f>
        <v>MOMBAROCCIO</v>
      </c>
    </row>
    <row r="218" spans="1:4" x14ac:dyDescent="0.25">
      <c r="A218" t="str">
        <f>StruttureRicettive[[#This Row],[Denominazione]] &amp; " (" &amp; StruttureRicettive[[#This Row],[Città]] &amp; ")"</f>
        <v>AGRITURISMO GIRO DI VENTO (SANT'ELPIDIO A MARE)</v>
      </c>
      <c r="B218" t="str">
        <f>_xlfn.XLOOKUP(ElencoStrutture!A218,StruttureRicettive[DenominazioneCittà],StruttureRicettive[Città])</f>
        <v>SANT'ELPIDIO A MARE</v>
      </c>
      <c r="C218" t="str">
        <f>_xlfn.XLOOKUP(A218,StruttureRicettive[DenominazioneCittà],StruttureRicettive[Località])</f>
        <v>SANT' ELPIDIO A MARE</v>
      </c>
      <c r="D218" t="str">
        <f>_xlfn.XLOOKUP(A218,StruttureRicettive[DenominazioneCittà],StruttureRicettive[Località2])</f>
        <v>SANT' ELPIDIO A MARE</v>
      </c>
    </row>
    <row r="219" spans="1:4" x14ac:dyDescent="0.25">
      <c r="A219" t="str">
        <f>StruttureRicettive[[#This Row],[Denominazione]] &amp; " (" &amp; StruttureRicettive[[#This Row],[Città]] &amp; ")"</f>
        <v>AGRITURISMO GLI ULIVI (CINGOLI)</v>
      </c>
      <c r="B219" t="str">
        <f>_xlfn.XLOOKUP(ElencoStrutture!A219,StruttureRicettive[DenominazioneCittà],StruttureRicettive[Città])</f>
        <v>CINGOLI</v>
      </c>
      <c r="C219" t="str">
        <f>_xlfn.XLOOKUP(A219,StruttureRicettive[DenominazioneCittà],StruttureRicettive[Località])</f>
        <v>CINGOLI</v>
      </c>
      <c r="D219" t="str">
        <f>_xlfn.XLOOKUP(A219,StruttureRicettive[DenominazioneCittà],StruttureRicettive[Località2])</f>
        <v>CINGOLI</v>
      </c>
    </row>
    <row r="220" spans="1:4" x14ac:dyDescent="0.25">
      <c r="A220" t="str">
        <f>StruttureRicettive[[#This Row],[Denominazione]] &amp; " (" &amp; StruttureRicettive[[#This Row],[Città]] &amp; ")"</f>
        <v>AGRITURISMO HORNOS (NUMANA)</v>
      </c>
      <c r="B220" t="str">
        <f>_xlfn.XLOOKUP(ElencoStrutture!A220,StruttureRicettive[DenominazioneCittà],StruttureRicettive[Città])</f>
        <v>NUMANA</v>
      </c>
      <c r="C220" t="str">
        <f>_xlfn.XLOOKUP(A220,StruttureRicettive[DenominazioneCittà],StruttureRicettive[Località])</f>
        <v>no info</v>
      </c>
      <c r="D220" t="str">
        <f>_xlfn.XLOOKUP(A220,StruttureRicettive[DenominazioneCittà],StruttureRicettive[Località2])</f>
        <v>NUMANA</v>
      </c>
    </row>
    <row r="221" spans="1:4" x14ac:dyDescent="0.25">
      <c r="A221" t="str">
        <f>StruttureRicettive[[#This Row],[Denominazione]] &amp; " (" &amp; StruttureRicettive[[#This Row],[Città]] &amp; ")"</f>
        <v>AGRITURISMO I BARONCI (GENGA)</v>
      </c>
      <c r="B221" t="str">
        <f>_xlfn.XLOOKUP(ElencoStrutture!A221,StruttureRicettive[DenominazioneCittà],StruttureRicettive[Città])</f>
        <v>GENGA</v>
      </c>
      <c r="C221" t="str">
        <f>_xlfn.XLOOKUP(A221,StruttureRicettive[DenominazioneCittà],StruttureRicettive[Località])</f>
        <v>FRAZ. S. DONNINO</v>
      </c>
      <c r="D221" t="str">
        <f>_xlfn.XLOOKUP(A221,StruttureRicettive[DenominazioneCittà],StruttureRicettive[Località2])</f>
        <v>FRAZ. S. DONNINO</v>
      </c>
    </row>
    <row r="222" spans="1:4" x14ac:dyDescent="0.25">
      <c r="A222" t="str">
        <f>StruttureRicettive[[#This Row],[Denominazione]] &amp; " (" &amp; StruttureRicettive[[#This Row],[Città]] &amp; ")"</f>
        <v>AGRITURISMO I CILIEGI (SENIGALLIA)</v>
      </c>
      <c r="B222" t="str">
        <f>_xlfn.XLOOKUP(ElencoStrutture!A222,StruttureRicettive[DenominazioneCittà],StruttureRicettive[Città])</f>
        <v>SENIGALLIA</v>
      </c>
      <c r="C222" t="str">
        <f>_xlfn.XLOOKUP(A222,StruttureRicettive[DenominazioneCittà],StruttureRicettive[Località])</f>
        <v>MONTIGNANO</v>
      </c>
      <c r="D222" t="str">
        <f>_xlfn.XLOOKUP(A222,StruttureRicettive[DenominazioneCittà],StruttureRicettive[Località2])</f>
        <v>MONTIGNANO</v>
      </c>
    </row>
    <row r="223" spans="1:4" x14ac:dyDescent="0.25">
      <c r="A223" t="str">
        <f>StruttureRicettive[[#This Row],[Denominazione]] &amp; " (" &amp; StruttureRicettive[[#This Row],[Città]] &amp; ")"</f>
        <v>AGRITURISMO I CONTI (ACQUALAGNA)</v>
      </c>
      <c r="B223" t="str">
        <f>_xlfn.XLOOKUP(ElencoStrutture!A223,StruttureRicettive[DenominazioneCittà],StruttureRicettive[Città])</f>
        <v>ACQUALAGNA</v>
      </c>
      <c r="C223" t="str">
        <f>_xlfn.XLOOKUP(A223,StruttureRicettive[DenominazioneCittà],StruttureRicettive[Località])</f>
        <v>PIEVE DEL COLLE</v>
      </c>
      <c r="D223" t="str">
        <f>_xlfn.XLOOKUP(A223,StruttureRicettive[DenominazioneCittà],StruttureRicettive[Località2])</f>
        <v>PIEVE DEL COLLE</v>
      </c>
    </row>
    <row r="224" spans="1:4" x14ac:dyDescent="0.25">
      <c r="A224" t="str">
        <f>StruttureRicettive[[#This Row],[Denominazione]] &amp; " (" &amp; StruttureRicettive[[#This Row],[Città]] &amp; ")"</f>
        <v>AGRITURISMO I GELSI (AMANDOLA)</v>
      </c>
      <c r="B224" t="str">
        <f>_xlfn.XLOOKUP(ElencoStrutture!A224,StruttureRicettive[DenominazioneCittà],StruttureRicettive[Città])</f>
        <v>AMANDOLA</v>
      </c>
      <c r="C224" t="str">
        <f>_xlfn.XLOOKUP(A224,StruttureRicettive[DenominazioneCittà],StruttureRicettive[Località])</f>
        <v>AMANDOLA</v>
      </c>
      <c r="D224" t="str">
        <f>_xlfn.XLOOKUP(A224,StruttureRicettive[DenominazioneCittà],StruttureRicettive[Località2])</f>
        <v>AMANDOLA</v>
      </c>
    </row>
    <row r="225" spans="1:4" x14ac:dyDescent="0.25">
      <c r="A225" t="str">
        <f>StruttureRicettive[[#This Row],[Denominazione]] &amp; " (" &amp; StruttureRicettive[[#This Row],[Città]] &amp; ")"</f>
        <v>AGRITURISMO I GIRASOLI (PENNA SAN GIOVANNI)</v>
      </c>
      <c r="B225" t="str">
        <f>_xlfn.XLOOKUP(ElencoStrutture!A225,StruttureRicettive[DenominazioneCittà],StruttureRicettive[Città])</f>
        <v>PENNA SAN GIOVANNI</v>
      </c>
      <c r="C225" t="str">
        <f>_xlfn.XLOOKUP(A225,StruttureRicettive[DenominazioneCittà],StruttureRicettive[Località])</f>
        <v>PENNA SAN GIOVANNI</v>
      </c>
      <c r="D225" t="str">
        <f>_xlfn.XLOOKUP(A225,StruttureRicettive[DenominazioneCittà],StruttureRicettive[Località2])</f>
        <v>PENNA SAN GIOVANNI</v>
      </c>
    </row>
    <row r="226" spans="1:4" x14ac:dyDescent="0.25">
      <c r="A226" t="str">
        <f>StruttureRicettive[[#This Row],[Denominazione]] &amp; " (" &amp; StruttureRicettive[[#This Row],[Città]] &amp; ")"</f>
        <v>AGRITURISMO I MORI (CINGOLI)</v>
      </c>
      <c r="B226" t="str">
        <f>_xlfn.XLOOKUP(ElencoStrutture!A226,StruttureRicettive[DenominazioneCittà],StruttureRicettive[Città])</f>
        <v>CINGOLI</v>
      </c>
      <c r="C226" t="str">
        <f>_xlfn.XLOOKUP(A226,StruttureRicettive[DenominazioneCittà],StruttureRicettive[Località])</f>
        <v>PETTOVALLONE</v>
      </c>
      <c r="D226" t="str">
        <f>_xlfn.XLOOKUP(A226,StruttureRicettive[DenominazioneCittà],StruttureRicettive[Località2])</f>
        <v>PETTOVALLONE</v>
      </c>
    </row>
    <row r="227" spans="1:4" x14ac:dyDescent="0.25">
      <c r="A227" t="str">
        <f>StruttureRicettive[[#This Row],[Denominazione]] &amp; " (" &amp; StruttureRicettive[[#This Row],[Città]] &amp; ")"</f>
        <v>AGRITURISMO I PALAZZI (SANT'ANGELO IN VADO)</v>
      </c>
      <c r="B227" t="str">
        <f>_xlfn.XLOOKUP(ElencoStrutture!A227,StruttureRicettive[DenominazioneCittà],StruttureRicettive[Città])</f>
        <v>SANT'ANGELO IN VADO</v>
      </c>
      <c r="C227" t="str">
        <f>_xlfn.XLOOKUP(A227,StruttureRicettive[DenominazioneCittà],StruttureRicettive[Località])</f>
        <v>LOC. PALAZZI LOC. CAPANNE</v>
      </c>
      <c r="D227" t="str">
        <f>_xlfn.XLOOKUP(A227,StruttureRicettive[DenominazioneCittà],StruttureRicettive[Località2])</f>
        <v>LOC. PALAZZI LOC. CAPANNE</v>
      </c>
    </row>
    <row r="228" spans="1:4" x14ac:dyDescent="0.25">
      <c r="A228" t="str">
        <f>StruttureRicettive[[#This Row],[Denominazione]] &amp; " (" &amp; StruttureRicettive[[#This Row],[Città]] &amp; ")"</f>
        <v>AGRITURISMO I VALERIANI (MACERATA)</v>
      </c>
      <c r="B228" t="str">
        <f>_xlfn.XLOOKUP(ElencoStrutture!A228,StruttureRicettive[DenominazioneCittà],StruttureRicettive[Città])</f>
        <v>MACERATA</v>
      </c>
      <c r="C228" t="str">
        <f>_xlfn.XLOOKUP(A228,StruttureRicettive[DenominazioneCittà],StruttureRicettive[Località])</f>
        <v>MACERATA</v>
      </c>
      <c r="D228" t="str">
        <f>_xlfn.XLOOKUP(A228,StruttureRicettive[DenominazioneCittà],StruttureRicettive[Località2])</f>
        <v>MACERATA</v>
      </c>
    </row>
    <row r="229" spans="1:4" x14ac:dyDescent="0.25">
      <c r="A229" t="str">
        <f>StruttureRicettive[[#This Row],[Denominazione]] &amp; " (" &amp; StruttureRicettive[[#This Row],[Città]] &amp; ")"</f>
        <v>AGRITURISMO IL BORGHETTO AL POGGIO (CAGLI)</v>
      </c>
      <c r="B229" t="str">
        <f>_xlfn.XLOOKUP(ElencoStrutture!A229,StruttureRicettive[DenominazioneCittà],StruttureRicettive[Città])</f>
        <v>CAGLI</v>
      </c>
      <c r="C229" t="str">
        <f>_xlfn.XLOOKUP(A229,StruttureRicettive[DenominazioneCittà],StruttureRicettive[Località])</f>
        <v>LOC. POGGIO SAN CRISTOFORO</v>
      </c>
      <c r="D229" t="str">
        <f>_xlfn.XLOOKUP(A229,StruttureRicettive[DenominazioneCittà],StruttureRicettive[Località2])</f>
        <v>LOC. POGGIO SAN CRISTOFORO</v>
      </c>
    </row>
    <row r="230" spans="1:4" x14ac:dyDescent="0.25">
      <c r="A230" t="str">
        <f>StruttureRicettive[[#This Row],[Denominazione]] &amp; " (" &amp; StruttureRicettive[[#This Row],[Città]] &amp; ")"</f>
        <v>AGRITURISMO IL CHIERICO (OFFIDA)</v>
      </c>
      <c r="B230" t="str">
        <f>_xlfn.XLOOKUP(ElencoStrutture!A230,StruttureRicettive[DenominazioneCittà],StruttureRicettive[Città])</f>
        <v>OFFIDA</v>
      </c>
      <c r="C230" t="str">
        <f>_xlfn.XLOOKUP(A230,StruttureRicettive[DenominazioneCittà],StruttureRicettive[Località])</f>
        <v>no info</v>
      </c>
      <c r="D230" t="str">
        <f>_xlfn.XLOOKUP(A230,StruttureRicettive[DenominazioneCittà],StruttureRicettive[Località2])</f>
        <v>OFFIDA</v>
      </c>
    </row>
    <row r="231" spans="1:4" x14ac:dyDescent="0.25">
      <c r="A231" t="str">
        <f>StruttureRicettive[[#This Row],[Denominazione]] &amp; " (" &amp; StruttureRicettive[[#This Row],[Città]] &amp; ")"</f>
        <v>AGRITURISMO IL CONVENTINO (PIEVE TORINA)</v>
      </c>
      <c r="B231" t="str">
        <f>_xlfn.XLOOKUP(ElencoStrutture!A231,StruttureRicettive[DenominazioneCittà],StruttureRicettive[Città])</f>
        <v>PIEVE TORINA</v>
      </c>
      <c r="C231" t="str">
        <f>_xlfn.XLOOKUP(A231,StruttureRicettive[DenominazioneCittà],StruttureRicettive[Località])</f>
        <v>PIEVE TORINA</v>
      </c>
      <c r="D231" t="str">
        <f>_xlfn.XLOOKUP(A231,StruttureRicettive[DenominazioneCittà],StruttureRicettive[Località2])</f>
        <v>PIEVE TORINA</v>
      </c>
    </row>
    <row r="232" spans="1:4" x14ac:dyDescent="0.25">
      <c r="A232" t="str">
        <f>StruttureRicettive[[#This Row],[Denominazione]] &amp; " (" &amp; StruttureRicettive[[#This Row],[Città]] &amp; ")"</f>
        <v>AGRITURISMO IL FAGGIO (FABRIANO)</v>
      </c>
      <c r="B232" t="str">
        <f>_xlfn.XLOOKUP(ElencoStrutture!A232,StruttureRicettive[DenominazioneCittà],StruttureRicettive[Città])</f>
        <v>FABRIANO</v>
      </c>
      <c r="C232" t="str">
        <f>_xlfn.XLOOKUP(A232,StruttureRicettive[DenominazioneCittà],StruttureRicettive[Località])</f>
        <v>FABRIANO</v>
      </c>
      <c r="D232" t="str">
        <f>_xlfn.XLOOKUP(A232,StruttureRicettive[DenominazioneCittà],StruttureRicettive[Località2])</f>
        <v>FABRIANO</v>
      </c>
    </row>
    <row r="233" spans="1:4" x14ac:dyDescent="0.25">
      <c r="A233" t="str">
        <f>StruttureRicettive[[#This Row],[Denominazione]] &amp; " (" &amp; StruttureRicettive[[#This Row],[Città]] &amp; ")"</f>
        <v>AGRITURISMO IL FAGGIO (SMERILLO)</v>
      </c>
      <c r="B233" t="str">
        <f>_xlfn.XLOOKUP(ElencoStrutture!A233,StruttureRicettive[DenominazioneCittà],StruttureRicettive[Città])</f>
        <v>SMERILLO</v>
      </c>
      <c r="C233" t="str">
        <f>_xlfn.XLOOKUP(A233,StruttureRicettive[DenominazioneCittà],StruttureRicettive[Località])</f>
        <v>SMERILLO</v>
      </c>
      <c r="D233" t="str">
        <f>_xlfn.XLOOKUP(A233,StruttureRicettive[DenominazioneCittà],StruttureRicettive[Località2])</f>
        <v>SMERILLO</v>
      </c>
    </row>
    <row r="234" spans="1:4" x14ac:dyDescent="0.25">
      <c r="A234" t="str">
        <f>StruttureRicettive[[#This Row],[Denominazione]] &amp; " (" &amp; StruttureRicettive[[#This Row],[Città]] &amp; ")"</f>
        <v>AGRITURISMO IL GELSO (SASSOCORVARO)</v>
      </c>
      <c r="B234" t="str">
        <f>_xlfn.XLOOKUP(ElencoStrutture!A234,StruttureRicettive[DenominazioneCittà],StruttureRicettive[Città])</f>
        <v>SASSOCORVARO</v>
      </c>
      <c r="C234" t="str">
        <f>_xlfn.XLOOKUP(A234,StruttureRicettive[DenominazioneCittà],StruttureRicettive[Località])</f>
        <v>SASSOCORVARO</v>
      </c>
      <c r="D234" t="str">
        <f>_xlfn.XLOOKUP(A234,StruttureRicettive[DenominazioneCittà],StruttureRicettive[Località2])</f>
        <v>SASSOCORVARO</v>
      </c>
    </row>
    <row r="235" spans="1:4" x14ac:dyDescent="0.25">
      <c r="A235" t="str">
        <f>StruttureRicettive[[#This Row],[Denominazione]] &amp; " (" &amp; StruttureRicettive[[#This Row],[Città]] &amp; ")"</f>
        <v>AGRITURISMO IL GELSO (FABRIANO)</v>
      </c>
      <c r="B235" t="str">
        <f>_xlfn.XLOOKUP(ElencoStrutture!A235,StruttureRicettive[DenominazioneCittà],StruttureRicettive[Città])</f>
        <v>FABRIANO</v>
      </c>
      <c r="C235" t="str">
        <f>_xlfn.XLOOKUP(A235,StruttureRicettive[DenominazioneCittà],StruttureRicettive[Località])</f>
        <v>FABRIANO</v>
      </c>
      <c r="D235" t="str">
        <f>_xlfn.XLOOKUP(A235,StruttureRicettive[DenominazioneCittà],StruttureRicettive[Località2])</f>
        <v>FABRIANO</v>
      </c>
    </row>
    <row r="236" spans="1:4" x14ac:dyDescent="0.25">
      <c r="A236" t="str">
        <f>StruttureRicettive[[#This Row],[Denominazione]] &amp; " (" &amp; StruttureRicettive[[#This Row],[Città]] &amp; ")"</f>
        <v>AGRITURISMO IL GELSO ROSSO (COMUNANZA)</v>
      </c>
      <c r="B236" t="str">
        <f>_xlfn.XLOOKUP(ElencoStrutture!A236,StruttureRicettive[DenominazioneCittà],StruttureRicettive[Città])</f>
        <v>COMUNANZA</v>
      </c>
      <c r="C236" t="str">
        <f>_xlfn.XLOOKUP(A236,StruttureRicettive[DenominazioneCittà],StruttureRicettive[Località])</f>
        <v>no info</v>
      </c>
      <c r="D236" t="str">
        <f>_xlfn.XLOOKUP(A236,StruttureRicettive[DenominazioneCittà],StruttureRicettive[Località2])</f>
        <v>COMUNANZA</v>
      </c>
    </row>
    <row r="237" spans="1:4" x14ac:dyDescent="0.25">
      <c r="A237" t="str">
        <f>StruttureRicettive[[#This Row],[Denominazione]] &amp; " (" &amp; StruttureRicettive[[#This Row],[Città]] &amp; ")"</f>
        <v>AGRITURISMO IL GINEPRO (BORGO PACE)</v>
      </c>
      <c r="B237" t="str">
        <f>_xlfn.XLOOKUP(ElencoStrutture!A237,StruttureRicettive[DenominazioneCittà],StruttureRicettive[Città])</f>
        <v>BORGO PACE</v>
      </c>
      <c r="C237" t="str">
        <f>_xlfn.XLOOKUP(A237,StruttureRicettive[DenominazioneCittà],StruttureRicettive[Località])</f>
        <v>BORGO PACE</v>
      </c>
      <c r="D237" t="str">
        <f>_xlfn.XLOOKUP(A237,StruttureRicettive[DenominazioneCittà],StruttureRicettive[Località2])</f>
        <v>BORGO PACE</v>
      </c>
    </row>
    <row r="238" spans="1:4" x14ac:dyDescent="0.25">
      <c r="A238" t="str">
        <f>StruttureRicettive[[#This Row],[Denominazione]] &amp; " (" &amp; StruttureRicettive[[#This Row],[Città]] &amp; ")"</f>
        <v>AGRITURISMO IL MELO (GENGA)</v>
      </c>
      <c r="B238" t="str">
        <f>_xlfn.XLOOKUP(ElencoStrutture!A238,StruttureRicettive[DenominazioneCittà],StruttureRicettive[Città])</f>
        <v>GENGA</v>
      </c>
      <c r="C238" t="str">
        <f>_xlfn.XLOOKUP(A238,StruttureRicettive[DenominazioneCittà],StruttureRicettive[Località])</f>
        <v>GENGA</v>
      </c>
      <c r="D238" t="str">
        <f>_xlfn.XLOOKUP(A238,StruttureRicettive[DenominazioneCittà],StruttureRicettive[Località2])</f>
        <v>GENGA</v>
      </c>
    </row>
    <row r="239" spans="1:4" x14ac:dyDescent="0.25">
      <c r="A239" t="str">
        <f>StruttureRicettive[[#This Row],[Denominazione]] &amp; " (" &amp; StruttureRicettive[[#This Row],[Città]] &amp; ")"</f>
        <v>AGRITURISMO IL MELOGRANO (SANT'ANGELO IN PONTANO)</v>
      </c>
      <c r="B239" t="str">
        <f>_xlfn.XLOOKUP(ElencoStrutture!A239,StruttureRicettive[DenominazioneCittà],StruttureRicettive[Città])</f>
        <v>SANT'ANGELO IN PONTANO</v>
      </c>
      <c r="C239" t="str">
        <f>_xlfn.XLOOKUP(A239,StruttureRicettive[DenominazioneCittà],StruttureRicettive[Località])</f>
        <v>SANT'ANGELO IN PONTANO</v>
      </c>
      <c r="D239" t="str">
        <f>_xlfn.XLOOKUP(A239,StruttureRicettive[DenominazioneCittà],StruttureRicettive[Località2])</f>
        <v>SANT'ANGELO IN PONTANO</v>
      </c>
    </row>
    <row r="240" spans="1:4" x14ac:dyDescent="0.25">
      <c r="A240" t="str">
        <f>StruttureRicettive[[#This Row],[Denominazione]] &amp; " (" &amp; StruttureRicettive[[#This Row],[Città]] &amp; ")"</f>
        <v>AGRITURISMO IL NOCETO (MONTE SAN GIUSTO)</v>
      </c>
      <c r="B240" t="str">
        <f>_xlfn.XLOOKUP(ElencoStrutture!A240,StruttureRicettive[DenominazioneCittà],StruttureRicettive[Città])</f>
        <v>MONTE SAN GIUSTO</v>
      </c>
      <c r="C240" t="str">
        <f>_xlfn.XLOOKUP(A240,StruttureRicettive[DenominazioneCittà],StruttureRicettive[Località])</f>
        <v>MONTE SAN GIUSTO</v>
      </c>
      <c r="D240" t="str">
        <f>_xlfn.XLOOKUP(A240,StruttureRicettive[DenominazioneCittà],StruttureRicettive[Località2])</f>
        <v>MONTE SAN GIUSTO</v>
      </c>
    </row>
    <row r="241" spans="1:4" x14ac:dyDescent="0.25">
      <c r="A241" t="str">
        <f>StruttureRicettive[[#This Row],[Denominazione]] &amp; " (" &amp; StruttureRicettive[[#This Row],[Città]] &amp; ")"</f>
        <v>AGRITURISMO IL PICCHIO VERDE di VALENTINI SARA (SERRA DE' CONTI)</v>
      </c>
      <c r="B241" t="str">
        <f>_xlfn.XLOOKUP(ElencoStrutture!A241,StruttureRicettive[DenominazioneCittà],StruttureRicettive[Città])</f>
        <v>SERRA DE' CONTI</v>
      </c>
      <c r="C241" t="str">
        <f>_xlfn.XLOOKUP(A241,StruttureRicettive[DenominazioneCittà],StruttureRicettive[Località])</f>
        <v>SERRA DE' CONTI</v>
      </c>
      <c r="D241" t="str">
        <f>_xlfn.XLOOKUP(A241,StruttureRicettive[DenominazioneCittà],StruttureRicettive[Località2])</f>
        <v>SERRA DE' CONTI</v>
      </c>
    </row>
    <row r="242" spans="1:4" x14ac:dyDescent="0.25">
      <c r="A242" t="str">
        <f>StruttureRicettive[[#This Row],[Denominazione]] &amp; " (" &amp; StruttureRicettive[[#This Row],[Città]] &amp; ")"</f>
        <v>AGRITURISMO IL PRATO (TRECASTELLI)</v>
      </c>
      <c r="B242" t="str">
        <f>_xlfn.XLOOKUP(ElencoStrutture!A242,StruttureRicettive[DenominazioneCittà],StruttureRicettive[Città])</f>
        <v>TRECASTELLI</v>
      </c>
      <c r="C242" t="str">
        <f>_xlfn.XLOOKUP(A242,StruttureRicettive[DenominazioneCittà],StruttureRicettive[Località])</f>
        <v>RIPE</v>
      </c>
      <c r="D242" t="str">
        <f>_xlfn.XLOOKUP(A242,StruttureRicettive[DenominazioneCittà],StruttureRicettive[Località2])</f>
        <v>RIPE</v>
      </c>
    </row>
    <row r="243" spans="1:4" x14ac:dyDescent="0.25">
      <c r="A243" t="str">
        <f>StruttureRicettive[[#This Row],[Denominazione]] &amp; " (" &amp; StruttureRicettive[[#This Row],[Città]] &amp; ")"</f>
        <v>AGRITURISMO IL ROCCHETTO (MONTEFIORE DELL'ASO)</v>
      </c>
      <c r="B243" t="str">
        <f>_xlfn.XLOOKUP(ElencoStrutture!A243,StruttureRicettive[DenominazioneCittà],StruttureRicettive[Città])</f>
        <v>MONTEFIORE DELL'ASO</v>
      </c>
      <c r="C243" t="str">
        <f>_xlfn.XLOOKUP(A243,StruttureRicettive[DenominazioneCittà],StruttureRicettive[Località])</f>
        <v>MONTEFIORE DELL' ASO</v>
      </c>
      <c r="D243" t="str">
        <f>_xlfn.XLOOKUP(A243,StruttureRicettive[DenominazioneCittà],StruttureRicettive[Località2])</f>
        <v>MONTEFIORE DELL' ASO</v>
      </c>
    </row>
    <row r="244" spans="1:4" x14ac:dyDescent="0.25">
      <c r="A244" t="str">
        <f>StruttureRicettive[[#This Row],[Denominazione]] &amp; " (" &amp; StruttureRicettive[[#This Row],[Città]] &amp; ")"</f>
        <v>AGRITURISMO IL ROCCOLO (ACQUASANTA TERME)</v>
      </c>
      <c r="B244" t="str">
        <f>_xlfn.XLOOKUP(ElencoStrutture!A244,StruttureRicettive[DenominazioneCittà],StruttureRicettive[Città])</f>
        <v>ACQUASANTA TERME</v>
      </c>
      <c r="C244" t="str">
        <f>_xlfn.XLOOKUP(A244,StruttureRicettive[DenominazioneCittà],StruttureRicettive[Località])</f>
        <v>ACQUASANTA TERME</v>
      </c>
      <c r="D244" t="str">
        <f>_xlfn.XLOOKUP(A244,StruttureRicettive[DenominazioneCittà],StruttureRicettive[Località2])</f>
        <v>ACQUASANTA TERME</v>
      </c>
    </row>
    <row r="245" spans="1:4" x14ac:dyDescent="0.25">
      <c r="A245" t="str">
        <f>StruttureRicettive[[#This Row],[Denominazione]] &amp; " (" &amp; StruttureRicettive[[#This Row],[Città]] &amp; ")"</f>
        <v>AGRITURISMO IL VECCHIO ACERO (MONTALTO DELLE MARCHE)</v>
      </c>
      <c r="B245" t="str">
        <f>_xlfn.XLOOKUP(ElencoStrutture!A245,StruttureRicettive[DenominazioneCittà],StruttureRicettive[Città])</f>
        <v>MONTALTO DELLE MARCHE</v>
      </c>
      <c r="C245" t="str">
        <f>_xlfn.XLOOKUP(A245,StruttureRicettive[DenominazioneCittà],StruttureRicettive[Località])</f>
        <v>no info</v>
      </c>
      <c r="D245" t="str">
        <f>_xlfn.XLOOKUP(A245,StruttureRicettive[DenominazioneCittà],StruttureRicettive[Località2])</f>
        <v>MONTALTO DELLE MARCHE</v>
      </c>
    </row>
    <row r="246" spans="1:4" x14ac:dyDescent="0.25">
      <c r="A246" t="str">
        <f>StruttureRicettive[[#This Row],[Denominazione]] &amp; " (" &amp; StruttureRicettive[[#This Row],[Città]] &amp; ")"</f>
        <v>AGRITURISMO IL VECCHIO GELSO (FABRIANO)</v>
      </c>
      <c r="B246" t="str">
        <f>_xlfn.XLOOKUP(ElencoStrutture!A246,StruttureRicettive[DenominazioneCittà],StruttureRicettive[Città])</f>
        <v>FABRIANO</v>
      </c>
      <c r="C246" t="str">
        <f>_xlfn.XLOOKUP(A246,StruttureRicettive[DenominazioneCittà],StruttureRicettive[Località])</f>
        <v>FABRIANO</v>
      </c>
      <c r="D246" t="str">
        <f>_xlfn.XLOOKUP(A246,StruttureRicettive[DenominazioneCittà],StruttureRicettive[Località2])</f>
        <v>FABRIANO</v>
      </c>
    </row>
    <row r="247" spans="1:4" x14ac:dyDescent="0.25">
      <c r="A247" t="str">
        <f>StruttureRicettive[[#This Row],[Denominazione]] &amp; " (" &amp; StruttureRicettive[[#This Row],[Città]] &amp; ")"</f>
        <v>AGRITURISMO L' ARENARIA (SERRAPETRONA)</v>
      </c>
      <c r="B247" t="str">
        <f>_xlfn.XLOOKUP(ElencoStrutture!A247,StruttureRicettive[DenominazioneCittà],StruttureRicettive[Città])</f>
        <v>SERRAPETRONA</v>
      </c>
      <c r="C247" t="str">
        <f>_xlfn.XLOOKUP(A247,StruttureRicettive[DenominazioneCittà],StruttureRicettive[Località])</f>
        <v>SERRAPETRONA</v>
      </c>
      <c r="D247" t="str">
        <f>_xlfn.XLOOKUP(A247,StruttureRicettive[DenominazioneCittà],StruttureRicettive[Località2])</f>
        <v>SERRAPETRONA</v>
      </c>
    </row>
    <row r="248" spans="1:4" x14ac:dyDescent="0.25">
      <c r="A248" t="str">
        <f>StruttureRicettive[[#This Row],[Denominazione]] &amp; " (" &amp; StruttureRicettive[[#This Row],[Città]] &amp; ")"</f>
        <v>AGRITURISMO L' OLMO DI CASIGLIANO (CESSAPALOMBO)</v>
      </c>
      <c r="B248" t="str">
        <f>_xlfn.XLOOKUP(ElencoStrutture!A248,StruttureRicettive[DenominazioneCittà],StruttureRicettive[Città])</f>
        <v>CESSAPALOMBO</v>
      </c>
      <c r="C248" t="str">
        <f>_xlfn.XLOOKUP(A248,StruttureRicettive[DenominazioneCittà],StruttureRicettive[Località])</f>
        <v>CASIGLIANO</v>
      </c>
      <c r="D248" t="str">
        <f>_xlfn.XLOOKUP(A248,StruttureRicettive[DenominazioneCittà],StruttureRicettive[Località2])</f>
        <v>CASIGLIANO</v>
      </c>
    </row>
    <row r="249" spans="1:4" x14ac:dyDescent="0.25">
      <c r="A249" t="str">
        <f>StruttureRicettive[[#This Row],[Denominazione]] &amp; " (" &amp; StruttureRicettive[[#This Row],[Città]] &amp; ")"</f>
        <v>AGRITURISMO LA BADIA (MONTECALVO IN FOGLIA)</v>
      </c>
      <c r="B249" t="str">
        <f>_xlfn.XLOOKUP(ElencoStrutture!A249,StruttureRicettive[DenominazioneCittà],StruttureRicettive[Città])</f>
        <v>MONTECALVO IN FOGLIA</v>
      </c>
      <c r="C249" t="str">
        <f>_xlfn.XLOOKUP(A249,StruttureRicettive[DenominazioneCittà],StruttureRicettive[Località])</f>
        <v>MONTECALVO IN FOGLIA</v>
      </c>
      <c r="D249" t="str">
        <f>_xlfn.XLOOKUP(A249,StruttureRicettive[DenominazioneCittà],StruttureRicettive[Località2])</f>
        <v>MONTECALVO IN FOGLIA</v>
      </c>
    </row>
    <row r="250" spans="1:4" x14ac:dyDescent="0.25">
      <c r="A250" t="str">
        <f>StruttureRicettive[[#This Row],[Denominazione]] &amp; " (" &amp; StruttureRicettive[[#This Row],[Città]] &amp; ")"</f>
        <v>AGRITURISMO LA CAPRARECCIA (PIOBBICO)</v>
      </c>
      <c r="B250" t="str">
        <f>_xlfn.XLOOKUP(ElencoStrutture!A250,StruttureRicettive[DenominazioneCittà],StruttureRicettive[Città])</f>
        <v>PIOBBICO</v>
      </c>
      <c r="C250" t="str">
        <f>_xlfn.XLOOKUP(A250,StruttureRicettive[DenominazioneCittà],StruttureRicettive[Località])</f>
        <v>PIOBBICO</v>
      </c>
      <c r="D250" t="str">
        <f>_xlfn.XLOOKUP(A250,StruttureRicettive[DenominazioneCittà],StruttureRicettive[Località2])</f>
        <v>PIOBBICO</v>
      </c>
    </row>
    <row r="251" spans="1:4" x14ac:dyDescent="0.25">
      <c r="A251" t="str">
        <f>StruttureRicettive[[#This Row],[Denominazione]] &amp; " (" &amp; StruttureRicettive[[#This Row],[Città]] &amp; ")"</f>
        <v>AGRITURISMO LA CAPUTA (URBANIA)</v>
      </c>
      <c r="B251" t="str">
        <f>_xlfn.XLOOKUP(ElencoStrutture!A251,StruttureRicettive[DenominazioneCittà],StruttureRicettive[Città])</f>
        <v>URBANIA</v>
      </c>
      <c r="C251" t="str">
        <f>_xlfn.XLOOKUP(A251,StruttureRicettive[DenominazioneCittà],StruttureRicettive[Località])</f>
        <v>URBANIA</v>
      </c>
      <c r="D251" t="str">
        <f>_xlfn.XLOOKUP(A251,StruttureRicettive[DenominazioneCittà],StruttureRicettive[Località2])</f>
        <v>URBANIA</v>
      </c>
    </row>
    <row r="252" spans="1:4" x14ac:dyDescent="0.25">
      <c r="A252" t="str">
        <f>StruttureRicettive[[#This Row],[Denominazione]] &amp; " (" &amp; StruttureRicettive[[#This Row],[Città]] &amp; ")"</f>
        <v>AGRITURISMO LA CASA DEL SOLE (APIRO)</v>
      </c>
      <c r="B252" t="str">
        <f>_xlfn.XLOOKUP(ElencoStrutture!A252,StruttureRicettive[DenominazioneCittà],StruttureRicettive[Città])</f>
        <v>APIRO</v>
      </c>
      <c r="C252" t="str">
        <f>_xlfn.XLOOKUP(A252,StruttureRicettive[DenominazioneCittà],StruttureRicettive[Località])</f>
        <v>APIRO</v>
      </c>
      <c r="D252" t="str">
        <f>_xlfn.XLOOKUP(A252,StruttureRicettive[DenominazioneCittà],StruttureRicettive[Località2])</f>
        <v>APIRO</v>
      </c>
    </row>
    <row r="253" spans="1:4" x14ac:dyDescent="0.25">
      <c r="A253" t="str">
        <f>StruttureRicettive[[#This Row],[Denominazione]] &amp; " (" &amp; StruttureRicettive[[#This Row],[Città]] &amp; ")"</f>
        <v>AGRITURISMO LA CASETTA DELLE MARCHE (MONTEFIORE DELL'ASO)</v>
      </c>
      <c r="B253" t="str">
        <f>_xlfn.XLOOKUP(ElencoStrutture!A253,StruttureRicettive[DenominazioneCittà],StruttureRicettive[Città])</f>
        <v>MONTEFIORE DELL'ASO</v>
      </c>
      <c r="C253" t="str">
        <f>_xlfn.XLOOKUP(A253,StruttureRicettive[DenominazioneCittà],StruttureRicettive[Località])</f>
        <v>MONTEFIORE DELL' ASO</v>
      </c>
      <c r="D253" t="str">
        <f>_xlfn.XLOOKUP(A253,StruttureRicettive[DenominazioneCittà],StruttureRicettive[Località2])</f>
        <v>MONTEFIORE DELL' ASO</v>
      </c>
    </row>
    <row r="254" spans="1:4" x14ac:dyDescent="0.25">
      <c r="A254" t="str">
        <f>StruttureRicettive[[#This Row],[Denominazione]] &amp; " (" &amp; StruttureRicettive[[#This Row],[Città]] &amp; ")"</f>
        <v>AGRITURISMO LA CICALA (CARASSAI)</v>
      </c>
      <c r="B254" t="str">
        <f>_xlfn.XLOOKUP(ElencoStrutture!A254,StruttureRicettive[DenominazioneCittà],StruttureRicettive[Città])</f>
        <v>CARASSAI</v>
      </c>
      <c r="C254" t="str">
        <f>_xlfn.XLOOKUP(A254,StruttureRicettive[DenominazioneCittà],StruttureRicettive[Località])</f>
        <v>CARASSAI</v>
      </c>
      <c r="D254" t="str">
        <f>_xlfn.XLOOKUP(A254,StruttureRicettive[DenominazioneCittà],StruttureRicettive[Località2])</f>
        <v>CARASSAI</v>
      </c>
    </row>
    <row r="255" spans="1:4" x14ac:dyDescent="0.25">
      <c r="A255" t="str">
        <f>StruttureRicettive[[#This Row],[Denominazione]] &amp; " (" &amp; StruttureRicettive[[#This Row],[Città]] &amp; ")"</f>
        <v>AGRITURISMO LA CISTERNA (MACERATA FELTRIA)</v>
      </c>
      <c r="B255" t="str">
        <f>_xlfn.XLOOKUP(ElencoStrutture!A255,StruttureRicettive[DenominazioneCittà],StruttureRicettive[Città])</f>
        <v>MACERATA FELTRIA</v>
      </c>
      <c r="C255" t="str">
        <f>_xlfn.XLOOKUP(A255,StruttureRicettive[DenominazioneCittà],StruttureRicettive[Località])</f>
        <v>MACERATA FELTRIA</v>
      </c>
      <c r="D255" t="str">
        <f>_xlfn.XLOOKUP(A255,StruttureRicettive[DenominazioneCittà],StruttureRicettive[Località2])</f>
        <v>MACERATA FELTRIA</v>
      </c>
    </row>
    <row r="256" spans="1:4" x14ac:dyDescent="0.25">
      <c r="A256" t="str">
        <f>StruttureRicettive[[#This Row],[Denominazione]] &amp; " (" &amp; StruttureRicettive[[#This Row],[Città]] &amp; ")"</f>
        <v>AGRITURISMO LA FAGGIOLA (MACERATA FELTRIA)</v>
      </c>
      <c r="B256" t="str">
        <f>_xlfn.XLOOKUP(ElencoStrutture!A256,StruttureRicettive[DenominazioneCittà],StruttureRicettive[Città])</f>
        <v>MACERATA FELTRIA</v>
      </c>
      <c r="C256" t="str">
        <f>_xlfn.XLOOKUP(A256,StruttureRicettive[DenominazioneCittà],StruttureRicettive[Località])</f>
        <v>SAN TEODORO</v>
      </c>
      <c r="D256" t="str">
        <f>_xlfn.XLOOKUP(A256,StruttureRicettive[DenominazioneCittà],StruttureRicettive[Località2])</f>
        <v>SAN TEODORO</v>
      </c>
    </row>
    <row r="257" spans="1:4" x14ac:dyDescent="0.25">
      <c r="A257" t="str">
        <f>StruttureRicettive[[#This Row],[Denominazione]] &amp; " (" &amp; StruttureRicettive[[#This Row],[Città]] &amp; ")"</f>
        <v>AGRITURISMO LA FATTORIA DEI CANTORI (URBINO)</v>
      </c>
      <c r="B257" t="str">
        <f>_xlfn.XLOOKUP(ElencoStrutture!A257,StruttureRicettive[DenominazioneCittà],StruttureRicettive[Città])</f>
        <v>URBINO</v>
      </c>
      <c r="C257" t="str">
        <f>_xlfn.XLOOKUP(A257,StruttureRicettive[DenominazioneCittà],StruttureRicettive[Località])</f>
        <v>no info</v>
      </c>
      <c r="D257" t="str">
        <f>_xlfn.XLOOKUP(A257,StruttureRicettive[DenominazioneCittà],StruttureRicettive[Località2])</f>
        <v>URBINO</v>
      </c>
    </row>
    <row r="258" spans="1:4" x14ac:dyDescent="0.25">
      <c r="A258" t="str">
        <f>StruttureRicettive[[#This Row],[Denominazione]] &amp; " (" &amp; StruttureRicettive[[#This Row],[Città]] &amp; ")"</f>
        <v>AGRITURISMO LA FONTE (BELFORTE DEL CHIENTI)</v>
      </c>
      <c r="B258" t="str">
        <f>_xlfn.XLOOKUP(ElencoStrutture!A258,StruttureRicettive[DenominazioneCittà],StruttureRicettive[Città])</f>
        <v>BELFORTE DEL CHIENTI</v>
      </c>
      <c r="C258" t="str">
        <f>_xlfn.XLOOKUP(A258,StruttureRicettive[DenominazioneCittà],StruttureRicettive[Località])</f>
        <v>BELFORTE DEL CHIENTI</v>
      </c>
      <c r="D258" t="str">
        <f>_xlfn.XLOOKUP(A258,StruttureRicettive[DenominazioneCittà],StruttureRicettive[Località2])</f>
        <v>BELFORTE DEL CHIENTI</v>
      </c>
    </row>
    <row r="259" spans="1:4" x14ac:dyDescent="0.25">
      <c r="A259" t="str">
        <f>StruttureRicettive[[#This Row],[Denominazione]] &amp; " (" &amp; StruttureRicettive[[#This Row],[Città]] &amp; ")"</f>
        <v>AGRITURISMO LA GROTTA DEI FOLLETTI (MERCATELLO SUL METAURO)</v>
      </c>
      <c r="B259" t="str">
        <f>_xlfn.XLOOKUP(ElencoStrutture!A259,StruttureRicettive[DenominazioneCittà],StruttureRicettive[Città])</f>
        <v>MERCATELLO SUL METAURO</v>
      </c>
      <c r="C259" t="str">
        <f>_xlfn.XLOOKUP(A259,StruttureRicettive[DenominazioneCittà],StruttureRicettive[Località])</f>
        <v>MERCATELLO SUL METAURO</v>
      </c>
      <c r="D259" t="str">
        <f>_xlfn.XLOOKUP(A259,StruttureRicettive[DenominazioneCittà],StruttureRicettive[Località2])</f>
        <v>MERCATELLO SUL METAURO</v>
      </c>
    </row>
    <row r="260" spans="1:4" x14ac:dyDescent="0.25">
      <c r="A260" t="str">
        <f>StruttureRicettive[[#This Row],[Denominazione]] &amp; " (" &amp; StruttureRicettive[[#This Row],[Città]] &amp; ")"</f>
        <v>AGRITURISMO LA LIMONAIA (MONDAVIO)</v>
      </c>
      <c r="B260" t="str">
        <f>_xlfn.XLOOKUP(ElencoStrutture!A260,StruttureRicettive[DenominazioneCittà],StruttureRicettive[Città])</f>
        <v>MONDAVIO</v>
      </c>
      <c r="C260" t="str">
        <f>_xlfn.XLOOKUP(A260,StruttureRicettive[DenominazioneCittà],StruttureRicettive[Località])</f>
        <v>MONDAVIO</v>
      </c>
      <c r="D260" t="str">
        <f>_xlfn.XLOOKUP(A260,StruttureRicettive[DenominazioneCittà],StruttureRicettive[Località2])</f>
        <v>MONDAVIO</v>
      </c>
    </row>
    <row r="261" spans="1:4" x14ac:dyDescent="0.25">
      <c r="A261" t="str">
        <f>StruttureRicettive[[#This Row],[Denominazione]] &amp; " (" &amp; StruttureRicettive[[#This Row],[Città]] &amp; ")"</f>
        <v>AGRITURISMO LA LOCANDA DEL GELSO (CARTOCETO)</v>
      </c>
      <c r="B261" t="str">
        <f>_xlfn.XLOOKUP(ElencoStrutture!A261,StruttureRicettive[DenominazioneCittà],StruttureRicettive[Città])</f>
        <v>CARTOCETO</v>
      </c>
      <c r="C261" t="str">
        <f>_xlfn.XLOOKUP(A261,StruttureRicettive[DenominazioneCittà],StruttureRicettive[Località])</f>
        <v>CARTOCETO</v>
      </c>
      <c r="D261" t="str">
        <f>_xlfn.XLOOKUP(A261,StruttureRicettive[DenominazioneCittà],StruttureRicettive[Località2])</f>
        <v>CARTOCETO</v>
      </c>
    </row>
    <row r="262" spans="1:4" x14ac:dyDescent="0.25">
      <c r="A262" t="str">
        <f>StruttureRicettive[[#This Row],[Denominazione]] &amp; " (" &amp; StruttureRicettive[[#This Row],[Città]] &amp; ")"</f>
        <v>AGRITURISMO LA LOGGIA (CAMERINO)</v>
      </c>
      <c r="B262" t="str">
        <f>_xlfn.XLOOKUP(ElencoStrutture!A262,StruttureRicettive[DenominazioneCittà],StruttureRicettive[Città])</f>
        <v>CAMERINO</v>
      </c>
      <c r="C262" t="str">
        <f>_xlfn.XLOOKUP(A262,StruttureRicettive[DenominazioneCittà],StruttureRicettive[Località])</f>
        <v>LOC.TIRELLO</v>
      </c>
      <c r="D262" t="str">
        <f>_xlfn.XLOOKUP(A262,StruttureRicettive[DenominazioneCittà],StruttureRicettive[Località2])</f>
        <v>LOC.TIRELLO</v>
      </c>
    </row>
    <row r="263" spans="1:4" x14ac:dyDescent="0.25">
      <c r="A263" t="str">
        <f>StruttureRicettive[[#This Row],[Denominazione]] &amp; " (" &amp; StruttureRicettive[[#This Row],[Città]] &amp; ")"</f>
        <v>AGRITURISMO LA MARAZZANA (SENIGALLIA)</v>
      </c>
      <c r="B263" t="str">
        <f>_xlfn.XLOOKUP(ElencoStrutture!A263,StruttureRicettive[DenominazioneCittà],StruttureRicettive[Città])</f>
        <v>SENIGALLIA</v>
      </c>
      <c r="C263" t="str">
        <f>_xlfn.XLOOKUP(A263,StruttureRicettive[DenominazioneCittà],StruttureRicettive[Località])</f>
        <v>SENIGALLIA</v>
      </c>
      <c r="D263" t="str">
        <f>_xlfn.XLOOKUP(A263,StruttureRicettive[DenominazioneCittà],StruttureRicettive[Località2])</f>
        <v>SENIGALLIA</v>
      </c>
    </row>
    <row r="264" spans="1:4" x14ac:dyDescent="0.25">
      <c r="A264" t="str">
        <f>StruttureRicettive[[#This Row],[Denominazione]] &amp; " (" &amp; StruttureRicettive[[#This Row],[Città]] &amp; ")"</f>
        <v>AGRITURISMO LA MARCA (CAMERINO)</v>
      </c>
      <c r="B264" t="str">
        <f>_xlfn.XLOOKUP(ElencoStrutture!A264,StruttureRicettive[DenominazioneCittà],StruttureRicettive[Città])</f>
        <v>CAMERINO</v>
      </c>
      <c r="C264" t="str">
        <f>_xlfn.XLOOKUP(A264,StruttureRicettive[DenominazioneCittà],StruttureRicettive[Località])</f>
        <v>CAMERINO</v>
      </c>
      <c r="D264" t="str">
        <f>_xlfn.XLOOKUP(A264,StruttureRicettive[DenominazioneCittà],StruttureRicettive[Località2])</f>
        <v>CAMERINO</v>
      </c>
    </row>
    <row r="265" spans="1:4" x14ac:dyDescent="0.25">
      <c r="A265" t="str">
        <f>StruttureRicettive[[#This Row],[Denominazione]] &amp; " (" &amp; StruttureRicettive[[#This Row],[Città]] &amp; ")"</f>
        <v>AGRITURISMO LA MERIDIANA di PURCARO ARIBERTO (SERRUNGARINA)</v>
      </c>
      <c r="B265" t="str">
        <f>_xlfn.XLOOKUP(ElencoStrutture!A265,StruttureRicettive[DenominazioneCittà],StruttureRicettive[Città])</f>
        <v>SERRUNGARINA</v>
      </c>
      <c r="C265" t="str">
        <f>_xlfn.XLOOKUP(A265,StruttureRicettive[DenominazioneCittà],StruttureRicettive[Località])</f>
        <v>SERRUNGARINA</v>
      </c>
      <c r="D265" t="str">
        <f>_xlfn.XLOOKUP(A265,StruttureRicettive[DenominazioneCittà],StruttureRicettive[Località2])</f>
        <v>SERRUNGARINA</v>
      </c>
    </row>
    <row r="266" spans="1:4" x14ac:dyDescent="0.25">
      <c r="A266" t="str">
        <f>StruttureRicettive[[#This Row],[Denominazione]] &amp; " (" &amp; StruttureRicettive[[#This Row],[Città]] &amp; ")"</f>
        <v>AGRITURISMO LA MORLA (POLLENZA)</v>
      </c>
      <c r="B266" t="str">
        <f>_xlfn.XLOOKUP(ElencoStrutture!A266,StruttureRicettive[DenominazioneCittà],StruttureRicettive[Città])</f>
        <v>POLLENZA</v>
      </c>
      <c r="C266" t="str">
        <f>_xlfn.XLOOKUP(A266,StruttureRicettive[DenominazioneCittà],StruttureRicettive[Località])</f>
        <v>no info</v>
      </c>
      <c r="D266" t="str">
        <f>_xlfn.XLOOKUP(A266,StruttureRicettive[DenominazioneCittà],StruttureRicettive[Località2])</f>
        <v>POLLENZA</v>
      </c>
    </row>
    <row r="267" spans="1:4" x14ac:dyDescent="0.25">
      <c r="A267" t="str">
        <f>StruttureRicettive[[#This Row],[Denominazione]] &amp; " (" &amp; StruttureRicettive[[#This Row],[Città]] &amp; ")"</f>
        <v>AGRITURISMO LA PALOMBARA (MONTEMARCIANO)</v>
      </c>
      <c r="B267" t="str">
        <f>_xlfn.XLOOKUP(ElencoStrutture!A267,StruttureRicettive[DenominazioneCittà],StruttureRicettive[Città])</f>
        <v>MONTEMARCIANO</v>
      </c>
      <c r="C267" t="str">
        <f>_xlfn.XLOOKUP(A267,StruttureRicettive[DenominazioneCittà],StruttureRicettive[Località])</f>
        <v>no info</v>
      </c>
      <c r="D267" t="str">
        <f>_xlfn.XLOOKUP(A267,StruttureRicettive[DenominazioneCittà],StruttureRicettive[Località2])</f>
        <v>MONTEMARCIANO</v>
      </c>
    </row>
    <row r="268" spans="1:4" x14ac:dyDescent="0.25">
      <c r="A268" t="str">
        <f>StruttureRicettive[[#This Row],[Denominazione]] &amp; " (" &amp; StruttureRicettive[[#This Row],[Città]] &amp; ")"</f>
        <v>AGRITURISMO LA PERLA (RAPAGNANO)</v>
      </c>
      <c r="B268" t="str">
        <f>_xlfn.XLOOKUP(ElencoStrutture!A268,StruttureRicettive[DenominazioneCittà],StruttureRicettive[Città])</f>
        <v>RAPAGNANO</v>
      </c>
      <c r="C268" t="str">
        <f>_xlfn.XLOOKUP(A268,StruttureRicettive[DenominazioneCittà],StruttureRicettive[Località])</f>
        <v>no info</v>
      </c>
      <c r="D268" t="str">
        <f>_xlfn.XLOOKUP(A268,StruttureRicettive[DenominazioneCittà],StruttureRicettive[Località2])</f>
        <v>RAPAGNANO</v>
      </c>
    </row>
    <row r="269" spans="1:4" x14ac:dyDescent="0.25">
      <c r="A269" t="str">
        <f>StruttureRicettive[[#This Row],[Denominazione]] &amp; " (" &amp; StruttureRicettive[[#This Row],[Città]] &amp; ")"</f>
        <v>AGRITURISMO LA PIEVE di STRAFFI ADINO &amp; ERMINI MARIA LUISA (GUALDO)</v>
      </c>
      <c r="B269" t="str">
        <f>_xlfn.XLOOKUP(ElencoStrutture!A269,StruttureRicettive[DenominazioneCittà],StruttureRicettive[Città])</f>
        <v>GUALDO</v>
      </c>
      <c r="C269" t="str">
        <f>_xlfn.XLOOKUP(A269,StruttureRicettive[DenominazioneCittà],StruttureRicettive[Località])</f>
        <v>GUALDO</v>
      </c>
      <c r="D269" t="str">
        <f>_xlfn.XLOOKUP(A269,StruttureRicettive[DenominazioneCittà],StruttureRicettive[Località2])</f>
        <v>GUALDO</v>
      </c>
    </row>
    <row r="270" spans="1:4" x14ac:dyDescent="0.25">
      <c r="A270" t="str">
        <f>StruttureRicettive[[#This Row],[Denominazione]] &amp; " (" &amp; StruttureRicettive[[#This Row],[Città]] &amp; ")"</f>
        <v>AGRITURISMO LA POSSIONE (MERCATINO CONCA)</v>
      </c>
      <c r="B270" t="str">
        <f>_xlfn.XLOOKUP(ElencoStrutture!A270,StruttureRicettive[DenominazioneCittà],StruttureRicettive[Città])</f>
        <v>MERCATINO CONCA</v>
      </c>
      <c r="C270" t="str">
        <f>_xlfn.XLOOKUP(A270,StruttureRicettive[DenominazioneCittà],StruttureRicettive[Località])</f>
        <v>PIANDICASTELLO</v>
      </c>
      <c r="D270" t="str">
        <f>_xlfn.XLOOKUP(A270,StruttureRicettive[DenominazioneCittà],StruttureRicettive[Località2])</f>
        <v>PIANDICASTELLO</v>
      </c>
    </row>
    <row r="271" spans="1:4" x14ac:dyDescent="0.25">
      <c r="A271" t="str">
        <f>StruttureRicettive[[#This Row],[Denominazione]] &amp; " (" &amp; StruttureRicettive[[#This Row],[Città]] &amp; ")"</f>
        <v>AGRITURISMO LA PRIORA DI VALLORANI MARIA LUIGINA (MONTEDINOVE)</v>
      </c>
      <c r="B271" t="str">
        <f>_xlfn.XLOOKUP(ElencoStrutture!A271,StruttureRicettive[DenominazioneCittà],StruttureRicettive[Città])</f>
        <v>MONTEDINOVE</v>
      </c>
      <c r="C271" t="str">
        <f>_xlfn.XLOOKUP(A271,StruttureRicettive[DenominazioneCittà],StruttureRicettive[Località])</f>
        <v>MONTEDINOVE</v>
      </c>
      <c r="D271" t="str">
        <f>_xlfn.XLOOKUP(A271,StruttureRicettive[DenominazioneCittà],StruttureRicettive[Località2])</f>
        <v>MONTEDINOVE</v>
      </c>
    </row>
    <row r="272" spans="1:4" x14ac:dyDescent="0.25">
      <c r="A272" t="str">
        <f>StruttureRicettive[[#This Row],[Denominazione]] &amp; " (" &amp; StruttureRicettive[[#This Row],[Città]] &amp; ")"</f>
        <v>AGRITURISMO LA QUIETE (POLVERIGI)</v>
      </c>
      <c r="B272" t="str">
        <f>_xlfn.XLOOKUP(ElencoStrutture!A272,StruttureRicettive[DenominazioneCittà],StruttureRicettive[Città])</f>
        <v>POLVERIGI</v>
      </c>
      <c r="C272" t="str">
        <f>_xlfn.XLOOKUP(A272,StruttureRicettive[DenominazioneCittà],StruttureRicettive[Località])</f>
        <v>POLVERIGI</v>
      </c>
      <c r="D272" t="str">
        <f>_xlfn.XLOOKUP(A272,StruttureRicettive[DenominazioneCittà],StruttureRicettive[Località2])</f>
        <v>POLVERIGI</v>
      </c>
    </row>
    <row r="273" spans="1:4" x14ac:dyDescent="0.25">
      <c r="A273" t="str">
        <f>StruttureRicettive[[#This Row],[Denominazione]] &amp; " (" &amp; StruttureRicettive[[#This Row],[Città]] &amp; ")"</f>
        <v>AGRITURISMO LA ROCCA (APECCHIO)</v>
      </c>
      <c r="B273" t="str">
        <f>_xlfn.XLOOKUP(ElencoStrutture!A273,StruttureRicettive[DenominazioneCittà],StruttureRicettive[Città])</f>
        <v>APECCHIO</v>
      </c>
      <c r="C273" t="str">
        <f>_xlfn.XLOOKUP(A273,StruttureRicettive[DenominazioneCittà],StruttureRicettive[Località])</f>
        <v>LOCALITÀ LA ROCCA</v>
      </c>
      <c r="D273" t="str">
        <f>_xlfn.XLOOKUP(A273,StruttureRicettive[DenominazioneCittà],StruttureRicettive[Località2])</f>
        <v>LOCALITÀ LA ROCCA</v>
      </c>
    </row>
    <row r="274" spans="1:4" x14ac:dyDescent="0.25">
      <c r="A274" t="str">
        <f>StruttureRicettive[[#This Row],[Denominazione]] &amp; " (" &amp; StruttureRicettive[[#This Row],[Città]] &amp; ")"</f>
        <v>AGRITURISMO LA ROCCA (PIOBBICO)</v>
      </c>
      <c r="B274" t="str">
        <f>_xlfn.XLOOKUP(ElencoStrutture!A274,StruttureRicettive[DenominazioneCittà],StruttureRicettive[Città])</f>
        <v>PIOBBICO</v>
      </c>
      <c r="C274" t="str">
        <f>_xlfn.XLOOKUP(A274,StruttureRicettive[DenominazioneCittà],StruttureRicettive[Località])</f>
        <v>PIOBBICO</v>
      </c>
      <c r="D274" t="str">
        <f>_xlfn.XLOOKUP(A274,StruttureRicettive[DenominazioneCittà],StruttureRicettive[Località2])</f>
        <v>PIOBBICO</v>
      </c>
    </row>
    <row r="275" spans="1:4" x14ac:dyDescent="0.25">
      <c r="A275" t="str">
        <f>StruttureRicettive[[#This Row],[Denominazione]] &amp; " (" &amp; StruttureRicettive[[#This Row],[Città]] &amp; ")"</f>
        <v>AGRITURISMO LA ROCCA (ROCCAFLUVIONE)</v>
      </c>
      <c r="B275" t="str">
        <f>_xlfn.XLOOKUP(ElencoStrutture!A275,StruttureRicettive[DenominazioneCittà],StruttureRicettive[Città])</f>
        <v>ROCCAFLUVIONE</v>
      </c>
      <c r="C275" t="str">
        <f>_xlfn.XLOOKUP(A275,StruttureRicettive[DenominazioneCittà],StruttureRicettive[Località])</f>
        <v>CASEBIANCHE</v>
      </c>
      <c r="D275" t="str">
        <f>_xlfn.XLOOKUP(A275,StruttureRicettive[DenominazioneCittà],StruttureRicettive[Località2])</f>
        <v>CASEBIANCHE</v>
      </c>
    </row>
    <row r="276" spans="1:4" x14ac:dyDescent="0.25">
      <c r="A276" t="str">
        <f>StruttureRicettive[[#This Row],[Denominazione]] &amp; " (" &amp; StruttureRicettive[[#This Row],[Città]] &amp; ")"</f>
        <v>AGRITURISMO LA ROVERELLA (FILOTTRANO)</v>
      </c>
      <c r="B276" t="str">
        <f>_xlfn.XLOOKUP(ElencoStrutture!A276,StruttureRicettive[DenominazioneCittà],StruttureRicettive[Città])</f>
        <v>FILOTTRANO</v>
      </c>
      <c r="C276" t="str">
        <f>_xlfn.XLOOKUP(A276,StruttureRicettive[DenominazioneCittà],StruttureRicettive[Località])</f>
        <v>FILOTTRANO</v>
      </c>
      <c r="D276" t="str">
        <f>_xlfn.XLOOKUP(A276,StruttureRicettive[DenominazioneCittà],StruttureRicettive[Località2])</f>
        <v>FILOTTRANO</v>
      </c>
    </row>
    <row r="277" spans="1:4" x14ac:dyDescent="0.25">
      <c r="A277" t="str">
        <f>StruttureRicettive[[#This Row],[Denominazione]] &amp; " (" &amp; StruttureRicettive[[#This Row],[Città]] &amp; ")"</f>
        <v>AGRITURISMO LA SORGENTE (ANCONA)</v>
      </c>
      <c r="B277" t="str">
        <f>_xlfn.XLOOKUP(ElencoStrutture!A277,StruttureRicettive[DenominazioneCittà],StruttureRicettive[Città])</f>
        <v>ANCONA</v>
      </c>
      <c r="C277" t="str">
        <f>_xlfn.XLOOKUP(A277,StruttureRicettive[DenominazioneCittà],StruttureRicettive[Località])</f>
        <v>ANCONA</v>
      </c>
      <c r="D277" t="str">
        <f>_xlfn.XLOOKUP(A277,StruttureRicettive[DenominazioneCittà],StruttureRicettive[Località2])</f>
        <v>ANCONA</v>
      </c>
    </row>
    <row r="278" spans="1:4" x14ac:dyDescent="0.25">
      <c r="A278" t="str">
        <f>StruttureRicettive[[#This Row],[Denominazione]] &amp; " (" &amp; StruttureRicettive[[#This Row],[Città]] &amp; ")"</f>
        <v>AGRITURISMO LA STRADACCIA (PESARO)</v>
      </c>
      <c r="B278" t="str">
        <f>_xlfn.XLOOKUP(ElencoStrutture!A278,StruttureRicettive[DenominazioneCittà],StruttureRicettive[Città])</f>
        <v>PESARO</v>
      </c>
      <c r="C278" t="str">
        <f>_xlfn.XLOOKUP(A278,StruttureRicettive[DenominazioneCittà],StruttureRicettive[Località])</f>
        <v>no info</v>
      </c>
      <c r="D278" t="str">
        <f>_xlfn.XLOOKUP(A278,StruttureRicettive[DenominazioneCittà],StruttureRicettive[Località2])</f>
        <v>PESARO</v>
      </c>
    </row>
    <row r="279" spans="1:4" x14ac:dyDescent="0.25">
      <c r="A279" t="str">
        <f>StruttureRicettive[[#This Row],[Denominazione]] &amp; " (" &amp; StruttureRicettive[[#This Row],[Città]] &amp; ")"</f>
        <v>AGRITURISMO LA TORRE (SAN GINESIO)</v>
      </c>
      <c r="B279" t="str">
        <f>_xlfn.XLOOKUP(ElencoStrutture!A279,StruttureRicettive[DenominazioneCittà],StruttureRicettive[Città])</f>
        <v>SAN GINESIO</v>
      </c>
      <c r="C279" t="str">
        <f>_xlfn.XLOOKUP(A279,StruttureRicettive[DenominazioneCittà],StruttureRicettive[Località])</f>
        <v>SAN GINESIO</v>
      </c>
      <c r="D279" t="str">
        <f>_xlfn.XLOOKUP(A279,StruttureRicettive[DenominazioneCittà],StruttureRicettive[Località2])</f>
        <v>SAN GINESIO</v>
      </c>
    </row>
    <row r="280" spans="1:4" x14ac:dyDescent="0.25">
      <c r="A280" t="str">
        <f>StruttureRicettive[[#This Row],[Denominazione]] &amp; " (" &amp; StruttureRicettive[[#This Row],[Città]] &amp; ")"</f>
        <v>AGRITURISMO LA VERGARA (ALTIDONA)</v>
      </c>
      <c r="B280" t="str">
        <f>_xlfn.XLOOKUP(ElencoStrutture!A280,StruttureRicettive[DenominazioneCittà],StruttureRicettive[Città])</f>
        <v>ALTIDONA</v>
      </c>
      <c r="C280" t="str">
        <f>_xlfn.XLOOKUP(A280,StruttureRicettive[DenominazioneCittà],StruttureRicettive[Località])</f>
        <v>ALTIDONA</v>
      </c>
      <c r="D280" t="str">
        <f>_xlfn.XLOOKUP(A280,StruttureRicettive[DenominazioneCittà],StruttureRicettive[Località2])</f>
        <v>ALTIDONA</v>
      </c>
    </row>
    <row r="281" spans="1:4" x14ac:dyDescent="0.25">
      <c r="A281" t="str">
        <f>StruttureRicettive[[#This Row],[Denominazione]] &amp; " (" &amp; StruttureRicettive[[#This Row],[Città]] &amp; ")"</f>
        <v>AGRITURISMO L'ALTERNATIVA (MONTELUPONE)</v>
      </c>
      <c r="B281" t="str">
        <f>_xlfn.XLOOKUP(ElencoStrutture!A281,StruttureRicettive[DenominazioneCittà],StruttureRicettive[Città])</f>
        <v>MONTELUPONE</v>
      </c>
      <c r="C281" t="str">
        <f>_xlfn.XLOOKUP(A281,StruttureRicettive[DenominazioneCittà],StruttureRicettive[Località])</f>
        <v>MONTELUPONE</v>
      </c>
      <c r="D281" t="str">
        <f>_xlfn.XLOOKUP(A281,StruttureRicettive[DenominazioneCittà],StruttureRicettive[Località2])</f>
        <v>MONTELUPONE</v>
      </c>
    </row>
    <row r="282" spans="1:4" x14ac:dyDescent="0.25">
      <c r="A282" t="str">
        <f>StruttureRicettive[[#This Row],[Denominazione]] &amp; " (" &amp; StruttureRicettive[[#This Row],[Città]] &amp; ")"</f>
        <v>AGRITURISMO LANCIOTTI (COSSIGNANO)</v>
      </c>
      <c r="B282" t="str">
        <f>_xlfn.XLOOKUP(ElencoStrutture!A282,StruttureRicettive[DenominazioneCittà],StruttureRicettive[Città])</f>
        <v>COSSIGNANO</v>
      </c>
      <c r="C282" t="str">
        <f>_xlfn.XLOOKUP(A282,StruttureRicettive[DenominazioneCittà],StruttureRicettive[Località])</f>
        <v>COSSIGNANO</v>
      </c>
      <c r="D282" t="str">
        <f>_xlfn.XLOOKUP(A282,StruttureRicettive[DenominazioneCittà],StruttureRicettive[Località2])</f>
        <v>COSSIGNANO</v>
      </c>
    </row>
    <row r="283" spans="1:4" x14ac:dyDescent="0.25">
      <c r="A283" t="str">
        <f>StruttureRicettive[[#This Row],[Denominazione]] &amp; " (" &amp; StruttureRicettive[[#This Row],[Città]] &amp; ")"</f>
        <v>AGRITURISMO LE ARCATE DI SANT'ANGELO (CAMERINO)</v>
      </c>
      <c r="B283" t="str">
        <f>_xlfn.XLOOKUP(ElencoStrutture!A283,StruttureRicettive[DenominazioneCittà],StruttureRicettive[Città])</f>
        <v>CAMERINO</v>
      </c>
      <c r="C283" t="str">
        <f>_xlfn.XLOOKUP(A283,StruttureRicettive[DenominazioneCittà],StruttureRicettive[Località])</f>
        <v>CAMERINO</v>
      </c>
      <c r="D283" t="str">
        <f>_xlfn.XLOOKUP(A283,StruttureRicettive[DenominazioneCittà],StruttureRicettive[Località2])</f>
        <v>CAMERINO</v>
      </c>
    </row>
    <row r="284" spans="1:4" x14ac:dyDescent="0.25">
      <c r="A284" t="str">
        <f>StruttureRicettive[[#This Row],[Denominazione]] &amp; " (" &amp; StruttureRicettive[[#This Row],[Città]] &amp; ")"</f>
        <v>AGRITURISMO LE CORTINE (CAMERINO)</v>
      </c>
      <c r="B284" t="str">
        <f>_xlfn.XLOOKUP(ElencoStrutture!A284,StruttureRicettive[DenominazioneCittà],StruttureRicettive[Città])</f>
        <v>CAMERINO</v>
      </c>
      <c r="C284" t="str">
        <f>_xlfn.XLOOKUP(A284,StruttureRicettive[DenominazioneCittà],StruttureRicettive[Località])</f>
        <v>CAMERINO</v>
      </c>
      <c r="D284" t="str">
        <f>_xlfn.XLOOKUP(A284,StruttureRicettive[DenominazioneCittà],StruttureRicettive[Località2])</f>
        <v>CAMERINO</v>
      </c>
    </row>
    <row r="285" spans="1:4" x14ac:dyDescent="0.25">
      <c r="A285" t="str">
        <f>StruttureRicettive[[#This Row],[Denominazione]] &amp; " (" &amp; StruttureRicettive[[#This Row],[Città]] &amp; ")"</f>
        <v>AGRITURISMO LE FONTANE (URBINO)</v>
      </c>
      <c r="B285" t="str">
        <f>_xlfn.XLOOKUP(ElencoStrutture!A285,StruttureRicettive[DenominazioneCittà],StruttureRicettive[Città])</f>
        <v>URBINO</v>
      </c>
      <c r="C285" t="str">
        <f>_xlfn.XLOOKUP(A285,StruttureRicettive[DenominazioneCittà],StruttureRicettive[Località])</f>
        <v>URBINO</v>
      </c>
      <c r="D285" t="str">
        <f>_xlfn.XLOOKUP(A285,StruttureRicettive[DenominazioneCittà],StruttureRicettive[Località2])</f>
        <v>URBINO</v>
      </c>
    </row>
    <row r="286" spans="1:4" x14ac:dyDescent="0.25">
      <c r="A286" t="str">
        <f>StruttureRicettive[[#This Row],[Denominazione]] &amp; " (" &amp; StruttureRicettive[[#This Row],[Città]] &amp; ")"</f>
        <v>AGRITURISMO LE FONTANELLE (TRECASTELLI)</v>
      </c>
      <c r="B286" t="str">
        <f>_xlfn.XLOOKUP(ElencoStrutture!A286,StruttureRicettive[DenominazioneCittà],StruttureRicettive[Città])</f>
        <v>TRECASTELLI</v>
      </c>
      <c r="C286" t="str">
        <f>_xlfn.XLOOKUP(A286,StruttureRicettive[DenominazioneCittà],StruttureRicettive[Località])</f>
        <v>LOC. PONTERIO</v>
      </c>
      <c r="D286" t="str">
        <f>_xlfn.XLOOKUP(A286,StruttureRicettive[DenominazioneCittà],StruttureRicettive[Località2])</f>
        <v>LOC. PONTERIO</v>
      </c>
    </row>
    <row r="287" spans="1:4" x14ac:dyDescent="0.25">
      <c r="A287" t="str">
        <f>StruttureRicettive[[#This Row],[Denominazione]] &amp; " (" &amp; StruttureRicettive[[#This Row],[Città]] &amp; ")"</f>
        <v>AGRITURISMO LE FONTI (ORCIANO DI PESARO)</v>
      </c>
      <c r="B287" t="str">
        <f>_xlfn.XLOOKUP(ElencoStrutture!A287,StruttureRicettive[DenominazioneCittà],StruttureRicettive[Città])</f>
        <v>ORCIANO DI PESARO</v>
      </c>
      <c r="C287" t="str">
        <f>_xlfn.XLOOKUP(A287,StruttureRicettive[DenominazioneCittà],StruttureRicettive[Località])</f>
        <v>ORCIANO DI PESARO</v>
      </c>
      <c r="D287" t="str">
        <f>_xlfn.XLOOKUP(A287,StruttureRicettive[DenominazioneCittà],StruttureRicettive[Località2])</f>
        <v>ORCIANO DI PESARO</v>
      </c>
    </row>
    <row r="288" spans="1:4" x14ac:dyDescent="0.25">
      <c r="A288" t="str">
        <f>StruttureRicettive[[#This Row],[Denominazione]] &amp; " (" &amp; StruttureRicettive[[#This Row],[Città]] &amp; ")"</f>
        <v>AGRITURISMO LE GAZZE (FERMO)</v>
      </c>
      <c r="B288" t="str">
        <f>_xlfn.XLOOKUP(ElencoStrutture!A288,StruttureRicettive[DenominazioneCittà],StruttureRicettive[Città])</f>
        <v>FERMO</v>
      </c>
      <c r="C288" t="str">
        <f>_xlfn.XLOOKUP(A288,StruttureRicettive[DenominazioneCittà],StruttureRicettive[Località])</f>
        <v>FERMO</v>
      </c>
      <c r="D288" t="str">
        <f>_xlfn.XLOOKUP(A288,StruttureRicettive[DenominazioneCittà],StruttureRicettive[Località2])</f>
        <v>FERMO</v>
      </c>
    </row>
    <row r="289" spans="1:4" x14ac:dyDescent="0.25">
      <c r="A289" t="str">
        <f>StruttureRicettive[[#This Row],[Denominazione]] &amp; " (" &amp; StruttureRicettive[[#This Row],[Città]] &amp; ")"</f>
        <v>AGRITURISMO LE MORRETTE (GUALDO)</v>
      </c>
      <c r="B289" t="str">
        <f>_xlfn.XLOOKUP(ElencoStrutture!A289,StruttureRicettive[DenominazioneCittà],StruttureRicettive[Città])</f>
        <v>GUALDO</v>
      </c>
      <c r="C289" t="str">
        <f>_xlfn.XLOOKUP(A289,StruttureRicettive[DenominazioneCittà],StruttureRicettive[Località])</f>
        <v>GUALDO</v>
      </c>
      <c r="D289" t="str">
        <f>_xlfn.XLOOKUP(A289,StruttureRicettive[DenominazioneCittà],StruttureRicettive[Località2])</f>
        <v>GUALDO</v>
      </c>
    </row>
    <row r="290" spans="1:4" x14ac:dyDescent="0.25">
      <c r="A290" t="str">
        <f>StruttureRicettive[[#This Row],[Denominazione]] &amp; " (" &amp; StruttureRicettive[[#This Row],[Città]] &amp; ")"</f>
        <v>AGRITURISMO LE PIAGGE (CASTELPLANIO)</v>
      </c>
      <c r="B290" t="str">
        <f>_xlfn.XLOOKUP(ElencoStrutture!A290,StruttureRicettive[DenominazioneCittà],StruttureRicettive[Città])</f>
        <v>CASTELPLANIO</v>
      </c>
      <c r="C290" t="str">
        <f>_xlfn.XLOOKUP(A290,StruttureRicettive[DenominazioneCittà],StruttureRicettive[Località])</f>
        <v>CASTELPLANIO</v>
      </c>
      <c r="D290" t="str">
        <f>_xlfn.XLOOKUP(A290,StruttureRicettive[DenominazioneCittà],StruttureRicettive[Località2])</f>
        <v>CASTELPLANIO</v>
      </c>
    </row>
    <row r="291" spans="1:4" x14ac:dyDescent="0.25">
      <c r="A291" t="str">
        <f>StruttureRicettive[[#This Row],[Denominazione]] &amp; " (" &amp; StruttureRicettive[[#This Row],[Città]] &amp; ")"</f>
        <v>AGRITURISMO LE QUATTRO STAGIONI - SOCIETA' AGRICOLA S.S. (TOLENTINO)</v>
      </c>
      <c r="B291" t="str">
        <f>_xlfn.XLOOKUP(ElencoStrutture!A291,StruttureRicettive[DenominazioneCittà],StruttureRicettive[Città])</f>
        <v>TOLENTINO</v>
      </c>
      <c r="C291" t="str">
        <f>_xlfn.XLOOKUP(A291,StruttureRicettive[DenominazioneCittà],StruttureRicettive[Località])</f>
        <v>TOLENTINO</v>
      </c>
      <c r="D291" t="str">
        <f>_xlfn.XLOOKUP(A291,StruttureRicettive[DenominazioneCittà],StruttureRicettive[Località2])</f>
        <v>TOLENTINO</v>
      </c>
    </row>
    <row r="292" spans="1:4" x14ac:dyDescent="0.25">
      <c r="A292" t="str">
        <f>StruttureRicettive[[#This Row],[Denominazione]] &amp; " (" &amp; StruttureRicettive[[#This Row],[Città]] &amp; ")"</f>
        <v>AGRITURISMO LE SELVE (COMUNANZA)</v>
      </c>
      <c r="B292" t="str">
        <f>_xlfn.XLOOKUP(ElencoStrutture!A292,StruttureRicettive[DenominazioneCittà],StruttureRicettive[Città])</f>
        <v>COMUNANZA</v>
      </c>
      <c r="C292" t="str">
        <f>_xlfn.XLOOKUP(A292,StruttureRicettive[DenominazioneCittà],StruttureRicettive[Località])</f>
        <v>COMUNANZA</v>
      </c>
      <c r="D292" t="str">
        <f>_xlfn.XLOOKUP(A292,StruttureRicettive[DenominazioneCittà],StruttureRicettive[Località2])</f>
        <v>COMUNANZA</v>
      </c>
    </row>
    <row r="293" spans="1:4" x14ac:dyDescent="0.25">
      <c r="A293" t="str">
        <f>StruttureRicettive[[#This Row],[Denominazione]] &amp; " (" &amp; StruttureRicettive[[#This Row],[Città]] &amp; ")"</f>
        <v>AGRITURISMO LE SPIGHE (PORTO RECANATI)</v>
      </c>
      <c r="B293" t="str">
        <f>_xlfn.XLOOKUP(ElencoStrutture!A293,StruttureRicettive[DenominazioneCittà],StruttureRicettive[Città])</f>
        <v>PORTO RECANATI</v>
      </c>
      <c r="C293" t="str">
        <f>_xlfn.XLOOKUP(A293,StruttureRicettive[DenominazioneCittà],StruttureRicettive[Località])</f>
        <v>PORTO RECANATI</v>
      </c>
      <c r="D293" t="str">
        <f>_xlfn.XLOOKUP(A293,StruttureRicettive[DenominazioneCittà],StruttureRicettive[Località2])</f>
        <v>PORTO RECANATI</v>
      </c>
    </row>
    <row r="294" spans="1:4" x14ac:dyDescent="0.25">
      <c r="A294" t="str">
        <f>StruttureRicettive[[#This Row],[Denominazione]] &amp; " (" &amp; StruttureRicettive[[#This Row],[Città]] &amp; ")"</f>
        <v>AGRITURISMO LE TATE (MONTELUPONE)</v>
      </c>
      <c r="B294" t="str">
        <f>_xlfn.XLOOKUP(ElencoStrutture!A294,StruttureRicettive[DenominazioneCittà],StruttureRicettive[Città])</f>
        <v>MONTELUPONE</v>
      </c>
      <c r="C294" t="str">
        <f>_xlfn.XLOOKUP(A294,StruttureRicettive[DenominazioneCittà],StruttureRicettive[Località])</f>
        <v>CERVARE</v>
      </c>
      <c r="D294" t="str">
        <f>_xlfn.XLOOKUP(A294,StruttureRicettive[DenominazioneCittà],StruttureRicettive[Località2])</f>
        <v>CERVARE</v>
      </c>
    </row>
    <row r="295" spans="1:4" x14ac:dyDescent="0.25">
      <c r="A295" t="str">
        <f>StruttureRicettive[[#This Row],[Denominazione]] &amp; " (" &amp; StruttureRicettive[[#This Row],[Città]] &amp; ")"</f>
        <v>AGRITURISMO LE VIGNE (FERMO)</v>
      </c>
      <c r="B295" t="str">
        <f>_xlfn.XLOOKUP(ElencoStrutture!A295,StruttureRicettive[DenominazioneCittà],StruttureRicettive[Città])</f>
        <v>FERMO</v>
      </c>
      <c r="C295" t="str">
        <f>_xlfn.XLOOKUP(A295,StruttureRicettive[DenominazioneCittà],StruttureRicettive[Località])</f>
        <v>STRADA PROVINCIALE VAL D'ETE</v>
      </c>
      <c r="D295" t="str">
        <f>_xlfn.XLOOKUP(A295,StruttureRicettive[DenominazioneCittà],StruttureRicettive[Località2])</f>
        <v>STRADA PROVINCIALE VAL D'ETE</v>
      </c>
    </row>
    <row r="296" spans="1:4" x14ac:dyDescent="0.25">
      <c r="A296" t="str">
        <f>StruttureRicettive[[#This Row],[Denominazione]] &amp; " (" &amp; StruttureRicettive[[#This Row],[Città]] &amp; ")"</f>
        <v>AGRITURISMO L'EIA DI CARETTI (PIOBBICO)</v>
      </c>
      <c r="B296" t="str">
        <f>_xlfn.XLOOKUP(ElencoStrutture!A296,StruttureRicettive[DenominazioneCittà],StruttureRicettive[Città])</f>
        <v>PIOBBICO</v>
      </c>
      <c r="C296" t="str">
        <f>_xlfn.XLOOKUP(A296,StruttureRicettive[DenominazioneCittà],StruttureRicettive[Località])</f>
        <v>PIOBBICO</v>
      </c>
      <c r="D296" t="str">
        <f>_xlfn.XLOOKUP(A296,StruttureRicettive[DenominazioneCittà],StruttureRicettive[Località2])</f>
        <v>PIOBBICO</v>
      </c>
    </row>
    <row r="297" spans="1:4" x14ac:dyDescent="0.25">
      <c r="A297" t="str">
        <f>StruttureRicettive[[#This Row],[Denominazione]] &amp; " (" &amp; StruttureRicettive[[#This Row],[Città]] &amp; ")"</f>
        <v>AGRITURISMO LOCALITA' CASTELLO (GUALDO)</v>
      </c>
      <c r="B297" t="str">
        <f>_xlfn.XLOOKUP(ElencoStrutture!A297,StruttureRicettive[DenominazioneCittà],StruttureRicettive[Città])</f>
        <v>GUALDO</v>
      </c>
      <c r="C297" t="str">
        <f>_xlfn.XLOOKUP(A297,StruttureRicettive[DenominazioneCittà],StruttureRicettive[Località])</f>
        <v>GUALDO</v>
      </c>
      <c r="D297" t="str">
        <f>_xlfn.XLOOKUP(A297,StruttureRicettive[DenominazioneCittà],StruttureRicettive[Località2])</f>
        <v>GUALDO</v>
      </c>
    </row>
    <row r="298" spans="1:4" x14ac:dyDescent="0.25">
      <c r="A298" t="str">
        <f>StruttureRicettive[[#This Row],[Denominazione]] &amp; " (" &amp; StruttureRicettive[[#This Row],[Città]] &amp; ")"</f>
        <v>AGRITURISMO MADONNA DI PIANA (AMANDOLA)</v>
      </c>
      <c r="B298" t="str">
        <f>_xlfn.XLOOKUP(ElencoStrutture!A298,StruttureRicettive[DenominazioneCittà],StruttureRicettive[Città])</f>
        <v>AMANDOLA</v>
      </c>
      <c r="C298" t="str">
        <f>_xlfn.XLOOKUP(A298,StruttureRicettive[DenominazioneCittà],StruttureRicettive[Località])</f>
        <v>AMANDOLA</v>
      </c>
      <c r="D298" t="str">
        <f>_xlfn.XLOOKUP(A298,StruttureRicettive[DenominazioneCittà],StruttureRicettive[Località2])</f>
        <v>AMANDOLA</v>
      </c>
    </row>
    <row r="299" spans="1:4" x14ac:dyDescent="0.25">
      <c r="A299" t="str">
        <f>StruttureRicettive[[#This Row],[Denominazione]] &amp; " (" &amp; StruttureRicettive[[#This Row],[Città]] &amp; ")"</f>
        <v>AGRITURISMO MAMMA ROSA (TOLENTINO)</v>
      </c>
      <c r="B299" t="str">
        <f>_xlfn.XLOOKUP(ElencoStrutture!A299,StruttureRicettive[DenominazioneCittà],StruttureRicettive[Città])</f>
        <v>TOLENTINO</v>
      </c>
      <c r="C299" t="str">
        <f>_xlfn.XLOOKUP(A299,StruttureRicettive[DenominazioneCittà],StruttureRicettive[Località])</f>
        <v>TOLENTINO</v>
      </c>
      <c r="D299" t="str">
        <f>_xlfn.XLOOKUP(A299,StruttureRicettive[DenominazioneCittà],StruttureRicettive[Località2])</f>
        <v>TOLENTINO</v>
      </c>
    </row>
    <row r="300" spans="1:4" x14ac:dyDescent="0.25">
      <c r="A300" t="str">
        <f>StruttureRicettive[[#This Row],[Denominazione]] &amp; " (" &amp; StruttureRicettive[[#This Row],[Città]] &amp; ")"</f>
        <v>AGRITURISMO MARIA FABRIZI (MONDAVIO)</v>
      </c>
      <c r="B300" t="str">
        <f>_xlfn.XLOOKUP(ElencoStrutture!A300,StruttureRicettive[DenominazioneCittà],StruttureRicettive[Città])</f>
        <v>MONDAVIO</v>
      </c>
      <c r="C300" t="str">
        <f>_xlfn.XLOOKUP(A300,StruttureRicettive[DenominazioneCittà],StruttureRicettive[Località])</f>
        <v>MONDAVIO</v>
      </c>
      <c r="D300" t="str">
        <f>_xlfn.XLOOKUP(A300,StruttureRicettive[DenominazioneCittà],StruttureRicettive[Località2])</f>
        <v>MONDAVIO</v>
      </c>
    </row>
    <row r="301" spans="1:4" x14ac:dyDescent="0.25">
      <c r="A301" t="str">
        <f>StruttureRicettive[[#This Row],[Denominazione]] &amp; " (" &amp; StruttureRicettive[[#This Row],[Città]] &amp; ")"</f>
        <v>AGRITURISMO MARULLA (MONTEFALCONE APPENNINO)</v>
      </c>
      <c r="B301" t="str">
        <f>_xlfn.XLOOKUP(ElencoStrutture!A301,StruttureRicettive[DenominazioneCittà],StruttureRicettive[Città])</f>
        <v>MONTEFALCONE APPENNINO</v>
      </c>
      <c r="C301" t="str">
        <f>_xlfn.XLOOKUP(A301,StruttureRicettive[DenominazioneCittà],StruttureRicettive[Località])</f>
        <v>MONTEFALCONE APPENNINO</v>
      </c>
      <c r="D301" t="str">
        <f>_xlfn.XLOOKUP(A301,StruttureRicettive[DenominazioneCittà],StruttureRicettive[Località2])</f>
        <v>MONTEFALCONE APPENNINO</v>
      </c>
    </row>
    <row r="302" spans="1:4" x14ac:dyDescent="0.25">
      <c r="A302" t="str">
        <f>StruttureRicettive[[#This Row],[Denominazione]] &amp; " (" &amp; StruttureRicettive[[#This Row],[Città]] &amp; ")"</f>
        <v>AGRITURISMO MERLINI (TOLENTINO)</v>
      </c>
      <c r="B302" t="str">
        <f>_xlfn.XLOOKUP(ElencoStrutture!A302,StruttureRicettive[DenominazioneCittà],StruttureRicettive[Città])</f>
        <v>TOLENTINO</v>
      </c>
      <c r="C302" t="str">
        <f>_xlfn.XLOOKUP(A302,StruttureRicettive[DenominazioneCittà],StruttureRicettive[Località])</f>
        <v>TOLENTINO</v>
      </c>
      <c r="D302" t="str">
        <f>_xlfn.XLOOKUP(A302,StruttureRicettive[DenominazioneCittà],StruttureRicettive[Località2])</f>
        <v>TOLENTINO</v>
      </c>
    </row>
    <row r="303" spans="1:4" x14ac:dyDescent="0.25">
      <c r="A303" t="str">
        <f>StruttureRicettive[[#This Row],[Denominazione]] &amp; " (" &amp; StruttureRicettive[[#This Row],[Città]] &amp; ")"</f>
        <v>AGRITURISMO MIRALBELLO (SAN LORENZO IN CAMPO)</v>
      </c>
      <c r="B303" t="str">
        <f>_xlfn.XLOOKUP(ElencoStrutture!A303,StruttureRicettive[DenominazioneCittà],StruttureRicettive[Città])</f>
        <v>SAN LORENZO IN CAMPO</v>
      </c>
      <c r="C303" t="str">
        <f>_xlfn.XLOOKUP(A303,StruttureRicettive[DenominazioneCittà],StruttureRicettive[Località])</f>
        <v>SAN LORENZO IN CAMPO</v>
      </c>
      <c r="D303" t="str">
        <f>_xlfn.XLOOKUP(A303,StruttureRicettive[DenominazioneCittà],StruttureRicettive[Località2])</f>
        <v>SAN LORENZO IN CAMPO</v>
      </c>
    </row>
    <row r="304" spans="1:4" x14ac:dyDescent="0.25">
      <c r="A304" t="str">
        <f>StruttureRicettive[[#This Row],[Denominazione]] &amp; " (" &amp; StruttureRicettive[[#This Row],[Città]] &amp; ")"</f>
        <v>AGRITURISMO MOLLEONE (CAGLI)</v>
      </c>
      <c r="B304" t="str">
        <f>_xlfn.XLOOKUP(ElencoStrutture!A304,StruttureRicettive[DenominazioneCittà],StruttureRicettive[Città])</f>
        <v>CAGLI</v>
      </c>
      <c r="C304" t="str">
        <f>_xlfn.XLOOKUP(A304,StruttureRicettive[DenominazioneCittà],StruttureRicettive[Località])</f>
        <v>CAGLI</v>
      </c>
      <c r="D304" t="str">
        <f>_xlfn.XLOOKUP(A304,StruttureRicettive[DenominazioneCittà],StruttureRicettive[Località2])</f>
        <v>CAGLI</v>
      </c>
    </row>
    <row r="305" spans="1:4" x14ac:dyDescent="0.25">
      <c r="A305" t="str">
        <f>StruttureRicettive[[#This Row],[Denominazione]] &amp; " (" &amp; StruttureRicettive[[#This Row],[Città]] &amp; ")"</f>
        <v>AGRITURISMO MONTE GIOVE (FANO)</v>
      </c>
      <c r="B305" t="str">
        <f>_xlfn.XLOOKUP(ElencoStrutture!A305,StruttureRicettive[DenominazioneCittà],StruttureRicettive[Città])</f>
        <v>FANO</v>
      </c>
      <c r="C305" t="str">
        <f>_xlfn.XLOOKUP(A305,StruttureRicettive[DenominazioneCittà],StruttureRicettive[Località])</f>
        <v>FANO</v>
      </c>
      <c r="D305" t="str">
        <f>_xlfn.XLOOKUP(A305,StruttureRicettive[DenominazioneCittà],StruttureRicettive[Località2])</f>
        <v>FANO</v>
      </c>
    </row>
    <row r="306" spans="1:4" x14ac:dyDescent="0.25">
      <c r="A306" t="str">
        <f>StruttureRicettive[[#This Row],[Denominazione]] &amp; " (" &amp; StruttureRicettive[[#This Row],[Città]] &amp; ")"</f>
        <v>AGRITURISMO MONTE MAGGIO (LAPEDONA)</v>
      </c>
      <c r="B306" t="str">
        <f>_xlfn.XLOOKUP(ElencoStrutture!A306,StruttureRicettive[DenominazioneCittà],StruttureRicettive[Città])</f>
        <v>LAPEDONA</v>
      </c>
      <c r="C306" t="str">
        <f>_xlfn.XLOOKUP(A306,StruttureRicettive[DenominazioneCittà],StruttureRicettive[Località])</f>
        <v>LAPEDONA</v>
      </c>
      <c r="D306" t="str">
        <f>_xlfn.XLOOKUP(A306,StruttureRicettive[DenominazioneCittà],StruttureRicettive[Località2])</f>
        <v>LAPEDONA</v>
      </c>
    </row>
    <row r="307" spans="1:4" x14ac:dyDescent="0.25">
      <c r="A307" t="str">
        <f>StruttureRicettive[[#This Row],[Denominazione]] &amp; " (" &amp; StruttureRicettive[[#This Row],[Città]] &amp; ")"</f>
        <v>AGRITURISMO MONTEFIORENTINO (FRONTINO)</v>
      </c>
      <c r="B307" t="str">
        <f>_xlfn.XLOOKUP(ElencoStrutture!A307,StruttureRicettive[DenominazioneCittà],StruttureRicettive[Città])</f>
        <v>FRONTINO</v>
      </c>
      <c r="C307" t="str">
        <f>_xlfn.XLOOKUP(A307,StruttureRicettive[DenominazioneCittà],StruttureRicettive[Località])</f>
        <v>LOC. MONTEFIORENTINO</v>
      </c>
      <c r="D307" t="str">
        <f>_xlfn.XLOOKUP(A307,StruttureRicettive[DenominazioneCittà],StruttureRicettive[Località2])</f>
        <v>LOC. MONTEFIORENTINO</v>
      </c>
    </row>
    <row r="308" spans="1:4" x14ac:dyDescent="0.25">
      <c r="A308" t="str">
        <f>StruttureRicettive[[#This Row],[Denominazione]] &amp; " (" &amp; StruttureRicettive[[#This Row],[Città]] &amp; ")"</f>
        <v>AGRITURISMO MONTEROSATO (FERMO)</v>
      </c>
      <c r="B308" t="str">
        <f>_xlfn.XLOOKUP(ElencoStrutture!A308,StruttureRicettive[DenominazioneCittà],StruttureRicettive[Città])</f>
        <v>FERMO</v>
      </c>
      <c r="C308" t="str">
        <f>_xlfn.XLOOKUP(A308,StruttureRicettive[DenominazioneCittà],StruttureRicettive[Località])</f>
        <v>FERMO</v>
      </c>
      <c r="D308" t="str">
        <f>_xlfn.XLOOKUP(A308,StruttureRicettive[DenominazioneCittà],StruttureRicettive[Località2])</f>
        <v>FERMO</v>
      </c>
    </row>
    <row r="309" spans="1:4" x14ac:dyDescent="0.25">
      <c r="A309" t="str">
        <f>StruttureRicettive[[#This Row],[Denominazione]] &amp; " (" &amp; StruttureRicettive[[#This Row],[Città]] &amp; ")"</f>
        <v>AGRITURISMO MONTESICURO (MONTERUBBIANO)</v>
      </c>
      <c r="B309" t="str">
        <f>_xlfn.XLOOKUP(ElencoStrutture!A309,StruttureRicettive[DenominazioneCittà],StruttureRicettive[Città])</f>
        <v>MONTERUBBIANO</v>
      </c>
      <c r="C309" t="str">
        <f>_xlfn.XLOOKUP(A309,StruttureRicettive[DenominazioneCittà],StruttureRicettive[Località])</f>
        <v>MONTERUBBIANO</v>
      </c>
      <c r="D309" t="str">
        <f>_xlfn.XLOOKUP(A309,StruttureRicettive[DenominazioneCittà],StruttureRicettive[Località2])</f>
        <v>MONTERUBBIANO</v>
      </c>
    </row>
    <row r="310" spans="1:4" x14ac:dyDescent="0.25">
      <c r="A310" t="str">
        <f>StruttureRicettive[[#This Row],[Denominazione]] &amp; " (" &amp; StruttureRicettive[[#This Row],[Città]] &amp; ")"</f>
        <v>AGRITURISMO MONTEVERDE (MONTELPARO)</v>
      </c>
      <c r="B310" t="str">
        <f>_xlfn.XLOOKUP(ElencoStrutture!A310,StruttureRicettive[DenominazioneCittà],StruttureRicettive[Città])</f>
        <v>MONTELPARO</v>
      </c>
      <c r="C310" t="str">
        <f>_xlfn.XLOOKUP(A310,StruttureRicettive[DenominazioneCittà],StruttureRicettive[Località])</f>
        <v>CONTRADA COSTE</v>
      </c>
      <c r="D310" t="str">
        <f>_xlfn.XLOOKUP(A310,StruttureRicettive[DenominazioneCittà],StruttureRicettive[Località2])</f>
        <v>CONTRADA COSTE</v>
      </c>
    </row>
    <row r="311" spans="1:4" x14ac:dyDescent="0.25">
      <c r="A311" t="str">
        <f>StruttureRicettive[[#This Row],[Denominazione]] &amp; " (" &amp; StruttureRicettive[[#This Row],[Città]] &amp; ")"</f>
        <v>AGRITURISMO MONTORSO (MONTE RINALDO)</v>
      </c>
      <c r="B311" t="str">
        <f>_xlfn.XLOOKUP(ElencoStrutture!A311,StruttureRicettive[DenominazioneCittà],StruttureRicettive[Città])</f>
        <v>MONTE RINALDO</v>
      </c>
      <c r="C311" t="str">
        <f>_xlfn.XLOOKUP(A311,StruttureRicettive[DenominazioneCittà],StruttureRicettive[Località])</f>
        <v>MONTE RINALDO</v>
      </c>
      <c r="D311" t="str">
        <f>_xlfn.XLOOKUP(A311,StruttureRicettive[DenominazioneCittà],StruttureRicettive[Località2])</f>
        <v>MONTE RINALDO</v>
      </c>
    </row>
    <row r="312" spans="1:4" x14ac:dyDescent="0.25">
      <c r="A312" t="str">
        <f>StruttureRicettive[[#This Row],[Denominazione]] &amp; " (" &amp; StruttureRicettive[[#This Row],[Città]] &amp; ")"</f>
        <v>AGRITURISMO MORETTI MARCO (BORGO PACE)</v>
      </c>
      <c r="B312" t="str">
        <f>_xlfn.XLOOKUP(ElencoStrutture!A312,StruttureRicettive[DenominazioneCittà],StruttureRicettive[Città])</f>
        <v>BORGO PACE</v>
      </c>
      <c r="C312" t="str">
        <f>_xlfn.XLOOKUP(A312,StruttureRicettive[DenominazioneCittà],StruttureRicettive[Località])</f>
        <v>BORGO PACE</v>
      </c>
      <c r="D312" t="str">
        <f>_xlfn.XLOOKUP(A312,StruttureRicettive[DenominazioneCittà],StruttureRicettive[Località2])</f>
        <v>BORGO PACE</v>
      </c>
    </row>
    <row r="313" spans="1:4" x14ac:dyDescent="0.25">
      <c r="A313" t="str">
        <f>StruttureRicettive[[#This Row],[Denominazione]] &amp; " (" &amp; StruttureRicettive[[#This Row],[Città]] &amp; ")"</f>
        <v>AGRITURISMO NONNO GIRO' (TOLENTINO)</v>
      </c>
      <c r="B313" t="str">
        <f>_xlfn.XLOOKUP(ElencoStrutture!A313,StruttureRicettive[DenominazioneCittà],StruttureRicettive[Città])</f>
        <v>TOLENTINO</v>
      </c>
      <c r="C313" t="str">
        <f>_xlfn.XLOOKUP(A313,StruttureRicettive[DenominazioneCittà],StruttureRicettive[Località])</f>
        <v>TOLENTINO</v>
      </c>
      <c r="D313" t="str">
        <f>_xlfn.XLOOKUP(A313,StruttureRicettive[DenominazioneCittà],StruttureRicettive[Località2])</f>
        <v>TOLENTINO</v>
      </c>
    </row>
    <row r="314" spans="1:4" x14ac:dyDescent="0.25">
      <c r="A314" t="str">
        <f>StruttureRicettive[[#This Row],[Denominazione]] &amp; " (" &amp; StruttureRicettive[[#This Row],[Città]] &amp; ")"</f>
        <v>AGRITURISMO NONNO PIO (OFFIDA)</v>
      </c>
      <c r="B314" t="str">
        <f>_xlfn.XLOOKUP(ElencoStrutture!A314,StruttureRicettive[DenominazioneCittà],StruttureRicettive[Città])</f>
        <v>OFFIDA</v>
      </c>
      <c r="C314" t="str">
        <f>_xlfn.XLOOKUP(A314,StruttureRicettive[DenominazioneCittà],StruttureRicettive[Località])</f>
        <v>C.DA TESINO</v>
      </c>
      <c r="D314" t="str">
        <f>_xlfn.XLOOKUP(A314,StruttureRicettive[DenominazioneCittà],StruttureRicettive[Località2])</f>
        <v>C.DA TESINO</v>
      </c>
    </row>
    <row r="315" spans="1:4" x14ac:dyDescent="0.25">
      <c r="A315" t="str">
        <f>StruttureRicettive[[#This Row],[Denominazione]] &amp; " (" &amp; StruttureRicettive[[#This Row],[Città]] &amp; ")"</f>
        <v>AGRITURISMO OASI (MASSIGNANO)</v>
      </c>
      <c r="B315" t="str">
        <f>_xlfn.XLOOKUP(ElencoStrutture!A315,StruttureRicettive[DenominazioneCittà],StruttureRicettive[Città])</f>
        <v>MASSIGNANO</v>
      </c>
      <c r="C315" t="str">
        <f>_xlfn.XLOOKUP(A315,StruttureRicettive[DenominazioneCittà],StruttureRicettive[Località])</f>
        <v>MASSIGNANO</v>
      </c>
      <c r="D315" t="str">
        <f>_xlfn.XLOOKUP(A315,StruttureRicettive[DenominazioneCittà],StruttureRicettive[Località2])</f>
        <v>MASSIGNANO</v>
      </c>
    </row>
    <row r="316" spans="1:4" x14ac:dyDescent="0.25">
      <c r="A316" t="str">
        <f>StruttureRicettive[[#This Row],[Denominazione]] &amp; " (" &amp; StruttureRicettive[[#This Row],[Città]] &amp; ")"</f>
        <v>AGRITURISMO OASI  BIO VERDE MARINA (SENIGALLIA)</v>
      </c>
      <c r="B316" t="str">
        <f>_xlfn.XLOOKUP(ElencoStrutture!A316,StruttureRicettive[DenominazioneCittà],StruttureRicettive[Città])</f>
        <v>SENIGALLIA</v>
      </c>
      <c r="C316" t="str">
        <f>_xlfn.XLOOKUP(A316,StruttureRicettive[DenominazioneCittà],StruttureRicettive[Località])</f>
        <v>SENIGALLIA</v>
      </c>
      <c r="D316" t="str">
        <f>_xlfn.XLOOKUP(A316,StruttureRicettive[DenominazioneCittà],StruttureRicettive[Località2])</f>
        <v>SENIGALLIA</v>
      </c>
    </row>
    <row r="317" spans="1:4" x14ac:dyDescent="0.25">
      <c r="A317" t="str">
        <f>StruttureRicettive[[#This Row],[Denominazione]] &amp; " (" &amp; StruttureRicettive[[#This Row],[Città]] &amp; ")"</f>
        <v>AGRITURISMO OLIODIVINO (MONTE ROBERTO)</v>
      </c>
      <c r="B317" t="str">
        <f>_xlfn.XLOOKUP(ElencoStrutture!A317,StruttureRicettive[DenominazioneCittà],StruttureRicettive[Città])</f>
        <v>MONTE ROBERTO</v>
      </c>
      <c r="C317" t="str">
        <f>_xlfn.XLOOKUP(A317,StruttureRicettive[DenominazioneCittà],StruttureRicettive[Località])</f>
        <v>no info</v>
      </c>
      <c r="D317" t="str">
        <f>_xlfn.XLOOKUP(A317,StruttureRicettive[DenominazioneCittà],StruttureRicettive[Località2])</f>
        <v>MONTE ROBERTO</v>
      </c>
    </row>
    <row r="318" spans="1:4" x14ac:dyDescent="0.25">
      <c r="A318" t="str">
        <f>StruttureRicettive[[#This Row],[Denominazione]] &amp; " (" &amp; StruttureRicettive[[#This Row],[Città]] &amp; ")"</f>
        <v>AGRITURISMO ORSAIOLA (URBANIA)</v>
      </c>
      <c r="B318" t="str">
        <f>_xlfn.XLOOKUP(ElencoStrutture!A318,StruttureRicettive[DenominazioneCittà],StruttureRicettive[Città])</f>
        <v>URBANIA</v>
      </c>
      <c r="C318" t="str">
        <f>_xlfn.XLOOKUP(A318,StruttureRicettive[DenominazioneCittà],StruttureRicettive[Località])</f>
        <v>URBANIA</v>
      </c>
      <c r="D318" t="str">
        <f>_xlfn.XLOOKUP(A318,StruttureRicettive[DenominazioneCittà],StruttureRicettive[Località2])</f>
        <v>URBANIA</v>
      </c>
    </row>
    <row r="319" spans="1:4" x14ac:dyDescent="0.25">
      <c r="A319" t="str">
        <f>StruttureRicettive[[#This Row],[Denominazione]] &amp; " (" &amp; StruttureRicettive[[#This Row],[Città]] &amp; ")"</f>
        <v>AGRITURISMO PACIOTTI PACIFICO (SMERILLO)</v>
      </c>
      <c r="B319" t="str">
        <f>_xlfn.XLOOKUP(ElencoStrutture!A319,StruttureRicettive[DenominazioneCittà],StruttureRicettive[Città])</f>
        <v>SMERILLO</v>
      </c>
      <c r="C319" t="str">
        <f>_xlfn.XLOOKUP(A319,StruttureRicettive[DenominazioneCittà],StruttureRicettive[Località])</f>
        <v>SMERILLO</v>
      </c>
      <c r="D319" t="str">
        <f>_xlfn.XLOOKUP(A319,StruttureRicettive[DenominazioneCittà],StruttureRicettive[Località2])</f>
        <v>SMERILLO</v>
      </c>
    </row>
    <row r="320" spans="1:4" x14ac:dyDescent="0.25">
      <c r="A320" t="str">
        <f>StruttureRicettive[[#This Row],[Denominazione]] &amp; " (" &amp; StruttureRicettive[[#This Row],[Città]] &amp; ")"</f>
        <v>AGRITURISMO PALAZZO DONATI (MERCATELLO SUL METAURO)</v>
      </c>
      <c r="B320" t="str">
        <f>_xlfn.XLOOKUP(ElencoStrutture!A320,StruttureRicettive[DenominazioneCittà],StruttureRicettive[Città])</f>
        <v>MERCATELLO SUL METAURO</v>
      </c>
      <c r="C320" t="str">
        <f>_xlfn.XLOOKUP(A320,StruttureRicettive[DenominazioneCittà],StruttureRicettive[Località])</f>
        <v>MERCATELLO SUL METAURO</v>
      </c>
      <c r="D320" t="str">
        <f>_xlfn.XLOOKUP(A320,StruttureRicettive[DenominazioneCittà],StruttureRicettive[Località2])</f>
        <v>MERCATELLO SUL METAURO</v>
      </c>
    </row>
    <row r="321" spans="1:4" x14ac:dyDescent="0.25">
      <c r="A321" t="str">
        <f>StruttureRicettive[[#This Row],[Denominazione]] &amp; " (" &amp; StruttureRicettive[[#This Row],[Città]] &amp; ")"</f>
        <v>AGRITURISMO PARADISO (OSTRA)</v>
      </c>
      <c r="B321" t="str">
        <f>_xlfn.XLOOKUP(ElencoStrutture!A321,StruttureRicettive[DenominazioneCittà],StruttureRicettive[Città])</f>
        <v>OSTRA</v>
      </c>
      <c r="C321" t="str">
        <f>_xlfn.XLOOKUP(A321,StruttureRicettive[DenominazioneCittà],StruttureRicettive[Località])</f>
        <v>OSTRA</v>
      </c>
      <c r="D321" t="str">
        <f>_xlfn.XLOOKUP(A321,StruttureRicettive[DenominazioneCittà],StruttureRicettive[Località2])</f>
        <v>OSTRA</v>
      </c>
    </row>
    <row r="322" spans="1:4" x14ac:dyDescent="0.25">
      <c r="A322" t="str">
        <f>StruttureRicettive[[#This Row],[Denominazione]] &amp; " (" &amp; StruttureRicettive[[#This Row],[Città]] &amp; ")"</f>
        <v>AGRITURISMO PARADISOINCOLLINA (PESARO)</v>
      </c>
      <c r="B322" t="str">
        <f>_xlfn.XLOOKUP(ElencoStrutture!A322,StruttureRicettive[DenominazioneCittà],StruttureRicettive[Città])</f>
        <v>PESARO</v>
      </c>
      <c r="C322" t="str">
        <f>_xlfn.XLOOKUP(A322,StruttureRicettive[DenominazioneCittà],StruttureRicettive[Località])</f>
        <v>PESARO</v>
      </c>
      <c r="D322" t="str">
        <f>_xlfn.XLOOKUP(A322,StruttureRicettive[DenominazioneCittà],StruttureRicettive[Località2])</f>
        <v>PESARO</v>
      </c>
    </row>
    <row r="323" spans="1:4" x14ac:dyDescent="0.25">
      <c r="A323" t="str">
        <f>StruttureRicettive[[#This Row],[Denominazione]] &amp; " (" &amp; StruttureRicettive[[#This Row],[Città]] &amp; ")"</f>
        <v>AGRITURISMO PARISI (CIVITANOVA MARCHE)</v>
      </c>
      <c r="B323" t="str">
        <f>_xlfn.XLOOKUP(ElencoStrutture!A323,StruttureRicettive[DenominazioneCittà],StruttureRicettive[Città])</f>
        <v>CIVITANOVA MARCHE</v>
      </c>
      <c r="C323" t="str">
        <f>_xlfn.XLOOKUP(A323,StruttureRicettive[DenominazioneCittà],StruttureRicettive[Località])</f>
        <v>CIVITANOVA MARCHE</v>
      </c>
      <c r="D323" t="str">
        <f>_xlfn.XLOOKUP(A323,StruttureRicettive[DenominazioneCittà],StruttureRicettive[Località2])</f>
        <v>CIVITANOVA MARCHE</v>
      </c>
    </row>
    <row r="324" spans="1:4" x14ac:dyDescent="0.25">
      <c r="A324" t="str">
        <f>StruttureRicettive[[#This Row],[Denominazione]] &amp; " (" &amp; StruttureRicettive[[#This Row],[Città]] &amp; ")"</f>
        <v>AGRITURISMO PARVA DOMUS (MONTECAROTTO)</v>
      </c>
      <c r="B324" t="str">
        <f>_xlfn.XLOOKUP(ElencoStrutture!A324,StruttureRicettive[DenominazioneCittà],StruttureRicettive[Città])</f>
        <v>MONTECAROTTO</v>
      </c>
      <c r="C324" t="str">
        <f>_xlfn.XLOOKUP(A324,StruttureRicettive[DenominazioneCittà],StruttureRicettive[Località])</f>
        <v>MONTECAROTTO</v>
      </c>
      <c r="D324" t="str">
        <f>_xlfn.XLOOKUP(A324,StruttureRicettive[DenominazioneCittà],StruttureRicettive[Località2])</f>
        <v>MONTECAROTTO</v>
      </c>
    </row>
    <row r="325" spans="1:4" x14ac:dyDescent="0.25">
      <c r="A325" t="str">
        <f>StruttureRicettive[[#This Row],[Denominazione]] &amp; " (" &amp; StruttureRicettive[[#This Row],[Città]] &amp; ")"</f>
        <v>AGRITURISMO PETTIROSSO (FANO)</v>
      </c>
      <c r="B325" t="str">
        <f>_xlfn.XLOOKUP(ElencoStrutture!A325,StruttureRicettive[DenominazioneCittà],StruttureRicettive[Città])</f>
        <v>FANO</v>
      </c>
      <c r="C325" t="str">
        <f>_xlfn.XLOOKUP(A325,StruttureRicettive[DenominazioneCittà],StruttureRicettive[Località])</f>
        <v>FANO</v>
      </c>
      <c r="D325" t="str">
        <f>_xlfn.XLOOKUP(A325,StruttureRicettive[DenominazioneCittà],StruttureRicettive[Località2])</f>
        <v>FANO</v>
      </c>
    </row>
    <row r="326" spans="1:4" x14ac:dyDescent="0.25">
      <c r="A326" t="str">
        <f>StruttureRicettive[[#This Row],[Denominazione]] &amp; " (" &amp; StruttureRicettive[[#This Row],[Città]] &amp; ")"</f>
        <v>AGRITURISMO PIAN DI GALLO (FRONTONE)</v>
      </c>
      <c r="B326" t="str">
        <f>_xlfn.XLOOKUP(ElencoStrutture!A326,StruttureRicettive[DenominazioneCittà],StruttureRicettive[Città])</f>
        <v>FRONTONE</v>
      </c>
      <c r="C326" t="str">
        <f>_xlfn.XLOOKUP(A326,StruttureRicettive[DenominazioneCittà],StruttureRicettive[Località])</f>
        <v>FRONTONE</v>
      </c>
      <c r="D326" t="str">
        <f>_xlfn.XLOOKUP(A326,StruttureRicettive[DenominazioneCittà],StruttureRicettive[Località2])</f>
        <v>FRONTONE</v>
      </c>
    </row>
    <row r="327" spans="1:4" x14ac:dyDescent="0.25">
      <c r="A327" t="str">
        <f>StruttureRicettive[[#This Row],[Denominazione]] &amp; " (" &amp; StruttureRicettive[[#This Row],[Città]] &amp; ")"</f>
        <v>AGRITURISMO PIANDIMOLINO (APECCHIO)</v>
      </c>
      <c r="B327" t="str">
        <f>_xlfn.XLOOKUP(ElencoStrutture!A327,StruttureRicettive[DenominazioneCittà],StruttureRicettive[Città])</f>
        <v>APECCHIO</v>
      </c>
      <c r="C327" t="str">
        <f>_xlfn.XLOOKUP(A327,StruttureRicettive[DenominazioneCittà],StruttureRicettive[Località])</f>
        <v>PIAN DI MOLINO</v>
      </c>
      <c r="D327" t="str">
        <f>_xlfn.XLOOKUP(A327,StruttureRicettive[DenominazioneCittà],StruttureRicettive[Località2])</f>
        <v>PIAN DI MOLINO</v>
      </c>
    </row>
    <row r="328" spans="1:4" x14ac:dyDescent="0.25">
      <c r="A328" t="str">
        <f>StruttureRicettive[[#This Row],[Denominazione]] &amp; " (" &amp; StruttureRicettive[[#This Row],[Città]] &amp; ")"</f>
        <v>AGRITURISMO PIETRA ANTICA (RIPATRANSONE)</v>
      </c>
      <c r="B328" t="str">
        <f>_xlfn.XLOOKUP(ElencoStrutture!A328,StruttureRicettive[DenominazioneCittà],StruttureRicettive[Città])</f>
        <v>RIPATRANSONE</v>
      </c>
      <c r="C328" t="str">
        <f>_xlfn.XLOOKUP(A328,StruttureRicettive[DenominazioneCittà],StruttureRicettive[Località])</f>
        <v>no info</v>
      </c>
      <c r="D328" t="str">
        <f>_xlfn.XLOOKUP(A328,StruttureRicettive[DenominazioneCittà],StruttureRicettive[Località2])</f>
        <v>RIPATRANSONE</v>
      </c>
    </row>
    <row r="329" spans="1:4" x14ac:dyDescent="0.25">
      <c r="A329" t="str">
        <f>StruttureRicettive[[#This Row],[Denominazione]] &amp; " (" &amp; StruttureRicettive[[#This Row],[Città]] &amp; ")"</f>
        <v>AGRITURISMO PIEVE DI SAN PAOLO (APECCHIO)</v>
      </c>
      <c r="B329" t="str">
        <f>_xlfn.XLOOKUP(ElencoStrutture!A329,StruttureRicettive[DenominazioneCittà],StruttureRicettive[Città])</f>
        <v>APECCHIO</v>
      </c>
      <c r="C329" t="str">
        <f>_xlfn.XLOOKUP(A329,StruttureRicettive[DenominazioneCittà],StruttureRicettive[Località])</f>
        <v>SAN PAOLO DI FAGNILLE</v>
      </c>
      <c r="D329" t="str">
        <f>_xlfn.XLOOKUP(A329,StruttureRicettive[DenominazioneCittà],StruttureRicettive[Località2])</f>
        <v>SAN PAOLO DI FAGNILLE</v>
      </c>
    </row>
    <row r="330" spans="1:4" x14ac:dyDescent="0.25">
      <c r="A330" t="str">
        <f>StruttureRicettive[[#This Row],[Denominazione]] &amp; " (" &amp; StruttureRicettive[[#This Row],[Città]] &amp; ")"</f>
        <v>AGRITURISMO POGGIO AJANO (TREIA)</v>
      </c>
      <c r="B330" t="str">
        <f>_xlfn.XLOOKUP(ElencoStrutture!A330,StruttureRicettive[DenominazioneCittà],StruttureRicettive[Città])</f>
        <v>TREIA</v>
      </c>
      <c r="C330" t="str">
        <f>_xlfn.XLOOKUP(A330,StruttureRicettive[DenominazioneCittà],StruttureRicettive[Località])</f>
        <v>S. MARIA IN SELVA</v>
      </c>
      <c r="D330" t="str">
        <f>_xlfn.XLOOKUP(A330,StruttureRicettive[DenominazioneCittà],StruttureRicettive[Località2])</f>
        <v>S. MARIA IN SELVA</v>
      </c>
    </row>
    <row r="331" spans="1:4" x14ac:dyDescent="0.25">
      <c r="A331" t="str">
        <f>StruttureRicettive[[#This Row],[Denominazione]] &amp; " (" &amp; StruttureRicettive[[#This Row],[Città]] &amp; ")"</f>
        <v>AGRITURISMO POGGIOLIVO (SANT'IPPOLITO)</v>
      </c>
      <c r="B331" t="str">
        <f>_xlfn.XLOOKUP(ElencoStrutture!A331,StruttureRicettive[DenominazioneCittà],StruttureRicettive[Città])</f>
        <v>SANT'IPPOLITO</v>
      </c>
      <c r="C331" t="str">
        <f>_xlfn.XLOOKUP(A331,StruttureRicettive[DenominazioneCittà],StruttureRicettive[Località])</f>
        <v>SANT' IPPOLITO</v>
      </c>
      <c r="D331" t="str">
        <f>_xlfn.XLOOKUP(A331,StruttureRicettive[DenominazioneCittà],StruttureRicettive[Località2])</f>
        <v>SANT' IPPOLITO</v>
      </c>
    </row>
    <row r="332" spans="1:4" x14ac:dyDescent="0.25">
      <c r="A332" t="str">
        <f>StruttureRicettive[[#This Row],[Denominazione]] &amp; " (" &amp; StruttureRicettive[[#This Row],[Città]] &amp; ")"</f>
        <v>AGRITURISMO PONTEROSA (MORROVALLE)</v>
      </c>
      <c r="B332" t="str">
        <f>_xlfn.XLOOKUP(ElencoStrutture!A332,StruttureRicettive[DenominazioneCittà],StruttureRicettive[Città])</f>
        <v>MORROVALLE</v>
      </c>
      <c r="C332" t="str">
        <f>_xlfn.XLOOKUP(A332,StruttureRicettive[DenominazioneCittà],StruttureRicettive[Località])</f>
        <v>MORROVALLE</v>
      </c>
      <c r="D332" t="str">
        <f>_xlfn.XLOOKUP(A332,StruttureRicettive[DenominazioneCittà],StruttureRicettive[Località2])</f>
        <v>MORROVALLE</v>
      </c>
    </row>
    <row r="333" spans="1:4" x14ac:dyDescent="0.25">
      <c r="A333" t="str">
        <f>StruttureRicettive[[#This Row],[Denominazione]] &amp; " (" &amp; StruttureRicettive[[#This Row],[Città]] &amp; ")"</f>
        <v>AGRITURISMO PONZI-ORFINI (TOLENTINO)</v>
      </c>
      <c r="B333" t="str">
        <f>_xlfn.XLOOKUP(ElencoStrutture!A333,StruttureRicettive[DenominazioneCittà],StruttureRicettive[Città])</f>
        <v>TOLENTINO</v>
      </c>
      <c r="C333" t="str">
        <f>_xlfn.XLOOKUP(A333,StruttureRicettive[DenominazioneCittà],StruttureRicettive[Località])</f>
        <v>TOLENTINO</v>
      </c>
      <c r="D333" t="str">
        <f>_xlfn.XLOOKUP(A333,StruttureRicettive[DenominazioneCittà],StruttureRicettive[Località2])</f>
        <v>TOLENTINO</v>
      </c>
    </row>
    <row r="334" spans="1:4" x14ac:dyDescent="0.25">
      <c r="A334" t="str">
        <f>StruttureRicettive[[#This Row],[Denominazione]] &amp; " (" &amp; StruttureRicettive[[#This Row],[Città]] &amp; ")"</f>
        <v>AGRITURISMO POZZOSANTO (OSTRA)</v>
      </c>
      <c r="B334" t="str">
        <f>_xlfn.XLOOKUP(ElencoStrutture!A334,StruttureRicettive[DenominazioneCittà],StruttureRicettive[Città])</f>
        <v>OSTRA</v>
      </c>
      <c r="C334" t="str">
        <f>_xlfn.XLOOKUP(A334,StruttureRicettive[DenominazioneCittà],StruttureRicettive[Località])</f>
        <v>OSTRA</v>
      </c>
      <c r="D334" t="str">
        <f>_xlfn.XLOOKUP(A334,StruttureRicettive[DenominazioneCittà],StruttureRicettive[Località2])</f>
        <v>OSTRA</v>
      </c>
    </row>
    <row r="335" spans="1:4" x14ac:dyDescent="0.25">
      <c r="A335" t="str">
        <f>StruttureRicettive[[#This Row],[Denominazione]] &amp; " (" &amp; StruttureRicettive[[#This Row],[Città]] &amp; ")"</f>
        <v>AGRITURISMO POZZUOLO (SERRUNGARINA)</v>
      </c>
      <c r="B335" t="str">
        <f>_xlfn.XLOOKUP(ElencoStrutture!A335,StruttureRicettive[DenominazioneCittà],StruttureRicettive[Città])</f>
        <v>SERRUNGARINA</v>
      </c>
      <c r="C335" t="str">
        <f>_xlfn.XLOOKUP(A335,StruttureRicettive[DenominazioneCittà],StruttureRicettive[Località])</f>
        <v>SERRUNGARINA</v>
      </c>
      <c r="D335" t="str">
        <f>_xlfn.XLOOKUP(A335,StruttureRicettive[DenominazioneCittà],StruttureRicettive[Località2])</f>
        <v>SERRUNGARINA</v>
      </c>
    </row>
    <row r="336" spans="1:4" x14ac:dyDescent="0.25">
      <c r="A336" t="str">
        <f>StruttureRicettive[[#This Row],[Denominazione]] &amp; " (" &amp; StruttureRicettive[[#This Row],[Città]] &amp; ")"</f>
        <v>AGRITURISMO RAMUSE di CICCIOLI PAOLO (FORCE)</v>
      </c>
      <c r="B336" t="str">
        <f>_xlfn.XLOOKUP(ElencoStrutture!A336,StruttureRicettive[DenominazioneCittà],StruttureRicettive[Città])</f>
        <v>FORCE</v>
      </c>
      <c r="C336" t="str">
        <f>_xlfn.XLOOKUP(A336,StruttureRicettive[DenominazioneCittà],StruttureRicettive[Località])</f>
        <v>CASETTE</v>
      </c>
      <c r="D336" t="str">
        <f>_xlfn.XLOOKUP(A336,StruttureRicettive[DenominazioneCittà],StruttureRicettive[Località2])</f>
        <v>CASETTE</v>
      </c>
    </row>
    <row r="337" spans="1:4" x14ac:dyDescent="0.25">
      <c r="A337" t="str">
        <f>StruttureRicettive[[#This Row],[Denominazione]] &amp; " (" &amp; StruttureRicettive[[#This Row],[Città]] &amp; ")"</f>
        <v>AGRITURISMO REGINA DI FIORI (MONTE PORZIO)</v>
      </c>
      <c r="B337" t="str">
        <f>_xlfn.XLOOKUP(ElencoStrutture!A337,StruttureRicettive[DenominazioneCittà],StruttureRicettive[Città])</f>
        <v>MONTE PORZIO</v>
      </c>
      <c r="C337" t="str">
        <f>_xlfn.XLOOKUP(A337,StruttureRicettive[DenominazioneCittà],StruttureRicettive[Località])</f>
        <v>no info</v>
      </c>
      <c r="D337" t="str">
        <f>_xlfn.XLOOKUP(A337,StruttureRicettive[DenominazioneCittà],StruttureRicettive[Località2])</f>
        <v>MONTE PORZIO</v>
      </c>
    </row>
    <row r="338" spans="1:4" x14ac:dyDescent="0.25">
      <c r="A338" t="str">
        <f>StruttureRicettive[[#This Row],[Denominazione]] &amp; " (" &amp; StruttureRicettive[[#This Row],[Città]] &amp; ")"</f>
        <v>AGRITURISMO RELAIS DEL COLLE (RIPATRANSONE)</v>
      </c>
      <c r="B338" t="str">
        <f>_xlfn.XLOOKUP(ElencoStrutture!A338,StruttureRicettive[DenominazioneCittà],StruttureRicettive[Città])</f>
        <v>RIPATRANSONE</v>
      </c>
      <c r="C338" t="str">
        <f>_xlfn.XLOOKUP(A338,StruttureRicettive[DenominazioneCittà],StruttureRicettive[Località])</f>
        <v>RIPATRANSONE</v>
      </c>
      <c r="D338" t="str">
        <f>_xlfn.XLOOKUP(A338,StruttureRicettive[DenominazioneCittà],StruttureRicettive[Località2])</f>
        <v>RIPATRANSONE</v>
      </c>
    </row>
    <row r="339" spans="1:4" x14ac:dyDescent="0.25">
      <c r="A339" t="str">
        <f>StruttureRicettive[[#This Row],[Denominazione]] &amp; " (" &amp; StruttureRicettive[[#This Row],[Città]] &amp; ")"</f>
        <v>AGRITURISMO RESIDENCE SINFONIE DEL BOSCO (MONTELPARO)</v>
      </c>
      <c r="B339" t="str">
        <f>_xlfn.XLOOKUP(ElencoStrutture!A339,StruttureRicettive[DenominazioneCittà],StruttureRicettive[Città])</f>
        <v>MONTELPARO</v>
      </c>
      <c r="C339" t="str">
        <f>_xlfn.XLOOKUP(A339,StruttureRicettive[DenominazioneCittà],StruttureRicettive[Località])</f>
        <v>MONTELPARO</v>
      </c>
      <c r="D339" t="str">
        <f>_xlfn.XLOOKUP(A339,StruttureRicettive[DenominazioneCittà],StruttureRicettive[Località2])</f>
        <v>MONTELPARO</v>
      </c>
    </row>
    <row r="340" spans="1:4" x14ac:dyDescent="0.25">
      <c r="A340" t="str">
        <f>StruttureRicettive[[#This Row],[Denominazione]] &amp; " (" &amp; StruttureRicettive[[#This Row],[Città]] &amp; ")"</f>
        <v>AGRITURISMO ROTABELLA (CASTELRAIMONDO)</v>
      </c>
      <c r="B340" t="str">
        <f>_xlfn.XLOOKUP(ElencoStrutture!A340,StruttureRicettive[DenominazioneCittà],StruttureRicettive[Città])</f>
        <v>CASTELRAIMONDO</v>
      </c>
      <c r="C340" t="str">
        <f>_xlfn.XLOOKUP(A340,StruttureRicettive[DenominazioneCittà],StruttureRicettive[Località])</f>
        <v>CASTELRAIMONDO</v>
      </c>
      <c r="D340" t="str">
        <f>_xlfn.XLOOKUP(A340,StruttureRicettive[DenominazioneCittà],StruttureRicettive[Località2])</f>
        <v>CASTELRAIMONDO</v>
      </c>
    </row>
    <row r="341" spans="1:4" x14ac:dyDescent="0.25">
      <c r="A341" t="str">
        <f>StruttureRicettive[[#This Row],[Denominazione]] &amp; " (" &amp; StruttureRicettive[[#This Row],[Città]] &amp; ")"</f>
        <v>AGRITURISMO S. ALESSANDRO (URBANIA)</v>
      </c>
      <c r="B341" t="str">
        <f>_xlfn.XLOOKUP(ElencoStrutture!A341,StruttureRicettive[DenominazioneCittà],StruttureRicettive[Città])</f>
        <v>URBANIA</v>
      </c>
      <c r="C341" t="str">
        <f>_xlfn.XLOOKUP(A341,StruttureRicettive[DenominazioneCittà],StruttureRicettive[Località])</f>
        <v>URBANIA</v>
      </c>
      <c r="D341" t="str">
        <f>_xlfn.XLOOKUP(A341,StruttureRicettive[DenominazioneCittà],StruttureRicettive[Località2])</f>
        <v>URBANIA</v>
      </c>
    </row>
    <row r="342" spans="1:4" x14ac:dyDescent="0.25">
      <c r="A342" t="str">
        <f>StruttureRicettive[[#This Row],[Denominazione]] &amp; " (" &amp; StruttureRicettive[[#This Row],[Città]] &amp; ")"</f>
        <v>AGRITURISMO SACCHIA ART FARM (BORGO PACE)</v>
      </c>
      <c r="B342" t="str">
        <f>_xlfn.XLOOKUP(ElencoStrutture!A342,StruttureRicettive[DenominazioneCittà],StruttureRicettive[Città])</f>
        <v>BORGO PACE</v>
      </c>
      <c r="C342" t="str">
        <f>_xlfn.XLOOKUP(A342,StruttureRicettive[DenominazioneCittà],StruttureRicettive[Località])</f>
        <v>LOC. SACCHIA</v>
      </c>
      <c r="D342" t="str">
        <f>_xlfn.XLOOKUP(A342,StruttureRicettive[DenominazioneCittà],StruttureRicettive[Località2])</f>
        <v>LOC. SACCHIA</v>
      </c>
    </row>
    <row r="343" spans="1:4" x14ac:dyDescent="0.25">
      <c r="A343" t="str">
        <f>StruttureRicettive[[#This Row],[Denominazione]] &amp; " (" &amp; StruttureRicettive[[#This Row],[Città]] &amp; ")"</f>
        <v>AGRITURISMO SAMSARA (SANT'IPPOLITO)</v>
      </c>
      <c r="B343" t="str">
        <f>_xlfn.XLOOKUP(ElencoStrutture!A343,StruttureRicettive[DenominazioneCittà],StruttureRicettive[Città])</f>
        <v>SANT'IPPOLITO</v>
      </c>
      <c r="C343" t="str">
        <f>_xlfn.XLOOKUP(A343,StruttureRicettive[DenominazioneCittà],StruttureRicettive[Località])</f>
        <v>SANT' IPPOLITO</v>
      </c>
      <c r="D343" t="str">
        <f>_xlfn.XLOOKUP(A343,StruttureRicettive[DenominazioneCittà],StruttureRicettive[Località2])</f>
        <v>SANT' IPPOLITO</v>
      </c>
    </row>
    <row r="344" spans="1:4" x14ac:dyDescent="0.25">
      <c r="A344" t="str">
        <f>StruttureRicettive[[#This Row],[Denominazione]] &amp; " (" &amp; StruttureRicettive[[#This Row],[Città]] &amp; ")"</f>
        <v>AGRITURISMO SAN BIAGIO (MATELICA)</v>
      </c>
      <c r="B344" t="str">
        <f>_xlfn.XLOOKUP(ElencoStrutture!A344,StruttureRicettive[DenominazioneCittà],StruttureRicettive[Città])</f>
        <v>MATELICA</v>
      </c>
      <c r="C344" t="str">
        <f>_xlfn.XLOOKUP(A344,StruttureRicettive[DenominazioneCittà],StruttureRicettive[Località])</f>
        <v>no info</v>
      </c>
      <c r="D344" t="str">
        <f>_xlfn.XLOOKUP(A344,StruttureRicettive[DenominazioneCittà],StruttureRicettive[Località2])</f>
        <v>MATELICA</v>
      </c>
    </row>
    <row r="345" spans="1:4" x14ac:dyDescent="0.25">
      <c r="A345" t="str">
        <f>StruttureRicettive[[#This Row],[Denominazione]] &amp; " (" &amp; StruttureRicettive[[#This Row],[Città]] &amp; ")"</f>
        <v>AGRITURISMO SAN BIAGIO (SEFRO)</v>
      </c>
      <c r="B345" t="str">
        <f>_xlfn.XLOOKUP(ElencoStrutture!A345,StruttureRicettive[DenominazioneCittà],StruttureRicettive[Città])</f>
        <v>SEFRO</v>
      </c>
      <c r="C345" t="str">
        <f>_xlfn.XLOOKUP(A345,StruttureRicettive[DenominazioneCittà],StruttureRicettive[Località])</f>
        <v>SEFRO</v>
      </c>
      <c r="D345" t="str">
        <f>_xlfn.XLOOKUP(A345,StruttureRicettive[DenominazioneCittà],StruttureRicettive[Località2])</f>
        <v>SEFRO</v>
      </c>
    </row>
    <row r="346" spans="1:4" x14ac:dyDescent="0.25">
      <c r="A346" t="str">
        <f>StruttureRicettive[[#This Row],[Denominazione]] &amp; " (" &amp; StruttureRicettive[[#This Row],[Città]] &amp; ")"</f>
        <v>AGRITURISMO SAN GIUSEPPE (PEGLIO)</v>
      </c>
      <c r="B346" t="str">
        <f>_xlfn.XLOOKUP(ElencoStrutture!A346,StruttureRicettive[DenominazioneCittà],StruttureRicettive[Città])</f>
        <v>PEGLIO</v>
      </c>
      <c r="C346" t="str">
        <f>_xlfn.XLOOKUP(A346,StruttureRicettive[DenominazioneCittà],StruttureRicettive[Località])</f>
        <v>no info</v>
      </c>
      <c r="D346" t="str">
        <f>_xlfn.XLOOKUP(A346,StruttureRicettive[DenominazioneCittà],StruttureRicettive[Località2])</f>
        <v>PEGLIO</v>
      </c>
    </row>
    <row r="347" spans="1:4" x14ac:dyDescent="0.25">
      <c r="A347" t="str">
        <f>StruttureRicettive[[#This Row],[Denominazione]] &amp; " (" &amp; StruttureRicettive[[#This Row],[Città]] &amp; ")"</f>
        <v>AGRITURISMO SAN LORENZO (AMANDOLA)</v>
      </c>
      <c r="B347" t="str">
        <f>_xlfn.XLOOKUP(ElencoStrutture!A347,StruttureRicettive[DenominazioneCittà],StruttureRicettive[Città])</f>
        <v>AMANDOLA</v>
      </c>
      <c r="C347" t="str">
        <f>_xlfn.XLOOKUP(A347,StruttureRicettive[DenominazioneCittà],StruttureRicettive[Località])</f>
        <v>AMANDOLA</v>
      </c>
      <c r="D347" t="str">
        <f>_xlfn.XLOOKUP(A347,StruttureRicettive[DenominazioneCittà],StruttureRicettive[Località2])</f>
        <v>AMANDOLA</v>
      </c>
    </row>
    <row r="348" spans="1:4" x14ac:dyDescent="0.25">
      <c r="A348" t="str">
        <f>StruttureRicettive[[#This Row],[Denominazione]] &amp; " (" &amp; StruttureRicettive[[#This Row],[Città]] &amp; ")"</f>
        <v>AGRITURISMO SAN MARTINO (SAN COSTANZO)</v>
      </c>
      <c r="B348" t="str">
        <f>_xlfn.XLOOKUP(ElencoStrutture!A348,StruttureRicettive[DenominazioneCittà],StruttureRicettive[Città])</f>
        <v>SAN COSTANZO</v>
      </c>
      <c r="C348" t="str">
        <f>_xlfn.XLOOKUP(A348,StruttureRicettive[DenominazioneCittà],StruttureRicettive[Località])</f>
        <v>SAN COSTANZO</v>
      </c>
      <c r="D348" t="str">
        <f>_xlfn.XLOOKUP(A348,StruttureRicettive[DenominazioneCittà],StruttureRicettive[Località2])</f>
        <v>SAN COSTANZO</v>
      </c>
    </row>
    <row r="349" spans="1:4" x14ac:dyDescent="0.25">
      <c r="A349" t="str">
        <f>StruttureRicettive[[#This Row],[Denominazione]] &amp; " (" &amp; StruttureRicettive[[#This Row],[Città]] &amp; ")"</f>
        <v>AGRITURISMO SAN MARTINO (MONTE SAN MARTINO)</v>
      </c>
      <c r="B349" t="str">
        <f>_xlfn.XLOOKUP(ElencoStrutture!A349,StruttureRicettive[DenominazioneCittà],StruttureRicettive[Città])</f>
        <v>MONTE SAN MARTINO</v>
      </c>
      <c r="C349" t="str">
        <f>_xlfn.XLOOKUP(A349,StruttureRicettive[DenominazioneCittà],StruttureRicettive[Località])</f>
        <v>MONTE SAN MARTINO</v>
      </c>
      <c r="D349" t="str">
        <f>_xlfn.XLOOKUP(A349,StruttureRicettive[DenominazioneCittà],StruttureRicettive[Località2])</f>
        <v>MONTE SAN MARTINO</v>
      </c>
    </row>
    <row r="350" spans="1:4" x14ac:dyDescent="0.25">
      <c r="A350" t="str">
        <f>StruttureRicettive[[#This Row],[Denominazione]] &amp; " (" &amp; StruttureRicettive[[#This Row],[Città]] &amp; ")"</f>
        <v>AGRITURISMO SAN MARTINO (APPIGNANO DEL TRONTO)</v>
      </c>
      <c r="B350" t="str">
        <f>_xlfn.XLOOKUP(ElencoStrutture!A350,StruttureRicettive[DenominazioneCittà],StruttureRicettive[Città])</f>
        <v>APPIGNANO DEL TRONTO</v>
      </c>
      <c r="C350" t="str">
        <f>_xlfn.XLOOKUP(A350,StruttureRicettive[DenominazioneCittà],StruttureRicettive[Località])</f>
        <v>APPIGNANO DEL TRONTO</v>
      </c>
      <c r="D350" t="str">
        <f>_xlfn.XLOOKUP(A350,StruttureRicettive[DenominazioneCittà],StruttureRicettive[Località2])</f>
        <v>APPIGNANO DEL TRONTO</v>
      </c>
    </row>
    <row r="351" spans="1:4" x14ac:dyDescent="0.25">
      <c r="A351" t="str">
        <f>StruttureRicettive[[#This Row],[Denominazione]] &amp; " (" &amp; StruttureRicettive[[#This Row],[Città]] &amp; ")"</f>
        <v>AGRITURISMO SAN ROMUALDO (FABRIANO)</v>
      </c>
      <c r="B351" t="str">
        <f>_xlfn.XLOOKUP(ElencoStrutture!A351,StruttureRicettive[DenominazioneCittà],StruttureRicettive[Città])</f>
        <v>FABRIANO</v>
      </c>
      <c r="C351" t="str">
        <f>_xlfn.XLOOKUP(A351,StruttureRicettive[DenominazioneCittà],StruttureRicettive[Località])</f>
        <v>FABRIANO</v>
      </c>
      <c r="D351" t="str">
        <f>_xlfn.XLOOKUP(A351,StruttureRicettive[DenominazioneCittà],StruttureRicettive[Località2])</f>
        <v>FABRIANO</v>
      </c>
    </row>
    <row r="352" spans="1:4" x14ac:dyDescent="0.25">
      <c r="A352" t="str">
        <f>StruttureRicettive[[#This Row],[Denominazione]] &amp; " (" &amp; StruttureRicettive[[#This Row],[Città]] &amp; ")"</f>
        <v>AGRITURISMO SANTA CROCE (SANT'ELPIDIO A MARE)</v>
      </c>
      <c r="B352" t="str">
        <f>_xlfn.XLOOKUP(ElencoStrutture!A352,StruttureRicettive[DenominazioneCittà],StruttureRicettive[Città])</f>
        <v>SANT'ELPIDIO A MARE</v>
      </c>
      <c r="C352" t="str">
        <f>_xlfn.XLOOKUP(A352,StruttureRicettive[DenominazioneCittà],StruttureRicettive[Località])</f>
        <v>LOC.BIVIO CASCINARE</v>
      </c>
      <c r="D352" t="str">
        <f>_xlfn.XLOOKUP(A352,StruttureRicettive[DenominazioneCittà],StruttureRicettive[Località2])</f>
        <v>LOC.BIVIO CASCINARE</v>
      </c>
    </row>
    <row r="353" spans="1:4" x14ac:dyDescent="0.25">
      <c r="A353" t="str">
        <f>StruttureRicettive[[#This Row],[Denominazione]] &amp; " (" &amp; StruttureRicettive[[#This Row],[Città]] &amp; ")"</f>
        <v>AGRITURISMO SANTA MARIA DEL GALLO (APIRO)</v>
      </c>
      <c r="B353" t="str">
        <f>_xlfn.XLOOKUP(ElencoStrutture!A353,StruttureRicettive[DenominazioneCittà],StruttureRicettive[Città])</f>
        <v>APIRO</v>
      </c>
      <c r="C353" t="str">
        <f>_xlfn.XLOOKUP(A353,StruttureRicettive[DenominazioneCittà],StruttureRicettive[Località])</f>
        <v>APIRO</v>
      </c>
      <c r="D353" t="str">
        <f>_xlfn.XLOOKUP(A353,StruttureRicettive[DenominazioneCittà],StruttureRicettive[Località2])</f>
        <v>APIRO</v>
      </c>
    </row>
    <row r="354" spans="1:4" x14ac:dyDescent="0.25">
      <c r="A354" t="str">
        <f>StruttureRicettive[[#This Row],[Denominazione]] &amp; " (" &amp; StruttureRicettive[[#This Row],[Città]] &amp; ")"</f>
        <v>AGRITURISMO SANTI GILBERTO (BORGO PACE)</v>
      </c>
      <c r="B354" t="str">
        <f>_xlfn.XLOOKUP(ElencoStrutture!A354,StruttureRicettive[DenominazioneCittà],StruttureRicettive[Città])</f>
        <v>BORGO PACE</v>
      </c>
      <c r="C354" t="str">
        <f>_xlfn.XLOOKUP(A354,StruttureRicettive[DenominazioneCittà],StruttureRicettive[Località])</f>
        <v>LOC. PARCHIULE</v>
      </c>
      <c r="D354" t="str">
        <f>_xlfn.XLOOKUP(A354,StruttureRicettive[DenominazioneCittà],StruttureRicettive[Località2])</f>
        <v>LOC. PARCHIULE</v>
      </c>
    </row>
    <row r="355" spans="1:4" x14ac:dyDescent="0.25">
      <c r="A355" t="str">
        <f>StruttureRicettive[[#This Row],[Denominazione]] &amp; " (" &amp; StruttureRicettive[[#This Row],[Città]] &amp; ")"</f>
        <v>AGRITURISMO SASCIA (FABRIANO)</v>
      </c>
      <c r="B355" t="str">
        <f>_xlfn.XLOOKUP(ElencoStrutture!A355,StruttureRicettive[DenominazioneCittà],StruttureRicettive[Città])</f>
        <v>FABRIANO</v>
      </c>
      <c r="C355" t="str">
        <f>_xlfn.XLOOKUP(A355,StruttureRicettive[DenominazioneCittà],StruttureRicettive[Località])</f>
        <v>FABRIANO</v>
      </c>
      <c r="D355" t="str">
        <f>_xlfn.XLOOKUP(A355,StruttureRicettive[DenominazioneCittà],StruttureRicettive[Località2])</f>
        <v>FABRIANO</v>
      </c>
    </row>
    <row r="356" spans="1:4" x14ac:dyDescent="0.25">
      <c r="A356" t="str">
        <f>StruttureRicettive[[#This Row],[Denominazione]] &amp; " (" &amp; StruttureRicettive[[#This Row],[Città]] &amp; ")"</f>
        <v>Agriturismo SERENA (FERMO)</v>
      </c>
      <c r="B356" t="str">
        <f>_xlfn.XLOOKUP(ElencoStrutture!A356,StruttureRicettive[DenominazioneCittà],StruttureRicettive[Città])</f>
        <v>FERMO</v>
      </c>
      <c r="C356" t="str">
        <f>_xlfn.XLOOKUP(A356,StruttureRicettive[DenominazioneCittà],StruttureRicettive[Località])</f>
        <v>FERMO</v>
      </c>
      <c r="D356" t="str">
        <f>_xlfn.XLOOKUP(A356,StruttureRicettive[DenominazioneCittà],StruttureRicettive[Località2])</f>
        <v>FERMO</v>
      </c>
    </row>
    <row r="357" spans="1:4" x14ac:dyDescent="0.25">
      <c r="A357" t="str">
        <f>StruttureRicettive[[#This Row],[Denominazione]] &amp; " (" &amp; StruttureRicettive[[#This Row],[Città]] &amp; ")"</f>
        <v>AGRITURISMO SERENA (PETRITOLI)</v>
      </c>
      <c r="B357" t="str">
        <f>_xlfn.XLOOKUP(ElencoStrutture!A357,StruttureRicettive[DenominazioneCittà],StruttureRicettive[Città])</f>
        <v>PETRITOLI</v>
      </c>
      <c r="C357" t="str">
        <f>_xlfn.XLOOKUP(A357,StruttureRicettive[DenominazioneCittà],StruttureRicettive[Località])</f>
        <v>PETRITOLI</v>
      </c>
      <c r="D357" t="str">
        <f>_xlfn.XLOOKUP(A357,StruttureRicettive[DenominazioneCittà],StruttureRicettive[Località2])</f>
        <v>PETRITOLI</v>
      </c>
    </row>
    <row r="358" spans="1:4" x14ac:dyDescent="0.25">
      <c r="A358" t="str">
        <f>StruttureRicettive[[#This Row],[Denominazione]] &amp; " (" &amp; StruttureRicettive[[#This Row],[Città]] &amp; ")"</f>
        <v>AGRITURISMO SERRA CANINA (CAGLI)</v>
      </c>
      <c r="B358" t="str">
        <f>_xlfn.XLOOKUP(ElencoStrutture!A358,StruttureRicettive[DenominazioneCittà],StruttureRicettive[Città])</f>
        <v>CAGLI</v>
      </c>
      <c r="C358" t="str">
        <f>_xlfn.XLOOKUP(A358,StruttureRicettive[DenominazioneCittà],StruttureRicettive[Località])</f>
        <v>no info</v>
      </c>
      <c r="D358" t="str">
        <f>_xlfn.XLOOKUP(A358,StruttureRicettive[DenominazioneCittà],StruttureRicettive[Località2])</f>
        <v>CAGLI</v>
      </c>
    </row>
    <row r="359" spans="1:4" x14ac:dyDescent="0.25">
      <c r="A359" t="str">
        <f>StruttureRicettive[[#This Row],[Denominazione]] &amp; " (" &amp; StruttureRicettive[[#This Row],[Città]] &amp; ")"</f>
        <v>AGRITURISMO SEVERINI (MORROVALLE)</v>
      </c>
      <c r="B359" t="str">
        <f>_xlfn.XLOOKUP(ElencoStrutture!A359,StruttureRicettive[DenominazioneCittà],StruttureRicettive[Città])</f>
        <v>MORROVALLE</v>
      </c>
      <c r="C359" t="str">
        <f>_xlfn.XLOOKUP(A359,StruttureRicettive[DenominazioneCittà],StruttureRicettive[Località])</f>
        <v>MORROVALLE</v>
      </c>
      <c r="D359" t="str">
        <f>_xlfn.XLOOKUP(A359,StruttureRicettive[DenominazioneCittà],StruttureRicettive[Località2])</f>
        <v>MORROVALLE</v>
      </c>
    </row>
    <row r="360" spans="1:4" x14ac:dyDescent="0.25">
      <c r="A360" t="str">
        <f>StruttureRicettive[[#This Row],[Denominazione]] &amp; " (" &amp; StruttureRicettive[[#This Row],[Città]] &amp; ")"</f>
        <v>AGRITURISMO SLOWCANDA (PIOBBICO)</v>
      </c>
      <c r="B360" t="str">
        <f>_xlfn.XLOOKUP(ElencoStrutture!A360,StruttureRicettive[DenominazioneCittà],StruttureRicettive[Città])</f>
        <v>PIOBBICO</v>
      </c>
      <c r="C360" t="str">
        <f>_xlfn.XLOOKUP(A360,StruttureRicettive[DenominazioneCittà],StruttureRicettive[Località])</f>
        <v>BACIARDI</v>
      </c>
      <c r="D360" t="str">
        <f>_xlfn.XLOOKUP(A360,StruttureRicettive[DenominazioneCittà],StruttureRicettive[Località2])</f>
        <v>BACIARDI</v>
      </c>
    </row>
    <row r="361" spans="1:4" x14ac:dyDescent="0.25">
      <c r="A361" t="str">
        <f>StruttureRicettive[[#This Row],[Denominazione]] &amp; " (" &amp; StruttureRicettive[[#This Row],[Città]] &amp; ")"</f>
        <v>AGRITURISMO SOGNO D' ESTATE (POTENZA PICENA)</v>
      </c>
      <c r="B361" t="str">
        <f>_xlfn.XLOOKUP(ElencoStrutture!A361,StruttureRicettive[DenominazioneCittà],StruttureRicettive[Città])</f>
        <v>POTENZA PICENA</v>
      </c>
      <c r="C361" t="str">
        <f>_xlfn.XLOOKUP(A361,StruttureRicettive[DenominazioneCittà],StruttureRicettive[Località])</f>
        <v>no info</v>
      </c>
      <c r="D361" t="str">
        <f>_xlfn.XLOOKUP(A361,StruttureRicettive[DenominazioneCittà],StruttureRicettive[Località2])</f>
        <v>POTENZA PICENA</v>
      </c>
    </row>
    <row r="362" spans="1:4" x14ac:dyDescent="0.25">
      <c r="A362" t="str">
        <f>StruttureRicettive[[#This Row],[Denominazione]] &amp; " (" &amp; StruttureRicettive[[#This Row],[Città]] &amp; ")"</f>
        <v>AGRITURISMO STROPPA ELEONORA (FABRIANO)</v>
      </c>
      <c r="B362" t="str">
        <f>_xlfn.XLOOKUP(ElencoStrutture!A362,StruttureRicettive[DenominazioneCittà],StruttureRicettive[Città])</f>
        <v>FABRIANO</v>
      </c>
      <c r="C362" t="str">
        <f>_xlfn.XLOOKUP(A362,StruttureRicettive[DenominazioneCittà],StruttureRicettive[Località])</f>
        <v>FABRIANO</v>
      </c>
      <c r="D362" t="str">
        <f>_xlfn.XLOOKUP(A362,StruttureRicettive[DenominazioneCittà],StruttureRicettive[Località2])</f>
        <v>FABRIANO</v>
      </c>
    </row>
    <row r="363" spans="1:4" x14ac:dyDescent="0.25">
      <c r="A363" t="str">
        <f>StruttureRicettive[[#This Row],[Denominazione]] &amp; " (" &amp; StruttureRicettive[[#This Row],[Città]] &amp; ")"</f>
        <v>AGRITURISMO STROPPA VALENTINA (FABRIANO)</v>
      </c>
      <c r="B363" t="str">
        <f>_xlfn.XLOOKUP(ElencoStrutture!A363,StruttureRicettive[DenominazioneCittà],StruttureRicettive[Città])</f>
        <v>FABRIANO</v>
      </c>
      <c r="C363" t="str">
        <f>_xlfn.XLOOKUP(A363,StruttureRicettive[DenominazioneCittà],StruttureRicettive[Località])</f>
        <v>COLLAMATO</v>
      </c>
      <c r="D363" t="str">
        <f>_xlfn.XLOOKUP(A363,StruttureRicettive[DenominazioneCittà],StruttureRicettive[Località2])</f>
        <v>COLLAMATO</v>
      </c>
    </row>
    <row r="364" spans="1:4" x14ac:dyDescent="0.25">
      <c r="A364" t="str">
        <f>StruttureRicettive[[#This Row],[Denominazione]] &amp; " (" &amp; StruttureRicettive[[#This Row],[Città]] &amp; ")"</f>
        <v>AGRITURISMO SUAVIA PICENA (FERMO)</v>
      </c>
      <c r="B364" t="str">
        <f>_xlfn.XLOOKUP(ElencoStrutture!A364,StruttureRicettive[DenominazioneCittà],StruttureRicettive[Città])</f>
        <v>FERMO</v>
      </c>
      <c r="C364" t="str">
        <f>_xlfn.XLOOKUP(A364,StruttureRicettive[DenominazioneCittà],StruttureRicettive[Località])</f>
        <v>FERMO</v>
      </c>
      <c r="D364" t="str">
        <f>_xlfn.XLOOKUP(A364,StruttureRicettive[DenominazioneCittà],StruttureRicettive[Località2])</f>
        <v>FERMO</v>
      </c>
    </row>
    <row r="365" spans="1:4" x14ac:dyDescent="0.25">
      <c r="A365" t="str">
        <f>StruttureRicettive[[#This Row],[Denominazione]] &amp; " (" &amp; StruttureRicettive[[#This Row],[Città]] &amp; ")"</f>
        <v>AGRITURISMO TENUTA BELVEDERE (BELVEDERE OSTRENSE)</v>
      </c>
      <c r="B365" t="str">
        <f>_xlfn.XLOOKUP(ElencoStrutture!A365,StruttureRicettive[DenominazioneCittà],StruttureRicettive[Città])</f>
        <v>BELVEDERE OSTRENSE</v>
      </c>
      <c r="C365" t="str">
        <f>_xlfn.XLOOKUP(A365,StruttureRicettive[DenominazioneCittà],StruttureRicettive[Località])</f>
        <v>no info</v>
      </c>
      <c r="D365" t="str">
        <f>_xlfn.XLOOKUP(A365,StruttureRicettive[DenominazioneCittà],StruttureRicettive[Località2])</f>
        <v>BELVEDERE OSTRENSE</v>
      </c>
    </row>
    <row r="366" spans="1:4" x14ac:dyDescent="0.25">
      <c r="A366" t="str">
        <f>StruttureRicettive[[#This Row],[Denominazione]] &amp; " (" &amp; StruttureRicettive[[#This Row],[Città]] &amp; ")"</f>
        <v>AGRITURISMO TENUTA BORGIO (VENAROTTA)</v>
      </c>
      <c r="B366" t="str">
        <f>_xlfn.XLOOKUP(ElencoStrutture!A366,StruttureRicettive[DenominazioneCittà],StruttureRicettive[Città])</f>
        <v>VENAROTTA</v>
      </c>
      <c r="C366" t="str">
        <f>_xlfn.XLOOKUP(A366,StruttureRicettive[DenominazioneCittà],StruttureRicettive[Località])</f>
        <v>VENAROTTA</v>
      </c>
      <c r="D366" t="str">
        <f>_xlfn.XLOOKUP(A366,StruttureRicettive[DenominazioneCittà],StruttureRicettive[Località2])</f>
        <v>VENAROTTA</v>
      </c>
    </row>
    <row r="367" spans="1:4" x14ac:dyDescent="0.25">
      <c r="A367" t="str">
        <f>StruttureRicettive[[#This Row],[Denominazione]] &amp; " (" &amp; StruttureRicettive[[#This Row],[Città]] &amp; ")"</f>
        <v>AGRITURISMO TENUTA SOLALTO (MONSAMPOLO DEL TRONTO)</v>
      </c>
      <c r="B367" t="str">
        <f>_xlfn.XLOOKUP(ElencoStrutture!A367,StruttureRicettive[DenominazioneCittà],StruttureRicettive[Città])</f>
        <v>MONSAMPOLO DEL TRONTO</v>
      </c>
      <c r="C367" t="str">
        <f>_xlfn.XLOOKUP(A367,StruttureRicettive[DenominazioneCittà],StruttureRicettive[Località])</f>
        <v>no info</v>
      </c>
      <c r="D367" t="str">
        <f>_xlfn.XLOOKUP(A367,StruttureRicettive[DenominazioneCittà],StruttureRicettive[Località2])</f>
        <v>MONSAMPOLO DEL TRONTO</v>
      </c>
    </row>
    <row r="368" spans="1:4" x14ac:dyDescent="0.25">
      <c r="A368" t="str">
        <f>StruttureRicettive[[#This Row],[Denominazione]] &amp; " (" &amp; StruttureRicettive[[#This Row],[Città]] &amp; ")"</f>
        <v>AGRITURISMO TERRA DI MAGIE (AMANDOLA)</v>
      </c>
      <c r="B368" t="str">
        <f>_xlfn.XLOOKUP(ElencoStrutture!A368,StruttureRicettive[DenominazioneCittà],StruttureRicettive[Città])</f>
        <v>AMANDOLA</v>
      </c>
      <c r="C368" t="str">
        <f>_xlfn.XLOOKUP(A368,StruttureRicettive[DenominazioneCittà],StruttureRicettive[Località])</f>
        <v>AMANDOLA</v>
      </c>
      <c r="D368" t="str">
        <f>_xlfn.XLOOKUP(A368,StruttureRicettive[DenominazioneCittà],StruttureRicettive[Località2])</f>
        <v>AMANDOLA</v>
      </c>
    </row>
    <row r="369" spans="1:4" x14ac:dyDescent="0.25">
      <c r="A369" t="str">
        <f>StruttureRicettive[[#This Row],[Denominazione]] &amp; " (" &amp; StruttureRicettive[[#This Row],[Città]] &amp; ")"</f>
        <v>AGRITURISMO TORRAIMUNI (CASTELRAIMONDO)</v>
      </c>
      <c r="B369" t="str">
        <f>_xlfn.XLOOKUP(ElencoStrutture!A369,StruttureRicettive[DenominazioneCittà],StruttureRicettive[Città])</f>
        <v>CASTELRAIMONDO</v>
      </c>
      <c r="C369" t="str">
        <f>_xlfn.XLOOKUP(A369,StruttureRicettive[DenominazioneCittà],StruttureRicettive[Località])</f>
        <v>LOCALITÀ ROCCAFRANCA</v>
      </c>
      <c r="D369" t="str">
        <f>_xlfn.XLOOKUP(A369,StruttureRicettive[DenominazioneCittà],StruttureRicettive[Località2])</f>
        <v>LOCALITÀ ROCCAFRANCA</v>
      </c>
    </row>
    <row r="370" spans="1:4" x14ac:dyDescent="0.25">
      <c r="A370" t="str">
        <f>StruttureRicettive[[#This Row],[Denominazione]] &amp; " (" &amp; StruttureRicettive[[#This Row],[Città]] &amp; ")"</f>
        <v>AGRITURISMO VAL PIETRO (URBANIA)</v>
      </c>
      <c r="B370" t="str">
        <f>_xlfn.XLOOKUP(ElencoStrutture!A370,StruttureRicettive[DenominazioneCittà],StruttureRicettive[Città])</f>
        <v>URBANIA</v>
      </c>
      <c r="C370" t="str">
        <f>_xlfn.XLOOKUP(A370,StruttureRicettive[DenominazioneCittà],StruttureRicettive[Località])</f>
        <v>URBANIA</v>
      </c>
      <c r="D370" t="str">
        <f>_xlfn.XLOOKUP(A370,StruttureRicettive[DenominazioneCittà],StruttureRicettive[Località2])</f>
        <v>URBANIA</v>
      </c>
    </row>
    <row r="371" spans="1:4" x14ac:dyDescent="0.25">
      <c r="A371" t="str">
        <f>StruttureRicettive[[#This Row],[Denominazione]] &amp; " (" &amp; StruttureRicettive[[#This Row],[Città]] &amp; ")"</f>
        <v>AGRITURISMO VILLA BEATRICE (MONDAVIO)</v>
      </c>
      <c r="B371" t="str">
        <f>_xlfn.XLOOKUP(ElencoStrutture!A371,StruttureRicettive[DenominazioneCittà],StruttureRicettive[Città])</f>
        <v>MONDAVIO</v>
      </c>
      <c r="C371" t="str">
        <f>_xlfn.XLOOKUP(A371,StruttureRicettive[DenominazioneCittà],StruttureRicettive[Località])</f>
        <v>MONDAVIO</v>
      </c>
      <c r="D371" t="str">
        <f>_xlfn.XLOOKUP(A371,StruttureRicettive[DenominazioneCittà],StruttureRicettive[Località2])</f>
        <v>MONDAVIO</v>
      </c>
    </row>
    <row r="372" spans="1:4" x14ac:dyDescent="0.25">
      <c r="A372" t="str">
        <f>StruttureRicettive[[#This Row],[Denominazione]] &amp; " (" &amp; StruttureRicettive[[#This Row],[Città]] &amp; ")"</f>
        <v>AGRITURISMO VILLA BUSSOLA (MONSAMPOLO DEL TRONTO)</v>
      </c>
      <c r="B372" t="str">
        <f>_xlfn.XLOOKUP(ElencoStrutture!A372,StruttureRicettive[DenominazioneCittà],StruttureRicettive[Città])</f>
        <v>MONSAMPOLO DEL TRONTO</v>
      </c>
      <c r="C372" t="str">
        <f>_xlfn.XLOOKUP(A372,StruttureRicettive[DenominazioneCittà],StruttureRicettive[Località])</f>
        <v>MONSAMPOLO DEL TRONTO</v>
      </c>
      <c r="D372" t="str">
        <f>_xlfn.XLOOKUP(A372,StruttureRicettive[DenominazioneCittà],StruttureRicettive[Località2])</f>
        <v>MONSAMPOLO DEL TRONTO</v>
      </c>
    </row>
    <row r="373" spans="1:4" x14ac:dyDescent="0.25">
      <c r="A373" t="str">
        <f>StruttureRicettive[[#This Row],[Denominazione]] &amp; " (" &amp; StruttureRicettive[[#This Row],[Città]] &amp; ")"</f>
        <v>AGRITURISMO VILLA CENTOFINESTRE (FILOTTRANO)</v>
      </c>
      <c r="B373" t="str">
        <f>_xlfn.XLOOKUP(ElencoStrutture!A373,StruttureRicettive[DenominazioneCittà],StruttureRicettive[Città])</f>
        <v>FILOTTRANO</v>
      </c>
      <c r="C373" t="str">
        <f>_xlfn.XLOOKUP(A373,StruttureRicettive[DenominazioneCittà],StruttureRicettive[Località])</f>
        <v>FILOTTRANO</v>
      </c>
      <c r="D373" t="str">
        <f>_xlfn.XLOOKUP(A373,StruttureRicettive[DenominazioneCittà],StruttureRicettive[Località2])</f>
        <v>FILOTTRANO</v>
      </c>
    </row>
    <row r="374" spans="1:4" x14ac:dyDescent="0.25">
      <c r="A374" t="str">
        <f>StruttureRicettive[[#This Row],[Denominazione]] &amp; " (" &amp; StruttureRicettive[[#This Row],[Città]] &amp; ")"</f>
        <v>AGRITURISMO VILLA CICCHI (ASCOLI PICENO)</v>
      </c>
      <c r="B374" t="str">
        <f>_xlfn.XLOOKUP(ElencoStrutture!A374,StruttureRicettive[DenominazioneCittà],StruttureRicettive[Città])</f>
        <v>ASCOLI PICENO</v>
      </c>
      <c r="C374" t="str">
        <f>_xlfn.XLOOKUP(A374,StruttureRicettive[DenominazioneCittà],StruttureRicettive[Località])</f>
        <v>ASCOLI PICENO</v>
      </c>
      <c r="D374" t="str">
        <f>_xlfn.XLOOKUP(A374,StruttureRicettive[DenominazioneCittà],StruttureRicettive[Località2])</f>
        <v>ASCOLI PICENO</v>
      </c>
    </row>
    <row r="375" spans="1:4" x14ac:dyDescent="0.25">
      <c r="A375" t="str">
        <f>StruttureRicettive[[#This Row],[Denominazione]] &amp; " (" &amp; StruttureRicettive[[#This Row],[Città]] &amp; ")"</f>
        <v>AGRITURISMO VILLA FURLO (FERMIGNANO)</v>
      </c>
      <c r="B375" t="str">
        <f>_xlfn.XLOOKUP(ElencoStrutture!A375,StruttureRicettive[DenominazioneCittà],StruttureRicettive[Città])</f>
        <v>FERMIGNANO</v>
      </c>
      <c r="C375" t="str">
        <f>_xlfn.XLOOKUP(A375,StruttureRicettive[DenominazioneCittà],StruttureRicettive[Località])</f>
        <v>no info</v>
      </c>
      <c r="D375" t="str">
        <f>_xlfn.XLOOKUP(A375,StruttureRicettive[DenominazioneCittà],StruttureRicettive[Località2])</f>
        <v>FERMIGNANO</v>
      </c>
    </row>
    <row r="376" spans="1:4" x14ac:dyDescent="0.25">
      <c r="A376" t="str">
        <f>StruttureRicettive[[#This Row],[Denominazione]] &amp; " (" &amp; StruttureRicettive[[#This Row],[Città]] &amp; ")"</f>
        <v>AGRITURISMO VILLA LE VIGNE di SAPUTI ALVARO (LORO PICENO)</v>
      </c>
      <c r="B376" t="str">
        <f>_xlfn.XLOOKUP(ElencoStrutture!A376,StruttureRicettive[DenominazioneCittà],StruttureRicettive[Città])</f>
        <v>LORO PICENO</v>
      </c>
      <c r="C376" t="str">
        <f>_xlfn.XLOOKUP(A376,StruttureRicettive[DenominazioneCittà],StruttureRicettive[Località])</f>
        <v>LORO PICENO</v>
      </c>
      <c r="D376" t="str">
        <f>_xlfn.XLOOKUP(A376,StruttureRicettive[DenominazioneCittà],StruttureRicettive[Località2])</f>
        <v>LORO PICENO</v>
      </c>
    </row>
    <row r="377" spans="1:4" x14ac:dyDescent="0.25">
      <c r="A377" t="str">
        <f>StruttureRicettive[[#This Row],[Denominazione]] &amp; " (" &amp; StruttureRicettive[[#This Row],[Città]] &amp; ")"</f>
        <v>AGRITURISMO VILLA NINETTA (CALDAROLA)</v>
      </c>
      <c r="B377" t="str">
        <f>_xlfn.XLOOKUP(ElencoStrutture!A377,StruttureRicettive[DenominazioneCittà],StruttureRicettive[Città])</f>
        <v>CALDAROLA</v>
      </c>
      <c r="C377" t="str">
        <f>_xlfn.XLOOKUP(A377,StruttureRicettive[DenominazioneCittà],StruttureRicettive[Località])</f>
        <v>no info</v>
      </c>
      <c r="D377" t="str">
        <f>_xlfn.XLOOKUP(A377,StruttureRicettive[DenominazioneCittà],StruttureRicettive[Località2])</f>
        <v>CALDAROLA</v>
      </c>
    </row>
    <row r="378" spans="1:4" x14ac:dyDescent="0.25">
      <c r="A378" t="str">
        <f>StruttureRicettive[[#This Row],[Denominazione]] &amp; " (" &amp; StruttureRicettive[[#This Row],[Città]] &amp; ")"</f>
        <v>AGRITURISMO VILLA TI AMO (GUALDO)</v>
      </c>
      <c r="B378" t="str">
        <f>_xlfn.XLOOKUP(ElencoStrutture!A378,StruttureRicettive[DenominazioneCittà],StruttureRicettive[Città])</f>
        <v>GUALDO</v>
      </c>
      <c r="C378" t="str">
        <f>_xlfn.XLOOKUP(A378,StruttureRicettive[DenominazioneCittà],StruttureRicettive[Località])</f>
        <v>no info</v>
      </c>
      <c r="D378" t="str">
        <f>_xlfn.XLOOKUP(A378,StruttureRicettive[DenominazioneCittà],StruttureRicettive[Località2])</f>
        <v>GUALDO</v>
      </c>
    </row>
    <row r="379" spans="1:4" x14ac:dyDescent="0.25">
      <c r="A379" t="str">
        <f>StruttureRicettive[[#This Row],[Denominazione]] &amp; " (" &amp; StruttureRicettive[[#This Row],[Città]] &amp; ")"</f>
        <v>AGRITURISMO VILLA VALENTE (PENNA SAN GIOVANNI)</v>
      </c>
      <c r="B379" t="str">
        <f>_xlfn.XLOOKUP(ElencoStrutture!A379,StruttureRicettive[DenominazioneCittà],StruttureRicettive[Città])</f>
        <v>PENNA SAN GIOVANNI</v>
      </c>
      <c r="C379" t="str">
        <f>_xlfn.XLOOKUP(A379,StruttureRicettive[DenominazioneCittà],StruttureRicettive[Località])</f>
        <v>PENNA SAN GIOVANNI</v>
      </c>
      <c r="D379" t="str">
        <f>_xlfn.XLOOKUP(A379,StruttureRicettive[DenominazioneCittà],StruttureRicettive[Località2])</f>
        <v>PENNA SAN GIOVANNI</v>
      </c>
    </row>
    <row r="380" spans="1:4" x14ac:dyDescent="0.25">
      <c r="A380" t="str">
        <f>StruttureRicettive[[#This Row],[Denominazione]] &amp; " (" &amp; StruttureRicettive[[#This Row],[Città]] &amp; ")"</f>
        <v>AGRITURISMO VILLA VIOLA (SMERILLO)</v>
      </c>
      <c r="B380" t="str">
        <f>_xlfn.XLOOKUP(ElencoStrutture!A380,StruttureRicettive[DenominazioneCittà],StruttureRicettive[Città])</f>
        <v>SMERILLO</v>
      </c>
      <c r="C380" t="str">
        <f>_xlfn.XLOOKUP(A380,StruttureRicettive[DenominazioneCittà],StruttureRicettive[Località])</f>
        <v>no info</v>
      </c>
      <c r="D380" t="str">
        <f>_xlfn.XLOOKUP(A380,StruttureRicettive[DenominazioneCittà],StruttureRicettive[Località2])</f>
        <v>SMERILLO</v>
      </c>
    </row>
    <row r="381" spans="1:4" x14ac:dyDescent="0.25">
      <c r="A381" t="str">
        <f>StruttureRicettive[[#This Row],[Denominazione]] &amp; " (" &amp; StruttureRicettive[[#This Row],[Città]] &amp; ")"</f>
        <v>AGRITURISMO VILLA VITTORIA (MONTEMONACO)</v>
      </c>
      <c r="B381" t="str">
        <f>_xlfn.XLOOKUP(ElencoStrutture!A381,StruttureRicettive[DenominazioneCittà],StruttureRicettive[Città])</f>
        <v>MONTEMONACO</v>
      </c>
      <c r="C381" t="str">
        <f>_xlfn.XLOOKUP(A381,StruttureRicettive[DenominazioneCittà],StruttureRicettive[Località])</f>
        <v>MONTEMONACO</v>
      </c>
      <c r="D381" t="str">
        <f>_xlfn.XLOOKUP(A381,StruttureRicettive[DenominazioneCittà],StruttureRicettive[Località2])</f>
        <v>MONTEMONACO</v>
      </c>
    </row>
    <row r="382" spans="1:4" x14ac:dyDescent="0.25">
      <c r="A382" t="str">
        <f>StruttureRicettive[[#This Row],[Denominazione]] &amp; " (" &amp; StruttureRicettive[[#This Row],[Città]] &amp; ")"</f>
        <v>AGRITURISMO XIX SECOLO (PERGOLA)</v>
      </c>
      <c r="B382" t="str">
        <f>_xlfn.XLOOKUP(ElencoStrutture!A382,StruttureRicettive[DenominazioneCittà],StruttureRicettive[Città])</f>
        <v>PERGOLA</v>
      </c>
      <c r="C382" t="str">
        <f>_xlfn.XLOOKUP(A382,StruttureRicettive[DenominazioneCittà],StruttureRicettive[Località])</f>
        <v>PERGOLA</v>
      </c>
      <c r="D382" t="str">
        <f>_xlfn.XLOOKUP(A382,StruttureRicettive[DenominazioneCittà],StruttureRicettive[Località2])</f>
        <v>PERGOLA</v>
      </c>
    </row>
    <row r="383" spans="1:4" x14ac:dyDescent="0.25">
      <c r="A383" t="str">
        <f>StruttureRicettive[[#This Row],[Denominazione]] &amp; " (" &amp; StruttureRicettive[[#This Row],[Città]] &amp; ")"</f>
        <v>AGRITURISMO ZUCCHERA (CASTIGNANO)</v>
      </c>
      <c r="B383" t="str">
        <f>_xlfn.XLOOKUP(ElencoStrutture!A383,StruttureRicettive[DenominazioneCittà],StruttureRicettive[Città])</f>
        <v>CASTIGNANO</v>
      </c>
      <c r="C383" t="str">
        <f>_xlfn.XLOOKUP(A383,StruttureRicettive[DenominazioneCittà],StruttureRicettive[Località])</f>
        <v>CASTIGNANO</v>
      </c>
      <c r="D383" t="str">
        <f>_xlfn.XLOOKUP(A383,StruttureRicettive[DenominazioneCittà],StruttureRicettive[Località2])</f>
        <v>CASTIGNANO</v>
      </c>
    </row>
    <row r="384" spans="1:4" x14ac:dyDescent="0.25">
      <c r="A384" t="str">
        <f>StruttureRicettive[[#This Row],[Denominazione]] &amp; " (" &amp; StruttureRicettive[[#This Row],[Città]] &amp; ")"</f>
        <v>AGRITURIST LA FONTE (SERRA DE' CONTI)</v>
      </c>
      <c r="B384" t="str">
        <f>_xlfn.XLOOKUP(ElencoStrutture!A384,StruttureRicettive[DenominazioneCittà],StruttureRicettive[Città])</f>
        <v>SERRA DE' CONTI</v>
      </c>
      <c r="C384" t="str">
        <f>_xlfn.XLOOKUP(A384,StruttureRicettive[DenominazioneCittà],StruttureRicettive[Località])</f>
        <v>SERRA DE' CONTI</v>
      </c>
      <c r="D384" t="str">
        <f>_xlfn.XLOOKUP(A384,StruttureRicettive[DenominazioneCittà],StruttureRicettive[Località2])</f>
        <v>SERRA DE' CONTI</v>
      </c>
    </row>
    <row r="385" spans="1:4" x14ac:dyDescent="0.25">
      <c r="A385" t="str">
        <f>StruttureRicettive[[#This Row],[Denominazione]] &amp; " (" &amp; StruttureRicettive[[#This Row],[Città]] &amp; ")"</f>
        <v>AGRITURIST L'ULIVO (TRECASTELLI)</v>
      </c>
      <c r="B385" t="str">
        <f>_xlfn.XLOOKUP(ElencoStrutture!A385,StruttureRicettive[DenominazioneCittà],StruttureRicettive[Città])</f>
        <v>TRECASTELLI</v>
      </c>
      <c r="C385" t="str">
        <f>_xlfn.XLOOKUP(A385,StruttureRicettive[DenominazioneCittà],StruttureRicettive[Località])</f>
        <v>no info</v>
      </c>
      <c r="D385" t="str">
        <f>_xlfn.XLOOKUP(A385,StruttureRicettive[DenominazioneCittà],StruttureRicettive[Località2])</f>
        <v>TRECASTELLI</v>
      </c>
    </row>
    <row r="386" spans="1:4" x14ac:dyDescent="0.25">
      <c r="A386" t="str">
        <f>StruttureRicettive[[#This Row],[Denominazione]] &amp; " (" &amp; StruttureRicettive[[#This Row],[Città]] &amp; ")"</f>
        <v>AI 2 GELSI (OFFIDA)</v>
      </c>
      <c r="B386" t="str">
        <f>_xlfn.XLOOKUP(ElencoStrutture!A386,StruttureRicettive[DenominazioneCittà],StruttureRicettive[Città])</f>
        <v>OFFIDA</v>
      </c>
      <c r="C386" t="str">
        <f>_xlfn.XLOOKUP(A386,StruttureRicettive[DenominazioneCittà],StruttureRicettive[Località])</f>
        <v>no info</v>
      </c>
      <c r="D386" t="str">
        <f>_xlfn.XLOOKUP(A386,StruttureRicettive[DenominazioneCittà],StruttureRicettive[Località2])</f>
        <v>OFFIDA</v>
      </c>
    </row>
    <row r="387" spans="1:4" x14ac:dyDescent="0.25">
      <c r="A387" t="str">
        <f>StruttureRicettive[[#This Row],[Denominazione]] &amp; " (" &amp; StruttureRicettive[[#This Row],[Città]] &amp; ")"</f>
        <v>AI RANGHI (CASTELRAIMONDO)</v>
      </c>
      <c r="B387" t="str">
        <f>_xlfn.XLOOKUP(ElencoStrutture!A387,StruttureRicettive[DenominazioneCittà],StruttureRicettive[Città])</f>
        <v>CASTELRAIMONDO</v>
      </c>
      <c r="C387" t="str">
        <f>_xlfn.XLOOKUP(A387,StruttureRicettive[DenominazioneCittà],StruttureRicettive[Località])</f>
        <v>CASTELRAIMONDO</v>
      </c>
      <c r="D387" t="str">
        <f>_xlfn.XLOOKUP(A387,StruttureRicettive[DenominazioneCittà],StruttureRicettive[Località2])</f>
        <v>CASTELRAIMONDO</v>
      </c>
    </row>
    <row r="388" spans="1:4" x14ac:dyDescent="0.25">
      <c r="A388" t="str">
        <f>StruttureRicettive[[#This Row],[Denominazione]] &amp; " (" &amp; StruttureRicettive[[#This Row],[Città]] &amp; ")"</f>
        <v>AIA D'ALTO (FABRIANO)</v>
      </c>
      <c r="B388" t="str">
        <f>_xlfn.XLOOKUP(ElencoStrutture!A388,StruttureRicettive[DenominazioneCittà],StruttureRicettive[Città])</f>
        <v>FABRIANO</v>
      </c>
      <c r="C388" t="str">
        <f>_xlfn.XLOOKUP(A388,StruttureRicettive[DenominazioneCittà],StruttureRicettive[Località])</f>
        <v>no info</v>
      </c>
      <c r="D388" t="str">
        <f>_xlfn.XLOOKUP(A388,StruttureRicettive[DenominazioneCittà],StruttureRicettive[Località2])</f>
        <v>FABRIANO</v>
      </c>
    </row>
    <row r="389" spans="1:4" x14ac:dyDescent="0.25">
      <c r="A389" t="str">
        <f>StruttureRicettive[[#This Row],[Denominazione]] &amp; " (" &amp; StruttureRicettive[[#This Row],[Città]] &amp; ")"</f>
        <v>AIRIS B&amp;B (CIVITANOVA MARCHE)</v>
      </c>
      <c r="B389" t="str">
        <f>_xlfn.XLOOKUP(ElencoStrutture!A389,StruttureRicettive[DenominazioneCittà],StruttureRicettive[Città])</f>
        <v>CIVITANOVA MARCHE</v>
      </c>
      <c r="C389" t="str">
        <f>_xlfn.XLOOKUP(A389,StruttureRicettive[DenominazioneCittà],StruttureRicettive[Località])</f>
        <v>CIVITANOVA MARCHE</v>
      </c>
      <c r="D389" t="str">
        <f>_xlfn.XLOOKUP(A389,StruttureRicettive[DenominazioneCittà],StruttureRicettive[Località2])</f>
        <v>CIVITANOVA MARCHE</v>
      </c>
    </row>
    <row r="390" spans="1:4" x14ac:dyDescent="0.25">
      <c r="A390" t="str">
        <f>StruttureRicettive[[#This Row],[Denominazione]] &amp; " (" &amp; StruttureRicettive[[#This Row],[Città]] &amp; ")"</f>
        <v>AIRONE COUNTRY HOUSE (GENGA)</v>
      </c>
      <c r="B390" t="str">
        <f>_xlfn.XLOOKUP(ElencoStrutture!A390,StruttureRicettive[DenominazioneCittà],StruttureRicettive[Città])</f>
        <v>GENGA</v>
      </c>
      <c r="C390" t="str">
        <f>_xlfn.XLOOKUP(A390,StruttureRicettive[DenominazioneCittà],StruttureRicettive[Località])</f>
        <v>GENGA</v>
      </c>
      <c r="D390" t="str">
        <f>_xlfn.XLOOKUP(A390,StruttureRicettive[DenominazioneCittà],StruttureRicettive[Località2])</f>
        <v>GENGA</v>
      </c>
    </row>
    <row r="391" spans="1:4" x14ac:dyDescent="0.25">
      <c r="A391" t="str">
        <f>StruttureRicettive[[#This Row],[Denominazione]] &amp; " (" &amp; StruttureRicettive[[#This Row],[Città]] &amp; ")"</f>
        <v>AIRONE COUNTRY HOUSE (OSIMO)</v>
      </c>
      <c r="B391" t="str">
        <f>_xlfn.XLOOKUP(ElencoStrutture!A391,StruttureRicettive[DenominazioneCittà],StruttureRicettive[Città])</f>
        <v>OSIMO</v>
      </c>
      <c r="C391" t="str">
        <f>_xlfn.XLOOKUP(A391,StruttureRicettive[DenominazioneCittà],StruttureRicettive[Località])</f>
        <v>OSIMO</v>
      </c>
      <c r="D391" t="str">
        <f>_xlfn.XLOOKUP(A391,StruttureRicettive[DenominazioneCittà],StruttureRicettive[Località2])</f>
        <v>OSIMO</v>
      </c>
    </row>
    <row r="392" spans="1:4" x14ac:dyDescent="0.25">
      <c r="A392" t="str">
        <f>StruttureRicettive[[#This Row],[Denominazione]] &amp; " (" &amp; StruttureRicettive[[#This Row],[Città]] &amp; ")"</f>
        <v>AIUDI ALBERTO (FANO)</v>
      </c>
      <c r="B392" t="str">
        <f>_xlfn.XLOOKUP(ElencoStrutture!A392,StruttureRicettive[DenominazioneCittà],StruttureRicettive[Città])</f>
        <v>FANO</v>
      </c>
      <c r="C392" t="str">
        <f>_xlfn.XLOOKUP(A392,StruttureRicettive[DenominazioneCittà],StruttureRicettive[Località])</f>
        <v>FANO</v>
      </c>
      <c r="D392" t="str">
        <f>_xlfn.XLOOKUP(A392,StruttureRicettive[DenominazioneCittà],StruttureRicettive[Località2])</f>
        <v>FANO</v>
      </c>
    </row>
    <row r="393" spans="1:4" x14ac:dyDescent="0.25">
      <c r="A393" t="str">
        <f>StruttureRicettive[[#This Row],[Denominazione]] &amp; " (" &amp; StruttureRicettive[[#This Row],[Città]] &amp; ")"</f>
        <v>AKIKO GOTO (GUALDO)</v>
      </c>
      <c r="B393" t="str">
        <f>_xlfn.XLOOKUP(ElencoStrutture!A393,StruttureRicettive[DenominazioneCittà],StruttureRicettive[Città])</f>
        <v>GUALDO</v>
      </c>
      <c r="C393" t="str">
        <f>_xlfn.XLOOKUP(A393,StruttureRicettive[DenominazioneCittà],StruttureRicettive[Località])</f>
        <v>no info</v>
      </c>
      <c r="D393" t="str">
        <f>_xlfn.XLOOKUP(A393,StruttureRicettive[DenominazioneCittà],StruttureRicettive[Località2])</f>
        <v>GUALDO</v>
      </c>
    </row>
    <row r="394" spans="1:4" x14ac:dyDescent="0.25">
      <c r="A394" t="str">
        <f>StruttureRicettive[[#This Row],[Denominazione]] &amp; " (" &amp; StruttureRicettive[[#This Row],[Città]] &amp; ")"</f>
        <v>AL BELVEDERE (AGUGLIANO)</v>
      </c>
      <c r="B394" t="str">
        <f>_xlfn.XLOOKUP(ElencoStrutture!A394,StruttureRicettive[DenominazioneCittà],StruttureRicettive[Città])</f>
        <v>AGUGLIANO</v>
      </c>
      <c r="C394" t="str">
        <f>_xlfn.XLOOKUP(A394,StruttureRicettive[DenominazioneCittà],StruttureRicettive[Località])</f>
        <v>AGUGLIANO</v>
      </c>
      <c r="D394" t="str">
        <f>_xlfn.XLOOKUP(A394,StruttureRicettive[DenominazioneCittà],StruttureRicettive[Località2])</f>
        <v>AGUGLIANO</v>
      </c>
    </row>
    <row r="395" spans="1:4" x14ac:dyDescent="0.25">
      <c r="A395" t="str">
        <f>StruttureRicettive[[#This Row],[Denominazione]] &amp; " (" &amp; StruttureRicettive[[#This Row],[Città]] &amp; ")"</f>
        <v>AL BORGO (GRADARA)</v>
      </c>
      <c r="B395" t="str">
        <f>_xlfn.XLOOKUP(ElencoStrutture!A395,StruttureRicettive[DenominazioneCittà],StruttureRicettive[Città])</f>
        <v>GRADARA</v>
      </c>
      <c r="C395" t="str">
        <f>_xlfn.XLOOKUP(A395,StruttureRicettive[DenominazioneCittà],StruttureRicettive[Località])</f>
        <v>GRADARA</v>
      </c>
      <c r="D395" t="str">
        <f>_xlfn.XLOOKUP(A395,StruttureRicettive[DenominazioneCittà],StruttureRicettive[Località2])</f>
        <v>GRADARA</v>
      </c>
    </row>
    <row r="396" spans="1:4" x14ac:dyDescent="0.25">
      <c r="A396" t="str">
        <f>StruttureRicettive[[#This Row],[Denominazione]] &amp; " (" &amp; StruttureRicettive[[#This Row],[Città]] &amp; ")"</f>
        <v>AL CASALE DI MORRO (MORROVALLE)</v>
      </c>
      <c r="B396" t="str">
        <f>_xlfn.XLOOKUP(ElencoStrutture!A396,StruttureRicettive[DenominazioneCittà],StruttureRicettive[Città])</f>
        <v>MORROVALLE</v>
      </c>
      <c r="C396" t="str">
        <f>_xlfn.XLOOKUP(A396,StruttureRicettive[DenominazioneCittà],StruttureRicettive[Località])</f>
        <v>MORROVALLE</v>
      </c>
      <c r="D396" t="str">
        <f>_xlfn.XLOOKUP(A396,StruttureRicettive[DenominazioneCittà],StruttureRicettive[Località2])</f>
        <v>MORROVALLE</v>
      </c>
    </row>
    <row r="397" spans="1:4" x14ac:dyDescent="0.25">
      <c r="A397" t="str">
        <f>StruttureRicettive[[#This Row],[Denominazione]] &amp; " (" &amp; StruttureRicettive[[#This Row],[Città]] &amp; ")"</f>
        <v>AL CASOLARE (CORINALDO)</v>
      </c>
      <c r="B397" t="str">
        <f>_xlfn.XLOOKUP(ElencoStrutture!A397,StruttureRicettive[DenominazioneCittà],StruttureRicettive[Città])</f>
        <v>CORINALDO</v>
      </c>
      <c r="C397" t="str">
        <f>_xlfn.XLOOKUP(A397,StruttureRicettive[DenominazioneCittà],StruttureRicettive[Località])</f>
        <v>CORINALDO</v>
      </c>
      <c r="D397" t="str">
        <f>_xlfn.XLOOKUP(A397,StruttureRicettive[DenominazioneCittà],StruttureRicettive[Località2])</f>
        <v>CORINALDO</v>
      </c>
    </row>
    <row r="398" spans="1:4" x14ac:dyDescent="0.25">
      <c r="A398" t="str">
        <f>StruttureRicettive[[#This Row],[Denominazione]] &amp; " (" &amp; StruttureRicettive[[#This Row],[Città]] &amp; ")"</f>
        <v>AL CASTELLO (TAVULLIA)</v>
      </c>
      <c r="B398" t="str">
        <f>_xlfn.XLOOKUP(ElencoStrutture!A398,StruttureRicettive[DenominazioneCittà],StruttureRicettive[Città])</f>
        <v>TAVULLIA</v>
      </c>
      <c r="C398" t="str">
        <f>_xlfn.XLOOKUP(A398,StruttureRicettive[DenominazioneCittà],StruttureRicettive[Località])</f>
        <v>no info</v>
      </c>
      <c r="D398" t="str">
        <f>_xlfn.XLOOKUP(A398,StruttureRicettive[DenominazioneCittà],StruttureRicettive[Località2])</f>
        <v>TAVULLIA</v>
      </c>
    </row>
    <row r="399" spans="1:4" x14ac:dyDescent="0.25">
      <c r="A399" t="str">
        <f>StruttureRicettive[[#This Row],[Denominazione]] &amp; " (" &amp; StruttureRicettive[[#This Row],[Città]] &amp; ")"</f>
        <v>AL COLLE (ARCEVIA)</v>
      </c>
      <c r="B399" t="str">
        <f>_xlfn.XLOOKUP(ElencoStrutture!A399,StruttureRicettive[DenominazioneCittà],StruttureRicettive[Città])</f>
        <v>ARCEVIA</v>
      </c>
      <c r="C399" t="str">
        <f>_xlfn.XLOOKUP(A399,StruttureRicettive[DenominazioneCittà],StruttureRicettive[Località])</f>
        <v>COLLE APRICO</v>
      </c>
      <c r="D399" t="str">
        <f>_xlfn.XLOOKUP(A399,StruttureRicettive[DenominazioneCittà],StruttureRicettive[Località2])</f>
        <v>COLLE APRICO</v>
      </c>
    </row>
    <row r="400" spans="1:4" x14ac:dyDescent="0.25">
      <c r="A400" t="str">
        <f>StruttureRicettive[[#This Row],[Denominazione]] &amp; " (" &amp; StruttureRicettive[[#This Row],[Città]] &amp; ")"</f>
        <v>AL COLLE SAN GIOVANNI (FANO)</v>
      </c>
      <c r="B400" t="str">
        <f>_xlfn.XLOOKUP(ElencoStrutture!A400,StruttureRicettive[DenominazioneCittà],StruttureRicettive[Città])</f>
        <v>FANO</v>
      </c>
      <c r="C400" t="str">
        <f>_xlfn.XLOOKUP(A400,StruttureRicettive[DenominazioneCittà],StruttureRicettive[Località])</f>
        <v>FANO</v>
      </c>
      <c r="D400" t="str">
        <f>_xlfn.XLOOKUP(A400,StruttureRicettive[DenominazioneCittà],StruttureRicettive[Località2])</f>
        <v>FANO</v>
      </c>
    </row>
    <row r="401" spans="1:4" x14ac:dyDescent="0.25">
      <c r="A401" t="str">
        <f>StruttureRicettive[[#This Row],[Denominazione]] &amp; " (" &amp; StruttureRicettive[[#This Row],[Città]] &amp; ")"</f>
        <v>AL FIUME (GROTTAZZOLINA)</v>
      </c>
      <c r="B401" t="str">
        <f>_xlfn.XLOOKUP(ElencoStrutture!A401,StruttureRicettive[DenominazioneCittà],StruttureRicettive[Città])</f>
        <v>GROTTAZZOLINA</v>
      </c>
      <c r="C401" t="str">
        <f>_xlfn.XLOOKUP(A401,StruttureRicettive[DenominazioneCittà],StruttureRicettive[Località])</f>
        <v>GROTTAZZOLINA</v>
      </c>
      <c r="D401" t="str">
        <f>_xlfn.XLOOKUP(A401,StruttureRicettive[DenominazioneCittà],StruttureRicettive[Località2])</f>
        <v>GROTTAZZOLINA</v>
      </c>
    </row>
    <row r="402" spans="1:4" x14ac:dyDescent="0.25">
      <c r="A402" t="str">
        <f>StruttureRicettive[[#This Row],[Denominazione]] &amp; " (" &amp; StruttureRicettive[[#This Row],[Città]] &amp; ")"</f>
        <v>AL GIRASOLE B&amp;B (FANO)</v>
      </c>
      <c r="B402" t="str">
        <f>_xlfn.XLOOKUP(ElencoStrutture!A402,StruttureRicettive[DenominazioneCittà],StruttureRicettive[Città])</f>
        <v>FANO</v>
      </c>
      <c r="C402" t="str">
        <f>_xlfn.XLOOKUP(A402,StruttureRicettive[DenominazioneCittà],StruttureRicettive[Località])</f>
        <v>FANO</v>
      </c>
      <c r="D402" t="str">
        <f>_xlfn.XLOOKUP(A402,StruttureRicettive[DenominazioneCittà],StruttureRicettive[Località2])</f>
        <v>FANO</v>
      </c>
    </row>
    <row r="403" spans="1:4" x14ac:dyDescent="0.25">
      <c r="A403" t="str">
        <f>StruttureRicettive[[#This Row],[Denominazione]] &amp; " (" &amp; StruttureRicettive[[#This Row],[Città]] &amp; ")"</f>
        <v>AL KAPRIOL (ARQUATA DEL TRONTO)</v>
      </c>
      <c r="B403" t="str">
        <f>_xlfn.XLOOKUP(ElencoStrutture!A403,StruttureRicettive[DenominazioneCittà],StruttureRicettive[Città])</f>
        <v>ARQUATA DEL TRONTO</v>
      </c>
      <c r="C403" t="str">
        <f>_xlfn.XLOOKUP(A403,StruttureRicettive[DenominazioneCittà],StruttureRicettive[Località])</f>
        <v>FORCA CANAPINE</v>
      </c>
      <c r="D403" t="str">
        <f>_xlfn.XLOOKUP(A403,StruttureRicettive[DenominazioneCittà],StruttureRicettive[Località2])</f>
        <v>FORCA CANAPINE</v>
      </c>
    </row>
    <row r="404" spans="1:4" x14ac:dyDescent="0.25">
      <c r="A404" t="str">
        <f>StruttureRicettive[[#This Row],[Denominazione]] &amp; " (" &amp; StruttureRicettive[[#This Row],[Città]] &amp; ")"</f>
        <v>AL LAGO (FOSSOMBRONE)</v>
      </c>
      <c r="B404" t="str">
        <f>_xlfn.XLOOKUP(ElencoStrutture!A404,StruttureRicettive[DenominazioneCittà],StruttureRicettive[Città])</f>
        <v>FOSSOMBRONE</v>
      </c>
      <c r="C404" t="str">
        <f>_xlfn.XLOOKUP(A404,StruttureRicettive[DenominazioneCittà],StruttureRicettive[Località])</f>
        <v>FOSSOMBRONE</v>
      </c>
      <c r="D404" t="str">
        <f>_xlfn.XLOOKUP(A404,StruttureRicettive[DenominazioneCittà],StruttureRicettive[Località2])</f>
        <v>FOSSOMBRONE</v>
      </c>
    </row>
    <row r="405" spans="1:4" x14ac:dyDescent="0.25">
      <c r="A405" t="str">
        <f>StruttureRicettive[[#This Row],[Denominazione]] &amp; " (" &amp; StruttureRicettive[[#This Row],[Città]] &amp; ")"</f>
        <v>AL MANDORLO (SERRUNGARINA)</v>
      </c>
      <c r="B405" t="str">
        <f>_xlfn.XLOOKUP(ElencoStrutture!A405,StruttureRicettive[DenominazioneCittà],StruttureRicettive[Città])</f>
        <v>SERRUNGARINA</v>
      </c>
      <c r="C405" t="str">
        <f>_xlfn.XLOOKUP(A405,StruttureRicettive[DenominazioneCittà],StruttureRicettive[Località])</f>
        <v>SERRUNGARINA</v>
      </c>
      <c r="D405" t="str">
        <f>_xlfn.XLOOKUP(A405,StruttureRicettive[DenominazioneCittà],StruttureRicettive[Località2])</f>
        <v>SERRUNGARINA</v>
      </c>
    </row>
    <row r="406" spans="1:4" x14ac:dyDescent="0.25">
      <c r="A406" t="str">
        <f>StruttureRicettive[[#This Row],[Denominazione]] &amp; " (" &amp; StruttureRicettive[[#This Row],[Città]] &amp; ")"</f>
        <v>AL MAR (CIVITANOVA MARCHE)</v>
      </c>
      <c r="B406" t="str">
        <f>_xlfn.XLOOKUP(ElencoStrutture!A406,StruttureRicettive[DenominazioneCittà],StruttureRicettive[Città])</f>
        <v>CIVITANOVA MARCHE</v>
      </c>
      <c r="C406" t="str">
        <f>_xlfn.XLOOKUP(A406,StruttureRicettive[DenominazioneCittà],StruttureRicettive[Località])</f>
        <v>CIVITANOVA MARCHE</v>
      </c>
      <c r="D406" t="str">
        <f>_xlfn.XLOOKUP(A406,StruttureRicettive[DenominazioneCittà],StruttureRicettive[Località2])</f>
        <v>CIVITANOVA MARCHE</v>
      </c>
    </row>
    <row r="407" spans="1:4" x14ac:dyDescent="0.25">
      <c r="A407" t="str">
        <f>StruttureRicettive[[#This Row],[Denominazione]] &amp; " (" &amp; StruttureRicettive[[#This Row],[Città]] &amp; ")"</f>
        <v>AL MASSIMO COUNTRY HOUSE (ROSORA)</v>
      </c>
      <c r="B407" t="str">
        <f>_xlfn.XLOOKUP(ElencoStrutture!A407,StruttureRicettive[DenominazioneCittà],StruttureRicettive[Città])</f>
        <v>ROSORA</v>
      </c>
      <c r="C407" t="str">
        <f>_xlfn.XLOOKUP(A407,StruttureRicettive[DenominazioneCittà],StruttureRicettive[Località])</f>
        <v>ROSORA</v>
      </c>
      <c r="D407" t="str">
        <f>_xlfn.XLOOKUP(A407,StruttureRicettive[DenominazioneCittà],StruttureRicettive[Località2])</f>
        <v>ROSORA</v>
      </c>
    </row>
    <row r="408" spans="1:4" x14ac:dyDescent="0.25">
      <c r="A408" t="str">
        <f>StruttureRicettive[[#This Row],[Denominazione]] &amp; " (" &amp; StruttureRicettive[[#This Row],[Città]] &amp; ")"</f>
        <v>AL NOCE BIANCO (URBINO)</v>
      </c>
      <c r="B408" t="str">
        <f>_xlfn.XLOOKUP(ElencoStrutture!A408,StruttureRicettive[DenominazioneCittà],StruttureRicettive[Città])</f>
        <v>URBINO</v>
      </c>
      <c r="C408" t="str">
        <f>_xlfn.XLOOKUP(A408,StruttureRicettive[DenominazioneCittà],StruttureRicettive[Località])</f>
        <v>SAN DONATO</v>
      </c>
      <c r="D408" t="str">
        <f>_xlfn.XLOOKUP(A408,StruttureRicettive[DenominazioneCittà],StruttureRicettive[Località2])</f>
        <v>SAN DONATO</v>
      </c>
    </row>
    <row r="409" spans="1:4" x14ac:dyDescent="0.25">
      <c r="A409" t="str">
        <f>StruttureRicettive[[#This Row],[Denominazione]] &amp; " (" &amp; StruttureRicettive[[#This Row],[Città]] &amp; ")"</f>
        <v>AL PERGOLESI (JESI)</v>
      </c>
      <c r="B409" t="str">
        <f>_xlfn.XLOOKUP(ElencoStrutture!A409,StruttureRicettive[DenominazioneCittà],StruttureRicettive[Città])</f>
        <v>JESI</v>
      </c>
      <c r="C409" t="str">
        <f>_xlfn.XLOOKUP(A409,StruttureRicettive[DenominazioneCittà],StruttureRicettive[Località])</f>
        <v>no info</v>
      </c>
      <c r="D409" t="str">
        <f>_xlfn.XLOOKUP(A409,StruttureRicettive[DenominazioneCittà],StruttureRicettive[Località2])</f>
        <v>JESI</v>
      </c>
    </row>
    <row r="410" spans="1:4" x14ac:dyDescent="0.25">
      <c r="A410" t="str">
        <f>StruttureRicettive[[#This Row],[Denominazione]] &amp; " (" &amp; StruttureRicettive[[#This Row],[Città]] &amp; ")"</f>
        <v>AL RESPIRO NEL BOSCO (CAMPOROTONDO DI FIASTRONE)</v>
      </c>
      <c r="B410" t="str">
        <f>_xlfn.XLOOKUP(ElencoStrutture!A410,StruttureRicettive[DenominazioneCittà],StruttureRicettive[Città])</f>
        <v>CAMPOROTONDO DI FIASTRONE</v>
      </c>
      <c r="C410" t="str">
        <f>_xlfn.XLOOKUP(A410,StruttureRicettive[DenominazioneCittà],StruttureRicettive[Località])</f>
        <v>CAMPOROTONDO DI FIASTRONE</v>
      </c>
      <c r="D410" t="str">
        <f>_xlfn.XLOOKUP(A410,StruttureRicettive[DenominazioneCittà],StruttureRicettive[Località2])</f>
        <v>CAMPOROTONDO DI FIASTRONE</v>
      </c>
    </row>
    <row r="411" spans="1:4" x14ac:dyDescent="0.25">
      <c r="A411" t="str">
        <f>StruttureRicettive[[#This Row],[Denominazione]] &amp; " (" &amp; StruttureRicettive[[#This Row],[Città]] &amp; ")"</f>
        <v>AL TORRONE (SAN SEVERINO MARCHE)</v>
      </c>
      <c r="B411" t="str">
        <f>_xlfn.XLOOKUP(ElencoStrutture!A411,StruttureRicettive[DenominazioneCittà],StruttureRicettive[Città])</f>
        <v>SAN SEVERINO MARCHE</v>
      </c>
      <c r="C411" t="str">
        <f>_xlfn.XLOOKUP(A411,StruttureRicettive[DenominazioneCittà],StruttureRicettive[Località])</f>
        <v>SAN SEVERINO MARCHE</v>
      </c>
      <c r="D411" t="str">
        <f>_xlfn.XLOOKUP(A411,StruttureRicettive[DenominazioneCittà],StruttureRicettive[Località2])</f>
        <v>SAN SEVERINO MARCHE</v>
      </c>
    </row>
    <row r="412" spans="1:4" x14ac:dyDescent="0.25">
      <c r="A412" t="str">
        <f>StruttureRicettive[[#This Row],[Denominazione]] &amp; " (" &amp; StruttureRicettive[[#This Row],[Città]] &amp; ")"</f>
        <v>AL VECCHIO ROTONE (MAIOLATI SPONTINI)</v>
      </c>
      <c r="B412" t="str">
        <f>_xlfn.XLOOKUP(ElencoStrutture!A412,StruttureRicettive[DenominazioneCittà],StruttureRicettive[Città])</f>
        <v>MAIOLATI SPONTINI</v>
      </c>
      <c r="C412" t="str">
        <f>_xlfn.XLOOKUP(A412,StruttureRicettive[DenominazioneCittà],StruttureRicettive[Località])</f>
        <v>MAIOLATI SPONTINI</v>
      </c>
      <c r="D412" t="str">
        <f>_xlfn.XLOOKUP(A412,StruttureRicettive[DenominazioneCittà],StruttureRicettive[Località2])</f>
        <v>MAIOLATI SPONTINI</v>
      </c>
    </row>
    <row r="413" spans="1:4" x14ac:dyDescent="0.25">
      <c r="A413" t="str">
        <f>StruttureRicettive[[#This Row],[Denominazione]] &amp; " (" &amp; StruttureRicettive[[#This Row],[Città]] &amp; ")"</f>
        <v>AL VICOLETTO (CUPRAMONTANA)</v>
      </c>
      <c r="B413" t="str">
        <f>_xlfn.XLOOKUP(ElencoStrutture!A413,StruttureRicettive[DenominazioneCittà],StruttureRicettive[Città])</f>
        <v>CUPRAMONTANA</v>
      </c>
      <c r="C413" t="str">
        <f>_xlfn.XLOOKUP(A413,StruttureRicettive[DenominazioneCittà],StruttureRicettive[Località])</f>
        <v>no info</v>
      </c>
      <c r="D413" t="str">
        <f>_xlfn.XLOOKUP(A413,StruttureRicettive[DenominazioneCittà],StruttureRicettive[Località2])</f>
        <v>CUPRAMONTANA</v>
      </c>
    </row>
    <row r="414" spans="1:4" x14ac:dyDescent="0.25">
      <c r="A414" t="str">
        <f>StruttureRicettive[[#This Row],[Denominazione]] &amp; " (" &amp; StruttureRicettive[[#This Row],[Città]] &amp; ")"</f>
        <v>ALBA (GABICCE MARE)</v>
      </c>
      <c r="B414" t="str">
        <f>_xlfn.XLOOKUP(ElencoStrutture!A414,StruttureRicettive[DenominazioneCittà],StruttureRicettive[Città])</f>
        <v>GABICCE MARE</v>
      </c>
      <c r="C414" t="str">
        <f>_xlfn.XLOOKUP(A414,StruttureRicettive[DenominazioneCittà],StruttureRicettive[Località])</f>
        <v>GABICCE MARE</v>
      </c>
      <c r="D414" t="str">
        <f>_xlfn.XLOOKUP(A414,StruttureRicettive[DenominazioneCittà],StruttureRicettive[Località2])</f>
        <v>GABICCE MARE</v>
      </c>
    </row>
    <row r="415" spans="1:4" x14ac:dyDescent="0.25">
      <c r="A415" t="str">
        <f>StruttureRicettive[[#This Row],[Denominazione]] &amp; " (" &amp; StruttureRicettive[[#This Row],[Città]] &amp; ")"</f>
        <v>ALBA CHIARA (SAN BENEDETTO DEL TRONTO)</v>
      </c>
      <c r="B415" t="str">
        <f>_xlfn.XLOOKUP(ElencoStrutture!A415,StruttureRicettive[DenominazioneCittà],StruttureRicettive[Città])</f>
        <v>SAN BENEDETTO DEL TRONTO</v>
      </c>
      <c r="C415" t="str">
        <f>_xlfn.XLOOKUP(A415,StruttureRicettive[DenominazioneCittà],StruttureRicettive[Località])</f>
        <v>no info</v>
      </c>
      <c r="D415" t="str">
        <f>_xlfn.XLOOKUP(A415,StruttureRicettive[DenominazioneCittà],StruttureRicettive[Località2])</f>
        <v>SAN BENEDETTO DEL TRONTO</v>
      </c>
    </row>
    <row r="416" spans="1:4" x14ac:dyDescent="0.25">
      <c r="A416" t="str">
        <f>StruttureRicettive[[#This Row],[Denominazione]] &amp; " (" &amp; StruttureRicettive[[#This Row],[Città]] &amp; ")"</f>
        <v>ALBA CHIARA (PORTO SAN GIORGIO)</v>
      </c>
      <c r="B416" t="str">
        <f>_xlfn.XLOOKUP(ElencoStrutture!A416,StruttureRicettive[DenominazioneCittà],StruttureRicettive[Città])</f>
        <v>PORTO SAN GIORGIO</v>
      </c>
      <c r="C416" t="str">
        <f>_xlfn.XLOOKUP(A416,StruttureRicettive[DenominazioneCittà],StruttureRicettive[Località])</f>
        <v>PORTO SAN GIORGIO</v>
      </c>
      <c r="D416" t="str">
        <f>_xlfn.XLOOKUP(A416,StruttureRicettive[DenominazioneCittà],StruttureRicettive[Località2])</f>
        <v>PORTO SAN GIORGIO</v>
      </c>
    </row>
    <row r="417" spans="1:4" x14ac:dyDescent="0.25">
      <c r="A417" t="str">
        <f>StruttureRicettive[[#This Row],[Denominazione]] &amp; " (" &amp; StruttureRicettive[[#This Row],[Città]] &amp; ")"</f>
        <v>ALBERGO 2000 (MONSANO)</v>
      </c>
      <c r="B417" t="str">
        <f>_xlfn.XLOOKUP(ElencoStrutture!A417,StruttureRicettive[DenominazioneCittà],StruttureRicettive[Città])</f>
        <v>MONSANO</v>
      </c>
      <c r="C417" t="str">
        <f>_xlfn.XLOOKUP(A417,StruttureRicettive[DenominazioneCittà],StruttureRicettive[Località])</f>
        <v>MONSANO</v>
      </c>
      <c r="D417" t="str">
        <f>_xlfn.XLOOKUP(A417,StruttureRicettive[DenominazioneCittà],StruttureRicettive[Località2])</f>
        <v>MONSANO</v>
      </c>
    </row>
    <row r="418" spans="1:4" x14ac:dyDescent="0.25">
      <c r="A418" t="str">
        <f>StruttureRicettive[[#This Row],[Denominazione]] &amp; " (" &amp; StruttureRicettive[[#This Row],[Città]] &amp; ")"</f>
        <v>ALBERGO ANTICO FURLO (ACQUALAGNA)</v>
      </c>
      <c r="B418" t="str">
        <f>_xlfn.XLOOKUP(ElencoStrutture!A418,StruttureRicettive[DenominazioneCittà],StruttureRicettive[Città])</f>
        <v>ACQUALAGNA</v>
      </c>
      <c r="C418" t="str">
        <f>_xlfn.XLOOKUP(A418,StruttureRicettive[DenominazioneCittà],StruttureRicettive[Località])</f>
        <v>ACQUALAGNA</v>
      </c>
      <c r="D418" t="str">
        <f>_xlfn.XLOOKUP(A418,StruttureRicettive[DenominazioneCittà],StruttureRicettive[Località2])</f>
        <v>ACQUALAGNA</v>
      </c>
    </row>
    <row r="419" spans="1:4" x14ac:dyDescent="0.25">
      <c r="A419" t="str">
        <f>StruttureRicettive[[#This Row],[Denominazione]] &amp; " (" &amp; StruttureRicettive[[#This Row],[Città]] &amp; ")"</f>
        <v>ALBERGO BELVEDERE (PORTO SANT'ELPIDIO)</v>
      </c>
      <c r="B419" t="str">
        <f>_xlfn.XLOOKUP(ElencoStrutture!A419,StruttureRicettive[DenominazioneCittà],StruttureRicettive[Città])</f>
        <v>PORTO SANT'ELPIDIO</v>
      </c>
      <c r="C419" t="str">
        <f>_xlfn.XLOOKUP(A419,StruttureRicettive[DenominazioneCittà],StruttureRicettive[Località])</f>
        <v>PORTO SANT' ELPIDIO</v>
      </c>
      <c r="D419" t="str">
        <f>_xlfn.XLOOKUP(A419,StruttureRicettive[DenominazioneCittà],StruttureRicettive[Località2])</f>
        <v>PORTO SANT' ELPIDIO</v>
      </c>
    </row>
    <row r="420" spans="1:4" x14ac:dyDescent="0.25">
      <c r="A420" t="str">
        <f>StruttureRicettive[[#This Row],[Denominazione]] &amp; " (" &amp; StruttureRicettive[[#This Row],[Città]] &amp; ")"</f>
        <v>ALBERGO BICE DEPENDANCE (SENIGALLIA)</v>
      </c>
      <c r="B420" t="str">
        <f>_xlfn.XLOOKUP(ElencoStrutture!A420,StruttureRicettive[DenominazioneCittà],StruttureRicettive[Città])</f>
        <v>SENIGALLIA</v>
      </c>
      <c r="C420" t="str">
        <f>_xlfn.XLOOKUP(A420,StruttureRicettive[DenominazioneCittà],StruttureRicettive[Località])</f>
        <v>SENIGALLIA</v>
      </c>
      <c r="D420" t="str">
        <f>_xlfn.XLOOKUP(A420,StruttureRicettive[DenominazioneCittà],StruttureRicettive[Località2])</f>
        <v>SENIGALLIA</v>
      </c>
    </row>
    <row r="421" spans="1:4" x14ac:dyDescent="0.25">
      <c r="A421" t="str">
        <f>StruttureRicettive[[#This Row],[Denominazione]] &amp; " (" &amp; StruttureRicettive[[#This Row],[Città]] &amp; ")"</f>
        <v>ALBERGO CANTARINI (NUMANA)</v>
      </c>
      <c r="B421" t="str">
        <f>_xlfn.XLOOKUP(ElencoStrutture!A421,StruttureRicettive[DenominazioneCittà],StruttureRicettive[Città])</f>
        <v>NUMANA</v>
      </c>
      <c r="C421" t="str">
        <f>_xlfn.XLOOKUP(A421,StruttureRicettive[DenominazioneCittà],StruttureRicettive[Località])</f>
        <v>NUMANA</v>
      </c>
      <c r="D421" t="str">
        <f>_xlfn.XLOOKUP(A421,StruttureRicettive[DenominazioneCittà],StruttureRicettive[Località2])</f>
        <v>NUMANA</v>
      </c>
    </row>
    <row r="422" spans="1:4" x14ac:dyDescent="0.25">
      <c r="A422" t="str">
        <f>StruttureRicettive[[#This Row],[Denominazione]] &amp; " (" &amp; StruttureRicettive[[#This Row],[Città]] &amp; ")"</f>
        <v>ALBERGO CANTIANI (ANCONA)</v>
      </c>
      <c r="B422" t="str">
        <f>_xlfn.XLOOKUP(ElencoStrutture!A422,StruttureRicettive[DenominazioneCittà],StruttureRicettive[Città])</f>
        <v>ANCONA</v>
      </c>
      <c r="C422" t="str">
        <f>_xlfn.XLOOKUP(A422,StruttureRicettive[DenominazioneCittà],StruttureRicettive[Località])</f>
        <v>ANCONA</v>
      </c>
      <c r="D422" t="str">
        <f>_xlfn.XLOOKUP(A422,StruttureRicettive[DenominazioneCittà],StruttureRicettive[Località2])</f>
        <v>ANCONA</v>
      </c>
    </row>
    <row r="423" spans="1:4" x14ac:dyDescent="0.25">
      <c r="A423" t="str">
        <f>StruttureRicettive[[#This Row],[Denominazione]] &amp; " (" &amp; StruttureRicettive[[#This Row],[Città]] &amp; ")"</f>
        <v>ALBERGO CASETTA (MONTECOPIOLO)</v>
      </c>
      <c r="B423" t="str">
        <f>_xlfn.XLOOKUP(ElencoStrutture!A423,StruttureRicettive[DenominazioneCittà],StruttureRicettive[Città])</f>
        <v>MONTECOPIOLO</v>
      </c>
      <c r="C423" t="str">
        <f>_xlfn.XLOOKUP(A423,StruttureRicettive[DenominazioneCittà],StruttureRicettive[Località])</f>
        <v>MONTECOPIOLO</v>
      </c>
      <c r="D423" t="str">
        <f>_xlfn.XLOOKUP(A423,StruttureRicettive[DenominazioneCittà],StruttureRicettive[Località2])</f>
        <v>MONTECOPIOLO</v>
      </c>
    </row>
    <row r="424" spans="1:4" x14ac:dyDescent="0.25">
      <c r="A424" t="str">
        <f>StruttureRicettive[[#This Row],[Denominazione]] &amp; " (" &amp; StruttureRicettive[[#This Row],[Città]] &amp; ")"</f>
        <v>ALBERGO CENTRALE (SAN GINESIO)</v>
      </c>
      <c r="B424" t="str">
        <f>_xlfn.XLOOKUP(ElencoStrutture!A424,StruttureRicettive[DenominazioneCittà],StruttureRicettive[Città])</f>
        <v>SAN GINESIO</v>
      </c>
      <c r="C424" t="str">
        <f>_xlfn.XLOOKUP(A424,StruttureRicettive[DenominazioneCittà],StruttureRicettive[Località])</f>
        <v>SAN GINESIO</v>
      </c>
      <c r="D424" t="str">
        <f>_xlfn.XLOOKUP(A424,StruttureRicettive[DenominazioneCittà],StruttureRicettive[Località2])</f>
        <v>SAN GINESIO</v>
      </c>
    </row>
    <row r="425" spans="1:4" x14ac:dyDescent="0.25">
      <c r="A425" t="str">
        <f>StruttureRicettive[[#This Row],[Denominazione]] &amp; " (" &amp; StruttureRicettive[[#This Row],[Città]] &amp; ")"</f>
        <v>ALBERGO DEL SOLE - BAGNI N° 90 (SENIGALLIA)</v>
      </c>
      <c r="B425" t="str">
        <f>_xlfn.XLOOKUP(ElencoStrutture!A425,StruttureRicettive[DenominazioneCittà],StruttureRicettive[Città])</f>
        <v>SENIGALLIA</v>
      </c>
      <c r="C425" t="str">
        <f>_xlfn.XLOOKUP(A425,StruttureRicettive[DenominazioneCittà],StruttureRicettive[Località])</f>
        <v>SENIGALLIA</v>
      </c>
      <c r="D425" t="str">
        <f>_xlfn.XLOOKUP(A425,StruttureRicettive[DenominazioneCittà],StruttureRicettive[Località2])</f>
        <v>SENIGALLIA</v>
      </c>
    </row>
    <row r="426" spans="1:4" x14ac:dyDescent="0.25">
      <c r="A426" t="str">
        <f>StruttureRicettive[[#This Row],[Denominazione]] &amp; " (" &amp; StruttureRicettive[[#This Row],[Città]] &amp; ")"</f>
        <v>ALBERGO DELLA STREGA (SASSOFERRATO)</v>
      </c>
      <c r="B426" t="str">
        <f>_xlfn.XLOOKUP(ElencoStrutture!A426,StruttureRicettive[DenominazioneCittà],StruttureRicettive[Città])</f>
        <v>SASSOFERRATO</v>
      </c>
      <c r="C426" t="str">
        <f>_xlfn.XLOOKUP(A426,StruttureRicettive[DenominazioneCittà],StruttureRicettive[Località])</f>
        <v>LOCALITÀ VALDOMO</v>
      </c>
      <c r="D426" t="str">
        <f>_xlfn.XLOOKUP(A426,StruttureRicettive[DenominazioneCittà],StruttureRicettive[Località2])</f>
        <v>LOCALITÀ VALDOMO</v>
      </c>
    </row>
    <row r="427" spans="1:4" x14ac:dyDescent="0.25">
      <c r="A427" t="str">
        <f>StruttureRicettive[[#This Row],[Denominazione]] &amp; " (" &amp; StruttureRicettive[[#This Row],[Città]] &amp; ")"</f>
        <v>ALBERGO DOMUS MARIAE (ACQUALAGNA)</v>
      </c>
      <c r="B427" t="str">
        <f>_xlfn.XLOOKUP(ElencoStrutture!A427,StruttureRicettive[DenominazioneCittà],StruttureRicettive[Città])</f>
        <v>ACQUALAGNA</v>
      </c>
      <c r="C427" t="str">
        <f>_xlfn.XLOOKUP(A427,StruttureRicettive[DenominazioneCittà],StruttureRicettive[Località])</f>
        <v>ACQUALAGNA</v>
      </c>
      <c r="D427" t="str">
        <f>_xlfn.XLOOKUP(A427,StruttureRicettive[DenominazioneCittà],StruttureRicettive[Località2])</f>
        <v>ACQUALAGNA</v>
      </c>
    </row>
    <row r="428" spans="1:4" x14ac:dyDescent="0.25">
      <c r="A428" t="str">
        <f>StruttureRicettive[[#This Row],[Denominazione]] &amp; " (" &amp; StruttureRicettive[[#This Row],[Città]] &amp; ")"</f>
        <v>ALBERGO ELENA (SENIGALLIA)</v>
      </c>
      <c r="B428" t="str">
        <f>_xlfn.XLOOKUP(ElencoStrutture!A428,StruttureRicettive[DenominazioneCittà],StruttureRicettive[Città])</f>
        <v>SENIGALLIA</v>
      </c>
      <c r="C428" t="str">
        <f>_xlfn.XLOOKUP(A428,StruttureRicettive[DenominazioneCittà],StruttureRicettive[Località])</f>
        <v>SENIGALLIA</v>
      </c>
      <c r="D428" t="str">
        <f>_xlfn.XLOOKUP(A428,StruttureRicettive[DenominazioneCittà],StruttureRicettive[Località2])</f>
        <v>SENIGALLIA</v>
      </c>
    </row>
    <row r="429" spans="1:4" x14ac:dyDescent="0.25">
      <c r="A429" t="str">
        <f>StruttureRicettive[[#This Row],[Denominazione]] &amp; " (" &amp; StruttureRicettive[[#This Row],[Città]] &amp; ")"</f>
        <v>ALBERGO ESTER (PIANDIMELETO)</v>
      </c>
      <c r="B429" t="str">
        <f>_xlfn.XLOOKUP(ElencoStrutture!A429,StruttureRicettive[DenominazioneCittà],StruttureRicettive[Città])</f>
        <v>PIANDIMELETO</v>
      </c>
      <c r="C429" t="str">
        <f>_xlfn.XLOOKUP(A429,StruttureRicettive[DenominazioneCittà],StruttureRicettive[Località])</f>
        <v>PIANDIMELETO</v>
      </c>
      <c r="D429" t="str">
        <f>_xlfn.XLOOKUP(A429,StruttureRicettive[DenominazioneCittà],StruttureRicettive[Località2])</f>
        <v>PIANDIMELETO</v>
      </c>
    </row>
    <row r="430" spans="1:4" x14ac:dyDescent="0.25">
      <c r="A430" t="str">
        <f>StruttureRicettive[[#This Row],[Denominazione]] &amp; " (" &amp; StruttureRicettive[[#This Row],[Città]] &amp; ")"</f>
        <v>ALBERGO EURO (FANO)</v>
      </c>
      <c r="B430" t="str">
        <f>_xlfn.XLOOKUP(ElencoStrutture!A430,StruttureRicettive[DenominazioneCittà],StruttureRicettive[Città])</f>
        <v>FANO</v>
      </c>
      <c r="C430" t="str">
        <f>_xlfn.XLOOKUP(A430,StruttureRicettive[DenominazioneCittà],StruttureRicettive[Località])</f>
        <v>FANO</v>
      </c>
      <c r="D430" t="str">
        <f>_xlfn.XLOOKUP(A430,StruttureRicettive[DenominazioneCittà],StruttureRicettive[Località2])</f>
        <v>FANO</v>
      </c>
    </row>
    <row r="431" spans="1:4" x14ac:dyDescent="0.25">
      <c r="A431" t="str">
        <f>StruttureRicettive[[#This Row],[Denominazione]] &amp; " (" &amp; StruttureRicettive[[#This Row],[Città]] &amp; ")"</f>
        <v>ALBERGO EVEREST MEUBLE' GARNI (GABICCE MARE)</v>
      </c>
      <c r="B431" t="str">
        <f>_xlfn.XLOOKUP(ElencoStrutture!A431,StruttureRicettive[DenominazioneCittà],StruttureRicettive[Città])</f>
        <v>GABICCE MARE</v>
      </c>
      <c r="C431" t="str">
        <f>_xlfn.XLOOKUP(A431,StruttureRicettive[DenominazioneCittà],StruttureRicettive[Località])</f>
        <v>GABICCE MARE</v>
      </c>
      <c r="D431" t="str">
        <f>_xlfn.XLOOKUP(A431,StruttureRicettive[DenominazioneCittà],StruttureRicettive[Località2])</f>
        <v>GABICCE MARE</v>
      </c>
    </row>
    <row r="432" spans="1:4" x14ac:dyDescent="0.25">
      <c r="A432" t="str">
        <f>StruttureRicettive[[#This Row],[Denominazione]] &amp; " (" &amp; StruttureRicettive[[#This Row],[Città]] &amp; ")"</f>
        <v>ALBERGO GIOVANNI XXIII (LORETO)</v>
      </c>
      <c r="B432" t="str">
        <f>_xlfn.XLOOKUP(ElencoStrutture!A432,StruttureRicettive[DenominazioneCittà],StruttureRicettive[Città])</f>
        <v>LORETO</v>
      </c>
      <c r="C432" t="str">
        <f>_xlfn.XLOOKUP(A432,StruttureRicettive[DenominazioneCittà],StruttureRicettive[Località])</f>
        <v>LORETO</v>
      </c>
      <c r="D432" t="str">
        <f>_xlfn.XLOOKUP(A432,StruttureRicettive[DenominazioneCittà],StruttureRicettive[Località2])</f>
        <v>LORETO</v>
      </c>
    </row>
    <row r="433" spans="1:4" x14ac:dyDescent="0.25">
      <c r="A433" t="str">
        <f>StruttureRicettive[[#This Row],[Denominazione]] &amp; " (" &amp; StruttureRicettive[[#This Row],[Città]] &amp; ")"</f>
        <v>ALBERGO I CORDELLI (CANTIANO)</v>
      </c>
      <c r="B433" t="str">
        <f>_xlfn.XLOOKUP(ElencoStrutture!A433,StruttureRicettive[DenominazioneCittà],StruttureRicettive[Città])</f>
        <v>CANTIANO</v>
      </c>
      <c r="C433" t="str">
        <f>_xlfn.XLOOKUP(A433,StruttureRicettive[DenominazioneCittà],StruttureRicettive[Località])</f>
        <v>FRAZIONE CHIASERNA</v>
      </c>
      <c r="D433" t="str">
        <f>_xlfn.XLOOKUP(A433,StruttureRicettive[DenominazioneCittà],StruttureRicettive[Località2])</f>
        <v>FRAZIONE CHIASERNA</v>
      </c>
    </row>
    <row r="434" spans="1:4" x14ac:dyDescent="0.25">
      <c r="A434" t="str">
        <f>StruttureRicettive[[#This Row],[Denominazione]] &amp; " (" &amp; StruttureRicettive[[#This Row],[Città]] &amp; ")"</f>
        <v>ALBERGO ITALIA (JESI)</v>
      </c>
      <c r="B434" t="str">
        <f>_xlfn.XLOOKUP(ElencoStrutture!A434,StruttureRicettive[DenominazioneCittà],StruttureRicettive[Città])</f>
        <v>JESI</v>
      </c>
      <c r="C434" t="str">
        <f>_xlfn.XLOOKUP(A434,StruttureRicettive[DenominazioneCittà],StruttureRicettive[Località])</f>
        <v>JESI</v>
      </c>
      <c r="D434" t="str">
        <f>_xlfn.XLOOKUP(A434,StruttureRicettive[DenominazioneCittà],StruttureRicettive[Località2])</f>
        <v>JESI</v>
      </c>
    </row>
    <row r="435" spans="1:4" x14ac:dyDescent="0.25">
      <c r="A435" t="str">
        <f>StruttureRicettive[[#This Row],[Denominazione]] &amp; " (" &amp; StruttureRicettive[[#This Row],[Città]] &amp; ")"</f>
        <v>ALBERGO LA PALOMBA (MONDAVIO)</v>
      </c>
      <c r="B435" t="str">
        <f>_xlfn.XLOOKUP(ElencoStrutture!A435,StruttureRicettive[DenominazioneCittà],StruttureRicettive[Città])</f>
        <v>MONDAVIO</v>
      </c>
      <c r="C435" t="str">
        <f>_xlfn.XLOOKUP(A435,StruttureRicettive[DenominazioneCittà],StruttureRicettive[Località])</f>
        <v>MONDAVIO</v>
      </c>
      <c r="D435" t="str">
        <f>_xlfn.XLOOKUP(A435,StruttureRicettive[DenominazioneCittà],StruttureRicettive[Località2])</f>
        <v>MONDAVIO</v>
      </c>
    </row>
    <row r="436" spans="1:4" x14ac:dyDescent="0.25">
      <c r="A436" t="str">
        <f>StruttureRicettive[[#This Row],[Denominazione]] &amp; " (" &amp; StruttureRicettive[[#This Row],[Città]] &amp; ")"</f>
        <v>ALBERGO LA TERRAZZA (PORTO SAN GIORGIO)</v>
      </c>
      <c r="B436" t="str">
        <f>_xlfn.XLOOKUP(ElencoStrutture!A436,StruttureRicettive[DenominazioneCittà],StruttureRicettive[Città])</f>
        <v>PORTO SAN GIORGIO</v>
      </c>
      <c r="C436" t="str">
        <f>_xlfn.XLOOKUP(A436,StruttureRicettive[DenominazioneCittà],StruttureRicettive[Località])</f>
        <v>PORTO SAN GIORGIO</v>
      </c>
      <c r="D436" t="str">
        <f>_xlfn.XLOOKUP(A436,StruttureRicettive[DenominazioneCittà],StruttureRicettive[Località2])</f>
        <v>PORTO SAN GIORGIO</v>
      </c>
    </row>
    <row r="437" spans="1:4" x14ac:dyDescent="0.25">
      <c r="A437" t="str">
        <f>StruttureRicettive[[#This Row],[Denominazione]] &amp; " (" &amp; StruttureRicettive[[#This Row],[Città]] &amp; ")"</f>
        <v>ALBERGO LA VECCHIA FORNACE (MONTE URANO)</v>
      </c>
      <c r="B437" t="str">
        <f>_xlfn.XLOOKUP(ElencoStrutture!A437,StruttureRicettive[DenominazioneCittà],StruttureRicettive[Città])</f>
        <v>MONTE URANO</v>
      </c>
      <c r="C437" t="str">
        <f>_xlfn.XLOOKUP(A437,StruttureRicettive[DenominazioneCittà],StruttureRicettive[Località])</f>
        <v>MONTE URANO</v>
      </c>
      <c r="D437" t="str">
        <f>_xlfn.XLOOKUP(A437,StruttureRicettive[DenominazioneCittà],StruttureRicettive[Località2])</f>
        <v>MONTE URANO</v>
      </c>
    </row>
    <row r="438" spans="1:4" x14ac:dyDescent="0.25">
      <c r="A438" t="str">
        <f>StruttureRicettive[[#This Row],[Denominazione]] &amp; " (" &amp; StruttureRicettive[[#This Row],[Città]] &amp; ")"</f>
        <v>ALBERGO LOCANDA SALIMBENI (SAN SEVERINO MARCHE)</v>
      </c>
      <c r="B438" t="str">
        <f>_xlfn.XLOOKUP(ElencoStrutture!A438,StruttureRicettive[DenominazioneCittà],StruttureRicettive[Città])</f>
        <v>SAN SEVERINO MARCHE</v>
      </c>
      <c r="C438" t="str">
        <f>_xlfn.XLOOKUP(A438,StruttureRicettive[DenominazioneCittà],StruttureRicettive[Località])</f>
        <v>SAN SEVERINO MARCHE</v>
      </c>
      <c r="D438" t="str">
        <f>_xlfn.XLOOKUP(A438,StruttureRicettive[DenominazioneCittà],StruttureRicettive[Località2])</f>
        <v>SAN SEVERINO MARCHE</v>
      </c>
    </row>
    <row r="439" spans="1:4" x14ac:dyDescent="0.25">
      <c r="A439" t="str">
        <f>StruttureRicettive[[#This Row],[Denominazione]] &amp; " (" &amp; StruttureRicettive[[#This Row],[Città]] &amp; ")"</f>
        <v>ALBERGO MADONNA DI LORETO - CASA DEL CLERO (LORETO)</v>
      </c>
      <c r="B439" t="str">
        <f>_xlfn.XLOOKUP(ElencoStrutture!A439,StruttureRicettive[DenominazioneCittà],StruttureRicettive[Città])</f>
        <v>LORETO</v>
      </c>
      <c r="C439" t="str">
        <f>_xlfn.XLOOKUP(A439,StruttureRicettive[DenominazioneCittà],StruttureRicettive[Località])</f>
        <v>LORETO</v>
      </c>
      <c r="D439" t="str">
        <f>_xlfn.XLOOKUP(A439,StruttureRicettive[DenominazioneCittà],StruttureRicettive[Località2])</f>
        <v>LORETO</v>
      </c>
    </row>
    <row r="440" spans="1:4" x14ac:dyDescent="0.25">
      <c r="A440" t="str">
        <f>StruttureRicettive[[#This Row],[Denominazione]] &amp; " (" &amp; StruttureRicettive[[#This Row],[Città]] &amp; ")"</f>
        <v>ALBERGO METAURO (FANO)</v>
      </c>
      <c r="B440" t="str">
        <f>_xlfn.XLOOKUP(ElencoStrutture!A440,StruttureRicettive[DenominazioneCittà],StruttureRicettive[Città])</f>
        <v>FANO</v>
      </c>
      <c r="C440" t="str">
        <f>_xlfn.XLOOKUP(A440,StruttureRicettive[DenominazioneCittà],StruttureRicettive[Località])</f>
        <v>FANO</v>
      </c>
      <c r="D440" t="str">
        <f>_xlfn.XLOOKUP(A440,StruttureRicettive[DenominazioneCittà],StruttureRicettive[Località2])</f>
        <v>FANO</v>
      </c>
    </row>
    <row r="441" spans="1:4" x14ac:dyDescent="0.25">
      <c r="A441" t="str">
        <f>StruttureRicettive[[#This Row],[Denominazione]] &amp; " (" &amp; StruttureRicettive[[#This Row],[Città]] &amp; ")"</f>
        <v>ALBERGO MEUBLE' SHINE (ACQUALAGNA)</v>
      </c>
      <c r="B441" t="str">
        <f>_xlfn.XLOOKUP(ElencoStrutture!A441,StruttureRicettive[DenominazioneCittà],StruttureRicettive[Città])</f>
        <v>ACQUALAGNA</v>
      </c>
      <c r="C441" t="str">
        <f>_xlfn.XLOOKUP(A441,StruttureRicettive[DenominazioneCittà],StruttureRicettive[Località])</f>
        <v>ACQUALAGNA</v>
      </c>
      <c r="D441" t="str">
        <f>_xlfn.XLOOKUP(A441,StruttureRicettive[DenominazioneCittà],StruttureRicettive[Località2])</f>
        <v>ACQUALAGNA</v>
      </c>
    </row>
    <row r="442" spans="1:4" x14ac:dyDescent="0.25">
      <c r="A442" t="str">
        <f>StruttureRicettive[[#This Row],[Denominazione]] &amp; " (" &amp; StruttureRicettive[[#This Row],[Città]] &amp; ")"</f>
        <v>ALBERGO MEUBLE' VILLA FASTIGGI (PESARO)</v>
      </c>
      <c r="B442" t="str">
        <f>_xlfn.XLOOKUP(ElencoStrutture!A442,StruttureRicettive[DenominazioneCittà],StruttureRicettive[Città])</f>
        <v>PESARO</v>
      </c>
      <c r="C442" t="str">
        <f>_xlfn.XLOOKUP(A442,StruttureRicettive[DenominazioneCittà],StruttureRicettive[Località])</f>
        <v>PESARO</v>
      </c>
      <c r="D442" t="str">
        <f>_xlfn.XLOOKUP(A442,StruttureRicettive[DenominazioneCittà],StruttureRicettive[Località2])</f>
        <v>PESARO</v>
      </c>
    </row>
    <row r="443" spans="1:4" x14ac:dyDescent="0.25">
      <c r="A443" t="str">
        <f>StruttureRicettive[[#This Row],[Denominazione]] &amp; " (" &amp; StruttureRicettive[[#This Row],[Città]] &amp; ")"</f>
        <v>ALBERGO OASI SAN BENEDETTO (BORGO PACE)</v>
      </c>
      <c r="B443" t="str">
        <f>_xlfn.XLOOKUP(ElencoStrutture!A443,StruttureRicettive[DenominazioneCittà],StruttureRicettive[Città])</f>
        <v>BORGO PACE</v>
      </c>
      <c r="C443" t="str">
        <f>_xlfn.XLOOKUP(A443,StruttureRicettive[DenominazioneCittà],StruttureRicettive[Località])</f>
        <v>LAMOLI</v>
      </c>
      <c r="D443" t="str">
        <f>_xlfn.XLOOKUP(A443,StruttureRicettive[DenominazioneCittà],StruttureRicettive[Località2])</f>
        <v>LAMOLI</v>
      </c>
    </row>
    <row r="444" spans="1:4" x14ac:dyDescent="0.25">
      <c r="A444" t="str">
        <f>StruttureRicettive[[#This Row],[Denominazione]] &amp; " (" &amp; StruttureRicettive[[#This Row],[Città]] &amp; ")"</f>
        <v>ALBERGO RAFFAELLO (URBINO)</v>
      </c>
      <c r="B444" t="str">
        <f>_xlfn.XLOOKUP(ElencoStrutture!A444,StruttureRicettive[DenominazioneCittà],StruttureRicettive[Città])</f>
        <v>URBINO</v>
      </c>
      <c r="C444" t="str">
        <f>_xlfn.XLOOKUP(A444,StruttureRicettive[DenominazioneCittà],StruttureRicettive[Località])</f>
        <v>URBINO</v>
      </c>
      <c r="D444" t="str">
        <f>_xlfn.XLOOKUP(A444,StruttureRicettive[DenominazioneCittà],StruttureRicettive[Località2])</f>
        <v>URBINO</v>
      </c>
    </row>
    <row r="445" spans="1:4" x14ac:dyDescent="0.25">
      <c r="A445" t="str">
        <f>StruttureRicettive[[#This Row],[Denominazione]] &amp; " (" &amp; StruttureRicettive[[#This Row],[Città]] &amp; ")"</f>
        <v>ALBERGO RISTORANTE BALCONE SUL METAURO (PEGLIO)</v>
      </c>
      <c r="B445" t="str">
        <f>_xlfn.XLOOKUP(ElencoStrutture!A445,StruttureRicettive[DenominazioneCittà],StruttureRicettive[Città])</f>
        <v>PEGLIO</v>
      </c>
      <c r="C445" t="str">
        <f>_xlfn.XLOOKUP(A445,StruttureRicettive[DenominazioneCittà],StruttureRicettive[Località])</f>
        <v>PEGLIO</v>
      </c>
      <c r="D445" t="str">
        <f>_xlfn.XLOOKUP(A445,StruttureRicettive[DenominazioneCittà],StruttureRicettive[Località2])</f>
        <v>PEGLIO</v>
      </c>
    </row>
    <row r="446" spans="1:4" x14ac:dyDescent="0.25">
      <c r="A446" t="str">
        <f>StruttureRicettive[[#This Row],[Denominazione]] &amp; " (" &amp; StruttureRicettive[[#This Row],[Città]] &amp; ")"</f>
        <v>ALBERGO RISTORANTE BAR DA LORE' (SERRAPETRONA)</v>
      </c>
      <c r="B446" t="str">
        <f>_xlfn.XLOOKUP(ElencoStrutture!A446,StruttureRicettive[DenominazioneCittà],StruttureRicettive[Città])</f>
        <v>SERRAPETRONA</v>
      </c>
      <c r="C446" t="str">
        <f>_xlfn.XLOOKUP(A446,StruttureRicettive[DenominazioneCittà],StruttureRicettive[Località])</f>
        <v>SERRAPETRONA</v>
      </c>
      <c r="D446" t="str">
        <f>_xlfn.XLOOKUP(A446,StruttureRicettive[DenominazioneCittà],StruttureRicettive[Località2])</f>
        <v>SERRAPETRONA</v>
      </c>
    </row>
    <row r="447" spans="1:4" x14ac:dyDescent="0.25">
      <c r="A447" t="str">
        <f>StruttureRicettive[[#This Row],[Denominazione]] &amp; " (" &amp; StruttureRicettive[[#This Row],[Città]] &amp; ")"</f>
        <v>ALBERGO RISTORANTE BAR FARFENSE (SANTA VITTORIA IN MATENANO)</v>
      </c>
      <c r="B447" t="str">
        <f>_xlfn.XLOOKUP(ElencoStrutture!A447,StruttureRicettive[DenominazioneCittà],StruttureRicettive[Città])</f>
        <v>SANTA VITTORIA IN MATENANO</v>
      </c>
      <c r="C447" t="str">
        <f>_xlfn.XLOOKUP(A447,StruttureRicettive[DenominazioneCittà],StruttureRicettive[Località])</f>
        <v>SANTA VITTORIA IN MATENANO</v>
      </c>
      <c r="D447" t="str">
        <f>_xlfn.XLOOKUP(A447,StruttureRicettive[DenominazioneCittà],StruttureRicettive[Località2])</f>
        <v>SANTA VITTORIA IN MATENANO</v>
      </c>
    </row>
    <row r="448" spans="1:4" x14ac:dyDescent="0.25">
      <c r="A448" t="str">
        <f>StruttureRicettive[[#This Row],[Denominazione]] &amp; " (" &amp; StruttureRicettive[[#This Row],[Città]] &amp; ")"</f>
        <v>ALBERGO RISTORANTE ELVIRA (COSSIGNANO)</v>
      </c>
      <c r="B448" t="str">
        <f>_xlfn.XLOOKUP(ElencoStrutture!A448,StruttureRicettive[DenominazioneCittà],StruttureRicettive[Città])</f>
        <v>COSSIGNANO</v>
      </c>
      <c r="C448" t="str">
        <f>_xlfn.XLOOKUP(A448,StruttureRicettive[DenominazioneCittà],StruttureRicettive[Località])</f>
        <v>COSSIGNANO</v>
      </c>
      <c r="D448" t="str">
        <f>_xlfn.XLOOKUP(A448,StruttureRicettive[DenominazioneCittà],StruttureRicettive[Località2])</f>
        <v>COSSIGNANO</v>
      </c>
    </row>
    <row r="449" spans="1:4" x14ac:dyDescent="0.25">
      <c r="A449" t="str">
        <f>StruttureRicettive[[#This Row],[Denominazione]] &amp; " (" &amp; StruttureRicettive[[#This Row],[Città]] &amp; ")"</f>
        <v>ALBERGO RISTORANTE IL GIARDINO (PIORACO)</v>
      </c>
      <c r="B449" t="str">
        <f>_xlfn.XLOOKUP(ElencoStrutture!A449,StruttureRicettive[DenominazioneCittà],StruttureRicettive[Città])</f>
        <v>PIORACO</v>
      </c>
      <c r="C449" t="str">
        <f>_xlfn.XLOOKUP(A449,StruttureRicettive[DenominazioneCittà],StruttureRicettive[Località])</f>
        <v>PIORACO</v>
      </c>
      <c r="D449" t="str">
        <f>_xlfn.XLOOKUP(A449,StruttureRicettive[DenominazioneCittà],StruttureRicettive[Località2])</f>
        <v>PIORACO</v>
      </c>
    </row>
    <row r="450" spans="1:4" x14ac:dyDescent="0.25">
      <c r="A450" t="str">
        <f>StruttureRicettive[[#This Row],[Denominazione]] &amp; " (" &amp; StruttureRicettive[[#This Row],[Città]] &amp; ")"</f>
        <v>ALBERGO RISTORANTE MILANO *** (TOLENTINO)</v>
      </c>
      <c r="B450" t="str">
        <f>_xlfn.XLOOKUP(ElencoStrutture!A450,StruttureRicettive[DenominazioneCittà],StruttureRicettive[Città])</f>
        <v>TOLENTINO</v>
      </c>
      <c r="C450" t="str">
        <f>_xlfn.XLOOKUP(A450,StruttureRicettive[DenominazioneCittà],StruttureRicettive[Località])</f>
        <v>TOLENTINO</v>
      </c>
      <c r="D450" t="str">
        <f>_xlfn.XLOOKUP(A450,StruttureRicettive[DenominazioneCittà],StruttureRicettive[Località2])</f>
        <v>TOLENTINO</v>
      </c>
    </row>
    <row r="451" spans="1:4" x14ac:dyDescent="0.25">
      <c r="A451" t="str">
        <f>StruttureRicettive[[#This Row],[Denominazione]] &amp; " (" &amp; StruttureRicettive[[#This Row],[Città]] &amp; ")"</f>
        <v>ALBERGO RISTORANTE PASSERO SOLITARIO (RECANATI)</v>
      </c>
      <c r="B451" t="str">
        <f>_xlfn.XLOOKUP(ElencoStrutture!A451,StruttureRicettive[DenominazioneCittà],StruttureRicettive[Città])</f>
        <v>RECANATI</v>
      </c>
      <c r="C451" t="str">
        <f>_xlfn.XLOOKUP(A451,StruttureRicettive[DenominazioneCittà],StruttureRicettive[Località])</f>
        <v>RECANATI</v>
      </c>
      <c r="D451" t="str">
        <f>_xlfn.XLOOKUP(A451,StruttureRicettive[DenominazioneCittà],StruttureRicettive[Località2])</f>
        <v>RECANATI</v>
      </c>
    </row>
    <row r="452" spans="1:4" x14ac:dyDescent="0.25">
      <c r="A452" t="str">
        <f>StruttureRicettive[[#This Row],[Denominazione]] &amp; " (" &amp; StruttureRicettive[[#This Row],[Città]] &amp; ")"</f>
        <v>ALBERGO RISTORANTE PAZZI (MONTERUBBIANO)</v>
      </c>
      <c r="B452" t="str">
        <f>_xlfn.XLOOKUP(ElencoStrutture!A452,StruttureRicettive[DenominazioneCittà],StruttureRicettive[Città])</f>
        <v>MONTERUBBIANO</v>
      </c>
      <c r="C452" t="str">
        <f>_xlfn.XLOOKUP(A452,StruttureRicettive[DenominazioneCittà],StruttureRicettive[Località])</f>
        <v>MONTERUBBIANO</v>
      </c>
      <c r="D452" t="str">
        <f>_xlfn.XLOOKUP(A452,StruttureRicettive[DenominazioneCittà],StruttureRicettive[Località2])</f>
        <v>MONTERUBBIANO</v>
      </c>
    </row>
    <row r="453" spans="1:4" x14ac:dyDescent="0.25">
      <c r="A453" t="str">
        <f>StruttureRicettive[[#This Row],[Denominazione]] &amp; " (" &amp; StruttureRicettive[[#This Row],[Città]] &amp; ")"</f>
        <v>ALBERGO RISTORANTE SCIBAR LA BAITA (MONTECOPIOLO)</v>
      </c>
      <c r="B453" t="str">
        <f>_xlfn.XLOOKUP(ElencoStrutture!A453,StruttureRicettive[DenominazioneCittà],StruttureRicettive[Città])</f>
        <v>MONTECOPIOLO</v>
      </c>
      <c r="C453" t="str">
        <f>_xlfn.XLOOKUP(A453,StruttureRicettive[DenominazioneCittà],StruttureRicettive[Località])</f>
        <v>MONTECOPIOLO</v>
      </c>
      <c r="D453" t="str">
        <f>_xlfn.XLOOKUP(A453,StruttureRicettive[DenominazioneCittà],StruttureRicettive[Località2])</f>
        <v>MONTECOPIOLO</v>
      </c>
    </row>
    <row r="454" spans="1:4" x14ac:dyDescent="0.25">
      <c r="A454" t="str">
        <f>StruttureRicettive[[#This Row],[Denominazione]] &amp; " (" &amp; StruttureRicettive[[#This Row],[Città]] &amp; ")"</f>
        <v>ALBERGO RISTORANTE TERME (ACQUASANTA TERME)</v>
      </c>
      <c r="B454" t="str">
        <f>_xlfn.XLOOKUP(ElencoStrutture!A454,StruttureRicettive[DenominazioneCittà],StruttureRicettive[Città])</f>
        <v>ACQUASANTA TERME</v>
      </c>
      <c r="C454" t="str">
        <f>_xlfn.XLOOKUP(A454,StruttureRicettive[DenominazioneCittà],StruttureRicettive[Località])</f>
        <v>ACQUASANTA TERME</v>
      </c>
      <c r="D454" t="str">
        <f>_xlfn.XLOOKUP(A454,StruttureRicettive[DenominazioneCittà],StruttureRicettive[Località2])</f>
        <v>ACQUASANTA TERME</v>
      </c>
    </row>
    <row r="455" spans="1:4" x14ac:dyDescent="0.25">
      <c r="A455" t="str">
        <f>StruttureRicettive[[#This Row],[Denominazione]] &amp; " (" &amp; StruttureRicettive[[#This Row],[Città]] &amp; ")"</f>
        <v>ALBERGO SANT'EMIDIO (ASCOLI PICENO)</v>
      </c>
      <c r="B455" t="str">
        <f>_xlfn.XLOOKUP(ElencoStrutture!A455,StruttureRicettive[DenominazioneCittà],StruttureRicettive[Città])</f>
        <v>ASCOLI PICENO</v>
      </c>
      <c r="C455" t="str">
        <f>_xlfn.XLOOKUP(A455,StruttureRicettive[DenominazioneCittà],StruttureRicettive[Località])</f>
        <v>ASCOLI PICENO</v>
      </c>
      <c r="D455" t="str">
        <f>_xlfn.XLOOKUP(A455,StruttureRicettive[DenominazioneCittà],StruttureRicettive[Località2])</f>
        <v>ASCOLI PICENO</v>
      </c>
    </row>
    <row r="456" spans="1:4" x14ac:dyDescent="0.25">
      <c r="A456" t="str">
        <f>StruttureRicettive[[#This Row],[Denominazione]] &amp; " (" &amp; StruttureRicettive[[#This Row],[Città]] &amp; ")"</f>
        <v>ALBERGO SASSO BIANCO (FIASTRA)</v>
      </c>
      <c r="B456" t="str">
        <f>_xlfn.XLOOKUP(ElencoStrutture!A456,StruttureRicettive[DenominazioneCittà],StruttureRicettive[Città])</f>
        <v>FIASTRA</v>
      </c>
      <c r="C456" t="str">
        <f>_xlfn.XLOOKUP(A456,StruttureRicettive[DenominazioneCittà],StruttureRicettive[Località])</f>
        <v>FIASTRA</v>
      </c>
      <c r="D456" t="str">
        <f>_xlfn.XLOOKUP(A456,StruttureRicettive[DenominazioneCittà],StruttureRicettive[Località2])</f>
        <v>FIASTRA</v>
      </c>
    </row>
    <row r="457" spans="1:4" x14ac:dyDescent="0.25">
      <c r="A457" t="str">
        <f>StruttureRicettive[[#This Row],[Denominazione]] &amp; " (" &amp; StruttureRicettive[[#This Row],[Città]] &amp; ")"</f>
        <v>ALBERGO SHANTI HOUSE DAL MAGO (MORRO D'ALBA)</v>
      </c>
      <c r="B457" t="str">
        <f>_xlfn.XLOOKUP(ElencoStrutture!A457,StruttureRicettive[DenominazioneCittà],StruttureRicettive[Città])</f>
        <v>MORRO D'ALBA</v>
      </c>
      <c r="C457" t="str">
        <f>_xlfn.XLOOKUP(A457,StruttureRicettive[DenominazioneCittà],StruttureRicettive[Località])</f>
        <v>MORRO D' ALBA</v>
      </c>
      <c r="D457" t="str">
        <f>_xlfn.XLOOKUP(A457,StruttureRicettive[DenominazioneCittà],StruttureRicettive[Località2])</f>
        <v>MORRO D' ALBA</v>
      </c>
    </row>
    <row r="458" spans="1:4" x14ac:dyDescent="0.25">
      <c r="A458" t="str">
        <f>StruttureRicettive[[#This Row],[Denominazione]] &amp; " (" &amp; StruttureRicettive[[#This Row],[Città]] &amp; ")"</f>
        <v>ALBERGO SORAYA (SAN BENEDETTO DEL TRONTO)</v>
      </c>
      <c r="B458" t="str">
        <f>_xlfn.XLOOKUP(ElencoStrutture!A458,StruttureRicettive[DenominazioneCittà],StruttureRicettive[Città])</f>
        <v>SAN BENEDETTO DEL TRONTO</v>
      </c>
      <c r="C458" t="str">
        <f>_xlfn.XLOOKUP(A458,StruttureRicettive[DenominazioneCittà],StruttureRicettive[Località])</f>
        <v>SAN BENEDETTO DEL TRONTO</v>
      </c>
      <c r="D458" t="str">
        <f>_xlfn.XLOOKUP(A458,StruttureRicettive[DenominazioneCittà],StruttureRicettive[Località2])</f>
        <v>SAN BENEDETTO DEL TRONTO</v>
      </c>
    </row>
    <row r="459" spans="1:4" x14ac:dyDescent="0.25">
      <c r="A459" t="str">
        <f>StruttureRicettive[[#This Row],[Denominazione]] &amp; " (" &amp; StruttureRicettive[[#This Row],[Città]] &amp; ")"</f>
        <v>ALBERGO STROLOGO (CAMERANO)</v>
      </c>
      <c r="B459" t="str">
        <f>_xlfn.XLOOKUP(ElencoStrutture!A459,StruttureRicettive[DenominazioneCittà],StruttureRicettive[Città])</f>
        <v>CAMERANO</v>
      </c>
      <c r="C459" t="str">
        <f>_xlfn.XLOOKUP(A459,StruttureRicettive[DenominazioneCittà],StruttureRicettive[Località])</f>
        <v>CAMERANO</v>
      </c>
      <c r="D459" t="str">
        <f>_xlfn.XLOOKUP(A459,StruttureRicettive[DenominazioneCittà],StruttureRicettive[Località2])</f>
        <v>CAMERANO</v>
      </c>
    </row>
    <row r="460" spans="1:4" x14ac:dyDescent="0.25">
      <c r="A460" t="str">
        <f>StruttureRicettive[[#This Row],[Denominazione]] &amp; " (" &amp; StruttureRicettive[[#This Row],[Città]] &amp; ")"</f>
        <v>ALBERGO-RISTORANTE DESIREE (SAN BENEDETTO DEL TRONTO)</v>
      </c>
      <c r="B460" t="str">
        <f>_xlfn.XLOOKUP(ElencoStrutture!A460,StruttureRicettive[DenominazioneCittà],StruttureRicettive[Città])</f>
        <v>SAN BENEDETTO DEL TRONTO</v>
      </c>
      <c r="C460" t="str">
        <f>_xlfn.XLOOKUP(A460,StruttureRicettive[DenominazioneCittà],StruttureRicettive[Località])</f>
        <v>SAN BENEDETTO DEL TRONTO</v>
      </c>
      <c r="D460" t="str">
        <f>_xlfn.XLOOKUP(A460,StruttureRicettive[DenominazioneCittà],StruttureRicettive[Località2])</f>
        <v>SAN BENEDETTO DEL TRONTO</v>
      </c>
    </row>
    <row r="461" spans="1:4" x14ac:dyDescent="0.25">
      <c r="A461" t="str">
        <f>StruttureRicettive[[#This Row],[Denominazione]] &amp; " (" &amp; StruttureRicettive[[#This Row],[Città]] &amp; ")"</f>
        <v>ALBINA (ANCONA)</v>
      </c>
      <c r="B461" t="str">
        <f>_xlfn.XLOOKUP(ElencoStrutture!A461,StruttureRicettive[DenominazioneCittà],StruttureRicettive[Città])</f>
        <v>ANCONA</v>
      </c>
      <c r="C461" t="str">
        <f>_xlfn.XLOOKUP(A461,StruttureRicettive[DenominazioneCittà],StruttureRicettive[Località])</f>
        <v>PALOMBINA NUOVA</v>
      </c>
      <c r="D461" t="str">
        <f>_xlfn.XLOOKUP(A461,StruttureRicettive[DenominazioneCittà],StruttureRicettive[Località2])</f>
        <v>PALOMBINA NUOVA</v>
      </c>
    </row>
    <row r="462" spans="1:4" x14ac:dyDescent="0.25">
      <c r="A462" t="str">
        <f>StruttureRicettive[[#This Row],[Denominazione]] &amp; " (" &amp; StruttureRicettive[[#This Row],[Città]] &amp; ")"</f>
        <v>ALESSANDRINI DANIELE (FANO)</v>
      </c>
      <c r="B462" t="str">
        <f>_xlfn.XLOOKUP(ElencoStrutture!A462,StruttureRicettive[DenominazioneCittà],StruttureRicettive[Città])</f>
        <v>FANO</v>
      </c>
      <c r="C462" t="str">
        <f>_xlfn.XLOOKUP(A462,StruttureRicettive[DenominazioneCittà],StruttureRicettive[Località])</f>
        <v>no info</v>
      </c>
      <c r="D462" t="str">
        <f>_xlfn.XLOOKUP(A462,StruttureRicettive[DenominazioneCittà],StruttureRicettive[Località2])</f>
        <v>FANO</v>
      </c>
    </row>
    <row r="463" spans="1:4" x14ac:dyDescent="0.25">
      <c r="A463" t="str">
        <f>StruttureRicettive[[#This Row],[Denominazione]] &amp; " (" &amp; StruttureRicettive[[#This Row],[Città]] &amp; ")"</f>
        <v>ALESSANDRINI MANUELA (FANO)</v>
      </c>
      <c r="B463" t="str">
        <f>_xlfn.XLOOKUP(ElencoStrutture!A463,StruttureRicettive[DenominazioneCittà],StruttureRicettive[Città])</f>
        <v>FANO</v>
      </c>
      <c r="C463" t="str">
        <f>_xlfn.XLOOKUP(A463,StruttureRicettive[DenominazioneCittà],StruttureRicettive[Località])</f>
        <v>no info</v>
      </c>
      <c r="D463" t="str">
        <f>_xlfn.XLOOKUP(A463,StruttureRicettive[DenominazioneCittà],StruttureRicettive[Località2])</f>
        <v>FANO</v>
      </c>
    </row>
    <row r="464" spans="1:4" x14ac:dyDescent="0.25">
      <c r="A464" t="str">
        <f>StruttureRicettive[[#This Row],[Denominazione]] &amp; " (" &amp; StruttureRicettive[[#This Row],[Città]] &amp; ")"</f>
        <v>ALEXANDER (GABICCE MARE)</v>
      </c>
      <c r="B464" t="str">
        <f>_xlfn.XLOOKUP(ElencoStrutture!A464,StruttureRicettive[DenominazioneCittà],StruttureRicettive[Città])</f>
        <v>GABICCE MARE</v>
      </c>
      <c r="C464" t="str">
        <f>_xlfn.XLOOKUP(A464,StruttureRicettive[DenominazioneCittà],StruttureRicettive[Località])</f>
        <v>GABICCE MARE</v>
      </c>
      <c r="D464" t="str">
        <f>_xlfn.XLOOKUP(A464,StruttureRicettive[DenominazioneCittà],StruttureRicettive[Località2])</f>
        <v>GABICCE MARE</v>
      </c>
    </row>
    <row r="465" spans="1:4" x14ac:dyDescent="0.25">
      <c r="A465" t="str">
        <f>StruttureRicettive[[#This Row],[Denominazione]] &amp; " (" &amp; StruttureRicettive[[#This Row],[Città]] &amp; ")"</f>
        <v>ALEXANDER MUSEUM PALACE HOTEL (PESARO)</v>
      </c>
      <c r="B465" t="str">
        <f>_xlfn.XLOOKUP(ElencoStrutture!A465,StruttureRicettive[DenominazioneCittà],StruttureRicettive[Città])</f>
        <v>PESARO</v>
      </c>
      <c r="C465" t="str">
        <f>_xlfn.XLOOKUP(A465,StruttureRicettive[DenominazioneCittà],StruttureRicettive[Località])</f>
        <v>PESARO</v>
      </c>
      <c r="D465" t="str">
        <f>_xlfn.XLOOKUP(A465,StruttureRicettive[DenominazioneCittà],StruttureRicettive[Località2])</f>
        <v>PESARO</v>
      </c>
    </row>
    <row r="466" spans="1:4" x14ac:dyDescent="0.25">
      <c r="A466" t="str">
        <f>StruttureRicettive[[#This Row],[Denominazione]] &amp; " (" &amp; StruttureRicettive[[#This Row],[Città]] &amp; ")"</f>
        <v>ALEXANDRA HOFMEISTER (MERGO)</v>
      </c>
      <c r="B466" t="str">
        <f>_xlfn.XLOOKUP(ElencoStrutture!A466,StruttureRicettive[DenominazioneCittà],StruttureRicettive[Città])</f>
        <v>MERGO</v>
      </c>
      <c r="C466" t="str">
        <f>_xlfn.XLOOKUP(A466,StruttureRicettive[DenominazioneCittà],StruttureRicettive[Località])</f>
        <v>no info</v>
      </c>
      <c r="D466" t="str">
        <f>_xlfn.XLOOKUP(A466,StruttureRicettive[DenominazioneCittà],StruttureRicettive[Località2])</f>
        <v>MERGO</v>
      </c>
    </row>
    <row r="467" spans="1:4" x14ac:dyDescent="0.25">
      <c r="A467" t="str">
        <f>StruttureRicettive[[#This Row],[Denominazione]] &amp; " (" &amp; StruttureRicettive[[#This Row],[Città]] &amp; ")"</f>
        <v>ALFONSI STEFANIA (SENIGALLIA)</v>
      </c>
      <c r="B467" t="str">
        <f>_xlfn.XLOOKUP(ElencoStrutture!A467,StruttureRicettive[DenominazioneCittà],StruttureRicettive[Città])</f>
        <v>SENIGALLIA</v>
      </c>
      <c r="C467" t="str">
        <f>_xlfn.XLOOKUP(A467,StruttureRicettive[DenominazioneCittà],StruttureRicettive[Località])</f>
        <v>SENIGALLIA</v>
      </c>
      <c r="D467" t="str">
        <f>_xlfn.XLOOKUP(A467,StruttureRicettive[DenominazioneCittà],StruttureRicettive[Località2])</f>
        <v>SENIGALLIA</v>
      </c>
    </row>
    <row r="468" spans="1:4" x14ac:dyDescent="0.25">
      <c r="A468" t="str">
        <f>StruttureRicettive[[#This Row],[Denominazione]] &amp; " (" &amp; StruttureRicettive[[#This Row],[Città]] &amp; ")"</f>
        <v>ALFONSO VETRI BURATTI (MONTEMONACO)</v>
      </c>
      <c r="B468" t="str">
        <f>_xlfn.XLOOKUP(ElencoStrutture!A468,StruttureRicettive[DenominazioneCittà],StruttureRicettive[Città])</f>
        <v>MONTEMONACO</v>
      </c>
      <c r="C468" t="str">
        <f>_xlfn.XLOOKUP(A468,StruttureRicettive[DenominazioneCittà],StruttureRicettive[Località])</f>
        <v>FRAZIONE ALTINO</v>
      </c>
      <c r="D468" t="str">
        <f>_xlfn.XLOOKUP(A468,StruttureRicettive[DenominazioneCittà],StruttureRicettive[Località2])</f>
        <v>FRAZIONE ALTINO</v>
      </c>
    </row>
    <row r="469" spans="1:4" x14ac:dyDescent="0.25">
      <c r="A469" t="str">
        <f>StruttureRicettive[[#This Row],[Denominazione]] &amp; " (" &amp; StruttureRicettive[[#This Row],[Città]] &amp; ")"</f>
        <v>ALFREDO BOCCACCINI (POTENZA PICENA)</v>
      </c>
      <c r="B469" t="str">
        <f>_xlfn.XLOOKUP(ElencoStrutture!A469,StruttureRicettive[DenominazioneCittà],StruttureRicettive[Città])</f>
        <v>POTENZA PICENA</v>
      </c>
      <c r="C469" t="str">
        <f>_xlfn.XLOOKUP(A469,StruttureRicettive[DenominazioneCittà],StruttureRicettive[Località])</f>
        <v>POTENZA PICENA</v>
      </c>
      <c r="D469" t="str">
        <f>_xlfn.XLOOKUP(A469,StruttureRicettive[DenominazioneCittà],StruttureRicettive[Località2])</f>
        <v>POTENZA PICENA</v>
      </c>
    </row>
    <row r="470" spans="1:4" x14ac:dyDescent="0.25">
      <c r="A470" t="str">
        <f>StruttureRicettive[[#This Row],[Denominazione]] &amp; " (" &amp; StruttureRicettive[[#This Row],[Città]] &amp; ")"</f>
        <v>ALLA BIGATTIERA (OSIMO)</v>
      </c>
      <c r="B470" t="str">
        <f>_xlfn.XLOOKUP(ElencoStrutture!A470,StruttureRicettive[DenominazioneCittà],StruttureRicettive[Città])</f>
        <v>OSIMO</v>
      </c>
      <c r="C470" t="str">
        <f>_xlfn.XLOOKUP(A470,StruttureRicettive[DenominazioneCittà],StruttureRicettive[Località])</f>
        <v>PASSATEMPO</v>
      </c>
      <c r="D470" t="str">
        <f>_xlfn.XLOOKUP(A470,StruttureRicettive[DenominazioneCittà],StruttureRicettive[Località2])</f>
        <v>PASSATEMPO</v>
      </c>
    </row>
    <row r="471" spans="1:4" x14ac:dyDescent="0.25">
      <c r="A471" t="str">
        <f>StruttureRicettive[[#This Row],[Denominazione]] &amp; " (" &amp; StruttureRicettive[[#This Row],[Città]] &amp; ")"</f>
        <v>ALLA CORTE DI CAROLINA (MONTE GIBERTO)</v>
      </c>
      <c r="B471" t="str">
        <f>_xlfn.XLOOKUP(ElencoStrutture!A471,StruttureRicettive[DenominazioneCittà],StruttureRicettive[Città])</f>
        <v>MONTE GIBERTO</v>
      </c>
      <c r="C471" t="str">
        <f>_xlfn.XLOOKUP(A471,StruttureRicettive[DenominazioneCittà],StruttureRicettive[Località])</f>
        <v>MONTE GIBERTO</v>
      </c>
      <c r="D471" t="str">
        <f>_xlfn.XLOOKUP(A471,StruttureRicettive[DenominazioneCittà],StruttureRicettive[Località2])</f>
        <v>MONTE GIBERTO</v>
      </c>
    </row>
    <row r="472" spans="1:4" x14ac:dyDescent="0.25">
      <c r="A472" t="str">
        <f>StruttureRicettive[[#This Row],[Denominazione]] &amp; " (" &amp; StruttureRicettive[[#This Row],[Città]] &amp; ")"</f>
        <v>ALLA LANTERNA (FANO)</v>
      </c>
      <c r="B472" t="str">
        <f>_xlfn.XLOOKUP(ElencoStrutture!A472,StruttureRicettive[DenominazioneCittà],StruttureRicettive[Città])</f>
        <v>FANO</v>
      </c>
      <c r="C472" t="str">
        <f>_xlfn.XLOOKUP(A472,StruttureRicettive[DenominazioneCittà],StruttureRicettive[Località])</f>
        <v>FANO</v>
      </c>
      <c r="D472" t="str">
        <f>_xlfn.XLOOKUP(A472,StruttureRicettive[DenominazioneCittà],StruttureRicettive[Località2])</f>
        <v>FANO</v>
      </c>
    </row>
    <row r="473" spans="1:4" x14ac:dyDescent="0.25">
      <c r="A473" t="str">
        <f>StruttureRicettive[[#This Row],[Denominazione]] &amp; " (" &amp; StruttureRicettive[[#This Row],[Città]] &amp; ")"</f>
        <v>ALLA SCOPERTA DELLE MARCHE (CAMERINO)</v>
      </c>
      <c r="B473" t="str">
        <f>_xlfn.XLOOKUP(ElencoStrutture!A473,StruttureRicettive[DenominazioneCittà],StruttureRicettive[Città])</f>
        <v>CAMERINO</v>
      </c>
      <c r="C473" t="str">
        <f>_xlfn.XLOOKUP(A473,StruttureRicettive[DenominazioneCittà],StruttureRicettive[Località])</f>
        <v>no info</v>
      </c>
      <c r="D473" t="str">
        <f>_xlfn.XLOOKUP(A473,StruttureRicettive[DenominazioneCittà],StruttureRicettive[Località2])</f>
        <v>CAMERINO</v>
      </c>
    </row>
    <row r="474" spans="1:4" x14ac:dyDescent="0.25">
      <c r="A474" t="str">
        <f>StruttureRicettive[[#This Row],[Denominazione]] &amp; " (" &amp; StruttureRicettive[[#This Row],[Città]] &amp; ")"</f>
        <v>ALLA VECCHIA QUERCIA (PERGOLA)</v>
      </c>
      <c r="B474" t="str">
        <f>_xlfn.XLOOKUP(ElencoStrutture!A474,StruttureRicettive[DenominazioneCittà],StruttureRicettive[Città])</f>
        <v>PERGOLA</v>
      </c>
      <c r="C474" t="str">
        <f>_xlfn.XLOOKUP(A474,StruttureRicettive[DenominazioneCittà],StruttureRicettive[Località])</f>
        <v>PERGOLA</v>
      </c>
      <c r="D474" t="str">
        <f>_xlfn.XLOOKUP(A474,StruttureRicettive[DenominazioneCittà],StruttureRicettive[Località2])</f>
        <v>PERGOLA</v>
      </c>
    </row>
    <row r="475" spans="1:4" x14ac:dyDescent="0.25">
      <c r="A475" t="str">
        <f>StruttureRicettive[[#This Row],[Denominazione]] &amp; " (" &amp; StruttureRicettive[[#This Row],[Città]] &amp; ")"</f>
        <v>ALLE PORTE DELLA CITTA' (ANCONA)</v>
      </c>
      <c r="B475" t="str">
        <f>_xlfn.XLOOKUP(ElencoStrutture!A475,StruttureRicettive[DenominazioneCittà],StruttureRicettive[Città])</f>
        <v>ANCONA</v>
      </c>
      <c r="C475" t="str">
        <f>_xlfn.XLOOKUP(A475,StruttureRicettive[DenominazioneCittà],StruttureRicettive[Località])</f>
        <v>ANCONA</v>
      </c>
      <c r="D475" t="str">
        <f>_xlfn.XLOOKUP(A475,StruttureRicettive[DenominazioneCittà],StruttureRicettive[Località2])</f>
        <v>ANCONA</v>
      </c>
    </row>
    <row r="476" spans="1:4" x14ac:dyDescent="0.25">
      <c r="A476" t="str">
        <f>StruttureRicettive[[#This Row],[Denominazione]] &amp; " (" &amp; StruttureRicettive[[#This Row],[Città]] &amp; ")"</f>
        <v>ALLOGGIO AGRITURISTICO COLLEVERDE (APIRO)</v>
      </c>
      <c r="B476" t="str">
        <f>_xlfn.XLOOKUP(ElencoStrutture!A476,StruttureRicettive[DenominazioneCittà],StruttureRicettive[Città])</f>
        <v>APIRO</v>
      </c>
      <c r="C476" t="str">
        <f>_xlfn.XLOOKUP(A476,StruttureRicettive[DenominazioneCittà],StruttureRicettive[Località])</f>
        <v>APIRO</v>
      </c>
      <c r="D476" t="str">
        <f>_xlfn.XLOOKUP(A476,StruttureRicettive[DenominazioneCittà],StruttureRicettive[Località2])</f>
        <v>APIRO</v>
      </c>
    </row>
    <row r="477" spans="1:4" x14ac:dyDescent="0.25">
      <c r="A477" t="str">
        <f>StruttureRicettive[[#This Row],[Denominazione]] &amp; " (" &amp; StruttureRicettive[[#This Row],[Città]] &amp; ")"</f>
        <v>ALLOGGIO FIORI D'OLMO (SIROLO)</v>
      </c>
      <c r="B477" t="str">
        <f>_xlfn.XLOOKUP(ElencoStrutture!A477,StruttureRicettive[DenominazioneCittà],StruttureRicettive[Città])</f>
        <v>SIROLO</v>
      </c>
      <c r="C477" t="str">
        <f>_xlfn.XLOOKUP(A477,StruttureRicettive[DenominazioneCittà],StruttureRicettive[Località])</f>
        <v>SIROLO</v>
      </c>
      <c r="D477" t="str">
        <f>_xlfn.XLOOKUP(A477,StruttureRicettive[DenominazioneCittà],StruttureRicettive[Località2])</f>
        <v>SIROLO</v>
      </c>
    </row>
    <row r="478" spans="1:4" x14ac:dyDescent="0.25">
      <c r="A478" t="str">
        <f>StruttureRicettive[[#This Row],[Denominazione]] &amp; " (" &amp; StruttureRicettive[[#This Row],[Città]] &amp; ")"</f>
        <v>ALLORO MARINO (CIVITANOVA MARCHE)</v>
      </c>
      <c r="B478" t="str">
        <f>_xlfn.XLOOKUP(ElencoStrutture!A478,StruttureRicettive[DenominazioneCittà],StruttureRicettive[Città])</f>
        <v>CIVITANOVA MARCHE</v>
      </c>
      <c r="C478" t="str">
        <f>_xlfn.XLOOKUP(A478,StruttureRicettive[DenominazioneCittà],StruttureRicettive[Località])</f>
        <v>CIVITANOVA MARCHE</v>
      </c>
      <c r="D478" t="str">
        <f>_xlfn.XLOOKUP(A478,StruttureRicettive[DenominazioneCittà],StruttureRicettive[Località2])</f>
        <v>CIVITANOVA MARCHE</v>
      </c>
    </row>
    <row r="479" spans="1:4" x14ac:dyDescent="0.25">
      <c r="A479" t="str">
        <f>StruttureRicettive[[#This Row],[Denominazione]] &amp; " (" &amp; StruttureRicettive[[#This Row],[Città]] &amp; ")"</f>
        <v>ALOHA (CIVITANOVA MARCHE)</v>
      </c>
      <c r="B479" t="str">
        <f>_xlfn.XLOOKUP(ElencoStrutture!A479,StruttureRicettive[DenominazioneCittà],StruttureRicettive[Città])</f>
        <v>CIVITANOVA MARCHE</v>
      </c>
      <c r="C479" t="str">
        <f>_xlfn.XLOOKUP(A479,StruttureRicettive[DenominazioneCittà],StruttureRicettive[Località])</f>
        <v>CIVITANOVA MARCHE</v>
      </c>
      <c r="D479" t="str">
        <f>_xlfn.XLOOKUP(A479,StruttureRicettive[DenominazioneCittà],StruttureRicettive[Località2])</f>
        <v>CIVITANOVA MARCHE</v>
      </c>
    </row>
    <row r="480" spans="1:4" x14ac:dyDescent="0.25">
      <c r="A480" t="str">
        <f>StruttureRicettive[[#This Row],[Denominazione]] &amp; " (" &amp; StruttureRicettive[[#This Row],[Città]] &amp; ")"</f>
        <v>ALOISI SERENA (CORINALDO)</v>
      </c>
      <c r="B480" t="str">
        <f>_xlfn.XLOOKUP(ElencoStrutture!A480,StruttureRicettive[DenominazioneCittà],StruttureRicettive[Città])</f>
        <v>CORINALDO</v>
      </c>
      <c r="C480" t="str">
        <f>_xlfn.XLOOKUP(A480,StruttureRicettive[DenominazioneCittà],StruttureRicettive[Località])</f>
        <v>no info</v>
      </c>
      <c r="D480" t="str">
        <f>_xlfn.XLOOKUP(A480,StruttureRicettive[DenominazioneCittà],StruttureRicettive[Località2])</f>
        <v>CORINALDO</v>
      </c>
    </row>
    <row r="481" spans="1:4" x14ac:dyDescent="0.25">
      <c r="A481" t="str">
        <f>StruttureRicettive[[#This Row],[Denominazione]] &amp; " (" &amp; StruttureRicettive[[#This Row],[Città]] &amp; ")"</f>
        <v>ALTA MAREA (CUPRA MARITTIMA)</v>
      </c>
      <c r="B481" t="str">
        <f>_xlfn.XLOOKUP(ElencoStrutture!A481,StruttureRicettive[DenominazioneCittà],StruttureRicettive[Città])</f>
        <v>CUPRA MARITTIMA</v>
      </c>
      <c r="C481" t="str">
        <f>_xlfn.XLOOKUP(A481,StruttureRicettive[DenominazioneCittà],StruttureRicettive[Località])</f>
        <v>CUPRA MARITTIMA</v>
      </c>
      <c r="D481" t="str">
        <f>_xlfn.XLOOKUP(A481,StruttureRicettive[DenominazioneCittà],StruttureRicettive[Località2])</f>
        <v>CUPRA MARITTIMA</v>
      </c>
    </row>
    <row r="482" spans="1:4" x14ac:dyDescent="0.25">
      <c r="A482" t="str">
        <f>StruttureRicettive[[#This Row],[Denominazione]] &amp; " (" &amp; StruttureRicettive[[#This Row],[Città]] &amp; ")"</f>
        <v>ALTAROCCA MARIA CRISTINA (VISSO)</v>
      </c>
      <c r="B482" t="str">
        <f>_xlfn.XLOOKUP(ElencoStrutture!A482,StruttureRicettive[DenominazioneCittà],StruttureRicettive[Città])</f>
        <v>VISSO</v>
      </c>
      <c r="C482" t="str">
        <f>_xlfn.XLOOKUP(A482,StruttureRicettive[DenominazioneCittà],StruttureRicettive[Località])</f>
        <v>VISSO</v>
      </c>
      <c r="D482" t="str">
        <f>_xlfn.XLOOKUP(A482,StruttureRicettive[DenominazioneCittà],StruttureRicettive[Località2])</f>
        <v>VISSO</v>
      </c>
    </row>
    <row r="483" spans="1:4" x14ac:dyDescent="0.25">
      <c r="A483" t="str">
        <f>StruttureRicettive[[#This Row],[Denominazione]] &amp; " (" &amp; StruttureRicettive[[#This Row],[Città]] &amp; ")"</f>
        <v>ALTRA MAREA di CORSALETTI DAVIDE E GUIDI GIANLUCA (MONDOLFO)</v>
      </c>
      <c r="B483" t="str">
        <f>_xlfn.XLOOKUP(ElencoStrutture!A483,StruttureRicettive[DenominazioneCittà],StruttureRicettive[Città])</f>
        <v>MONDOLFO</v>
      </c>
      <c r="C483" t="str">
        <f>_xlfn.XLOOKUP(A483,StruttureRicettive[DenominazioneCittà],StruttureRicettive[Località])</f>
        <v>MAROTTA</v>
      </c>
      <c r="D483" t="str">
        <f>_xlfn.XLOOKUP(A483,StruttureRicettive[DenominazioneCittà],StruttureRicettive[Località2])</f>
        <v>MAROTTA</v>
      </c>
    </row>
    <row r="484" spans="1:4" x14ac:dyDescent="0.25">
      <c r="A484" t="str">
        <f>StruttureRicettive[[#This Row],[Denominazione]] &amp; " (" &amp; StruttureRicettive[[#This Row],[Città]] &amp; ")"</f>
        <v>ALUIGI GIUSI (ANCONA)</v>
      </c>
      <c r="B484" t="str">
        <f>_xlfn.XLOOKUP(ElencoStrutture!A484,StruttureRicettive[DenominazioneCittà],StruttureRicettive[Città])</f>
        <v>ANCONA</v>
      </c>
      <c r="C484" t="str">
        <f>_xlfn.XLOOKUP(A484,StruttureRicettive[DenominazioneCittà],StruttureRicettive[Località])</f>
        <v>ANCONA</v>
      </c>
      <c r="D484" t="str">
        <f>_xlfn.XLOOKUP(A484,StruttureRicettive[DenominazioneCittà],StruttureRicettive[Località2])</f>
        <v>ANCONA</v>
      </c>
    </row>
    <row r="485" spans="1:4" x14ac:dyDescent="0.25">
      <c r="A485" t="str">
        <f>StruttureRicettive[[#This Row],[Denominazione]] &amp; " (" &amp; StruttureRicettive[[#This Row],[Città]] &amp; ")"</f>
        <v>AMADIO MARY (CASTEL DI LAMA)</v>
      </c>
      <c r="B485" t="str">
        <f>_xlfn.XLOOKUP(ElencoStrutture!A485,StruttureRicettive[DenominazioneCittà],StruttureRicettive[Città])</f>
        <v>CASTEL DI LAMA</v>
      </c>
      <c r="C485" t="str">
        <f>_xlfn.XLOOKUP(A485,StruttureRicettive[DenominazioneCittà],StruttureRicettive[Località])</f>
        <v>CASTEL DI LAMA</v>
      </c>
      <c r="D485" t="str">
        <f>_xlfn.XLOOKUP(A485,StruttureRicettive[DenominazioneCittà],StruttureRicettive[Località2])</f>
        <v>CASTEL DI LAMA</v>
      </c>
    </row>
    <row r="486" spans="1:4" x14ac:dyDescent="0.25">
      <c r="A486" t="str">
        <f>StruttureRicettive[[#This Row],[Denominazione]] &amp; " (" &amp; StruttureRicettive[[#This Row],[Città]] &amp; ")"</f>
        <v>AMADUZZI GIOVANNA (CAGLI)</v>
      </c>
      <c r="B486" t="str">
        <f>_xlfn.XLOOKUP(ElencoStrutture!A486,StruttureRicettive[DenominazioneCittà],StruttureRicettive[Città])</f>
        <v>CAGLI</v>
      </c>
      <c r="C486" t="str">
        <f>_xlfn.XLOOKUP(A486,StruttureRicettive[DenominazioneCittà],StruttureRicettive[Località])</f>
        <v>LOCALITÀ LE PIEIE TARUGO</v>
      </c>
      <c r="D486" t="str">
        <f>_xlfn.XLOOKUP(A486,StruttureRicettive[DenominazioneCittà],StruttureRicettive[Località2])</f>
        <v>LOCALITÀ LE PIEIE TARUGO</v>
      </c>
    </row>
    <row r="487" spans="1:4" x14ac:dyDescent="0.25">
      <c r="A487" t="str">
        <f>StruttureRicettive[[#This Row],[Denominazione]] &amp; " (" &amp; StruttureRicettive[[#This Row],[Città]] &amp; ")"</f>
        <v>AMARANTO'S (CASTELFIDARDO)</v>
      </c>
      <c r="B487" t="str">
        <f>_xlfn.XLOOKUP(ElencoStrutture!A487,StruttureRicettive[DenominazioneCittà],StruttureRicettive[Città])</f>
        <v>CASTELFIDARDO</v>
      </c>
      <c r="C487" t="str">
        <f>_xlfn.XLOOKUP(A487,StruttureRicettive[DenominazioneCittà],StruttureRicettive[Località])</f>
        <v>S.S.16 KM 318,60</v>
      </c>
      <c r="D487" t="str">
        <f>_xlfn.XLOOKUP(A487,StruttureRicettive[DenominazioneCittà],StruttureRicettive[Località2])</f>
        <v>S.S.16 KM 318,60</v>
      </c>
    </row>
    <row r="488" spans="1:4" x14ac:dyDescent="0.25">
      <c r="A488" t="str">
        <f>StruttureRicettive[[#This Row],[Denominazione]] &amp; " (" &amp; StruttureRicettive[[#This Row],[Città]] &amp; ")"</f>
        <v>AMARE NUMANA (NUMANA)</v>
      </c>
      <c r="B488" t="str">
        <f>_xlfn.XLOOKUP(ElencoStrutture!A488,StruttureRicettive[DenominazioneCittà],StruttureRicettive[Città])</f>
        <v>NUMANA</v>
      </c>
      <c r="C488" t="str">
        <f>_xlfn.XLOOKUP(A488,StruttureRicettive[DenominazioneCittà],StruttureRicettive[Località])</f>
        <v>NUMANA - RIVIERA DEL CONERO</v>
      </c>
      <c r="D488" t="str">
        <f>_xlfn.XLOOKUP(A488,StruttureRicettive[DenominazioneCittà],StruttureRicettive[Località2])</f>
        <v>NUMANA - RIVIERA DEL CONERO</v>
      </c>
    </row>
    <row r="489" spans="1:4" x14ac:dyDescent="0.25">
      <c r="A489" t="str">
        <f>StruttureRicettive[[#This Row],[Denominazione]] &amp; " (" &amp; StruttureRicettive[[#This Row],[Città]] &amp; ")"</f>
        <v>AMBASCIATORI (SENIGALLIA)</v>
      </c>
      <c r="B489" t="str">
        <f>_xlfn.XLOOKUP(ElencoStrutture!A489,StruttureRicettive[DenominazioneCittà],StruttureRicettive[Città])</f>
        <v>SENIGALLIA</v>
      </c>
      <c r="C489" t="str">
        <f>_xlfn.XLOOKUP(A489,StruttureRicettive[DenominazioneCittà],StruttureRicettive[Località])</f>
        <v>SENIGALLIA</v>
      </c>
      <c r="D489" t="str">
        <f>_xlfn.XLOOKUP(A489,StruttureRicettive[DenominazioneCittà],StruttureRicettive[Località2])</f>
        <v>SENIGALLIA</v>
      </c>
    </row>
    <row r="490" spans="1:4" x14ac:dyDescent="0.25">
      <c r="A490" t="str">
        <f>StruttureRicettive[[#This Row],[Denominazione]] &amp; " (" &amp; StruttureRicettive[[#This Row],[Città]] &amp; ")"</f>
        <v>AMBRA (GABICCE MARE)</v>
      </c>
      <c r="B490" t="str">
        <f>_xlfn.XLOOKUP(ElencoStrutture!A490,StruttureRicettive[DenominazioneCittà],StruttureRicettive[Città])</f>
        <v>GABICCE MARE</v>
      </c>
      <c r="C490" t="str">
        <f>_xlfn.XLOOKUP(A490,StruttureRicettive[DenominazioneCittà],StruttureRicettive[Località])</f>
        <v>GABICCE MARE</v>
      </c>
      <c r="D490" t="str">
        <f>_xlfn.XLOOKUP(A490,StruttureRicettive[DenominazioneCittà],StruttureRicettive[Località2])</f>
        <v>GABICCE MARE</v>
      </c>
    </row>
    <row r="491" spans="1:4" x14ac:dyDescent="0.25">
      <c r="A491" t="str">
        <f>StruttureRicettive[[#This Row],[Denominazione]] &amp; " (" &amp; StruttureRicettive[[#This Row],[Città]] &amp; ")"</f>
        <v>AMBROGI CLAUDIO (SENIGALLIA)</v>
      </c>
      <c r="B491" t="str">
        <f>_xlfn.XLOOKUP(ElencoStrutture!A491,StruttureRicettive[DenominazioneCittà],StruttureRicettive[Città])</f>
        <v>SENIGALLIA</v>
      </c>
      <c r="C491" t="str">
        <f>_xlfn.XLOOKUP(A491,StruttureRicettive[DenominazioneCittà],StruttureRicettive[Località])</f>
        <v>SENIGALLIA</v>
      </c>
      <c r="D491" t="str">
        <f>_xlfn.XLOOKUP(A491,StruttureRicettive[DenominazioneCittà],StruttureRicettive[Località2])</f>
        <v>SENIGALLIA</v>
      </c>
    </row>
    <row r="492" spans="1:4" x14ac:dyDescent="0.25">
      <c r="A492" t="str">
        <f>StruttureRicettive[[#This Row],[Denominazione]] &amp; " (" &amp; StruttureRicettive[[#This Row],[Città]] &amp; ")"</f>
        <v>AMELIA (FANO)</v>
      </c>
      <c r="B492" t="str">
        <f>_xlfn.XLOOKUP(ElencoStrutture!A492,StruttureRicettive[DenominazioneCittà],StruttureRicettive[Città])</f>
        <v>FANO</v>
      </c>
      <c r="C492" t="str">
        <f>_xlfn.XLOOKUP(A492,StruttureRicettive[DenominazioneCittà],StruttureRicettive[Località])</f>
        <v>FANO</v>
      </c>
      <c r="D492" t="str">
        <f>_xlfn.XLOOKUP(A492,StruttureRicettive[DenominazioneCittà],StruttureRicettive[Località2])</f>
        <v>FANO</v>
      </c>
    </row>
    <row r="493" spans="1:4" x14ac:dyDescent="0.25">
      <c r="A493" t="str">
        <f>StruttureRicettive[[#This Row],[Denominazione]] &amp; " (" &amp; StruttureRicettive[[#This Row],[Città]] &amp; ")"</f>
        <v>AMERICO VILLAGE (SAN BENEDETTO DEL TRONTO)</v>
      </c>
      <c r="B493" t="str">
        <f>_xlfn.XLOOKUP(ElencoStrutture!A493,StruttureRicettive[DenominazioneCittà],StruttureRicettive[Città])</f>
        <v>SAN BENEDETTO DEL TRONTO</v>
      </c>
      <c r="C493" t="str">
        <f>_xlfn.XLOOKUP(A493,StruttureRicettive[DenominazioneCittà],StruttureRicettive[Località])</f>
        <v>no info</v>
      </c>
      <c r="D493" t="str">
        <f>_xlfn.XLOOKUP(A493,StruttureRicettive[DenominazioneCittà],StruttureRicettive[Località2])</f>
        <v>SAN BENEDETTO DEL TRONTO</v>
      </c>
    </row>
    <row r="494" spans="1:4" x14ac:dyDescent="0.25">
      <c r="A494" t="str">
        <f>StruttureRicettive[[#This Row],[Denominazione]] &amp; " (" &amp; StruttureRicettive[[#This Row],[Città]] &amp; ")"</f>
        <v>AMICO (SERRA SAN QUIRICO)</v>
      </c>
      <c r="B494" t="str">
        <f>_xlfn.XLOOKUP(ElencoStrutture!A494,StruttureRicettive[DenominazioneCittà],StruttureRicettive[Città])</f>
        <v>SERRA SAN QUIRICO</v>
      </c>
      <c r="C494" t="str">
        <f>_xlfn.XLOOKUP(A494,StruttureRicettive[DenominazioneCittà],StruttureRicettive[Località])</f>
        <v>no info</v>
      </c>
      <c r="D494" t="str">
        <f>_xlfn.XLOOKUP(A494,StruttureRicettive[DenominazioneCittà],StruttureRicettive[Località2])</f>
        <v>SERRA SAN QUIRICO</v>
      </c>
    </row>
    <row r="495" spans="1:4" x14ac:dyDescent="0.25">
      <c r="A495" t="str">
        <f>StruttureRicettive[[#This Row],[Denominazione]] &amp; " (" &amp; StruttureRicettive[[#This Row],[Città]] &amp; ")"</f>
        <v>AMNERIS (PORTO RECANATI)</v>
      </c>
      <c r="B495" t="str">
        <f>_xlfn.XLOOKUP(ElencoStrutture!A495,StruttureRicettive[DenominazioneCittà],StruttureRicettive[Città])</f>
        <v>PORTO RECANATI</v>
      </c>
      <c r="C495" t="str">
        <f>_xlfn.XLOOKUP(A495,StruttureRicettive[DenominazioneCittà],StruttureRicettive[Località])</f>
        <v>no info</v>
      </c>
      <c r="D495" t="str">
        <f>_xlfn.XLOOKUP(A495,StruttureRicettive[DenominazioneCittà],StruttureRicettive[Località2])</f>
        <v>PORTO RECANATI</v>
      </c>
    </row>
    <row r="496" spans="1:4" x14ac:dyDescent="0.25">
      <c r="A496" t="str">
        <f>StruttureRicettive[[#This Row],[Denominazione]] &amp; " (" &amp; StruttureRicettive[[#This Row],[Città]] &amp; ")"</f>
        <v>AMORINO (PORTO SAN GIORGIO)</v>
      </c>
      <c r="B496" t="str">
        <f>_xlfn.XLOOKUP(ElencoStrutture!A496,StruttureRicettive[DenominazioneCittà],StruttureRicettive[Città])</f>
        <v>PORTO SAN GIORGIO</v>
      </c>
      <c r="C496" t="str">
        <f>_xlfn.XLOOKUP(A496,StruttureRicettive[DenominazioneCittà],StruttureRicettive[Località])</f>
        <v>PORTO SAN GIORGIO</v>
      </c>
      <c r="D496" t="str">
        <f>_xlfn.XLOOKUP(A496,StruttureRicettive[DenominazioneCittà],StruttureRicettive[Località2])</f>
        <v>PORTO SAN GIORGIO</v>
      </c>
    </row>
    <row r="497" spans="1:4" x14ac:dyDescent="0.25">
      <c r="A497" t="str">
        <f>StruttureRicettive[[#This Row],[Denominazione]] &amp; " (" &amp; StruttureRicettive[[#This Row],[Città]] &amp; ")"</f>
        <v>AMSTERDAM (GUALDO)</v>
      </c>
      <c r="B497" t="str">
        <f>_xlfn.XLOOKUP(ElencoStrutture!A497,StruttureRicettive[DenominazioneCittà],StruttureRicettive[Città])</f>
        <v>GUALDO</v>
      </c>
      <c r="C497" t="str">
        <f>_xlfn.XLOOKUP(A497,StruttureRicettive[DenominazioneCittà],StruttureRicettive[Località])</f>
        <v>GUALDO</v>
      </c>
      <c r="D497" t="str">
        <f>_xlfn.XLOOKUP(A497,StruttureRicettive[DenominazioneCittà],StruttureRicettive[Località2])</f>
        <v>GUALDO</v>
      </c>
    </row>
    <row r="498" spans="1:4" x14ac:dyDescent="0.25">
      <c r="A498" t="str">
        <f>StruttureRicettive[[#This Row],[Denominazione]] &amp; " (" &amp; StruttureRicettive[[#This Row],[Città]] &amp; ")"</f>
        <v>ANCORE (SENIGALLIA)</v>
      </c>
      <c r="B498" t="str">
        <f>_xlfn.XLOOKUP(ElencoStrutture!A498,StruttureRicettive[DenominazioneCittà],StruttureRicettive[Città])</f>
        <v>SENIGALLIA</v>
      </c>
      <c r="C498" t="str">
        <f>_xlfn.XLOOKUP(A498,StruttureRicettive[DenominazioneCittà],StruttureRicettive[Località])</f>
        <v>SENIGALLIA</v>
      </c>
      <c r="D498" t="str">
        <f>_xlfn.XLOOKUP(A498,StruttureRicettive[DenominazioneCittà],StruttureRicettive[Località2])</f>
        <v>SENIGALLIA</v>
      </c>
    </row>
    <row r="499" spans="1:4" x14ac:dyDescent="0.25">
      <c r="A499" t="str">
        <f>StruttureRicettive[[#This Row],[Denominazione]] &amp; " (" &amp; StruttureRicettive[[#This Row],[Città]] &amp; ")"</f>
        <v>ANDREANI CARLA APP.TO (MONTELUPONE)</v>
      </c>
      <c r="B499" t="str">
        <f>_xlfn.XLOOKUP(ElencoStrutture!A499,StruttureRicettive[DenominazioneCittà],StruttureRicettive[Città])</f>
        <v>MONTELUPONE</v>
      </c>
      <c r="C499" t="str">
        <f>_xlfn.XLOOKUP(A499,StruttureRicettive[DenominazioneCittà],StruttureRicettive[Località])</f>
        <v>MONTELUPONE</v>
      </c>
      <c r="D499" t="str">
        <f>_xlfn.XLOOKUP(A499,StruttureRicettive[DenominazioneCittà],StruttureRicettive[Località2])</f>
        <v>MONTELUPONE</v>
      </c>
    </row>
    <row r="500" spans="1:4" x14ac:dyDescent="0.25">
      <c r="A500" t="str">
        <f>StruttureRicettive[[#This Row],[Denominazione]] &amp; " (" &amp; StruttureRicettive[[#This Row],[Città]] &amp; ")"</f>
        <v>ANDRIANI ANNA (SENIGALLIA)</v>
      </c>
      <c r="B500" t="str">
        <f>_xlfn.XLOOKUP(ElencoStrutture!A500,StruttureRicettive[DenominazioneCittà],StruttureRicettive[Città])</f>
        <v>SENIGALLIA</v>
      </c>
      <c r="C500" t="str">
        <f>_xlfn.XLOOKUP(A500,StruttureRicettive[DenominazioneCittà],StruttureRicettive[Località])</f>
        <v>SENIGALLIA</v>
      </c>
      <c r="D500" t="str">
        <f>_xlfn.XLOOKUP(A500,StruttureRicettive[DenominazioneCittà],StruttureRicettive[Località2])</f>
        <v>SENIGALLIA</v>
      </c>
    </row>
    <row r="501" spans="1:4" x14ac:dyDescent="0.25">
      <c r="A501" t="str">
        <f>StruttureRicettive[[#This Row],[Denominazione]] &amp; " (" &amp; StruttureRicettive[[#This Row],[Città]] &amp; ")"</f>
        <v>ANGELA (FANO)</v>
      </c>
      <c r="B501" t="str">
        <f>_xlfn.XLOOKUP(ElencoStrutture!A501,StruttureRicettive[DenominazioneCittà],StruttureRicettive[Città])</f>
        <v>FANO</v>
      </c>
      <c r="C501" t="str">
        <f>_xlfn.XLOOKUP(A501,StruttureRicettive[DenominazioneCittà],StruttureRicettive[Località])</f>
        <v>FANO</v>
      </c>
      <c r="D501" t="str">
        <f>_xlfn.XLOOKUP(A501,StruttureRicettive[DenominazioneCittà],StruttureRicettive[Località2])</f>
        <v>FANO</v>
      </c>
    </row>
    <row r="502" spans="1:4" x14ac:dyDescent="0.25">
      <c r="A502" t="str">
        <f>StruttureRicettive[[#This Row],[Denominazione]] &amp; " (" &amp; StruttureRicettive[[#This Row],[Città]] &amp; ")"</f>
        <v>ANGELA CAMERE SIROLO (SIROLO)</v>
      </c>
      <c r="B502" t="str">
        <f>_xlfn.XLOOKUP(ElencoStrutture!A502,StruttureRicettive[DenominazioneCittà],StruttureRicettive[Città])</f>
        <v>SIROLO</v>
      </c>
      <c r="C502" t="str">
        <f>_xlfn.XLOOKUP(A502,StruttureRicettive[DenominazioneCittà],StruttureRicettive[Località])</f>
        <v>SIROLO</v>
      </c>
      <c r="D502" t="str">
        <f>_xlfn.XLOOKUP(A502,StruttureRicettive[DenominazioneCittà],StruttureRicettive[Località2])</f>
        <v>SIROLO</v>
      </c>
    </row>
    <row r="503" spans="1:4" x14ac:dyDescent="0.25">
      <c r="A503" t="str">
        <f>StruttureRicettive[[#This Row],[Denominazione]] &amp; " (" &amp; StruttureRicettive[[#This Row],[Città]] &amp; ")"</f>
        <v>ANGELA PESCI (SARNANO)</v>
      </c>
      <c r="B503" t="str">
        <f>_xlfn.XLOOKUP(ElencoStrutture!A503,StruttureRicettive[DenominazioneCittà],StruttureRicettive[Città])</f>
        <v>SARNANO</v>
      </c>
      <c r="C503" t="str">
        <f>_xlfn.XLOOKUP(A503,StruttureRicettive[DenominazioneCittà],StruttureRicettive[Località])</f>
        <v>SARNANO</v>
      </c>
      <c r="D503" t="str">
        <f>_xlfn.XLOOKUP(A503,StruttureRicettive[DenominazioneCittà],StruttureRicettive[Località2])</f>
        <v>SARNANO</v>
      </c>
    </row>
    <row r="504" spans="1:4" x14ac:dyDescent="0.25">
      <c r="A504" t="str">
        <f>StruttureRicettive[[#This Row],[Denominazione]] &amp; " (" &amp; StruttureRicettive[[#This Row],[Città]] &amp; ")"</f>
        <v>ANGELETTI ANTONELLA (ASCOLI PICENO)</v>
      </c>
      <c r="B504" t="str">
        <f>_xlfn.XLOOKUP(ElencoStrutture!A504,StruttureRicettive[DenominazioneCittà],StruttureRicettive[Città])</f>
        <v>ASCOLI PICENO</v>
      </c>
      <c r="C504" t="str">
        <f>_xlfn.XLOOKUP(A504,StruttureRicettive[DenominazioneCittà],StruttureRicettive[Località])</f>
        <v>ASCOLI PICENO</v>
      </c>
      <c r="D504" t="str">
        <f>_xlfn.XLOOKUP(A504,StruttureRicettive[DenominazioneCittà],StruttureRicettive[Località2])</f>
        <v>ASCOLI PICENO</v>
      </c>
    </row>
    <row r="505" spans="1:4" x14ac:dyDescent="0.25">
      <c r="A505" t="str">
        <f>StruttureRicettive[[#This Row],[Denominazione]] &amp; " (" &amp; StruttureRicettive[[#This Row],[Città]] &amp; ")"</f>
        <v>ANGELI AGOSTINO (MONDOLFO)</v>
      </c>
      <c r="B505" t="str">
        <f>_xlfn.XLOOKUP(ElencoStrutture!A505,StruttureRicettive[DenominazioneCittà],StruttureRicettive[Città])</f>
        <v>MONDOLFO</v>
      </c>
      <c r="C505" t="str">
        <f>_xlfn.XLOOKUP(A505,StruttureRicettive[DenominazioneCittà],StruttureRicettive[Località])</f>
        <v>MONDOLFO</v>
      </c>
      <c r="D505" t="str">
        <f>_xlfn.XLOOKUP(A505,StruttureRicettive[DenominazioneCittà],StruttureRicettive[Località2])</f>
        <v>MONDOLFO</v>
      </c>
    </row>
    <row r="506" spans="1:4" x14ac:dyDescent="0.25">
      <c r="A506" t="str">
        <f>StruttureRicettive[[#This Row],[Denominazione]] &amp; " (" &amp; StruttureRicettive[[#This Row],[Città]] &amp; ")"</f>
        <v>ANGELI DI MONTEFIORE (MONTEFIORE DELL'ASO)</v>
      </c>
      <c r="B506" t="str">
        <f>_xlfn.XLOOKUP(ElencoStrutture!A506,StruttureRicettive[DenominazioneCittà],StruttureRicettive[Città])</f>
        <v>MONTEFIORE DELL'ASO</v>
      </c>
      <c r="C506" t="str">
        <f>_xlfn.XLOOKUP(A506,StruttureRicettive[DenominazioneCittà],StruttureRicettive[Località])</f>
        <v>MONTEFIORE DELL' ASO</v>
      </c>
      <c r="D506" t="str">
        <f>_xlfn.XLOOKUP(A506,StruttureRicettive[DenominazioneCittà],StruttureRicettive[Località2])</f>
        <v>MONTEFIORE DELL' ASO</v>
      </c>
    </row>
    <row r="507" spans="1:4" x14ac:dyDescent="0.25">
      <c r="A507" t="str">
        <f>StruttureRicettive[[#This Row],[Denominazione]] &amp; " (" &amp; StruttureRicettive[[#This Row],[Città]] &amp; ")"</f>
        <v>ANGELI INNAMORATI (MONTECOSARO)</v>
      </c>
      <c r="B507" t="str">
        <f>_xlfn.XLOOKUP(ElencoStrutture!A507,StruttureRicettive[DenominazioneCittà],StruttureRicettive[Città])</f>
        <v>MONTECOSARO</v>
      </c>
      <c r="C507" t="str">
        <f>_xlfn.XLOOKUP(A507,StruttureRicettive[DenominazioneCittà],StruttureRicettive[Località])</f>
        <v>no info</v>
      </c>
      <c r="D507" t="str">
        <f>_xlfn.XLOOKUP(A507,StruttureRicettive[DenominazioneCittà],StruttureRicettive[Località2])</f>
        <v>MONTECOSARO</v>
      </c>
    </row>
    <row r="508" spans="1:4" x14ac:dyDescent="0.25">
      <c r="A508" t="str">
        <f>StruttureRicettive[[#This Row],[Denominazione]] &amp; " (" &amp; StruttureRicettive[[#This Row],[Città]] &amp; ")"</f>
        <v>ANGELINA URBAN LODGE (TOLENTINO)</v>
      </c>
      <c r="B508" t="str">
        <f>_xlfn.XLOOKUP(ElencoStrutture!A508,StruttureRicettive[DenominazioneCittà],StruttureRicettive[Città])</f>
        <v>TOLENTINO</v>
      </c>
      <c r="C508" t="str">
        <f>_xlfn.XLOOKUP(A508,StruttureRicettive[DenominazioneCittà],StruttureRicettive[Località])</f>
        <v>no info</v>
      </c>
      <c r="D508" t="str">
        <f>_xlfn.XLOOKUP(A508,StruttureRicettive[DenominazioneCittà],StruttureRicettive[Località2])</f>
        <v>TOLENTINO</v>
      </c>
    </row>
    <row r="509" spans="1:4" x14ac:dyDescent="0.25">
      <c r="A509" t="str">
        <f>StruttureRicettive[[#This Row],[Denominazione]] &amp; " (" &amp; StruttureRicettive[[#This Row],[Città]] &amp; ")"</f>
        <v>ANGELINI GIULIANA (SENIGALLIA)</v>
      </c>
      <c r="B509" t="str">
        <f>_xlfn.XLOOKUP(ElencoStrutture!A509,StruttureRicettive[DenominazioneCittà],StruttureRicettive[Città])</f>
        <v>SENIGALLIA</v>
      </c>
      <c r="C509" t="str">
        <f>_xlfn.XLOOKUP(A509,StruttureRicettive[DenominazioneCittà],StruttureRicettive[Località])</f>
        <v>SENIGALLIA</v>
      </c>
      <c r="D509" t="str">
        <f>_xlfn.XLOOKUP(A509,StruttureRicettive[DenominazioneCittà],StruttureRicettive[Località2])</f>
        <v>SENIGALLIA</v>
      </c>
    </row>
    <row r="510" spans="1:4" x14ac:dyDescent="0.25">
      <c r="A510" t="str">
        <f>StruttureRicettive[[#This Row],[Denominazione]] &amp; " (" &amp; StruttureRicettive[[#This Row],[Città]] &amp; ")"</f>
        <v>ANGELO PERLA (ARQUATA DEL TRONTO)</v>
      </c>
      <c r="B510" t="str">
        <f>_xlfn.XLOOKUP(ElencoStrutture!A510,StruttureRicettive[DenominazioneCittà],StruttureRicettive[Città])</f>
        <v>ARQUATA DEL TRONTO</v>
      </c>
      <c r="C510" t="str">
        <f>_xlfn.XLOOKUP(A510,StruttureRicettive[DenominazioneCittà],StruttureRicettive[Località])</f>
        <v>ARQUATA DEL TRONTO</v>
      </c>
      <c r="D510" t="str">
        <f>_xlfn.XLOOKUP(A510,StruttureRicettive[DenominazioneCittà],StruttureRicettive[Località2])</f>
        <v>ARQUATA DEL TRONTO</v>
      </c>
    </row>
    <row r="511" spans="1:4" x14ac:dyDescent="0.25">
      <c r="A511" t="str">
        <f>StruttureRicettive[[#This Row],[Denominazione]] &amp; " (" &amp; StruttureRicettive[[#This Row],[Città]] &amp; ")"</f>
        <v>ANGELONI STEFANIA (FABRIANO)</v>
      </c>
      <c r="B511" t="str">
        <f>_xlfn.XLOOKUP(ElencoStrutture!A511,StruttureRicettive[DenominazioneCittà],StruttureRicettive[Città])</f>
        <v>FABRIANO</v>
      </c>
      <c r="C511" t="str">
        <f>_xlfn.XLOOKUP(A511,StruttureRicettive[DenominazioneCittà],StruttureRicettive[Località])</f>
        <v>no info</v>
      </c>
      <c r="D511" t="str">
        <f>_xlfn.XLOOKUP(A511,StruttureRicettive[DenominazioneCittà],StruttureRicettive[Località2])</f>
        <v>FABRIANO</v>
      </c>
    </row>
    <row r="512" spans="1:4" x14ac:dyDescent="0.25">
      <c r="A512" t="str">
        <f>StruttureRicettive[[#This Row],[Denominazione]] &amp; " (" &amp; StruttureRicettive[[#This Row],[Città]] &amp; ")"</f>
        <v>ANGOLO DI PARADISO (SAN GINESIO)</v>
      </c>
      <c r="B512" t="str">
        <f>_xlfn.XLOOKUP(ElencoStrutture!A512,StruttureRicettive[DenominazioneCittà],StruttureRicettive[Città])</f>
        <v>SAN GINESIO</v>
      </c>
      <c r="C512" t="str">
        <f>_xlfn.XLOOKUP(A512,StruttureRicettive[DenominazioneCittà],StruttureRicettive[Località])</f>
        <v>SAN GINESIO</v>
      </c>
      <c r="D512" t="str">
        <f>_xlfn.XLOOKUP(A512,StruttureRicettive[DenominazioneCittà],StruttureRicettive[Località2])</f>
        <v>SAN GINESIO</v>
      </c>
    </row>
    <row r="513" spans="1:4" x14ac:dyDescent="0.25">
      <c r="A513" t="str">
        <f>StruttureRicettive[[#This Row],[Denominazione]] &amp; " (" &amp; StruttureRicettive[[#This Row],[Città]] &amp; ")"</f>
        <v>ANGOLO DIVINO (LORETO)</v>
      </c>
      <c r="B513" t="str">
        <f>_xlfn.XLOOKUP(ElencoStrutture!A513,StruttureRicettive[DenominazioneCittà],StruttureRicettive[Città])</f>
        <v>LORETO</v>
      </c>
      <c r="C513" t="str">
        <f>_xlfn.XLOOKUP(A513,StruttureRicettive[DenominazioneCittà],StruttureRicettive[Località])</f>
        <v>no info</v>
      </c>
      <c r="D513" t="str">
        <f>_xlfn.XLOOKUP(A513,StruttureRicettive[DenominazioneCittà],StruttureRicettive[Località2])</f>
        <v>LORETO</v>
      </c>
    </row>
    <row r="514" spans="1:4" x14ac:dyDescent="0.25">
      <c r="A514" t="str">
        <f>StruttureRicettive[[#This Row],[Denominazione]] &amp; " (" &amp; StruttureRicettive[[#This Row],[Città]] &amp; ")"</f>
        <v>ANITA (CUPRA MARITTIMA)</v>
      </c>
      <c r="B514" t="str">
        <f>_xlfn.XLOOKUP(ElencoStrutture!A514,StruttureRicettive[DenominazioneCittà],StruttureRicettive[Città])</f>
        <v>CUPRA MARITTIMA</v>
      </c>
      <c r="C514" t="str">
        <f>_xlfn.XLOOKUP(A514,StruttureRicettive[DenominazioneCittà],StruttureRicettive[Località])</f>
        <v>no info</v>
      </c>
      <c r="D514" t="str">
        <f>_xlfn.XLOOKUP(A514,StruttureRicettive[DenominazioneCittà],StruttureRicettive[Località2])</f>
        <v>CUPRA MARITTIMA</v>
      </c>
    </row>
    <row r="515" spans="1:4" x14ac:dyDescent="0.25">
      <c r="A515" t="str">
        <f>StruttureRicettive[[#This Row],[Denominazione]] &amp; " (" &amp; StruttureRicettive[[#This Row],[Città]] &amp; ")"</f>
        <v>ANITA (CUPRA MARITTIMA)</v>
      </c>
      <c r="B515" t="str">
        <f>_xlfn.XLOOKUP(ElencoStrutture!A515,StruttureRicettive[DenominazioneCittà],StruttureRicettive[Città])</f>
        <v>CUPRA MARITTIMA</v>
      </c>
      <c r="C515" t="str">
        <f>_xlfn.XLOOKUP(A515,StruttureRicettive[DenominazioneCittà],StruttureRicettive[Località])</f>
        <v>no info</v>
      </c>
      <c r="D515" t="str">
        <f>_xlfn.XLOOKUP(A515,StruttureRicettive[DenominazioneCittà],StruttureRicettive[Località2])</f>
        <v>CUPRA MARITTIMA</v>
      </c>
    </row>
    <row r="516" spans="1:4" x14ac:dyDescent="0.25">
      <c r="A516" t="str">
        <f>StruttureRicettive[[#This Row],[Denominazione]] &amp; " (" &amp; StruttureRicettive[[#This Row],[Città]] &amp; ")"</f>
        <v>ANKON HOTEL (ANCONA)</v>
      </c>
      <c r="B516" t="str">
        <f>_xlfn.XLOOKUP(ElencoStrutture!A516,StruttureRicettive[DenominazioneCittà],StruttureRicettive[Città])</f>
        <v>ANCONA</v>
      </c>
      <c r="C516" t="str">
        <f>_xlfn.XLOOKUP(A516,StruttureRicettive[DenominazioneCittà],StruttureRicettive[Località])</f>
        <v>ANCONA</v>
      </c>
      <c r="D516" t="str">
        <f>_xlfn.XLOOKUP(A516,StruttureRicettive[DenominazioneCittà],StruttureRicettive[Località2])</f>
        <v>ANCONA</v>
      </c>
    </row>
    <row r="517" spans="1:4" x14ac:dyDescent="0.25">
      <c r="A517" t="str">
        <f>StruttureRicettive[[#This Row],[Denominazione]] &amp; " (" &amp; StruttureRicettive[[#This Row],[Città]] &amp; ")"</f>
        <v>ANNA BED &amp; BREAKFAST (URBINO)</v>
      </c>
      <c r="B517" t="str">
        <f>_xlfn.XLOOKUP(ElencoStrutture!A517,StruttureRicettive[DenominazioneCittà],StruttureRicettive[Città])</f>
        <v>URBINO</v>
      </c>
      <c r="C517" t="str">
        <f>_xlfn.XLOOKUP(A517,StruttureRicettive[DenominazioneCittà],StruttureRicettive[Località])</f>
        <v>URBINO</v>
      </c>
      <c r="D517" t="str">
        <f>_xlfn.XLOOKUP(A517,StruttureRicettive[DenominazioneCittà],StruttureRicettive[Località2])</f>
        <v>URBINO</v>
      </c>
    </row>
    <row r="518" spans="1:4" x14ac:dyDescent="0.25">
      <c r="A518" t="str">
        <f>StruttureRicettive[[#This Row],[Denominazione]] &amp; " (" &amp; StruttureRicettive[[#This Row],[Città]] &amp; ")"</f>
        <v>ANNA MARIA PERGOLESI (ANCONA)</v>
      </c>
      <c r="B518" t="str">
        <f>_xlfn.XLOOKUP(ElencoStrutture!A518,StruttureRicettive[DenominazioneCittà],StruttureRicettive[Città])</f>
        <v>ANCONA</v>
      </c>
      <c r="C518" t="str">
        <f>_xlfn.XLOOKUP(A518,StruttureRicettive[DenominazioneCittà],StruttureRicettive[Località])</f>
        <v>no info</v>
      </c>
      <c r="D518" t="str">
        <f>_xlfn.XLOOKUP(A518,StruttureRicettive[DenominazioneCittà],StruttureRicettive[Località2])</f>
        <v>ANCONA</v>
      </c>
    </row>
    <row r="519" spans="1:4" x14ac:dyDescent="0.25">
      <c r="A519" t="str">
        <f>StruttureRicettive[[#This Row],[Denominazione]] &amp; " (" &amp; StruttureRicettive[[#This Row],[Città]] &amp; ")"</f>
        <v>ANNARELLA (CARASSAI)</v>
      </c>
      <c r="B519" t="str">
        <f>_xlfn.XLOOKUP(ElencoStrutture!A519,StruttureRicettive[DenominazioneCittà],StruttureRicettive[Città])</f>
        <v>CARASSAI</v>
      </c>
      <c r="C519" t="str">
        <f>_xlfn.XLOOKUP(A519,StruttureRicettive[DenominazioneCittà],StruttureRicettive[Località])</f>
        <v>CARASSAI</v>
      </c>
      <c r="D519" t="str">
        <f>_xlfn.XLOOKUP(A519,StruttureRicettive[DenominazioneCittà],StruttureRicettive[Località2])</f>
        <v>CARASSAI</v>
      </c>
    </row>
    <row r="520" spans="1:4" x14ac:dyDescent="0.25">
      <c r="A520" t="str">
        <f>StruttureRicettive[[#This Row],[Denominazione]] &amp; " (" &amp; StruttureRicettive[[#This Row],[Città]] &amp; ")"</f>
        <v>ANNITO E FIGLI (PORTO RECANATI)</v>
      </c>
      <c r="B520" t="str">
        <f>_xlfn.XLOOKUP(ElencoStrutture!A520,StruttureRicettive[DenominazioneCittà],StruttureRicettive[Città])</f>
        <v>PORTO RECANATI</v>
      </c>
      <c r="C520" t="str">
        <f>_xlfn.XLOOKUP(A520,StruttureRicettive[DenominazioneCittà],StruttureRicettive[Località])</f>
        <v>no info</v>
      </c>
      <c r="D520" t="str">
        <f>_xlfn.XLOOKUP(A520,StruttureRicettive[DenominazioneCittà],StruttureRicettive[Località2])</f>
        <v>PORTO RECANATI</v>
      </c>
    </row>
    <row r="521" spans="1:4" x14ac:dyDescent="0.25">
      <c r="A521" t="str">
        <f>StruttureRicettive[[#This Row],[Denominazione]] &amp; " (" &amp; StruttureRicettive[[#This Row],[Città]] &amp; ")"</f>
        <v>ANTARES (SAN BENEDETTO DEL TRONTO)</v>
      </c>
      <c r="B521" t="str">
        <f>_xlfn.XLOOKUP(ElencoStrutture!A521,StruttureRicettive[DenominazioneCittà],StruttureRicettive[Città])</f>
        <v>SAN BENEDETTO DEL TRONTO</v>
      </c>
      <c r="C521" t="str">
        <f>_xlfn.XLOOKUP(A521,StruttureRicettive[DenominazioneCittà],StruttureRicettive[Località])</f>
        <v>no info</v>
      </c>
      <c r="D521" t="str">
        <f>_xlfn.XLOOKUP(A521,StruttureRicettive[DenominazioneCittà],StruttureRicettive[Località2])</f>
        <v>SAN BENEDETTO DEL TRONTO</v>
      </c>
    </row>
    <row r="522" spans="1:4" x14ac:dyDescent="0.25">
      <c r="A522" t="str">
        <f>StruttureRicettive[[#This Row],[Denominazione]] &amp; " (" &amp; StruttureRicettive[[#This Row],[Città]] &amp; ")"</f>
        <v>ANTARES (SAN BENEDETTO DEL TRONTO)</v>
      </c>
      <c r="B522" t="str">
        <f>_xlfn.XLOOKUP(ElencoStrutture!A522,StruttureRicettive[DenominazioneCittà],StruttureRicettive[Città])</f>
        <v>SAN BENEDETTO DEL TRONTO</v>
      </c>
      <c r="C522" t="str">
        <f>_xlfn.XLOOKUP(A522,StruttureRicettive[DenominazioneCittà],StruttureRicettive[Località])</f>
        <v>no info</v>
      </c>
      <c r="D522" t="str">
        <f>_xlfn.XLOOKUP(A522,StruttureRicettive[DenominazioneCittà],StruttureRicettive[Località2])</f>
        <v>SAN BENEDETTO DEL TRONTO</v>
      </c>
    </row>
    <row r="523" spans="1:4" x14ac:dyDescent="0.25">
      <c r="A523" t="str">
        <f>StruttureRicettive[[#This Row],[Denominazione]] &amp; " (" &amp; StruttureRicettive[[#This Row],[Città]] &amp; ")"</f>
        <v>ANTARES - DA GINO  (SAS) (SAN BENEDETTO DEL TRONTO)</v>
      </c>
      <c r="B523" t="str">
        <f>_xlfn.XLOOKUP(ElencoStrutture!A523,StruttureRicettive[DenominazioneCittà],StruttureRicettive[Città])</f>
        <v>SAN BENEDETTO DEL TRONTO</v>
      </c>
      <c r="C523" t="str">
        <f>_xlfn.XLOOKUP(A523,StruttureRicettive[DenominazioneCittà],StruttureRicettive[Località])</f>
        <v>no info</v>
      </c>
      <c r="D523" t="str">
        <f>_xlfn.XLOOKUP(A523,StruttureRicettive[DenominazioneCittà],StruttureRicettive[Località2])</f>
        <v>SAN BENEDETTO DEL TRONTO</v>
      </c>
    </row>
    <row r="524" spans="1:4" x14ac:dyDescent="0.25">
      <c r="A524" t="str">
        <f>StruttureRicettive[[#This Row],[Denominazione]] &amp; " (" &amp; StruttureRicettive[[#This Row],[Città]] &amp; ")"</f>
        <v>ANTARES - DA GINO (SNC) (SAN BENEDETTO DEL TRONTO)</v>
      </c>
      <c r="B524" t="str">
        <f>_xlfn.XLOOKUP(ElencoStrutture!A524,StruttureRicettive[DenominazioneCittà],StruttureRicettive[Città])</f>
        <v>SAN BENEDETTO DEL TRONTO</v>
      </c>
      <c r="C524" t="str">
        <f>_xlfn.XLOOKUP(A524,StruttureRicettive[DenominazioneCittà],StruttureRicettive[Località])</f>
        <v>no info</v>
      </c>
      <c r="D524" t="str">
        <f>_xlfn.XLOOKUP(A524,StruttureRicettive[DenominazioneCittà],StruttureRicettive[Località2])</f>
        <v>SAN BENEDETTO DEL TRONTO</v>
      </c>
    </row>
    <row r="525" spans="1:4" x14ac:dyDescent="0.25">
      <c r="A525" t="str">
        <f>StruttureRicettive[[#This Row],[Denominazione]] &amp; " (" &amp; StruttureRicettive[[#This Row],[Città]] &amp; ")"</f>
        <v>ANTARES Da Nadia (SAN BENEDETTO DEL TRONTO)</v>
      </c>
      <c r="B525" t="str">
        <f>_xlfn.XLOOKUP(ElencoStrutture!A525,StruttureRicettive[DenominazioneCittà],StruttureRicettive[Città])</f>
        <v>SAN BENEDETTO DEL TRONTO</v>
      </c>
      <c r="C525" t="str">
        <f>_xlfn.XLOOKUP(A525,StruttureRicettive[DenominazioneCittà],StruttureRicettive[Località])</f>
        <v>no info</v>
      </c>
      <c r="D525" t="str">
        <f>_xlfn.XLOOKUP(A525,StruttureRicettive[DenominazioneCittà],StruttureRicettive[Località2])</f>
        <v>SAN BENEDETTO DEL TRONTO</v>
      </c>
    </row>
    <row r="526" spans="1:4" x14ac:dyDescent="0.25">
      <c r="A526" t="str">
        <f>StruttureRicettive[[#This Row],[Denominazione]] &amp; " (" &amp; StruttureRicettive[[#This Row],[Città]] &amp; ")"</f>
        <v>ANTARES da Rosetti (SAN BENEDETTO DEL TRONTO)</v>
      </c>
      <c r="B526" t="str">
        <f>_xlfn.XLOOKUP(ElencoStrutture!A526,StruttureRicettive[DenominazioneCittà],StruttureRicettive[Città])</f>
        <v>SAN BENEDETTO DEL TRONTO</v>
      </c>
      <c r="C526" t="str">
        <f>_xlfn.XLOOKUP(A526,StruttureRicettive[DenominazioneCittà],StruttureRicettive[Località])</f>
        <v>no info</v>
      </c>
      <c r="D526" t="str">
        <f>_xlfn.XLOOKUP(A526,StruttureRicettive[DenominazioneCittà],StruttureRicettive[Località2])</f>
        <v>SAN BENEDETTO DEL TRONTO</v>
      </c>
    </row>
    <row r="527" spans="1:4" x14ac:dyDescent="0.25">
      <c r="A527" t="str">
        <f>StruttureRicettive[[#This Row],[Denominazione]] &amp; " (" &amp; StruttureRicettive[[#This Row],[Città]] &amp; ")"</f>
        <v>ANTARES di Falaschetti Nadia Snc (SAN BENEDETTO DEL TRONTO)</v>
      </c>
      <c r="B527" t="str">
        <f>_xlfn.XLOOKUP(ElencoStrutture!A527,StruttureRicettive[DenominazioneCittà],StruttureRicettive[Città])</f>
        <v>SAN BENEDETTO DEL TRONTO</v>
      </c>
      <c r="C527" t="str">
        <f>_xlfn.XLOOKUP(A527,StruttureRicettive[DenominazioneCittà],StruttureRicettive[Località])</f>
        <v>no info</v>
      </c>
      <c r="D527" t="str">
        <f>_xlfn.XLOOKUP(A527,StruttureRicettive[DenominazioneCittà],StruttureRicettive[Località2])</f>
        <v>SAN BENEDETTO DEL TRONTO</v>
      </c>
    </row>
    <row r="528" spans="1:4" x14ac:dyDescent="0.25">
      <c r="A528" t="str">
        <f>StruttureRicettive[[#This Row],[Denominazione]] &amp; " (" &amp; StruttureRicettive[[#This Row],[Città]] &amp; ")"</f>
        <v>ANTARES SRL (SAN BENEDETTO DEL TRONTO)</v>
      </c>
      <c r="B528" t="str">
        <f>_xlfn.XLOOKUP(ElencoStrutture!A528,StruttureRicettive[DenominazioneCittà],StruttureRicettive[Città])</f>
        <v>SAN BENEDETTO DEL TRONTO</v>
      </c>
      <c r="C528" t="str">
        <f>_xlfn.XLOOKUP(A528,StruttureRicettive[DenominazioneCittà],StruttureRicettive[Località])</f>
        <v>no info</v>
      </c>
      <c r="D528" t="str">
        <f>_xlfn.XLOOKUP(A528,StruttureRicettive[DenominazioneCittà],StruttureRicettive[Località2])</f>
        <v>SAN BENEDETTO DEL TRONTO</v>
      </c>
    </row>
    <row r="529" spans="1:4" x14ac:dyDescent="0.25">
      <c r="A529" t="str">
        <f>StruttureRicettive[[#This Row],[Denominazione]] &amp; " (" &amp; StruttureRicettive[[#This Row],[Città]] &amp; ")"</f>
        <v>ANTERA (CUPRAMONTANA)</v>
      </c>
      <c r="B529" t="str">
        <f>_xlfn.XLOOKUP(ElencoStrutture!A529,StruttureRicettive[DenominazioneCittà],StruttureRicettive[Città])</f>
        <v>CUPRAMONTANA</v>
      </c>
      <c r="C529" t="str">
        <f>_xlfn.XLOOKUP(A529,StruttureRicettive[DenominazioneCittà],StruttureRicettive[Località])</f>
        <v>CUPRAMONTANA</v>
      </c>
      <c r="D529" t="str">
        <f>_xlfn.XLOOKUP(A529,StruttureRicettive[DenominazioneCittà],StruttureRicettive[Località2])</f>
        <v>CUPRAMONTANA</v>
      </c>
    </row>
    <row r="530" spans="1:4" x14ac:dyDescent="0.25">
      <c r="A530" t="str">
        <f>StruttureRicettive[[#This Row],[Denominazione]] &amp; " (" &amp; StruttureRicettive[[#This Row],[Città]] &amp; ")"</f>
        <v>ANTICA ARMONIA (SENIGALLIA)</v>
      </c>
      <c r="B530" t="str">
        <f>_xlfn.XLOOKUP(ElencoStrutture!A530,StruttureRicettive[DenominazioneCittà],StruttureRicettive[Città])</f>
        <v>SENIGALLIA</v>
      </c>
      <c r="C530" t="str">
        <f>_xlfn.XLOOKUP(A530,StruttureRicettive[DenominazioneCittà],StruttureRicettive[Località])</f>
        <v>SENIGALLIA</v>
      </c>
      <c r="D530" t="str">
        <f>_xlfn.XLOOKUP(A530,StruttureRicettive[DenominazioneCittà],StruttureRicettive[Località2])</f>
        <v>SENIGALLIA</v>
      </c>
    </row>
    <row r="531" spans="1:4" x14ac:dyDescent="0.25">
      <c r="A531" t="str">
        <f>StruttureRicettive[[#This Row],[Denominazione]] &amp; " (" &amp; StruttureRicettive[[#This Row],[Città]] &amp; ")"</f>
        <v>ANTICA DIMORA (FABRIANO)</v>
      </c>
      <c r="B531" t="str">
        <f>_xlfn.XLOOKUP(ElencoStrutture!A531,StruttureRicettive[DenominazioneCittà],StruttureRicettive[Città])</f>
        <v>FABRIANO</v>
      </c>
      <c r="C531" t="str">
        <f>_xlfn.XLOOKUP(A531,StruttureRicettive[DenominazioneCittà],StruttureRicettive[Località])</f>
        <v>SAN DONATO</v>
      </c>
      <c r="D531" t="str">
        <f>_xlfn.XLOOKUP(A531,StruttureRicettive[DenominazioneCittà],StruttureRicettive[Località2])</f>
        <v>SAN DONATO</v>
      </c>
    </row>
    <row r="532" spans="1:4" x14ac:dyDescent="0.25">
      <c r="A532" t="str">
        <f>StruttureRicettive[[#This Row],[Denominazione]] &amp; " (" &amp; StruttureRicettive[[#This Row],[Città]] &amp; ")"</f>
        <v>ANTICA DIMORA (SARNANO)</v>
      </c>
      <c r="B532" t="str">
        <f>_xlfn.XLOOKUP(ElencoStrutture!A532,StruttureRicettive[DenominazioneCittà],StruttureRicettive[Città])</f>
        <v>SARNANO</v>
      </c>
      <c r="C532" t="str">
        <f>_xlfn.XLOOKUP(A532,StruttureRicettive[DenominazioneCittà],StruttureRicettive[Località])</f>
        <v>SARNANO</v>
      </c>
      <c r="D532" t="str">
        <f>_xlfn.XLOOKUP(A532,StruttureRicettive[DenominazioneCittà],StruttureRicettive[Località2])</f>
        <v>SARNANO</v>
      </c>
    </row>
    <row r="533" spans="1:4" x14ac:dyDescent="0.25">
      <c r="A533" t="str">
        <f>StruttureRicettive[[#This Row],[Denominazione]] &amp; " (" &amp; StruttureRicettive[[#This Row],[Città]] &amp; ")"</f>
        <v>ANTICA DIMORA DI VAL REGINA (PESARO)</v>
      </c>
      <c r="B533" t="str">
        <f>_xlfn.XLOOKUP(ElencoStrutture!A533,StruttureRicettive[DenominazioneCittà],StruttureRicettive[Città])</f>
        <v>PESARO</v>
      </c>
      <c r="C533" t="str">
        <f>_xlfn.XLOOKUP(A533,StruttureRicettive[DenominazioneCittà],StruttureRicettive[Località])</f>
        <v>no info</v>
      </c>
      <c r="D533" t="str">
        <f>_xlfn.XLOOKUP(A533,StruttureRicettive[DenominazioneCittà],StruttureRicettive[Località2])</f>
        <v>PESARO</v>
      </c>
    </row>
    <row r="534" spans="1:4" x14ac:dyDescent="0.25">
      <c r="A534" t="str">
        <f>StruttureRicettive[[#This Row],[Denominazione]] &amp; " (" &amp; StruttureRicettive[[#This Row],[Città]] &amp; ")"</f>
        <v>ANTICA FONTE (TAVULLIA)</v>
      </c>
      <c r="B534" t="str">
        <f>_xlfn.XLOOKUP(ElencoStrutture!A534,StruttureRicettive[DenominazioneCittà],StruttureRicettive[Città])</f>
        <v>TAVULLIA</v>
      </c>
      <c r="C534" t="str">
        <f>_xlfn.XLOOKUP(A534,StruttureRicettive[DenominazioneCittà],StruttureRicettive[Località])</f>
        <v>TAVULLIA</v>
      </c>
      <c r="D534" t="str">
        <f>_xlfn.XLOOKUP(A534,StruttureRicettive[DenominazioneCittà],StruttureRicettive[Località2])</f>
        <v>TAVULLIA</v>
      </c>
    </row>
    <row r="535" spans="1:4" x14ac:dyDescent="0.25">
      <c r="A535" t="str">
        <f>StruttureRicettive[[#This Row],[Denominazione]] &amp; " (" &amp; StruttureRicettive[[#This Row],[Città]] &amp; ")"</f>
        <v>ANTICA LOGGIA (FABRIANO)</v>
      </c>
      <c r="B535" t="str">
        <f>_xlfn.XLOOKUP(ElencoStrutture!A535,StruttureRicettive[DenominazioneCittà],StruttureRicettive[Città])</f>
        <v>FABRIANO</v>
      </c>
      <c r="C535" t="str">
        <f>_xlfn.XLOOKUP(A535,StruttureRicettive[DenominazioneCittà],StruttureRicettive[Località])</f>
        <v>FABRIANO</v>
      </c>
      <c r="D535" t="str">
        <f>_xlfn.XLOOKUP(A535,StruttureRicettive[DenominazioneCittà],StruttureRicettive[Località2])</f>
        <v>FABRIANO</v>
      </c>
    </row>
    <row r="536" spans="1:4" x14ac:dyDescent="0.25">
      <c r="A536" t="str">
        <f>StruttureRicettive[[#This Row],[Denominazione]] &amp; " (" &amp; StruttureRicettive[[#This Row],[Città]] &amp; ")"</f>
        <v>ANTICA MAISON (LORETO)</v>
      </c>
      <c r="B536" t="str">
        <f>_xlfn.XLOOKUP(ElencoStrutture!A536,StruttureRicettive[DenominazioneCittà],StruttureRicettive[Città])</f>
        <v>LORETO</v>
      </c>
      <c r="C536" t="str">
        <f>_xlfn.XLOOKUP(A536,StruttureRicettive[DenominazioneCittà],StruttureRicettive[Località])</f>
        <v>LORETO</v>
      </c>
      <c r="D536" t="str">
        <f>_xlfn.XLOOKUP(A536,StruttureRicettive[DenominazioneCittà],StruttureRicettive[Località2])</f>
        <v>LORETO</v>
      </c>
    </row>
    <row r="537" spans="1:4" x14ac:dyDescent="0.25">
      <c r="A537" t="str">
        <f>StruttureRicettive[[#This Row],[Denominazione]] &amp; " (" &amp; StruttureRicettive[[#This Row],[Città]] &amp; ")"</f>
        <v>ANTICA MAISON (ASCOLI PICENO)</v>
      </c>
      <c r="B537" t="str">
        <f>_xlfn.XLOOKUP(ElencoStrutture!A537,StruttureRicettive[DenominazioneCittà],StruttureRicettive[Città])</f>
        <v>ASCOLI PICENO</v>
      </c>
      <c r="C537" t="str">
        <f>_xlfn.XLOOKUP(A537,StruttureRicettive[DenominazioneCittà],StruttureRicettive[Località])</f>
        <v>ASCOLI PICENO</v>
      </c>
      <c r="D537" t="str">
        <f>_xlfn.XLOOKUP(A537,StruttureRicettive[DenominazioneCittà],StruttureRicettive[Località2])</f>
        <v>ASCOLI PICENO</v>
      </c>
    </row>
    <row r="538" spans="1:4" x14ac:dyDescent="0.25">
      <c r="A538" t="str">
        <f>StruttureRicettive[[#This Row],[Denominazione]] &amp; " (" &amp; StruttureRicettive[[#This Row],[Città]] &amp; ")"</f>
        <v>ANTICA OSTERIA DA ORESTE (AUDITORE)</v>
      </c>
      <c r="B538" t="str">
        <f>_xlfn.XLOOKUP(ElencoStrutture!A538,StruttureRicettive[DenominazioneCittà],StruttureRicettive[Città])</f>
        <v>AUDITORE</v>
      </c>
      <c r="C538" t="str">
        <f>_xlfn.XLOOKUP(A538,StruttureRicettive[DenominazioneCittà],StruttureRicettive[Località])</f>
        <v>FRAZIONE CASININA</v>
      </c>
      <c r="D538" t="str">
        <f>_xlfn.XLOOKUP(A538,StruttureRicettive[DenominazioneCittà],StruttureRicettive[Località2])</f>
        <v>FRAZIONE CASININA</v>
      </c>
    </row>
    <row r="539" spans="1:4" x14ac:dyDescent="0.25">
      <c r="A539" t="str">
        <f>StruttureRicettive[[#This Row],[Denominazione]] &amp; " (" &amp; StruttureRicettive[[#This Row],[Città]] &amp; ")"</f>
        <v>ANTICA SELVA (COSSIGNANO)</v>
      </c>
      <c r="B539" t="str">
        <f>_xlfn.XLOOKUP(ElencoStrutture!A539,StruttureRicettive[DenominazioneCittà],StruttureRicettive[Città])</f>
        <v>COSSIGNANO</v>
      </c>
      <c r="C539" t="str">
        <f>_xlfn.XLOOKUP(A539,StruttureRicettive[DenominazioneCittà],StruttureRicettive[Località])</f>
        <v>COSSIGNANO</v>
      </c>
      <c r="D539" t="str">
        <f>_xlfn.XLOOKUP(A539,StruttureRicettive[DenominazioneCittà],StruttureRicettive[Località2])</f>
        <v>COSSIGNANO</v>
      </c>
    </row>
    <row r="540" spans="1:4" x14ac:dyDescent="0.25">
      <c r="A540" t="str">
        <f>StruttureRicettive[[#This Row],[Denominazione]] &amp; " (" &amp; StruttureRicettive[[#This Row],[Città]] &amp; ")"</f>
        <v>ANTICA TAVERNA ALLA SELVA (CINGOLI)</v>
      </c>
      <c r="B540" t="str">
        <f>_xlfn.XLOOKUP(ElencoStrutture!A540,StruttureRicettive[DenominazioneCittà],StruttureRicettive[Città])</f>
        <v>CINGOLI</v>
      </c>
      <c r="C540" t="str">
        <f>_xlfn.XLOOKUP(A540,StruttureRicettive[DenominazioneCittà],StruttureRicettive[Località])</f>
        <v>CINGOLI</v>
      </c>
      <c r="D540" t="str">
        <f>_xlfn.XLOOKUP(A540,StruttureRicettive[DenominazioneCittà],StruttureRicettive[Località2])</f>
        <v>CINGOLI</v>
      </c>
    </row>
    <row r="541" spans="1:4" x14ac:dyDescent="0.25">
      <c r="A541" t="str">
        <f>StruttureRicettive[[#This Row],[Denominazione]] &amp; " (" &amp; StruttureRicettive[[#This Row],[Città]] &amp; ")"</f>
        <v>ANTICO BORGO (ARCEVIA)</v>
      </c>
      <c r="B541" t="str">
        <f>_xlfn.XLOOKUP(ElencoStrutture!A541,StruttureRicettive[DenominazioneCittà],StruttureRicettive[Città])</f>
        <v>ARCEVIA</v>
      </c>
      <c r="C541" t="str">
        <f>_xlfn.XLOOKUP(A541,StruttureRicettive[DenominazioneCittà],StruttureRicettive[Località])</f>
        <v>CASTIGLIONI</v>
      </c>
      <c r="D541" t="str">
        <f>_xlfn.XLOOKUP(A541,StruttureRicettive[DenominazioneCittà],StruttureRicettive[Località2])</f>
        <v>CASTIGLIONI</v>
      </c>
    </row>
    <row r="542" spans="1:4" x14ac:dyDescent="0.25">
      <c r="A542" t="str">
        <f>StruttureRicettive[[#This Row],[Denominazione]] &amp; " (" &amp; StruttureRicettive[[#This Row],[Città]] &amp; ")"</f>
        <v>ANTICO BORGO DI GALLANO (PIEVE TORINA)</v>
      </c>
      <c r="B542" t="str">
        <f>_xlfn.XLOOKUP(ElencoStrutture!A542,StruttureRicettive[DenominazioneCittà],StruttureRicettive[Città])</f>
        <v>PIEVE TORINA</v>
      </c>
      <c r="C542" t="str">
        <f>_xlfn.XLOOKUP(A542,StruttureRicettive[DenominazioneCittà],StruttureRicettive[Località])</f>
        <v>PIEVE TORINA</v>
      </c>
      <c r="D542" t="str">
        <f>_xlfn.XLOOKUP(A542,StruttureRicettive[DenominazioneCittà],StruttureRicettive[Località2])</f>
        <v>PIEVE TORINA</v>
      </c>
    </row>
    <row r="543" spans="1:4" x14ac:dyDescent="0.25">
      <c r="A543" t="str">
        <f>StruttureRicettive[[#This Row],[Denominazione]] &amp; " (" &amp; StruttureRicettive[[#This Row],[Città]] &amp; ")"</f>
        <v>ANTICO BORGO PICENO (ASCOLI PICENO)</v>
      </c>
      <c r="B543" t="str">
        <f>_xlfn.XLOOKUP(ElencoStrutture!A543,StruttureRicettive[DenominazioneCittà],StruttureRicettive[Città])</f>
        <v>ASCOLI PICENO</v>
      </c>
      <c r="C543" t="str">
        <f>_xlfn.XLOOKUP(A543,StruttureRicettive[DenominazioneCittà],StruttureRicettive[Località])</f>
        <v>ASCOLI PICENO</v>
      </c>
      <c r="D543" t="str">
        <f>_xlfn.XLOOKUP(A543,StruttureRicettive[DenominazioneCittà],StruttureRicettive[Località2])</f>
        <v>ASCOLI PICENO</v>
      </c>
    </row>
    <row r="544" spans="1:4" x14ac:dyDescent="0.25">
      <c r="A544" t="str">
        <f>StruttureRicettive[[#This Row],[Denominazione]] &amp; " (" &amp; StruttureRicettive[[#This Row],[Città]] &amp; ")"</f>
        <v>ANTICO CASALE NAPOLEONICO FOSSA CIECA (CIVITANOVA MARCHE)</v>
      </c>
      <c r="B544" t="str">
        <f>_xlfn.XLOOKUP(ElencoStrutture!A544,StruttureRicettive[DenominazioneCittà],StruttureRicettive[Città])</f>
        <v>CIVITANOVA MARCHE</v>
      </c>
      <c r="C544" t="str">
        <f>_xlfn.XLOOKUP(A544,StruttureRicettive[DenominazioneCittà],StruttureRicettive[Località])</f>
        <v>no info</v>
      </c>
      <c r="D544" t="str">
        <f>_xlfn.XLOOKUP(A544,StruttureRicettive[DenominazioneCittà],StruttureRicettive[Località2])</f>
        <v>CIVITANOVA MARCHE</v>
      </c>
    </row>
    <row r="545" spans="1:4" x14ac:dyDescent="0.25">
      <c r="A545" t="str">
        <f>StruttureRicettive[[#This Row],[Denominazione]] &amp; " (" &amp; StruttureRicettive[[#This Row],[Città]] &amp; ")"</f>
        <v>ANTICO MULINO (MONTEFORTINO)</v>
      </c>
      <c r="B545" t="str">
        <f>_xlfn.XLOOKUP(ElencoStrutture!A545,StruttureRicettive[DenominazioneCittà],StruttureRicettive[Città])</f>
        <v>MONTEFORTINO</v>
      </c>
      <c r="C545" t="str">
        <f>_xlfn.XLOOKUP(A545,StruttureRicettive[DenominazioneCittà],StruttureRicettive[Località])</f>
        <v>MONTEFORTINO</v>
      </c>
      <c r="D545" t="str">
        <f>_xlfn.XLOOKUP(A545,StruttureRicettive[DenominazioneCittà],StruttureRicettive[Località2])</f>
        <v>MONTEFORTINO</v>
      </c>
    </row>
    <row r="546" spans="1:4" x14ac:dyDescent="0.25">
      <c r="A546" t="str">
        <f>StruttureRicettive[[#This Row],[Denominazione]] &amp; " (" &amp; StruttureRicettive[[#This Row],[Città]] &amp; ")"</f>
        <v>ANTICO MURO (SASSOFERRATO)</v>
      </c>
      <c r="B546" t="str">
        <f>_xlfn.XLOOKUP(ElencoStrutture!A546,StruttureRicettive[DenominazioneCittà],StruttureRicettive[Città])</f>
        <v>SASSOFERRATO</v>
      </c>
      <c r="C546" t="str">
        <f>_xlfn.XLOOKUP(A546,StruttureRicettive[DenominazioneCittà],StruttureRicettive[Località])</f>
        <v>PARCO ARCHEOLOGICO DI SENTINUM</v>
      </c>
      <c r="D546" t="str">
        <f>_xlfn.XLOOKUP(A546,StruttureRicettive[DenominazioneCittà],StruttureRicettive[Località2])</f>
        <v>PARCO ARCHEOLOGICO DI SENTINUM</v>
      </c>
    </row>
    <row r="547" spans="1:4" x14ac:dyDescent="0.25">
      <c r="A547" t="str">
        <f>StruttureRicettive[[#This Row],[Denominazione]] &amp; " (" &amp; StruttureRicettive[[#This Row],[Città]] &amp; ")"</f>
        <v>ANTICO PALAZZO DAL PERO (SARNANO)</v>
      </c>
      <c r="B547" t="str">
        <f>_xlfn.XLOOKUP(ElencoStrutture!A547,StruttureRicettive[DenominazioneCittà],StruttureRicettive[Città])</f>
        <v>SARNANO</v>
      </c>
      <c r="C547" t="str">
        <f>_xlfn.XLOOKUP(A547,StruttureRicettive[DenominazioneCittà],StruttureRicettive[Località])</f>
        <v>no info</v>
      </c>
      <c r="D547" t="str">
        <f>_xlfn.XLOOKUP(A547,StruttureRicettive[DenominazioneCittà],StruttureRicettive[Località2])</f>
        <v>SARNANO</v>
      </c>
    </row>
    <row r="548" spans="1:4" x14ac:dyDescent="0.25">
      <c r="A548" t="str">
        <f>StruttureRicettive[[#This Row],[Denominazione]] &amp; " (" &amp; StruttureRicettive[[#This Row],[Città]] &amp; ")"</f>
        <v>ANTINOGENE MARIA GRAZIA (POTENZA PICENA)</v>
      </c>
      <c r="B548" t="str">
        <f>_xlfn.XLOOKUP(ElencoStrutture!A548,StruttureRicettive[DenominazioneCittà],StruttureRicettive[Città])</f>
        <v>POTENZA PICENA</v>
      </c>
      <c r="C548" t="str">
        <f>_xlfn.XLOOKUP(A548,StruttureRicettive[DenominazioneCittà],StruttureRicettive[Località])</f>
        <v>POTENZA PICENA</v>
      </c>
      <c r="D548" t="str">
        <f>_xlfn.XLOOKUP(A548,StruttureRicettive[DenominazioneCittà],StruttureRicettive[Località2])</f>
        <v>POTENZA PICENA</v>
      </c>
    </row>
    <row r="549" spans="1:4" x14ac:dyDescent="0.25">
      <c r="A549" t="str">
        <f>StruttureRicettive[[#This Row],[Denominazione]] &amp; " (" &amp; StruttureRicettive[[#This Row],[Città]] &amp; ")"</f>
        <v>ANTISTRESS AFFITTACAMERE (OSIMO)</v>
      </c>
      <c r="B549" t="str">
        <f>_xlfn.XLOOKUP(ElencoStrutture!A549,StruttureRicettive[DenominazioneCittà],StruttureRicettive[Città])</f>
        <v>OSIMO</v>
      </c>
      <c r="C549" t="str">
        <f>_xlfn.XLOOKUP(A549,StruttureRicettive[DenominazioneCittà],StruttureRicettive[Località])</f>
        <v>OSIMO</v>
      </c>
      <c r="D549" t="str">
        <f>_xlfn.XLOOKUP(A549,StruttureRicettive[DenominazioneCittà],StruttureRicettive[Località2])</f>
        <v>OSIMO</v>
      </c>
    </row>
    <row r="550" spans="1:4" x14ac:dyDescent="0.25">
      <c r="A550" t="str">
        <f>StruttureRicettive[[#This Row],[Denominazione]] &amp; " (" &amp; StruttureRicettive[[#This Row],[Città]] &amp; ")"</f>
        <v>ANTOLINI OVIDIO (FERMO)</v>
      </c>
      <c r="B550" t="str">
        <f>_xlfn.XLOOKUP(ElencoStrutture!A550,StruttureRicettive[DenominazioneCittà],StruttureRicettive[Città])</f>
        <v>FERMO</v>
      </c>
      <c r="C550" t="str">
        <f>_xlfn.XLOOKUP(A550,StruttureRicettive[DenominazioneCittà],StruttureRicettive[Località])</f>
        <v>FERMO</v>
      </c>
      <c r="D550" t="str">
        <f>_xlfn.XLOOKUP(A550,StruttureRicettive[DenominazioneCittà],StruttureRicettive[Località2])</f>
        <v>FERMO</v>
      </c>
    </row>
    <row r="551" spans="1:4" x14ac:dyDescent="0.25">
      <c r="A551" t="str">
        <f>StruttureRicettive[[#This Row],[Denominazione]] &amp; " (" &amp; StruttureRicettive[[#This Row],[Città]] &amp; ")"</f>
        <v>ANTONELLI NORMA (GABICCE MARE)</v>
      </c>
      <c r="B551" t="str">
        <f>_xlfn.XLOOKUP(ElencoStrutture!A551,StruttureRicettive[DenominazioneCittà],StruttureRicettive[Città])</f>
        <v>GABICCE MARE</v>
      </c>
      <c r="C551" t="str">
        <f>_xlfn.XLOOKUP(A551,StruttureRicettive[DenominazioneCittà],StruttureRicettive[Località])</f>
        <v>no info</v>
      </c>
      <c r="D551" t="str">
        <f>_xlfn.XLOOKUP(A551,StruttureRicettive[DenominazioneCittà],StruttureRicettive[Località2])</f>
        <v>GABICCE MARE</v>
      </c>
    </row>
    <row r="552" spans="1:4" x14ac:dyDescent="0.25">
      <c r="A552" t="str">
        <f>StruttureRicettive[[#This Row],[Denominazione]] &amp; " (" &amp; StruttureRicettive[[#This Row],[Città]] &amp; ")"</f>
        <v>ANTONIO (CIVITANOVA MARCHE)</v>
      </c>
      <c r="B552" t="str">
        <f>_xlfn.XLOOKUP(ElencoStrutture!A552,StruttureRicettive[DenominazioneCittà],StruttureRicettive[Città])</f>
        <v>CIVITANOVA MARCHE</v>
      </c>
      <c r="C552" t="str">
        <f>_xlfn.XLOOKUP(A552,StruttureRicettive[DenominazioneCittà],StruttureRicettive[Località])</f>
        <v>no info</v>
      </c>
      <c r="D552" t="str">
        <f>_xlfn.XLOOKUP(A552,StruttureRicettive[DenominazioneCittà],StruttureRicettive[Località2])</f>
        <v>CIVITANOVA MARCHE</v>
      </c>
    </row>
    <row r="553" spans="1:4" x14ac:dyDescent="0.25">
      <c r="A553" t="str">
        <f>StruttureRicettive[[#This Row],[Denominazione]] &amp; " (" &amp; StruttureRicettive[[#This Row],[Città]] &amp; ")"</f>
        <v>ANTONIO (PORTO RECANATI)</v>
      </c>
      <c r="B553" t="str">
        <f>_xlfn.XLOOKUP(ElencoStrutture!A553,StruttureRicettive[DenominazioneCittà],StruttureRicettive[Città])</f>
        <v>PORTO RECANATI</v>
      </c>
      <c r="C553" t="str">
        <f>_xlfn.XLOOKUP(A553,StruttureRicettive[DenominazioneCittà],StruttureRicettive[Località])</f>
        <v>no info</v>
      </c>
      <c r="D553" t="str">
        <f>_xlfn.XLOOKUP(A553,StruttureRicettive[DenominazioneCittà],StruttureRicettive[Località2])</f>
        <v>PORTO RECANATI</v>
      </c>
    </row>
    <row r="554" spans="1:4" x14ac:dyDescent="0.25">
      <c r="A554" t="str">
        <f>StruttureRicettive[[#This Row],[Denominazione]] &amp; " (" &amp; StruttureRicettive[[#This Row],[Città]] &amp; ")"</f>
        <v>ANTONIO VIA (FANO)</v>
      </c>
      <c r="B554" t="str">
        <f>_xlfn.XLOOKUP(ElencoStrutture!A554,StruttureRicettive[DenominazioneCittà],StruttureRicettive[Città])</f>
        <v>FANO</v>
      </c>
      <c r="C554" t="str">
        <f>_xlfn.XLOOKUP(A554,StruttureRicettive[DenominazioneCittà],StruttureRicettive[Località])</f>
        <v>LOC. PONTE SASSO</v>
      </c>
      <c r="D554" t="str">
        <f>_xlfn.XLOOKUP(A554,StruttureRicettive[DenominazioneCittà],StruttureRicettive[Località2])</f>
        <v>LOC. PONTE SASSO</v>
      </c>
    </row>
    <row r="555" spans="1:4" x14ac:dyDescent="0.25">
      <c r="A555" t="str">
        <f>StruttureRicettive[[#This Row],[Denominazione]] &amp; " (" &amp; StruttureRicettive[[#This Row],[Città]] &amp; ")"</f>
        <v>ANTONIO VIGLIETTI (PENNA SAN GIOVANNI)</v>
      </c>
      <c r="B555" t="str">
        <f>_xlfn.XLOOKUP(ElencoStrutture!A555,StruttureRicettive[DenominazioneCittà],StruttureRicettive[Città])</f>
        <v>PENNA SAN GIOVANNI</v>
      </c>
      <c r="C555" t="str">
        <f>_xlfn.XLOOKUP(A555,StruttureRicettive[DenominazioneCittà],StruttureRicettive[Località])</f>
        <v>PENNA SAN GIOVANNI</v>
      </c>
      <c r="D555" t="str">
        <f>_xlfn.XLOOKUP(A555,StruttureRicettive[DenominazioneCittà],StruttureRicettive[Località2])</f>
        <v>PENNA SAN GIOVANNI</v>
      </c>
    </row>
    <row r="556" spans="1:4" x14ac:dyDescent="0.25">
      <c r="A556" t="str">
        <f>StruttureRicettive[[#This Row],[Denominazione]] &amp; " (" &amp; StruttureRicettive[[#This Row],[Città]] &amp; ")"</f>
        <v>ANTONUCCI MARCO (MONDOLFO)</v>
      </c>
      <c r="B556" t="str">
        <f>_xlfn.XLOOKUP(ElencoStrutture!A556,StruttureRicettive[DenominazioneCittà],StruttureRicettive[Città])</f>
        <v>MONDOLFO</v>
      </c>
      <c r="C556" t="str">
        <f>_xlfn.XLOOKUP(A556,StruttureRicettive[DenominazioneCittà],StruttureRicettive[Località])</f>
        <v>no info</v>
      </c>
      <c r="D556" t="str">
        <f>_xlfn.XLOOKUP(A556,StruttureRicettive[DenominazioneCittà],StruttureRicettive[Località2])</f>
        <v>MONDOLFO</v>
      </c>
    </row>
    <row r="557" spans="1:4" x14ac:dyDescent="0.25">
      <c r="A557" t="str">
        <f>StruttureRicettive[[#This Row],[Denominazione]] &amp; " (" &amp; StruttureRicettive[[#This Row],[Città]] &amp; ")"</f>
        <v>ANTONUCCI OMBRETTA (MONDOLFO)</v>
      </c>
      <c r="B557" t="str">
        <f>_xlfn.XLOOKUP(ElencoStrutture!A557,StruttureRicettive[DenominazioneCittà],StruttureRicettive[Città])</f>
        <v>MONDOLFO</v>
      </c>
      <c r="C557" t="str">
        <f>_xlfn.XLOOKUP(A557,StruttureRicettive[DenominazioneCittà],StruttureRicettive[Località])</f>
        <v>no info</v>
      </c>
      <c r="D557" t="str">
        <f>_xlfn.XLOOKUP(A557,StruttureRicettive[DenominazioneCittà],StruttureRicettive[Località2])</f>
        <v>MONDOLFO</v>
      </c>
    </row>
    <row r="558" spans="1:4" x14ac:dyDescent="0.25">
      <c r="A558" t="str">
        <f>StruttureRicettive[[#This Row],[Denominazione]] &amp; " (" &amp; StruttureRicettive[[#This Row],[Città]] &amp; ")"</f>
        <v>APARTHOTEL IL CONERO 2 (NUMANA)</v>
      </c>
      <c r="B558" t="str">
        <f>_xlfn.XLOOKUP(ElencoStrutture!A558,StruttureRicettive[DenominazioneCittà],StruttureRicettive[Città])</f>
        <v>NUMANA</v>
      </c>
      <c r="C558" t="str">
        <f>_xlfn.XLOOKUP(A558,StruttureRicettive[DenominazioneCittà],StruttureRicettive[Località])</f>
        <v>NUMANA</v>
      </c>
      <c r="D558" t="str">
        <f>_xlfn.XLOOKUP(A558,StruttureRicettive[DenominazioneCittà],StruttureRicettive[Località2])</f>
        <v>NUMANA</v>
      </c>
    </row>
    <row r="559" spans="1:4" x14ac:dyDescent="0.25">
      <c r="A559" t="str">
        <f>StruttureRicettive[[#This Row],[Denominazione]] &amp; " (" &amp; StruttureRicettive[[#This Row],[Città]] &amp; ")"</f>
        <v>APOLLO 17 (CORRIDONIA)</v>
      </c>
      <c r="B559" t="str">
        <f>_xlfn.XLOOKUP(ElencoStrutture!A559,StruttureRicettive[DenominazioneCittà],StruttureRicettive[Città])</f>
        <v>CORRIDONIA</v>
      </c>
      <c r="C559" t="str">
        <f>_xlfn.XLOOKUP(A559,StruttureRicettive[DenominazioneCittà],StruttureRicettive[Località])</f>
        <v>CORRIDONIA</v>
      </c>
      <c r="D559" t="str">
        <f>_xlfn.XLOOKUP(A559,StruttureRicettive[DenominazioneCittà],StruttureRicettive[Località2])</f>
        <v>CORRIDONIA</v>
      </c>
    </row>
    <row r="560" spans="1:4" x14ac:dyDescent="0.25">
      <c r="A560" t="str">
        <f>StruttureRicettive[[#This Row],[Denominazione]] &amp; " (" &amp; StruttureRicettive[[#This Row],[Città]] &amp; ")"</f>
        <v>APPARTAMENTI ANNALISA MENGANI (SIROLO)</v>
      </c>
      <c r="B560" t="str">
        <f>_xlfn.XLOOKUP(ElencoStrutture!A560,StruttureRicettive[DenominazioneCittà],StruttureRicettive[Città])</f>
        <v>SIROLO</v>
      </c>
      <c r="C560" t="str">
        <f>_xlfn.XLOOKUP(A560,StruttureRicettive[DenominazioneCittà],StruttureRicettive[Località])</f>
        <v>SIROLO</v>
      </c>
      <c r="D560" t="str">
        <f>_xlfn.XLOOKUP(A560,StruttureRicettive[DenominazioneCittà],StruttureRicettive[Località2])</f>
        <v>SIROLO</v>
      </c>
    </row>
    <row r="561" spans="1:4" x14ac:dyDescent="0.25">
      <c r="A561" t="str">
        <f>StruttureRicettive[[#This Row],[Denominazione]] &amp; " (" &amp; StruttureRicettive[[#This Row],[Città]] &amp; ")"</f>
        <v>APPARTAMENTI FONTAINEBLEAU (GABICCE MARE)</v>
      </c>
      <c r="B561" t="str">
        <f>_xlfn.XLOOKUP(ElencoStrutture!A561,StruttureRicettive[DenominazioneCittà],StruttureRicettive[Città])</f>
        <v>GABICCE MARE</v>
      </c>
      <c r="C561" t="str">
        <f>_xlfn.XLOOKUP(A561,StruttureRicettive[DenominazioneCittà],StruttureRicettive[Località])</f>
        <v>no info</v>
      </c>
      <c r="D561" t="str">
        <f>_xlfn.XLOOKUP(A561,StruttureRicettive[DenominazioneCittà],StruttureRicettive[Località2])</f>
        <v>GABICCE MARE</v>
      </c>
    </row>
    <row r="562" spans="1:4" x14ac:dyDescent="0.25">
      <c r="A562" t="str">
        <f>StruttureRicettive[[#This Row],[Denominazione]] &amp; " (" &amp; StruttureRicettive[[#This Row],[Città]] &amp; ")"</f>
        <v>APPARTAMENTI GRAZIELLA (GABICCE MARE)</v>
      </c>
      <c r="B562" t="str">
        <f>_xlfn.XLOOKUP(ElencoStrutture!A562,StruttureRicettive[DenominazioneCittà],StruttureRicettive[Città])</f>
        <v>GABICCE MARE</v>
      </c>
      <c r="C562" t="str">
        <f>_xlfn.XLOOKUP(A562,StruttureRicettive[DenominazioneCittà],StruttureRicettive[Località])</f>
        <v>no info</v>
      </c>
      <c r="D562" t="str">
        <f>_xlfn.XLOOKUP(A562,StruttureRicettive[DenominazioneCittà],StruttureRicettive[Località2])</f>
        <v>GABICCE MARE</v>
      </c>
    </row>
    <row r="563" spans="1:4" x14ac:dyDescent="0.25">
      <c r="A563" t="str">
        <f>StruttureRicettive[[#This Row],[Denominazione]] &amp; " (" &amp; StruttureRicettive[[#This Row],[Città]] &amp; ")"</f>
        <v>APPARTAMENTI LUNGOMARE ALIGHIERI (SENIGALLIA)</v>
      </c>
      <c r="B563" t="str">
        <f>_xlfn.XLOOKUP(ElencoStrutture!A563,StruttureRicettive[DenominazioneCittà],StruttureRicettive[Città])</f>
        <v>SENIGALLIA</v>
      </c>
      <c r="C563" t="str">
        <f>_xlfn.XLOOKUP(A563,StruttureRicettive[DenominazioneCittà],StruttureRicettive[Località])</f>
        <v>no info</v>
      </c>
      <c r="D563" t="str">
        <f>_xlfn.XLOOKUP(A563,StruttureRicettive[DenominazioneCittà],StruttureRicettive[Località2])</f>
        <v>SENIGALLIA</v>
      </c>
    </row>
    <row r="564" spans="1:4" x14ac:dyDescent="0.25">
      <c r="A564" t="str">
        <f>StruttureRicettive[[#This Row],[Denominazione]] &amp; " (" &amp; StruttureRicettive[[#This Row],[Città]] &amp; ")"</f>
        <v>APPARTAMENTI LUNGOMARE ITALIA (SENIGALLIA)</v>
      </c>
      <c r="B564" t="str">
        <f>_xlfn.XLOOKUP(ElencoStrutture!A564,StruttureRicettive[DenominazioneCittà],StruttureRicettive[Città])</f>
        <v>SENIGALLIA</v>
      </c>
      <c r="C564" t="str">
        <f>_xlfn.XLOOKUP(A564,StruttureRicettive[DenominazioneCittà],StruttureRicettive[Località])</f>
        <v>no info</v>
      </c>
      <c r="D564" t="str">
        <f>_xlfn.XLOOKUP(A564,StruttureRicettive[DenominazioneCittà],StruttureRicettive[Località2])</f>
        <v>SENIGALLIA</v>
      </c>
    </row>
    <row r="565" spans="1:4" x14ac:dyDescent="0.25">
      <c r="A565" t="str">
        <f>StruttureRicettive[[#This Row],[Denominazione]] &amp; " (" &amp; StruttureRicettive[[#This Row],[Città]] &amp; ")"</f>
        <v>APPARTAMENTI PER VACANZE BIZZARRI IVANA (CARASSAI)</v>
      </c>
      <c r="B565" t="str">
        <f>_xlfn.XLOOKUP(ElencoStrutture!A565,StruttureRicettive[DenominazioneCittà],StruttureRicettive[Città])</f>
        <v>CARASSAI</v>
      </c>
      <c r="C565" t="str">
        <f>_xlfn.XLOOKUP(A565,StruttureRicettive[DenominazioneCittà],StruttureRicettive[Località])</f>
        <v>CARASSAI</v>
      </c>
      <c r="D565" t="str">
        <f>_xlfn.XLOOKUP(A565,StruttureRicettive[DenominazioneCittà],StruttureRicettive[Località2])</f>
        <v>CARASSAI</v>
      </c>
    </row>
    <row r="566" spans="1:4" x14ac:dyDescent="0.25">
      <c r="A566" t="str">
        <f>StruttureRicettive[[#This Row],[Denominazione]] &amp; " (" &amp; StruttureRicettive[[#This Row],[Città]] &amp; ")"</f>
        <v>APPARTAMENTI REGNI (SENIGALLIA)</v>
      </c>
      <c r="B566" t="str">
        <f>_xlfn.XLOOKUP(ElencoStrutture!A566,StruttureRicettive[DenominazioneCittà],StruttureRicettive[Città])</f>
        <v>SENIGALLIA</v>
      </c>
      <c r="C566" t="str">
        <f>_xlfn.XLOOKUP(A566,StruttureRicettive[DenominazioneCittà],StruttureRicettive[Località])</f>
        <v>SENIGALLIA</v>
      </c>
      <c r="D566" t="str">
        <f>_xlfn.XLOOKUP(A566,StruttureRicettive[DenominazioneCittà],StruttureRicettive[Località2])</f>
        <v>SENIGALLIA</v>
      </c>
    </row>
    <row r="567" spans="1:4" x14ac:dyDescent="0.25">
      <c r="A567" t="str">
        <f>StruttureRicettive[[#This Row],[Denominazione]] &amp; " (" &amp; StruttureRicettive[[#This Row],[Città]] &amp; ")"</f>
        <v>APPARTAMENTI TRE MONTI (VISSO)</v>
      </c>
      <c r="B567" t="str">
        <f>_xlfn.XLOOKUP(ElencoStrutture!A567,StruttureRicettive[DenominazioneCittà],StruttureRicettive[Città])</f>
        <v>VISSO</v>
      </c>
      <c r="C567" t="str">
        <f>_xlfn.XLOOKUP(A567,StruttureRicettive[DenominazioneCittà],StruttureRicettive[Località])</f>
        <v>VISSO</v>
      </c>
      <c r="D567" t="str">
        <f>_xlfn.XLOOKUP(A567,StruttureRicettive[DenominazioneCittà],StruttureRicettive[Località2])</f>
        <v>VISSO</v>
      </c>
    </row>
    <row r="568" spans="1:4" x14ac:dyDescent="0.25">
      <c r="A568" t="str">
        <f>StruttureRicettive[[#This Row],[Denominazione]] &amp; " (" &amp; StruttureRicettive[[#This Row],[Città]] &amp; ")"</f>
        <v>APPARTAMENTIO TURISTICO MALTEMPI (PESARO)</v>
      </c>
      <c r="B568" t="str">
        <f>_xlfn.XLOOKUP(ElencoStrutture!A568,StruttureRicettive[DenominazioneCittà],StruttureRicettive[Città])</f>
        <v>PESARO</v>
      </c>
      <c r="C568" t="str">
        <f>_xlfn.XLOOKUP(A568,StruttureRicettive[DenominazioneCittà],StruttureRicettive[Località])</f>
        <v>no info</v>
      </c>
      <c r="D568" t="str">
        <f>_xlfn.XLOOKUP(A568,StruttureRicettive[DenominazioneCittà],StruttureRicettive[Località2])</f>
        <v>PESARO</v>
      </c>
    </row>
    <row r="569" spans="1:4" x14ac:dyDescent="0.25">
      <c r="A569" t="str">
        <f>StruttureRicettive[[#This Row],[Denominazione]] &amp; " (" &amp; StruttureRicettive[[#This Row],[Città]] &amp; ")"</f>
        <v>APPARTAMENTO AMMOBILIATO PER USO TURISTICO LUCCERINI BENITO (SANT'ANGELO IN PONTANO)</v>
      </c>
      <c r="B569" t="str">
        <f>_xlfn.XLOOKUP(ElencoStrutture!A569,StruttureRicettive[DenominazioneCittà],StruttureRicettive[Città])</f>
        <v>SANT'ANGELO IN PONTANO</v>
      </c>
      <c r="C569" t="str">
        <f>_xlfn.XLOOKUP(A569,StruttureRicettive[DenominazioneCittà],StruttureRicettive[Località])</f>
        <v>SANT' ANGELO IN PONTANO</v>
      </c>
      <c r="D569" t="str">
        <f>_xlfn.XLOOKUP(A569,StruttureRicettive[DenominazioneCittà],StruttureRicettive[Località2])</f>
        <v>SANT' ANGELO IN PONTANO</v>
      </c>
    </row>
    <row r="570" spans="1:4" x14ac:dyDescent="0.25">
      <c r="A570" t="str">
        <f>StruttureRicettive[[#This Row],[Denominazione]] &amp; " (" &amp; StruttureRicettive[[#This Row],[Città]] &amp; ")"</f>
        <v>APPARTAMENTO BABINI MARCELLO (NUMANA)</v>
      </c>
      <c r="B570" t="str">
        <f>_xlfn.XLOOKUP(ElencoStrutture!A570,StruttureRicettive[DenominazioneCittà],StruttureRicettive[Città])</f>
        <v>NUMANA</v>
      </c>
      <c r="C570" t="str">
        <f>_xlfn.XLOOKUP(A570,StruttureRicettive[DenominazioneCittà],StruttureRicettive[Località])</f>
        <v>NUMANA</v>
      </c>
      <c r="D570" t="str">
        <f>_xlfn.XLOOKUP(A570,StruttureRicettive[DenominazioneCittà],StruttureRicettive[Località2])</f>
        <v>NUMANA</v>
      </c>
    </row>
    <row r="571" spans="1:4" x14ac:dyDescent="0.25">
      <c r="A571" t="str">
        <f>StruttureRicettive[[#This Row],[Denominazione]] &amp; " (" &amp; StruttureRicettive[[#This Row],[Città]] &amp; ")"</f>
        <v>APPARTAMENTO DEI FIORI (MONTALTO DELLE MARCHE)</v>
      </c>
      <c r="B571" t="str">
        <f>_xlfn.XLOOKUP(ElencoStrutture!A571,StruttureRicettive[DenominazioneCittà],StruttureRicettive[Città])</f>
        <v>MONTALTO DELLE MARCHE</v>
      </c>
      <c r="C571" t="str">
        <f>_xlfn.XLOOKUP(A571,StruttureRicettive[DenominazioneCittà],StruttureRicettive[Località])</f>
        <v>MONTALTO DELLE MARCHE</v>
      </c>
      <c r="D571" t="str">
        <f>_xlfn.XLOOKUP(A571,StruttureRicettive[DenominazioneCittà],StruttureRicettive[Località2])</f>
        <v>MONTALTO DELLE MARCHE</v>
      </c>
    </row>
    <row r="572" spans="1:4" x14ac:dyDescent="0.25">
      <c r="A572" t="str">
        <f>StruttureRicettive[[#This Row],[Denominazione]] &amp; " (" &amp; StruttureRicettive[[#This Row],[Città]] &amp; ")"</f>
        <v>APPARTAMENTO ROBERT BUNNENS (CORINALDO)</v>
      </c>
      <c r="B572" t="str">
        <f>_xlfn.XLOOKUP(ElencoStrutture!A572,StruttureRicettive[DenominazioneCittà],StruttureRicettive[Città])</f>
        <v>CORINALDO</v>
      </c>
      <c r="C572" t="str">
        <f>_xlfn.XLOOKUP(A572,StruttureRicettive[DenominazioneCittà],StruttureRicettive[Località])</f>
        <v>CORINALDO</v>
      </c>
      <c r="D572" t="str">
        <f>_xlfn.XLOOKUP(A572,StruttureRicettive[DenominazioneCittà],StruttureRicettive[Località2])</f>
        <v>CORINALDO</v>
      </c>
    </row>
    <row r="573" spans="1:4" x14ac:dyDescent="0.25">
      <c r="A573" t="str">
        <f>StruttureRicettive[[#This Row],[Denominazione]] &amp; " (" &amp; StruttureRicettive[[#This Row],[Città]] &amp; ")"</f>
        <v>APPARTAMENTO USO TURISTICO DI GIULIANO PISELLI (MONTECOSARO)</v>
      </c>
      <c r="B573" t="str">
        <f>_xlfn.XLOOKUP(ElencoStrutture!A573,StruttureRicettive[DenominazioneCittà],StruttureRicettive[Città])</f>
        <v>MONTECOSARO</v>
      </c>
      <c r="C573" t="str">
        <f>_xlfn.XLOOKUP(A573,StruttureRicettive[DenominazioneCittà],StruttureRicettive[Località])</f>
        <v>MONTECOSARO</v>
      </c>
      <c r="D573" t="str">
        <f>_xlfn.XLOOKUP(A573,StruttureRicettive[DenominazioneCittà],StruttureRicettive[Località2])</f>
        <v>MONTECOSARO</v>
      </c>
    </row>
    <row r="574" spans="1:4" x14ac:dyDescent="0.25">
      <c r="A574" t="str">
        <f>StruttureRicettive[[#This Row],[Denominazione]] &amp; " (" &amp; StruttureRicettive[[#This Row],[Città]] &amp; ")"</f>
        <v>APPARTAMENTO USO TURISTICO dI ROSSETTI C. e BENADDUCCI P. (ANCONA)</v>
      </c>
      <c r="B574" t="str">
        <f>_xlfn.XLOOKUP(ElencoStrutture!A574,StruttureRicettive[DenominazioneCittà],StruttureRicettive[Città])</f>
        <v>ANCONA</v>
      </c>
      <c r="C574" t="str">
        <f>_xlfn.XLOOKUP(A574,StruttureRicettive[DenominazioneCittà],StruttureRicettive[Località])</f>
        <v>no info</v>
      </c>
      <c r="D574" t="str">
        <f>_xlfn.XLOOKUP(A574,StruttureRicettive[DenominazioneCittà],StruttureRicettive[Località2])</f>
        <v>ANCONA</v>
      </c>
    </row>
    <row r="575" spans="1:4" x14ac:dyDescent="0.25">
      <c r="A575" t="str">
        <f>StruttureRicettive[[#This Row],[Denominazione]] &amp; " (" &amp; StruttureRicettive[[#This Row],[Città]] &amp; ")"</f>
        <v>APPARTAMENTO USO TURISTICO LAURA CARRERA (FALCONARA MARITTIMA)</v>
      </c>
      <c r="B575" t="str">
        <f>_xlfn.XLOOKUP(ElencoStrutture!A575,StruttureRicettive[DenominazioneCittà],StruttureRicettive[Città])</f>
        <v>FALCONARA MARITTIMA</v>
      </c>
      <c r="C575" t="str">
        <f>_xlfn.XLOOKUP(A575,StruttureRicettive[DenominazioneCittà],StruttureRicettive[Località])</f>
        <v>FALCONARA MARITTIMA</v>
      </c>
      <c r="D575" t="str">
        <f>_xlfn.XLOOKUP(A575,StruttureRicettive[DenominazioneCittà],StruttureRicettive[Località2])</f>
        <v>FALCONARA MARITTIMA</v>
      </c>
    </row>
    <row r="576" spans="1:4" x14ac:dyDescent="0.25">
      <c r="A576" t="str">
        <f>StruttureRicettive[[#This Row],[Denominazione]] &amp; " (" &amp; StruttureRicettive[[#This Row],[Città]] &amp; ")"</f>
        <v>APPARTAMENTO USO TURISTICO LAURA CARRERA 2 (FALCONARA MARITTIMA)</v>
      </c>
      <c r="B576" t="str">
        <f>_xlfn.XLOOKUP(ElencoStrutture!A576,StruttureRicettive[DenominazioneCittà],StruttureRicettive[Città])</f>
        <v>FALCONARA MARITTIMA</v>
      </c>
      <c r="C576" t="str">
        <f>_xlfn.XLOOKUP(A576,StruttureRicettive[DenominazioneCittà],StruttureRicettive[Località])</f>
        <v>CASTELFERRETTI</v>
      </c>
      <c r="D576" t="str">
        <f>_xlfn.XLOOKUP(A576,StruttureRicettive[DenominazioneCittà],StruttureRicettive[Località2])</f>
        <v>CASTELFERRETTI</v>
      </c>
    </row>
    <row r="577" spans="1:4" x14ac:dyDescent="0.25">
      <c r="A577" t="str">
        <f>StruttureRicettive[[#This Row],[Denominazione]] &amp; " (" &amp; StruttureRicettive[[#This Row],[Città]] &amp; ")"</f>
        <v>APPENNINO (SASSOFERRATO)</v>
      </c>
      <c r="B577" t="str">
        <f>_xlfn.XLOOKUP(ElencoStrutture!A577,StruttureRicettive[DenominazioneCittà],StruttureRicettive[Città])</f>
        <v>SASSOFERRATO</v>
      </c>
      <c r="C577" t="str">
        <f>_xlfn.XLOOKUP(A577,StruttureRicettive[DenominazioneCittà],StruttureRicettive[Località])</f>
        <v>SASSOFERRATO</v>
      </c>
      <c r="D577" t="str">
        <f>_xlfn.XLOOKUP(A577,StruttureRicettive[DenominazioneCittà],StruttureRicettive[Località2])</f>
        <v>SASSOFERRATO</v>
      </c>
    </row>
    <row r="578" spans="1:4" x14ac:dyDescent="0.25">
      <c r="A578" t="str">
        <f>StruttureRicettive[[#This Row],[Denominazione]] &amp; " (" &amp; StruttureRicettive[[#This Row],[Città]] &amp; ")"</f>
        <v>AQUA HOME VILLAGE (PORTO SANT'ELPIDIO)</v>
      </c>
      <c r="B578" t="str">
        <f>_xlfn.XLOOKUP(ElencoStrutture!A578,StruttureRicettive[DenominazioneCittà],StruttureRicettive[Città])</f>
        <v>PORTO SANT'ELPIDIO</v>
      </c>
      <c r="C578" t="str">
        <f>_xlfn.XLOOKUP(A578,StruttureRicettive[DenominazioneCittà],StruttureRicettive[Località])</f>
        <v>no info</v>
      </c>
      <c r="D578" t="str">
        <f>_xlfn.XLOOKUP(A578,StruttureRicettive[DenominazioneCittà],StruttureRicettive[Località2])</f>
        <v>PORTO SANT'ELPIDIO</v>
      </c>
    </row>
    <row r="579" spans="1:4" x14ac:dyDescent="0.25">
      <c r="A579" t="str">
        <f>StruttureRicettive[[#This Row],[Denominazione]] &amp; " (" &amp; StruttureRicettive[[#This Row],[Città]] &amp; ")"</f>
        <v>AQUAMARINA (CIVITANOVA MARCHE)</v>
      </c>
      <c r="B579" t="str">
        <f>_xlfn.XLOOKUP(ElencoStrutture!A579,StruttureRicettive[DenominazioneCittà],StruttureRicettive[Città])</f>
        <v>CIVITANOVA MARCHE</v>
      </c>
      <c r="C579" t="str">
        <f>_xlfn.XLOOKUP(A579,StruttureRicettive[DenominazioneCittà],StruttureRicettive[Località])</f>
        <v>CIVITANOVA MARCHE</v>
      </c>
      <c r="D579" t="str">
        <f>_xlfn.XLOOKUP(A579,StruttureRicettive[DenominazioneCittà],StruttureRicettive[Località2])</f>
        <v>CIVITANOVA MARCHE</v>
      </c>
    </row>
    <row r="580" spans="1:4" x14ac:dyDescent="0.25">
      <c r="A580" t="str">
        <f>StruttureRicettive[[#This Row],[Denominazione]] &amp; " (" &amp; StruttureRicettive[[#This Row],[Città]] &amp; ")"</f>
        <v>AQUARIUM (ANCONA)</v>
      </c>
      <c r="B580" t="str">
        <f>_xlfn.XLOOKUP(ElencoStrutture!A580,StruttureRicettive[DenominazioneCittà],StruttureRicettive[Città])</f>
        <v>ANCONA</v>
      </c>
      <c r="C580" t="str">
        <f>_xlfn.XLOOKUP(A580,StruttureRicettive[DenominazioneCittà],StruttureRicettive[Località])</f>
        <v>ANCONA</v>
      </c>
      <c r="D580" t="str">
        <f>_xlfn.XLOOKUP(A580,StruttureRicettive[DenominazioneCittà],StruttureRicettive[Località2])</f>
        <v>ANCONA</v>
      </c>
    </row>
    <row r="581" spans="1:4" x14ac:dyDescent="0.25">
      <c r="A581" t="str">
        <f>StruttureRicettive[[#This Row],[Denominazione]] &amp; " (" &amp; StruttureRicettive[[#This Row],[Città]] &amp; ")"</f>
        <v>ARCA DI NOE' (FANO)</v>
      </c>
      <c r="B581" t="str">
        <f>_xlfn.XLOOKUP(ElencoStrutture!A581,StruttureRicettive[DenominazioneCittà],StruttureRicettive[Città])</f>
        <v>FANO</v>
      </c>
      <c r="C581" t="str">
        <f>_xlfn.XLOOKUP(A581,StruttureRicettive[DenominazioneCittà],StruttureRicettive[Località])</f>
        <v>FANO</v>
      </c>
      <c r="D581" t="str">
        <f>_xlfn.XLOOKUP(A581,StruttureRicettive[DenominazioneCittà],StruttureRicettive[Località2])</f>
        <v>FANO</v>
      </c>
    </row>
    <row r="582" spans="1:4" x14ac:dyDescent="0.25">
      <c r="A582" t="str">
        <f>StruttureRicettive[[#This Row],[Denominazione]] &amp; " (" &amp; StruttureRicettive[[#This Row],[Città]] &amp; ")"</f>
        <v>ARCECI DAVIDE (FANO)</v>
      </c>
      <c r="B582" t="str">
        <f>_xlfn.XLOOKUP(ElencoStrutture!A582,StruttureRicettive[DenominazioneCittà],StruttureRicettive[Città])</f>
        <v>FANO</v>
      </c>
      <c r="C582" t="str">
        <f>_xlfn.XLOOKUP(A582,StruttureRicettive[DenominazioneCittà],StruttureRicettive[Località])</f>
        <v>no info</v>
      </c>
      <c r="D582" t="str">
        <f>_xlfn.XLOOKUP(A582,StruttureRicettive[DenominazioneCittà],StruttureRicettive[Località2])</f>
        <v>FANO</v>
      </c>
    </row>
    <row r="583" spans="1:4" x14ac:dyDescent="0.25">
      <c r="A583" t="str">
        <f>StruttureRicettive[[#This Row],[Denominazione]] &amp; " (" &amp; StruttureRicettive[[#This Row],[Città]] &amp; ")"</f>
        <v>ARCOBALENO (CIVITANOVA MARCHE)</v>
      </c>
      <c r="B583" t="str">
        <f>_xlfn.XLOOKUP(ElencoStrutture!A583,StruttureRicettive[DenominazioneCittà],StruttureRicettive[Città])</f>
        <v>CIVITANOVA MARCHE</v>
      </c>
      <c r="C583" t="str">
        <f>_xlfn.XLOOKUP(A583,StruttureRicettive[DenominazioneCittà],StruttureRicettive[Località])</f>
        <v>CIVITANOVA MARCHE</v>
      </c>
      <c r="D583" t="str">
        <f>_xlfn.XLOOKUP(A583,StruttureRicettive[DenominazioneCittà],StruttureRicettive[Località2])</f>
        <v>CIVITANOVA MARCHE</v>
      </c>
    </row>
    <row r="584" spans="1:4" x14ac:dyDescent="0.25">
      <c r="A584" t="str">
        <f>StruttureRicettive[[#This Row],[Denominazione]] &amp; " (" &amp; StruttureRicettive[[#This Row],[Città]] &amp; ")"</f>
        <v>ARCOBALENO (PORTO RECANATI)</v>
      </c>
      <c r="B584" t="str">
        <f>_xlfn.XLOOKUP(ElencoStrutture!A584,StruttureRicettive[DenominazioneCittà],StruttureRicettive[Città])</f>
        <v>PORTO RECANATI</v>
      </c>
      <c r="C584" t="str">
        <f>_xlfn.XLOOKUP(A584,StruttureRicettive[DenominazioneCittà],StruttureRicettive[Località])</f>
        <v>PORTO RECANATI</v>
      </c>
      <c r="D584" t="str">
        <f>_xlfn.XLOOKUP(A584,StruttureRicettive[DenominazioneCittà],StruttureRicettive[Località2])</f>
        <v>PORTO RECANATI</v>
      </c>
    </row>
    <row r="585" spans="1:4" x14ac:dyDescent="0.25">
      <c r="A585" t="str">
        <f>StruttureRicettive[[#This Row],[Denominazione]] &amp; " (" &amp; StruttureRicettive[[#This Row],[Città]] &amp; ")"</f>
        <v>ARCOBALENO N 36 (NUMANA)</v>
      </c>
      <c r="B585" t="str">
        <f>_xlfn.XLOOKUP(ElencoStrutture!A585,StruttureRicettive[DenominazioneCittà],StruttureRicettive[Città])</f>
        <v>NUMANA</v>
      </c>
      <c r="C585" t="str">
        <f>_xlfn.XLOOKUP(A585,StruttureRicettive[DenominazioneCittà],StruttureRicettive[Località])</f>
        <v>MARCELLI</v>
      </c>
      <c r="D585" t="str">
        <f>_xlfn.XLOOKUP(A585,StruttureRicettive[DenominazioneCittà],StruttureRicettive[Località2])</f>
        <v>MARCELLI</v>
      </c>
    </row>
    <row r="586" spans="1:4" x14ac:dyDescent="0.25">
      <c r="A586" t="str">
        <f>StruttureRicettive[[#This Row],[Denominazione]] &amp; " (" &amp; StruttureRicettive[[#This Row],[Città]] &amp; ")"</f>
        <v>AREA ATTREZZATA SOSTA CAMPER - COMUNE DI ARCEVIA (ARCEVIA)</v>
      </c>
      <c r="B586" t="str">
        <f>_xlfn.XLOOKUP(ElencoStrutture!A586,StruttureRicettive[DenominazioneCittà],StruttureRicettive[Città])</f>
        <v>ARCEVIA</v>
      </c>
      <c r="C586" t="str">
        <f>_xlfn.XLOOKUP(A586,StruttureRicettive[DenominazioneCittà],StruttureRicettive[Località])</f>
        <v>ARCEVIA</v>
      </c>
      <c r="D586" t="str">
        <f>_xlfn.XLOOKUP(A586,StruttureRicettive[DenominazioneCittà],StruttureRicettive[Località2])</f>
        <v>ARCEVIA</v>
      </c>
    </row>
    <row r="587" spans="1:4" x14ac:dyDescent="0.25">
      <c r="A587" t="str">
        <f>StruttureRicettive[[#This Row],[Denominazione]] &amp; " (" &amp; StruttureRicettive[[#This Row],[Città]] &amp; ")"</f>
        <v>AREA CAMPER FERMO (FERMO)</v>
      </c>
      <c r="B587" t="str">
        <f>_xlfn.XLOOKUP(ElencoStrutture!A587,StruttureRicettive[DenominazioneCittà],StruttureRicettive[Città])</f>
        <v>FERMO</v>
      </c>
      <c r="C587" t="str">
        <f>_xlfn.XLOOKUP(A587,StruttureRicettive[DenominazioneCittà],StruttureRicettive[Località])</f>
        <v>MARINA PALMENSE</v>
      </c>
      <c r="D587" t="str">
        <f>_xlfn.XLOOKUP(A587,StruttureRicettive[DenominazioneCittà],StruttureRicettive[Località2])</f>
        <v>MARINA PALMENSE</v>
      </c>
    </row>
    <row r="588" spans="1:4" x14ac:dyDescent="0.25">
      <c r="A588" t="str">
        <f>StruttureRicettive[[#This Row],[Denominazione]] &amp; " (" &amp; StruttureRicettive[[#This Row],[Città]] &amp; ")"</f>
        <v>AREA DI SOSTA (OFFIDA)</v>
      </c>
      <c r="B588" t="str">
        <f>_xlfn.XLOOKUP(ElencoStrutture!A588,StruttureRicettive[DenominazioneCittà],StruttureRicettive[Città])</f>
        <v>OFFIDA</v>
      </c>
      <c r="C588" t="str">
        <f>_xlfn.XLOOKUP(A588,StruttureRicettive[DenominazioneCittà],StruttureRicettive[Località])</f>
        <v>BORGO LEOPARDI</v>
      </c>
      <c r="D588" t="str">
        <f>_xlfn.XLOOKUP(A588,StruttureRicettive[DenominazioneCittà],StruttureRicettive[Località2])</f>
        <v>BORGO LEOPARDI</v>
      </c>
    </row>
    <row r="589" spans="1:4" x14ac:dyDescent="0.25">
      <c r="A589" t="str">
        <f>StruttureRicettive[[#This Row],[Denominazione]] &amp; " (" &amp; StruttureRicettive[[#This Row],[Città]] &amp; ")"</f>
        <v>AREA DI SOSTA ADRIATICO (FANO)</v>
      </c>
      <c r="B589" t="str">
        <f>_xlfn.XLOOKUP(ElencoStrutture!A589,StruttureRicettive[DenominazioneCittà],StruttureRicettive[Città])</f>
        <v>FANO</v>
      </c>
      <c r="C589" t="str">
        <f>_xlfn.XLOOKUP(A589,StruttureRicettive[DenominazioneCittà],StruttureRicettive[Località])</f>
        <v>FANO</v>
      </c>
      <c r="D589" t="str">
        <f>_xlfn.XLOOKUP(A589,StruttureRicettive[DenominazioneCittà],StruttureRicettive[Località2])</f>
        <v>FANO</v>
      </c>
    </row>
    <row r="590" spans="1:4" x14ac:dyDescent="0.25">
      <c r="A590" t="str">
        <f>StruttureRicettive[[#This Row],[Denominazione]] &amp; " (" &amp; StruttureRicettive[[#This Row],[Città]] &amp; ")"</f>
        <v>AREA DI SOSTA ATTREZZATA BALCONE DELLE MARCHE (CINGOLI)</v>
      </c>
      <c r="B590" t="str">
        <f>_xlfn.XLOOKUP(ElencoStrutture!A590,StruttureRicettive[DenominazioneCittà],StruttureRicettive[Città])</f>
        <v>CINGOLI</v>
      </c>
      <c r="C590" t="str">
        <f>_xlfn.XLOOKUP(A590,StruttureRicettive[DenominazioneCittà],StruttureRicettive[Località])</f>
        <v>LOC. SAN CARLO</v>
      </c>
      <c r="D590" t="str">
        <f>_xlfn.XLOOKUP(A590,StruttureRicettive[DenominazioneCittà],StruttureRicettive[Località2])</f>
        <v>LOC. SAN CARLO</v>
      </c>
    </row>
    <row r="591" spans="1:4" x14ac:dyDescent="0.25">
      <c r="A591" t="str">
        <f>StruttureRicettive[[#This Row],[Denominazione]] &amp; " (" &amp; StruttureRicettive[[#This Row],[Città]] &amp; ")"</f>
        <v>AREA DI SOSTA CAMPER (APECCHIO)</v>
      </c>
      <c r="B591" t="str">
        <f>_xlfn.XLOOKUP(ElencoStrutture!A591,StruttureRicettive[DenominazioneCittà],StruttureRicettive[Città])</f>
        <v>APECCHIO</v>
      </c>
      <c r="C591" t="str">
        <f>_xlfn.XLOOKUP(A591,StruttureRicettive[DenominazioneCittà],StruttureRicettive[Località])</f>
        <v>APECCHIO</v>
      </c>
      <c r="D591" t="str">
        <f>_xlfn.XLOOKUP(A591,StruttureRicettive[DenominazioneCittà],StruttureRicettive[Località2])</f>
        <v>APECCHIO</v>
      </c>
    </row>
    <row r="592" spans="1:4" x14ac:dyDescent="0.25">
      <c r="A592" t="str">
        <f>StruttureRicettive[[#This Row],[Denominazione]] &amp; " (" &amp; StruttureRicettive[[#This Row],[Città]] &amp; ")"</f>
        <v>AREA DI SOSTA CAMPER (BARCHI)</v>
      </c>
      <c r="B592" t="str">
        <f>_xlfn.XLOOKUP(ElencoStrutture!A592,StruttureRicettive[DenominazioneCittà],StruttureRicettive[Città])</f>
        <v>BARCHI</v>
      </c>
      <c r="C592" t="str">
        <f>_xlfn.XLOOKUP(A592,StruttureRicettive[DenominazioneCittà],StruttureRicettive[Località])</f>
        <v>no info</v>
      </c>
      <c r="D592" t="str">
        <f>_xlfn.XLOOKUP(A592,StruttureRicettive[DenominazioneCittà],StruttureRicettive[Località2])</f>
        <v>BARCHI</v>
      </c>
    </row>
    <row r="593" spans="1:4" x14ac:dyDescent="0.25">
      <c r="A593" t="str">
        <f>StruttureRicettive[[#This Row],[Denominazione]] &amp; " (" &amp; StruttureRicettive[[#This Row],[Città]] &amp; ")"</f>
        <v>AREA DI SOSTA CAMPER (BORGO PACE)</v>
      </c>
      <c r="B593" t="str">
        <f>_xlfn.XLOOKUP(ElencoStrutture!A593,StruttureRicettive[DenominazioneCittà],StruttureRicettive[Città])</f>
        <v>BORGO PACE</v>
      </c>
      <c r="C593" t="str">
        <f>_xlfn.XLOOKUP(A593,StruttureRicettive[DenominazioneCittà],StruttureRicettive[Località])</f>
        <v>LOC. LAMOLI</v>
      </c>
      <c r="D593" t="str">
        <f>_xlfn.XLOOKUP(A593,StruttureRicettive[DenominazioneCittà],StruttureRicettive[Località2])</f>
        <v>LOC. LAMOLI</v>
      </c>
    </row>
    <row r="594" spans="1:4" x14ac:dyDescent="0.25">
      <c r="A594" t="str">
        <f>StruttureRicettive[[#This Row],[Denominazione]] &amp; " (" &amp; StruttureRicettive[[#This Row],[Città]] &amp; ")"</f>
        <v>AREA DI SOSTA CAMPER (CARPEGNA)</v>
      </c>
      <c r="B594" t="str">
        <f>_xlfn.XLOOKUP(ElencoStrutture!A594,StruttureRicettive[DenominazioneCittà],StruttureRicettive[Città])</f>
        <v>CARPEGNA</v>
      </c>
      <c r="C594" t="str">
        <f>_xlfn.XLOOKUP(A594,StruttureRicettive[DenominazioneCittà],StruttureRicettive[Località])</f>
        <v>no info</v>
      </c>
      <c r="D594" t="str">
        <f>_xlfn.XLOOKUP(A594,StruttureRicettive[DenominazioneCittà],StruttureRicettive[Località2])</f>
        <v>CARPEGNA</v>
      </c>
    </row>
    <row r="595" spans="1:4" x14ac:dyDescent="0.25">
      <c r="A595" t="str">
        <f>StruttureRicettive[[#This Row],[Denominazione]] &amp; " (" &amp; StruttureRicettive[[#This Row],[Città]] &amp; ")"</f>
        <v>AREA DI SOSTA CAMPER (FERMIGNANO)</v>
      </c>
      <c r="B595" t="str">
        <f>_xlfn.XLOOKUP(ElencoStrutture!A595,StruttureRicettive[DenominazioneCittà],StruttureRicettive[Città])</f>
        <v>FERMIGNANO</v>
      </c>
      <c r="C595" t="str">
        <f>_xlfn.XLOOKUP(A595,StruttureRicettive[DenominazioneCittà],StruttureRicettive[Località])</f>
        <v>no info</v>
      </c>
      <c r="D595" t="str">
        <f>_xlfn.XLOOKUP(A595,StruttureRicettive[DenominazioneCittà],StruttureRicettive[Località2])</f>
        <v>FERMIGNANO</v>
      </c>
    </row>
    <row r="596" spans="1:4" x14ac:dyDescent="0.25">
      <c r="A596" t="str">
        <f>StruttureRicettive[[#This Row],[Denominazione]] &amp; " (" &amp; StruttureRicettive[[#This Row],[Città]] &amp; ")"</f>
        <v>AREA DI SOSTA CAMPER (FOSSOMBRONE)</v>
      </c>
      <c r="B596" t="str">
        <f>_xlfn.XLOOKUP(ElencoStrutture!A596,StruttureRicettive[DenominazioneCittà],StruttureRicettive[Città])</f>
        <v>FOSSOMBRONE</v>
      </c>
      <c r="C596" t="str">
        <f>_xlfn.XLOOKUP(A596,StruttureRicettive[DenominazioneCittà],StruttureRicettive[Località])</f>
        <v>LOC. LE MOSSE</v>
      </c>
      <c r="D596" t="str">
        <f>_xlfn.XLOOKUP(A596,StruttureRicettive[DenominazioneCittà],StruttureRicettive[Località2])</f>
        <v>LOC. LE MOSSE</v>
      </c>
    </row>
    <row r="597" spans="1:4" x14ac:dyDescent="0.25">
      <c r="A597" t="str">
        <f>StruttureRicettive[[#This Row],[Denominazione]] &amp; " (" &amp; StruttureRicettive[[#This Row],[Città]] &amp; ")"</f>
        <v>AREA DI SOSTA CAMPER (MONDAVIO)</v>
      </c>
      <c r="B597" t="str">
        <f>_xlfn.XLOOKUP(ElencoStrutture!A597,StruttureRicettive[DenominazioneCittà],StruttureRicettive[Città])</f>
        <v>MONDAVIO</v>
      </c>
      <c r="C597" t="str">
        <f>_xlfn.XLOOKUP(A597,StruttureRicettive[DenominazioneCittà],StruttureRicettive[Località])</f>
        <v>no info</v>
      </c>
      <c r="D597" t="str">
        <f>_xlfn.XLOOKUP(A597,StruttureRicettive[DenominazioneCittà],StruttureRicettive[Località2])</f>
        <v>MONDAVIO</v>
      </c>
    </row>
    <row r="598" spans="1:4" x14ac:dyDescent="0.25">
      <c r="A598" t="str">
        <f>StruttureRicettive[[#This Row],[Denominazione]] &amp; " (" &amp; StruttureRicettive[[#This Row],[Città]] &amp; ")"</f>
        <v>AREA DI SOSTA CAMPER (MONDOLFO)</v>
      </c>
      <c r="B598" t="str">
        <f>_xlfn.XLOOKUP(ElencoStrutture!A598,StruttureRicettive[DenominazioneCittà],StruttureRicettive[Città])</f>
        <v>MONDOLFO</v>
      </c>
      <c r="C598" t="str">
        <f>_xlfn.XLOOKUP(A598,StruttureRicettive[DenominazioneCittà],StruttureRicettive[Località])</f>
        <v>MAROTTA</v>
      </c>
      <c r="D598" t="str">
        <f>_xlfn.XLOOKUP(A598,StruttureRicettive[DenominazioneCittà],StruttureRicettive[Località2])</f>
        <v>MAROTTA</v>
      </c>
    </row>
    <row r="599" spans="1:4" x14ac:dyDescent="0.25">
      <c r="A599" t="str">
        <f>StruttureRicettive[[#This Row],[Denominazione]] &amp; " (" &amp; StruttureRicettive[[#This Row],[Città]] &amp; ")"</f>
        <v>AREA DI SOSTA CAMPER (MONTE CERIGNONE)</v>
      </c>
      <c r="B599" t="str">
        <f>_xlfn.XLOOKUP(ElencoStrutture!A599,StruttureRicettive[DenominazioneCittà],StruttureRicettive[Città])</f>
        <v>MONTE CERIGNONE</v>
      </c>
      <c r="C599" t="str">
        <f>_xlfn.XLOOKUP(A599,StruttureRicettive[DenominazioneCittà],StruttureRicettive[Località])</f>
        <v>PARCO COMUNALE</v>
      </c>
      <c r="D599" t="str">
        <f>_xlfn.XLOOKUP(A599,StruttureRicettive[DenominazioneCittà],StruttureRicettive[Località2])</f>
        <v>PARCO COMUNALE</v>
      </c>
    </row>
    <row r="600" spans="1:4" x14ac:dyDescent="0.25">
      <c r="A600" t="str">
        <f>StruttureRicettive[[#This Row],[Denominazione]] &amp; " (" &amp; StruttureRicettive[[#This Row],[Città]] &amp; ")"</f>
        <v>AREA DI SOSTA CAMPER (PIOBBICO)</v>
      </c>
      <c r="B600" t="str">
        <f>_xlfn.XLOOKUP(ElencoStrutture!A600,StruttureRicettive[DenominazioneCittà],StruttureRicettive[Città])</f>
        <v>PIOBBICO</v>
      </c>
      <c r="C600" t="str">
        <f>_xlfn.XLOOKUP(A600,StruttureRicettive[DenominazioneCittà],StruttureRicettive[Località])</f>
        <v>ZONA PARCO ACQUE MINERALI</v>
      </c>
      <c r="D600" t="str">
        <f>_xlfn.XLOOKUP(A600,StruttureRicettive[DenominazioneCittà],StruttureRicettive[Località2])</f>
        <v>ZONA PARCO ACQUE MINERALI</v>
      </c>
    </row>
    <row r="601" spans="1:4" x14ac:dyDescent="0.25">
      <c r="A601" t="str">
        <f>StruttureRicettive[[#This Row],[Denominazione]] &amp; " (" &amp; StruttureRicettive[[#This Row],[Città]] &amp; ")"</f>
        <v>AREA DI SOSTA CAMPER (SAN LORENZO IN CAMPO)</v>
      </c>
      <c r="B601" t="str">
        <f>_xlfn.XLOOKUP(ElencoStrutture!A601,StruttureRicettive[DenominazioneCittà],StruttureRicettive[Città])</f>
        <v>SAN LORENZO IN CAMPO</v>
      </c>
      <c r="C601" t="str">
        <f>_xlfn.XLOOKUP(A601,StruttureRicettive[DenominazioneCittà],StruttureRicettive[Località])</f>
        <v>no info</v>
      </c>
      <c r="D601" t="str">
        <f>_xlfn.XLOOKUP(A601,StruttureRicettive[DenominazioneCittà],StruttureRicettive[Località2])</f>
        <v>SAN LORENZO IN CAMPO</v>
      </c>
    </row>
    <row r="602" spans="1:4" x14ac:dyDescent="0.25">
      <c r="A602" t="str">
        <f>StruttureRicettive[[#This Row],[Denominazione]] &amp; " (" &amp; StruttureRicettive[[#This Row],[Città]] &amp; ")"</f>
        <v>AREA DI SOSTA CAMPER (URBANIA)</v>
      </c>
      <c r="B602" t="str">
        <f>_xlfn.XLOOKUP(ElencoStrutture!A602,StruttureRicettive[DenominazioneCittà],StruttureRicettive[Città])</f>
        <v>URBANIA</v>
      </c>
      <c r="C602" t="str">
        <f>_xlfn.XLOOKUP(A602,StruttureRicettive[DenominazioneCittà],StruttureRicettive[Località])</f>
        <v>LOC. BARCO DUCALE</v>
      </c>
      <c r="D602" t="str">
        <f>_xlfn.XLOOKUP(A602,StruttureRicettive[DenominazioneCittà],StruttureRicettive[Località2])</f>
        <v>LOC. BARCO DUCALE</v>
      </c>
    </row>
    <row r="603" spans="1:4" x14ac:dyDescent="0.25">
      <c r="A603" t="str">
        <f>StruttureRicettive[[#This Row],[Denominazione]] &amp; " (" &amp; StruttureRicettive[[#This Row],[Città]] &amp; ")"</f>
        <v>AREA DI SOSTA CAMPER (MONTEMARCIANO)</v>
      </c>
      <c r="B603" t="str">
        <f>_xlfn.XLOOKUP(ElencoStrutture!A603,StruttureRicettive[DenominazioneCittà],StruttureRicettive[Città])</f>
        <v>MONTEMARCIANO</v>
      </c>
      <c r="C603" t="str">
        <f>_xlfn.XLOOKUP(A603,StruttureRicettive[DenominazioneCittà],StruttureRicettive[Località])</f>
        <v>MARINA DI MONTEMARCIANO</v>
      </c>
      <c r="D603" t="str">
        <f>_xlfn.XLOOKUP(A603,StruttureRicettive[DenominazioneCittà],StruttureRicettive[Località2])</f>
        <v>MARINA DI MONTEMARCIANO</v>
      </c>
    </row>
    <row r="604" spans="1:4" x14ac:dyDescent="0.25">
      <c r="A604" t="str">
        <f>StruttureRicettive[[#This Row],[Denominazione]] &amp; " (" &amp; StruttureRicettive[[#This Row],[Città]] &amp; ")"</f>
        <v>AREA DI SOSTA CAMPER (OSIMO)</v>
      </c>
      <c r="B604" t="str">
        <f>_xlfn.XLOOKUP(ElencoStrutture!A604,StruttureRicettive[DenominazioneCittà],StruttureRicettive[Città])</f>
        <v>OSIMO</v>
      </c>
      <c r="C604" t="str">
        <f>_xlfn.XLOOKUP(A604,StruttureRicettive[DenominazioneCittà],StruttureRicettive[Località])</f>
        <v>no info</v>
      </c>
      <c r="D604" t="str">
        <f>_xlfn.XLOOKUP(A604,StruttureRicettive[DenominazioneCittà],StruttureRicettive[Località2])</f>
        <v>OSIMO</v>
      </c>
    </row>
    <row r="605" spans="1:4" x14ac:dyDescent="0.25">
      <c r="A605" t="str">
        <f>StruttureRicettive[[#This Row],[Denominazione]] &amp; " (" &amp; StruttureRicettive[[#This Row],[Città]] &amp; ")"</f>
        <v>AREA DI SOSTA CAMPER (SENIGALLIA)</v>
      </c>
      <c r="B605" t="str">
        <f>_xlfn.XLOOKUP(ElencoStrutture!A605,StruttureRicettive[DenominazioneCittà],StruttureRicettive[Città])</f>
        <v>SENIGALLIA</v>
      </c>
      <c r="C605" t="str">
        <f>_xlfn.XLOOKUP(A605,StruttureRicettive[DenominazioneCittà],StruttureRicettive[Località])</f>
        <v>SENIGALLIA</v>
      </c>
      <c r="D605" t="str">
        <f>_xlfn.XLOOKUP(A605,StruttureRicettive[DenominazioneCittà],StruttureRicettive[Località2])</f>
        <v>SENIGALLIA</v>
      </c>
    </row>
    <row r="606" spans="1:4" x14ac:dyDescent="0.25">
      <c r="A606" t="str">
        <f>StruttureRicettive[[#This Row],[Denominazione]] &amp; " (" &amp; StruttureRicettive[[#This Row],[Città]] &amp; ")"</f>
        <v>AREA DI SOSTA CAMPER (SERRA DE' CONTI)</v>
      </c>
      <c r="B606" t="str">
        <f>_xlfn.XLOOKUP(ElencoStrutture!A606,StruttureRicettive[DenominazioneCittà],StruttureRicettive[Città])</f>
        <v>SERRA DE' CONTI</v>
      </c>
      <c r="C606" t="str">
        <f>_xlfn.XLOOKUP(A606,StruttureRicettive[DenominazioneCittà],StruttureRicettive[Località])</f>
        <v>no info</v>
      </c>
      <c r="D606" t="str">
        <f>_xlfn.XLOOKUP(A606,StruttureRicettive[DenominazioneCittà],StruttureRicettive[Località2])</f>
        <v>SERRA DE' CONTI</v>
      </c>
    </row>
    <row r="607" spans="1:4" x14ac:dyDescent="0.25">
      <c r="A607" t="str">
        <f>StruttureRicettive[[#This Row],[Denominazione]] &amp; " (" &amp; StruttureRicettive[[#This Row],[Città]] &amp; ")"</f>
        <v>AREA DI SOSTA CAMPER (SERRA SAN QUIRICO)</v>
      </c>
      <c r="B607" t="str">
        <f>_xlfn.XLOOKUP(ElencoStrutture!A607,StruttureRicettive[DenominazioneCittà],StruttureRicettive[Città])</f>
        <v>SERRA SAN QUIRICO</v>
      </c>
      <c r="C607" t="str">
        <f>_xlfn.XLOOKUP(A607,StruttureRicettive[DenominazioneCittà],StruttureRicettive[Località])</f>
        <v>C.DA BRUSCARA</v>
      </c>
      <c r="D607" t="str">
        <f>_xlfn.XLOOKUP(A607,StruttureRicettive[DenominazioneCittà],StruttureRicettive[Località2])</f>
        <v>C.DA BRUSCARA</v>
      </c>
    </row>
    <row r="608" spans="1:4" x14ac:dyDescent="0.25">
      <c r="A608" t="str">
        <f>StruttureRicettive[[#This Row],[Denominazione]] &amp; " (" &amp; StruttureRicettive[[#This Row],[Città]] &amp; ")"</f>
        <v>AREA DI SOSTA CAMPER (STAFFOLO)</v>
      </c>
      <c r="B608" t="str">
        <f>_xlfn.XLOOKUP(ElencoStrutture!A608,StruttureRicettive[DenominazioneCittà],StruttureRicettive[Città])</f>
        <v>STAFFOLO</v>
      </c>
      <c r="C608" t="str">
        <f>_xlfn.XLOOKUP(A608,StruttureRicettive[DenominazioneCittà],StruttureRicettive[Località])</f>
        <v>no info</v>
      </c>
      <c r="D608" t="str">
        <f>_xlfn.XLOOKUP(A608,StruttureRicettive[DenominazioneCittà],StruttureRicettive[Località2])</f>
        <v>STAFFOLO</v>
      </c>
    </row>
    <row r="609" spans="1:4" x14ac:dyDescent="0.25">
      <c r="A609" t="str">
        <f>StruttureRicettive[[#This Row],[Denominazione]] &amp; " (" &amp; StruttureRicettive[[#This Row],[Città]] &amp; ")"</f>
        <v>AREA DI SOSTA CAMPER (APPIGNANO)</v>
      </c>
      <c r="B609" t="str">
        <f>_xlfn.XLOOKUP(ElencoStrutture!A609,StruttureRicettive[DenominazioneCittà],StruttureRicettive[Città])</f>
        <v>APPIGNANO</v>
      </c>
      <c r="C609" t="str">
        <f>_xlfn.XLOOKUP(A609,StruttureRicettive[DenominazioneCittà],StruttureRicettive[Località])</f>
        <v>no info</v>
      </c>
      <c r="D609" t="str">
        <f>_xlfn.XLOOKUP(A609,StruttureRicettive[DenominazioneCittà],StruttureRicettive[Località2])</f>
        <v>APPIGNANO</v>
      </c>
    </row>
    <row r="610" spans="1:4" x14ac:dyDescent="0.25">
      <c r="A610" t="str">
        <f>StruttureRicettive[[#This Row],[Denominazione]] &amp; " (" &amp; StruttureRicettive[[#This Row],[Città]] &amp; ")"</f>
        <v>AREA DI SOSTA CAMPER (CALDAROLA)</v>
      </c>
      <c r="B610" t="str">
        <f>_xlfn.XLOOKUP(ElencoStrutture!A610,StruttureRicettive[DenominazioneCittà],StruttureRicettive[Città])</f>
        <v>CALDAROLA</v>
      </c>
      <c r="C610" t="str">
        <f>_xlfn.XLOOKUP(A610,StruttureRicettive[DenominazioneCittà],StruttureRicettive[Località])</f>
        <v>no info</v>
      </c>
      <c r="D610" t="str">
        <f>_xlfn.XLOOKUP(A610,StruttureRicettive[DenominazioneCittà],StruttureRicettive[Località2])</f>
        <v>CALDAROLA</v>
      </c>
    </row>
    <row r="611" spans="1:4" x14ac:dyDescent="0.25">
      <c r="A611" t="str">
        <f>StruttureRicettive[[#This Row],[Denominazione]] &amp; " (" &amp; StruttureRicettive[[#This Row],[Città]] &amp; ")"</f>
        <v>AREA DI SOSTA CAMPER (COLMURANO)</v>
      </c>
      <c r="B611" t="str">
        <f>_xlfn.XLOOKUP(ElencoStrutture!A611,StruttureRicettive[DenominazioneCittà],StruttureRicettive[Città])</f>
        <v>COLMURANO</v>
      </c>
      <c r="C611" t="str">
        <f>_xlfn.XLOOKUP(A611,StruttureRicettive[DenominazioneCittà],StruttureRicettive[Località])</f>
        <v>no info</v>
      </c>
      <c r="D611" t="str">
        <f>_xlfn.XLOOKUP(A611,StruttureRicettive[DenominazioneCittà],StruttureRicettive[Località2])</f>
        <v>COLMURANO</v>
      </c>
    </row>
    <row r="612" spans="1:4" x14ac:dyDescent="0.25">
      <c r="A612" t="str">
        <f>StruttureRicettive[[#This Row],[Denominazione]] &amp; " (" &amp; StruttureRicettive[[#This Row],[Città]] &amp; ")"</f>
        <v>AREA DI SOSTA CAMPER (FIASTRA)</v>
      </c>
      <c r="B612" t="str">
        <f>_xlfn.XLOOKUP(ElencoStrutture!A612,StruttureRicettive[DenominazioneCittà],StruttureRicettive[Città])</f>
        <v>FIASTRA</v>
      </c>
      <c r="C612" t="str">
        <f>_xlfn.XLOOKUP(A612,StruttureRicettive[DenominazioneCittà],StruttureRicettive[Località])</f>
        <v>LOCALITÀ SAN LORENZO AL LAGO</v>
      </c>
      <c r="D612" t="str">
        <f>_xlfn.XLOOKUP(A612,StruttureRicettive[DenominazioneCittà],StruttureRicettive[Località2])</f>
        <v>LOCALITÀ SAN LORENZO AL LAGO</v>
      </c>
    </row>
    <row r="613" spans="1:4" x14ac:dyDescent="0.25">
      <c r="A613" t="str">
        <f>StruttureRicettive[[#This Row],[Denominazione]] &amp; " (" &amp; StruttureRicettive[[#This Row],[Città]] &amp; ")"</f>
        <v>AREA DI SOSTA CAMPER (MONTE CAVALLO)</v>
      </c>
      <c r="B613" t="str">
        <f>_xlfn.XLOOKUP(ElencoStrutture!A613,StruttureRicettive[DenominazioneCittà],StruttureRicettive[Città])</f>
        <v>MONTE CAVALLO</v>
      </c>
      <c r="C613" t="str">
        <f>_xlfn.XLOOKUP(A613,StruttureRicettive[DenominazioneCittà],StruttureRicettive[Località])</f>
        <v>VALLE SAN BENEDETTO</v>
      </c>
      <c r="D613" t="str">
        <f>_xlfn.XLOOKUP(A613,StruttureRicettive[DenominazioneCittà],StruttureRicettive[Località2])</f>
        <v>VALLE SAN BENEDETTO</v>
      </c>
    </row>
    <row r="614" spans="1:4" x14ac:dyDescent="0.25">
      <c r="A614" t="str">
        <f>StruttureRicettive[[#This Row],[Denominazione]] &amp; " (" &amp; StruttureRicettive[[#This Row],[Città]] &amp; ")"</f>
        <v>AREA DI SOSTA CAMPER (MONTECOSARO)</v>
      </c>
      <c r="B614" t="str">
        <f>_xlfn.XLOOKUP(ElencoStrutture!A614,StruttureRicettive[DenominazioneCittà],StruttureRicettive[Città])</f>
        <v>MONTECOSARO</v>
      </c>
      <c r="C614" t="str">
        <f>_xlfn.XLOOKUP(A614,StruttureRicettive[DenominazioneCittà],StruttureRicettive[Località])</f>
        <v>no info</v>
      </c>
      <c r="D614" t="str">
        <f>_xlfn.XLOOKUP(A614,StruttureRicettive[DenominazioneCittà],StruttureRicettive[Località2])</f>
        <v>MONTECOSARO</v>
      </c>
    </row>
    <row r="615" spans="1:4" x14ac:dyDescent="0.25">
      <c r="A615" t="str">
        <f>StruttureRicettive[[#This Row],[Denominazione]] &amp; " (" &amp; StruttureRicettive[[#This Row],[Città]] &amp; ")"</f>
        <v>AREA DI SOSTA CAMPER (MORROVALLE)</v>
      </c>
      <c r="B615" t="str">
        <f>_xlfn.XLOOKUP(ElencoStrutture!A615,StruttureRicettive[DenominazioneCittà],StruttureRicettive[Città])</f>
        <v>MORROVALLE</v>
      </c>
      <c r="C615" t="str">
        <f>_xlfn.XLOOKUP(A615,StruttureRicettive[DenominazioneCittà],StruttureRicettive[Località])</f>
        <v>EX CAMPO BOARIO SOTTOSTANTE VIALE DEL PINCIO</v>
      </c>
      <c r="D615" t="str">
        <f>_xlfn.XLOOKUP(A615,StruttureRicettive[DenominazioneCittà],StruttureRicettive[Località2])</f>
        <v>EX CAMPO BOARIO SOTTOSTANTE VIALE DEL PINCIO</v>
      </c>
    </row>
    <row r="616" spans="1:4" x14ac:dyDescent="0.25">
      <c r="A616" t="str">
        <f>StruttureRicettive[[#This Row],[Denominazione]] &amp; " (" &amp; StruttureRicettive[[#This Row],[Città]] &amp; ")"</f>
        <v>AREA DI SOSTA CAMPER (POLLENZA)</v>
      </c>
      <c r="B616" t="str">
        <f>_xlfn.XLOOKUP(ElencoStrutture!A616,StruttureRicettive[DenominazioneCittà],StruttureRicettive[Città])</f>
        <v>POLLENZA</v>
      </c>
      <c r="C616" t="str">
        <f>_xlfn.XLOOKUP(A616,StruttureRicettive[DenominazioneCittà],StruttureRicettive[Località])</f>
        <v>POLLENZA</v>
      </c>
      <c r="D616" t="str">
        <f>_xlfn.XLOOKUP(A616,StruttureRicettive[DenominazioneCittà],StruttureRicettive[Località2])</f>
        <v>POLLENZA</v>
      </c>
    </row>
    <row r="617" spans="1:4" x14ac:dyDescent="0.25">
      <c r="A617" t="str">
        <f>StruttureRicettive[[#This Row],[Denominazione]] &amp; " (" &amp; StruttureRicettive[[#This Row],[Città]] &amp; ")"</f>
        <v>AREA DI SOSTA CAMPER (SAN GINESIO)</v>
      </c>
      <c r="B617" t="str">
        <f>_xlfn.XLOOKUP(ElencoStrutture!A617,StruttureRicettive[DenominazioneCittà],StruttureRicettive[Città])</f>
        <v>SAN GINESIO</v>
      </c>
      <c r="C617" t="str">
        <f>_xlfn.XLOOKUP(A617,StruttureRicettive[DenominazioneCittà],StruttureRicettive[Località])</f>
        <v>SAN GINESIO</v>
      </c>
      <c r="D617" t="str">
        <f>_xlfn.XLOOKUP(A617,StruttureRicettive[DenominazioneCittà],StruttureRicettive[Località2])</f>
        <v>SAN GINESIO</v>
      </c>
    </row>
    <row r="618" spans="1:4" x14ac:dyDescent="0.25">
      <c r="A618" t="str">
        <f>StruttureRicettive[[#This Row],[Denominazione]] &amp; " (" &amp; StruttureRicettive[[#This Row],[Città]] &amp; ")"</f>
        <v>AREA DI SOSTA CAMPER (SAN SEVERINO MARCHE)</v>
      </c>
      <c r="B618" t="str">
        <f>_xlfn.XLOOKUP(ElencoStrutture!A618,StruttureRicettive[DenominazioneCittà],StruttureRicettive[Città])</f>
        <v>SAN SEVERINO MARCHE</v>
      </c>
      <c r="C618" t="str">
        <f>_xlfn.XLOOKUP(A618,StruttureRicettive[DenominazioneCittà],StruttureRicettive[Località])</f>
        <v>SAN SEVERINO MARCHE</v>
      </c>
      <c r="D618" t="str">
        <f>_xlfn.XLOOKUP(A618,StruttureRicettive[DenominazioneCittà],StruttureRicettive[Località2])</f>
        <v>SAN SEVERINO MARCHE</v>
      </c>
    </row>
    <row r="619" spans="1:4" x14ac:dyDescent="0.25">
      <c r="A619" t="str">
        <f>StruttureRicettive[[#This Row],[Denominazione]] &amp; " (" &amp; StruttureRicettive[[#This Row],[Città]] &amp; ")"</f>
        <v>AREA DI SOSTA CAMPER (SARNANO)</v>
      </c>
      <c r="B619" t="str">
        <f>_xlfn.XLOOKUP(ElencoStrutture!A619,StruttureRicettive[DenominazioneCittà],StruttureRicettive[Città])</f>
        <v>SARNANO</v>
      </c>
      <c r="C619" t="str">
        <f>_xlfn.XLOOKUP(A619,StruttureRicettive[DenominazioneCittà],StruttureRicettive[Località])</f>
        <v>no info</v>
      </c>
      <c r="D619" t="str">
        <f>_xlfn.XLOOKUP(A619,StruttureRicettive[DenominazioneCittà],StruttureRicettive[Località2])</f>
        <v>SARNANO</v>
      </c>
    </row>
    <row r="620" spans="1:4" x14ac:dyDescent="0.25">
      <c r="A620" t="str">
        <f>StruttureRicettive[[#This Row],[Denominazione]] &amp; " (" &amp; StruttureRicettive[[#This Row],[Città]] &amp; ")"</f>
        <v>AREA DI SOSTA CAMPER (TOLENTINO)</v>
      </c>
      <c r="B620" t="str">
        <f>_xlfn.XLOOKUP(ElencoStrutture!A620,StruttureRicettive[DenominazioneCittà],StruttureRicettive[Città])</f>
        <v>TOLENTINO</v>
      </c>
      <c r="C620" t="str">
        <f>_xlfn.XLOOKUP(A620,StruttureRicettive[DenominazioneCittà],StruttureRicettive[Località])</f>
        <v>no info</v>
      </c>
      <c r="D620" t="str">
        <f>_xlfn.XLOOKUP(A620,StruttureRicettive[DenominazioneCittà],StruttureRicettive[Località2])</f>
        <v>TOLENTINO</v>
      </c>
    </row>
    <row r="621" spans="1:4" x14ac:dyDescent="0.25">
      <c r="A621" t="str">
        <f>StruttureRicettive[[#This Row],[Denominazione]] &amp; " (" &amp; StruttureRicettive[[#This Row],[Città]] &amp; ")"</f>
        <v>AREA DI SOSTA CAMPER (TREIA)</v>
      </c>
      <c r="B621" t="str">
        <f>_xlfn.XLOOKUP(ElencoStrutture!A621,StruttureRicettive[DenominazioneCittà],StruttureRicettive[Città])</f>
        <v>TREIA</v>
      </c>
      <c r="C621" t="str">
        <f>_xlfn.XLOOKUP(A621,StruttureRicettive[DenominazioneCittà],StruttureRicettive[Località])</f>
        <v>LOC. FONTELCI</v>
      </c>
      <c r="D621" t="str">
        <f>_xlfn.XLOOKUP(A621,StruttureRicettive[DenominazioneCittà],StruttureRicettive[Località2])</f>
        <v>LOC. FONTELCI</v>
      </c>
    </row>
    <row r="622" spans="1:4" x14ac:dyDescent="0.25">
      <c r="A622" t="str">
        <f>StruttureRicettive[[#This Row],[Denominazione]] &amp; " (" &amp; StruttureRicettive[[#This Row],[Città]] &amp; ")"</f>
        <v>AREA DI SOSTA CAMPER (VISSO)</v>
      </c>
      <c r="B622" t="str">
        <f>_xlfn.XLOOKUP(ElencoStrutture!A622,StruttureRicettive[DenominazioneCittà],StruttureRicettive[Città])</f>
        <v>VISSO</v>
      </c>
      <c r="C622" t="str">
        <f>_xlfn.XLOOKUP(A622,StruttureRicettive[DenominazioneCittà],StruttureRicettive[Località])</f>
        <v>no info</v>
      </c>
      <c r="D622" t="str">
        <f>_xlfn.XLOOKUP(A622,StruttureRicettive[DenominazioneCittà],StruttureRicettive[Località2])</f>
        <v>VISSO</v>
      </c>
    </row>
    <row r="623" spans="1:4" x14ac:dyDescent="0.25">
      <c r="A623" t="str">
        <f>StruttureRicettive[[#This Row],[Denominazione]] &amp; " (" &amp; StruttureRicettive[[#This Row],[Città]] &amp; ")"</f>
        <v>AREA DI SOSTA CAMPER (CARASSAI)</v>
      </c>
      <c r="B623" t="str">
        <f>_xlfn.XLOOKUP(ElencoStrutture!A623,StruttureRicettive[DenominazioneCittà],StruttureRicettive[Città])</f>
        <v>CARASSAI</v>
      </c>
      <c r="C623" t="str">
        <f>_xlfn.XLOOKUP(A623,StruttureRicettive[DenominazioneCittà],StruttureRicettive[Località])</f>
        <v>no info</v>
      </c>
      <c r="D623" t="str">
        <f>_xlfn.XLOOKUP(A623,StruttureRicettive[DenominazioneCittà],StruttureRicettive[Località2])</f>
        <v>CARASSAI</v>
      </c>
    </row>
    <row r="624" spans="1:4" x14ac:dyDescent="0.25">
      <c r="A624" t="str">
        <f>StruttureRicettive[[#This Row],[Denominazione]] &amp; " (" &amp; StruttureRicettive[[#This Row],[Città]] &amp; ")"</f>
        <v>AREA DI SOSTA CAMPER (CASTIGNANO)</v>
      </c>
      <c r="B624" t="str">
        <f>_xlfn.XLOOKUP(ElencoStrutture!A624,StruttureRicettive[DenominazioneCittà],StruttureRicettive[Città])</f>
        <v>CASTIGNANO</v>
      </c>
      <c r="C624" t="str">
        <f>_xlfn.XLOOKUP(A624,StruttureRicettive[DenominazioneCittà],StruttureRicettive[Località])</f>
        <v>no info</v>
      </c>
      <c r="D624" t="str">
        <f>_xlfn.XLOOKUP(A624,StruttureRicettive[DenominazioneCittà],StruttureRicettive[Località2])</f>
        <v>CASTIGNANO</v>
      </c>
    </row>
    <row r="625" spans="1:4" x14ac:dyDescent="0.25">
      <c r="A625" t="str">
        <f>StruttureRicettive[[#This Row],[Denominazione]] &amp; " (" &amp; StruttureRicettive[[#This Row],[Città]] &amp; ")"</f>
        <v>AREA DI SOSTA CAMPER (GROTTAMMARE)</v>
      </c>
      <c r="B625" t="str">
        <f>_xlfn.XLOOKUP(ElencoStrutture!A625,StruttureRicettive[DenominazioneCittà],StruttureRicettive[Città])</f>
        <v>GROTTAMMARE</v>
      </c>
      <c r="C625" t="str">
        <f>_xlfn.XLOOKUP(A625,StruttureRicettive[DenominazioneCittà],StruttureRicettive[Località])</f>
        <v>GROTTAMMARE</v>
      </c>
      <c r="D625" t="str">
        <f>_xlfn.XLOOKUP(A625,StruttureRicettive[DenominazioneCittà],StruttureRicettive[Località2])</f>
        <v>GROTTAMMARE</v>
      </c>
    </row>
    <row r="626" spans="1:4" x14ac:dyDescent="0.25">
      <c r="A626" t="str">
        <f>StruttureRicettive[[#This Row],[Denominazione]] &amp; " (" &amp; StruttureRicettive[[#This Row],[Città]] &amp; ")"</f>
        <v>AREA DI SOSTA CAMPER (MONTALTO DELLE MARCHE)</v>
      </c>
      <c r="B626" t="str">
        <f>_xlfn.XLOOKUP(ElencoStrutture!A626,StruttureRicettive[DenominazioneCittà],StruttureRicettive[Città])</f>
        <v>MONTALTO DELLE MARCHE</v>
      </c>
      <c r="C626" t="str">
        <f>_xlfn.XLOOKUP(A626,StruttureRicettive[DenominazioneCittà],StruttureRicettive[Località])</f>
        <v>C.DA SANT'ALBERTO</v>
      </c>
      <c r="D626" t="str">
        <f>_xlfn.XLOOKUP(A626,StruttureRicettive[DenominazioneCittà],StruttureRicettive[Località2])</f>
        <v>C.DA SANT'ALBERTO</v>
      </c>
    </row>
    <row r="627" spans="1:4" x14ac:dyDescent="0.25">
      <c r="A627" t="str">
        <f>StruttureRicettive[[#This Row],[Denominazione]] &amp; " (" &amp; StruttureRicettive[[#This Row],[Città]] &amp; ")"</f>
        <v>AREA DI SOSTA CAMPER (MONTEDINOVE)</v>
      </c>
      <c r="B627" t="str">
        <f>_xlfn.XLOOKUP(ElencoStrutture!A627,StruttureRicettive[DenominazioneCittà],StruttureRicettive[Città])</f>
        <v>MONTEDINOVE</v>
      </c>
      <c r="C627" t="str">
        <f>_xlfn.XLOOKUP(A627,StruttureRicettive[DenominazioneCittà],StruttureRicettive[Località])</f>
        <v>BORGO SAN TOMMASO</v>
      </c>
      <c r="D627" t="str">
        <f>_xlfn.XLOOKUP(A627,StruttureRicettive[DenominazioneCittà],StruttureRicettive[Località2])</f>
        <v>BORGO SAN TOMMASO</v>
      </c>
    </row>
    <row r="628" spans="1:4" x14ac:dyDescent="0.25">
      <c r="A628" t="str">
        <f>StruttureRicettive[[#This Row],[Denominazione]] &amp; " (" &amp; StruttureRicettive[[#This Row],[Città]] &amp; ")"</f>
        <v>AREA DI SOSTA CAMPER (RIPATRANSONE)</v>
      </c>
      <c r="B628" t="str">
        <f>_xlfn.XLOOKUP(ElencoStrutture!A628,StruttureRicettive[DenominazioneCittà],StruttureRicettive[Città])</f>
        <v>RIPATRANSONE</v>
      </c>
      <c r="C628" t="str">
        <f>_xlfn.XLOOKUP(A628,StruttureRicettive[DenominazioneCittà],StruttureRicettive[Località])</f>
        <v>LOCALITÀ SANT'ANGELO</v>
      </c>
      <c r="D628" t="str">
        <f>_xlfn.XLOOKUP(A628,StruttureRicettive[DenominazioneCittà],StruttureRicettive[Località2])</f>
        <v>LOCALITÀ SANT'ANGELO</v>
      </c>
    </row>
    <row r="629" spans="1:4" x14ac:dyDescent="0.25">
      <c r="A629" t="str">
        <f>StruttureRicettive[[#This Row],[Denominazione]] &amp; " (" &amp; StruttureRicettive[[#This Row],[Città]] &amp; ")"</f>
        <v>AREA DI SOSTA CAMPER (BELMONTE PICENO)</v>
      </c>
      <c r="B629" t="str">
        <f>_xlfn.XLOOKUP(ElencoStrutture!A629,StruttureRicettive[DenominazioneCittà],StruttureRicettive[Città])</f>
        <v>BELMONTE PICENO</v>
      </c>
      <c r="C629" t="str">
        <f>_xlfn.XLOOKUP(A629,StruttureRicettive[DenominazioneCittà],StruttureRicettive[Località])</f>
        <v>no info</v>
      </c>
      <c r="D629" t="str">
        <f>_xlfn.XLOOKUP(A629,StruttureRicettive[DenominazioneCittà],StruttureRicettive[Località2])</f>
        <v>BELMONTE PICENO</v>
      </c>
    </row>
    <row r="630" spans="1:4" x14ac:dyDescent="0.25">
      <c r="A630" t="str">
        <f>StruttureRicettive[[#This Row],[Denominazione]] &amp; " (" &amp; StruttureRicettive[[#This Row],[Città]] &amp; ")"</f>
        <v>AREA DI SOSTA CAMPER (MONTAPPONE)</v>
      </c>
      <c r="B630" t="str">
        <f>_xlfn.XLOOKUP(ElencoStrutture!A630,StruttureRicettive[DenominazioneCittà],StruttureRicettive[Città])</f>
        <v>MONTAPPONE</v>
      </c>
      <c r="C630" t="str">
        <f>_xlfn.XLOOKUP(A630,StruttureRicettive[DenominazioneCittà],StruttureRicettive[Località])</f>
        <v>no info</v>
      </c>
      <c r="D630" t="str">
        <f>_xlfn.XLOOKUP(A630,StruttureRicettive[DenominazioneCittà],StruttureRicettive[Località2])</f>
        <v>MONTAPPONE</v>
      </c>
    </row>
    <row r="631" spans="1:4" x14ac:dyDescent="0.25">
      <c r="A631" t="str">
        <f>StruttureRicettive[[#This Row],[Denominazione]] &amp; " (" &amp; StruttureRicettive[[#This Row],[Città]] &amp; ")"</f>
        <v>AREA DI SOSTA CAMPER (MONTEGIORGIO)</v>
      </c>
      <c r="B631" t="str">
        <f>_xlfn.XLOOKUP(ElencoStrutture!A631,StruttureRicettive[DenominazioneCittà],StruttureRicettive[Città])</f>
        <v>MONTEGIORGIO</v>
      </c>
      <c r="C631" t="str">
        <f>_xlfn.XLOOKUP(A631,StruttureRicettive[DenominazioneCittà],StruttureRicettive[Località])</f>
        <v>PIANE</v>
      </c>
      <c r="D631" t="str">
        <f>_xlfn.XLOOKUP(A631,StruttureRicettive[DenominazioneCittà],StruttureRicettive[Località2])</f>
        <v>PIANE</v>
      </c>
    </row>
    <row r="632" spans="1:4" x14ac:dyDescent="0.25">
      <c r="A632" t="str">
        <f>StruttureRicettive[[#This Row],[Denominazione]] &amp; " (" &amp; StruttureRicettive[[#This Row],[Città]] &amp; ")"</f>
        <v>AREA DI SOSTA CAMPER (MONTE VIDON CORRADO)</v>
      </c>
      <c r="B632" t="str">
        <f>_xlfn.XLOOKUP(ElencoStrutture!A632,StruttureRicettive[DenominazioneCittà],StruttureRicettive[Città])</f>
        <v>MONTE VIDON CORRADO</v>
      </c>
      <c r="C632" t="str">
        <f>_xlfn.XLOOKUP(A632,StruttureRicettive[DenominazioneCittà],StruttureRicettive[Località])</f>
        <v>no info</v>
      </c>
      <c r="D632" t="str">
        <f>_xlfn.XLOOKUP(A632,StruttureRicettive[DenominazioneCittà],StruttureRicettive[Località2])</f>
        <v>MONTE VIDON CORRADO</v>
      </c>
    </row>
    <row r="633" spans="1:4" x14ac:dyDescent="0.25">
      <c r="A633" t="str">
        <f>StruttureRicettive[[#This Row],[Denominazione]] &amp; " (" &amp; StruttureRicettive[[#This Row],[Città]] &amp; ")"</f>
        <v>AREA DI SOSTA CAMPER (MORESCO)</v>
      </c>
      <c r="B633" t="str">
        <f>_xlfn.XLOOKUP(ElencoStrutture!A633,StruttureRicettive[DenominazioneCittà],StruttureRicettive[Città])</f>
        <v>MORESCO</v>
      </c>
      <c r="C633" t="str">
        <f>_xlfn.XLOOKUP(A633,StruttureRicettive[DenominazioneCittà],StruttureRicettive[Località])</f>
        <v>no info</v>
      </c>
      <c r="D633" t="str">
        <f>_xlfn.XLOOKUP(A633,StruttureRicettive[DenominazioneCittà],StruttureRicettive[Località2])</f>
        <v>MORESCO</v>
      </c>
    </row>
    <row r="634" spans="1:4" x14ac:dyDescent="0.25">
      <c r="A634" t="str">
        <f>StruttureRicettive[[#This Row],[Denominazione]] &amp; " (" &amp; StruttureRicettive[[#This Row],[Città]] &amp; ")"</f>
        <v>AREA DI SOSTA CAMPER - ANCONA (ANCONA)</v>
      </c>
      <c r="B634" t="str">
        <f>_xlfn.XLOOKUP(ElencoStrutture!A634,StruttureRicettive[DenominazioneCittà],StruttureRicettive[Città])</f>
        <v>ANCONA</v>
      </c>
      <c r="C634" t="str">
        <f>_xlfn.XLOOKUP(A634,StruttureRicettive[DenominazioneCittà],StruttureRicettive[Località])</f>
        <v>ZONA POSATORA</v>
      </c>
      <c r="D634" t="str">
        <f>_xlfn.XLOOKUP(A634,StruttureRicettive[DenominazioneCittà],StruttureRicettive[Località2])</f>
        <v>ZONA POSATORA</v>
      </c>
    </row>
    <row r="635" spans="1:4" x14ac:dyDescent="0.25">
      <c r="A635" t="str">
        <f>StruttureRicettive[[#This Row],[Denominazione]] &amp; " (" &amp; StruttureRicettive[[#This Row],[Città]] &amp; ")"</f>
        <v>AREA DI SOSTA CAMPER - BUCHETTO (PIORACO)</v>
      </c>
      <c r="B635" t="str">
        <f>_xlfn.XLOOKUP(ElencoStrutture!A635,StruttureRicettive[DenominazioneCittà],StruttureRicettive[Città])</f>
        <v>PIORACO</v>
      </c>
      <c r="C635" t="str">
        <f>_xlfn.XLOOKUP(A635,StruttureRicettive[DenominazioneCittà],StruttureRicettive[Località])</f>
        <v>SP 361 - LOC. PIE' DI GUALDO</v>
      </c>
      <c r="D635" t="str">
        <f>_xlfn.XLOOKUP(A635,StruttureRicettive[DenominazioneCittà],StruttureRicettive[Località2])</f>
        <v>SP 361 - LOC. PIE' DI GUALDO</v>
      </c>
    </row>
    <row r="636" spans="1:4" x14ac:dyDescent="0.25">
      <c r="A636" t="str">
        <f>StruttureRicettive[[#This Row],[Denominazione]] &amp; " (" &amp; StruttureRicettive[[#This Row],[Città]] &amp; ")"</f>
        <v>AREA DI SOSTA CAMPER - CASTELFIDARDO (CASTELFIDARDO)</v>
      </c>
      <c r="B636" t="str">
        <f>_xlfn.XLOOKUP(ElencoStrutture!A636,StruttureRicettive[DenominazioneCittà],StruttureRicettive[Città])</f>
        <v>CASTELFIDARDO</v>
      </c>
      <c r="C636" t="str">
        <f>_xlfn.XLOOKUP(A636,StruttureRicettive[DenominazioneCittà],StruttureRicettive[Località])</f>
        <v>CASTELFIDARDO</v>
      </c>
      <c r="D636" t="str">
        <f>_xlfn.XLOOKUP(A636,StruttureRicettive[DenominazioneCittà],StruttureRicettive[Località2])</f>
        <v>CASTELFIDARDO</v>
      </c>
    </row>
    <row r="637" spans="1:4" x14ac:dyDescent="0.25">
      <c r="A637" t="str">
        <f>StruttureRicettive[[#This Row],[Denominazione]] &amp; " (" &amp; StruttureRicettive[[#This Row],[Città]] &amp; ")"</f>
        <v>AREA DI SOSTA CAMPER - CORINALDO (CORINALDO)</v>
      </c>
      <c r="B637" t="str">
        <f>_xlfn.XLOOKUP(ElencoStrutture!A637,StruttureRicettive[DenominazioneCittà],StruttureRicettive[Città])</f>
        <v>CORINALDO</v>
      </c>
      <c r="C637" t="str">
        <f>_xlfn.XLOOKUP(A637,StruttureRicettive[DenominazioneCittà],StruttureRicettive[Località])</f>
        <v>CORINALDO</v>
      </c>
      <c r="D637" t="str">
        <f>_xlfn.XLOOKUP(A637,StruttureRicettive[DenominazioneCittà],StruttureRicettive[Località2])</f>
        <v>CORINALDO</v>
      </c>
    </row>
    <row r="638" spans="1:4" x14ac:dyDescent="0.25">
      <c r="A638" t="str">
        <f>StruttureRicettive[[#This Row],[Denominazione]] &amp; " (" &amp; StruttureRicettive[[#This Row],[Città]] &amp; ")"</f>
        <v>AREA DI SOSTA CAMPER - CUPRA MONTANA (CUPRAMONTANA)</v>
      </c>
      <c r="B638" t="str">
        <f>_xlfn.XLOOKUP(ElencoStrutture!A638,StruttureRicettive[DenominazioneCittà],StruttureRicettive[Città])</f>
        <v>CUPRAMONTANA</v>
      </c>
      <c r="C638" t="str">
        <f>_xlfn.XLOOKUP(A638,StruttureRicettive[DenominazioneCittà],StruttureRicettive[Località])</f>
        <v>CUPRAMONTANA</v>
      </c>
      <c r="D638" t="str">
        <f>_xlfn.XLOOKUP(A638,StruttureRicettive[DenominazioneCittà],StruttureRicettive[Località2])</f>
        <v>CUPRAMONTANA</v>
      </c>
    </row>
    <row r="639" spans="1:4" x14ac:dyDescent="0.25">
      <c r="A639" t="str">
        <f>StruttureRicettive[[#This Row],[Denominazione]] &amp; " (" &amp; StruttureRicettive[[#This Row],[Città]] &amp; ")"</f>
        <v>AREA DI SOSTA CAMPER - LA CUNA (GENGA)</v>
      </c>
      <c r="B639" t="str">
        <f>_xlfn.XLOOKUP(ElencoStrutture!A639,StruttureRicettive[DenominazioneCittà],StruttureRicettive[Città])</f>
        <v>GENGA</v>
      </c>
      <c r="C639" t="str">
        <f>_xlfn.XLOOKUP(A639,StruttureRicettive[DenominazioneCittà],StruttureRicettive[Località])</f>
        <v>no info</v>
      </c>
      <c r="D639" t="str">
        <f>_xlfn.XLOOKUP(A639,StruttureRicettive[DenominazioneCittà],StruttureRicettive[Località2])</f>
        <v>GENGA</v>
      </c>
    </row>
    <row r="640" spans="1:4" x14ac:dyDescent="0.25">
      <c r="A640" t="str">
        <f>StruttureRicettive[[#This Row],[Denominazione]] &amp; " (" &amp; StruttureRicettive[[#This Row],[Città]] &amp; ")"</f>
        <v>AREA DI SOSTA CAMPER - MONTESANPIETRANGELI (MONTE SAN PIETRANGELI)</v>
      </c>
      <c r="B640" t="str">
        <f>_xlfn.XLOOKUP(ElencoStrutture!A640,StruttureRicettive[DenominazioneCittà],StruttureRicettive[Città])</f>
        <v>MONTE SAN PIETRANGELI</v>
      </c>
      <c r="C640" t="str">
        <f>_xlfn.XLOOKUP(A640,StruttureRicettive[DenominazioneCittà],StruttureRicettive[Località])</f>
        <v>no info</v>
      </c>
      <c r="D640" t="str">
        <f>_xlfn.XLOOKUP(A640,StruttureRicettive[DenominazioneCittà],StruttureRicettive[Località2])</f>
        <v>MONTE SAN PIETRANGELI</v>
      </c>
    </row>
    <row r="641" spans="1:4" x14ac:dyDescent="0.25">
      <c r="A641" t="str">
        <f>StruttureRicettive[[#This Row],[Denominazione]] &amp; " (" &amp; StruttureRicettive[[#This Row],[Città]] &amp; ")"</f>
        <v>AREA DI SOSTA CAMPER - ROSORA (ROSORA)</v>
      </c>
      <c r="B641" t="str">
        <f>_xlfn.XLOOKUP(ElencoStrutture!A641,StruttureRicettive[DenominazioneCittà],StruttureRicettive[Città])</f>
        <v>ROSORA</v>
      </c>
      <c r="C641" t="str">
        <f>_xlfn.XLOOKUP(A641,StruttureRicettive[DenominazioneCittà],StruttureRicettive[Località])</f>
        <v>no info</v>
      </c>
      <c r="D641" t="str">
        <f>_xlfn.XLOOKUP(A641,StruttureRicettive[DenominazioneCittà],StruttureRicettive[Località2])</f>
        <v>ROSORA</v>
      </c>
    </row>
    <row r="642" spans="1:4" x14ac:dyDescent="0.25">
      <c r="A642" t="str">
        <f>StruttureRicettive[[#This Row],[Denominazione]] &amp; " (" &amp; StruttureRicettive[[#This Row],[Città]] &amp; ")"</f>
        <v>AREA DI SOSTA CAMPER "PLEIN AIR PIEVE CANNETI" (ORCIANO DI PESARO)</v>
      </c>
      <c r="B642" t="str">
        <f>_xlfn.XLOOKUP(ElencoStrutture!A642,StruttureRicettive[DenominazioneCittà],StruttureRicettive[Città])</f>
        <v>ORCIANO DI PESARO</v>
      </c>
      <c r="C642" t="str">
        <f>_xlfn.XLOOKUP(A642,StruttureRicettive[DenominazioneCittà],StruttureRicettive[Località])</f>
        <v>CENTRO SPORTIVO</v>
      </c>
      <c r="D642" t="str">
        <f>_xlfn.XLOOKUP(A642,StruttureRicettive[DenominazioneCittà],StruttureRicettive[Località2])</f>
        <v>CENTRO SPORTIVO</v>
      </c>
    </row>
    <row r="643" spans="1:4" x14ac:dyDescent="0.25">
      <c r="A643" t="str">
        <f>StruttureRicettive[[#This Row],[Denominazione]] &amp; " (" &amp; StruttureRicettive[[#This Row],[Città]] &amp; ")"</f>
        <v>AREA DI SOSTA CAMPER AL PONTE (FIUMINATA)</v>
      </c>
      <c r="B643" t="str">
        <f>_xlfn.XLOOKUP(ElencoStrutture!A643,StruttureRicettive[DenominazioneCittà],StruttureRicettive[Città])</f>
        <v>FIUMINATA</v>
      </c>
      <c r="C643" t="str">
        <f>_xlfn.XLOOKUP(A643,StruttureRicettive[DenominazioneCittà],StruttureRicettive[Località])</f>
        <v>LOCALITÀ COLLE SAN PIETRO</v>
      </c>
      <c r="D643" t="str">
        <f>_xlfn.XLOOKUP(A643,StruttureRicettive[DenominazioneCittà],StruttureRicettive[Località2])</f>
        <v>LOCALITÀ COLLE SAN PIETRO</v>
      </c>
    </row>
    <row r="644" spans="1:4" x14ac:dyDescent="0.25">
      <c r="A644" t="str">
        <f>StruttureRicettive[[#This Row],[Denominazione]] &amp; " (" &amp; StruttureRicettive[[#This Row],[Città]] &amp; ")"</f>
        <v>AREA DI SOSTA CAMPER CAMPER SERVICE (FALERONE)</v>
      </c>
      <c r="B644" t="str">
        <f>_xlfn.XLOOKUP(ElencoStrutture!A644,StruttureRicettive[DenominazioneCittà],StruttureRicettive[Città])</f>
        <v>FALERONE</v>
      </c>
      <c r="C644" t="str">
        <f>_xlfn.XLOOKUP(A644,StruttureRicettive[DenominazioneCittà],StruttureRicettive[Località])</f>
        <v>PIANE DI FALERONE</v>
      </c>
      <c r="D644" t="str">
        <f>_xlfn.XLOOKUP(A644,StruttureRicettive[DenominazioneCittà],StruttureRicettive[Località2])</f>
        <v>PIANE DI FALERONE</v>
      </c>
    </row>
    <row r="645" spans="1:4" x14ac:dyDescent="0.25">
      <c r="A645" t="str">
        <f>StruttureRicettive[[#This Row],[Denominazione]] &amp; " (" &amp; StruttureRicettive[[#This Row],[Città]] &amp; ")"</f>
        <v>AREA DI SOSTA CAMPER COMUNALE (URBANIA)</v>
      </c>
      <c r="B645" t="str">
        <f>_xlfn.XLOOKUP(ElencoStrutture!A645,StruttureRicettive[DenominazioneCittà],StruttureRicettive[Città])</f>
        <v>URBANIA</v>
      </c>
      <c r="C645" t="str">
        <f>_xlfn.XLOOKUP(A645,StruttureRicettive[DenominazioneCittà],StruttureRicettive[Località])</f>
        <v>PIAZZALE DELLE CORRIERE</v>
      </c>
      <c r="D645" t="str">
        <f>_xlfn.XLOOKUP(A645,StruttureRicettive[DenominazioneCittà],StruttureRicettive[Località2])</f>
        <v>PIAZZALE DELLE CORRIERE</v>
      </c>
    </row>
    <row r="646" spans="1:4" x14ac:dyDescent="0.25">
      <c r="A646" t="str">
        <f>StruttureRicettive[[#This Row],[Denominazione]] &amp; " (" &amp; StruttureRicettive[[#This Row],[Città]] &amp; ")"</f>
        <v>AREA DI SOSTA DI SERRA SANT'ABBONDIO (SERRA SANT'ABBONDIO)</v>
      </c>
      <c r="B646" t="str">
        <f>_xlfn.XLOOKUP(ElencoStrutture!A646,StruttureRicettive[DenominazioneCittà],StruttureRicettive[Città])</f>
        <v>SERRA SANT'ABBONDIO</v>
      </c>
      <c r="C646" t="str">
        <f>_xlfn.XLOOKUP(A646,StruttureRicettive[DenominazioneCittà],StruttureRicettive[Località])</f>
        <v>no info</v>
      </c>
      <c r="D646" t="str">
        <f>_xlfn.XLOOKUP(A646,StruttureRicettive[DenominazioneCittà],StruttureRicettive[Località2])</f>
        <v>SERRA SANT'ABBONDIO</v>
      </c>
    </row>
    <row r="647" spans="1:4" x14ac:dyDescent="0.25">
      <c r="A647" t="str">
        <f>StruttureRicettive[[#This Row],[Denominazione]] &amp; " (" &amp; StruttureRicettive[[#This Row],[Città]] &amp; ")"</f>
        <v>AREA DI SOSTA PER CAMPER (MERGO)</v>
      </c>
      <c r="B647" t="str">
        <f>_xlfn.XLOOKUP(ElencoStrutture!A647,StruttureRicettive[DenominazioneCittà],StruttureRicettive[Città])</f>
        <v>MERGO</v>
      </c>
      <c r="C647" t="str">
        <f>_xlfn.XLOOKUP(A647,StruttureRicettive[DenominazioneCittà],StruttureRicettive[Località])</f>
        <v>MERGO</v>
      </c>
      <c r="D647" t="str">
        <f>_xlfn.XLOOKUP(A647,StruttureRicettive[DenominazioneCittà],StruttureRicettive[Località2])</f>
        <v>MERGO</v>
      </c>
    </row>
    <row r="648" spans="1:4" x14ac:dyDescent="0.25">
      <c r="A648" t="str">
        <f>StruttureRicettive[[#This Row],[Denominazione]] &amp; " (" &amp; StruttureRicettive[[#This Row],[Città]] &amp; ")"</f>
        <v>AREA SOSTA CAMPER (GRADARA)</v>
      </c>
      <c r="B648" t="str">
        <f>_xlfn.XLOOKUP(ElencoStrutture!A648,StruttureRicettive[DenominazioneCittà],StruttureRicettive[Città])</f>
        <v>GRADARA</v>
      </c>
      <c r="C648" t="str">
        <f>_xlfn.XLOOKUP(A648,StruttureRicettive[DenominazioneCittà],StruttureRicettive[Località])</f>
        <v>GRADARA</v>
      </c>
      <c r="D648" t="str">
        <f>_xlfn.XLOOKUP(A648,StruttureRicettive[DenominazioneCittà],StruttureRicettive[Località2])</f>
        <v>GRADARA</v>
      </c>
    </row>
    <row r="649" spans="1:4" x14ac:dyDescent="0.25">
      <c r="A649" t="str">
        <f>StruttureRicettive[[#This Row],[Denominazione]] &amp; " (" &amp; StruttureRicettive[[#This Row],[Città]] &amp; ")"</f>
        <v>AREA SOSTA CAMPER (LORETO)</v>
      </c>
      <c r="B649" t="str">
        <f>_xlfn.XLOOKUP(ElencoStrutture!A649,StruttureRicettive[DenominazioneCittà],StruttureRicettive[Città])</f>
        <v>LORETO</v>
      </c>
      <c r="C649" t="str">
        <f>_xlfn.XLOOKUP(A649,StruttureRicettive[DenominazioneCittà],StruttureRicettive[Località])</f>
        <v>LORETO</v>
      </c>
      <c r="D649" t="str">
        <f>_xlfn.XLOOKUP(A649,StruttureRicettive[DenominazioneCittà],StruttureRicettive[Località2])</f>
        <v>LORETO</v>
      </c>
    </row>
    <row r="650" spans="1:4" x14ac:dyDescent="0.25">
      <c r="A650" t="str">
        <f>StruttureRicettive[[#This Row],[Denominazione]] &amp; " (" &amp; StruttureRicettive[[#This Row],[Città]] &amp; ")"</f>
        <v>AREA SOSTA CAMPER (APIRO)</v>
      </c>
      <c r="B650" t="str">
        <f>_xlfn.XLOOKUP(ElencoStrutture!A650,StruttureRicettive[DenominazioneCittà],StruttureRicettive[Città])</f>
        <v>APIRO</v>
      </c>
      <c r="C650" t="str">
        <f>_xlfn.XLOOKUP(A650,StruttureRicettive[DenominazioneCittà],StruttureRicettive[Località])</f>
        <v>LOCALITÀ PIAN DELL'ELMO</v>
      </c>
      <c r="D650" t="str">
        <f>_xlfn.XLOOKUP(A650,StruttureRicettive[DenominazioneCittà],StruttureRicettive[Località2])</f>
        <v>LOCALITÀ PIAN DELL'ELMO</v>
      </c>
    </row>
    <row r="651" spans="1:4" x14ac:dyDescent="0.25">
      <c r="A651" t="str">
        <f>StruttureRicettive[[#This Row],[Denominazione]] &amp; " (" &amp; StruttureRicettive[[#This Row],[Città]] &amp; ")"</f>
        <v>AREA SOSTA CAMPER (COSSIGNANO)</v>
      </c>
      <c r="B651" t="str">
        <f>_xlfn.XLOOKUP(ElencoStrutture!A651,StruttureRicettive[DenominazioneCittà],StruttureRicettive[Città])</f>
        <v>COSSIGNANO</v>
      </c>
      <c r="C651" t="str">
        <f>_xlfn.XLOOKUP(A651,StruttureRicettive[DenominazioneCittà],StruttureRicettive[Località])</f>
        <v>PROSSIMITA' IMPIANTI SPORTIVI</v>
      </c>
      <c r="D651" t="str">
        <f>_xlfn.XLOOKUP(A651,StruttureRicettive[DenominazioneCittà],StruttureRicettive[Località2])</f>
        <v>PROSSIMITA' IMPIANTI SPORTIVI</v>
      </c>
    </row>
    <row r="652" spans="1:4" x14ac:dyDescent="0.25">
      <c r="A652" t="str">
        <f>StruttureRicettive[[#This Row],[Denominazione]] &amp; " (" &amp; StruttureRicettive[[#This Row],[Città]] &amp; ")"</f>
        <v>AREA SOSTA CAMPER (FORCE)</v>
      </c>
      <c r="B652" t="str">
        <f>_xlfn.XLOOKUP(ElencoStrutture!A652,StruttureRicettive[DenominazioneCittà],StruttureRicettive[Città])</f>
        <v>FORCE</v>
      </c>
      <c r="C652" t="str">
        <f>_xlfn.XLOOKUP(A652,StruttureRicettive[DenominazioneCittà],StruttureRicettive[Località])</f>
        <v>no info</v>
      </c>
      <c r="D652" t="str">
        <f>_xlfn.XLOOKUP(A652,StruttureRicettive[DenominazioneCittà],StruttureRicettive[Località2])</f>
        <v>FORCE</v>
      </c>
    </row>
    <row r="653" spans="1:4" x14ac:dyDescent="0.25">
      <c r="A653" t="str">
        <f>StruttureRicettive[[#This Row],[Denominazione]] &amp; " (" &amp; StruttureRicettive[[#This Row],[Città]] &amp; ")"</f>
        <v>AREA SOSTA CAMPER - CAMERINO (CAMERINO)</v>
      </c>
      <c r="B653" t="str">
        <f>_xlfn.XLOOKUP(ElencoStrutture!A653,StruttureRicettive[DenominazioneCittà],StruttureRicettive[Città])</f>
        <v>CAMERINO</v>
      </c>
      <c r="C653" t="str">
        <f>_xlfn.XLOOKUP(A653,StruttureRicettive[DenominazioneCittà],StruttureRicettive[Località])</f>
        <v>CAMERINO</v>
      </c>
      <c r="D653" t="str">
        <f>_xlfn.XLOOKUP(A653,StruttureRicettive[DenominazioneCittà],StruttureRicettive[Località2])</f>
        <v>CAMERINO</v>
      </c>
    </row>
    <row r="654" spans="1:4" x14ac:dyDescent="0.25">
      <c r="A654" t="str">
        <f>StruttureRicettive[[#This Row],[Denominazione]] &amp; " (" &amp; StruttureRicettive[[#This Row],[Città]] &amp; ")"</f>
        <v>AREA SOSTA CAMPER - CASTELBELLINO (CASTELBELLINO)</v>
      </c>
      <c r="B654" t="str">
        <f>_xlfn.XLOOKUP(ElencoStrutture!A654,StruttureRicettive[DenominazioneCittà],StruttureRicettive[Città])</f>
        <v>CASTELBELLINO</v>
      </c>
      <c r="C654" t="str">
        <f>_xlfn.XLOOKUP(A654,StruttureRicettive[DenominazioneCittà],StruttureRicettive[Località])</f>
        <v>CASTELBELLINO</v>
      </c>
      <c r="D654" t="str">
        <f>_xlfn.XLOOKUP(A654,StruttureRicettive[DenominazioneCittà],StruttureRicettive[Località2])</f>
        <v>CASTELBELLINO</v>
      </c>
    </row>
    <row r="655" spans="1:4" x14ac:dyDescent="0.25">
      <c r="A655" t="str">
        <f>StruttureRicettive[[#This Row],[Denominazione]] &amp; " (" &amp; StruttureRicettive[[#This Row],[Città]] &amp; ")"</f>
        <v>AREA SOSTA CAMPER - FABRIANO (FABRIANO)</v>
      </c>
      <c r="B655" t="str">
        <f>_xlfn.XLOOKUP(ElencoStrutture!A655,StruttureRicettive[DenominazioneCittà],StruttureRicettive[Città])</f>
        <v>FABRIANO</v>
      </c>
      <c r="C655" t="str">
        <f>_xlfn.XLOOKUP(A655,StruttureRicettive[DenominazioneCittà],StruttureRicettive[Località])</f>
        <v>ZONA IMPIANTI SPORTIVI</v>
      </c>
      <c r="D655" t="str">
        <f>_xlfn.XLOOKUP(A655,StruttureRicettive[DenominazioneCittà],StruttureRicettive[Località2])</f>
        <v>ZONA IMPIANTI SPORTIVI</v>
      </c>
    </row>
    <row r="656" spans="1:4" x14ac:dyDescent="0.25">
      <c r="A656" t="str">
        <f>StruttureRicettive[[#This Row],[Denominazione]] &amp; " (" &amp; StruttureRicettive[[#This Row],[Città]] &amp; ")"</f>
        <v>AREA SOSTA CAMPER - PIETRARUBBIA (PIETRARUBBIA)</v>
      </c>
      <c r="B656" t="str">
        <f>_xlfn.XLOOKUP(ElencoStrutture!A656,StruttureRicettive[DenominazioneCittà],StruttureRicettive[Città])</f>
        <v>PIETRARUBBIA</v>
      </c>
      <c r="C656" t="str">
        <f>_xlfn.XLOOKUP(A656,StruttureRicettive[DenominazioneCittà],StruttureRicettive[Località])</f>
        <v>PIETRARUBBIA</v>
      </c>
      <c r="D656" t="str">
        <f>_xlfn.XLOOKUP(A656,StruttureRicettive[DenominazioneCittà],StruttureRicettive[Località2])</f>
        <v>PIETRARUBBIA</v>
      </c>
    </row>
    <row r="657" spans="1:4" x14ac:dyDescent="0.25">
      <c r="A657" t="str">
        <f>StruttureRicettive[[#This Row],[Denominazione]] &amp; " (" &amp; StruttureRicettive[[#This Row],[Città]] &amp; ")"</f>
        <v>AREA SOSTA CAMPER - PIEVEBOVIGLIANA (PIEVEBOVIGLIANA)</v>
      </c>
      <c r="B657" t="str">
        <f>_xlfn.XLOOKUP(ElencoStrutture!A657,StruttureRicettive[DenominazioneCittà],StruttureRicettive[Città])</f>
        <v>PIEVEBOVIGLIANA</v>
      </c>
      <c r="C657" t="str">
        <f>_xlfn.XLOOKUP(A657,StruttureRicettive[DenominazioneCittà],StruttureRicettive[Località])</f>
        <v>PIEVEBOVIGLIANA</v>
      </c>
      <c r="D657" t="str">
        <f>_xlfn.XLOOKUP(A657,StruttureRicettive[DenominazioneCittà],StruttureRicettive[Località2])</f>
        <v>PIEVEBOVIGLIANA</v>
      </c>
    </row>
    <row r="658" spans="1:4" x14ac:dyDescent="0.25">
      <c r="A658" t="str">
        <f>StruttureRicettive[[#This Row],[Denominazione]] &amp; " (" &amp; StruttureRicettive[[#This Row],[Città]] &amp; ")"</f>
        <v>AREA SOSTA CAMPER - POGGIO SAN ROMUALDO (FABRIANO)</v>
      </c>
      <c r="B658" t="str">
        <f>_xlfn.XLOOKUP(ElencoStrutture!A658,StruttureRicettive[DenominazioneCittà],StruttureRicettive[Città])</f>
        <v>FABRIANO</v>
      </c>
      <c r="C658" t="str">
        <f>_xlfn.XLOOKUP(A658,StruttureRicettive[DenominazioneCittà],StruttureRicettive[Località])</f>
        <v>LOC. POGGIO SAN ROMUALDO</v>
      </c>
      <c r="D658" t="str">
        <f>_xlfn.XLOOKUP(A658,StruttureRicettive[DenominazioneCittà],StruttureRicettive[Località2])</f>
        <v>LOC. POGGIO SAN ROMUALDO</v>
      </c>
    </row>
    <row r="659" spans="1:4" x14ac:dyDescent="0.25">
      <c r="A659" t="str">
        <f>StruttureRicettive[[#This Row],[Denominazione]] &amp; " (" &amp; StruttureRicettive[[#This Row],[Città]] &amp; ")"</f>
        <v>AREA SOSTA CAMPER - VIA CESARE PERUZZI (RECANATI)</v>
      </c>
      <c r="B659" t="str">
        <f>_xlfn.XLOOKUP(ElencoStrutture!A659,StruttureRicettive[DenominazioneCittà],StruttureRicettive[Città])</f>
        <v>RECANATI</v>
      </c>
      <c r="C659" t="str">
        <f>_xlfn.XLOOKUP(A659,StruttureRicettive[DenominazioneCittà],StruttureRicettive[Località])</f>
        <v>no info</v>
      </c>
      <c r="D659" t="str">
        <f>_xlfn.XLOOKUP(A659,StruttureRicettive[DenominazioneCittà],StruttureRicettive[Località2])</f>
        <v>RECANATI</v>
      </c>
    </row>
    <row r="660" spans="1:4" x14ac:dyDescent="0.25">
      <c r="A660" t="str">
        <f>StruttureRicettive[[#This Row],[Denominazione]] &amp; " (" &amp; StruttureRicettive[[#This Row],[Città]] &amp; ")"</f>
        <v>AREA SOSTA CAMPER I SIBILLINI (AMANDOLA)</v>
      </c>
      <c r="B660" t="str">
        <f>_xlfn.XLOOKUP(ElencoStrutture!A660,StruttureRicettive[DenominazioneCittà],StruttureRicettive[Città])</f>
        <v>AMANDOLA</v>
      </c>
      <c r="C660" t="str">
        <f>_xlfn.XLOOKUP(A660,StruttureRicettive[DenominazioneCittà],StruttureRicettive[Località])</f>
        <v>ZONA PIANDICONTRO</v>
      </c>
      <c r="D660" t="str">
        <f>_xlfn.XLOOKUP(A660,StruttureRicettive[DenominazioneCittà],StruttureRicettive[Località2])</f>
        <v>ZONA PIANDICONTRO</v>
      </c>
    </row>
    <row r="661" spans="1:4" x14ac:dyDescent="0.25">
      <c r="A661" t="str">
        <f>StruttureRicettive[[#This Row],[Denominazione]] &amp; " (" &amp; StruttureRicettive[[#This Row],[Città]] &amp; ")"</f>
        <v>AREA SOSTA CAMPER LA PERLA DELL'ADRIATICO (PORTO SAN GIORGIO)</v>
      </c>
      <c r="B661" t="str">
        <f>_xlfn.XLOOKUP(ElencoStrutture!A661,StruttureRicettive[DenominazioneCittà],StruttureRicettive[Città])</f>
        <v>PORTO SAN GIORGIO</v>
      </c>
      <c r="C661" t="str">
        <f>_xlfn.XLOOKUP(A661,StruttureRicettive[DenominazioneCittà],StruttureRicettive[Località])</f>
        <v>PORTO SAN GIORGIO</v>
      </c>
      <c r="D661" t="str">
        <f>_xlfn.XLOOKUP(A661,StruttureRicettive[DenominazioneCittà],StruttureRicettive[Località2])</f>
        <v>PORTO SAN GIORGIO</v>
      </c>
    </row>
    <row r="662" spans="1:4" x14ac:dyDescent="0.25">
      <c r="A662" t="str">
        <f>StruttureRicettive[[#This Row],[Denominazione]] &amp; " (" &amp; StruttureRicettive[[#This Row],[Città]] &amp; ")"</f>
        <v>AREA SOSTA CAMPER PARCO LE QUERCE (ACQUALAGNA)</v>
      </c>
      <c r="B662" t="str">
        <f>_xlfn.XLOOKUP(ElencoStrutture!A662,StruttureRicettive[DenominazioneCittà],StruttureRicettive[Città])</f>
        <v>ACQUALAGNA</v>
      </c>
      <c r="C662" t="str">
        <f>_xlfn.XLOOKUP(A662,StruttureRicettive[DenominazioneCittà],StruttureRicettive[Località])</f>
        <v>RISERVA NATURALE STATALE GOLA DEL FURLO</v>
      </c>
      <c r="D662" t="str">
        <f>_xlfn.XLOOKUP(A662,StruttureRicettive[DenominazioneCittà],StruttureRicettive[Località2])</f>
        <v>RISERVA NATURALE STATALE GOLA DEL FURLO</v>
      </c>
    </row>
    <row r="663" spans="1:4" x14ac:dyDescent="0.25">
      <c r="A663" t="str">
        <f>StruttureRicettive[[#This Row],[Denominazione]] &amp; " (" &amp; StruttureRicettive[[#This Row],[Città]] &amp; ")"</f>
        <v>AREA SOSTA CAMPER PIAZZA DEL MERCATO (POTENZA PICENA)</v>
      </c>
      <c r="B663" t="str">
        <f>_xlfn.XLOOKUP(ElencoStrutture!A663,StruttureRicettive[DenominazioneCittà],StruttureRicettive[Città])</f>
        <v>POTENZA PICENA</v>
      </c>
      <c r="C663" t="str">
        <f>_xlfn.XLOOKUP(A663,StruttureRicettive[DenominazioneCittà],StruttureRicettive[Località])</f>
        <v>PORTO POTENZA PICENA</v>
      </c>
      <c r="D663" t="str">
        <f>_xlfn.XLOOKUP(A663,StruttureRicettive[DenominazioneCittà],StruttureRicettive[Località2])</f>
        <v>PORTO POTENZA PICENA</v>
      </c>
    </row>
    <row r="664" spans="1:4" x14ac:dyDescent="0.25">
      <c r="A664" t="str">
        <f>StruttureRicettive[[#This Row],[Denominazione]] &amp; " (" &amp; StruttureRicettive[[#This Row],[Città]] &amp; ")"</f>
        <v>AREA SOSTA CAMPER VIA B. VITTAZZI (CASTELSANTANGELO SUL NERA)</v>
      </c>
      <c r="B664" t="str">
        <f>_xlfn.XLOOKUP(ElencoStrutture!A664,StruttureRicettive[DenominazioneCittà],StruttureRicettive[Città])</f>
        <v>CASTELSANTANGELO SUL NERA</v>
      </c>
      <c r="C664" t="str">
        <f>_xlfn.XLOOKUP(A664,StruttureRicettive[DenominazioneCittà],StruttureRicettive[Località])</f>
        <v>STRADA PROVINCIALE DEL PIAN PERDUTO</v>
      </c>
      <c r="D664" t="str">
        <f>_xlfn.XLOOKUP(A664,StruttureRicettive[DenominazioneCittà],StruttureRicettive[Località2])</f>
        <v>STRADA PROVINCIALE DEL PIAN PERDUTO</v>
      </c>
    </row>
    <row r="665" spans="1:4" x14ac:dyDescent="0.25">
      <c r="A665" t="str">
        <f>StruttureRicettive[[#This Row],[Denominazione]] &amp; " (" &amp; StruttureRicettive[[#This Row],[Città]] &amp; ")"</f>
        <v>ARENA (MACERATA)</v>
      </c>
      <c r="B665" t="str">
        <f>_xlfn.XLOOKUP(ElencoStrutture!A665,StruttureRicettive[DenominazioneCittà],StruttureRicettive[Città])</f>
        <v>MACERATA</v>
      </c>
      <c r="C665" t="str">
        <f>_xlfn.XLOOKUP(A665,StruttureRicettive[DenominazioneCittà],StruttureRicettive[Località])</f>
        <v>MACERATA</v>
      </c>
      <c r="D665" t="str">
        <f>_xlfn.XLOOKUP(A665,StruttureRicettive[DenominazioneCittà],StruttureRicettive[Località2])</f>
        <v>MACERATA</v>
      </c>
    </row>
    <row r="666" spans="1:4" x14ac:dyDescent="0.25">
      <c r="A666" t="str">
        <f>StruttureRicettive[[#This Row],[Denominazione]] &amp; " (" &amp; StruttureRicettive[[#This Row],[Città]] &amp; ")"</f>
        <v>ARGENTINA (SENIGALLIA)</v>
      </c>
      <c r="B666" t="str">
        <f>_xlfn.XLOOKUP(ElencoStrutture!A666,StruttureRicettive[DenominazioneCittà],StruttureRicettive[Città])</f>
        <v>SENIGALLIA</v>
      </c>
      <c r="C666" t="str">
        <f>_xlfn.XLOOKUP(A666,StruttureRicettive[DenominazioneCittà],StruttureRicettive[Località])</f>
        <v>SENIGALLIA</v>
      </c>
      <c r="D666" t="str">
        <f>_xlfn.XLOOKUP(A666,StruttureRicettive[DenominazioneCittà],StruttureRicettive[Località2])</f>
        <v>SENIGALLIA</v>
      </c>
    </row>
    <row r="667" spans="1:4" x14ac:dyDescent="0.25">
      <c r="A667" t="str">
        <f>StruttureRicettive[[#This Row],[Denominazione]] &amp; " (" &amp; StruttureRicettive[[#This Row],[Città]] &amp; ")"</f>
        <v>ARQUATA (ARQUATA DEL TRONTO)</v>
      </c>
      <c r="B667" t="str">
        <f>_xlfn.XLOOKUP(ElencoStrutture!A667,StruttureRicettive[DenominazioneCittà],StruttureRicettive[Città])</f>
        <v>ARQUATA DEL TRONTO</v>
      </c>
      <c r="C667" t="str">
        <f>_xlfn.XLOOKUP(A667,StruttureRicettive[DenominazioneCittà],StruttureRicettive[Località])</f>
        <v>ARQUATA DEL TRONTO</v>
      </c>
      <c r="D667" t="str">
        <f>_xlfn.XLOOKUP(A667,StruttureRicettive[DenominazioneCittà],StruttureRicettive[Località2])</f>
        <v>ARQUATA DEL TRONTO</v>
      </c>
    </row>
    <row r="668" spans="1:4" x14ac:dyDescent="0.25">
      <c r="A668" t="str">
        <f>StruttureRicettive[[#This Row],[Denominazione]] &amp; " (" &amp; StruttureRicettive[[#This Row],[Città]] &amp; ")"</f>
        <v>ARRA CAMERE DI DOLCINI ANDREA (SIROLO)</v>
      </c>
      <c r="B668" t="str">
        <f>_xlfn.XLOOKUP(ElencoStrutture!A668,StruttureRicettive[DenominazioneCittà],StruttureRicettive[Città])</f>
        <v>SIROLO</v>
      </c>
      <c r="C668" t="str">
        <f>_xlfn.XLOOKUP(A668,StruttureRicettive[DenominazioneCittà],StruttureRicettive[Località])</f>
        <v>SIROLO</v>
      </c>
      <c r="D668" t="str">
        <f>_xlfn.XLOOKUP(A668,StruttureRicettive[DenominazioneCittà],StruttureRicettive[Località2])</f>
        <v>SIROLO</v>
      </c>
    </row>
    <row r="669" spans="1:4" x14ac:dyDescent="0.25">
      <c r="A669" t="str">
        <f>StruttureRicettive[[#This Row],[Denominazione]] &amp; " (" &amp; StruttureRicettive[[#This Row],[Città]] &amp; ")"</f>
        <v>ART B&amp;B (SASSOCORVARO)</v>
      </c>
      <c r="B669" t="str">
        <f>_xlfn.XLOOKUP(ElencoStrutture!A669,StruttureRicettive[DenominazioneCittà],StruttureRicettive[Città])</f>
        <v>SASSOCORVARO</v>
      </c>
      <c r="C669" t="str">
        <f>_xlfn.XLOOKUP(A669,StruttureRicettive[DenominazioneCittà],StruttureRicettive[Località])</f>
        <v>MERCATALE</v>
      </c>
      <c r="D669" t="str">
        <f>_xlfn.XLOOKUP(A669,StruttureRicettive[DenominazioneCittà],StruttureRicettive[Località2])</f>
        <v>MERCATALE</v>
      </c>
    </row>
    <row r="670" spans="1:4" x14ac:dyDescent="0.25">
      <c r="A670" t="str">
        <f>StruttureRicettive[[#This Row],[Denominazione]] &amp; " (" &amp; StruttureRicettive[[#This Row],[Città]] &amp; ")"</f>
        <v>ART B&amp;B (CIVITANOVA MARCHE)</v>
      </c>
      <c r="B670" t="str">
        <f>_xlfn.XLOOKUP(ElencoStrutture!A670,StruttureRicettive[DenominazioneCittà],StruttureRicettive[Città])</f>
        <v>CIVITANOVA MARCHE</v>
      </c>
      <c r="C670" t="str">
        <f>_xlfn.XLOOKUP(A670,StruttureRicettive[DenominazioneCittà],StruttureRicettive[Località])</f>
        <v>CIVITANOVA MARCHE</v>
      </c>
      <c r="D670" t="str">
        <f>_xlfn.XLOOKUP(A670,StruttureRicettive[DenominazioneCittà],StruttureRicettive[Località2])</f>
        <v>CIVITANOVA MARCHE</v>
      </c>
    </row>
    <row r="671" spans="1:4" x14ac:dyDescent="0.25">
      <c r="A671" t="str">
        <f>StruttureRicettive[[#This Row],[Denominazione]] &amp; " (" &amp; StruttureRicettive[[#This Row],[Città]] &amp; ")"</f>
        <v>ARTURO (SIROLO)</v>
      </c>
      <c r="B671" t="str">
        <f>_xlfn.XLOOKUP(ElencoStrutture!A671,StruttureRicettive[DenominazioneCittà],StruttureRicettive[Città])</f>
        <v>SIROLO</v>
      </c>
      <c r="C671" t="str">
        <f>_xlfn.XLOOKUP(A671,StruttureRicettive[DenominazioneCittà],StruttureRicettive[Località])</f>
        <v>SPIAGGIA URBANI</v>
      </c>
      <c r="D671" t="str">
        <f>_xlfn.XLOOKUP(A671,StruttureRicettive[DenominazioneCittà],StruttureRicettive[Località2])</f>
        <v>SPIAGGIA URBANI</v>
      </c>
    </row>
    <row r="672" spans="1:4" x14ac:dyDescent="0.25">
      <c r="A672" t="str">
        <f>StruttureRicettive[[#This Row],[Denominazione]] &amp; " (" &amp; StruttureRicettive[[#This Row],[Città]] &amp; ")"</f>
        <v>ARTURO (SIROLO)</v>
      </c>
      <c r="B672" t="str">
        <f>_xlfn.XLOOKUP(ElencoStrutture!A672,StruttureRicettive[DenominazioneCittà],StruttureRicettive[Città])</f>
        <v>SIROLO</v>
      </c>
      <c r="C672" t="str">
        <f>_xlfn.XLOOKUP(A672,StruttureRicettive[DenominazioneCittà],StruttureRicettive[Località])</f>
        <v>SPIAGGIA URBANI</v>
      </c>
      <c r="D672" t="str">
        <f>_xlfn.XLOOKUP(A672,StruttureRicettive[DenominazioneCittà],StruttureRicettive[Località2])</f>
        <v>SPIAGGIA URBANI</v>
      </c>
    </row>
    <row r="673" spans="1:4" x14ac:dyDescent="0.25">
      <c r="A673" t="str">
        <f>StruttureRicettive[[#This Row],[Denominazione]] &amp; " (" &amp; StruttureRicettive[[#This Row],[Città]] &amp; ")"</f>
        <v>ARZILLA BEACH VILLAGE DI VINCENZI GIANLUCA (FANO)</v>
      </c>
      <c r="B673" t="str">
        <f>_xlfn.XLOOKUP(ElencoStrutture!A673,StruttureRicettive[DenominazioneCittà],StruttureRicettive[Città])</f>
        <v>FANO</v>
      </c>
      <c r="C673" t="str">
        <f>_xlfn.XLOOKUP(A673,StruttureRicettive[DenominazioneCittà],StruttureRicettive[Località])</f>
        <v>FANO</v>
      </c>
      <c r="D673" t="str">
        <f>_xlfn.XLOOKUP(A673,StruttureRicettive[DenominazioneCittà],StruttureRicettive[Località2])</f>
        <v>FANO</v>
      </c>
    </row>
    <row r="674" spans="1:4" x14ac:dyDescent="0.25">
      <c r="A674" t="str">
        <f>StruttureRicettive[[#This Row],[Denominazione]] &amp; " (" &amp; StruttureRicettive[[#This Row],[Città]] &amp; ")"</f>
        <v>ASCOLI ENJOY (ASCOLI PICENO)</v>
      </c>
      <c r="B674" t="str">
        <f>_xlfn.XLOOKUP(ElencoStrutture!A674,StruttureRicettive[DenominazioneCittà],StruttureRicettive[Città])</f>
        <v>ASCOLI PICENO</v>
      </c>
      <c r="C674" t="str">
        <f>_xlfn.XLOOKUP(A674,StruttureRicettive[DenominazioneCittà],StruttureRicettive[Località])</f>
        <v>ASCOLI PICENO</v>
      </c>
      <c r="D674" t="str">
        <f>_xlfn.XLOOKUP(A674,StruttureRicettive[DenominazioneCittà],StruttureRicettive[Località2])</f>
        <v>ASCOLI PICENO</v>
      </c>
    </row>
    <row r="675" spans="1:4" x14ac:dyDescent="0.25">
      <c r="A675" t="str">
        <f>StruttureRicettive[[#This Row],[Denominazione]] &amp; " (" &amp; StruttureRicettive[[#This Row],[Città]] &amp; ")"</f>
        <v>ASCOLI PICENO (ASCOLI PICENO)</v>
      </c>
      <c r="B675" t="str">
        <f>_xlfn.XLOOKUP(ElencoStrutture!A675,StruttureRicettive[DenominazioneCittà],StruttureRicettive[Città])</f>
        <v>ASCOLI PICENO</v>
      </c>
      <c r="C675" t="str">
        <f>_xlfn.XLOOKUP(A675,StruttureRicettive[DenominazioneCittà],StruttureRicettive[Località])</f>
        <v>no info</v>
      </c>
      <c r="D675" t="str">
        <f>_xlfn.XLOOKUP(A675,StruttureRicettive[DenominazioneCittà],StruttureRicettive[Località2])</f>
        <v>ASCOLI PICENO</v>
      </c>
    </row>
    <row r="676" spans="1:4" x14ac:dyDescent="0.25">
      <c r="A676" t="str">
        <f>StruttureRicettive[[#This Row],[Denominazione]] &amp; " (" &amp; StruttureRicettive[[#This Row],[Città]] &amp; ")"</f>
        <v>ASCOLICENTRO B&amp;B DI HEIDI STIPA (ASCOLI PICENO)</v>
      </c>
      <c r="B676" t="str">
        <f>_xlfn.XLOOKUP(ElencoStrutture!A676,StruttureRicettive[DenominazioneCittà],StruttureRicettive[Città])</f>
        <v>ASCOLI PICENO</v>
      </c>
      <c r="C676" t="str">
        <f>_xlfn.XLOOKUP(A676,StruttureRicettive[DenominazioneCittà],StruttureRicettive[Località])</f>
        <v>ASCOLI PICENO</v>
      </c>
      <c r="D676" t="str">
        <f>_xlfn.XLOOKUP(A676,StruttureRicettive[DenominazioneCittà],StruttureRicettive[Località2])</f>
        <v>ASCOLI PICENO</v>
      </c>
    </row>
    <row r="677" spans="1:4" x14ac:dyDescent="0.25">
      <c r="A677" t="str">
        <f>StruttureRicettive[[#This Row],[Denominazione]] &amp; " (" &amp; StruttureRicettive[[#This Row],[Città]] &amp; ")"</f>
        <v>ASTORIA (PESARO)</v>
      </c>
      <c r="B677" t="str">
        <f>_xlfn.XLOOKUP(ElencoStrutture!A677,StruttureRicettive[DenominazioneCittà],StruttureRicettive[Città])</f>
        <v>PESARO</v>
      </c>
      <c r="C677" t="str">
        <f>_xlfn.XLOOKUP(A677,StruttureRicettive[DenominazioneCittà],StruttureRicettive[Località])</f>
        <v>PESARO</v>
      </c>
      <c r="D677" t="str">
        <f>_xlfn.XLOOKUP(A677,StruttureRicettive[DenominazioneCittà],StruttureRicettive[Località2])</f>
        <v>PESARO</v>
      </c>
    </row>
    <row r="678" spans="1:4" x14ac:dyDescent="0.25">
      <c r="A678" t="str">
        <f>StruttureRicettive[[#This Row],[Denominazione]] &amp; " (" &amp; StruttureRicettive[[#This Row],[Città]] &amp; ")"</f>
        <v>ASTORIA (FERMO)</v>
      </c>
      <c r="B678" t="str">
        <f>_xlfn.XLOOKUP(ElencoStrutture!A678,StruttureRicettive[DenominazioneCittà],StruttureRicettive[Città])</f>
        <v>FERMO</v>
      </c>
      <c r="C678" t="str">
        <f>_xlfn.XLOOKUP(A678,StruttureRicettive[DenominazioneCittà],StruttureRicettive[Località])</f>
        <v>FERMO</v>
      </c>
      <c r="D678" t="str">
        <f>_xlfn.XLOOKUP(A678,StruttureRicettive[DenominazioneCittà],StruttureRicettive[Località2])</f>
        <v>FERMO</v>
      </c>
    </row>
    <row r="679" spans="1:4" x14ac:dyDescent="0.25">
      <c r="A679" t="str">
        <f>StruttureRicettive[[#This Row],[Denominazione]] &amp; " (" &amp; StruttureRicettive[[#This Row],[Città]] &amp; ")"</f>
        <v>ASTORIA GOURMET &amp; RELAX (FANO)</v>
      </c>
      <c r="B679" t="str">
        <f>_xlfn.XLOOKUP(ElencoStrutture!A679,StruttureRicettive[DenominazioneCittà],StruttureRicettive[Città])</f>
        <v>FANO</v>
      </c>
      <c r="C679" t="str">
        <f>_xlfn.XLOOKUP(A679,StruttureRicettive[DenominazioneCittà],StruttureRicettive[Località])</f>
        <v>FANO</v>
      </c>
      <c r="D679" t="str">
        <f>_xlfn.XLOOKUP(A679,StruttureRicettive[DenominazioneCittà],StruttureRicettive[Località2])</f>
        <v>FANO</v>
      </c>
    </row>
    <row r="680" spans="1:4" x14ac:dyDescent="0.25">
      <c r="A680" t="str">
        <f>StruttureRicettive[[#This Row],[Denominazione]] &amp; " (" &amp; StruttureRicettive[[#This Row],[Città]] &amp; ")"</f>
        <v>ATELIER B&amp;B DI POLI ELENA (ASCOLI PICENO)</v>
      </c>
      <c r="B680" t="str">
        <f>_xlfn.XLOOKUP(ElencoStrutture!A680,StruttureRicettive[DenominazioneCittà],StruttureRicettive[Città])</f>
        <v>ASCOLI PICENO</v>
      </c>
      <c r="C680" t="str">
        <f>_xlfn.XLOOKUP(A680,StruttureRicettive[DenominazioneCittà],StruttureRicettive[Località])</f>
        <v>CENTRO STORICO</v>
      </c>
      <c r="D680" t="str">
        <f>_xlfn.XLOOKUP(A680,StruttureRicettive[DenominazioneCittà],StruttureRicettive[Località2])</f>
        <v>CENTRO STORICO</v>
      </c>
    </row>
    <row r="681" spans="1:4" x14ac:dyDescent="0.25">
      <c r="A681" t="str">
        <f>StruttureRicettive[[#This Row],[Denominazione]] &amp; " (" &amp; StruttureRicettive[[#This Row],[Città]] &amp; ")"</f>
        <v>ATHENA (PESARO)</v>
      </c>
      <c r="B681" t="str">
        <f>_xlfn.XLOOKUP(ElencoStrutture!A681,StruttureRicettive[DenominazioneCittà],StruttureRicettive[Città])</f>
        <v>PESARO</v>
      </c>
      <c r="C681" t="str">
        <f>_xlfn.XLOOKUP(A681,StruttureRicettive[DenominazioneCittà],StruttureRicettive[Località])</f>
        <v>PESARO</v>
      </c>
      <c r="D681" t="str">
        <f>_xlfn.XLOOKUP(A681,StruttureRicettive[DenominazioneCittà],StruttureRicettive[Località2])</f>
        <v>PESARO</v>
      </c>
    </row>
    <row r="682" spans="1:4" x14ac:dyDescent="0.25">
      <c r="A682" t="str">
        <f>StruttureRicettive[[#This Row],[Denominazione]] &amp; " (" &amp; StruttureRicettive[[#This Row],[Città]] &amp; ")"</f>
        <v>ATLANTIC (GABICCE MARE)</v>
      </c>
      <c r="B682" t="str">
        <f>_xlfn.XLOOKUP(ElencoStrutture!A682,StruttureRicettive[DenominazioneCittà],StruttureRicettive[Città])</f>
        <v>GABICCE MARE</v>
      </c>
      <c r="C682" t="str">
        <f>_xlfn.XLOOKUP(A682,StruttureRicettive[DenominazioneCittà],StruttureRicettive[Località])</f>
        <v>GABICCE MARE</v>
      </c>
      <c r="D682" t="str">
        <f>_xlfn.XLOOKUP(A682,StruttureRicettive[DenominazioneCittà],StruttureRicettive[Località2])</f>
        <v>GABICCE MARE</v>
      </c>
    </row>
    <row r="683" spans="1:4" x14ac:dyDescent="0.25">
      <c r="A683" t="str">
        <f>StruttureRicettive[[#This Row],[Denominazione]] &amp; " (" &amp; StruttureRicettive[[#This Row],[Città]] &amp; ")"</f>
        <v>ATLANTIC (SENIGALLIA)</v>
      </c>
      <c r="B683" t="str">
        <f>_xlfn.XLOOKUP(ElencoStrutture!A683,StruttureRicettive[DenominazioneCittà],StruttureRicettive[Città])</f>
        <v>SENIGALLIA</v>
      </c>
      <c r="C683" t="str">
        <f>_xlfn.XLOOKUP(A683,StruttureRicettive[DenominazioneCittà],StruttureRicettive[Località])</f>
        <v>SENIGALLIA</v>
      </c>
      <c r="D683" t="str">
        <f>_xlfn.XLOOKUP(A683,StruttureRicettive[DenominazioneCittà],StruttureRicettive[Località2])</f>
        <v>SENIGALLIA</v>
      </c>
    </row>
    <row r="684" spans="1:4" x14ac:dyDescent="0.25">
      <c r="A684" t="str">
        <f>StruttureRicettive[[#This Row],[Denominazione]] &amp; " (" &amp; StruttureRicettive[[#This Row],[Città]] &amp; ")"</f>
        <v>ATTICO LUCE (OSIMO)</v>
      </c>
      <c r="B684" t="str">
        <f>_xlfn.XLOOKUP(ElencoStrutture!A684,StruttureRicettive[DenominazioneCittà],StruttureRicettive[Città])</f>
        <v>OSIMO</v>
      </c>
      <c r="C684" t="str">
        <f>_xlfn.XLOOKUP(A684,StruttureRicettive[DenominazioneCittà],StruttureRicettive[Località])</f>
        <v>OSIMO</v>
      </c>
      <c r="D684" t="str">
        <f>_xlfn.XLOOKUP(A684,StruttureRicettive[DenominazioneCittà],StruttureRicettive[Località2])</f>
        <v>OSIMO</v>
      </c>
    </row>
    <row r="685" spans="1:4" x14ac:dyDescent="0.25">
      <c r="A685" t="str">
        <f>StruttureRicettive[[#This Row],[Denominazione]] &amp; " (" &amp; StruttureRicettive[[#This Row],[Città]] &amp; ")"</f>
        <v>ATTILIO (CIVITANOVA MARCHE)</v>
      </c>
      <c r="B685" t="str">
        <f>_xlfn.XLOOKUP(ElencoStrutture!A685,StruttureRicettive[DenominazioneCittà],StruttureRicettive[Città])</f>
        <v>CIVITANOVA MARCHE</v>
      </c>
      <c r="C685" t="str">
        <f>_xlfn.XLOOKUP(A685,StruttureRicettive[DenominazioneCittà],StruttureRicettive[Località])</f>
        <v>CIVITANOVA MARCHE</v>
      </c>
      <c r="D685" t="str">
        <f>_xlfn.XLOOKUP(A685,StruttureRicettive[DenominazioneCittà],StruttureRicettive[Località2])</f>
        <v>CIVITANOVA MARCHE</v>
      </c>
    </row>
    <row r="686" spans="1:4" x14ac:dyDescent="0.25">
      <c r="A686" t="str">
        <f>StruttureRicettive[[#This Row],[Denominazione]] &amp; " (" &amp; StruttureRicettive[[#This Row],[Città]] &amp; ")"</f>
        <v>ATTILIO (PORTO RECANATI)</v>
      </c>
      <c r="B686" t="str">
        <f>_xlfn.XLOOKUP(ElencoStrutture!A686,StruttureRicettive[DenominazioneCittà],StruttureRicettive[Città])</f>
        <v>PORTO RECANATI</v>
      </c>
      <c r="C686" t="str">
        <f>_xlfn.XLOOKUP(A686,StruttureRicettive[DenominazioneCittà],StruttureRicettive[Località])</f>
        <v>no info</v>
      </c>
      <c r="D686" t="str">
        <f>_xlfn.XLOOKUP(A686,StruttureRicettive[DenominazioneCittà],StruttureRicettive[Località2])</f>
        <v>PORTO RECANATI</v>
      </c>
    </row>
    <row r="687" spans="1:4" x14ac:dyDescent="0.25">
      <c r="A687" t="str">
        <f>StruttureRicettive[[#This Row],[Denominazione]] &amp; " (" &amp; StruttureRicettive[[#This Row],[Città]] &amp; ")"</f>
        <v>ATTIVITA' RICETTIVA RURALE - LEONDINA COUNTRY HOUSE (CORINALDO)</v>
      </c>
      <c r="B687" t="str">
        <f>_xlfn.XLOOKUP(ElencoStrutture!A687,StruttureRicettive[DenominazioneCittà],StruttureRicettive[Città])</f>
        <v>CORINALDO</v>
      </c>
      <c r="C687" t="str">
        <f>_xlfn.XLOOKUP(A687,StruttureRicettive[DenominazioneCittà],StruttureRicettive[Località])</f>
        <v>CORINALDO</v>
      </c>
      <c r="D687" t="str">
        <f>_xlfn.XLOOKUP(A687,StruttureRicettive[DenominazioneCittà],StruttureRicettive[Località2])</f>
        <v>CORINALDO</v>
      </c>
    </row>
    <row r="688" spans="1:4" x14ac:dyDescent="0.25">
      <c r="A688" t="str">
        <f>StruttureRicettive[[#This Row],[Denominazione]] &amp; " (" &amp; StruttureRicettive[[#This Row],[Città]] &amp; ")"</f>
        <v>ATTIVITA' RICETTIVA RURALE UNA (CUPRA MARITTIMA)</v>
      </c>
      <c r="B688" t="str">
        <f>_xlfn.XLOOKUP(ElencoStrutture!A688,StruttureRicettive[DenominazioneCittà],StruttureRicettive[Città])</f>
        <v>CUPRA MARITTIMA</v>
      </c>
      <c r="C688" t="str">
        <f>_xlfn.XLOOKUP(A688,StruttureRicettive[DenominazioneCittà],StruttureRicettive[Località])</f>
        <v>CUPRA MARITTIMA</v>
      </c>
      <c r="D688" t="str">
        <f>_xlfn.XLOOKUP(A688,StruttureRicettive[DenominazioneCittà],StruttureRicettive[Località2])</f>
        <v>CUPRA MARITTIMA</v>
      </c>
    </row>
    <row r="689" spans="1:4" x14ac:dyDescent="0.25">
      <c r="A689" t="str">
        <f>StruttureRicettive[[#This Row],[Denominazione]] &amp; " (" &amp; StruttureRicettive[[#This Row],[Città]] &amp; ")"</f>
        <v>AUGUSTA (GABICCE MARE)</v>
      </c>
      <c r="B689" t="str">
        <f>_xlfn.XLOOKUP(ElencoStrutture!A689,StruttureRicettive[DenominazioneCittà],StruttureRicettive[Città])</f>
        <v>GABICCE MARE</v>
      </c>
      <c r="C689" t="str">
        <f>_xlfn.XLOOKUP(A689,StruttureRicettive[DenominazioneCittà],StruttureRicettive[Località])</f>
        <v>GABICCE MARE</v>
      </c>
      <c r="D689" t="str">
        <f>_xlfn.XLOOKUP(A689,StruttureRicettive[DenominazioneCittà],StruttureRicettive[Località2])</f>
        <v>GABICCE MARE</v>
      </c>
    </row>
    <row r="690" spans="1:4" x14ac:dyDescent="0.25">
      <c r="A690" t="str">
        <f>StruttureRicettive[[#This Row],[Denominazione]] &amp; " (" &amp; StruttureRicettive[[#This Row],[Città]] &amp; ")"</f>
        <v>AUGUSTUS (FANO)</v>
      </c>
      <c r="B690" t="str">
        <f>_xlfn.XLOOKUP(ElencoStrutture!A690,StruttureRicettive[DenominazioneCittà],StruttureRicettive[Città])</f>
        <v>FANO</v>
      </c>
      <c r="C690" t="str">
        <f>_xlfn.XLOOKUP(A690,StruttureRicettive[DenominazioneCittà],StruttureRicettive[Località])</f>
        <v>FANO</v>
      </c>
      <c r="D690" t="str">
        <f>_xlfn.XLOOKUP(A690,StruttureRicettive[DenominazioneCittà],StruttureRicettive[Località2])</f>
        <v>FANO</v>
      </c>
    </row>
    <row r="691" spans="1:4" x14ac:dyDescent="0.25">
      <c r="A691" t="str">
        <f>StruttureRicettive[[#This Row],[Denominazione]] &amp; " (" &amp; StruttureRicettive[[#This Row],[Città]] &amp; ")"</f>
        <v>AURORA (GABICCE MARE)</v>
      </c>
      <c r="B691" t="str">
        <f>_xlfn.XLOOKUP(ElencoStrutture!A691,StruttureRicettive[DenominazioneCittà],StruttureRicettive[Città])</f>
        <v>GABICCE MARE</v>
      </c>
      <c r="C691" t="str">
        <f>_xlfn.XLOOKUP(A691,StruttureRicettive[DenominazioneCittà],StruttureRicettive[Località])</f>
        <v>GABICCE MARE</v>
      </c>
      <c r="D691" t="str">
        <f>_xlfn.XLOOKUP(A691,StruttureRicettive[DenominazioneCittà],StruttureRicettive[Località2])</f>
        <v>GABICCE MARE</v>
      </c>
    </row>
    <row r="692" spans="1:4" x14ac:dyDescent="0.25">
      <c r="A692" t="str">
        <f>StruttureRicettive[[#This Row],[Denominazione]] &amp; " (" &amp; StruttureRicettive[[#This Row],[Città]] &amp; ")"</f>
        <v>AURORA (OFFIDA)</v>
      </c>
      <c r="B692" t="str">
        <f>_xlfn.XLOOKUP(ElencoStrutture!A692,StruttureRicettive[DenominazioneCittà],StruttureRicettive[Città])</f>
        <v>OFFIDA</v>
      </c>
      <c r="C692" t="str">
        <f>_xlfn.XLOOKUP(A692,StruttureRicettive[DenominazioneCittà],StruttureRicettive[Località])</f>
        <v>OFFIDA</v>
      </c>
      <c r="D692" t="str">
        <f>_xlfn.XLOOKUP(A692,StruttureRicettive[DenominazioneCittà],StruttureRicettive[Località2])</f>
        <v>OFFIDA</v>
      </c>
    </row>
    <row r="693" spans="1:4" x14ac:dyDescent="0.25">
      <c r="A693" t="str">
        <f>StruttureRicettive[[#This Row],[Denominazione]] &amp; " (" &amp; StruttureRicettive[[#This Row],[Città]] &amp; ")"</f>
        <v>AUSONIA (MONTE PORZIO)</v>
      </c>
      <c r="B693" t="str">
        <f>_xlfn.XLOOKUP(ElencoStrutture!A693,StruttureRicettive[DenominazioneCittà],StruttureRicettive[Città])</f>
        <v>MONTE PORZIO</v>
      </c>
      <c r="C693" t="str">
        <f>_xlfn.XLOOKUP(A693,StruttureRicettive[DenominazioneCittà],StruttureRicettive[Località])</f>
        <v>MONTE PORZIO</v>
      </c>
      <c r="D693" t="str">
        <f>_xlfn.XLOOKUP(A693,StruttureRicettive[DenominazioneCittà],StruttureRicettive[Località2])</f>
        <v>MONTE PORZIO</v>
      </c>
    </row>
    <row r="694" spans="1:4" x14ac:dyDescent="0.25">
      <c r="A694" t="str">
        <f>StruttureRicettive[[#This Row],[Denominazione]] &amp; " (" &amp; StruttureRicettive[[#This Row],[Città]] &amp; ")"</f>
        <v>AVANA (SENIGALLIA)</v>
      </c>
      <c r="B694" t="str">
        <f>_xlfn.XLOOKUP(ElencoStrutture!A694,StruttureRicettive[DenominazioneCittà],StruttureRicettive[Città])</f>
        <v>SENIGALLIA</v>
      </c>
      <c r="C694" t="str">
        <f>_xlfn.XLOOKUP(A694,StruttureRicettive[DenominazioneCittà],StruttureRicettive[Località])</f>
        <v>no info</v>
      </c>
      <c r="D694" t="str">
        <f>_xlfn.XLOOKUP(A694,StruttureRicettive[DenominazioneCittà],StruttureRicettive[Località2])</f>
        <v>SENIGALLIA</v>
      </c>
    </row>
    <row r="695" spans="1:4" x14ac:dyDescent="0.25">
      <c r="A695" t="str">
        <f>StruttureRicettive[[#This Row],[Denominazione]] &amp; " (" &amp; StruttureRicettive[[#This Row],[Città]] &amp; ")"</f>
        <v>AZ. AGRITURISTICA LA CANTINA DI PIZI FIORELLA (ASCOLI PICENO)</v>
      </c>
      <c r="B695" t="str">
        <f>_xlfn.XLOOKUP(ElencoStrutture!A695,StruttureRicettive[DenominazioneCittà],StruttureRicettive[Città])</f>
        <v>ASCOLI PICENO</v>
      </c>
      <c r="C695" t="str">
        <f>_xlfn.XLOOKUP(A695,StruttureRicettive[DenominazioneCittà],StruttureRicettive[Località])</f>
        <v>LOCALITÀ COLONNATA</v>
      </c>
      <c r="D695" t="str">
        <f>_xlfn.XLOOKUP(A695,StruttureRicettive[DenominazioneCittà],StruttureRicettive[Località2])</f>
        <v>LOCALITÀ COLONNATA</v>
      </c>
    </row>
    <row r="696" spans="1:4" x14ac:dyDescent="0.25">
      <c r="A696" t="str">
        <f>StruttureRicettive[[#This Row],[Denominazione]] &amp; " (" &amp; StruttureRicettive[[#This Row],[Città]] &amp; ")"</f>
        <v>AZIENDA AGRARIA ROCCHETTA (FABRIANO)</v>
      </c>
      <c r="B696" t="str">
        <f>_xlfn.XLOOKUP(ElencoStrutture!A696,StruttureRicettive[DenominazioneCittà],StruttureRicettive[Città])</f>
        <v>FABRIANO</v>
      </c>
      <c r="C696" t="str">
        <f>_xlfn.XLOOKUP(A696,StruttureRicettive[DenominazioneCittà],StruttureRicettive[Località])</f>
        <v>FABRIANO</v>
      </c>
      <c r="D696" t="str">
        <f>_xlfn.XLOOKUP(A696,StruttureRicettive[DenominazioneCittà],StruttureRicettive[Località2])</f>
        <v>FABRIANO</v>
      </c>
    </row>
    <row r="697" spans="1:4" x14ac:dyDescent="0.25">
      <c r="A697" t="str">
        <f>StruttureRicettive[[#This Row],[Denominazione]] &amp; " (" &amp; StruttureRicettive[[#This Row],[Città]] &amp; ")"</f>
        <v>AZIENDA AGRICOLA "CA' MADDALENA" (FERMIGNANO)</v>
      </c>
      <c r="B697" t="str">
        <f>_xlfn.XLOOKUP(ElencoStrutture!A697,StruttureRicettive[DenominazioneCittà],StruttureRicettive[Città])</f>
        <v>FERMIGNANO</v>
      </c>
      <c r="C697" t="str">
        <f>_xlfn.XLOOKUP(A697,StruttureRicettive[DenominazioneCittà],StruttureRicettive[Località])</f>
        <v>FERMIGNANO</v>
      </c>
      <c r="D697" t="str">
        <f>_xlfn.XLOOKUP(A697,StruttureRicettive[DenominazioneCittà],StruttureRicettive[Località2])</f>
        <v>FERMIGNANO</v>
      </c>
    </row>
    <row r="698" spans="1:4" x14ac:dyDescent="0.25">
      <c r="A698" t="str">
        <f>StruttureRicettive[[#This Row],[Denominazione]] &amp; " (" &amp; StruttureRicettive[[#This Row],[Città]] &amp; ")"</f>
        <v>AZIENDA AGRICOLA AGRA MATER (COLMURANO)</v>
      </c>
      <c r="B698" t="str">
        <f>_xlfn.XLOOKUP(ElencoStrutture!A698,StruttureRicettive[DenominazioneCittà],StruttureRicettive[Città])</f>
        <v>COLMURANO</v>
      </c>
      <c r="C698" t="str">
        <f>_xlfn.XLOOKUP(A698,StruttureRicettive[DenominazioneCittà],StruttureRicettive[Località])</f>
        <v>COLMURANO</v>
      </c>
      <c r="D698" t="str">
        <f>_xlfn.XLOOKUP(A698,StruttureRicettive[DenominazioneCittà],StruttureRicettive[Località2])</f>
        <v>COLMURANO</v>
      </c>
    </row>
    <row r="699" spans="1:4" x14ac:dyDescent="0.25">
      <c r="A699" t="str">
        <f>StruttureRicettive[[#This Row],[Denominazione]] &amp; " (" &amp; StruttureRicettive[[#This Row],[Città]] &amp; ")"</f>
        <v>AZIENDA AGRICOLA AGRITURISTICA IERVASCIO' (RIPATRANSONE)</v>
      </c>
      <c r="B699" t="str">
        <f>_xlfn.XLOOKUP(ElencoStrutture!A699,StruttureRicettive[DenominazioneCittà],StruttureRicettive[Città])</f>
        <v>RIPATRANSONE</v>
      </c>
      <c r="C699" t="str">
        <f>_xlfn.XLOOKUP(A699,StruttureRicettive[DenominazioneCittà],StruttureRicettive[Località])</f>
        <v>RIPATRANSONE</v>
      </c>
      <c r="D699" t="str">
        <f>_xlfn.XLOOKUP(A699,StruttureRicettive[DenominazioneCittà],StruttureRicettive[Località2])</f>
        <v>RIPATRANSONE</v>
      </c>
    </row>
    <row r="700" spans="1:4" x14ac:dyDescent="0.25">
      <c r="A700" t="str">
        <f>StruttureRicettive[[#This Row],[Denominazione]] &amp; " (" &amp; StruttureRicettive[[#This Row],[Città]] &amp; ")"</f>
        <v>AZIENDA AGRICOLA AGRITURISTICA IL PODERE DEL NONNO (RIPATRANSONE)</v>
      </c>
      <c r="B700" t="str">
        <f>_xlfn.XLOOKUP(ElencoStrutture!A700,StruttureRicettive[DenominazioneCittà],StruttureRicettive[Città])</f>
        <v>RIPATRANSONE</v>
      </c>
      <c r="C700" t="str">
        <f>_xlfn.XLOOKUP(A700,StruttureRicettive[DenominazioneCittà],StruttureRicettive[Località])</f>
        <v>RIPATRANSONE</v>
      </c>
      <c r="D700" t="str">
        <f>_xlfn.XLOOKUP(A700,StruttureRicettive[DenominazioneCittà],StruttureRicettive[Località2])</f>
        <v>RIPATRANSONE</v>
      </c>
    </row>
    <row r="701" spans="1:4" x14ac:dyDescent="0.25">
      <c r="A701" t="str">
        <f>StruttureRicettive[[#This Row],[Denominazione]] &amp; " (" &amp; StruttureRicettive[[#This Row],[Città]] &amp; ")"</f>
        <v>AZIENDA AGRICOLA ATTIDIUM DI CARTONI ALICE (FABRIANO)</v>
      </c>
      <c r="B701" t="str">
        <f>_xlfn.XLOOKUP(ElencoStrutture!A701,StruttureRicettive[DenominazioneCittà],StruttureRicettive[Città])</f>
        <v>FABRIANO</v>
      </c>
      <c r="C701" t="str">
        <f>_xlfn.XLOOKUP(A701,StruttureRicettive[DenominazioneCittà],StruttureRicettive[Località])</f>
        <v>no info</v>
      </c>
      <c r="D701" t="str">
        <f>_xlfn.XLOOKUP(A701,StruttureRicettive[DenominazioneCittà],StruttureRicettive[Località2])</f>
        <v>FABRIANO</v>
      </c>
    </row>
    <row r="702" spans="1:4" x14ac:dyDescent="0.25">
      <c r="A702" t="str">
        <f>StruttureRicettive[[#This Row],[Denominazione]] &amp; " (" &amp; StruttureRicettive[[#This Row],[Città]] &amp; ")"</f>
        <v>AZIENDA AGRICOLA BELLAGAMBA FILIPPO (MONTE PORZIO)</v>
      </c>
      <c r="B702" t="str">
        <f>_xlfn.XLOOKUP(ElencoStrutture!A702,StruttureRicettive[DenominazioneCittà],StruttureRicettive[Città])</f>
        <v>MONTE PORZIO</v>
      </c>
      <c r="C702" t="str">
        <f>_xlfn.XLOOKUP(A702,StruttureRicettive[DenominazioneCittà],StruttureRicettive[Località])</f>
        <v>LOC. CASTELVECCHIO</v>
      </c>
      <c r="D702" t="str">
        <f>_xlfn.XLOOKUP(A702,StruttureRicettive[DenominazioneCittà],StruttureRicettive[Località2])</f>
        <v>LOC. CASTELVECCHIO</v>
      </c>
    </row>
    <row r="703" spans="1:4" x14ac:dyDescent="0.25">
      <c r="A703" t="str">
        <f>StruttureRicettive[[#This Row],[Denominazione]] &amp; " (" &amp; StruttureRicettive[[#This Row],[Città]] &amp; ")"</f>
        <v>AZIENDA AGRICOLA CORONCINA DI MOSCHINI MELANIA (BELFORTE DEL CHIENTI)</v>
      </c>
      <c r="B703" t="str">
        <f>_xlfn.XLOOKUP(ElencoStrutture!A703,StruttureRicettive[DenominazioneCittà],StruttureRicettive[Città])</f>
        <v>BELFORTE DEL CHIENTI</v>
      </c>
      <c r="C703" t="str">
        <f>_xlfn.XLOOKUP(A703,StruttureRicettive[DenominazioneCittà],StruttureRicettive[Località])</f>
        <v>no info</v>
      </c>
      <c r="D703" t="str">
        <f>_xlfn.XLOOKUP(A703,StruttureRicettive[DenominazioneCittà],StruttureRicettive[Località2])</f>
        <v>BELFORTE DEL CHIENTI</v>
      </c>
    </row>
    <row r="704" spans="1:4" x14ac:dyDescent="0.25">
      <c r="A704" t="str">
        <f>StruttureRicettive[[#This Row],[Denominazione]] &amp; " (" &amp; StruttureRicettive[[#This Row],[Città]] &amp; ")"</f>
        <v>AZIENDA AGRICOLA DI BRECCIA GIUSEPPINA &amp; FIGLI (TOLENTINO)</v>
      </c>
      <c r="B704" t="str">
        <f>_xlfn.XLOOKUP(ElencoStrutture!A704,StruttureRicettive[DenominazioneCittà],StruttureRicettive[Città])</f>
        <v>TOLENTINO</v>
      </c>
      <c r="C704" t="str">
        <f>_xlfn.XLOOKUP(A704,StruttureRicettive[DenominazioneCittà],StruttureRicettive[Località])</f>
        <v>no info</v>
      </c>
      <c r="D704" t="str">
        <f>_xlfn.XLOOKUP(A704,StruttureRicettive[DenominazioneCittà],StruttureRicettive[Località2])</f>
        <v>TOLENTINO</v>
      </c>
    </row>
    <row r="705" spans="1:4" x14ac:dyDescent="0.25">
      <c r="A705" t="str">
        <f>StruttureRicettive[[#This Row],[Denominazione]] &amp; " (" &amp; StruttureRicettive[[#This Row],[Città]] &amp; ")"</f>
        <v>AZIENDA AGRICOLA FORESTALE CASIGLIANO DEI SIBILLINI (CESSAPALOMBO)</v>
      </c>
      <c r="B705" t="str">
        <f>_xlfn.XLOOKUP(ElencoStrutture!A705,StruttureRicettive[DenominazioneCittà],StruttureRicettive[Città])</f>
        <v>CESSAPALOMBO</v>
      </c>
      <c r="C705" t="str">
        <f>_xlfn.XLOOKUP(A705,StruttureRicettive[DenominazioneCittà],StruttureRicettive[Località])</f>
        <v>CASIGLIANO</v>
      </c>
      <c r="D705" t="str">
        <f>_xlfn.XLOOKUP(A705,StruttureRicettive[DenominazioneCittà],StruttureRicettive[Località2])</f>
        <v>CASIGLIANO</v>
      </c>
    </row>
    <row r="706" spans="1:4" x14ac:dyDescent="0.25">
      <c r="A706" t="str">
        <f>StruttureRicettive[[#This Row],[Denominazione]] &amp; " (" &amp; StruttureRicettive[[#This Row],[Città]] &amp; ")"</f>
        <v>AZIENDA AGRICOLA LE BORETTE S.A.S. DI PIEROBON ARNALDO E C. (SARNANO)</v>
      </c>
      <c r="B706" t="str">
        <f>_xlfn.XLOOKUP(ElencoStrutture!A706,StruttureRicettive[DenominazioneCittà],StruttureRicettive[Città])</f>
        <v>SARNANO</v>
      </c>
      <c r="C706" t="str">
        <f>_xlfn.XLOOKUP(A706,StruttureRicettive[DenominazioneCittà],StruttureRicettive[Località])</f>
        <v>LOCALITÀ SCHITO</v>
      </c>
      <c r="D706" t="str">
        <f>_xlfn.XLOOKUP(A706,StruttureRicettive[DenominazioneCittà],StruttureRicettive[Località2])</f>
        <v>LOCALITÀ SCHITO</v>
      </c>
    </row>
    <row r="707" spans="1:4" x14ac:dyDescent="0.25">
      <c r="A707" t="str">
        <f>StruttureRicettive[[#This Row],[Denominazione]] &amp; " (" &amp; StruttureRicettive[[#This Row],[Città]] &amp; ")"</f>
        <v>AZIENDA AGRICOLA MANFREDI STEFANIA (CASTELLEONE DI SUASA)</v>
      </c>
      <c r="B707" t="str">
        <f>_xlfn.XLOOKUP(ElencoStrutture!A707,StruttureRicettive[DenominazioneCittà],StruttureRicettive[Città])</f>
        <v>CASTELLEONE DI SUASA</v>
      </c>
      <c r="C707" t="str">
        <f>_xlfn.XLOOKUP(A707,StruttureRicettive[DenominazioneCittà],StruttureRicettive[Località])</f>
        <v>CASTELLEONE DI SUASA</v>
      </c>
      <c r="D707" t="str">
        <f>_xlfn.XLOOKUP(A707,StruttureRicettive[DenominazioneCittà],StruttureRicettive[Località2])</f>
        <v>CASTELLEONE DI SUASA</v>
      </c>
    </row>
    <row r="708" spans="1:4" x14ac:dyDescent="0.25">
      <c r="A708" t="str">
        <f>StruttureRicettive[[#This Row],[Denominazione]] &amp; " (" &amp; StruttureRicettive[[#This Row],[Città]] &amp; ")"</f>
        <v>AZIENDA AGRICOLA MARCONI KATIA (OFFAGNA)</v>
      </c>
      <c r="B708" t="str">
        <f>_xlfn.XLOOKUP(ElencoStrutture!A708,StruttureRicettive[DenominazioneCittà],StruttureRicettive[Città])</f>
        <v>OFFAGNA</v>
      </c>
      <c r="C708" t="str">
        <f>_xlfn.XLOOKUP(A708,StruttureRicettive[DenominazioneCittà],StruttureRicettive[Località])</f>
        <v>no info</v>
      </c>
      <c r="D708" t="str">
        <f>_xlfn.XLOOKUP(A708,StruttureRicettive[DenominazioneCittà],StruttureRicettive[Località2])</f>
        <v>OFFAGNA</v>
      </c>
    </row>
    <row r="709" spans="1:4" x14ac:dyDescent="0.25">
      <c r="A709" t="str">
        <f>StruttureRicettive[[#This Row],[Denominazione]] &amp; " (" &amp; StruttureRicettive[[#This Row],[Città]] &amp; ")"</f>
        <v>AZIENDA AGRICOLA VITALI PINO E MASSIMO (AMANDOLA)</v>
      </c>
      <c r="B709" t="str">
        <f>_xlfn.XLOOKUP(ElencoStrutture!A709,StruttureRicettive[DenominazioneCittà],StruttureRicettive[Città])</f>
        <v>AMANDOLA</v>
      </c>
      <c r="C709" t="str">
        <f>_xlfn.XLOOKUP(A709,StruttureRicettive[DenominazioneCittà],StruttureRicettive[Località])</f>
        <v>no info</v>
      </c>
      <c r="D709" t="str">
        <f>_xlfn.XLOOKUP(A709,StruttureRicettive[DenominazioneCittà],StruttureRicettive[Località2])</f>
        <v>AMANDOLA</v>
      </c>
    </row>
    <row r="710" spans="1:4" x14ac:dyDescent="0.25">
      <c r="A710" t="str">
        <f>StruttureRicettive[[#This Row],[Denominazione]] &amp; " (" &amp; StruttureRicettive[[#This Row],[Città]] &amp; ")"</f>
        <v>AZIENDA AGRITURISTICA "CA' VERDESELLE" (FERMIGNANO)</v>
      </c>
      <c r="B710" t="str">
        <f>_xlfn.XLOOKUP(ElencoStrutture!A710,StruttureRicettive[DenominazioneCittà],StruttureRicettive[Città])</f>
        <v>FERMIGNANO</v>
      </c>
      <c r="C710" t="str">
        <f>_xlfn.XLOOKUP(A710,StruttureRicettive[DenominazioneCittà],StruttureRicettive[Località])</f>
        <v>FERMIGNANO</v>
      </c>
      <c r="D710" t="str">
        <f>_xlfn.XLOOKUP(A710,StruttureRicettive[DenominazioneCittà],StruttureRicettive[Località2])</f>
        <v>FERMIGNANO</v>
      </c>
    </row>
    <row r="711" spans="1:4" x14ac:dyDescent="0.25">
      <c r="A711" t="str">
        <f>StruttureRicettive[[#This Row],[Denominazione]] &amp; " (" &amp; StruttureRicettive[[#This Row],[Città]] &amp; ")"</f>
        <v>AZIENDA AGRITURISTICA CANAPINA (MONTECAROTTO)</v>
      </c>
      <c r="B711" t="str">
        <f>_xlfn.XLOOKUP(ElencoStrutture!A711,StruttureRicettive[DenominazioneCittà],StruttureRicettive[Città])</f>
        <v>MONTECAROTTO</v>
      </c>
      <c r="C711" t="str">
        <f>_xlfn.XLOOKUP(A711,StruttureRicettive[DenominazioneCittà],StruttureRicettive[Località])</f>
        <v>MONTECAROTTO</v>
      </c>
      <c r="D711" t="str">
        <f>_xlfn.XLOOKUP(A711,StruttureRicettive[DenominazioneCittà],StruttureRicettive[Località2])</f>
        <v>MONTECAROTTO</v>
      </c>
    </row>
    <row r="712" spans="1:4" x14ac:dyDescent="0.25">
      <c r="A712" t="str">
        <f>StruttureRicettive[[#This Row],[Denominazione]] &amp; " (" &amp; StruttureRicettive[[#This Row],[Città]] &amp; ")"</f>
        <v>AZIENDA AGRITURISTICA CASA RASTIA (MATELICA)</v>
      </c>
      <c r="B712" t="str">
        <f>_xlfn.XLOOKUP(ElencoStrutture!A712,StruttureRicettive[DenominazioneCittà],StruttureRicettive[Città])</f>
        <v>MATELICA</v>
      </c>
      <c r="C712" t="str">
        <f>_xlfn.XLOOKUP(A712,StruttureRicettive[DenominazioneCittà],StruttureRicettive[Località])</f>
        <v>MATELICA</v>
      </c>
      <c r="D712" t="str">
        <f>_xlfn.XLOOKUP(A712,StruttureRicettive[DenominazioneCittà],StruttureRicettive[Località2])</f>
        <v>MATELICA</v>
      </c>
    </row>
    <row r="713" spans="1:4" x14ac:dyDescent="0.25">
      <c r="A713" t="str">
        <f>StruttureRicettive[[#This Row],[Denominazione]] &amp; " (" &amp; StruttureRicettive[[#This Row],[Città]] &amp; ")"</f>
        <v>AZIENDA AGRITURISTICA F.LLI FULVI (CAGLI)</v>
      </c>
      <c r="B713" t="str">
        <f>_xlfn.XLOOKUP(ElencoStrutture!A713,StruttureRicettive[DenominazioneCittà],StruttureRicettive[Città])</f>
        <v>CAGLI</v>
      </c>
      <c r="C713" t="str">
        <f>_xlfn.XLOOKUP(A713,StruttureRicettive[DenominazioneCittà],StruttureRicettive[Località])</f>
        <v>CAGLI</v>
      </c>
      <c r="D713" t="str">
        <f>_xlfn.XLOOKUP(A713,StruttureRicettive[DenominazioneCittà],StruttureRicettive[Località2])</f>
        <v>CAGLI</v>
      </c>
    </row>
    <row r="714" spans="1:4" x14ac:dyDescent="0.25">
      <c r="A714" t="str">
        <f>StruttureRicettive[[#This Row],[Denominazione]] &amp; " (" &amp; StruttureRicettive[[#This Row],[Città]] &amp; ")"</f>
        <v>AZIENDA AGRITURISTICA IL CASTELLARO (SASSOFERRATO)</v>
      </c>
      <c r="B714" t="str">
        <f>_xlfn.XLOOKUP(ElencoStrutture!A714,StruttureRicettive[DenominazioneCittà],StruttureRicettive[Città])</f>
        <v>SASSOFERRATO</v>
      </c>
      <c r="C714" t="str">
        <f>_xlfn.XLOOKUP(A714,StruttureRicettive[DenominazioneCittà],StruttureRicettive[Località])</f>
        <v>LOCALITÀ COLLE DI MURAZZANO</v>
      </c>
      <c r="D714" t="str">
        <f>_xlfn.XLOOKUP(A714,StruttureRicettive[DenominazioneCittà],StruttureRicettive[Località2])</f>
        <v>LOCALITÀ COLLE DI MURAZZANO</v>
      </c>
    </row>
    <row r="715" spans="1:4" x14ac:dyDescent="0.25">
      <c r="A715" t="str">
        <f>StruttureRicettive[[#This Row],[Denominazione]] &amp; " (" &amp; StruttureRicettive[[#This Row],[Città]] &amp; ")"</f>
        <v>AZIENDA AGRITURISTICA IL VERZIERE (FERMIGNANO)</v>
      </c>
      <c r="B715" t="str">
        <f>_xlfn.XLOOKUP(ElencoStrutture!A715,StruttureRicettive[DenominazioneCittà],StruttureRicettive[Città])</f>
        <v>FERMIGNANO</v>
      </c>
      <c r="C715" t="str">
        <f>_xlfn.XLOOKUP(A715,StruttureRicettive[DenominazioneCittà],StruttureRicettive[Località])</f>
        <v>FERMIGNANO</v>
      </c>
      <c r="D715" t="str">
        <f>_xlfn.XLOOKUP(A715,StruttureRicettive[DenominazioneCittà],StruttureRicettive[Località2])</f>
        <v>FERMIGNANO</v>
      </c>
    </row>
    <row r="716" spans="1:4" x14ac:dyDescent="0.25">
      <c r="A716" t="str">
        <f>StruttureRicettive[[#This Row],[Denominazione]] &amp; " (" &amp; StruttureRicettive[[#This Row],[Città]] &amp; ")"</f>
        <v>AZIENDA AGRITURISTICA LA SORGENTE (ROSORA)</v>
      </c>
      <c r="B716" t="str">
        <f>_xlfn.XLOOKUP(ElencoStrutture!A716,StruttureRicettive[DenominazioneCittà],StruttureRicettive[Città])</f>
        <v>ROSORA</v>
      </c>
      <c r="C716" t="str">
        <f>_xlfn.XLOOKUP(A716,StruttureRicettive[DenominazioneCittà],StruttureRicettive[Località])</f>
        <v>ROSORA</v>
      </c>
      <c r="D716" t="str">
        <f>_xlfn.XLOOKUP(A716,StruttureRicettive[DenominazioneCittà],StruttureRicettive[Località2])</f>
        <v>ROSORA</v>
      </c>
    </row>
    <row r="717" spans="1:4" x14ac:dyDescent="0.25">
      <c r="A717" t="str">
        <f>StruttureRicettive[[#This Row],[Denominazione]] &amp; " (" &amp; StruttureRicettive[[#This Row],[Città]] &amp; ")"</f>
        <v>AZIENDA AGRITURISTICA LA TERRA DEL VENTO (MONTEFORTINO)</v>
      </c>
      <c r="B717" t="str">
        <f>_xlfn.XLOOKUP(ElencoStrutture!A717,StruttureRicettive[DenominazioneCittà],StruttureRicettive[Città])</f>
        <v>MONTEFORTINO</v>
      </c>
      <c r="C717" t="str">
        <f>_xlfn.XLOOKUP(A717,StruttureRicettive[DenominazioneCittà],StruttureRicettive[Località])</f>
        <v>MONTEFORTINO</v>
      </c>
      <c r="D717" t="str">
        <f>_xlfn.XLOOKUP(A717,StruttureRicettive[DenominazioneCittà],StruttureRicettive[Località2])</f>
        <v>MONTEFORTINO</v>
      </c>
    </row>
    <row r="718" spans="1:4" x14ac:dyDescent="0.25">
      <c r="A718" t="str">
        <f>StruttureRicettive[[#This Row],[Denominazione]] &amp; " (" &amp; StruttureRicettive[[#This Row],[Città]] &amp; ")"</f>
        <v>AZIENDA AGRITURISTICA LE PERELLE (SASSOFERRATO)</v>
      </c>
      <c r="B718" t="str">
        <f>_xlfn.XLOOKUP(ElencoStrutture!A718,StruttureRicettive[DenominazioneCittà],StruttureRicettive[Città])</f>
        <v>SASSOFERRATO</v>
      </c>
      <c r="C718" t="str">
        <f>_xlfn.XLOOKUP(A718,StruttureRicettive[DenominazioneCittà],StruttureRicettive[Località])</f>
        <v>PERELLE</v>
      </c>
      <c r="D718" t="str">
        <f>_xlfn.XLOOKUP(A718,StruttureRicettive[DenominazioneCittà],StruttureRicettive[Località2])</f>
        <v>PERELLE</v>
      </c>
    </row>
    <row r="719" spans="1:4" x14ac:dyDescent="0.25">
      <c r="A719" t="str">
        <f>StruttureRicettive[[#This Row],[Denominazione]] &amp; " (" &amp; StruttureRicettive[[#This Row],[Città]] &amp; ")"</f>
        <v>AZIENDA AGRITURISTICA LE VILLE (CARPEGNA)</v>
      </c>
      <c r="B719" t="str">
        <f>_xlfn.XLOOKUP(ElencoStrutture!A719,StruttureRicettive[DenominazioneCittà],StruttureRicettive[Città])</f>
        <v>CARPEGNA</v>
      </c>
      <c r="C719" t="str">
        <f>_xlfn.XLOOKUP(A719,StruttureRicettive[DenominazioneCittà],StruttureRicettive[Località])</f>
        <v>LOC. LE VILLE DI CARPEGNA</v>
      </c>
      <c r="D719" t="str">
        <f>_xlfn.XLOOKUP(A719,StruttureRicettive[DenominazioneCittà],StruttureRicettive[Località2])</f>
        <v>LOC. LE VILLE DI CARPEGNA</v>
      </c>
    </row>
    <row r="720" spans="1:4" x14ac:dyDescent="0.25">
      <c r="A720" t="str">
        <f>StruttureRicettive[[#This Row],[Denominazione]] &amp; " (" &amp; StruttureRicettive[[#This Row],[Città]] &amp; ")"</f>
        <v>AZIENDA AGRITURISTICA MATENANO (SANTA VITTORIA IN MATENANO)</v>
      </c>
      <c r="B720" t="str">
        <f>_xlfn.XLOOKUP(ElencoStrutture!A720,StruttureRicettive[DenominazioneCittà],StruttureRicettive[Città])</f>
        <v>SANTA VITTORIA IN MATENANO</v>
      </c>
      <c r="C720" t="str">
        <f>_xlfn.XLOOKUP(A720,StruttureRicettive[DenominazioneCittà],StruttureRicettive[Località])</f>
        <v>SANTA VITTORIA IN MATENANO</v>
      </c>
      <c r="D720" t="str">
        <f>_xlfn.XLOOKUP(A720,StruttureRicettive[DenominazioneCittà],StruttureRicettive[Località2])</f>
        <v>SANTA VITTORIA IN MATENANO</v>
      </c>
    </row>
    <row r="721" spans="1:4" x14ac:dyDescent="0.25">
      <c r="A721" t="str">
        <f>StruttureRicettive[[#This Row],[Denominazione]] &amp; " (" &amp; StruttureRicettive[[#This Row],[Città]] &amp; ")"</f>
        <v>AZIENDA AGRITURISTICA MURRI (SANT'ELPIDIO A MARE)</v>
      </c>
      <c r="B721" t="str">
        <f>_xlfn.XLOOKUP(ElencoStrutture!A721,StruttureRicettive[DenominazioneCittà],StruttureRicettive[Città])</f>
        <v>SANT'ELPIDIO A MARE</v>
      </c>
      <c r="C721" t="str">
        <f>_xlfn.XLOOKUP(A721,StruttureRicettive[DenominazioneCittà],StruttureRicettive[Località])</f>
        <v>no info</v>
      </c>
      <c r="D721" t="str">
        <f>_xlfn.XLOOKUP(A721,StruttureRicettive[DenominazioneCittà],StruttureRicettive[Località2])</f>
        <v>SANT'ELPIDIO A MARE</v>
      </c>
    </row>
    <row r="722" spans="1:4" x14ac:dyDescent="0.25">
      <c r="A722" t="str">
        <f>StruttureRicettive[[#This Row],[Denominazione]] &amp; " (" &amp; StruttureRicettive[[#This Row],[Città]] &amp; ")"</f>
        <v>AZIENDA AGRITURISTICA RIO TORBIDO 101 (TREIA)</v>
      </c>
      <c r="B722" t="str">
        <f>_xlfn.XLOOKUP(ElencoStrutture!A722,StruttureRicettive[DenominazioneCittà],StruttureRicettive[Città])</f>
        <v>TREIA</v>
      </c>
      <c r="C722" t="str">
        <f>_xlfn.XLOOKUP(A722,StruttureRicettive[DenominazioneCittà],StruttureRicettive[Località])</f>
        <v>no info</v>
      </c>
      <c r="D722" t="str">
        <f>_xlfn.XLOOKUP(A722,StruttureRicettive[DenominazioneCittà],StruttureRicettive[Località2])</f>
        <v>TREIA</v>
      </c>
    </row>
    <row r="723" spans="1:4" x14ac:dyDescent="0.25">
      <c r="A723" t="str">
        <f>StruttureRicettive[[#This Row],[Denominazione]] &amp; " (" &amp; StruttureRicettive[[#This Row],[Città]] &amp; ")"</f>
        <v>AZIENDA AGRITURISTICA ROETA (MONTE SAN MARTINO)</v>
      </c>
      <c r="B723" t="str">
        <f>_xlfn.XLOOKUP(ElencoStrutture!A723,StruttureRicettive[DenominazioneCittà],StruttureRicettive[Città])</f>
        <v>MONTE SAN MARTINO</v>
      </c>
      <c r="C723" t="str">
        <f>_xlfn.XLOOKUP(A723,StruttureRicettive[DenominazioneCittà],StruttureRicettive[Località])</f>
        <v>MONTE SAN MARTINO</v>
      </c>
      <c r="D723" t="str">
        <f>_xlfn.XLOOKUP(A723,StruttureRicettive[DenominazioneCittà],StruttureRicettive[Località2])</f>
        <v>MONTE SAN MARTINO</v>
      </c>
    </row>
    <row r="724" spans="1:4" x14ac:dyDescent="0.25">
      <c r="A724" t="str">
        <f>StruttureRicettive[[#This Row],[Denominazione]] &amp; " (" &amp; StruttureRicettive[[#This Row],[Città]] &amp; ")"</f>
        <v>AZIENDA AGRITURISTICA RUSTICO DEL CONERO (ANCONA)</v>
      </c>
      <c r="B724" t="str">
        <f>_xlfn.XLOOKUP(ElencoStrutture!A724,StruttureRicettive[DenominazioneCittà],StruttureRicettive[Città])</f>
        <v>ANCONA</v>
      </c>
      <c r="C724" t="str">
        <f>_xlfn.XLOOKUP(A724,StruttureRicettive[DenominazioneCittà],StruttureRicettive[Località])</f>
        <v>ANCONA</v>
      </c>
      <c r="D724" t="str">
        <f>_xlfn.XLOOKUP(A724,StruttureRicettive[DenominazioneCittà],StruttureRicettive[Località2])</f>
        <v>ANCONA</v>
      </c>
    </row>
    <row r="725" spans="1:4" x14ac:dyDescent="0.25">
      <c r="A725" t="str">
        <f>StruttureRicettive[[#This Row],[Denominazione]] &amp; " (" &amp; StruttureRicettive[[#This Row],[Città]] &amp; ")"</f>
        <v>AZIENDA AGRITURISTICA TERRE DEL CHIENTI (TOLENTINO)</v>
      </c>
      <c r="B725" t="str">
        <f>_xlfn.XLOOKUP(ElencoStrutture!A725,StruttureRicettive[DenominazioneCittà],StruttureRicettive[Città])</f>
        <v>TOLENTINO</v>
      </c>
      <c r="C725" t="str">
        <f>_xlfn.XLOOKUP(A725,StruttureRicettive[DenominazioneCittà],StruttureRicettive[Località])</f>
        <v>TOLENTINO</v>
      </c>
      <c r="D725" t="str">
        <f>_xlfn.XLOOKUP(A725,StruttureRicettive[DenominazioneCittà],StruttureRicettive[Località2])</f>
        <v>TOLENTINO</v>
      </c>
    </row>
    <row r="726" spans="1:4" x14ac:dyDescent="0.25">
      <c r="A726" t="str">
        <f>StruttureRicettive[[#This Row],[Denominazione]] &amp; " (" &amp; StruttureRicettive[[#This Row],[Città]] &amp; ")"</f>
        <v>AZIENDA AGRITURISTICA VIVAIO CLARETTA (PETRIANO)</v>
      </c>
      <c r="B726" t="str">
        <f>_xlfn.XLOOKUP(ElencoStrutture!A726,StruttureRicettive[DenominazioneCittà],StruttureRicettive[Città])</f>
        <v>PETRIANO</v>
      </c>
      <c r="C726" t="str">
        <f>_xlfn.XLOOKUP(A726,StruttureRicettive[DenominazioneCittà],StruttureRicettive[Località])</f>
        <v>PETRIANO</v>
      </c>
      <c r="D726" t="str">
        <f>_xlfn.XLOOKUP(A726,StruttureRicettive[DenominazioneCittà],StruttureRicettive[Località2])</f>
        <v>PETRIANO</v>
      </c>
    </row>
    <row r="727" spans="1:4" x14ac:dyDescent="0.25">
      <c r="A727" t="str">
        <f>StruttureRicettive[[#This Row],[Denominazione]] &amp; " (" &amp; StruttureRicettive[[#This Row],[Città]] &amp; ")"</f>
        <v>AZIENDA BARTOLACCI DI PIERINI MONICA E MATTEO (SAN COSTANZO)</v>
      </c>
      <c r="B727" t="str">
        <f>_xlfn.XLOOKUP(ElencoStrutture!A727,StruttureRicettive[DenominazioneCittà],StruttureRicettive[Città])</f>
        <v>SAN COSTANZO</v>
      </c>
      <c r="C727" t="str">
        <f>_xlfn.XLOOKUP(A727,StruttureRicettive[DenominazioneCittà],StruttureRicettive[Località])</f>
        <v>SAN COSTANZO</v>
      </c>
      <c r="D727" t="str">
        <f>_xlfn.XLOOKUP(A727,StruttureRicettive[DenominazioneCittà],StruttureRicettive[Località2])</f>
        <v>SAN COSTANZO</v>
      </c>
    </row>
    <row r="728" spans="1:4" x14ac:dyDescent="0.25">
      <c r="A728" t="str">
        <f>StruttureRicettive[[#This Row],[Denominazione]] &amp; " (" &amp; StruttureRicettive[[#This Row],[Città]] &amp; ")"</f>
        <v>AZIENDA MASTROCOLA (LORO PICENO)</v>
      </c>
      <c r="B728" t="str">
        <f>_xlfn.XLOOKUP(ElencoStrutture!A728,StruttureRicettive[DenominazioneCittà],StruttureRicettive[Città])</f>
        <v>LORO PICENO</v>
      </c>
      <c r="C728" t="str">
        <f>_xlfn.XLOOKUP(A728,StruttureRicettive[DenominazioneCittà],StruttureRicettive[Località])</f>
        <v>no info</v>
      </c>
      <c r="D728" t="str">
        <f>_xlfn.XLOOKUP(A728,StruttureRicettive[DenominazioneCittà],StruttureRicettive[Località2])</f>
        <v>LORO PICENO</v>
      </c>
    </row>
    <row r="729" spans="1:4" x14ac:dyDescent="0.25">
      <c r="A729" t="str">
        <f>StruttureRicettive[[#This Row],[Denominazione]] &amp; " (" &amp; StruttureRicettive[[#This Row],[Città]] &amp; ")"</f>
        <v>AZZARONI LILIANA (SENIGALLIA)</v>
      </c>
      <c r="B729" t="str">
        <f>_xlfn.XLOOKUP(ElencoStrutture!A729,StruttureRicettive[DenominazioneCittà],StruttureRicettive[Città])</f>
        <v>SENIGALLIA</v>
      </c>
      <c r="C729" t="str">
        <f>_xlfn.XLOOKUP(A729,StruttureRicettive[DenominazioneCittà],StruttureRicettive[Località])</f>
        <v>SENIGALLIA</v>
      </c>
      <c r="D729" t="str">
        <f>_xlfn.XLOOKUP(A729,StruttureRicettive[DenominazioneCittà],StruttureRicettive[Località2])</f>
        <v>SENIGALLIA</v>
      </c>
    </row>
    <row r="730" spans="1:4" x14ac:dyDescent="0.25">
      <c r="A730" t="str">
        <f>StruttureRicettive[[#This Row],[Denominazione]] &amp; " (" &amp; StruttureRicettive[[#This Row],[Città]] &amp; ")"</f>
        <v>AZZURRA (FALCONARA MARITTIMA)</v>
      </c>
      <c r="B730" t="str">
        <f>_xlfn.XLOOKUP(ElencoStrutture!A730,StruttureRicettive[DenominazioneCittà],StruttureRicettive[Città])</f>
        <v>FALCONARA MARITTIMA</v>
      </c>
      <c r="C730" t="str">
        <f>_xlfn.XLOOKUP(A730,StruttureRicettive[DenominazioneCittà],StruttureRicettive[Località])</f>
        <v>FALCONARA MARITTIMA</v>
      </c>
      <c r="D730" t="str">
        <f>_xlfn.XLOOKUP(A730,StruttureRicettive[DenominazioneCittà],StruttureRicettive[Località2])</f>
        <v>FALCONARA MARITTIMA</v>
      </c>
    </row>
    <row r="731" spans="1:4" x14ac:dyDescent="0.25">
      <c r="A731" t="str">
        <f>StruttureRicettive[[#This Row],[Denominazione]] &amp; " (" &amp; StruttureRicettive[[#This Row],[Città]] &amp; ")"</f>
        <v>AZZURRA (SENIGALLIA)</v>
      </c>
      <c r="B731" t="str">
        <f>_xlfn.XLOOKUP(ElencoStrutture!A731,StruttureRicettive[DenominazioneCittà],StruttureRicettive[Città])</f>
        <v>SENIGALLIA</v>
      </c>
      <c r="C731" t="str">
        <f>_xlfn.XLOOKUP(A731,StruttureRicettive[DenominazioneCittà],StruttureRicettive[Località])</f>
        <v>SENIGALLIA</v>
      </c>
      <c r="D731" t="str">
        <f>_xlfn.XLOOKUP(A731,StruttureRicettive[DenominazioneCittà],StruttureRicettive[Località2])</f>
        <v>SENIGALLIA</v>
      </c>
    </row>
    <row r="732" spans="1:4" x14ac:dyDescent="0.25">
      <c r="A732" t="str">
        <f>StruttureRicettive[[#This Row],[Denominazione]] &amp; " (" &amp; StruttureRicettive[[#This Row],[Città]] &amp; ")"</f>
        <v>AZZURRAMARE BED &amp; BREAKFAST (GROTTAMMARE)</v>
      </c>
      <c r="B732" t="str">
        <f>_xlfn.XLOOKUP(ElencoStrutture!A732,StruttureRicettive[DenominazioneCittà],StruttureRicettive[Città])</f>
        <v>GROTTAMMARE</v>
      </c>
      <c r="C732" t="str">
        <f>_xlfn.XLOOKUP(A732,StruttureRicettive[DenominazioneCittà],StruttureRicettive[Località])</f>
        <v>no info</v>
      </c>
      <c r="D732" t="str">
        <f>_xlfn.XLOOKUP(A732,StruttureRicettive[DenominazioneCittà],StruttureRicettive[Località2])</f>
        <v>GROTTAMMARE</v>
      </c>
    </row>
    <row r="733" spans="1:4" x14ac:dyDescent="0.25">
      <c r="A733" t="str">
        <f>StruttureRicettive[[#This Row],[Denominazione]] &amp; " (" &amp; StruttureRicettive[[#This Row],[Città]] &amp; ")"</f>
        <v>B&amp;B  ADRIANA (CORINALDO)</v>
      </c>
      <c r="B733" t="str">
        <f>_xlfn.XLOOKUP(ElencoStrutture!A733,StruttureRicettive[DenominazioneCittà],StruttureRicettive[Città])</f>
        <v>CORINALDO</v>
      </c>
      <c r="C733" t="str">
        <f>_xlfn.XLOOKUP(A733,StruttureRicettive[DenominazioneCittà],StruttureRicettive[Località])</f>
        <v>CORINALDO</v>
      </c>
      <c r="D733" t="str">
        <f>_xlfn.XLOOKUP(A733,StruttureRicettive[DenominazioneCittà],StruttureRicettive[Località2])</f>
        <v>CORINALDO</v>
      </c>
    </row>
    <row r="734" spans="1:4" x14ac:dyDescent="0.25">
      <c r="A734" t="str">
        <f>StruttureRicettive[[#This Row],[Denominazione]] &amp; " (" &amp; StruttureRicettive[[#This Row],[Città]] &amp; ")"</f>
        <v>B&amp;B  AL RESPIRO NEL BOSCO di GIACOMAZZI LUCA (CAMPOROTONDO DI FIASTRONE)</v>
      </c>
      <c r="B734" t="str">
        <f>_xlfn.XLOOKUP(ElencoStrutture!A734,StruttureRicettive[DenominazioneCittà],StruttureRicettive[Città])</f>
        <v>CAMPOROTONDO DI FIASTRONE</v>
      </c>
      <c r="C734" t="str">
        <f>_xlfn.XLOOKUP(A734,StruttureRicettive[DenominazioneCittà],StruttureRicettive[Località])</f>
        <v>CAMPOROTONDO DI FIASTRONE</v>
      </c>
      <c r="D734" t="str">
        <f>_xlfn.XLOOKUP(A734,StruttureRicettive[DenominazioneCittà],StruttureRicettive[Località2])</f>
        <v>CAMPOROTONDO DI FIASTRONE</v>
      </c>
    </row>
    <row r="735" spans="1:4" x14ac:dyDescent="0.25">
      <c r="A735" t="str">
        <f>StruttureRicettive[[#This Row],[Denominazione]] &amp; " (" &amp; StruttureRicettive[[#This Row],[Città]] &amp; ")"</f>
        <v>B&amp;B  At  VILLA SAN MARTINO (URBINO)</v>
      </c>
      <c r="B735" t="str">
        <f>_xlfn.XLOOKUP(ElencoStrutture!A735,StruttureRicettive[DenominazioneCittà],StruttureRicettive[Città])</f>
        <v>URBINO</v>
      </c>
      <c r="C735" t="str">
        <f>_xlfn.XLOOKUP(A735,StruttureRicettive[DenominazioneCittà],StruttureRicettive[Località])</f>
        <v>URBINO</v>
      </c>
      <c r="D735" t="str">
        <f>_xlfn.XLOOKUP(A735,StruttureRicettive[DenominazioneCittà],StruttureRicettive[Località2])</f>
        <v>URBINO</v>
      </c>
    </row>
    <row r="736" spans="1:4" x14ac:dyDescent="0.25">
      <c r="A736" t="str">
        <f>StruttureRicettive[[#This Row],[Denominazione]] &amp; " (" &amp; StruttureRicettive[[#This Row],[Città]] &amp; ")"</f>
        <v>B&amp;B  BELOHORIZONTE (MACERATA)</v>
      </c>
      <c r="B736" t="str">
        <f>_xlfn.XLOOKUP(ElencoStrutture!A736,StruttureRicettive[DenominazioneCittà],StruttureRicettive[Città])</f>
        <v>MACERATA</v>
      </c>
      <c r="C736" t="str">
        <f>_xlfn.XLOOKUP(A736,StruttureRicettive[DenominazioneCittà],StruttureRicettive[Località])</f>
        <v>no info</v>
      </c>
      <c r="D736" t="str">
        <f>_xlfn.XLOOKUP(A736,StruttureRicettive[DenominazioneCittà],StruttureRicettive[Località2])</f>
        <v>MACERATA</v>
      </c>
    </row>
    <row r="737" spans="1:4" x14ac:dyDescent="0.25">
      <c r="A737" t="str">
        <f>StruttureRicettive[[#This Row],[Denominazione]] &amp; " (" &amp; StruttureRicettive[[#This Row],[Città]] &amp; ")"</f>
        <v>B&amp;B "IL GRANO E LE STELLE" RELAIS (SENIGALLIA)</v>
      </c>
      <c r="B737" t="str">
        <f>_xlfn.XLOOKUP(ElencoStrutture!A737,StruttureRicettive[DenominazioneCittà],StruttureRicettive[Città])</f>
        <v>SENIGALLIA</v>
      </c>
      <c r="C737" t="str">
        <f>_xlfn.XLOOKUP(A737,StruttureRicettive[DenominazioneCittà],StruttureRicettive[Località])</f>
        <v>SENIGALLIA</v>
      </c>
      <c r="D737" t="str">
        <f>_xlfn.XLOOKUP(A737,StruttureRicettive[DenominazioneCittà],StruttureRicettive[Località2])</f>
        <v>SENIGALLIA</v>
      </c>
    </row>
    <row r="738" spans="1:4" x14ac:dyDescent="0.25">
      <c r="A738" t="str">
        <f>StruttureRicettive[[#This Row],[Denominazione]] &amp; " (" &amp; StruttureRicettive[[#This Row],[Città]] &amp; ")"</f>
        <v>B&amp;B 19 (CAMERANO)</v>
      </c>
      <c r="B738" t="str">
        <f>_xlfn.XLOOKUP(ElencoStrutture!A738,StruttureRicettive[DenominazioneCittà],StruttureRicettive[Città])</f>
        <v>CAMERANO</v>
      </c>
      <c r="C738" t="str">
        <f>_xlfn.XLOOKUP(A738,StruttureRicettive[DenominazioneCittà],StruttureRicettive[Località])</f>
        <v>CAMERANO</v>
      </c>
      <c r="D738" t="str">
        <f>_xlfn.XLOOKUP(A738,StruttureRicettive[DenominazioneCittà],StruttureRicettive[Località2])</f>
        <v>CAMERANO</v>
      </c>
    </row>
    <row r="739" spans="1:4" x14ac:dyDescent="0.25">
      <c r="A739" t="str">
        <f>StruttureRicettive[[#This Row],[Denominazione]] &amp; " (" &amp; StruttureRicettive[[#This Row],[Città]] &amp; ")"</f>
        <v>B&amp;B 1912 (FERMO)</v>
      </c>
      <c r="B739" t="str">
        <f>_xlfn.XLOOKUP(ElencoStrutture!A739,StruttureRicettive[DenominazioneCittà],StruttureRicettive[Città])</f>
        <v>FERMO</v>
      </c>
      <c r="C739" t="str">
        <f>_xlfn.XLOOKUP(A739,StruttureRicettive[DenominazioneCittà],StruttureRicettive[Località])</f>
        <v>FERMO</v>
      </c>
      <c r="D739" t="str">
        <f>_xlfn.XLOOKUP(A739,StruttureRicettive[DenominazioneCittà],StruttureRicettive[Località2])</f>
        <v>FERMO</v>
      </c>
    </row>
    <row r="740" spans="1:4" x14ac:dyDescent="0.25">
      <c r="A740" t="str">
        <f>StruttureRicettive[[#This Row],[Denominazione]] &amp; " (" &amp; StruttureRicettive[[#This Row],[Città]] &amp; ")"</f>
        <v>B&amp;B 2GABRI (ASCOLI PICENO)</v>
      </c>
      <c r="B740" t="str">
        <f>_xlfn.XLOOKUP(ElencoStrutture!A740,StruttureRicettive[DenominazioneCittà],StruttureRicettive[Città])</f>
        <v>ASCOLI PICENO</v>
      </c>
      <c r="C740" t="str">
        <f>_xlfn.XLOOKUP(A740,StruttureRicettive[DenominazioneCittà],StruttureRicettive[Località])</f>
        <v>ASCOLI PICENO</v>
      </c>
      <c r="D740" t="str">
        <f>_xlfn.XLOOKUP(A740,StruttureRicettive[DenominazioneCittà],StruttureRicettive[Località2])</f>
        <v>ASCOLI PICENO</v>
      </c>
    </row>
    <row r="741" spans="1:4" x14ac:dyDescent="0.25">
      <c r="A741" t="str">
        <f>StruttureRicettive[[#This Row],[Denominazione]] &amp; " (" &amp; StruttureRicettive[[#This Row],[Città]] &amp; ")"</f>
        <v>B&amp;B 43 (GROTTAMMARE)</v>
      </c>
      <c r="B741" t="str">
        <f>_xlfn.XLOOKUP(ElencoStrutture!A741,StruttureRicettive[DenominazioneCittà],StruttureRicettive[Città])</f>
        <v>GROTTAMMARE</v>
      </c>
      <c r="C741" t="str">
        <f>_xlfn.XLOOKUP(A741,StruttureRicettive[DenominazioneCittà],StruttureRicettive[Località])</f>
        <v>no info</v>
      </c>
      <c r="D741" t="str">
        <f>_xlfn.XLOOKUP(A741,StruttureRicettive[DenominazioneCittà],StruttureRicettive[Località2])</f>
        <v>GROTTAMMARE</v>
      </c>
    </row>
    <row r="742" spans="1:4" x14ac:dyDescent="0.25">
      <c r="A742" t="str">
        <f>StruttureRicettive[[#This Row],[Denominazione]] &amp; " (" &amp; StruttureRicettive[[#This Row],[Città]] &amp; ")"</f>
        <v>B&amp;B 5 ALBERI VACANZE (BELVEDERE OSTRENSE)</v>
      </c>
      <c r="B742" t="str">
        <f>_xlfn.XLOOKUP(ElencoStrutture!A742,StruttureRicettive[DenominazioneCittà],StruttureRicettive[Città])</f>
        <v>BELVEDERE OSTRENSE</v>
      </c>
      <c r="C742" t="str">
        <f>_xlfn.XLOOKUP(A742,StruttureRicettive[DenominazioneCittà],StruttureRicettive[Località])</f>
        <v>no info</v>
      </c>
      <c r="D742" t="str">
        <f>_xlfn.XLOOKUP(A742,StruttureRicettive[DenominazioneCittà],StruttureRicettive[Località2])</f>
        <v>BELVEDERE OSTRENSE</v>
      </c>
    </row>
    <row r="743" spans="1:4" x14ac:dyDescent="0.25">
      <c r="A743" t="str">
        <f>StruttureRicettive[[#This Row],[Denominazione]] &amp; " (" &amp; StruttureRicettive[[#This Row],[Città]] &amp; ")"</f>
        <v>B&amp;B A 2 PASSI (FANO)</v>
      </c>
      <c r="B743" t="str">
        <f>_xlfn.XLOOKUP(ElencoStrutture!A743,StruttureRicettive[DenominazioneCittà],StruttureRicettive[Città])</f>
        <v>FANO</v>
      </c>
      <c r="C743" t="str">
        <f>_xlfn.XLOOKUP(A743,StruttureRicettive[DenominazioneCittà],StruttureRicettive[Località])</f>
        <v>no info</v>
      </c>
      <c r="D743" t="str">
        <f>_xlfn.XLOOKUP(A743,StruttureRicettive[DenominazioneCittà],StruttureRicettive[Località2])</f>
        <v>FANO</v>
      </c>
    </row>
    <row r="744" spans="1:4" x14ac:dyDescent="0.25">
      <c r="A744" t="str">
        <f>StruttureRicettive[[#This Row],[Denominazione]] &amp; " (" &amp; StruttureRicettive[[#This Row],[Città]] &amp; ")"</f>
        <v>B&amp;B A CASA DA MATILDE (FANO)</v>
      </c>
      <c r="B744" t="str">
        <f>_xlfn.XLOOKUP(ElencoStrutture!A744,StruttureRicettive[DenominazioneCittà],StruttureRicettive[Città])</f>
        <v>FANO</v>
      </c>
      <c r="C744" t="str">
        <f>_xlfn.XLOOKUP(A744,StruttureRicettive[DenominazioneCittà],StruttureRicettive[Località])</f>
        <v>FANO</v>
      </c>
      <c r="D744" t="str">
        <f>_xlfn.XLOOKUP(A744,StruttureRicettive[DenominazioneCittà],StruttureRicettive[Località2])</f>
        <v>FANO</v>
      </c>
    </row>
    <row r="745" spans="1:4" x14ac:dyDescent="0.25">
      <c r="A745" t="str">
        <f>StruttureRicettive[[#This Row],[Denominazione]] &amp; " (" &amp; StruttureRicettive[[#This Row],[Città]] &amp; ")"</f>
        <v>B&amp;B A CASA DI ADRIA (PORTO SAN GIORGIO)</v>
      </c>
      <c r="B745" t="str">
        <f>_xlfn.XLOOKUP(ElencoStrutture!A745,StruttureRicettive[DenominazioneCittà],StruttureRicettive[Città])</f>
        <v>PORTO SAN GIORGIO</v>
      </c>
      <c r="C745" t="str">
        <f>_xlfn.XLOOKUP(A745,StruttureRicettive[DenominazioneCittà],StruttureRicettive[Località])</f>
        <v>no info</v>
      </c>
      <c r="D745" t="str">
        <f>_xlfn.XLOOKUP(A745,StruttureRicettive[DenominazioneCittà],StruttureRicettive[Località2])</f>
        <v>PORTO SAN GIORGIO</v>
      </c>
    </row>
    <row r="746" spans="1:4" x14ac:dyDescent="0.25">
      <c r="A746" t="str">
        <f>StruttureRicettive[[#This Row],[Denominazione]] &amp; " (" &amp; StruttureRicettive[[#This Row],[Città]] &amp; ")"</f>
        <v>B&amp;B A CASA DI ANNA (PERGOLA)</v>
      </c>
      <c r="B746" t="str">
        <f>_xlfn.XLOOKUP(ElencoStrutture!A746,StruttureRicettive[DenominazioneCittà],StruttureRicettive[Città])</f>
        <v>PERGOLA</v>
      </c>
      <c r="C746" t="str">
        <f>_xlfn.XLOOKUP(A746,StruttureRicettive[DenominazioneCittà],StruttureRicettive[Località])</f>
        <v>no info</v>
      </c>
      <c r="D746" t="str">
        <f>_xlfn.XLOOKUP(A746,StruttureRicettive[DenominazioneCittà],StruttureRicettive[Località2])</f>
        <v>PERGOLA</v>
      </c>
    </row>
    <row r="747" spans="1:4" x14ac:dyDescent="0.25">
      <c r="A747" t="str">
        <f>StruttureRicettive[[#This Row],[Denominazione]] &amp; " (" &amp; StruttureRicettive[[#This Row],[Città]] &amp; ")"</f>
        <v>B&amp;B A CASA DI CIUCIU' (MONTEMARCIANO)</v>
      </c>
      <c r="B747" t="str">
        <f>_xlfn.XLOOKUP(ElencoStrutture!A747,StruttureRicettive[DenominazioneCittà],StruttureRicettive[Città])</f>
        <v>MONTEMARCIANO</v>
      </c>
      <c r="C747" t="str">
        <f>_xlfn.XLOOKUP(A747,StruttureRicettive[DenominazioneCittà],StruttureRicettive[Località])</f>
        <v>no info</v>
      </c>
      <c r="D747" t="str">
        <f>_xlfn.XLOOKUP(A747,StruttureRicettive[DenominazioneCittà],StruttureRicettive[Località2])</f>
        <v>MONTEMARCIANO</v>
      </c>
    </row>
    <row r="748" spans="1:4" x14ac:dyDescent="0.25">
      <c r="A748" t="str">
        <f>StruttureRicettive[[#This Row],[Denominazione]] &amp; " (" &amp; StruttureRicettive[[#This Row],[Città]] &amp; ")"</f>
        <v>B&amp;B A CASA DI ERNESTO (FANO)</v>
      </c>
      <c r="B748" t="str">
        <f>_xlfn.XLOOKUP(ElencoStrutture!A748,StruttureRicettive[DenominazioneCittà],StruttureRicettive[Città])</f>
        <v>FANO</v>
      </c>
      <c r="C748" t="str">
        <f>_xlfn.XLOOKUP(A748,StruttureRicettive[DenominazioneCittà],StruttureRicettive[Località])</f>
        <v>no info</v>
      </c>
      <c r="D748" t="str">
        <f>_xlfn.XLOOKUP(A748,StruttureRicettive[DenominazioneCittà],StruttureRicettive[Località2])</f>
        <v>FANO</v>
      </c>
    </row>
    <row r="749" spans="1:4" x14ac:dyDescent="0.25">
      <c r="A749" t="str">
        <f>StruttureRicettive[[#This Row],[Denominazione]] &amp; " (" &amp; StruttureRicettive[[#This Row],[Città]] &amp; ")"</f>
        <v>B&amp;B A CASA DI ILARIA (FERMO)</v>
      </c>
      <c r="B749" t="str">
        <f>_xlfn.XLOOKUP(ElencoStrutture!A749,StruttureRicettive[DenominazioneCittà],StruttureRicettive[Città])</f>
        <v>FERMO</v>
      </c>
      <c r="C749" t="str">
        <f>_xlfn.XLOOKUP(A749,StruttureRicettive[DenominazioneCittà],StruttureRicettive[Località])</f>
        <v>no info</v>
      </c>
      <c r="D749" t="str">
        <f>_xlfn.XLOOKUP(A749,StruttureRicettive[DenominazioneCittà],StruttureRicettive[Località2])</f>
        <v>FERMO</v>
      </c>
    </row>
    <row r="750" spans="1:4" x14ac:dyDescent="0.25">
      <c r="A750" t="str">
        <f>StruttureRicettive[[#This Row],[Denominazione]] &amp; " (" &amp; StruttureRicettive[[#This Row],[Città]] &amp; ")"</f>
        <v>B&amp;B A CASA DI LAURA (MERGO)</v>
      </c>
      <c r="B750" t="str">
        <f>_xlfn.XLOOKUP(ElencoStrutture!A750,StruttureRicettive[DenominazioneCittà],StruttureRicettive[Città])</f>
        <v>MERGO</v>
      </c>
      <c r="C750" t="str">
        <f>_xlfn.XLOOKUP(A750,StruttureRicettive[DenominazioneCittà],StruttureRicettive[Località])</f>
        <v>no info</v>
      </c>
      <c r="D750" t="str">
        <f>_xlfn.XLOOKUP(A750,StruttureRicettive[DenominazioneCittà],StruttureRicettive[Località2])</f>
        <v>MERGO</v>
      </c>
    </row>
    <row r="751" spans="1:4" x14ac:dyDescent="0.25">
      <c r="A751" t="str">
        <f>StruttureRicettive[[#This Row],[Denominazione]] &amp; " (" &amp; StruttureRicettive[[#This Row],[Città]] &amp; ")"</f>
        <v>B&amp;B A CASA DI LORI (FERMO)</v>
      </c>
      <c r="B751" t="str">
        <f>_xlfn.XLOOKUP(ElencoStrutture!A751,StruttureRicettive[DenominazioneCittà],StruttureRicettive[Città])</f>
        <v>FERMO</v>
      </c>
      <c r="C751" t="str">
        <f>_xlfn.XLOOKUP(A751,StruttureRicettive[DenominazioneCittà],StruttureRicettive[Località])</f>
        <v>CAPODARCO DI FERMO</v>
      </c>
      <c r="D751" t="str">
        <f>_xlfn.XLOOKUP(A751,StruttureRicettive[DenominazioneCittà],StruttureRicettive[Località2])</f>
        <v>CAPODARCO DI FERMO</v>
      </c>
    </row>
    <row r="752" spans="1:4" x14ac:dyDescent="0.25">
      <c r="A752" t="str">
        <f>StruttureRicettive[[#This Row],[Denominazione]] &amp; " (" &amp; StruttureRicettive[[#This Row],[Città]] &amp; ")"</f>
        <v>B&amp;B A CASA DI LUCIA (SAN SEVERINO MARCHE)</v>
      </c>
      <c r="B752" t="str">
        <f>_xlfn.XLOOKUP(ElencoStrutture!A752,StruttureRicettive[DenominazioneCittà],StruttureRicettive[Città])</f>
        <v>SAN SEVERINO MARCHE</v>
      </c>
      <c r="C752" t="str">
        <f>_xlfn.XLOOKUP(A752,StruttureRicettive[DenominazioneCittà],StruttureRicettive[Località])</f>
        <v>SASSUGLIO</v>
      </c>
      <c r="D752" t="str">
        <f>_xlfn.XLOOKUP(A752,StruttureRicettive[DenominazioneCittà],StruttureRicettive[Località2])</f>
        <v>SASSUGLIO</v>
      </c>
    </row>
    <row r="753" spans="1:4" x14ac:dyDescent="0.25">
      <c r="A753" t="str">
        <f>StruttureRicettive[[#This Row],[Denominazione]] &amp; " (" &amp; StruttureRicettive[[#This Row],[Città]] &amp; ")"</f>
        <v>B&amp;B A CASA DI MAEL (SAN COSTANZO)</v>
      </c>
      <c r="B753" t="str">
        <f>_xlfn.XLOOKUP(ElencoStrutture!A753,StruttureRicettive[DenominazioneCittà],StruttureRicettive[Città])</f>
        <v>SAN COSTANZO</v>
      </c>
      <c r="C753" t="str">
        <f>_xlfn.XLOOKUP(A753,StruttureRicettive[DenominazioneCittà],StruttureRicettive[Località])</f>
        <v>LOC. CERASA</v>
      </c>
      <c r="D753" t="str">
        <f>_xlfn.XLOOKUP(A753,StruttureRicettive[DenominazioneCittà],StruttureRicettive[Località2])</f>
        <v>LOC. CERASA</v>
      </c>
    </row>
    <row r="754" spans="1:4" x14ac:dyDescent="0.25">
      <c r="A754" t="str">
        <f>StruttureRicettive[[#This Row],[Denominazione]] &amp; " (" &amp; StruttureRicettive[[#This Row],[Città]] &amp; ")"</f>
        <v>B&amp;B A CASA DI MAURO (SENIGALLIA)</v>
      </c>
      <c r="B754" t="str">
        <f>_xlfn.XLOOKUP(ElencoStrutture!A754,StruttureRicettive[DenominazioneCittà],StruttureRicettive[Città])</f>
        <v>SENIGALLIA</v>
      </c>
      <c r="C754" t="str">
        <f>_xlfn.XLOOKUP(A754,StruttureRicettive[DenominazioneCittà],StruttureRicettive[Località])</f>
        <v>VALLONE</v>
      </c>
      <c r="D754" t="str">
        <f>_xlfn.XLOOKUP(A754,StruttureRicettive[DenominazioneCittà],StruttureRicettive[Località2])</f>
        <v>VALLONE</v>
      </c>
    </row>
    <row r="755" spans="1:4" x14ac:dyDescent="0.25">
      <c r="A755" t="str">
        <f>StruttureRicettive[[#This Row],[Denominazione]] &amp; " (" &amp; StruttureRicettive[[#This Row],[Città]] &amp; ")"</f>
        <v>B&amp;B A CASA DI MAX (CAMPOFILONE)</v>
      </c>
      <c r="B755" t="str">
        <f>_xlfn.XLOOKUP(ElencoStrutture!A755,StruttureRicettive[DenominazioneCittà],StruttureRicettive[Città])</f>
        <v>CAMPOFILONE</v>
      </c>
      <c r="C755" t="str">
        <f>_xlfn.XLOOKUP(A755,StruttureRicettive[DenominazioneCittà],StruttureRicettive[Località])</f>
        <v>MARINA DI CAMPOFILONE</v>
      </c>
      <c r="D755" t="str">
        <f>_xlfn.XLOOKUP(A755,StruttureRicettive[DenominazioneCittà],StruttureRicettive[Località2])</f>
        <v>MARINA DI CAMPOFILONE</v>
      </c>
    </row>
    <row r="756" spans="1:4" x14ac:dyDescent="0.25">
      <c r="A756" t="str">
        <f>StruttureRicettive[[#This Row],[Denominazione]] &amp; " (" &amp; StruttureRicettive[[#This Row],[Città]] &amp; ")"</f>
        <v>B&amp;B A CASA DI MEG (MONSAMPOLO DEL TRONTO)</v>
      </c>
      <c r="B756" t="str">
        <f>_xlfn.XLOOKUP(ElencoStrutture!A756,StruttureRicettive[DenominazioneCittà],StruttureRicettive[Città])</f>
        <v>MONSAMPOLO DEL TRONTO</v>
      </c>
      <c r="C756" t="str">
        <f>_xlfn.XLOOKUP(A756,StruttureRicettive[DenominazioneCittà],StruttureRicettive[Località])</f>
        <v>no info</v>
      </c>
      <c r="D756" t="str">
        <f>_xlfn.XLOOKUP(A756,StruttureRicettive[DenominazioneCittà],StruttureRicettive[Località2])</f>
        <v>MONSAMPOLO DEL TRONTO</v>
      </c>
    </row>
    <row r="757" spans="1:4" x14ac:dyDescent="0.25">
      <c r="A757" t="str">
        <f>StruttureRicettive[[#This Row],[Denominazione]] &amp; " (" &amp; StruttureRicettive[[#This Row],[Città]] &amp; ")"</f>
        <v>B&amp;B A CASA DI PAOLO (GROTTAMMARE)</v>
      </c>
      <c r="B757" t="str">
        <f>_xlfn.XLOOKUP(ElencoStrutture!A757,StruttureRicettive[DenominazioneCittà],StruttureRicettive[Città])</f>
        <v>GROTTAMMARE</v>
      </c>
      <c r="C757" t="str">
        <f>_xlfn.XLOOKUP(A757,StruttureRicettive[DenominazioneCittà],StruttureRicettive[Località])</f>
        <v>GROTTAMMARE</v>
      </c>
      <c r="D757" t="str">
        <f>_xlfn.XLOOKUP(A757,StruttureRicettive[DenominazioneCittà],StruttureRicettive[Località2])</f>
        <v>GROTTAMMARE</v>
      </c>
    </row>
    <row r="758" spans="1:4" x14ac:dyDescent="0.25">
      <c r="A758" t="str">
        <f>StruttureRicettive[[#This Row],[Denominazione]] &amp; " (" &amp; StruttureRicettive[[#This Row],[Città]] &amp; ")"</f>
        <v>B&amp;B A CASA DI PICI (POTENZA PICENA)</v>
      </c>
      <c r="B758" t="str">
        <f>_xlfn.XLOOKUP(ElencoStrutture!A758,StruttureRicettive[DenominazioneCittà],StruttureRicettive[Città])</f>
        <v>POTENZA PICENA</v>
      </c>
      <c r="C758" t="str">
        <f>_xlfn.XLOOKUP(A758,StruttureRicettive[DenominazioneCittà],StruttureRicettive[Località])</f>
        <v>FRAZIONE PORTO</v>
      </c>
      <c r="D758" t="str">
        <f>_xlfn.XLOOKUP(A758,StruttureRicettive[DenominazioneCittà],StruttureRicettive[Località2])</f>
        <v>FRAZIONE PORTO</v>
      </c>
    </row>
    <row r="759" spans="1:4" x14ac:dyDescent="0.25">
      <c r="A759" t="str">
        <f>StruttureRicettive[[#This Row],[Denominazione]] &amp; " (" &amp; StruttureRicettive[[#This Row],[Città]] &amp; ")"</f>
        <v>B&amp;B A CASA DI PINA (MONTEFORTINO)</v>
      </c>
      <c r="B759" t="str">
        <f>_xlfn.XLOOKUP(ElencoStrutture!A759,StruttureRicettive[DenominazioneCittà],StruttureRicettive[Città])</f>
        <v>MONTEFORTINO</v>
      </c>
      <c r="C759" t="str">
        <f>_xlfn.XLOOKUP(A759,StruttureRicettive[DenominazioneCittà],StruttureRicettive[Località])</f>
        <v>no info</v>
      </c>
      <c r="D759" t="str">
        <f>_xlfn.XLOOKUP(A759,StruttureRicettive[DenominazioneCittà],StruttureRicettive[Località2])</f>
        <v>MONTEFORTINO</v>
      </c>
    </row>
    <row r="760" spans="1:4" x14ac:dyDescent="0.25">
      <c r="A760" t="str">
        <f>StruttureRicettive[[#This Row],[Denominazione]] &amp; " (" &amp; StruttureRicettive[[#This Row],[Città]] &amp; ")"</f>
        <v>B&amp;B A CASA DI SARA (SENIGALLIA)</v>
      </c>
      <c r="B760" t="str">
        <f>_xlfn.XLOOKUP(ElencoStrutture!A760,StruttureRicettive[DenominazioneCittà],StruttureRicettive[Città])</f>
        <v>SENIGALLIA</v>
      </c>
      <c r="C760" t="str">
        <f>_xlfn.XLOOKUP(A760,StruttureRicettive[DenominazioneCittà],StruttureRicettive[Località])</f>
        <v>SENIGALLIA</v>
      </c>
      <c r="D760" t="str">
        <f>_xlfn.XLOOKUP(A760,StruttureRicettive[DenominazioneCittà],StruttureRicettive[Località2])</f>
        <v>SENIGALLIA</v>
      </c>
    </row>
    <row r="761" spans="1:4" x14ac:dyDescent="0.25">
      <c r="A761" t="str">
        <f>StruttureRicettive[[#This Row],[Denominazione]] &amp; " (" &amp; StruttureRicettive[[#This Row],[Città]] &amp; ")"</f>
        <v>B&amp;B A CASA DI.. (GROTTAMMARE)</v>
      </c>
      <c r="B761" t="str">
        <f>_xlfn.XLOOKUP(ElencoStrutture!A761,StruttureRicettive[DenominazioneCittà],StruttureRicettive[Città])</f>
        <v>GROTTAMMARE</v>
      </c>
      <c r="C761" t="str">
        <f>_xlfn.XLOOKUP(A761,StruttureRicettive[DenominazioneCittà],StruttureRicettive[Località])</f>
        <v>no info</v>
      </c>
      <c r="D761" t="str">
        <f>_xlfn.XLOOKUP(A761,StruttureRicettive[DenominazioneCittà],StruttureRicettive[Località2])</f>
        <v>GROTTAMMARE</v>
      </c>
    </row>
    <row r="762" spans="1:4" x14ac:dyDescent="0.25">
      <c r="A762" t="str">
        <f>StruttureRicettive[[#This Row],[Denominazione]] &amp; " (" &amp; StruttureRicettive[[#This Row],[Città]] &amp; ")"</f>
        <v>B&amp;B A CASA MIA (URBINO)</v>
      </c>
      <c r="B762" t="str">
        <f>_xlfn.XLOOKUP(ElencoStrutture!A762,StruttureRicettive[DenominazioneCittà],StruttureRicettive[Città])</f>
        <v>URBINO</v>
      </c>
      <c r="C762" t="str">
        <f>_xlfn.XLOOKUP(A762,StruttureRicettive[DenominazioneCittà],StruttureRicettive[Località])</f>
        <v>LOC. TRASANNI</v>
      </c>
      <c r="D762" t="str">
        <f>_xlfn.XLOOKUP(A762,StruttureRicettive[DenominazioneCittà],StruttureRicettive[Località2])</f>
        <v>LOC. TRASANNI</v>
      </c>
    </row>
    <row r="763" spans="1:4" x14ac:dyDescent="0.25">
      <c r="A763" t="str">
        <f>StruttureRicettive[[#This Row],[Denominazione]] &amp; " (" &amp; StruttureRicettive[[#This Row],[Città]] &amp; ")"</f>
        <v>B&amp;B A CASA MIA (SENIGALLIA)</v>
      </c>
      <c r="B763" t="str">
        <f>_xlfn.XLOOKUP(ElencoStrutture!A763,StruttureRicettive[DenominazioneCittà],StruttureRicettive[Città])</f>
        <v>SENIGALLIA</v>
      </c>
      <c r="C763" t="str">
        <f>_xlfn.XLOOKUP(A763,StruttureRicettive[DenominazioneCittà],StruttureRicettive[Località])</f>
        <v>SENIGALLIA</v>
      </c>
      <c r="D763" t="str">
        <f>_xlfn.XLOOKUP(A763,StruttureRicettive[DenominazioneCittà],StruttureRicettive[Località2])</f>
        <v>SENIGALLIA</v>
      </c>
    </row>
    <row r="764" spans="1:4" x14ac:dyDescent="0.25">
      <c r="A764" t="str">
        <f>StruttureRicettive[[#This Row],[Denominazione]] &amp; " (" &amp; StruttureRicettive[[#This Row],[Città]] &amp; ")"</f>
        <v>B&amp;B A CASA MIA (SIROLO)</v>
      </c>
      <c r="B764" t="str">
        <f>_xlfn.XLOOKUP(ElencoStrutture!A764,StruttureRicettive[DenominazioneCittà],StruttureRicettive[Città])</f>
        <v>SIROLO</v>
      </c>
      <c r="C764" t="str">
        <f>_xlfn.XLOOKUP(A764,StruttureRicettive[DenominazioneCittà],StruttureRicettive[Località])</f>
        <v>SIROLO</v>
      </c>
      <c r="D764" t="str">
        <f>_xlfn.XLOOKUP(A764,StruttureRicettive[DenominazioneCittà],StruttureRicettive[Località2])</f>
        <v>SIROLO</v>
      </c>
    </row>
    <row r="765" spans="1:4" x14ac:dyDescent="0.25">
      <c r="A765" t="str">
        <f>StruttureRicettive[[#This Row],[Denominazione]] &amp; " (" &amp; StruttureRicettive[[#This Row],[Città]] &amp; ")"</f>
        <v>B&amp;B A CASA MIA (CIVITANOVA MARCHE)</v>
      </c>
      <c r="B765" t="str">
        <f>_xlfn.XLOOKUP(ElencoStrutture!A765,StruttureRicettive[DenominazioneCittà],StruttureRicettive[Città])</f>
        <v>CIVITANOVA MARCHE</v>
      </c>
      <c r="C765" t="str">
        <f>_xlfn.XLOOKUP(A765,StruttureRicettive[DenominazioneCittà],StruttureRicettive[Località])</f>
        <v>CIVITANOVA MARCHE</v>
      </c>
      <c r="D765" t="str">
        <f>_xlfn.XLOOKUP(A765,StruttureRicettive[DenominazioneCittà],StruttureRicettive[Località2])</f>
        <v>CIVITANOVA MARCHE</v>
      </c>
    </row>
    <row r="766" spans="1:4" x14ac:dyDescent="0.25">
      <c r="A766" t="str">
        <f>StruttureRicettive[[#This Row],[Denominazione]] &amp; " (" &amp; StruttureRicettive[[#This Row],[Città]] &amp; ")"</f>
        <v>B&amp;B A CASA TUA (CIVITANOVA MARCHE)</v>
      </c>
      <c r="B766" t="str">
        <f>_xlfn.XLOOKUP(ElencoStrutture!A766,StruttureRicettive[DenominazioneCittà],StruttureRicettive[Città])</f>
        <v>CIVITANOVA MARCHE</v>
      </c>
      <c r="C766" t="str">
        <f>_xlfn.XLOOKUP(A766,StruttureRicettive[DenominazioneCittà],StruttureRicettive[Località])</f>
        <v>no info</v>
      </c>
      <c r="D766" t="str">
        <f>_xlfn.XLOOKUP(A766,StruttureRicettive[DenominazioneCittà],StruttureRicettive[Località2])</f>
        <v>CIVITANOVA MARCHE</v>
      </c>
    </row>
    <row r="767" spans="1:4" x14ac:dyDescent="0.25">
      <c r="A767" t="str">
        <f>StruttureRicettive[[#This Row],[Denominazione]] &amp; " (" &amp; StruttureRicettive[[#This Row],[Città]] &amp; ")"</f>
        <v>B&amp;B A DUE PASSI (LORETO)</v>
      </c>
      <c r="B767" t="str">
        <f>_xlfn.XLOOKUP(ElencoStrutture!A767,StruttureRicettive[DenominazioneCittà],StruttureRicettive[Città])</f>
        <v>LORETO</v>
      </c>
      <c r="C767" t="str">
        <f>_xlfn.XLOOKUP(A767,StruttureRicettive[DenominazioneCittà],StruttureRicettive[Località])</f>
        <v>no info</v>
      </c>
      <c r="D767" t="str">
        <f>_xlfn.XLOOKUP(A767,StruttureRicettive[DenominazioneCittà],StruttureRicettive[Località2])</f>
        <v>LORETO</v>
      </c>
    </row>
    <row r="768" spans="1:4" x14ac:dyDescent="0.25">
      <c r="A768" t="str">
        <f>StruttureRicettive[[#This Row],[Denominazione]] &amp; " (" &amp; StruttureRicettive[[#This Row],[Città]] &amp; ")"</f>
        <v>B&amp;B A DUE PASSI (ASCOLI PICENO)</v>
      </c>
      <c r="B768" t="str">
        <f>_xlfn.XLOOKUP(ElencoStrutture!A768,StruttureRicettive[DenominazioneCittà],StruttureRicettive[Città])</f>
        <v>ASCOLI PICENO</v>
      </c>
      <c r="C768" t="str">
        <f>_xlfn.XLOOKUP(A768,StruttureRicettive[DenominazioneCittà],StruttureRicettive[Località])</f>
        <v>ASCOLI PICENO</v>
      </c>
      <c r="D768" t="str">
        <f>_xlfn.XLOOKUP(A768,StruttureRicettive[DenominazioneCittà],StruttureRicettive[Località2])</f>
        <v>ASCOLI PICENO</v>
      </c>
    </row>
    <row r="769" spans="1:4" x14ac:dyDescent="0.25">
      <c r="A769" t="str">
        <f>StruttureRicettive[[#This Row],[Denominazione]] &amp; " (" &amp; StruttureRicettive[[#This Row],[Città]] &amp; ")"</f>
        <v>B&amp;B A DUE PASSI DAL MARE (NUMANA)</v>
      </c>
      <c r="B769" t="str">
        <f>_xlfn.XLOOKUP(ElencoStrutture!A769,StruttureRicettive[DenominazioneCittà],StruttureRicettive[Città])</f>
        <v>NUMANA</v>
      </c>
      <c r="C769" t="str">
        <f>_xlfn.XLOOKUP(A769,StruttureRicettive[DenominazioneCittà],StruttureRicettive[Località])</f>
        <v>NUMANA</v>
      </c>
      <c r="D769" t="str">
        <f>_xlfn.XLOOKUP(A769,StruttureRicettive[DenominazioneCittà],StruttureRicettive[Località2])</f>
        <v>NUMANA</v>
      </c>
    </row>
    <row r="770" spans="1:4" x14ac:dyDescent="0.25">
      <c r="A770" t="str">
        <f>StruttureRicettive[[#This Row],[Denominazione]] &amp; " (" &amp; StruttureRicettive[[#This Row],[Città]] &amp; ")"</f>
        <v>B&amp;B A DUE PASSI DAL MARE (SENIGALLIA)</v>
      </c>
      <c r="B770" t="str">
        <f>_xlfn.XLOOKUP(ElencoStrutture!A770,StruttureRicettive[DenominazioneCittà],StruttureRicettive[Città])</f>
        <v>SENIGALLIA</v>
      </c>
      <c r="C770" t="str">
        <f>_xlfn.XLOOKUP(A770,StruttureRicettive[DenominazioneCittà],StruttureRicettive[Località])</f>
        <v>no info</v>
      </c>
      <c r="D770" t="str">
        <f>_xlfn.XLOOKUP(A770,StruttureRicettive[DenominazioneCittà],StruttureRicettive[Località2])</f>
        <v>SENIGALLIA</v>
      </c>
    </row>
    <row r="771" spans="1:4" x14ac:dyDescent="0.25">
      <c r="A771" t="str">
        <f>StruttureRicettive[[#This Row],[Denominazione]] &amp; " (" &amp; StruttureRicettive[[#This Row],[Città]] &amp; ")"</f>
        <v>B&amp;B A MARE di PALADINI PATRIZIA (SENIGALLIA)</v>
      </c>
      <c r="B771" t="str">
        <f>_xlfn.XLOOKUP(ElencoStrutture!A771,StruttureRicettive[DenominazioneCittà],StruttureRicettive[Città])</f>
        <v>SENIGALLIA</v>
      </c>
      <c r="C771" t="str">
        <f>_xlfn.XLOOKUP(A771,StruttureRicettive[DenominazioneCittà],StruttureRicettive[Località])</f>
        <v>SENIGALLIA</v>
      </c>
      <c r="D771" t="str">
        <f>_xlfn.XLOOKUP(A771,StruttureRicettive[DenominazioneCittà],StruttureRicettive[Località2])</f>
        <v>SENIGALLIA</v>
      </c>
    </row>
    <row r="772" spans="1:4" x14ac:dyDescent="0.25">
      <c r="A772" t="str">
        <f>StruttureRicettive[[#This Row],[Denominazione]] &amp; " (" &amp; StruttureRicettive[[#This Row],[Città]] &amp; ")"</f>
        <v>B&amp;B A PALAZZO (FERMO)</v>
      </c>
      <c r="B772" t="str">
        <f>_xlfn.XLOOKUP(ElencoStrutture!A772,StruttureRicettive[DenominazioneCittà],StruttureRicettive[Città])</f>
        <v>FERMO</v>
      </c>
      <c r="C772" t="str">
        <f>_xlfn.XLOOKUP(A772,StruttureRicettive[DenominazioneCittà],StruttureRicettive[Località])</f>
        <v>FERMO</v>
      </c>
      <c r="D772" t="str">
        <f>_xlfn.XLOOKUP(A772,StruttureRicettive[DenominazioneCittà],StruttureRicettive[Località2])</f>
        <v>FERMO</v>
      </c>
    </row>
    <row r="773" spans="1:4" x14ac:dyDescent="0.25">
      <c r="A773" t="str">
        <f>StruttureRicettive[[#This Row],[Denominazione]] &amp; " (" &amp; StruttureRicettive[[#This Row],[Città]] &amp; ")"</f>
        <v>B&amp;B A PORTATA DI MARE (LORETO)</v>
      </c>
      <c r="B773" t="str">
        <f>_xlfn.XLOOKUP(ElencoStrutture!A773,StruttureRicettive[DenominazioneCittà],StruttureRicettive[Città])</f>
        <v>LORETO</v>
      </c>
      <c r="C773" t="str">
        <f>_xlfn.XLOOKUP(A773,StruttureRicettive[DenominazioneCittà],StruttureRicettive[Località])</f>
        <v>no info</v>
      </c>
      <c r="D773" t="str">
        <f>_xlfn.XLOOKUP(A773,StruttureRicettive[DenominazioneCittà],StruttureRicettive[Località2])</f>
        <v>LORETO</v>
      </c>
    </row>
    <row r="774" spans="1:4" x14ac:dyDescent="0.25">
      <c r="A774" t="str">
        <f>StruttureRicettive[[#This Row],[Denominazione]] &amp; " (" &amp; StruttureRicettive[[#This Row],[Città]] &amp; ")"</f>
        <v>B&amp;B ABACO - ALMA DOMUS (URBINO)</v>
      </c>
      <c r="B774" t="str">
        <f>_xlfn.XLOOKUP(ElencoStrutture!A774,StruttureRicettive[DenominazioneCittà],StruttureRicettive[Città])</f>
        <v>URBINO</v>
      </c>
      <c r="C774" t="str">
        <f>_xlfn.XLOOKUP(A774,StruttureRicettive[DenominazioneCittà],StruttureRicettive[Località])</f>
        <v>URBINO</v>
      </c>
      <c r="D774" t="str">
        <f>_xlfn.XLOOKUP(A774,StruttureRicettive[DenominazioneCittà],StruttureRicettive[Località2])</f>
        <v>URBINO</v>
      </c>
    </row>
    <row r="775" spans="1:4" x14ac:dyDescent="0.25">
      <c r="A775" t="str">
        <f>StruttureRicettive[[#This Row],[Denominazione]] &amp; " (" &amp; StruttureRicettive[[#This Row],[Città]] &amp; ")"</f>
        <v>B&amp;B ABBADIA 14 (OSIMO)</v>
      </c>
      <c r="B775" t="str">
        <f>_xlfn.XLOOKUP(ElencoStrutture!A775,StruttureRicettive[DenominazioneCittà],StruttureRicettive[Città])</f>
        <v>OSIMO</v>
      </c>
      <c r="C775" t="str">
        <f>_xlfn.XLOOKUP(A775,StruttureRicettive[DenominazioneCittà],StruttureRicettive[Località])</f>
        <v>no info</v>
      </c>
      <c r="D775" t="str">
        <f>_xlfn.XLOOKUP(A775,StruttureRicettive[DenominazioneCittà],StruttureRicettive[Località2])</f>
        <v>OSIMO</v>
      </c>
    </row>
    <row r="776" spans="1:4" x14ac:dyDescent="0.25">
      <c r="A776" t="str">
        <f>StruttureRicettive[[#This Row],[Denominazione]] &amp; " (" &amp; StruttureRicettive[[#This Row],[Città]] &amp; ")"</f>
        <v>B&amp;B ABBAZIA SANT'ELENA (SERRA SAN QUIRICO)</v>
      </c>
      <c r="B776" t="str">
        <f>_xlfn.XLOOKUP(ElencoStrutture!A776,StruttureRicettive[DenominazioneCittà],StruttureRicettive[Città])</f>
        <v>SERRA SAN QUIRICO</v>
      </c>
      <c r="C776" t="str">
        <f>_xlfn.XLOOKUP(A776,StruttureRicettive[DenominazioneCittà],StruttureRicettive[Località])</f>
        <v>SANT'ELENA</v>
      </c>
      <c r="D776" t="str">
        <f>_xlfn.XLOOKUP(A776,StruttureRicettive[DenominazioneCittà],StruttureRicettive[Località2])</f>
        <v>SANT'ELENA</v>
      </c>
    </row>
    <row r="777" spans="1:4" x14ac:dyDescent="0.25">
      <c r="A777" t="str">
        <f>StruttureRicettive[[#This Row],[Denominazione]] &amp; " (" &amp; StruttureRicettive[[#This Row],[Città]] &amp; ")"</f>
        <v>B&amp;B ACACIA (URBINO)</v>
      </c>
      <c r="B777" t="str">
        <f>_xlfn.XLOOKUP(ElencoStrutture!A777,StruttureRicettive[DenominazioneCittà],StruttureRicettive[Città])</f>
        <v>URBINO</v>
      </c>
      <c r="C777" t="str">
        <f>_xlfn.XLOOKUP(A777,StruttureRicettive[DenominazioneCittà],StruttureRicettive[Località])</f>
        <v>URBINO</v>
      </c>
      <c r="D777" t="str">
        <f>_xlfn.XLOOKUP(A777,StruttureRicettive[DenominazioneCittà],StruttureRicettive[Località2])</f>
        <v>URBINO</v>
      </c>
    </row>
    <row r="778" spans="1:4" x14ac:dyDescent="0.25">
      <c r="A778" t="str">
        <f>StruttureRicettive[[#This Row],[Denominazione]] &amp; " (" &amp; StruttureRicettive[[#This Row],[Città]] &amp; ")"</f>
        <v>B&amp;B ACANTO GARDEN (CAMERINO)</v>
      </c>
      <c r="B778" t="str">
        <f>_xlfn.XLOOKUP(ElencoStrutture!A778,StruttureRicettive[DenominazioneCittà],StruttureRicettive[Città])</f>
        <v>CAMERINO</v>
      </c>
      <c r="C778" t="str">
        <f>_xlfn.XLOOKUP(A778,StruttureRicettive[DenominazioneCittà],StruttureRicettive[Località])</f>
        <v>LOC. VARANO DI SOPRA, 14</v>
      </c>
      <c r="D778" t="str">
        <f>_xlfn.XLOOKUP(A778,StruttureRicettive[DenominazioneCittà],StruttureRicettive[Località2])</f>
        <v>LOC. VARANO DI SOPRA, 14</v>
      </c>
    </row>
    <row r="779" spans="1:4" x14ac:dyDescent="0.25">
      <c r="A779" t="str">
        <f>StruttureRicettive[[#This Row],[Denominazione]] &amp; " (" &amp; StruttureRicettive[[#This Row],[Città]] &amp; ")"</f>
        <v>B&amp;B ACERO CAMPESTRE (LAPEDONA)</v>
      </c>
      <c r="B779" t="str">
        <f>_xlfn.XLOOKUP(ElencoStrutture!A779,StruttureRicettive[DenominazioneCittà],StruttureRicettive[Città])</f>
        <v>LAPEDONA</v>
      </c>
      <c r="C779" t="str">
        <f>_xlfn.XLOOKUP(A779,StruttureRicettive[DenominazioneCittà],StruttureRicettive[Località])</f>
        <v>FERMO</v>
      </c>
      <c r="D779" t="str">
        <f>_xlfn.XLOOKUP(A779,StruttureRicettive[DenominazioneCittà],StruttureRicettive[Località2])</f>
        <v>FERMO</v>
      </c>
    </row>
    <row r="780" spans="1:4" x14ac:dyDescent="0.25">
      <c r="A780" t="str">
        <f>StruttureRicettive[[#This Row],[Denominazione]] &amp; " (" &amp; StruttureRicettive[[#This Row],[Città]] &amp; ")"</f>
        <v>B&amp;B ACQUA MARINA (GROTTAMMARE)</v>
      </c>
      <c r="B780" t="str">
        <f>_xlfn.XLOOKUP(ElencoStrutture!A780,StruttureRicettive[DenominazioneCittà],StruttureRicettive[Città])</f>
        <v>GROTTAMMARE</v>
      </c>
      <c r="C780" t="str">
        <f>_xlfn.XLOOKUP(A780,StruttureRicettive[DenominazioneCittà],StruttureRicettive[Località])</f>
        <v>no info</v>
      </c>
      <c r="D780" t="str">
        <f>_xlfn.XLOOKUP(A780,StruttureRicettive[DenominazioneCittà],StruttureRicettive[Località2])</f>
        <v>GROTTAMMARE</v>
      </c>
    </row>
    <row r="781" spans="1:4" x14ac:dyDescent="0.25">
      <c r="A781" t="str">
        <f>StruttureRicettive[[#This Row],[Denominazione]] &amp; " (" &amp; StruttureRicettive[[#This Row],[Città]] &amp; ")"</f>
        <v>B&amp;B ADRIATICO (SAN BENEDETTO DEL TRONTO)</v>
      </c>
      <c r="B781" t="str">
        <f>_xlfn.XLOOKUP(ElencoStrutture!A781,StruttureRicettive[DenominazioneCittà],StruttureRicettive[Città])</f>
        <v>SAN BENEDETTO DEL TRONTO</v>
      </c>
      <c r="C781" t="str">
        <f>_xlfn.XLOOKUP(A781,StruttureRicettive[DenominazioneCittà],StruttureRicettive[Località])</f>
        <v>SAN BENEDETTO DEL TRONTO</v>
      </c>
      <c r="D781" t="str">
        <f>_xlfn.XLOOKUP(A781,StruttureRicettive[DenominazioneCittà],StruttureRicettive[Località2])</f>
        <v>SAN BENEDETTO DEL TRONTO</v>
      </c>
    </row>
    <row r="782" spans="1:4" x14ac:dyDescent="0.25">
      <c r="A782" t="str">
        <f>StruttureRicettive[[#This Row],[Denominazione]] &amp; " (" &amp; StruttureRicettive[[#This Row],[Città]] &amp; ")"</f>
        <v>B&amp;B AESIS - LA DOLCE COLLINA (JESI)</v>
      </c>
      <c r="B782" t="str">
        <f>_xlfn.XLOOKUP(ElencoStrutture!A782,StruttureRicettive[DenominazioneCittà],StruttureRicettive[Città])</f>
        <v>JESI</v>
      </c>
      <c r="C782" t="str">
        <f>_xlfn.XLOOKUP(A782,StruttureRicettive[DenominazioneCittà],StruttureRicettive[Località])</f>
        <v>JESI</v>
      </c>
      <c r="D782" t="str">
        <f>_xlfn.XLOOKUP(A782,StruttureRicettive[DenominazioneCittà],StruttureRicettive[Località2])</f>
        <v>JESI</v>
      </c>
    </row>
    <row r="783" spans="1:4" x14ac:dyDescent="0.25">
      <c r="A783" t="str">
        <f>StruttureRicettive[[#This Row],[Denominazione]] &amp; " (" &amp; StruttureRicettive[[#This Row],[Città]] &amp; ")"</f>
        <v>B&amp;B AGLI ULIVI DI MASCIO (OSTRA VETERE)</v>
      </c>
      <c r="B783" t="str">
        <f>_xlfn.XLOOKUP(ElencoStrutture!A783,StruttureRicettive[DenominazioneCittà],StruttureRicettive[Città])</f>
        <v>OSTRA VETERE</v>
      </c>
      <c r="C783" t="str">
        <f>_xlfn.XLOOKUP(A783,StruttureRicettive[DenominazioneCittà],StruttureRicettive[Località])</f>
        <v>no info</v>
      </c>
      <c r="D783" t="str">
        <f>_xlfn.XLOOKUP(A783,StruttureRicettive[DenominazioneCittà],StruttureRicettive[Località2])</f>
        <v>OSTRA VETERE</v>
      </c>
    </row>
    <row r="784" spans="1:4" x14ac:dyDescent="0.25">
      <c r="A784" t="str">
        <f>StruttureRicettive[[#This Row],[Denominazione]] &amp; " (" &amp; StruttureRicettive[[#This Row],[Città]] &amp; ")"</f>
        <v>B&amp;B AGNANO PICCOLO (CAMERINO)</v>
      </c>
      <c r="B784" t="str">
        <f>_xlfn.XLOOKUP(ElencoStrutture!A784,StruttureRicettive[DenominazioneCittà],StruttureRicettive[Città])</f>
        <v>CAMERINO</v>
      </c>
      <c r="C784" t="str">
        <f>_xlfn.XLOOKUP(A784,StruttureRicettive[DenominazioneCittà],StruttureRicettive[Località])</f>
        <v>CAMERINO</v>
      </c>
      <c r="D784" t="str">
        <f>_xlfn.XLOOKUP(A784,StruttureRicettive[DenominazioneCittà],StruttureRicettive[Località2])</f>
        <v>CAMERINO</v>
      </c>
    </row>
    <row r="785" spans="1:4" x14ac:dyDescent="0.25">
      <c r="A785" t="str">
        <f>StruttureRicettive[[#This Row],[Denominazione]] &amp; " (" &amp; StruttureRicettive[[#This Row],[Città]] &amp; ")"</f>
        <v>B&amp;B AGORA' (PESARO)</v>
      </c>
      <c r="B785" t="str">
        <f>_xlfn.XLOOKUP(ElencoStrutture!A785,StruttureRicettive[DenominazioneCittà],StruttureRicettive[Città])</f>
        <v>PESARO</v>
      </c>
      <c r="C785" t="str">
        <f>_xlfn.XLOOKUP(A785,StruttureRicettive[DenominazioneCittà],StruttureRicettive[Località])</f>
        <v>PESARO</v>
      </c>
      <c r="D785" t="str">
        <f>_xlfn.XLOOKUP(A785,StruttureRicettive[DenominazioneCittà],StruttureRicettive[Località2])</f>
        <v>PESARO</v>
      </c>
    </row>
    <row r="786" spans="1:4" x14ac:dyDescent="0.25">
      <c r="A786" t="str">
        <f>StruttureRicettive[[#This Row],[Denominazione]] &amp; " (" &amp; StruttureRicettive[[#This Row],[Città]] &amp; ")"</f>
        <v>B&amp;B AGORA' (LORETO)</v>
      </c>
      <c r="B786" t="str">
        <f>_xlfn.XLOOKUP(ElencoStrutture!A786,StruttureRicettive[DenominazioneCittà],StruttureRicettive[Città])</f>
        <v>LORETO</v>
      </c>
      <c r="C786" t="str">
        <f>_xlfn.XLOOKUP(A786,StruttureRicettive[DenominazioneCittà],StruttureRicettive[Località])</f>
        <v>no info</v>
      </c>
      <c r="D786" t="str">
        <f>_xlfn.XLOOKUP(A786,StruttureRicettive[DenominazioneCittà],StruttureRicettive[Località2])</f>
        <v>LORETO</v>
      </c>
    </row>
    <row r="787" spans="1:4" x14ac:dyDescent="0.25">
      <c r="A787" t="str">
        <f>StruttureRicettive[[#This Row],[Denominazione]] &amp; " (" &amp; StruttureRicettive[[#This Row],[Città]] &amp; ")"</f>
        <v>B&amp;B AGRICOLA LE GRAZIE (MAGLIANO DI TENNA)</v>
      </c>
      <c r="B787" t="str">
        <f>_xlfn.XLOOKUP(ElencoStrutture!A787,StruttureRicettive[DenominazioneCittà],StruttureRicettive[Città])</f>
        <v>MAGLIANO DI TENNA</v>
      </c>
      <c r="C787" t="str">
        <f>_xlfn.XLOOKUP(A787,StruttureRicettive[DenominazioneCittà],StruttureRicettive[Località])</f>
        <v>no info</v>
      </c>
      <c r="D787" t="str">
        <f>_xlfn.XLOOKUP(A787,StruttureRicettive[DenominazioneCittà],StruttureRicettive[Località2])</f>
        <v>MAGLIANO DI TENNA</v>
      </c>
    </row>
    <row r="788" spans="1:4" x14ac:dyDescent="0.25">
      <c r="A788" t="str">
        <f>StruttureRicettive[[#This Row],[Denominazione]] &amp; " (" &amp; StruttureRicettive[[#This Row],[Città]] &amp; ")"</f>
        <v>B&amp;B AGRIFOGLIO (SANT'ELPIDIO A MARE)</v>
      </c>
      <c r="B788" t="str">
        <f>_xlfn.XLOOKUP(ElencoStrutture!A788,StruttureRicettive[DenominazioneCittà],StruttureRicettive[Città])</f>
        <v>SANT'ELPIDIO A MARE</v>
      </c>
      <c r="C788" t="str">
        <f>_xlfn.XLOOKUP(A788,StruttureRicettive[DenominazioneCittà],StruttureRicettive[Località])</f>
        <v>no info</v>
      </c>
      <c r="D788" t="str">
        <f>_xlfn.XLOOKUP(A788,StruttureRicettive[DenominazioneCittà],StruttureRicettive[Località2])</f>
        <v>SANT'ELPIDIO A MARE</v>
      </c>
    </row>
    <row r="789" spans="1:4" x14ac:dyDescent="0.25">
      <c r="A789" t="str">
        <f>StruttureRicettive[[#This Row],[Denominazione]] &amp; " (" &amp; StruttureRicettive[[#This Row],[Città]] &amp; ")"</f>
        <v>B&amp;B AI CIPRESSI (URBINO)</v>
      </c>
      <c r="B789" t="str">
        <f>_xlfn.XLOOKUP(ElencoStrutture!A789,StruttureRicettive[DenominazioneCittà],StruttureRicettive[Città])</f>
        <v>URBINO</v>
      </c>
      <c r="C789" t="str">
        <f>_xlfn.XLOOKUP(A789,StruttureRicettive[DenominazioneCittà],StruttureRicettive[Località])</f>
        <v>URBINO</v>
      </c>
      <c r="D789" t="str">
        <f>_xlfn.XLOOKUP(A789,StruttureRicettive[DenominazioneCittà],StruttureRicettive[Località2])</f>
        <v>URBINO</v>
      </c>
    </row>
    <row r="790" spans="1:4" x14ac:dyDescent="0.25">
      <c r="A790" t="str">
        <f>StruttureRicettive[[#This Row],[Denominazione]] &amp; " (" &amp; StruttureRicettive[[#This Row],[Città]] &amp; ")"</f>
        <v>B&amp;B AI PIEDI DEL CATRIA (FRONTONE)</v>
      </c>
      <c r="B790" t="str">
        <f>_xlfn.XLOOKUP(ElencoStrutture!A790,StruttureRicettive[DenominazioneCittà],StruttureRicettive[Città])</f>
        <v>FRONTONE</v>
      </c>
      <c r="C790" t="str">
        <f>_xlfn.XLOOKUP(A790,StruttureRicettive[DenominazioneCittà],StruttureRicettive[Località])</f>
        <v>FRONTONE</v>
      </c>
      <c r="D790" t="str">
        <f>_xlfn.XLOOKUP(A790,StruttureRicettive[DenominazioneCittà],StruttureRicettive[Località2])</f>
        <v>FRONTONE</v>
      </c>
    </row>
    <row r="791" spans="1:4" x14ac:dyDescent="0.25">
      <c r="A791" t="str">
        <f>StruttureRicettive[[#This Row],[Denominazione]] &amp; " (" &amp; StruttureRicettive[[#This Row],[Città]] &amp; ")"</f>
        <v>B&amp;B AI QUATTRO ULIVI (MONTE URANO)</v>
      </c>
      <c r="B791" t="str">
        <f>_xlfn.XLOOKUP(ElencoStrutture!A791,StruttureRicettive[DenominazioneCittà],StruttureRicettive[Città])</f>
        <v>MONTE URANO</v>
      </c>
      <c r="C791" t="str">
        <f>_xlfn.XLOOKUP(A791,StruttureRicettive[DenominazioneCittà],StruttureRicettive[Località])</f>
        <v>no info</v>
      </c>
      <c r="D791" t="str">
        <f>_xlfn.XLOOKUP(A791,StruttureRicettive[DenominazioneCittà],StruttureRicettive[Località2])</f>
        <v>MONTE URANO</v>
      </c>
    </row>
    <row r="792" spans="1:4" x14ac:dyDescent="0.25">
      <c r="A792" t="str">
        <f>StruttureRicettive[[#This Row],[Denominazione]] &amp; " (" &amp; StruttureRicettive[[#This Row],[Città]] &amp; ")"</f>
        <v>B&amp;B AILANTO (CARTOCETO)</v>
      </c>
      <c r="B792" t="str">
        <f>_xlfn.XLOOKUP(ElencoStrutture!A792,StruttureRicettive[DenominazioneCittà],StruttureRicettive[Città])</f>
        <v>CARTOCETO</v>
      </c>
      <c r="C792" t="str">
        <f>_xlfn.XLOOKUP(A792,StruttureRicettive[DenominazioneCittà],StruttureRicettive[Località])</f>
        <v>CARTOCETO</v>
      </c>
      <c r="D792" t="str">
        <f>_xlfn.XLOOKUP(A792,StruttureRicettive[DenominazioneCittà],StruttureRicettive[Località2])</f>
        <v>CARTOCETO</v>
      </c>
    </row>
    <row r="793" spans="1:4" x14ac:dyDescent="0.25">
      <c r="A793" t="str">
        <f>StruttureRicettive[[#This Row],[Denominazione]] &amp; " (" &amp; StruttureRicettive[[#This Row],[Città]] &amp; ")"</f>
        <v>B&amp;B AL CASALE (LORO PICENO)</v>
      </c>
      <c r="B793" t="str">
        <f>_xlfn.XLOOKUP(ElencoStrutture!A793,StruttureRicettive[DenominazioneCittà],StruttureRicettive[Città])</f>
        <v>LORO PICENO</v>
      </c>
      <c r="C793" t="str">
        <f>_xlfn.XLOOKUP(A793,StruttureRicettive[DenominazioneCittà],StruttureRicettive[Località])</f>
        <v>LORO PICENO</v>
      </c>
      <c r="D793" t="str">
        <f>_xlfn.XLOOKUP(A793,StruttureRicettive[DenominazioneCittà],StruttureRicettive[Località2])</f>
        <v>LORO PICENO</v>
      </c>
    </row>
    <row r="794" spans="1:4" x14ac:dyDescent="0.25">
      <c r="A794" t="str">
        <f>StruttureRicettive[[#This Row],[Denominazione]] &amp; " (" &amp; StruttureRicettive[[#This Row],[Città]] &amp; ")"</f>
        <v>B&amp;B AL CASTELLANO (ASCOLI PICENO)</v>
      </c>
      <c r="B794" t="str">
        <f>_xlfn.XLOOKUP(ElencoStrutture!A794,StruttureRicettive[DenominazioneCittà],StruttureRicettive[Città])</f>
        <v>ASCOLI PICENO</v>
      </c>
      <c r="C794" t="str">
        <f>_xlfn.XLOOKUP(A794,StruttureRicettive[DenominazioneCittà],StruttureRicettive[Località])</f>
        <v>ASCOLI PICENO</v>
      </c>
      <c r="D794" t="str">
        <f>_xlfn.XLOOKUP(A794,StruttureRicettive[DenominazioneCittà],StruttureRicettive[Località2])</f>
        <v>ASCOLI PICENO</v>
      </c>
    </row>
    <row r="795" spans="1:4" x14ac:dyDescent="0.25">
      <c r="A795" t="str">
        <f>StruttureRicettive[[#This Row],[Denominazione]] &amp; " (" &amp; StruttureRicettive[[#This Row],[Città]] &amp; ")"</f>
        <v>B&amp;B AL CASTELLO DI MONTALFOGLIO (SAN LORENZO IN CAMPO)</v>
      </c>
      <c r="B795" t="str">
        <f>_xlfn.XLOOKUP(ElencoStrutture!A795,StruttureRicettive[DenominazioneCittà],StruttureRicettive[Città])</f>
        <v>SAN LORENZO IN CAMPO</v>
      </c>
      <c r="C795" t="str">
        <f>_xlfn.XLOOKUP(A795,StruttureRicettive[DenominazioneCittà],StruttureRicettive[Località])</f>
        <v>MONTALFOGLIO</v>
      </c>
      <c r="D795" t="str">
        <f>_xlfn.XLOOKUP(A795,StruttureRicettive[DenominazioneCittà],StruttureRicettive[Località2])</f>
        <v>MONTALFOGLIO</v>
      </c>
    </row>
    <row r="796" spans="1:4" x14ac:dyDescent="0.25">
      <c r="A796" t="str">
        <f>StruttureRicettive[[#This Row],[Denominazione]] &amp; " (" &amp; StruttureRicettive[[#This Row],[Città]] &amp; ")"</f>
        <v>B&amp;B AL COPPO (SIROLO)</v>
      </c>
      <c r="B796" t="str">
        <f>_xlfn.XLOOKUP(ElencoStrutture!A796,StruttureRicettive[DenominazioneCittà],StruttureRicettive[Città])</f>
        <v>SIROLO</v>
      </c>
      <c r="C796" t="str">
        <f>_xlfn.XLOOKUP(A796,StruttureRicettive[DenominazioneCittà],StruttureRicettive[Località])</f>
        <v>SIROLO</v>
      </c>
      <c r="D796" t="str">
        <f>_xlfn.XLOOKUP(A796,StruttureRicettive[DenominazioneCittà],StruttureRicettive[Località2])</f>
        <v>SIROLO</v>
      </c>
    </row>
    <row r="797" spans="1:4" x14ac:dyDescent="0.25">
      <c r="A797" t="str">
        <f>StruttureRicettive[[#This Row],[Denominazione]] &amp; " (" &amp; StruttureRicettive[[#This Row],[Città]] &amp; ")"</f>
        <v>B&amp;B AL MAGO RANCH con scuola d'equitazione (CINGOLI)</v>
      </c>
      <c r="B797" t="str">
        <f>_xlfn.XLOOKUP(ElencoStrutture!A797,StruttureRicettive[DenominazioneCittà],StruttureRicettive[Città])</f>
        <v>CINGOLI</v>
      </c>
      <c r="C797" t="str">
        <f>_xlfn.XLOOKUP(A797,StruttureRicettive[DenominazioneCittà],StruttureRicettive[Località])</f>
        <v>CINGOLI</v>
      </c>
      <c r="D797" t="str">
        <f>_xlfn.XLOOKUP(A797,StruttureRicettive[DenominazioneCittà],StruttureRicettive[Località2])</f>
        <v>CINGOLI</v>
      </c>
    </row>
    <row r="798" spans="1:4" x14ac:dyDescent="0.25">
      <c r="A798" t="str">
        <f>StruttureRicettive[[#This Row],[Denominazione]] &amp; " (" &amp; StruttureRicettive[[#This Row],[Città]] &amp; ")"</f>
        <v>B&amp;B AL MARE (CAMPOFILONE)</v>
      </c>
      <c r="B798" t="str">
        <f>_xlfn.XLOOKUP(ElencoStrutture!A798,StruttureRicettive[DenominazioneCittà],StruttureRicettive[Città])</f>
        <v>CAMPOFILONE</v>
      </c>
      <c r="C798" t="str">
        <f>_xlfn.XLOOKUP(A798,StruttureRicettive[DenominazioneCittà],StruttureRicettive[Località])</f>
        <v>LOC. PONTE NINA</v>
      </c>
      <c r="D798" t="str">
        <f>_xlfn.XLOOKUP(A798,StruttureRicettive[DenominazioneCittà],StruttureRicettive[Località2])</f>
        <v>LOC. PONTE NINA</v>
      </c>
    </row>
    <row r="799" spans="1:4" x14ac:dyDescent="0.25">
      <c r="A799" t="str">
        <f>StruttureRicettive[[#This Row],[Denominazione]] &amp; " (" &amp; StruttureRicettive[[#This Row],[Città]] &amp; ")"</f>
        <v>B&amp;B AL MARE (PORTO SAN GIORGIO)</v>
      </c>
      <c r="B799" t="str">
        <f>_xlfn.XLOOKUP(ElencoStrutture!A799,StruttureRicettive[DenominazioneCittà],StruttureRicettive[Città])</f>
        <v>PORTO SAN GIORGIO</v>
      </c>
      <c r="C799" t="str">
        <f>_xlfn.XLOOKUP(A799,StruttureRicettive[DenominazioneCittà],StruttureRicettive[Località])</f>
        <v>PORTO SAN GIORGIO</v>
      </c>
      <c r="D799" t="str">
        <f>_xlfn.XLOOKUP(A799,StruttureRicettive[DenominazioneCittà],StruttureRicettive[Località2])</f>
        <v>PORTO SAN GIORGIO</v>
      </c>
    </row>
    <row r="800" spans="1:4" x14ac:dyDescent="0.25">
      <c r="A800" t="str">
        <f>StruttureRicettive[[#This Row],[Denominazione]] &amp; " (" &amp; StruttureRicettive[[#This Row],[Città]] &amp; ")"</f>
        <v>B&amp;B AL MARE di STEFANIA D'ANGELO (PORTO SAN GIORGIO)</v>
      </c>
      <c r="B800" t="str">
        <f>_xlfn.XLOOKUP(ElencoStrutture!A800,StruttureRicettive[DenominazioneCittà],StruttureRicettive[Città])</f>
        <v>PORTO SAN GIORGIO</v>
      </c>
      <c r="C800" t="str">
        <f>_xlfn.XLOOKUP(A800,StruttureRicettive[DenominazioneCittà],StruttureRicettive[Località])</f>
        <v>no info</v>
      </c>
      <c r="D800" t="str">
        <f>_xlfn.XLOOKUP(A800,StruttureRicettive[DenominazioneCittà],StruttureRicettive[Località2])</f>
        <v>PORTO SAN GIORGIO</v>
      </c>
    </row>
    <row r="801" spans="1:4" x14ac:dyDescent="0.25">
      <c r="A801" t="str">
        <f>StruttureRicettive[[#This Row],[Denominazione]] &amp; " (" &amp; StruttureRicettive[[#This Row],[Città]] &amp; ")"</f>
        <v>B&amp;B AL MULINO (FOSSOMBRONE)</v>
      </c>
      <c r="B801" t="str">
        <f>_xlfn.XLOOKUP(ElencoStrutture!A801,StruttureRicettive[DenominazioneCittà],StruttureRicettive[Città])</f>
        <v>FOSSOMBRONE</v>
      </c>
      <c r="C801" t="str">
        <f>_xlfn.XLOOKUP(A801,StruttureRicettive[DenominazioneCittà],StruttureRicettive[Località])</f>
        <v>FOSSOMBRONE</v>
      </c>
      <c r="D801" t="str">
        <f>_xlfn.XLOOKUP(A801,StruttureRicettive[DenominazioneCittà],StruttureRicettive[Località2])</f>
        <v>FOSSOMBRONE</v>
      </c>
    </row>
    <row r="802" spans="1:4" x14ac:dyDescent="0.25">
      <c r="A802" t="str">
        <f>StruttureRicettive[[#This Row],[Denominazione]] &amp; " (" &amp; StruttureRicettive[[#This Row],[Città]] &amp; ")"</f>
        <v>B&amp;B AL NIDO (URBINO)</v>
      </c>
      <c r="B802" t="str">
        <f>_xlfn.XLOOKUP(ElencoStrutture!A802,StruttureRicettive[DenominazioneCittà],StruttureRicettive[Città])</f>
        <v>URBINO</v>
      </c>
      <c r="C802" t="str">
        <f>_xlfn.XLOOKUP(A802,StruttureRicettive[DenominazioneCittà],StruttureRicettive[Località])</f>
        <v>URBINO</v>
      </c>
      <c r="D802" t="str">
        <f>_xlfn.XLOOKUP(A802,StruttureRicettive[DenominazioneCittà],StruttureRicettive[Località2])</f>
        <v>URBINO</v>
      </c>
    </row>
    <row r="803" spans="1:4" x14ac:dyDescent="0.25">
      <c r="A803" t="str">
        <f>StruttureRicettive[[#This Row],[Denominazione]] &amp; " (" &amp; StruttureRicettive[[#This Row],[Città]] &amp; ")"</f>
        <v>B&amp;B AL RIFUGIO DiVINO DI LANDI LUCIANO (BELVEDERE OSTRENSE)</v>
      </c>
      <c r="B803" t="str">
        <f>_xlfn.XLOOKUP(ElencoStrutture!A803,StruttureRicettive[DenominazioneCittà],StruttureRicettive[Città])</f>
        <v>BELVEDERE OSTRENSE</v>
      </c>
      <c r="C803" t="str">
        <f>_xlfn.XLOOKUP(A803,StruttureRicettive[DenominazioneCittà],StruttureRicettive[Località])</f>
        <v>BELVEDERE OSTRENSE</v>
      </c>
      <c r="D803" t="str">
        <f>_xlfn.XLOOKUP(A803,StruttureRicettive[DenominazioneCittà],StruttureRicettive[Località2])</f>
        <v>BELVEDERE OSTRENSE</v>
      </c>
    </row>
    <row r="804" spans="1:4" x14ac:dyDescent="0.25">
      <c r="A804" t="str">
        <f>StruttureRicettive[[#This Row],[Denominazione]] &amp; " (" &amp; StruttureRicettive[[#This Row],[Città]] &amp; ")"</f>
        <v>B&amp;B AL SOLE (CIVITANOVA MARCHE)</v>
      </c>
      <c r="B804" t="str">
        <f>_xlfn.XLOOKUP(ElencoStrutture!A804,StruttureRicettive[DenominazioneCittà],StruttureRicettive[Città])</f>
        <v>CIVITANOVA MARCHE</v>
      </c>
      <c r="C804" t="str">
        <f>_xlfn.XLOOKUP(A804,StruttureRicettive[DenominazioneCittà],StruttureRicettive[Località])</f>
        <v>CIVITANOVA MARCHE</v>
      </c>
      <c r="D804" t="str">
        <f>_xlfn.XLOOKUP(A804,StruttureRicettive[DenominazioneCittà],StruttureRicettive[Località2])</f>
        <v>CIVITANOVA MARCHE</v>
      </c>
    </row>
    <row r="805" spans="1:4" x14ac:dyDescent="0.25">
      <c r="A805" t="str">
        <f>StruttureRicettive[[#This Row],[Denominazione]] &amp; " (" &amp; StruttureRicettive[[#This Row],[Città]] &amp; ")"</f>
        <v>B&amp;B AL TRIVIO (ASCOLI PICENO)</v>
      </c>
      <c r="B805" t="str">
        <f>_xlfn.XLOOKUP(ElencoStrutture!A805,StruttureRicettive[DenominazioneCittà],StruttureRicettive[Città])</f>
        <v>ASCOLI PICENO</v>
      </c>
      <c r="C805" t="str">
        <f>_xlfn.XLOOKUP(A805,StruttureRicettive[DenominazioneCittà],StruttureRicettive[Località])</f>
        <v>ASCOLI PICENO</v>
      </c>
      <c r="D805" t="str">
        <f>_xlfn.XLOOKUP(A805,StruttureRicettive[DenominazioneCittà],StruttureRicettive[Località2])</f>
        <v>ASCOLI PICENO</v>
      </c>
    </row>
    <row r="806" spans="1:4" x14ac:dyDescent="0.25">
      <c r="A806" t="str">
        <f>StruttureRicettive[[#This Row],[Denominazione]] &amp; " (" &amp; StruttureRicettive[[#This Row],[Città]] &amp; ")"</f>
        <v>B&amp;B AL VECCHIO CIPRESSO (CORINALDO)</v>
      </c>
      <c r="B806" t="str">
        <f>_xlfn.XLOOKUP(ElencoStrutture!A806,StruttureRicettive[DenominazioneCittà],StruttureRicettive[Città])</f>
        <v>CORINALDO</v>
      </c>
      <c r="C806" t="str">
        <f>_xlfn.XLOOKUP(A806,StruttureRicettive[DenominazioneCittà],StruttureRicettive[Località])</f>
        <v>CORINALDO</v>
      </c>
      <c r="D806" t="str">
        <f>_xlfn.XLOOKUP(A806,StruttureRicettive[DenominazioneCittà],StruttureRicettive[Località2])</f>
        <v>CORINALDO</v>
      </c>
    </row>
    <row r="807" spans="1:4" x14ac:dyDescent="0.25">
      <c r="A807" t="str">
        <f>StruttureRicettive[[#This Row],[Denominazione]] &amp; " (" &amp; StruttureRicettive[[#This Row],[Città]] &amp; ")"</f>
        <v>B&amp;B AL VECCHIO OLMO (SIROLO)</v>
      </c>
      <c r="B807" t="str">
        <f>_xlfn.XLOOKUP(ElencoStrutture!A807,StruttureRicettive[DenominazioneCittà],StruttureRicettive[Città])</f>
        <v>SIROLO</v>
      </c>
      <c r="C807" t="str">
        <f>_xlfn.XLOOKUP(A807,StruttureRicettive[DenominazioneCittà],StruttureRicettive[Località])</f>
        <v>SIROLO</v>
      </c>
      <c r="D807" t="str">
        <f>_xlfn.XLOOKUP(A807,StruttureRicettive[DenominazioneCittà],StruttureRicettive[Località2])</f>
        <v>SIROLO</v>
      </c>
    </row>
    <row r="808" spans="1:4" x14ac:dyDescent="0.25">
      <c r="A808" t="str">
        <f>StruttureRicettive[[#This Row],[Denominazione]] &amp; " (" &amp; StruttureRicettive[[#This Row],[Città]] &amp; ")"</f>
        <v>B&amp;B AL VILLINO DEL SOLE (FANO)</v>
      </c>
      <c r="B808" t="str">
        <f>_xlfn.XLOOKUP(ElencoStrutture!A808,StruttureRicettive[DenominazioneCittà],StruttureRicettive[Città])</f>
        <v>FANO</v>
      </c>
      <c r="C808" t="str">
        <f>_xlfn.XLOOKUP(A808,StruttureRicettive[DenominazioneCittà],StruttureRicettive[Località])</f>
        <v>BELLOCCHI</v>
      </c>
      <c r="D808" t="str">
        <f>_xlfn.XLOOKUP(A808,StruttureRicettive[DenominazioneCittà],StruttureRicettive[Località2])</f>
        <v>BELLOCCHI</v>
      </c>
    </row>
    <row r="809" spans="1:4" x14ac:dyDescent="0.25">
      <c r="A809" t="str">
        <f>StruttureRicettive[[#This Row],[Denominazione]] &amp; " (" &amp; StruttureRicettive[[#This Row],[Città]] &amp; ")"</f>
        <v>B&amp;B AL VIVERE VERDE (SENIGALLIA)</v>
      </c>
      <c r="B809" t="str">
        <f>_xlfn.XLOOKUP(ElencoStrutture!A809,StruttureRicettive[DenominazioneCittà],StruttureRicettive[Città])</f>
        <v>SENIGALLIA</v>
      </c>
      <c r="C809" t="str">
        <f>_xlfn.XLOOKUP(A809,StruttureRicettive[DenominazioneCittà],StruttureRicettive[Località])</f>
        <v>no info</v>
      </c>
      <c r="D809" t="str">
        <f>_xlfn.XLOOKUP(A809,StruttureRicettive[DenominazioneCittà],StruttureRicettive[Località2])</f>
        <v>SENIGALLIA</v>
      </c>
    </row>
    <row r="810" spans="1:4" x14ac:dyDescent="0.25">
      <c r="A810" t="str">
        <f>StruttureRicettive[[#This Row],[Denominazione]] &amp; " (" &amp; StruttureRicettive[[#This Row],[Città]] &amp; ")"</f>
        <v>B&amp;B ALAN ERIC NEILSON (MONTEFELCINO)</v>
      </c>
      <c r="B810" t="str">
        <f>_xlfn.XLOOKUP(ElencoStrutture!A810,StruttureRicettive[DenominazioneCittà],StruttureRicettive[Città])</f>
        <v>MONTEFELCINO</v>
      </c>
      <c r="C810" t="str">
        <f>_xlfn.XLOOKUP(A810,StruttureRicettive[DenominazioneCittà],StruttureRicettive[Località])</f>
        <v>no info</v>
      </c>
      <c r="D810" t="str">
        <f>_xlfn.XLOOKUP(A810,StruttureRicettive[DenominazioneCittà],StruttureRicettive[Località2])</f>
        <v>MONTEFELCINO</v>
      </c>
    </row>
    <row r="811" spans="1:4" x14ac:dyDescent="0.25">
      <c r="A811" t="str">
        <f>StruttureRicettive[[#This Row],[Denominazione]] &amp; " (" &amp; StruttureRicettive[[#This Row],[Città]] &amp; ")"</f>
        <v>B&amp;B ALBA CHIARA (MONTEFELCINO)</v>
      </c>
      <c r="B811" t="str">
        <f>_xlfn.XLOOKUP(ElencoStrutture!A811,StruttureRicettive[DenominazioneCittà],StruttureRicettive[Città])</f>
        <v>MONTEFELCINO</v>
      </c>
      <c r="C811" t="str">
        <f>_xlfn.XLOOKUP(A811,StruttureRicettive[DenominazioneCittà],StruttureRicettive[Località])</f>
        <v>LOC. PONTE DEGLI ALBERI</v>
      </c>
      <c r="D811" t="str">
        <f>_xlfn.XLOOKUP(A811,StruttureRicettive[DenominazioneCittà],StruttureRicettive[Località2])</f>
        <v>LOC. PONTE DEGLI ALBERI</v>
      </c>
    </row>
    <row r="812" spans="1:4" x14ac:dyDescent="0.25">
      <c r="A812" t="str">
        <f>StruttureRicettive[[#This Row],[Denominazione]] &amp; " (" &amp; StruttureRicettive[[#This Row],[Città]] &amp; ")"</f>
        <v>B&amp;B ALBA CHIARA (FALCONARA MARITTIMA)</v>
      </c>
      <c r="B812" t="str">
        <f>_xlfn.XLOOKUP(ElencoStrutture!A812,StruttureRicettive[DenominazioneCittà],StruttureRicettive[Città])</f>
        <v>FALCONARA MARITTIMA</v>
      </c>
      <c r="C812" t="str">
        <f>_xlfn.XLOOKUP(A812,StruttureRicettive[DenominazioneCittà],StruttureRicettive[Località])</f>
        <v>no info</v>
      </c>
      <c r="D812" t="str">
        <f>_xlfn.XLOOKUP(A812,StruttureRicettive[DenominazioneCittà],StruttureRicettive[Località2])</f>
        <v>FALCONARA MARITTIMA</v>
      </c>
    </row>
    <row r="813" spans="1:4" x14ac:dyDescent="0.25">
      <c r="A813" t="str">
        <f>StruttureRicettive[[#This Row],[Denominazione]] &amp; " (" &amp; StruttureRicettive[[#This Row],[Città]] &amp; ")"</f>
        <v>B&amp;B ALBA MARINA (PORTO SANT'ELPIDIO)</v>
      </c>
      <c r="B813" t="str">
        <f>_xlfn.XLOOKUP(ElencoStrutture!A813,StruttureRicettive[DenominazioneCittà],StruttureRicettive[Città])</f>
        <v>PORTO SANT'ELPIDIO</v>
      </c>
      <c r="C813" t="str">
        <f>_xlfn.XLOOKUP(A813,StruttureRicettive[DenominazioneCittà],StruttureRicettive[Località])</f>
        <v>no info</v>
      </c>
      <c r="D813" t="str">
        <f>_xlfn.XLOOKUP(A813,StruttureRicettive[DenominazioneCittà],StruttureRicettive[Località2])</f>
        <v>PORTO SANT'ELPIDIO</v>
      </c>
    </row>
    <row r="814" spans="1:4" x14ac:dyDescent="0.25">
      <c r="A814" t="str">
        <f>StruttureRicettive[[#This Row],[Denominazione]] &amp; " (" &amp; StruttureRicettive[[#This Row],[Città]] &amp; ")"</f>
        <v>B&amp;B ALBA SUL MARE (SAN BENEDETTO DEL TRONTO)</v>
      </c>
      <c r="B814" t="str">
        <f>_xlfn.XLOOKUP(ElencoStrutture!A814,StruttureRicettive[DenominazioneCittà],StruttureRicettive[Città])</f>
        <v>SAN BENEDETTO DEL TRONTO</v>
      </c>
      <c r="C814" t="str">
        <f>_xlfn.XLOOKUP(A814,StruttureRicettive[DenominazioneCittà],StruttureRicettive[Località])</f>
        <v>no info</v>
      </c>
      <c r="D814" t="str">
        <f>_xlfn.XLOOKUP(A814,StruttureRicettive[DenominazioneCittà],StruttureRicettive[Località2])</f>
        <v>SAN BENEDETTO DEL TRONTO</v>
      </c>
    </row>
    <row r="815" spans="1:4" x14ac:dyDescent="0.25">
      <c r="A815" t="str">
        <f>StruttureRicettive[[#This Row],[Denominazione]] &amp; " (" &amp; StruttureRicettive[[#This Row],[Città]] &amp; ")"</f>
        <v>B&amp;B ALBANESI CLAUDIA (ASCOLI PICENO)</v>
      </c>
      <c r="B815" t="str">
        <f>_xlfn.XLOOKUP(ElencoStrutture!A815,StruttureRicettive[DenominazioneCittà],StruttureRicettive[Città])</f>
        <v>ASCOLI PICENO</v>
      </c>
      <c r="C815" t="str">
        <f>_xlfn.XLOOKUP(A815,StruttureRicettive[DenominazioneCittà],StruttureRicettive[Località])</f>
        <v>no info</v>
      </c>
      <c r="D815" t="str">
        <f>_xlfn.XLOOKUP(A815,StruttureRicettive[DenominazioneCittà],StruttureRicettive[Località2])</f>
        <v>ASCOLI PICENO</v>
      </c>
    </row>
    <row r="816" spans="1:4" x14ac:dyDescent="0.25">
      <c r="A816" t="str">
        <f>StruttureRicettive[[#This Row],[Denominazione]] &amp; " (" &amp; StruttureRicettive[[#This Row],[Città]] &amp; ")"</f>
        <v>B&amp;B ALBATROS (SAN BENEDETTO DEL TRONTO)</v>
      </c>
      <c r="B816" t="str">
        <f>_xlfn.XLOOKUP(ElencoStrutture!A816,StruttureRicettive[DenominazioneCittà],StruttureRicettive[Città])</f>
        <v>SAN BENEDETTO DEL TRONTO</v>
      </c>
      <c r="C816" t="str">
        <f>_xlfn.XLOOKUP(A816,StruttureRicettive[DenominazioneCittà],StruttureRicettive[Località])</f>
        <v>no info</v>
      </c>
      <c r="D816" t="str">
        <f>_xlfn.XLOOKUP(A816,StruttureRicettive[DenominazioneCittà],StruttureRicettive[Località2])</f>
        <v>SAN BENEDETTO DEL TRONTO</v>
      </c>
    </row>
    <row r="817" spans="1:4" x14ac:dyDescent="0.25">
      <c r="A817" t="str">
        <f>StruttureRicettive[[#This Row],[Denominazione]] &amp; " (" &amp; StruttureRicettive[[#This Row],[Città]] &amp; ")"</f>
        <v>B&amp;B ALBERTINI ALESSIO (ASCOLI PICENO)</v>
      </c>
      <c r="B817" t="str">
        <f>_xlfn.XLOOKUP(ElencoStrutture!A817,StruttureRicettive[DenominazioneCittà],StruttureRicettive[Città])</f>
        <v>ASCOLI PICENO</v>
      </c>
      <c r="C817" t="str">
        <f>_xlfn.XLOOKUP(A817,StruttureRicettive[DenominazioneCittà],StruttureRicettive[Località])</f>
        <v>ASCOLI PICENO</v>
      </c>
      <c r="D817" t="str">
        <f>_xlfn.XLOOKUP(A817,StruttureRicettive[DenominazioneCittà],StruttureRicettive[Località2])</f>
        <v>ASCOLI PICENO</v>
      </c>
    </row>
    <row r="818" spans="1:4" x14ac:dyDescent="0.25">
      <c r="A818" t="str">
        <f>StruttureRicettive[[#This Row],[Denominazione]] &amp; " (" &amp; StruttureRicettive[[#This Row],[Città]] &amp; ")"</f>
        <v>B&amp;B ALBERTO DEL ZOMPO (SAN BENEDETTO DEL TRONTO)</v>
      </c>
      <c r="B818" t="str">
        <f>_xlfn.XLOOKUP(ElencoStrutture!A818,StruttureRicettive[DenominazioneCittà],StruttureRicettive[Città])</f>
        <v>SAN BENEDETTO DEL TRONTO</v>
      </c>
      <c r="C818" t="str">
        <f>_xlfn.XLOOKUP(A818,StruttureRicettive[DenominazioneCittà],StruttureRicettive[Località])</f>
        <v>SAN BENEDETTO DEL TRONTO</v>
      </c>
      <c r="D818" t="str">
        <f>_xlfn.XLOOKUP(A818,StruttureRicettive[DenominazioneCittà],StruttureRicettive[Località2])</f>
        <v>SAN BENEDETTO DEL TRONTO</v>
      </c>
    </row>
    <row r="819" spans="1:4" x14ac:dyDescent="0.25">
      <c r="A819" t="str">
        <f>StruttureRicettive[[#This Row],[Denominazione]] &amp; " (" &amp; StruttureRicettive[[#This Row],[Città]] &amp; ")"</f>
        <v>B&amp;B ALBERTO HOUSE (TAVOLETO)</v>
      </c>
      <c r="B819" t="str">
        <f>_xlfn.XLOOKUP(ElencoStrutture!A819,StruttureRicettive[DenominazioneCittà],StruttureRicettive[Città])</f>
        <v>TAVOLETO</v>
      </c>
      <c r="C819" t="str">
        <f>_xlfn.XLOOKUP(A819,StruttureRicettive[DenominazioneCittà],StruttureRicettive[Località])</f>
        <v>TAVOLETO</v>
      </c>
      <c r="D819" t="str">
        <f>_xlfn.XLOOKUP(A819,StruttureRicettive[DenominazioneCittà],StruttureRicettive[Località2])</f>
        <v>TAVOLETO</v>
      </c>
    </row>
    <row r="820" spans="1:4" x14ac:dyDescent="0.25">
      <c r="A820" t="str">
        <f>StruttureRicettive[[#This Row],[Denominazione]] &amp; " (" &amp; StruttureRicettive[[#This Row],[Città]] &amp; ")"</f>
        <v>B&amp;B ALBORNOZ (URBINO)</v>
      </c>
      <c r="B820" t="str">
        <f>_xlfn.XLOOKUP(ElencoStrutture!A820,StruttureRicettive[DenominazioneCittà],StruttureRicettive[Città])</f>
        <v>URBINO</v>
      </c>
      <c r="C820" t="str">
        <f>_xlfn.XLOOKUP(A820,StruttureRicettive[DenominazioneCittà],StruttureRicettive[Località])</f>
        <v>no info</v>
      </c>
      <c r="D820" t="str">
        <f>_xlfn.XLOOKUP(A820,StruttureRicettive[DenominazioneCittà],StruttureRicettive[Località2])</f>
        <v>URBINO</v>
      </c>
    </row>
    <row r="821" spans="1:4" x14ac:dyDescent="0.25">
      <c r="A821" t="str">
        <f>StruttureRicettive[[#This Row],[Denominazione]] &amp; " (" &amp; StruttureRicettive[[#This Row],[Città]] &amp; ")"</f>
        <v>B&amp;B ALCE ANGELO (SAN SEVERINO MARCHE)</v>
      </c>
      <c r="B821" t="str">
        <f>_xlfn.XLOOKUP(ElencoStrutture!A821,StruttureRicettive[DenominazioneCittà],StruttureRicettive[Città])</f>
        <v>SAN SEVERINO MARCHE</v>
      </c>
      <c r="C821" t="str">
        <f>_xlfn.XLOOKUP(A821,StruttureRicettive[DenominazioneCittà],StruttureRicettive[Località])</f>
        <v>SAN SEVERINO MARCHE</v>
      </c>
      <c r="D821" t="str">
        <f>_xlfn.XLOOKUP(A821,StruttureRicettive[DenominazioneCittà],StruttureRicettive[Località2])</f>
        <v>SAN SEVERINO MARCHE</v>
      </c>
    </row>
    <row r="822" spans="1:4" x14ac:dyDescent="0.25">
      <c r="A822" t="str">
        <f>StruttureRicettive[[#This Row],[Denominazione]] &amp; " (" &amp; StruttureRicettive[[#This Row],[Città]] &amp; ")"</f>
        <v>B&amp;B ALESI SAVERIO (SAN BENEDETTO DEL TRONTO)</v>
      </c>
      <c r="B822" t="str">
        <f>_xlfn.XLOOKUP(ElencoStrutture!A822,StruttureRicettive[DenominazioneCittà],StruttureRicettive[Città])</f>
        <v>SAN BENEDETTO DEL TRONTO</v>
      </c>
      <c r="C822" t="str">
        <f>_xlfn.XLOOKUP(A822,StruttureRicettive[DenominazioneCittà],StruttureRicettive[Località])</f>
        <v>no info</v>
      </c>
      <c r="D822" t="str">
        <f>_xlfn.XLOOKUP(A822,StruttureRicettive[DenominazioneCittà],StruttureRicettive[Località2])</f>
        <v>SAN BENEDETTO DEL TRONTO</v>
      </c>
    </row>
    <row r="823" spans="1:4" x14ac:dyDescent="0.25">
      <c r="A823" t="str">
        <f>StruttureRicettive[[#This Row],[Denominazione]] &amp; " (" &amp; StruttureRicettive[[#This Row],[Città]] &amp; ")"</f>
        <v>B&amp;B ALFRED CHATELAIN (SAN BENEDETTO DEL TRONTO)</v>
      </c>
      <c r="B823" t="str">
        <f>_xlfn.XLOOKUP(ElencoStrutture!A823,StruttureRicettive[DenominazioneCittà],StruttureRicettive[Città])</f>
        <v>SAN BENEDETTO DEL TRONTO</v>
      </c>
      <c r="C823" t="str">
        <f>_xlfn.XLOOKUP(A823,StruttureRicettive[DenominazioneCittà],StruttureRicettive[Località])</f>
        <v>SAN BENEDETTO DEL TRONTO</v>
      </c>
      <c r="D823" t="str">
        <f>_xlfn.XLOOKUP(A823,StruttureRicettive[DenominazioneCittà],StruttureRicettive[Località2])</f>
        <v>SAN BENEDETTO DEL TRONTO</v>
      </c>
    </row>
    <row r="824" spans="1:4" x14ac:dyDescent="0.25">
      <c r="A824" t="str">
        <f>StruttureRicettive[[#This Row],[Denominazione]] &amp; " (" &amp; StruttureRicettive[[#This Row],[Città]] &amp; ")"</f>
        <v>B&amp;B ALLA LUNA (RECANATI)</v>
      </c>
      <c r="B824" t="str">
        <f>_xlfn.XLOOKUP(ElencoStrutture!A824,StruttureRicettive[DenominazioneCittà],StruttureRicettive[Città])</f>
        <v>RECANATI</v>
      </c>
      <c r="C824" t="str">
        <f>_xlfn.XLOOKUP(A824,StruttureRicettive[DenominazioneCittà],StruttureRicettive[Località])</f>
        <v>no info</v>
      </c>
      <c r="D824" t="str">
        <f>_xlfn.XLOOKUP(A824,StruttureRicettive[DenominazioneCittà],StruttureRicettive[Località2])</f>
        <v>RECANATI</v>
      </c>
    </row>
    <row r="825" spans="1:4" x14ac:dyDescent="0.25">
      <c r="A825" t="str">
        <f>StruttureRicettive[[#This Row],[Denominazione]] &amp; " (" &amp; StruttureRicettive[[#This Row],[Città]] &amp; ")"</f>
        <v>B&amp;B ALLE PENDICI DEL CONERO (SIROLO)</v>
      </c>
      <c r="B825" t="str">
        <f>_xlfn.XLOOKUP(ElencoStrutture!A825,StruttureRicettive[DenominazioneCittà],StruttureRicettive[Città])</f>
        <v>SIROLO</v>
      </c>
      <c r="C825" t="str">
        <f>_xlfn.XLOOKUP(A825,StruttureRicettive[DenominazioneCittà],StruttureRicettive[Località])</f>
        <v>no info</v>
      </c>
      <c r="D825" t="str">
        <f>_xlfn.XLOOKUP(A825,StruttureRicettive[DenominazioneCittà],StruttureRicettive[Località2])</f>
        <v>SIROLO</v>
      </c>
    </row>
    <row r="826" spans="1:4" x14ac:dyDescent="0.25">
      <c r="A826" t="str">
        <f>StruttureRicettive[[#This Row],[Denominazione]] &amp; " (" &amp; StruttureRicettive[[#This Row],[Città]] &amp; ")"</f>
        <v>B&amp;B ALLE PENDICI DEL CONERO II (SIROLO)</v>
      </c>
      <c r="B826" t="str">
        <f>_xlfn.XLOOKUP(ElencoStrutture!A826,StruttureRicettive[DenominazioneCittà],StruttureRicettive[Città])</f>
        <v>SIROLO</v>
      </c>
      <c r="C826" t="str">
        <f>_xlfn.XLOOKUP(A826,StruttureRicettive[DenominazioneCittà],StruttureRicettive[Località])</f>
        <v>no info</v>
      </c>
      <c r="D826" t="str">
        <f>_xlfn.XLOOKUP(A826,StruttureRicettive[DenominazioneCittà],StruttureRicettive[Località2])</f>
        <v>SIROLO</v>
      </c>
    </row>
    <row r="827" spans="1:4" x14ac:dyDescent="0.25">
      <c r="A827" t="str">
        <f>StruttureRicettive[[#This Row],[Denominazione]] &amp; " (" &amp; StruttureRicettive[[#This Row],[Città]] &amp; ")"</f>
        <v>B&amp;B ALL'INFINITO (ALTIDONA)</v>
      </c>
      <c r="B827" t="str">
        <f>_xlfn.XLOOKUP(ElencoStrutture!A827,StruttureRicettive[DenominazioneCittà],StruttureRicettive[Città])</f>
        <v>ALTIDONA</v>
      </c>
      <c r="C827" t="str">
        <f>_xlfn.XLOOKUP(A827,StruttureRicettive[DenominazioneCittà],StruttureRicettive[Località])</f>
        <v>no info</v>
      </c>
      <c r="D827" t="str">
        <f>_xlfn.XLOOKUP(A827,StruttureRicettive[DenominazioneCittà],StruttureRicettive[Località2])</f>
        <v>ALTIDONA</v>
      </c>
    </row>
    <row r="828" spans="1:4" x14ac:dyDescent="0.25">
      <c r="A828" t="str">
        <f>StruttureRicettive[[#This Row],[Denominazione]] &amp; " (" &amp; StruttureRicettive[[#This Row],[Città]] &amp; ")"</f>
        <v>B&amp;B ALL'OMBRA DEGLI ULIVI (SAN MARCELLO)</v>
      </c>
      <c r="B828" t="str">
        <f>_xlfn.XLOOKUP(ElencoStrutture!A828,StruttureRicettive[DenominazioneCittà],StruttureRicettive[Città])</f>
        <v>SAN MARCELLO</v>
      </c>
      <c r="C828" t="str">
        <f>_xlfn.XLOOKUP(A828,StruttureRicettive[DenominazioneCittà],StruttureRicettive[Località])</f>
        <v>no info</v>
      </c>
      <c r="D828" t="str">
        <f>_xlfn.XLOOKUP(A828,StruttureRicettive[DenominazioneCittà],StruttureRicettive[Località2])</f>
        <v>SAN MARCELLO</v>
      </c>
    </row>
    <row r="829" spans="1:4" x14ac:dyDescent="0.25">
      <c r="A829" t="str">
        <f>StruttureRicettive[[#This Row],[Denominazione]] &amp; " (" &amp; StruttureRicettive[[#This Row],[Città]] &amp; ")"</f>
        <v>B&amp;B ALMA ANTIGUA (ANCONA)</v>
      </c>
      <c r="B829" t="str">
        <f>_xlfn.XLOOKUP(ElencoStrutture!A829,StruttureRicettive[DenominazioneCittà],StruttureRicettive[Città])</f>
        <v>ANCONA</v>
      </c>
      <c r="C829" t="str">
        <f>_xlfn.XLOOKUP(A829,StruttureRicettive[DenominazioneCittà],StruttureRicettive[Località])</f>
        <v>ANCONA</v>
      </c>
      <c r="D829" t="str">
        <f>_xlfn.XLOOKUP(A829,StruttureRicettive[DenominazioneCittà],StruttureRicettive[Località2])</f>
        <v>ANCONA</v>
      </c>
    </row>
    <row r="830" spans="1:4" x14ac:dyDescent="0.25">
      <c r="A830" t="str">
        <f>StruttureRicettive[[#This Row],[Denominazione]] &amp; " (" &amp; StruttureRicettive[[#This Row],[Città]] &amp; ")"</f>
        <v>B&amp;B AMADIO FRANCESCO (ASCOLI PICENO)</v>
      </c>
      <c r="B830" t="str">
        <f>_xlfn.XLOOKUP(ElencoStrutture!A830,StruttureRicettive[DenominazioneCittà],StruttureRicettive[Città])</f>
        <v>ASCOLI PICENO</v>
      </c>
      <c r="C830" t="str">
        <f>_xlfn.XLOOKUP(A830,StruttureRicettive[DenominazioneCittà],StruttureRicettive[Località])</f>
        <v>no info</v>
      </c>
      <c r="D830" t="str">
        <f>_xlfn.XLOOKUP(A830,StruttureRicettive[DenominazioneCittà],StruttureRicettive[Località2])</f>
        <v>ASCOLI PICENO</v>
      </c>
    </row>
    <row r="831" spans="1:4" x14ac:dyDescent="0.25">
      <c r="A831" t="str">
        <f>StruttureRicettive[[#This Row],[Denominazione]] &amp; " (" &amp; StruttureRicettive[[#This Row],[Città]] &amp; ")"</f>
        <v>B&amp;B AMADIO ROSA (COSSIGNANO)</v>
      </c>
      <c r="B831" t="str">
        <f>_xlfn.XLOOKUP(ElencoStrutture!A831,StruttureRicettive[DenominazioneCittà],StruttureRicettive[Città])</f>
        <v>COSSIGNANO</v>
      </c>
      <c r="C831" t="str">
        <f>_xlfn.XLOOKUP(A831,StruttureRicettive[DenominazioneCittà],StruttureRicettive[Località])</f>
        <v>COSSIGNANO</v>
      </c>
      <c r="D831" t="str">
        <f>_xlfn.XLOOKUP(A831,StruttureRicettive[DenominazioneCittà],StruttureRicettive[Località2])</f>
        <v>COSSIGNANO</v>
      </c>
    </row>
    <row r="832" spans="1:4" x14ac:dyDescent="0.25">
      <c r="A832" t="str">
        <f>StruttureRicettive[[#This Row],[Denominazione]] &amp; " (" &amp; StruttureRicettive[[#This Row],[Città]] &amp; ")"</f>
        <v>B&amp;B AMALIA FURNO (PESARO)</v>
      </c>
      <c r="B832" t="str">
        <f>_xlfn.XLOOKUP(ElencoStrutture!A832,StruttureRicettive[DenominazioneCittà],StruttureRicettive[Città])</f>
        <v>PESARO</v>
      </c>
      <c r="C832" t="str">
        <f>_xlfn.XLOOKUP(A832,StruttureRicettive[DenominazioneCittà],StruttureRicettive[Località])</f>
        <v>PESARO</v>
      </c>
      <c r="D832" t="str">
        <f>_xlfn.XLOOKUP(A832,StruttureRicettive[DenominazioneCittà],StruttureRicettive[Località2])</f>
        <v>PESARO</v>
      </c>
    </row>
    <row r="833" spans="1:4" x14ac:dyDescent="0.25">
      <c r="A833" t="str">
        <f>StruttureRicettive[[#This Row],[Denominazione]] &amp; " (" &amp; StruttureRicettive[[#This Row],[Città]] &amp; ")"</f>
        <v>B&amp;B AMENDOLA (ANCONA)</v>
      </c>
      <c r="B833" t="str">
        <f>_xlfn.XLOOKUP(ElencoStrutture!A833,StruttureRicettive[DenominazioneCittà],StruttureRicettive[Città])</f>
        <v>ANCONA</v>
      </c>
      <c r="C833" t="str">
        <f>_xlfn.XLOOKUP(A833,StruttureRicettive[DenominazioneCittà],StruttureRicettive[Località])</f>
        <v>ANCONA</v>
      </c>
      <c r="D833" t="str">
        <f>_xlfn.XLOOKUP(A833,StruttureRicettive[DenominazioneCittà],StruttureRicettive[Località2])</f>
        <v>ANCONA</v>
      </c>
    </row>
    <row r="834" spans="1:4" x14ac:dyDescent="0.25">
      <c r="A834" t="str">
        <f>StruttureRicettive[[#This Row],[Denominazione]] &amp; " (" &amp; StruttureRicettive[[#This Row],[Città]] &amp; ")"</f>
        <v>B&amp;B AMOR DI LAVANDA (CINGOLI)</v>
      </c>
      <c r="B834" t="str">
        <f>_xlfn.XLOOKUP(ElencoStrutture!A834,StruttureRicettive[DenominazioneCittà],StruttureRicettive[Città])</f>
        <v>CINGOLI</v>
      </c>
      <c r="C834" t="str">
        <f>_xlfn.XLOOKUP(A834,StruttureRicettive[DenominazioneCittà],StruttureRicettive[Località])</f>
        <v>FONTE DEL PIANO</v>
      </c>
      <c r="D834" t="str">
        <f>_xlfn.XLOOKUP(A834,StruttureRicettive[DenominazioneCittà],StruttureRicettive[Località2])</f>
        <v>FONTE DEL PIANO</v>
      </c>
    </row>
    <row r="835" spans="1:4" x14ac:dyDescent="0.25">
      <c r="A835" t="str">
        <f>StruttureRicettive[[#This Row],[Denominazione]] &amp; " (" &amp; StruttureRicettive[[#This Row],[Città]] &amp; ")"</f>
        <v>B&amp;B AMPIAVISTA (URBINO)</v>
      </c>
      <c r="B835" t="str">
        <f>_xlfn.XLOOKUP(ElencoStrutture!A835,StruttureRicettive[DenominazioneCittà],StruttureRicettive[Città])</f>
        <v>URBINO</v>
      </c>
      <c r="C835" t="str">
        <f>_xlfn.XLOOKUP(A835,StruttureRicettive[DenominazioneCittà],StruttureRicettive[Località])</f>
        <v>no info</v>
      </c>
      <c r="D835" t="str">
        <f>_xlfn.XLOOKUP(A835,StruttureRicettive[DenominazioneCittà],StruttureRicettive[Località2])</f>
        <v>URBINO</v>
      </c>
    </row>
    <row r="836" spans="1:4" x14ac:dyDescent="0.25">
      <c r="A836" t="str">
        <f>StruttureRicettive[[#This Row],[Denominazione]] &amp; " (" &amp; StruttureRicettive[[#This Row],[Città]] &amp; ")"</f>
        <v>B&amp;B AMURRI DOMENICA (GROTTAMMARE)</v>
      </c>
      <c r="B836" t="str">
        <f>_xlfn.XLOOKUP(ElencoStrutture!A836,StruttureRicettive[DenominazioneCittà],StruttureRicettive[Città])</f>
        <v>GROTTAMMARE</v>
      </c>
      <c r="C836" t="str">
        <f>_xlfn.XLOOKUP(A836,StruttureRicettive[DenominazioneCittà],StruttureRicettive[Località])</f>
        <v>GROTTAMMARE</v>
      </c>
      <c r="D836" t="str">
        <f>_xlfn.XLOOKUP(A836,StruttureRicettive[DenominazioneCittà],StruttureRicettive[Località2])</f>
        <v>GROTTAMMARE</v>
      </c>
    </row>
    <row r="837" spans="1:4" x14ac:dyDescent="0.25">
      <c r="A837" t="str">
        <f>StruttureRicettive[[#This Row],[Denominazione]] &amp; " (" &amp; StruttureRicettive[[#This Row],[Città]] &amp; ")"</f>
        <v>B&amp;B ANCONA (ANCONA)</v>
      </c>
      <c r="B837" t="str">
        <f>_xlfn.XLOOKUP(ElencoStrutture!A837,StruttureRicettive[DenominazioneCittà],StruttureRicettive[Città])</f>
        <v>ANCONA</v>
      </c>
      <c r="C837" t="str">
        <f>_xlfn.XLOOKUP(A837,StruttureRicettive[DenominazioneCittà],StruttureRicettive[Località])</f>
        <v>no info</v>
      </c>
      <c r="D837" t="str">
        <f>_xlfn.XLOOKUP(A837,StruttureRicettive[DenominazioneCittà],StruttureRicettive[Località2])</f>
        <v>ANCONA</v>
      </c>
    </row>
    <row r="838" spans="1:4" x14ac:dyDescent="0.25">
      <c r="A838" t="str">
        <f>StruttureRicettive[[#This Row],[Denominazione]] &amp; " (" &amp; StruttureRicettive[[#This Row],[Città]] &amp; ")"</f>
        <v>B&amp;B ANDY (CIVITANOVA MARCHE)</v>
      </c>
      <c r="B838" t="str">
        <f>_xlfn.XLOOKUP(ElencoStrutture!A838,StruttureRicettive[DenominazioneCittà],StruttureRicettive[Città])</f>
        <v>CIVITANOVA MARCHE</v>
      </c>
      <c r="C838" t="str">
        <f>_xlfn.XLOOKUP(A838,StruttureRicettive[DenominazioneCittà],StruttureRicettive[Località])</f>
        <v>no info</v>
      </c>
      <c r="D838" t="str">
        <f>_xlfn.XLOOKUP(A838,StruttureRicettive[DenominazioneCittà],StruttureRicettive[Località2])</f>
        <v>CIVITANOVA MARCHE</v>
      </c>
    </row>
    <row r="839" spans="1:4" x14ac:dyDescent="0.25">
      <c r="A839" t="str">
        <f>StruttureRicettive[[#This Row],[Denominazione]] &amp; " (" &amp; StruttureRicettive[[#This Row],[Città]] &amp; ")"</f>
        <v>B&amp;B ANGELA GARDEN (SERVIGLIANO)</v>
      </c>
      <c r="B839" t="str">
        <f>_xlfn.XLOOKUP(ElencoStrutture!A839,StruttureRicettive[DenominazioneCittà],StruttureRicettive[Città])</f>
        <v>SERVIGLIANO</v>
      </c>
      <c r="C839" t="str">
        <f>_xlfn.XLOOKUP(A839,StruttureRicettive[DenominazioneCittà],StruttureRicettive[Località])</f>
        <v>SERVIGLIANO</v>
      </c>
      <c r="D839" t="str">
        <f>_xlfn.XLOOKUP(A839,StruttureRicettive[DenominazioneCittà],StruttureRicettive[Località2])</f>
        <v>SERVIGLIANO</v>
      </c>
    </row>
    <row r="840" spans="1:4" x14ac:dyDescent="0.25">
      <c r="A840" t="str">
        <f>StruttureRicettive[[#This Row],[Denominazione]] &amp; " (" &amp; StruttureRicettive[[#This Row],[Città]] &amp; ")"</f>
        <v>B&amp;B ANGELI DEL BORGO (PERGOLA)</v>
      </c>
      <c r="B840" t="str">
        <f>_xlfn.XLOOKUP(ElencoStrutture!A840,StruttureRicettive[DenominazioneCittà],StruttureRicettive[Città])</f>
        <v>PERGOLA</v>
      </c>
      <c r="C840" t="str">
        <f>_xlfn.XLOOKUP(A840,StruttureRicettive[DenominazioneCittà],StruttureRicettive[Località])</f>
        <v>PERGOLA</v>
      </c>
      <c r="D840" t="str">
        <f>_xlfn.XLOOKUP(A840,StruttureRicettive[DenominazioneCittà],StruttureRicettive[Località2])</f>
        <v>PERGOLA</v>
      </c>
    </row>
    <row r="841" spans="1:4" x14ac:dyDescent="0.25">
      <c r="A841" t="str">
        <f>StruttureRicettive[[#This Row],[Denominazione]] &amp; " (" &amp; StruttureRicettive[[#This Row],[Città]] &amp; ")"</f>
        <v>B&amp;B ANGELO CUSTODE (PESARO)</v>
      </c>
      <c r="B841" t="str">
        <f>_xlfn.XLOOKUP(ElencoStrutture!A841,StruttureRicettive[DenominazioneCittà],StruttureRicettive[Città])</f>
        <v>PESARO</v>
      </c>
      <c r="C841" t="str">
        <f>_xlfn.XLOOKUP(A841,StruttureRicettive[DenominazioneCittà],StruttureRicettive[Località])</f>
        <v>PESARO</v>
      </c>
      <c r="D841" t="str">
        <f>_xlfn.XLOOKUP(A841,StruttureRicettive[DenominazioneCittà],StruttureRicettive[Località2])</f>
        <v>PESARO</v>
      </c>
    </row>
    <row r="842" spans="1:4" x14ac:dyDescent="0.25">
      <c r="A842" t="str">
        <f>StruttureRicettive[[#This Row],[Denominazione]] &amp; " (" &amp; StruttureRicettive[[#This Row],[Città]] &amp; ")"</f>
        <v>B&amp;B ANGELOTTI SERINO (ACQUAVIVA PICENA)</v>
      </c>
      <c r="B842" t="str">
        <f>_xlfn.XLOOKUP(ElencoStrutture!A842,StruttureRicettive[DenominazioneCittà],StruttureRicettive[Città])</f>
        <v>ACQUAVIVA PICENA</v>
      </c>
      <c r="C842" t="str">
        <f>_xlfn.XLOOKUP(A842,StruttureRicettive[DenominazioneCittà],StruttureRicettive[Località])</f>
        <v>ACQUAVIVA PICENA</v>
      </c>
      <c r="D842" t="str">
        <f>_xlfn.XLOOKUP(A842,StruttureRicettive[DenominazioneCittà],StruttureRicettive[Località2])</f>
        <v>ACQUAVIVA PICENA</v>
      </c>
    </row>
    <row r="843" spans="1:4" x14ac:dyDescent="0.25">
      <c r="A843" t="str">
        <f>StruttureRicettive[[#This Row],[Denominazione]] &amp; " (" &amp; StruttureRicettive[[#This Row],[Città]] &amp; ")"</f>
        <v>B&amp;B ANGELOZZI DE FEUDIS GIACOMO (MACERATA)</v>
      </c>
      <c r="B843" t="str">
        <f>_xlfn.XLOOKUP(ElencoStrutture!A843,StruttureRicettive[DenominazioneCittà],StruttureRicettive[Città])</f>
        <v>MACERATA</v>
      </c>
      <c r="C843" t="str">
        <f>_xlfn.XLOOKUP(A843,StruttureRicettive[DenominazioneCittà],StruttureRicettive[Località])</f>
        <v>MACERATA</v>
      </c>
      <c r="D843" t="str">
        <f>_xlfn.XLOOKUP(A843,StruttureRicettive[DenominazioneCittà],StruttureRicettive[Località2])</f>
        <v>MACERATA</v>
      </c>
    </row>
    <row r="844" spans="1:4" x14ac:dyDescent="0.25">
      <c r="A844" t="str">
        <f>StruttureRicettive[[#This Row],[Denominazione]] &amp; " (" &amp; StruttureRicettive[[#This Row],[Città]] &amp; ")"</f>
        <v>B&amp;B ANNA MARIA DI MARCO (ASCOLI PICENO)</v>
      </c>
      <c r="B844" t="str">
        <f>_xlfn.XLOOKUP(ElencoStrutture!A844,StruttureRicettive[DenominazioneCittà],StruttureRicettive[Città])</f>
        <v>ASCOLI PICENO</v>
      </c>
      <c r="C844" t="str">
        <f>_xlfn.XLOOKUP(A844,StruttureRicettive[DenominazioneCittà],StruttureRicettive[Località])</f>
        <v>ASCOLI PICENO</v>
      </c>
      <c r="D844" t="str">
        <f>_xlfn.XLOOKUP(A844,StruttureRicettive[DenominazioneCittà],StruttureRicettive[Località2])</f>
        <v>ASCOLI PICENO</v>
      </c>
    </row>
    <row r="845" spans="1:4" x14ac:dyDescent="0.25">
      <c r="A845" t="str">
        <f>StruttureRicettive[[#This Row],[Denominazione]] &amp; " (" &amp; StruttureRicettive[[#This Row],[Città]] &amp; ")"</f>
        <v>B&amp;B ANNA MARIA PALLOTTINI (MONTEDINOVE)</v>
      </c>
      <c r="B845" t="str">
        <f>_xlfn.XLOOKUP(ElencoStrutture!A845,StruttureRicettive[DenominazioneCittà],StruttureRicettive[Città])</f>
        <v>MONTEDINOVE</v>
      </c>
      <c r="C845" t="str">
        <f>_xlfn.XLOOKUP(A845,StruttureRicettive[DenominazioneCittà],StruttureRicettive[Località])</f>
        <v>MONTEDINOVE</v>
      </c>
      <c r="D845" t="str">
        <f>_xlfn.XLOOKUP(A845,StruttureRicettive[DenominazioneCittà],StruttureRicettive[Località2])</f>
        <v>MONTEDINOVE</v>
      </c>
    </row>
    <row r="846" spans="1:4" x14ac:dyDescent="0.25">
      <c r="A846" t="str">
        <f>StruttureRicettive[[#This Row],[Denominazione]] &amp; " (" &amp; StruttureRicettive[[#This Row],[Città]] &amp; ")"</f>
        <v>B&amp;B ANNA MONINI (ASCOLI PICENO)</v>
      </c>
      <c r="B846" t="str">
        <f>_xlfn.XLOOKUP(ElencoStrutture!A846,StruttureRicettive[DenominazioneCittà],StruttureRicettive[Città])</f>
        <v>ASCOLI PICENO</v>
      </c>
      <c r="C846" t="str">
        <f>_xlfn.XLOOKUP(A846,StruttureRicettive[DenominazioneCittà],StruttureRicettive[Località])</f>
        <v>ASCOLI PICENO</v>
      </c>
      <c r="D846" t="str">
        <f>_xlfn.XLOOKUP(A846,StruttureRicettive[DenominazioneCittà],StruttureRicettive[Località2])</f>
        <v>ASCOLI PICENO</v>
      </c>
    </row>
    <row r="847" spans="1:4" x14ac:dyDescent="0.25">
      <c r="A847" t="str">
        <f>StruttureRicettive[[#This Row],[Denominazione]] &amp; " (" &amp; StruttureRicettive[[#This Row],[Città]] &amp; ")"</f>
        <v>B&amp;B ANNA RITA (CASTELPLANIO)</v>
      </c>
      <c r="B847" t="str">
        <f>_xlfn.XLOOKUP(ElencoStrutture!A847,StruttureRicettive[DenominazioneCittà],StruttureRicettive[Città])</f>
        <v>CASTELPLANIO</v>
      </c>
      <c r="C847" t="str">
        <f>_xlfn.XLOOKUP(A847,StruttureRicettive[DenominazioneCittà],StruttureRicettive[Località])</f>
        <v>POZZETTO DI CASTELPLANIO</v>
      </c>
      <c r="D847" t="str">
        <f>_xlfn.XLOOKUP(A847,StruttureRicettive[DenominazioneCittà],StruttureRicettive[Località2])</f>
        <v>POZZETTO DI CASTELPLANIO</v>
      </c>
    </row>
    <row r="848" spans="1:4" x14ac:dyDescent="0.25">
      <c r="A848" t="str">
        <f>StruttureRicettive[[#This Row],[Denominazione]] &amp; " (" &amp; StruttureRicettive[[#This Row],[Città]] &amp; ")"</f>
        <v>B&amp;B ANTEGIANO (BELFORTE DEL CHIENTI)</v>
      </c>
      <c r="B848" t="str">
        <f>_xlfn.XLOOKUP(ElencoStrutture!A848,StruttureRicettive[DenominazioneCittà],StruttureRicettive[Città])</f>
        <v>BELFORTE DEL CHIENTI</v>
      </c>
      <c r="C848" t="str">
        <f>_xlfn.XLOOKUP(A848,StruttureRicettive[DenominazioneCittà],StruttureRicettive[Località])</f>
        <v>no info</v>
      </c>
      <c r="D848" t="str">
        <f>_xlfn.XLOOKUP(A848,StruttureRicettive[DenominazioneCittà],StruttureRicettive[Località2])</f>
        <v>BELFORTE DEL CHIENTI</v>
      </c>
    </row>
    <row r="849" spans="1:4" x14ac:dyDescent="0.25">
      <c r="A849" t="str">
        <f>StruttureRicettive[[#This Row],[Denominazione]] &amp; " (" &amp; StruttureRicettive[[#This Row],[Città]] &amp; ")"</f>
        <v>B&amp;B ANTICA BIBLIOTECA DI MICHELE BERNETTI EVANGELISTA (FERMO)</v>
      </c>
      <c r="B849" t="str">
        <f>_xlfn.XLOOKUP(ElencoStrutture!A849,StruttureRicettive[DenominazioneCittà],StruttureRicettive[Città])</f>
        <v>FERMO</v>
      </c>
      <c r="C849" t="str">
        <f>_xlfn.XLOOKUP(A849,StruttureRicettive[DenominazioneCittà],StruttureRicettive[Località])</f>
        <v>no info</v>
      </c>
      <c r="D849" t="str">
        <f>_xlfn.XLOOKUP(A849,StruttureRicettive[DenominazioneCittà],StruttureRicettive[Località2])</f>
        <v>FERMO</v>
      </c>
    </row>
    <row r="850" spans="1:4" x14ac:dyDescent="0.25">
      <c r="A850" t="str">
        <f>StruttureRicettive[[#This Row],[Denominazione]] &amp; " (" &amp; StruttureRicettive[[#This Row],[Città]] &amp; ")"</f>
        <v>B&amp;B ANTICA CAMPAGNA (RECANATI)</v>
      </c>
      <c r="B850" t="str">
        <f>_xlfn.XLOOKUP(ElencoStrutture!A850,StruttureRicettive[DenominazioneCittà],StruttureRicettive[Città])</f>
        <v>RECANATI</v>
      </c>
      <c r="C850" t="str">
        <f>_xlfn.XLOOKUP(A850,StruttureRicettive[DenominazioneCittà],StruttureRicettive[Località])</f>
        <v>no info</v>
      </c>
      <c r="D850" t="str">
        <f>_xlfn.XLOOKUP(A850,StruttureRicettive[DenominazioneCittà],StruttureRicettive[Località2])</f>
        <v>RECANATI</v>
      </c>
    </row>
    <row r="851" spans="1:4" x14ac:dyDescent="0.25">
      <c r="A851" t="str">
        <f>StruttureRicettive[[#This Row],[Denominazione]] &amp; " (" &amp; StruttureRicettive[[#This Row],[Città]] &amp; ")"</f>
        <v>B&amp;B ANTICA DIMORA di ANNA MARIA CAUCCI (ASCOLI PICENO)</v>
      </c>
      <c r="B851" t="str">
        <f>_xlfn.XLOOKUP(ElencoStrutture!A851,StruttureRicettive[DenominazioneCittà],StruttureRicettive[Città])</f>
        <v>ASCOLI PICENO</v>
      </c>
      <c r="C851" t="str">
        <f>_xlfn.XLOOKUP(A851,StruttureRicettive[DenominazioneCittà],StruttureRicettive[Località])</f>
        <v>ASCOLI PICENO</v>
      </c>
      <c r="D851" t="str">
        <f>_xlfn.XLOOKUP(A851,StruttureRicettive[DenominazioneCittà],StruttureRicettive[Località2])</f>
        <v>ASCOLI PICENO</v>
      </c>
    </row>
    <row r="852" spans="1:4" x14ac:dyDescent="0.25">
      <c r="A852" t="str">
        <f>StruttureRicettive[[#This Row],[Denominazione]] &amp; " (" &amp; StruttureRicettive[[#This Row],[Città]] &amp; ")"</f>
        <v>B&amp;B ANTICA FONTE DEL LATTE (SANTA VITTORIA IN MATENANO)</v>
      </c>
      <c r="B852" t="str">
        <f>_xlfn.XLOOKUP(ElencoStrutture!A852,StruttureRicettive[DenominazioneCittà],StruttureRicettive[Città])</f>
        <v>SANTA VITTORIA IN MATENANO</v>
      </c>
      <c r="C852" t="str">
        <f>_xlfn.XLOOKUP(A852,StruttureRicettive[DenominazioneCittà],StruttureRicettive[Località])</f>
        <v>FRAZIONE PONTE MAGLIO</v>
      </c>
      <c r="D852" t="str">
        <f>_xlfn.XLOOKUP(A852,StruttureRicettive[DenominazioneCittà],StruttureRicettive[Località2])</f>
        <v>FRAZIONE PONTE MAGLIO</v>
      </c>
    </row>
    <row r="853" spans="1:4" x14ac:dyDescent="0.25">
      <c r="A853" t="str">
        <f>StruttureRicettive[[#This Row],[Denominazione]] &amp; " (" &amp; StruttureRicettive[[#This Row],[Città]] &amp; ")"</f>
        <v>B&amp;B ANTICHI GELSI (TREIA)</v>
      </c>
      <c r="B853" t="str">
        <f>_xlfn.XLOOKUP(ElencoStrutture!A853,StruttureRicettive[DenominazioneCittà],StruttureRicettive[Città])</f>
        <v>TREIA</v>
      </c>
      <c r="C853" t="str">
        <f>_xlfn.XLOOKUP(A853,StruttureRicettive[DenominazioneCittà],StruttureRicettive[Località])</f>
        <v>no info</v>
      </c>
      <c r="D853" t="str">
        <f>_xlfn.XLOOKUP(A853,StruttureRicettive[DenominazioneCittà],StruttureRicettive[Località2])</f>
        <v>TREIA</v>
      </c>
    </row>
    <row r="854" spans="1:4" x14ac:dyDescent="0.25">
      <c r="A854" t="str">
        <f>StruttureRicettive[[#This Row],[Denominazione]] &amp; " (" &amp; StruttureRicettive[[#This Row],[Città]] &amp; ")"</f>
        <v>B&amp;B ANTICO BORGO PICENO (ASCOLI PICENO)</v>
      </c>
      <c r="B854" t="str">
        <f>_xlfn.XLOOKUP(ElencoStrutture!A854,StruttureRicettive[DenominazioneCittà],StruttureRicettive[Città])</f>
        <v>ASCOLI PICENO</v>
      </c>
      <c r="C854" t="str">
        <f>_xlfn.XLOOKUP(A854,StruttureRicettive[DenominazioneCittà],StruttureRicettive[Località])</f>
        <v>ASCOLI PICENO</v>
      </c>
      <c r="D854" t="str">
        <f>_xlfn.XLOOKUP(A854,StruttureRicettive[DenominazioneCittà],StruttureRicettive[Località2])</f>
        <v>ASCOLI PICENO</v>
      </c>
    </row>
    <row r="855" spans="1:4" x14ac:dyDescent="0.25">
      <c r="A855" t="str">
        <f>StruttureRicettive[[#This Row],[Denominazione]] &amp; " (" &amp; StruttureRicettive[[#This Row],[Città]] &amp; ")"</f>
        <v>B&amp;B ANTICO GELSO (SENIGALLIA)</v>
      </c>
      <c r="B855" t="str">
        <f>_xlfn.XLOOKUP(ElencoStrutture!A855,StruttureRicettive[DenominazioneCittà],StruttureRicettive[Città])</f>
        <v>SENIGALLIA</v>
      </c>
      <c r="C855" t="str">
        <f>_xlfn.XLOOKUP(A855,StruttureRicettive[DenominazioneCittà],StruttureRicettive[Località])</f>
        <v>no info</v>
      </c>
      <c r="D855" t="str">
        <f>_xlfn.XLOOKUP(A855,StruttureRicettive[DenominazioneCittà],StruttureRicettive[Località2])</f>
        <v>SENIGALLIA</v>
      </c>
    </row>
    <row r="856" spans="1:4" x14ac:dyDescent="0.25">
      <c r="A856" t="str">
        <f>StruttureRicettive[[#This Row],[Denominazione]] &amp; " (" &amp; StruttureRicettive[[#This Row],[Città]] &amp; ")"</f>
        <v>B&amp;B ANTICO GIACIGLIO di DANIELA BENIGNI (MONTELUPONE)</v>
      </c>
      <c r="B856" t="str">
        <f>_xlfn.XLOOKUP(ElencoStrutture!A856,StruttureRicettive[DenominazioneCittà],StruttureRicettive[Città])</f>
        <v>MONTELUPONE</v>
      </c>
      <c r="C856" t="str">
        <f>_xlfn.XLOOKUP(A856,StruttureRicettive[DenominazioneCittà],StruttureRicettive[Località])</f>
        <v>no info</v>
      </c>
      <c r="D856" t="str">
        <f>_xlfn.XLOOKUP(A856,StruttureRicettive[DenominazioneCittà],StruttureRicettive[Località2])</f>
        <v>MONTELUPONE</v>
      </c>
    </row>
    <row r="857" spans="1:4" x14ac:dyDescent="0.25">
      <c r="A857" t="str">
        <f>StruttureRicettive[[#This Row],[Denominazione]] &amp; " (" &amp; StruttureRicettive[[#This Row],[Città]] &amp; ")"</f>
        <v>B&amp;B ANTICO POMERIO (OSIMO)</v>
      </c>
      <c r="B857" t="str">
        <f>_xlfn.XLOOKUP(ElencoStrutture!A857,StruttureRicettive[DenominazioneCittà],StruttureRicettive[Città])</f>
        <v>OSIMO</v>
      </c>
      <c r="C857" t="str">
        <f>_xlfn.XLOOKUP(A857,StruttureRicettive[DenominazioneCittà],StruttureRicettive[Località])</f>
        <v>no info</v>
      </c>
      <c r="D857" t="str">
        <f>_xlfn.XLOOKUP(A857,StruttureRicettive[DenominazioneCittà],StruttureRicettive[Località2])</f>
        <v>OSIMO</v>
      </c>
    </row>
    <row r="858" spans="1:4" x14ac:dyDescent="0.25">
      <c r="A858" t="str">
        <f>StruttureRicettive[[#This Row],[Denominazione]] &amp; " (" &amp; StruttureRicettive[[#This Row],[Città]] &amp; ")"</f>
        <v>B&amp;B ANTICO ULIVO (SALTARA)</v>
      </c>
      <c r="B858" t="str">
        <f>_xlfn.XLOOKUP(ElencoStrutture!A858,StruttureRicettive[DenominazioneCittà],StruttureRicettive[Città])</f>
        <v>SALTARA</v>
      </c>
      <c r="C858" t="str">
        <f>_xlfn.XLOOKUP(A858,StruttureRicettive[DenominazioneCittà],StruttureRicettive[Località])</f>
        <v>CALCINELLI</v>
      </c>
      <c r="D858" t="str">
        <f>_xlfn.XLOOKUP(A858,StruttureRicettive[DenominazioneCittà],StruttureRicettive[Località2])</f>
        <v>CALCINELLI</v>
      </c>
    </row>
    <row r="859" spans="1:4" x14ac:dyDescent="0.25">
      <c r="A859" t="str">
        <f>StruttureRicettive[[#This Row],[Denominazione]] &amp; " (" &amp; StruttureRicettive[[#This Row],[Città]] &amp; ")"</f>
        <v>B&amp;B ANTIGUA (POTENZA PICENA)</v>
      </c>
      <c r="B859" t="str">
        <f>_xlfn.XLOOKUP(ElencoStrutture!A859,StruttureRicettive[DenominazioneCittà],StruttureRicettive[Città])</f>
        <v>POTENZA PICENA</v>
      </c>
      <c r="C859" t="str">
        <f>_xlfn.XLOOKUP(A859,StruttureRicettive[DenominazioneCittà],StruttureRicettive[Località])</f>
        <v>POTENZA PICENA</v>
      </c>
      <c r="D859" t="str">
        <f>_xlfn.XLOOKUP(A859,StruttureRicettive[DenominazioneCittà],StruttureRicettive[Località2])</f>
        <v>POTENZA PICENA</v>
      </c>
    </row>
    <row r="860" spans="1:4" x14ac:dyDescent="0.25">
      <c r="A860" t="str">
        <f>StruttureRicettive[[#This Row],[Denominazione]] &amp; " (" &amp; StruttureRicettive[[#This Row],[Città]] &amp; ")"</f>
        <v>B&amp;B ANTONIA COFANO (MONTECALVO IN FOGLIA)</v>
      </c>
      <c r="B860" t="str">
        <f>_xlfn.XLOOKUP(ElencoStrutture!A860,StruttureRicettive[DenominazioneCittà],StruttureRicettive[Città])</f>
        <v>MONTECALVO IN FOGLIA</v>
      </c>
      <c r="C860" t="str">
        <f>_xlfn.XLOOKUP(A860,StruttureRicettive[DenominazioneCittà],StruttureRicettive[Località])</f>
        <v>CÀ GALLO</v>
      </c>
      <c r="D860" t="str">
        <f>_xlfn.XLOOKUP(A860,StruttureRicettive[DenominazioneCittà],StruttureRicettive[Località2])</f>
        <v>CÀ GALLO</v>
      </c>
    </row>
    <row r="861" spans="1:4" x14ac:dyDescent="0.25">
      <c r="A861" t="str">
        <f>StruttureRicettive[[#This Row],[Denominazione]] &amp; " (" &amp; StruttureRicettive[[#This Row],[Città]] &amp; ")"</f>
        <v>B&amp;B APOLLO 26 (ASCOLI PICENO)</v>
      </c>
      <c r="B861" t="str">
        <f>_xlfn.XLOOKUP(ElencoStrutture!A861,StruttureRicettive[DenominazioneCittà],StruttureRicettive[Città])</f>
        <v>ASCOLI PICENO</v>
      </c>
      <c r="C861" t="str">
        <f>_xlfn.XLOOKUP(A861,StruttureRicettive[DenominazioneCittà],StruttureRicettive[Località])</f>
        <v>no info</v>
      </c>
      <c r="D861" t="str">
        <f>_xlfn.XLOOKUP(A861,StruttureRicettive[DenominazioneCittà],StruttureRicettive[Località2])</f>
        <v>ASCOLI PICENO</v>
      </c>
    </row>
    <row r="862" spans="1:4" x14ac:dyDescent="0.25">
      <c r="A862" t="str">
        <f>StruttureRicettive[[#This Row],[Denominazione]] &amp; " (" &amp; StruttureRicettive[[#This Row],[Città]] &amp; ")"</f>
        <v>B&amp;B APPARTAMENTI OLEANDRO (ASCOLI PICENO)</v>
      </c>
      <c r="B862" t="str">
        <f>_xlfn.XLOOKUP(ElencoStrutture!A862,StruttureRicettive[DenominazioneCittà],StruttureRicettive[Città])</f>
        <v>ASCOLI PICENO</v>
      </c>
      <c r="C862" t="str">
        <f>_xlfn.XLOOKUP(A862,StruttureRicettive[DenominazioneCittà],StruttureRicettive[Località])</f>
        <v>ASCOLI PICENO</v>
      </c>
      <c r="D862" t="str">
        <f>_xlfn.XLOOKUP(A862,StruttureRicettive[DenominazioneCittà],StruttureRicettive[Località2])</f>
        <v>ASCOLI PICENO</v>
      </c>
    </row>
    <row r="863" spans="1:4" x14ac:dyDescent="0.25">
      <c r="A863" t="str">
        <f>StruttureRicettive[[#This Row],[Denominazione]] &amp; " (" &amp; StruttureRicettive[[#This Row],[Città]] &amp; ")"</f>
        <v>B&amp;B APPARTAMENTI ORTENSIA (ASCOLI PICENO)</v>
      </c>
      <c r="B863" t="str">
        <f>_xlfn.XLOOKUP(ElencoStrutture!A863,StruttureRicettive[DenominazioneCittà],StruttureRicettive[Città])</f>
        <v>ASCOLI PICENO</v>
      </c>
      <c r="C863" t="str">
        <f>_xlfn.XLOOKUP(A863,StruttureRicettive[DenominazioneCittà],StruttureRicettive[Località])</f>
        <v>ASCOLI PICENO</v>
      </c>
      <c r="D863" t="str">
        <f>_xlfn.XLOOKUP(A863,StruttureRicettive[DenominazioneCittà],StruttureRicettive[Località2])</f>
        <v>ASCOLI PICENO</v>
      </c>
    </row>
    <row r="864" spans="1:4" x14ac:dyDescent="0.25">
      <c r="A864" t="str">
        <f>StruttureRicettive[[#This Row],[Denominazione]] &amp; " (" &amp; StruttureRicettive[[#This Row],[Città]] &amp; ")"</f>
        <v>B&amp;B AQUILEGIA (ACQUALAGNA)</v>
      </c>
      <c r="B864" t="str">
        <f>_xlfn.XLOOKUP(ElencoStrutture!A864,StruttureRicettive[DenominazioneCittà],StruttureRicettive[Città])</f>
        <v>ACQUALAGNA</v>
      </c>
      <c r="C864" t="str">
        <f>_xlfn.XLOOKUP(A864,StruttureRicettive[DenominazioneCittà],StruttureRicettive[Località])</f>
        <v>FURLO</v>
      </c>
      <c r="D864" t="str">
        <f>_xlfn.XLOOKUP(A864,StruttureRicettive[DenominazioneCittà],StruttureRicettive[Località2])</f>
        <v>FURLO</v>
      </c>
    </row>
    <row r="865" spans="1:4" x14ac:dyDescent="0.25">
      <c r="A865" t="str">
        <f>StruttureRicettive[[#This Row],[Denominazione]] &amp; " (" &amp; StruttureRicettive[[#This Row],[Città]] &amp; ")"</f>
        <v>B&amp;B AQUILONE (URBINO)</v>
      </c>
      <c r="B865" t="str">
        <f>_xlfn.XLOOKUP(ElencoStrutture!A865,StruttureRicettive[DenominazioneCittà],StruttureRicettive[Città])</f>
        <v>URBINO</v>
      </c>
      <c r="C865" t="str">
        <f>_xlfn.XLOOKUP(A865,StruttureRicettive[DenominazioneCittà],StruttureRicettive[Località])</f>
        <v>URBINO</v>
      </c>
      <c r="D865" t="str">
        <f>_xlfn.XLOOKUP(A865,StruttureRicettive[DenominazioneCittà],StruttureRicettive[Località2])</f>
        <v>URBINO</v>
      </c>
    </row>
    <row r="866" spans="1:4" x14ac:dyDescent="0.25">
      <c r="A866" t="str">
        <f>StruttureRicettive[[#This Row],[Denominazione]] &amp; " (" &amp; StruttureRicettive[[#This Row],[Città]] &amp; ")"</f>
        <v>B&amp;B ARATRO E ROSMARINO (CIVITANOVA MARCHE)</v>
      </c>
      <c r="B866" t="str">
        <f>_xlfn.XLOOKUP(ElencoStrutture!A866,StruttureRicettive[DenominazioneCittà],StruttureRicettive[Città])</f>
        <v>CIVITANOVA MARCHE</v>
      </c>
      <c r="C866" t="str">
        <f>_xlfn.XLOOKUP(A866,StruttureRicettive[DenominazioneCittà],StruttureRicettive[Località])</f>
        <v>no info</v>
      </c>
      <c r="D866" t="str">
        <f>_xlfn.XLOOKUP(A866,StruttureRicettive[DenominazioneCittà],StruttureRicettive[Località2])</f>
        <v>CIVITANOVA MARCHE</v>
      </c>
    </row>
    <row r="867" spans="1:4" x14ac:dyDescent="0.25">
      <c r="A867" t="str">
        <f>StruttureRicettive[[#This Row],[Denominazione]] &amp; " (" &amp; StruttureRicettive[[#This Row],[Città]] &amp; ")"</f>
        <v>B&amp;B ARBUATTI ANTONIO (NUMANA)</v>
      </c>
      <c r="B867" t="str">
        <f>_xlfn.XLOOKUP(ElencoStrutture!A867,StruttureRicettive[DenominazioneCittà],StruttureRicettive[Città])</f>
        <v>NUMANA</v>
      </c>
      <c r="C867" t="str">
        <f>_xlfn.XLOOKUP(A867,StruttureRicettive[DenominazioneCittà],StruttureRicettive[Località])</f>
        <v>NUMANA</v>
      </c>
      <c r="D867" t="str">
        <f>_xlfn.XLOOKUP(A867,StruttureRicettive[DenominazioneCittà],StruttureRicettive[Località2])</f>
        <v>NUMANA</v>
      </c>
    </row>
    <row r="868" spans="1:4" x14ac:dyDescent="0.25">
      <c r="A868" t="str">
        <f>StruttureRicettive[[#This Row],[Denominazione]] &amp; " (" &amp; StruttureRicettive[[#This Row],[Città]] &amp; ")"</f>
        <v>B&amp;B ARCO ANTICO di CIARALLI FLAVIO EMANUELE (ASCOLI PICENO)</v>
      </c>
      <c r="B868" t="str">
        <f>_xlfn.XLOOKUP(ElencoStrutture!A868,StruttureRicettive[DenominazioneCittà],StruttureRicettive[Città])</f>
        <v>ASCOLI PICENO</v>
      </c>
      <c r="C868" t="str">
        <f>_xlfn.XLOOKUP(A868,StruttureRicettive[DenominazioneCittà],StruttureRicettive[Località])</f>
        <v>ASCOLI PICENO</v>
      </c>
      <c r="D868" t="str">
        <f>_xlfn.XLOOKUP(A868,StruttureRicettive[DenominazioneCittà],StruttureRicettive[Località2])</f>
        <v>ASCOLI PICENO</v>
      </c>
    </row>
    <row r="869" spans="1:4" x14ac:dyDescent="0.25">
      <c r="A869" t="str">
        <f>StruttureRicettive[[#This Row],[Denominazione]] &amp; " (" &amp; StruttureRicettive[[#This Row],[Città]] &amp; ")"</f>
        <v>B&amp;B ARCO DI FILIPPO' (ARQUATA DEL TRONTO)</v>
      </c>
      <c r="B869" t="str">
        <f>_xlfn.XLOOKUP(ElencoStrutture!A869,StruttureRicettive[DenominazioneCittà],StruttureRicettive[Città])</f>
        <v>ARQUATA DEL TRONTO</v>
      </c>
      <c r="C869" t="str">
        <f>_xlfn.XLOOKUP(A869,StruttureRicettive[DenominazioneCittà],StruttureRicettive[Località])</f>
        <v>ARQUATA DEL TRONTO</v>
      </c>
      <c r="D869" t="str">
        <f>_xlfn.XLOOKUP(A869,StruttureRicettive[DenominazioneCittà],StruttureRicettive[Località2])</f>
        <v>ARQUATA DEL TRONTO</v>
      </c>
    </row>
    <row r="870" spans="1:4" x14ac:dyDescent="0.25">
      <c r="A870" t="str">
        <f>StruttureRicettive[[#This Row],[Denominazione]] &amp; " (" &amp; StruttureRicettive[[#This Row],[Città]] &amp; ")"</f>
        <v>B&amp;B ARCOBALENO (SAN BENEDETTO DEL TRONTO)</v>
      </c>
      <c r="B870" t="str">
        <f>_xlfn.XLOOKUP(ElencoStrutture!A870,StruttureRicettive[DenominazioneCittà],StruttureRicettive[Città])</f>
        <v>SAN BENEDETTO DEL TRONTO</v>
      </c>
      <c r="C870" t="str">
        <f>_xlfn.XLOOKUP(A870,StruttureRicettive[DenominazioneCittà],StruttureRicettive[Località])</f>
        <v>SAN BENEDETTO DEL TRONTO</v>
      </c>
      <c r="D870" t="str">
        <f>_xlfn.XLOOKUP(A870,StruttureRicettive[DenominazioneCittà],StruttureRicettive[Località2])</f>
        <v>SAN BENEDETTO DEL TRONTO</v>
      </c>
    </row>
    <row r="871" spans="1:4" x14ac:dyDescent="0.25">
      <c r="A871" t="str">
        <f>StruttureRicettive[[#This Row],[Denominazione]] &amp; " (" &amp; StruttureRicettive[[#This Row],[Città]] &amp; ")"</f>
        <v>B&amp;B ARIA DI CASA MIA (FANO)</v>
      </c>
      <c r="B871" t="str">
        <f>_xlfn.XLOOKUP(ElencoStrutture!A871,StruttureRicettive[DenominazioneCittà],StruttureRicettive[Città])</f>
        <v>FANO</v>
      </c>
      <c r="C871" t="str">
        <f>_xlfn.XLOOKUP(A871,StruttureRicettive[DenominazioneCittà],StruttureRicettive[Località])</f>
        <v>FANO</v>
      </c>
      <c r="D871" t="str">
        <f>_xlfn.XLOOKUP(A871,StruttureRicettive[DenominazioneCittà],StruttureRicettive[Località2])</f>
        <v>FANO</v>
      </c>
    </row>
    <row r="872" spans="1:4" x14ac:dyDescent="0.25">
      <c r="A872" t="str">
        <f>StruttureRicettive[[#This Row],[Denominazione]] &amp; " (" &amp; StruttureRicettive[[#This Row],[Città]] &amp; ")"</f>
        <v>B&amp;B ARIA PULITA (ACQUASANTA TERME)</v>
      </c>
      <c r="B872" t="str">
        <f>_xlfn.XLOOKUP(ElencoStrutture!A872,StruttureRicettive[DenominazioneCittà],StruttureRicettive[Città])</f>
        <v>ACQUASANTA TERME</v>
      </c>
      <c r="C872" t="str">
        <f>_xlfn.XLOOKUP(A872,StruttureRicettive[DenominazioneCittà],StruttureRicettive[Località])</f>
        <v>ACQUASANTA TERME</v>
      </c>
      <c r="D872" t="str">
        <f>_xlfn.XLOOKUP(A872,StruttureRicettive[DenominazioneCittà],StruttureRicettive[Località2])</f>
        <v>ACQUASANTA TERME</v>
      </c>
    </row>
    <row r="873" spans="1:4" x14ac:dyDescent="0.25">
      <c r="A873" t="str">
        <f>StruttureRicettive[[#This Row],[Denominazione]] &amp; " (" &amp; StruttureRicettive[[#This Row],[Città]] &amp; ")"</f>
        <v>B&amp;B ARMONIA (ANCONA)</v>
      </c>
      <c r="B873" t="str">
        <f>_xlfn.XLOOKUP(ElencoStrutture!A873,StruttureRicettive[DenominazioneCittà],StruttureRicettive[Città])</f>
        <v>ANCONA</v>
      </c>
      <c r="C873" t="str">
        <f>_xlfn.XLOOKUP(A873,StruttureRicettive[DenominazioneCittà],StruttureRicettive[Località])</f>
        <v>ANCONA</v>
      </c>
      <c r="D873" t="str">
        <f>_xlfn.XLOOKUP(A873,StruttureRicettive[DenominazioneCittà],StruttureRicettive[Località2])</f>
        <v>ANCONA</v>
      </c>
    </row>
    <row r="874" spans="1:4" x14ac:dyDescent="0.25">
      <c r="A874" t="str">
        <f>StruttureRicettive[[#This Row],[Denominazione]] &amp; " (" &amp; StruttureRicettive[[#This Row],[Città]] &amp; ")"</f>
        <v>B&amp;B ARMONIA DELLA SERA (PORTO SANT'ELPIDIO)</v>
      </c>
      <c r="B874" t="str">
        <f>_xlfn.XLOOKUP(ElencoStrutture!A874,StruttureRicettive[DenominazioneCittà],StruttureRicettive[Città])</f>
        <v>PORTO SANT'ELPIDIO</v>
      </c>
      <c r="C874" t="str">
        <f>_xlfn.XLOOKUP(A874,StruttureRicettive[DenominazioneCittà],StruttureRicettive[Località])</f>
        <v>no info</v>
      </c>
      <c r="D874" t="str">
        <f>_xlfn.XLOOKUP(A874,StruttureRicettive[DenominazioneCittà],StruttureRicettive[Località2])</f>
        <v>PORTO SANT'ELPIDIO</v>
      </c>
    </row>
    <row r="875" spans="1:4" x14ac:dyDescent="0.25">
      <c r="A875" t="str">
        <f>StruttureRicettive[[#This Row],[Denominazione]] &amp; " (" &amp; StruttureRicettive[[#This Row],[Città]] &amp; ")"</f>
        <v>B&amp;B AROMANTICA (CUPRAMONTANA)</v>
      </c>
      <c r="B875" t="str">
        <f>_xlfn.XLOOKUP(ElencoStrutture!A875,StruttureRicettive[DenominazioneCittà],StruttureRicettive[Città])</f>
        <v>CUPRAMONTANA</v>
      </c>
      <c r="C875" t="str">
        <f>_xlfn.XLOOKUP(A875,StruttureRicettive[DenominazioneCittà],StruttureRicettive[Località])</f>
        <v>CONTRADA PAGANELLO</v>
      </c>
      <c r="D875" t="str">
        <f>_xlfn.XLOOKUP(A875,StruttureRicettive[DenominazioneCittà],StruttureRicettive[Località2])</f>
        <v>CONTRADA PAGANELLO</v>
      </c>
    </row>
    <row r="876" spans="1:4" x14ac:dyDescent="0.25">
      <c r="A876" t="str">
        <f>StruttureRicettive[[#This Row],[Denominazione]] &amp; " (" &amp; StruttureRicettive[[#This Row],[Città]] &amp; ")"</f>
        <v>B&amp;B ARTS AND MUSIC (ANCONA)</v>
      </c>
      <c r="B876" t="str">
        <f>_xlfn.XLOOKUP(ElencoStrutture!A876,StruttureRicettive[DenominazioneCittà],StruttureRicettive[Città])</f>
        <v>ANCONA</v>
      </c>
      <c r="C876" t="str">
        <f>_xlfn.XLOOKUP(A876,StruttureRicettive[DenominazioneCittà],StruttureRicettive[Località])</f>
        <v>CENTRO</v>
      </c>
      <c r="D876" t="str">
        <f>_xlfn.XLOOKUP(A876,StruttureRicettive[DenominazioneCittà],StruttureRicettive[Località2])</f>
        <v>CENTRO</v>
      </c>
    </row>
    <row r="877" spans="1:4" x14ac:dyDescent="0.25">
      <c r="A877" t="str">
        <f>StruttureRicettive[[#This Row],[Denominazione]] &amp; " (" &amp; StruttureRicettive[[#This Row],[Città]] &amp; ")"</f>
        <v>B&amp;B ARZILLA (FANO)</v>
      </c>
      <c r="B877" t="str">
        <f>_xlfn.XLOOKUP(ElencoStrutture!A877,StruttureRicettive[DenominazioneCittà],StruttureRicettive[Città])</f>
        <v>FANO</v>
      </c>
      <c r="C877" t="str">
        <f>_xlfn.XLOOKUP(A877,StruttureRicettive[DenominazioneCittà],StruttureRicettive[Località])</f>
        <v>no info</v>
      </c>
      <c r="D877" t="str">
        <f>_xlfn.XLOOKUP(A877,StruttureRicettive[DenominazioneCittà],StruttureRicettive[Località2])</f>
        <v>FANO</v>
      </c>
    </row>
    <row r="878" spans="1:4" x14ac:dyDescent="0.25">
      <c r="A878" t="str">
        <f>StruttureRicettive[[#This Row],[Denominazione]] &amp; " (" &amp; StruttureRicettive[[#This Row],[Città]] &amp; ")"</f>
        <v>B&amp;B ASCOLI ANTICA (ASCOLI PICENO)</v>
      </c>
      <c r="B878" t="str">
        <f>_xlfn.XLOOKUP(ElencoStrutture!A878,StruttureRicettive[DenominazioneCittà],StruttureRicettive[Città])</f>
        <v>ASCOLI PICENO</v>
      </c>
      <c r="C878" t="str">
        <f>_xlfn.XLOOKUP(A878,StruttureRicettive[DenominazioneCittà],StruttureRicettive[Località])</f>
        <v>ASCOLI PICENO</v>
      </c>
      <c r="D878" t="str">
        <f>_xlfn.XLOOKUP(A878,StruttureRicettive[DenominazioneCittà],StruttureRicettive[Località2])</f>
        <v>ASCOLI PICENO</v>
      </c>
    </row>
    <row r="879" spans="1:4" x14ac:dyDescent="0.25">
      <c r="A879" t="str">
        <f>StruttureRicettive[[#This Row],[Denominazione]] &amp; " (" &amp; StruttureRicettive[[#This Row],[Città]] &amp; ")"</f>
        <v>B&amp;B ASCOLI E'... (ASCOLI PICENO)</v>
      </c>
      <c r="B879" t="str">
        <f>_xlfn.XLOOKUP(ElencoStrutture!A879,StruttureRicettive[DenominazioneCittà],StruttureRicettive[Città])</f>
        <v>ASCOLI PICENO</v>
      </c>
      <c r="C879" t="str">
        <f>_xlfn.XLOOKUP(A879,StruttureRicettive[DenominazioneCittà],StruttureRicettive[Località])</f>
        <v>ASCOLI PICENO</v>
      </c>
      <c r="D879" t="str">
        <f>_xlfn.XLOOKUP(A879,StruttureRicettive[DenominazioneCittà],StruttureRicettive[Località2])</f>
        <v>ASCOLI PICENO</v>
      </c>
    </row>
    <row r="880" spans="1:4" x14ac:dyDescent="0.25">
      <c r="A880" t="str">
        <f>StruttureRicettive[[#This Row],[Denominazione]] &amp; " (" &amp; StruttureRicettive[[#This Row],[Città]] &amp; ")"</f>
        <v>B&amp;B ASTOLFI MARCO (MONTEGALLO)</v>
      </c>
      <c r="B880" t="str">
        <f>_xlfn.XLOOKUP(ElencoStrutture!A880,StruttureRicettive[DenominazioneCittà],StruttureRicettive[Città])</f>
        <v>MONTEGALLO</v>
      </c>
      <c r="C880" t="str">
        <f>_xlfn.XLOOKUP(A880,StruttureRicettive[DenominazioneCittà],StruttureRicettive[Località])</f>
        <v>MONTEGALLO</v>
      </c>
      <c r="D880" t="str">
        <f>_xlfn.XLOOKUP(A880,StruttureRicettive[DenominazioneCittà],StruttureRicettive[Località2])</f>
        <v>MONTEGALLO</v>
      </c>
    </row>
    <row r="881" spans="1:4" x14ac:dyDescent="0.25">
      <c r="A881" t="str">
        <f>StruttureRicettive[[#This Row],[Denominazione]] &amp; " (" &amp; StruttureRicettive[[#This Row],[Città]] &amp; ")"</f>
        <v>B&amp;B ATTICO MARE I (SAN BENEDETTO DEL TRONTO)</v>
      </c>
      <c r="B881" t="str">
        <f>_xlfn.XLOOKUP(ElencoStrutture!A881,StruttureRicettive[DenominazioneCittà],StruttureRicettive[Città])</f>
        <v>SAN BENEDETTO DEL TRONTO</v>
      </c>
      <c r="C881" t="str">
        <f>_xlfn.XLOOKUP(A881,StruttureRicettive[DenominazioneCittà],StruttureRicettive[Località])</f>
        <v>SAN BENEDETTO DEL TRONTO</v>
      </c>
      <c r="D881" t="str">
        <f>_xlfn.XLOOKUP(A881,StruttureRicettive[DenominazioneCittà],StruttureRicettive[Località2])</f>
        <v>SAN BENEDETTO DEL TRONTO</v>
      </c>
    </row>
    <row r="882" spans="1:4" x14ac:dyDescent="0.25">
      <c r="A882" t="str">
        <f>StruttureRicettive[[#This Row],[Denominazione]] &amp; " (" &amp; StruttureRicettive[[#This Row],[Città]] &amp; ")"</f>
        <v>B&amp;B AURO di BERNARDINI IVO (BORGO PACE)</v>
      </c>
      <c r="B882" t="str">
        <f>_xlfn.XLOOKUP(ElencoStrutture!A882,StruttureRicettive[DenominazioneCittà],StruttureRicettive[Città])</f>
        <v>BORGO PACE</v>
      </c>
      <c r="C882" t="str">
        <f>_xlfn.XLOOKUP(A882,StruttureRicettive[DenominazioneCittà],StruttureRicettive[Località])</f>
        <v>BORGO PACE</v>
      </c>
      <c r="D882" t="str">
        <f>_xlfn.XLOOKUP(A882,StruttureRicettive[DenominazioneCittà],StruttureRicettive[Località2])</f>
        <v>BORGO PACE</v>
      </c>
    </row>
    <row r="883" spans="1:4" x14ac:dyDescent="0.25">
      <c r="A883" t="str">
        <f>StruttureRicettive[[#This Row],[Denominazione]] &amp; " (" &amp; StruttureRicettive[[#This Row],[Città]] &amp; ")"</f>
        <v>B&amp;B AURORA (ANCONA)</v>
      </c>
      <c r="B883" t="str">
        <f>_xlfn.XLOOKUP(ElencoStrutture!A883,StruttureRicettive[DenominazioneCittà],StruttureRicettive[Città])</f>
        <v>ANCONA</v>
      </c>
      <c r="C883" t="str">
        <f>_xlfn.XLOOKUP(A883,StruttureRicettive[DenominazioneCittà],StruttureRicettive[Località])</f>
        <v>ANCONA</v>
      </c>
      <c r="D883" t="str">
        <f>_xlfn.XLOOKUP(A883,StruttureRicettive[DenominazioneCittà],StruttureRicettive[Località2])</f>
        <v>ANCONA</v>
      </c>
    </row>
    <row r="884" spans="1:4" x14ac:dyDescent="0.25">
      <c r="A884" t="str">
        <f>StruttureRicettive[[#This Row],[Denominazione]] &amp; " (" &amp; StruttureRicettive[[#This Row],[Città]] &amp; ")"</f>
        <v>B&amp;B AURORA DOMUS D-AMARE (PESARO)</v>
      </c>
      <c r="B884" t="str">
        <f>_xlfn.XLOOKUP(ElencoStrutture!A884,StruttureRicettive[DenominazioneCittà],StruttureRicettive[Città])</f>
        <v>PESARO</v>
      </c>
      <c r="C884" t="str">
        <f>_xlfn.XLOOKUP(A884,StruttureRicettive[DenominazioneCittà],StruttureRicettive[Località])</f>
        <v>PESARO</v>
      </c>
      <c r="D884" t="str">
        <f>_xlfn.XLOOKUP(A884,StruttureRicettive[DenominazioneCittà],StruttureRicettive[Località2])</f>
        <v>PESARO</v>
      </c>
    </row>
    <row r="885" spans="1:4" x14ac:dyDescent="0.25">
      <c r="A885" t="str">
        <f>StruttureRicettive[[#This Row],[Denominazione]] &amp; " (" &amp; StruttureRicettive[[#This Row],[Città]] &amp; ")"</f>
        <v>B&amp;B AUSSIE HOME di FIORAVANTI ANNARITA (ASCOLI PICENO)</v>
      </c>
      <c r="B885" t="str">
        <f>_xlfn.XLOOKUP(ElencoStrutture!A885,StruttureRicettive[DenominazioneCittà],StruttureRicettive[Città])</f>
        <v>ASCOLI PICENO</v>
      </c>
      <c r="C885" t="str">
        <f>_xlfn.XLOOKUP(A885,StruttureRicettive[DenominazioneCittà],StruttureRicettive[Località])</f>
        <v>ASCOLI PICENO</v>
      </c>
      <c r="D885" t="str">
        <f>_xlfn.XLOOKUP(A885,StruttureRicettive[DenominazioneCittà],StruttureRicettive[Località2])</f>
        <v>ASCOLI PICENO</v>
      </c>
    </row>
    <row r="886" spans="1:4" x14ac:dyDescent="0.25">
      <c r="A886" t="str">
        <f>StruttureRicettive[[#This Row],[Denominazione]] &amp; " (" &amp; StruttureRicettive[[#This Row],[Città]] &amp; ")"</f>
        <v>B&amp;B AZZURROMARE (PORTO SANT'ELPIDIO)</v>
      </c>
      <c r="B886" t="str">
        <f>_xlfn.XLOOKUP(ElencoStrutture!A886,StruttureRicettive[DenominazioneCittà],StruttureRicettive[Città])</f>
        <v>PORTO SANT'ELPIDIO</v>
      </c>
      <c r="C886" t="str">
        <f>_xlfn.XLOOKUP(A886,StruttureRicettive[DenominazioneCittà],StruttureRicettive[Località])</f>
        <v>PORTO SANT' ELPIDIO</v>
      </c>
      <c r="D886" t="str">
        <f>_xlfn.XLOOKUP(A886,StruttureRicettive[DenominazioneCittà],StruttureRicettive[Località2])</f>
        <v>PORTO SANT' ELPIDIO</v>
      </c>
    </row>
    <row r="887" spans="1:4" x14ac:dyDescent="0.25">
      <c r="A887" t="str">
        <f>StruttureRicettive[[#This Row],[Denominazione]] &amp; " (" &amp; StruttureRicettive[[#This Row],[Città]] &amp; ")"</f>
        <v>B&amp;B BADIALI ORNELLA (ANCONA)</v>
      </c>
      <c r="B887" t="str">
        <f>_xlfn.XLOOKUP(ElencoStrutture!A887,StruttureRicettive[DenominazioneCittà],StruttureRicettive[Città])</f>
        <v>ANCONA</v>
      </c>
      <c r="C887" t="str">
        <f>_xlfn.XLOOKUP(A887,StruttureRicettive[DenominazioneCittà],StruttureRicettive[Località])</f>
        <v>ANCONA</v>
      </c>
      <c r="D887" t="str">
        <f>_xlfn.XLOOKUP(A887,StruttureRicettive[DenominazioneCittà],StruttureRicettive[Località2])</f>
        <v>ANCONA</v>
      </c>
    </row>
    <row r="888" spans="1:4" x14ac:dyDescent="0.25">
      <c r="A888" t="str">
        <f>StruttureRicettive[[#This Row],[Denominazione]] &amp; " (" &amp; StruttureRicettive[[#This Row],[Città]] &amp; ")"</f>
        <v>B&amp;B BAJOCCHI GIANCARLA (FANO)</v>
      </c>
      <c r="B888" t="str">
        <f>_xlfn.XLOOKUP(ElencoStrutture!A888,StruttureRicettive[DenominazioneCittà],StruttureRicettive[Città])</f>
        <v>FANO</v>
      </c>
      <c r="C888" t="str">
        <f>_xlfn.XLOOKUP(A888,StruttureRicettive[DenominazioneCittà],StruttureRicettive[Località])</f>
        <v>FANO</v>
      </c>
      <c r="D888" t="str">
        <f>_xlfn.XLOOKUP(A888,StruttureRicettive[DenominazioneCittà],StruttureRicettive[Località2])</f>
        <v>FANO</v>
      </c>
    </row>
    <row r="889" spans="1:4" x14ac:dyDescent="0.25">
      <c r="A889" t="str">
        <f>StruttureRicettive[[#This Row],[Denominazione]] &amp; " (" &amp; StruttureRicettive[[#This Row],[Città]] &amp; ")"</f>
        <v>B&amp;B BALDELLI DIANA (URBANIA)</v>
      </c>
      <c r="B889" t="str">
        <f>_xlfn.XLOOKUP(ElencoStrutture!A889,StruttureRicettive[DenominazioneCittà],StruttureRicettive[Città])</f>
        <v>URBANIA</v>
      </c>
      <c r="C889" t="str">
        <f>_xlfn.XLOOKUP(A889,StruttureRicettive[DenominazioneCittà],StruttureRicettive[Località])</f>
        <v>MONTE BERTICCHIO</v>
      </c>
      <c r="D889" t="str">
        <f>_xlfn.XLOOKUP(A889,StruttureRicettive[DenominazioneCittà],StruttureRicettive[Località2])</f>
        <v>MONTE BERTICCHIO</v>
      </c>
    </row>
    <row r="890" spans="1:4" x14ac:dyDescent="0.25">
      <c r="A890" t="str">
        <f>StruttureRicettive[[#This Row],[Denominazione]] &amp; " (" &amp; StruttureRicettive[[#This Row],[Città]] &amp; ")"</f>
        <v>B&amp;B BATES GEOFFREY (PETRITOLI)</v>
      </c>
      <c r="B890" t="str">
        <f>_xlfn.XLOOKUP(ElencoStrutture!A890,StruttureRicettive[DenominazioneCittà],StruttureRicettive[Città])</f>
        <v>PETRITOLI</v>
      </c>
      <c r="C890" t="str">
        <f>_xlfn.XLOOKUP(A890,StruttureRicettive[DenominazioneCittà],StruttureRicettive[Località])</f>
        <v>PETRITOLI</v>
      </c>
      <c r="D890" t="str">
        <f>_xlfn.XLOOKUP(A890,StruttureRicettive[DenominazioneCittà],StruttureRicettive[Località2])</f>
        <v>PETRITOLI</v>
      </c>
    </row>
    <row r="891" spans="1:4" x14ac:dyDescent="0.25">
      <c r="A891" t="str">
        <f>StruttureRicettive[[#This Row],[Denominazione]] &amp; " (" &amp; StruttureRicettive[[#This Row],[Città]] &amp; ")"</f>
        <v>B&amp;B BEA VILLA BEA (CALDAROLA)</v>
      </c>
      <c r="B891" t="str">
        <f>_xlfn.XLOOKUP(ElencoStrutture!A891,StruttureRicettive[DenominazioneCittà],StruttureRicettive[Città])</f>
        <v>CALDAROLA</v>
      </c>
      <c r="C891" t="str">
        <f>_xlfn.XLOOKUP(A891,StruttureRicettive[DenominazioneCittà],StruttureRicettive[Località])</f>
        <v>CALDAROLA</v>
      </c>
      <c r="D891" t="str">
        <f>_xlfn.XLOOKUP(A891,StruttureRicettive[DenominazioneCittà],StruttureRicettive[Località2])</f>
        <v>CALDAROLA</v>
      </c>
    </row>
    <row r="892" spans="1:4" x14ac:dyDescent="0.25">
      <c r="A892" t="str">
        <f>StruttureRicettive[[#This Row],[Denominazione]] &amp; " (" &amp; StruttureRicettive[[#This Row],[Città]] &amp; ")"</f>
        <v>B&amp;B BELLA ASCOLI (ASCOLI PICENO)</v>
      </c>
      <c r="B892" t="str">
        <f>_xlfn.XLOOKUP(ElencoStrutture!A892,StruttureRicettive[DenominazioneCittà],StruttureRicettive[Città])</f>
        <v>ASCOLI PICENO</v>
      </c>
      <c r="C892" t="str">
        <f>_xlfn.XLOOKUP(A892,StruttureRicettive[DenominazioneCittà],StruttureRicettive[Località])</f>
        <v>ASCOLI PICENO</v>
      </c>
      <c r="D892" t="str">
        <f>_xlfn.XLOOKUP(A892,StruttureRicettive[DenominazioneCittà],StruttureRicettive[Località2])</f>
        <v>ASCOLI PICENO</v>
      </c>
    </row>
    <row r="893" spans="1:4" x14ac:dyDescent="0.25">
      <c r="A893" t="str">
        <f>StruttureRicettive[[#This Row],[Denominazione]] &amp; " (" &amp; StruttureRicettive[[#This Row],[Città]] &amp; ")"</f>
        <v>B&amp;B BELLAVISTA (URBINO)</v>
      </c>
      <c r="B893" t="str">
        <f>_xlfn.XLOOKUP(ElencoStrutture!A893,StruttureRicettive[DenominazioneCittà],StruttureRicettive[Città])</f>
        <v>URBINO</v>
      </c>
      <c r="C893" t="str">
        <f>_xlfn.XLOOKUP(A893,StruttureRicettive[DenominazioneCittà],StruttureRicettive[Località])</f>
        <v>CANAVACCIO</v>
      </c>
      <c r="D893" t="str">
        <f>_xlfn.XLOOKUP(A893,StruttureRicettive[DenominazioneCittà],StruttureRicettive[Località2])</f>
        <v>CANAVACCIO</v>
      </c>
    </row>
    <row r="894" spans="1:4" x14ac:dyDescent="0.25">
      <c r="A894" t="str">
        <f>StruttureRicettive[[#This Row],[Denominazione]] &amp; " (" &amp; StruttureRicettive[[#This Row],[Città]] &amp; ")"</f>
        <v>B&amp;B BELLE MARCHE (CIVITANOVA MARCHE)</v>
      </c>
      <c r="B894" t="str">
        <f>_xlfn.XLOOKUP(ElencoStrutture!A894,StruttureRicettive[DenominazioneCittà],StruttureRicettive[Città])</f>
        <v>CIVITANOVA MARCHE</v>
      </c>
      <c r="C894" t="str">
        <f>_xlfn.XLOOKUP(A894,StruttureRicettive[DenominazioneCittà],StruttureRicettive[Località])</f>
        <v>CIVITANOVA MARCHE ALTA</v>
      </c>
      <c r="D894" t="str">
        <f>_xlfn.XLOOKUP(A894,StruttureRicettive[DenominazioneCittà],StruttureRicettive[Località2])</f>
        <v>CIVITANOVA MARCHE ALTA</v>
      </c>
    </row>
    <row r="895" spans="1:4" x14ac:dyDescent="0.25">
      <c r="A895" t="str">
        <f>StruttureRicettive[[#This Row],[Denominazione]] &amp; " (" &amp; StruttureRicettive[[#This Row],[Città]] &amp; ")"</f>
        <v>B&amp;B BELLEGGIA (CUPRA MARITTIMA)</v>
      </c>
      <c r="B895" t="str">
        <f>_xlfn.XLOOKUP(ElencoStrutture!A895,StruttureRicettive[DenominazioneCittà],StruttureRicettive[Città])</f>
        <v>CUPRA MARITTIMA</v>
      </c>
      <c r="C895" t="str">
        <f>_xlfn.XLOOKUP(A895,StruttureRicettive[DenominazioneCittà],StruttureRicettive[Località])</f>
        <v>CUPRA MARITTIMA</v>
      </c>
      <c r="D895" t="str">
        <f>_xlfn.XLOOKUP(A895,StruttureRicettive[DenominazioneCittà],StruttureRicettive[Località2])</f>
        <v>CUPRA MARITTIMA</v>
      </c>
    </row>
    <row r="896" spans="1:4" x14ac:dyDescent="0.25">
      <c r="A896" t="str">
        <f>StruttureRicettive[[#This Row],[Denominazione]] &amp; " (" &amp; StruttureRicettive[[#This Row],[Città]] &amp; ")"</f>
        <v>B&amp;B BELLO COME IL SOLE (ANCONA)</v>
      </c>
      <c r="B896" t="str">
        <f>_xlfn.XLOOKUP(ElencoStrutture!A896,StruttureRicettive[DenominazioneCittà],StruttureRicettive[Città])</f>
        <v>ANCONA</v>
      </c>
      <c r="C896" t="str">
        <f>_xlfn.XLOOKUP(A896,StruttureRicettive[DenominazioneCittà],StruttureRicettive[Località])</f>
        <v>no info</v>
      </c>
      <c r="D896" t="str">
        <f>_xlfn.XLOOKUP(A896,StruttureRicettive[DenominazioneCittà],StruttureRicettive[Località2])</f>
        <v>ANCONA</v>
      </c>
    </row>
    <row r="897" spans="1:4" x14ac:dyDescent="0.25">
      <c r="A897" t="str">
        <f>StruttureRicettive[[#This Row],[Denominazione]] &amp; " (" &amp; StruttureRicettive[[#This Row],[Città]] &amp; ")"</f>
        <v>B&amp;B BELO ORIZZONTE (CIVITANOVA MARCHE)</v>
      </c>
      <c r="B897" t="str">
        <f>_xlfn.XLOOKUP(ElencoStrutture!A897,StruttureRicettive[DenominazioneCittà],StruttureRicettive[Città])</f>
        <v>CIVITANOVA MARCHE</v>
      </c>
      <c r="C897" t="str">
        <f>_xlfn.XLOOKUP(A897,StruttureRicettive[DenominazioneCittà],StruttureRicettive[Località])</f>
        <v>no info</v>
      </c>
      <c r="D897" t="str">
        <f>_xlfn.XLOOKUP(A897,StruttureRicettive[DenominazioneCittà],StruttureRicettive[Località2])</f>
        <v>CIVITANOVA MARCHE</v>
      </c>
    </row>
    <row r="898" spans="1:4" x14ac:dyDescent="0.25">
      <c r="A898" t="str">
        <f>StruttureRicettive[[#This Row],[Denominazione]] &amp; " (" &amp; StruttureRicettive[[#This Row],[Città]] &amp; ")"</f>
        <v>B&amp;B BELSIT (PORTO SAN GIORGIO)</v>
      </c>
      <c r="B898" t="str">
        <f>_xlfn.XLOOKUP(ElencoStrutture!A898,StruttureRicettive[DenominazioneCittà],StruttureRicettive[Città])</f>
        <v>PORTO SAN GIORGIO</v>
      </c>
      <c r="C898" t="str">
        <f>_xlfn.XLOOKUP(A898,StruttureRicettive[DenominazioneCittà],StruttureRicettive[Località])</f>
        <v>no info</v>
      </c>
      <c r="D898" t="str">
        <f>_xlfn.XLOOKUP(A898,StruttureRicettive[DenominazioneCittà],StruttureRicettive[Località2])</f>
        <v>PORTO SAN GIORGIO</v>
      </c>
    </row>
    <row r="899" spans="1:4" x14ac:dyDescent="0.25">
      <c r="A899" t="str">
        <f>StruttureRicettive[[#This Row],[Denominazione]] &amp; " (" &amp; StruttureRicettive[[#This Row],[Città]] &amp; ")"</f>
        <v>B&amp;B BELVEDERE (RIPATRANSONE)</v>
      </c>
      <c r="B899" t="str">
        <f>_xlfn.XLOOKUP(ElencoStrutture!A899,StruttureRicettive[DenominazioneCittà],StruttureRicettive[Città])</f>
        <v>RIPATRANSONE</v>
      </c>
      <c r="C899" t="str">
        <f>_xlfn.XLOOKUP(A899,StruttureRicettive[DenominazioneCittà],StruttureRicettive[Località])</f>
        <v>no info</v>
      </c>
      <c r="D899" t="str">
        <f>_xlfn.XLOOKUP(A899,StruttureRicettive[DenominazioneCittà],StruttureRicettive[Località2])</f>
        <v>RIPATRANSONE</v>
      </c>
    </row>
    <row r="900" spans="1:4" x14ac:dyDescent="0.25">
      <c r="A900" t="str">
        <f>StruttureRicettive[[#This Row],[Denominazione]] &amp; " (" &amp; StruttureRicettive[[#This Row],[Città]] &amp; ")"</f>
        <v>B&amp;B BELVEDERE SUL LAGO (FIASTRA)</v>
      </c>
      <c r="B900" t="str">
        <f>_xlfn.XLOOKUP(ElencoStrutture!A900,StruttureRicettive[DenominazioneCittà],StruttureRicettive[Città])</f>
        <v>FIASTRA</v>
      </c>
      <c r="C900" t="str">
        <f>_xlfn.XLOOKUP(A900,StruttureRicettive[DenominazioneCittà],StruttureRicettive[Località])</f>
        <v>FIASTRA</v>
      </c>
      <c r="D900" t="str">
        <f>_xlfn.XLOOKUP(A900,StruttureRicettive[DenominazioneCittà],StruttureRicettive[Località2])</f>
        <v>FIASTRA</v>
      </c>
    </row>
    <row r="901" spans="1:4" x14ac:dyDescent="0.25">
      <c r="A901" t="str">
        <f>StruttureRicettive[[#This Row],[Denominazione]] &amp; " (" &amp; StruttureRicettive[[#This Row],[Città]] &amp; ")"</f>
        <v>B&amp;B BENCIVENNI DI UGOLINI VERONICA (MERCATELLO SUL METAURO)</v>
      </c>
      <c r="B901" t="str">
        <f>_xlfn.XLOOKUP(ElencoStrutture!A901,StruttureRicettive[DenominazioneCittà],StruttureRicettive[Città])</f>
        <v>MERCATELLO SUL METAURO</v>
      </c>
      <c r="C901" t="str">
        <f>_xlfn.XLOOKUP(A901,StruttureRicettive[DenominazioneCittà],StruttureRicettive[Località])</f>
        <v>no info</v>
      </c>
      <c r="D901" t="str">
        <f>_xlfn.XLOOKUP(A901,StruttureRicettive[DenominazioneCittà],StruttureRicettive[Località2])</f>
        <v>MERCATELLO SUL METAURO</v>
      </c>
    </row>
    <row r="902" spans="1:4" x14ac:dyDescent="0.25">
      <c r="A902" t="str">
        <f>StruttureRicettive[[#This Row],[Denominazione]] &amp; " (" &amp; StruttureRicettive[[#This Row],[Città]] &amp; ")"</f>
        <v>B&amp;B BERKOVITS (FERMO)</v>
      </c>
      <c r="B902" t="str">
        <f>_xlfn.XLOOKUP(ElencoStrutture!A902,StruttureRicettive[DenominazioneCittà],StruttureRicettive[Città])</f>
        <v>FERMO</v>
      </c>
      <c r="C902" t="str">
        <f>_xlfn.XLOOKUP(A902,StruttureRicettive[DenominazioneCittà],StruttureRicettive[Località])</f>
        <v>no info</v>
      </c>
      <c r="D902" t="str">
        <f>_xlfn.XLOOKUP(A902,StruttureRicettive[DenominazioneCittà],StruttureRicettive[Località2])</f>
        <v>FERMO</v>
      </c>
    </row>
    <row r="903" spans="1:4" x14ac:dyDescent="0.25">
      <c r="A903" t="str">
        <f>StruttureRicettive[[#This Row],[Denominazione]] &amp; " (" &amp; StruttureRicettive[[#This Row],[Città]] &amp; ")"</f>
        <v>B&amp;B BIANCAMARIA (CIVITANOVA MARCHE)</v>
      </c>
      <c r="B903" t="str">
        <f>_xlfn.XLOOKUP(ElencoStrutture!A903,StruttureRicettive[DenominazioneCittà],StruttureRicettive[Città])</f>
        <v>CIVITANOVA MARCHE</v>
      </c>
      <c r="C903" t="str">
        <f>_xlfn.XLOOKUP(A903,StruttureRicettive[DenominazioneCittà],StruttureRicettive[Località])</f>
        <v>no info</v>
      </c>
      <c r="D903" t="str">
        <f>_xlfn.XLOOKUP(A903,StruttureRicettive[DenominazioneCittà],StruttureRicettive[Località2])</f>
        <v>CIVITANOVA MARCHE</v>
      </c>
    </row>
    <row r="904" spans="1:4" x14ac:dyDescent="0.25">
      <c r="A904" t="str">
        <f>StruttureRicettive[[#This Row],[Denominazione]] &amp; " (" &amp; StruttureRicettive[[#This Row],[Città]] &amp; ")"</f>
        <v>B&amp;B BIANCHINI ANTONIA (SAN SEVERINO MARCHE)</v>
      </c>
      <c r="B904" t="str">
        <f>_xlfn.XLOOKUP(ElencoStrutture!A904,StruttureRicettive[DenominazioneCittà],StruttureRicettive[Città])</f>
        <v>SAN SEVERINO MARCHE</v>
      </c>
      <c r="C904" t="str">
        <f>_xlfn.XLOOKUP(A904,StruttureRicettive[DenominazioneCittà],StruttureRicettive[Località])</f>
        <v>no info</v>
      </c>
      <c r="D904" t="str">
        <f>_xlfn.XLOOKUP(A904,StruttureRicettive[DenominazioneCittà],StruttureRicettive[Località2])</f>
        <v>SAN SEVERINO MARCHE</v>
      </c>
    </row>
    <row r="905" spans="1:4" x14ac:dyDescent="0.25">
      <c r="A905" t="str">
        <f>StruttureRicettive[[#This Row],[Denominazione]] &amp; " (" &amp; StruttureRicettive[[#This Row],[Città]] &amp; ")"</f>
        <v>B&amp;B BIANCO NUVOLA (VALLEFOGLIA)</v>
      </c>
      <c r="B905" t="str">
        <f>_xlfn.XLOOKUP(ElencoStrutture!A905,StruttureRicettive[DenominazioneCittà],StruttureRicettive[Città])</f>
        <v>VALLEFOGLIA</v>
      </c>
      <c r="C905" t="str">
        <f>_xlfn.XLOOKUP(A905,StruttureRicettive[DenominazioneCittà],StruttureRicettive[Località])</f>
        <v>MONTECCHIO</v>
      </c>
      <c r="D905" t="str">
        <f>_xlfn.XLOOKUP(A905,StruttureRicettive[DenominazioneCittà],StruttureRicettive[Località2])</f>
        <v>MONTECCHIO</v>
      </c>
    </row>
    <row r="906" spans="1:4" x14ac:dyDescent="0.25">
      <c r="A906" t="str">
        <f>StruttureRicettive[[#This Row],[Denominazione]] &amp; " (" &amp; StruttureRicettive[[#This Row],[Città]] &amp; ")"</f>
        <v>B&amp;B BIBIANO 38 (TREIA)</v>
      </c>
      <c r="B906" t="str">
        <f>_xlfn.XLOOKUP(ElencoStrutture!A906,StruttureRicettive[DenominazioneCittà],StruttureRicettive[Città])</f>
        <v>TREIA</v>
      </c>
      <c r="C906" t="str">
        <f>_xlfn.XLOOKUP(A906,StruttureRicettive[DenominazioneCittà],StruttureRicettive[Località])</f>
        <v>no info</v>
      </c>
      <c r="D906" t="str">
        <f>_xlfn.XLOOKUP(A906,StruttureRicettive[DenominazioneCittà],StruttureRicettive[Località2])</f>
        <v>TREIA</v>
      </c>
    </row>
    <row r="907" spans="1:4" x14ac:dyDescent="0.25">
      <c r="A907" t="str">
        <f>StruttureRicettive[[#This Row],[Denominazione]] &amp; " (" &amp; StruttureRicettive[[#This Row],[Città]] &amp; ")"</f>
        <v>B&amp;B BIGOTTI 2 (FANO)</v>
      </c>
      <c r="B907" t="str">
        <f>_xlfn.XLOOKUP(ElencoStrutture!A907,StruttureRicettive[DenominazioneCittà],StruttureRicettive[Città])</f>
        <v>FANO</v>
      </c>
      <c r="C907" t="str">
        <f>_xlfn.XLOOKUP(A907,StruttureRicettive[DenominazioneCittà],StruttureRicettive[Località])</f>
        <v>FANO</v>
      </c>
      <c r="D907" t="str">
        <f>_xlfn.XLOOKUP(A907,StruttureRicettive[DenominazioneCittà],StruttureRicettive[Località2])</f>
        <v>FANO</v>
      </c>
    </row>
    <row r="908" spans="1:4" x14ac:dyDescent="0.25">
      <c r="A908" t="str">
        <f>StruttureRicettive[[#This Row],[Denominazione]] &amp; " (" &amp; StruttureRicettive[[#This Row],[Città]] &amp; ")"</f>
        <v>B&amp;B BIGOTTI 3 (FANO)</v>
      </c>
      <c r="B908" t="str">
        <f>_xlfn.XLOOKUP(ElencoStrutture!A908,StruttureRicettive[DenominazioneCittà],StruttureRicettive[Città])</f>
        <v>FANO</v>
      </c>
      <c r="C908" t="str">
        <f>_xlfn.XLOOKUP(A908,StruttureRicettive[DenominazioneCittà],StruttureRicettive[Località])</f>
        <v>no info</v>
      </c>
      <c r="D908" t="str">
        <f>_xlfn.XLOOKUP(A908,StruttureRicettive[DenominazioneCittà],StruttureRicettive[Località2])</f>
        <v>FANO</v>
      </c>
    </row>
    <row r="909" spans="1:4" x14ac:dyDescent="0.25">
      <c r="A909" t="str">
        <f>StruttureRicettive[[#This Row],[Denominazione]] &amp; " (" &amp; StruttureRicettive[[#This Row],[Città]] &amp; ")"</f>
        <v>B&amp;B BISCUBIO (APECCHIO)</v>
      </c>
      <c r="B909" t="str">
        <f>_xlfn.XLOOKUP(ElencoStrutture!A909,StruttureRicettive[DenominazioneCittà],StruttureRicettive[Città])</f>
        <v>APECCHIO</v>
      </c>
      <c r="C909" t="str">
        <f>_xlfn.XLOOKUP(A909,StruttureRicettive[DenominazioneCittà],StruttureRicettive[Località])</f>
        <v>no info</v>
      </c>
      <c r="D909" t="str">
        <f>_xlfn.XLOOKUP(A909,StruttureRicettive[DenominazioneCittà],StruttureRicettive[Località2])</f>
        <v>APECCHIO</v>
      </c>
    </row>
    <row r="910" spans="1:4" x14ac:dyDescent="0.25">
      <c r="A910" t="str">
        <f>StruttureRicettive[[#This Row],[Denominazione]] &amp; " (" &amp; StruttureRicettive[[#This Row],[Città]] &amp; ")"</f>
        <v>B&amp;B BLANDIN FREDERIQUE (SERRUNGARINA)</v>
      </c>
      <c r="B910" t="str">
        <f>_xlfn.XLOOKUP(ElencoStrutture!A910,StruttureRicettive[DenominazioneCittà],StruttureRicettive[Città])</f>
        <v>SERRUNGARINA</v>
      </c>
      <c r="C910" t="str">
        <f>_xlfn.XLOOKUP(A910,StruttureRicettive[DenominazioneCittà],StruttureRicettive[Località])</f>
        <v>no info</v>
      </c>
      <c r="D910" t="str">
        <f>_xlfn.XLOOKUP(A910,StruttureRicettive[DenominazioneCittà],StruttureRicettive[Località2])</f>
        <v>SERRUNGARINA</v>
      </c>
    </row>
    <row r="911" spans="1:4" x14ac:dyDescent="0.25">
      <c r="A911" t="str">
        <f>StruttureRicettive[[#This Row],[Denominazione]] &amp; " (" &amp; StruttureRicettive[[#This Row],[Città]] &amp; ")"</f>
        <v>B&amp;B BONCORE di BORRONI SILVANA (TORRE SAN PATRIZIO)</v>
      </c>
      <c r="B911" t="str">
        <f>_xlfn.XLOOKUP(ElencoStrutture!A911,StruttureRicettive[DenominazioneCittà],StruttureRicettive[Città])</f>
        <v>TORRE SAN PATRIZIO</v>
      </c>
      <c r="C911" t="str">
        <f>_xlfn.XLOOKUP(A911,StruttureRicettive[DenominazioneCittà],StruttureRicettive[Località])</f>
        <v>TORRE SAN PATRIZIO</v>
      </c>
      <c r="D911" t="str">
        <f>_xlfn.XLOOKUP(A911,StruttureRicettive[DenominazioneCittà],StruttureRicettive[Località2])</f>
        <v>TORRE SAN PATRIZIO</v>
      </c>
    </row>
    <row r="912" spans="1:4" x14ac:dyDescent="0.25">
      <c r="A912" t="str">
        <f>StruttureRicettive[[#This Row],[Denominazione]] &amp; " (" &amp; StruttureRicettive[[#This Row],[Città]] &amp; ")"</f>
        <v>B&amp;B BORGHI DELLA ROCCA (CARTOCETO)</v>
      </c>
      <c r="B912" t="str">
        <f>_xlfn.XLOOKUP(ElencoStrutture!A912,StruttureRicettive[DenominazioneCittà],StruttureRicettive[Città])</f>
        <v>CARTOCETO</v>
      </c>
      <c r="C912" t="str">
        <f>_xlfn.XLOOKUP(A912,StruttureRicettive[DenominazioneCittà],StruttureRicettive[Località])</f>
        <v>CARTOCETO</v>
      </c>
      <c r="D912" t="str">
        <f>_xlfn.XLOOKUP(A912,StruttureRicettive[DenominazioneCittà],StruttureRicettive[Località2])</f>
        <v>CARTOCETO</v>
      </c>
    </row>
    <row r="913" spans="1:4" x14ac:dyDescent="0.25">
      <c r="A913" t="str">
        <f>StruttureRicettive[[#This Row],[Denominazione]] &amp; " (" &amp; StruttureRicettive[[#This Row],[Città]] &amp; ")"</f>
        <v>B&amp;B BORGO CASANOVA di ERCOLANI LUCIANA (FRONTINO)</v>
      </c>
      <c r="B913" t="str">
        <f>_xlfn.XLOOKUP(ElencoStrutture!A913,StruttureRicettive[DenominazioneCittà],StruttureRicettive[Città])</f>
        <v>FRONTINO</v>
      </c>
      <c r="C913" t="str">
        <f>_xlfn.XLOOKUP(A913,StruttureRicettive[DenominazioneCittà],StruttureRicettive[Località])</f>
        <v>FRONTINO</v>
      </c>
      <c r="D913" t="str">
        <f>_xlfn.XLOOKUP(A913,StruttureRicettive[DenominazioneCittà],StruttureRicettive[Località2])</f>
        <v>FRONTINO</v>
      </c>
    </row>
    <row r="914" spans="1:4" x14ac:dyDescent="0.25">
      <c r="A914" t="str">
        <f>StruttureRicettive[[#This Row],[Denominazione]] &amp; " (" &amp; StruttureRicettive[[#This Row],[Città]] &amp; ")"</f>
        <v>B&amp;B BORGO COLLE PIANO (CAMERINO)</v>
      </c>
      <c r="B914" t="str">
        <f>_xlfn.XLOOKUP(ElencoStrutture!A914,StruttureRicettive[DenominazioneCittà],StruttureRicettive[Città])</f>
        <v>CAMERINO</v>
      </c>
      <c r="C914" t="str">
        <f>_xlfn.XLOOKUP(A914,StruttureRicettive[DenominazioneCittà],StruttureRicettive[Località])</f>
        <v>COLLE PIANO</v>
      </c>
      <c r="D914" t="str">
        <f>_xlfn.XLOOKUP(A914,StruttureRicettive[DenominazioneCittà],StruttureRicettive[Località2])</f>
        <v>COLLE PIANO</v>
      </c>
    </row>
    <row r="915" spans="1:4" x14ac:dyDescent="0.25">
      <c r="A915" t="str">
        <f>StruttureRicettive[[#This Row],[Denominazione]] &amp; " (" &amp; StruttureRicettive[[#This Row],[Città]] &amp; ")"</f>
        <v>B&amp;B BORGO D'ANCHISE di BASILE ANCHISE (SAN SEVERINO MARCHE)</v>
      </c>
      <c r="B915" t="str">
        <f>_xlfn.XLOOKUP(ElencoStrutture!A915,StruttureRicettive[DenominazioneCittà],StruttureRicettive[Città])</f>
        <v>SAN SEVERINO MARCHE</v>
      </c>
      <c r="C915" t="str">
        <f>_xlfn.XLOOKUP(A915,StruttureRicettive[DenominazioneCittà],StruttureRicettive[Località])</f>
        <v>PALAZZATA</v>
      </c>
      <c r="D915" t="str">
        <f>_xlfn.XLOOKUP(A915,StruttureRicettive[DenominazioneCittà],StruttureRicettive[Località2])</f>
        <v>PALAZZATA</v>
      </c>
    </row>
    <row r="916" spans="1:4" x14ac:dyDescent="0.25">
      <c r="A916" t="str">
        <f>StruttureRicettive[[#This Row],[Denominazione]] &amp; " (" &amp; StruttureRicettive[[#This Row],[Città]] &amp; ")"</f>
        <v>B&amp;B BORGO LATINO, AZZURRO, SELVAGGIO (MONTECOSARO)</v>
      </c>
      <c r="B916" t="str">
        <f>_xlfn.XLOOKUP(ElencoStrutture!A916,StruttureRicettive[DenominazioneCittà],StruttureRicettive[Città])</f>
        <v>MONTECOSARO</v>
      </c>
      <c r="C916" t="str">
        <f>_xlfn.XLOOKUP(A916,StruttureRicettive[DenominazioneCittà],StruttureRicettive[Località])</f>
        <v>LOC. SAN SAVINO, 10</v>
      </c>
      <c r="D916" t="str">
        <f>_xlfn.XLOOKUP(A916,StruttureRicettive[DenominazioneCittà],StruttureRicettive[Località2])</f>
        <v>LOC. SAN SAVINO, 10</v>
      </c>
    </row>
    <row r="917" spans="1:4" x14ac:dyDescent="0.25">
      <c r="A917" t="str">
        <f>StruttureRicettive[[#This Row],[Denominazione]] &amp; " (" &amp; StruttureRicettive[[#This Row],[Città]] &amp; ")"</f>
        <v>B&amp;B BREZZA DA MARE (MONTEMARCIANO)</v>
      </c>
      <c r="B917" t="str">
        <f>_xlfn.XLOOKUP(ElencoStrutture!A917,StruttureRicettive[DenominazioneCittà],StruttureRicettive[Città])</f>
        <v>MONTEMARCIANO</v>
      </c>
      <c r="C917" t="str">
        <f>_xlfn.XLOOKUP(A917,StruttureRicettive[DenominazioneCittà],StruttureRicettive[Località])</f>
        <v>MARINA DI MONTEMARCIANO</v>
      </c>
      <c r="D917" t="str">
        <f>_xlfn.XLOOKUP(A917,StruttureRicettive[DenominazioneCittà],StruttureRicettive[Località2])</f>
        <v>MARINA DI MONTEMARCIANO</v>
      </c>
    </row>
    <row r="918" spans="1:4" x14ac:dyDescent="0.25">
      <c r="A918" t="str">
        <f>StruttureRicettive[[#This Row],[Denominazione]] &amp; " (" &amp; StruttureRicettive[[#This Row],[Città]] &amp; ")"</f>
        <v>B&amp;B BREZZA DEL PARCO (CASTELSANTANGELO SUL NERA)</v>
      </c>
      <c r="B918" t="str">
        <f>_xlfn.XLOOKUP(ElencoStrutture!A918,StruttureRicettive[DenominazioneCittà],StruttureRicettive[Città])</f>
        <v>CASTELSANTANGELO SUL NERA</v>
      </c>
      <c r="C918" t="str">
        <f>_xlfn.XLOOKUP(A918,StruttureRicettive[DenominazioneCittà],StruttureRicettive[Località])</f>
        <v>POLVERIGI</v>
      </c>
      <c r="D918" t="str">
        <f>_xlfn.XLOOKUP(A918,StruttureRicettive[DenominazioneCittà],StruttureRicettive[Località2])</f>
        <v>POLVERIGI</v>
      </c>
    </row>
    <row r="919" spans="1:4" x14ac:dyDescent="0.25">
      <c r="A919" t="str">
        <f>StruttureRicettive[[#This Row],[Denominazione]] &amp; " (" &amp; StruttureRicettive[[#This Row],[Città]] &amp; ")"</f>
        <v>B&amp;B BRIC E BRAC (GROTTAMMARE)</v>
      </c>
      <c r="B919" t="str">
        <f>_xlfn.XLOOKUP(ElencoStrutture!A919,StruttureRicettive[DenominazioneCittà],StruttureRicettive[Città])</f>
        <v>GROTTAMMARE</v>
      </c>
      <c r="C919" t="str">
        <f>_xlfn.XLOOKUP(A919,StruttureRicettive[DenominazioneCittà],StruttureRicettive[Località])</f>
        <v>no info</v>
      </c>
      <c r="D919" t="str">
        <f>_xlfn.XLOOKUP(A919,StruttureRicettive[DenominazioneCittà],StruttureRicettive[Località2])</f>
        <v>GROTTAMMARE</v>
      </c>
    </row>
    <row r="920" spans="1:4" x14ac:dyDescent="0.25">
      <c r="A920" t="str">
        <f>StruttureRicettive[[#This Row],[Denominazione]] &amp; " (" &amp; StruttureRicettive[[#This Row],[Città]] &amp; ")"</f>
        <v>B&amp;B CA' AGOSTINO di JORG PETER (SASSOCORVARO)</v>
      </c>
      <c r="B920" t="str">
        <f>_xlfn.XLOOKUP(ElencoStrutture!A920,StruttureRicettive[DenominazioneCittà],StruttureRicettive[Città])</f>
        <v>SASSOCORVARO</v>
      </c>
      <c r="C920" t="str">
        <f>_xlfn.XLOOKUP(A920,StruttureRicettive[DenominazioneCittà],StruttureRicettive[Località])</f>
        <v>SASSOCORVARO</v>
      </c>
      <c r="D920" t="str">
        <f>_xlfn.XLOOKUP(A920,StruttureRicettive[DenominazioneCittà],StruttureRicettive[Località2])</f>
        <v>SASSOCORVARO</v>
      </c>
    </row>
    <row r="921" spans="1:4" x14ac:dyDescent="0.25">
      <c r="A921" t="str">
        <f>StruttureRicettive[[#This Row],[Denominazione]] &amp; " (" &amp; StruttureRicettive[[#This Row],[Città]] &amp; ")"</f>
        <v>B&amp;B CA' BARTOCCIO (URBINO)</v>
      </c>
      <c r="B921" t="str">
        <f>_xlfn.XLOOKUP(ElencoStrutture!A921,StruttureRicettive[DenominazioneCittà],StruttureRicettive[Città])</f>
        <v>URBINO</v>
      </c>
      <c r="C921" t="str">
        <f>_xlfn.XLOOKUP(A921,StruttureRicettive[DenominazioneCittà],StruttureRicettive[Località])</f>
        <v>no info</v>
      </c>
      <c r="D921" t="str">
        <f>_xlfn.XLOOKUP(A921,StruttureRicettive[DenominazioneCittà],StruttureRicettive[Località2])</f>
        <v>URBINO</v>
      </c>
    </row>
    <row r="922" spans="1:4" x14ac:dyDescent="0.25">
      <c r="A922" t="str">
        <f>StruttureRicettive[[#This Row],[Denominazione]] &amp; " (" &amp; StruttureRicettive[[#This Row],[Città]] &amp; ")"</f>
        <v>B&amp;B CA' BETO (SANT'ANGELO IN VADO)</v>
      </c>
      <c r="B922" t="str">
        <f>_xlfn.XLOOKUP(ElencoStrutture!A922,StruttureRicettive[DenominazioneCittà],StruttureRicettive[Città])</f>
        <v>SANT'ANGELO IN VADO</v>
      </c>
      <c r="C922" t="str">
        <f>_xlfn.XLOOKUP(A922,StruttureRicettive[DenominazioneCittà],StruttureRicettive[Località])</f>
        <v>LOC.CÀ BETO</v>
      </c>
      <c r="D922" t="str">
        <f>_xlfn.XLOOKUP(A922,StruttureRicettive[DenominazioneCittà],StruttureRicettive[Località2])</f>
        <v>LOC.CÀ BETO</v>
      </c>
    </row>
    <row r="923" spans="1:4" x14ac:dyDescent="0.25">
      <c r="A923" t="str">
        <f>StruttureRicettive[[#This Row],[Denominazione]] &amp; " (" &amp; StruttureRicettive[[#This Row],[Città]] &amp; ")"</f>
        <v>B&amp;B CA' DE LA ROSSA (MONTEFORTINO)</v>
      </c>
      <c r="B923" t="str">
        <f>_xlfn.XLOOKUP(ElencoStrutture!A923,StruttureRicettive[DenominazioneCittà],StruttureRicettive[Città])</f>
        <v>MONTEFORTINO</v>
      </c>
      <c r="C923" t="str">
        <f>_xlfn.XLOOKUP(A923,StruttureRicettive[DenominazioneCittà],StruttureRicettive[Località])</f>
        <v>RUBBIANO</v>
      </c>
      <c r="D923" t="str">
        <f>_xlfn.XLOOKUP(A923,StruttureRicettive[DenominazioneCittà],StruttureRicettive[Località2])</f>
        <v>RUBBIANO</v>
      </c>
    </row>
    <row r="924" spans="1:4" x14ac:dyDescent="0.25">
      <c r="A924" t="str">
        <f>StruttureRicettive[[#This Row],[Denominazione]] &amp; " (" &amp; StruttureRicettive[[#This Row],[Città]] &amp; ")"</f>
        <v>B&amp;B CA' DEL CARDO (STAFFOLO)</v>
      </c>
      <c r="B924" t="str">
        <f>_xlfn.XLOOKUP(ElencoStrutture!A924,StruttureRicettive[DenominazioneCittà],StruttureRicettive[Città])</f>
        <v>STAFFOLO</v>
      </c>
      <c r="C924" t="str">
        <f>_xlfn.XLOOKUP(A924,StruttureRicettive[DenominazioneCittà],StruttureRicettive[Località])</f>
        <v>STAFFOLO</v>
      </c>
      <c r="D924" t="str">
        <f>_xlfn.XLOOKUP(A924,StruttureRicettive[DenominazioneCittà],StruttureRicettive[Località2])</f>
        <v>STAFFOLO</v>
      </c>
    </row>
    <row r="925" spans="1:4" x14ac:dyDescent="0.25">
      <c r="A925" t="str">
        <f>StruttureRicettive[[#This Row],[Denominazione]] &amp; " (" &amp; StruttureRicettive[[#This Row],[Città]] &amp; ")"</f>
        <v>B&amp;B CA' DEL PINO (FERMIGNANO)</v>
      </c>
      <c r="B925" t="str">
        <f>_xlfn.XLOOKUP(ElencoStrutture!A925,StruttureRicettive[DenominazioneCittà],StruttureRicettive[Città])</f>
        <v>FERMIGNANO</v>
      </c>
      <c r="C925" t="str">
        <f>_xlfn.XLOOKUP(A925,StruttureRicettive[DenominazioneCittà],StruttureRicettive[Località])</f>
        <v>FERMIGNANO</v>
      </c>
      <c r="D925" t="str">
        <f>_xlfn.XLOOKUP(A925,StruttureRicettive[DenominazioneCittà],StruttureRicettive[Località2])</f>
        <v>FERMIGNANO</v>
      </c>
    </row>
    <row r="926" spans="1:4" x14ac:dyDescent="0.25">
      <c r="A926" t="str">
        <f>StruttureRicettive[[#This Row],[Denominazione]] &amp; " (" &amp; StruttureRicettive[[#This Row],[Città]] &amp; ")"</f>
        <v>B&amp;B CA' FABBRO (URBINO)</v>
      </c>
      <c r="B926" t="str">
        <f>_xlfn.XLOOKUP(ElencoStrutture!A926,StruttureRicettive[DenominazioneCittà],StruttureRicettive[Città])</f>
        <v>URBINO</v>
      </c>
      <c r="C926" t="str">
        <f>_xlfn.XLOOKUP(A926,StruttureRicettive[DenominazioneCittà],StruttureRicettive[Località])</f>
        <v>no info</v>
      </c>
      <c r="D926" t="str">
        <f>_xlfn.XLOOKUP(A926,StruttureRicettive[DenominazioneCittà],StruttureRicettive[Località2])</f>
        <v>URBINO</v>
      </c>
    </row>
    <row r="927" spans="1:4" x14ac:dyDescent="0.25">
      <c r="A927" t="str">
        <f>StruttureRicettive[[#This Row],[Denominazione]] &amp; " (" &amp; StruttureRicettive[[#This Row],[Città]] &amp; ")"</f>
        <v>B&amp;B CA' GIORGETTO (FRONTINO)</v>
      </c>
      <c r="B927" t="str">
        <f>_xlfn.XLOOKUP(ElencoStrutture!A927,StruttureRicettive[DenominazioneCittà],StruttureRicettive[Città])</f>
        <v>FRONTINO</v>
      </c>
      <c r="C927" t="str">
        <f>_xlfn.XLOOKUP(A927,StruttureRicettive[DenominazioneCittà],StruttureRicettive[Località])</f>
        <v>FRONTINO</v>
      </c>
      <c r="D927" t="str">
        <f>_xlfn.XLOOKUP(A927,StruttureRicettive[DenominazioneCittà],StruttureRicettive[Località2])</f>
        <v>FRONTINO</v>
      </c>
    </row>
    <row r="928" spans="1:4" x14ac:dyDescent="0.25">
      <c r="A928" t="str">
        <f>StruttureRicettive[[#This Row],[Denominazione]] &amp; " (" &amp; StruttureRicettive[[#This Row],[Città]] &amp; ")"</f>
        <v>B&amp;B CA' GIOVANNI COUNTRY RESORT (URBINO)</v>
      </c>
      <c r="B928" t="str">
        <f>_xlfn.XLOOKUP(ElencoStrutture!A928,StruttureRicettive[DenominazioneCittà],StruttureRicettive[Città])</f>
        <v>URBINO</v>
      </c>
      <c r="C928" t="str">
        <f>_xlfn.XLOOKUP(A928,StruttureRicettive[DenominazioneCittà],StruttureRicettive[Località])</f>
        <v>URBINO</v>
      </c>
      <c r="D928" t="str">
        <f>_xlfn.XLOOKUP(A928,StruttureRicettive[DenominazioneCittà],StruttureRicettive[Località2])</f>
        <v>URBINO</v>
      </c>
    </row>
    <row r="929" spans="1:4" x14ac:dyDescent="0.25">
      <c r="A929" t="str">
        <f>StruttureRicettive[[#This Row],[Denominazione]] &amp; " (" &amp; StruttureRicettive[[#This Row],[Città]] &amp; ")"</f>
        <v>B&amp;B CA' I SEVERI (FERMIGNANO)</v>
      </c>
      <c r="B929" t="str">
        <f>_xlfn.XLOOKUP(ElencoStrutture!A929,StruttureRicettive[DenominazioneCittà],StruttureRicettive[Città])</f>
        <v>FERMIGNANO</v>
      </c>
      <c r="C929" t="str">
        <f>_xlfn.XLOOKUP(A929,StruttureRicettive[DenominazioneCittà],StruttureRicettive[Località])</f>
        <v>FERMIGNANO</v>
      </c>
      <c r="D929" t="str">
        <f>_xlfn.XLOOKUP(A929,StruttureRicettive[DenominazioneCittà],StruttureRicettive[Località2])</f>
        <v>FERMIGNANO</v>
      </c>
    </row>
    <row r="930" spans="1:4" x14ac:dyDescent="0.25">
      <c r="A930" t="str">
        <f>StruttureRicettive[[#This Row],[Denominazione]] &amp; " (" &amp; StruttureRicettive[[#This Row],[Città]] &amp; ")"</f>
        <v>B&amp;B CA' IL GOVERNATORE (URBINO)</v>
      </c>
      <c r="B930" t="str">
        <f>_xlfn.XLOOKUP(ElencoStrutture!A930,StruttureRicettive[DenominazioneCittà],StruttureRicettive[Città])</f>
        <v>URBINO</v>
      </c>
      <c r="C930" t="str">
        <f>_xlfn.XLOOKUP(A930,StruttureRicettive[DenominazioneCittà],StruttureRicettive[Località])</f>
        <v>URBINO</v>
      </c>
      <c r="D930" t="str">
        <f>_xlfn.XLOOKUP(A930,StruttureRicettive[DenominazioneCittà],StruttureRicettive[Località2])</f>
        <v>URBINO</v>
      </c>
    </row>
    <row r="931" spans="1:4" x14ac:dyDescent="0.25">
      <c r="A931" t="str">
        <f>StruttureRicettive[[#This Row],[Denominazione]] &amp; " (" &amp; StruttureRicettive[[#This Row],[Città]] &amp; ")"</f>
        <v>B&amp;B CA' IMELDE (URBINO)</v>
      </c>
      <c r="B931" t="str">
        <f>_xlfn.XLOOKUP(ElencoStrutture!A931,StruttureRicettive[DenominazioneCittà],StruttureRicettive[Città])</f>
        <v>URBINO</v>
      </c>
      <c r="C931" t="str">
        <f>_xlfn.XLOOKUP(A931,StruttureRicettive[DenominazioneCittà],StruttureRicettive[Località])</f>
        <v>no info</v>
      </c>
      <c r="D931" t="str">
        <f>_xlfn.XLOOKUP(A931,StruttureRicettive[DenominazioneCittà],StruttureRicettive[Località2])</f>
        <v>URBINO</v>
      </c>
    </row>
    <row r="932" spans="1:4" x14ac:dyDescent="0.25">
      <c r="A932" t="str">
        <f>StruttureRicettive[[#This Row],[Denominazione]] &amp; " (" &amp; StruttureRicettive[[#This Row],[Città]] &amp; ")"</f>
        <v>B&amp;B CA' LA CORNACCHIA (FERMIGNANO)</v>
      </c>
      <c r="B932" t="str">
        <f>_xlfn.XLOOKUP(ElencoStrutture!A932,StruttureRicettive[DenominazioneCittà],StruttureRicettive[Città])</f>
        <v>FERMIGNANO</v>
      </c>
      <c r="C932" t="str">
        <f>_xlfn.XLOOKUP(A932,StruttureRicettive[DenominazioneCittà],StruttureRicettive[Località])</f>
        <v>FERMIGNANO</v>
      </c>
      <c r="D932" t="str">
        <f>_xlfn.XLOOKUP(A932,StruttureRicettive[DenominazioneCittà],StruttureRicettive[Località2])</f>
        <v>FERMIGNANO</v>
      </c>
    </row>
    <row r="933" spans="1:4" x14ac:dyDescent="0.25">
      <c r="A933" t="str">
        <f>StruttureRicettive[[#This Row],[Denominazione]] &amp; " (" &amp; StruttureRicettive[[#This Row],[Città]] &amp; ")"</f>
        <v>B&amp;B CA' LACINA (URBANIA)</v>
      </c>
      <c r="B933" t="str">
        <f>_xlfn.XLOOKUP(ElencoStrutture!A933,StruttureRicettive[DenominazioneCittà],StruttureRicettive[Città])</f>
        <v>URBANIA</v>
      </c>
      <c r="C933" t="str">
        <f>_xlfn.XLOOKUP(A933,StruttureRicettive[DenominazioneCittà],StruttureRicettive[Località])</f>
        <v>URBANIA</v>
      </c>
      <c r="D933" t="str">
        <f>_xlfn.XLOOKUP(A933,StruttureRicettive[DenominazioneCittà],StruttureRicettive[Località2])</f>
        <v>URBANIA</v>
      </c>
    </row>
    <row r="934" spans="1:4" x14ac:dyDescent="0.25">
      <c r="A934" t="str">
        <f>StruttureRicettive[[#This Row],[Denominazione]] &amp; " (" &amp; StruttureRicettive[[#This Row],[Città]] &amp; ")"</f>
        <v>B&amp;B CA' LANTE (URBINO)</v>
      </c>
      <c r="B934" t="str">
        <f>_xlfn.XLOOKUP(ElencoStrutture!A934,StruttureRicettive[DenominazioneCittà],StruttureRicettive[Città])</f>
        <v>URBINO</v>
      </c>
      <c r="C934" t="str">
        <f>_xlfn.XLOOKUP(A934,StruttureRicettive[DenominazioneCittà],StruttureRicettive[Località])</f>
        <v>URBINO</v>
      </c>
      <c r="D934" t="str">
        <f>_xlfn.XLOOKUP(A934,StruttureRicettive[DenominazioneCittà],StruttureRicettive[Località2])</f>
        <v>URBINO</v>
      </c>
    </row>
    <row r="935" spans="1:4" x14ac:dyDescent="0.25">
      <c r="A935" t="str">
        <f>StruttureRicettive[[#This Row],[Denominazione]] &amp; " (" &amp; StruttureRicettive[[#This Row],[Città]] &amp; ")"</f>
        <v>B&amp;B CA' LASAGNO (URBANIA)</v>
      </c>
      <c r="B935" t="str">
        <f>_xlfn.XLOOKUP(ElencoStrutture!A935,StruttureRicettive[DenominazioneCittà],StruttureRicettive[Città])</f>
        <v>URBANIA</v>
      </c>
      <c r="C935" t="str">
        <f>_xlfn.XLOOKUP(A935,StruttureRicettive[DenominazioneCittà],StruttureRicettive[Località])</f>
        <v>LOC. SANTA MARIA IN CAMPOLUNGO</v>
      </c>
      <c r="D935" t="str">
        <f>_xlfn.XLOOKUP(A935,StruttureRicettive[DenominazioneCittà],StruttureRicettive[Località2])</f>
        <v>LOC. SANTA MARIA IN CAMPOLUNGO</v>
      </c>
    </row>
    <row r="936" spans="1:4" x14ac:dyDescent="0.25">
      <c r="A936" t="str">
        <f>StruttureRicettive[[#This Row],[Denominazione]] &amp; " (" &amp; StruttureRicettive[[#This Row],[Città]] &amp; ")"</f>
        <v>B&amp;B CA' MAGGIO NUOVO (CAGLI)</v>
      </c>
      <c r="B936" t="str">
        <f>_xlfn.XLOOKUP(ElencoStrutture!A936,StruttureRicettive[DenominazioneCittà],StruttureRicettive[Città])</f>
        <v>CAGLI</v>
      </c>
      <c r="C936" t="str">
        <f>_xlfn.XLOOKUP(A936,StruttureRicettive[DenominazioneCittà],StruttureRicettive[Località])</f>
        <v>CAGLI</v>
      </c>
      <c r="D936" t="str">
        <f>_xlfn.XLOOKUP(A936,StruttureRicettive[DenominazioneCittà],StruttureRicettive[Località2])</f>
        <v>CAGLI</v>
      </c>
    </row>
    <row r="937" spans="1:4" x14ac:dyDescent="0.25">
      <c r="A937" t="str">
        <f>StruttureRicettive[[#This Row],[Denominazione]] &amp; " (" &amp; StruttureRicettive[[#This Row],[Città]] &amp; ")"</f>
        <v>B&amp;B CA' MARCHIGIANO (URBINO)</v>
      </c>
      <c r="B937" t="str">
        <f>_xlfn.XLOOKUP(ElencoStrutture!A937,StruttureRicettive[DenominazioneCittà],StruttureRicettive[Città])</f>
        <v>URBINO</v>
      </c>
      <c r="C937" t="str">
        <f>_xlfn.XLOOKUP(A937,StruttureRicettive[DenominazioneCittà],StruttureRicettive[Località])</f>
        <v>URBINO</v>
      </c>
      <c r="D937" t="str">
        <f>_xlfn.XLOOKUP(A937,StruttureRicettive[DenominazioneCittà],StruttureRicettive[Località2])</f>
        <v>URBINO</v>
      </c>
    </row>
    <row r="938" spans="1:4" x14ac:dyDescent="0.25">
      <c r="A938" t="str">
        <f>StruttureRicettive[[#This Row],[Denominazione]] &amp; " (" &amp; StruttureRicettive[[#This Row],[Città]] &amp; ")"</f>
        <v>B&amp;B CA' PARAVENTO (CANTIANO)</v>
      </c>
      <c r="B938" t="str">
        <f>_xlfn.XLOOKUP(ElencoStrutture!A938,StruttureRicettive[DenominazioneCittà],StruttureRicettive[Città])</f>
        <v>CANTIANO</v>
      </c>
      <c r="C938" t="str">
        <f>_xlfn.XLOOKUP(A938,StruttureRicettive[DenominazioneCittà],StruttureRicettive[Località])</f>
        <v>TRANQUILLO</v>
      </c>
      <c r="D938" t="str">
        <f>_xlfn.XLOOKUP(A938,StruttureRicettive[DenominazioneCittà],StruttureRicettive[Località2])</f>
        <v>TRANQUILLO</v>
      </c>
    </row>
    <row r="939" spans="1:4" x14ac:dyDescent="0.25">
      <c r="A939" t="str">
        <f>StruttureRicettive[[#This Row],[Denominazione]] &amp; " (" &amp; StruttureRicettive[[#This Row],[Città]] &amp; ")"</f>
        <v>B&amp;B CA' RICCIO DELLA FAGGIOLA (MACERATA FELTRIA)</v>
      </c>
      <c r="B939" t="str">
        <f>_xlfn.XLOOKUP(ElencoStrutture!A939,StruttureRicettive[DenominazioneCittà],StruttureRicettive[Città])</f>
        <v>MACERATA FELTRIA</v>
      </c>
      <c r="C939" t="str">
        <f>_xlfn.XLOOKUP(A939,StruttureRicettive[DenominazioneCittà],StruttureRicettive[Località])</f>
        <v>SAN TEODORO</v>
      </c>
      <c r="D939" t="str">
        <f>_xlfn.XLOOKUP(A939,StruttureRicettive[DenominazioneCittà],StruttureRicettive[Località2])</f>
        <v>SAN TEODORO</v>
      </c>
    </row>
    <row r="940" spans="1:4" x14ac:dyDescent="0.25">
      <c r="A940" t="str">
        <f>StruttureRicettive[[#This Row],[Denominazione]] &amp; " (" &amp; StruttureRicettive[[#This Row],[Città]] &amp; ")"</f>
        <v>B&amp;B CAL TORELLO (URBINO)</v>
      </c>
      <c r="B940" t="str">
        <f>_xlfn.XLOOKUP(ElencoStrutture!A940,StruttureRicettive[DenominazioneCittà],StruttureRicettive[Città])</f>
        <v>URBINO</v>
      </c>
      <c r="C940" t="str">
        <f>_xlfn.XLOOKUP(A940,StruttureRicettive[DenominazioneCittà],StruttureRicettive[Località])</f>
        <v>PALLINO</v>
      </c>
      <c r="D940" t="str">
        <f>_xlfn.XLOOKUP(A940,StruttureRicettive[DenominazioneCittà],StruttureRicettive[Località2])</f>
        <v>PALLINO</v>
      </c>
    </row>
    <row r="941" spans="1:4" x14ac:dyDescent="0.25">
      <c r="A941" t="str">
        <f>StruttureRicettive[[#This Row],[Denominazione]] &amp; " (" &amp; StruttureRicettive[[#This Row],[Città]] &amp; ")"</f>
        <v>B&amp;B CALIPSO (CIVITANOVA MARCHE)</v>
      </c>
      <c r="B941" t="str">
        <f>_xlfn.XLOOKUP(ElencoStrutture!A941,StruttureRicettive[DenominazioneCittà],StruttureRicettive[Città])</f>
        <v>CIVITANOVA MARCHE</v>
      </c>
      <c r="C941" t="str">
        <f>_xlfn.XLOOKUP(A941,StruttureRicettive[DenominazioneCittà],StruttureRicettive[Località])</f>
        <v>no info</v>
      </c>
      <c r="D941" t="str">
        <f>_xlfn.XLOOKUP(A941,StruttureRicettive[DenominazioneCittà],StruttureRicettive[Località2])</f>
        <v>CIVITANOVA MARCHE</v>
      </c>
    </row>
    <row r="942" spans="1:4" x14ac:dyDescent="0.25">
      <c r="A942" t="str">
        <f>StruttureRicettive[[#This Row],[Denominazione]] &amp; " (" &amp; StruttureRicettive[[#This Row],[Città]] &amp; ")"</f>
        <v>B&amp;B CALMANCINO (SANT'ANGELO IN VADO)</v>
      </c>
      <c r="B942" t="str">
        <f>_xlfn.XLOOKUP(ElencoStrutture!A942,StruttureRicettive[DenominazioneCittà],StruttureRicettive[Città])</f>
        <v>SANT'ANGELO IN VADO</v>
      </c>
      <c r="C942" t="str">
        <f>_xlfn.XLOOKUP(A942,StruttureRicettive[DenominazioneCittà],StruttureRicettive[Località])</f>
        <v>LOC.CAL MANCINO</v>
      </c>
      <c r="D942" t="str">
        <f>_xlfn.XLOOKUP(A942,StruttureRicettive[DenominazioneCittà],StruttureRicettive[Località2])</f>
        <v>LOC.CAL MANCINO</v>
      </c>
    </row>
    <row r="943" spans="1:4" x14ac:dyDescent="0.25">
      <c r="A943" t="str">
        <f>StruttureRicettive[[#This Row],[Denominazione]] &amp; " (" &amp; StruttureRicettive[[#This Row],[Città]] &amp; ")"</f>
        <v>B&amp;B CALU' (MONTECOSARO)</v>
      </c>
      <c r="B943" t="str">
        <f>_xlfn.XLOOKUP(ElencoStrutture!A943,StruttureRicettive[DenominazioneCittà],StruttureRicettive[Città])</f>
        <v>MONTECOSARO</v>
      </c>
      <c r="C943" t="str">
        <f>_xlfn.XLOOKUP(A943,StruttureRicettive[DenominazioneCittà],StruttureRicettive[Località])</f>
        <v>MONTECOSARO</v>
      </c>
      <c r="D943" t="str">
        <f>_xlfn.XLOOKUP(A943,StruttureRicettive[DenominazioneCittà],StruttureRicettive[Località2])</f>
        <v>MONTECOSARO</v>
      </c>
    </row>
    <row r="944" spans="1:4" x14ac:dyDescent="0.25">
      <c r="A944" t="str">
        <f>StruttureRicettive[[#This Row],[Denominazione]] &amp; " (" &amp; StruttureRicettive[[#This Row],[Città]] &amp; ")"</f>
        <v>B&amp;B CAMELI EMIDIO (GROTTAMMARE)</v>
      </c>
      <c r="B944" t="str">
        <f>_xlfn.XLOOKUP(ElencoStrutture!A944,StruttureRicettive[DenominazioneCittà],StruttureRicettive[Città])</f>
        <v>GROTTAMMARE</v>
      </c>
      <c r="C944" t="str">
        <f>_xlfn.XLOOKUP(A944,StruttureRicettive[DenominazioneCittà],StruttureRicettive[Località])</f>
        <v>GROTTAMMARE</v>
      </c>
      <c r="D944" t="str">
        <f>_xlfn.XLOOKUP(A944,StruttureRicettive[DenominazioneCittà],StruttureRicettive[Località2])</f>
        <v>GROTTAMMARE</v>
      </c>
    </row>
    <row r="945" spans="1:4" x14ac:dyDescent="0.25">
      <c r="A945" t="str">
        <f>StruttureRicettive[[#This Row],[Denominazione]] &amp; " (" &amp; StruttureRicettive[[#This Row],[Città]] &amp; ")"</f>
        <v>B&amp;B CAMERA CON VISTA (FOSSOMBRONE)</v>
      </c>
      <c r="B945" t="str">
        <f>_xlfn.XLOOKUP(ElencoStrutture!A945,StruttureRicettive[DenominazioneCittà],StruttureRicettive[Città])</f>
        <v>FOSSOMBRONE</v>
      </c>
      <c r="C945" t="str">
        <f>_xlfn.XLOOKUP(A945,StruttureRicettive[DenominazioneCittà],StruttureRicettive[Località])</f>
        <v>FOSSOMBRONE</v>
      </c>
      <c r="D945" t="str">
        <f>_xlfn.XLOOKUP(A945,StruttureRicettive[DenominazioneCittà],StruttureRicettive[Località2])</f>
        <v>FOSSOMBRONE</v>
      </c>
    </row>
    <row r="946" spans="1:4" x14ac:dyDescent="0.25">
      <c r="A946" t="str">
        <f>StruttureRicettive[[#This Row],[Denominazione]] &amp; " (" &amp; StruttureRicettive[[#This Row],[Città]] &amp; ")"</f>
        <v>B&amp;B CAMERA CON VISTA (SANT'ELPIDIO A MARE)</v>
      </c>
      <c r="B946" t="str">
        <f>_xlfn.XLOOKUP(ElencoStrutture!A946,StruttureRicettive[DenominazioneCittà],StruttureRicettive[Città])</f>
        <v>SANT'ELPIDIO A MARE</v>
      </c>
      <c r="C946" t="str">
        <f>_xlfn.XLOOKUP(A946,StruttureRicettive[DenominazioneCittà],StruttureRicettive[Località])</f>
        <v>no info</v>
      </c>
      <c r="D946" t="str">
        <f>_xlfn.XLOOKUP(A946,StruttureRicettive[DenominazioneCittà],StruttureRicettive[Località2])</f>
        <v>SANT'ELPIDIO A MARE</v>
      </c>
    </row>
    <row r="947" spans="1:4" x14ac:dyDescent="0.25">
      <c r="A947" t="str">
        <f>StruttureRicettive[[#This Row],[Denominazione]] &amp; " (" &amp; StruttureRicettive[[#This Row],[Città]] &amp; ")"</f>
        <v>B&amp;B CAMERE DA BRUNA (MATELICA)</v>
      </c>
      <c r="B947" t="str">
        <f>_xlfn.XLOOKUP(ElencoStrutture!A947,StruttureRicettive[DenominazioneCittà],StruttureRicettive[Città])</f>
        <v>MATELICA</v>
      </c>
      <c r="C947" t="str">
        <f>_xlfn.XLOOKUP(A947,StruttureRicettive[DenominazioneCittà],StruttureRicettive[Località])</f>
        <v>MATELICA</v>
      </c>
      <c r="D947" t="str">
        <f>_xlfn.XLOOKUP(A947,StruttureRicettive[DenominazioneCittà],StruttureRicettive[Località2])</f>
        <v>MATELICA</v>
      </c>
    </row>
    <row r="948" spans="1:4" x14ac:dyDescent="0.25">
      <c r="A948" t="str">
        <f>StruttureRicettive[[#This Row],[Denominazione]] &amp; " (" &amp; StruttureRicettive[[#This Row],[Città]] &amp; ")"</f>
        <v>B&amp;B CAMILLA (VALLEFOGLIA)</v>
      </c>
      <c r="B948" t="str">
        <f>_xlfn.XLOOKUP(ElencoStrutture!A948,StruttureRicettive[DenominazioneCittà],StruttureRicettive[Città])</f>
        <v>VALLEFOGLIA</v>
      </c>
      <c r="C948" t="str">
        <f>_xlfn.XLOOKUP(A948,StruttureRicettive[DenominazioneCittà],StruttureRicettive[Località])</f>
        <v>MONTECCHIO</v>
      </c>
      <c r="D948" t="str">
        <f>_xlfn.XLOOKUP(A948,StruttureRicettive[DenominazioneCittà],StruttureRicettive[Località2])</f>
        <v>MONTECCHIO</v>
      </c>
    </row>
    <row r="949" spans="1:4" x14ac:dyDescent="0.25">
      <c r="A949" t="str">
        <f>StruttureRicettive[[#This Row],[Denominazione]] &amp; " (" &amp; StruttureRicettive[[#This Row],[Città]] &amp; ")"</f>
        <v>B&amp;B CAMILLA (MONTECOSARO)</v>
      </c>
      <c r="B949" t="str">
        <f>_xlfn.XLOOKUP(ElencoStrutture!A949,StruttureRicettive[DenominazioneCittà],StruttureRicettive[Città])</f>
        <v>MONTECOSARO</v>
      </c>
      <c r="C949" t="str">
        <f>_xlfn.XLOOKUP(A949,StruttureRicettive[DenominazioneCittà],StruttureRicettive[Località])</f>
        <v>no info</v>
      </c>
      <c r="D949" t="str">
        <f>_xlfn.XLOOKUP(A949,StruttureRicettive[DenominazioneCittà],StruttureRicettive[Località2])</f>
        <v>MONTECOSARO</v>
      </c>
    </row>
    <row r="950" spans="1:4" x14ac:dyDescent="0.25">
      <c r="A950" t="str">
        <f>StruttureRicettive[[#This Row],[Denominazione]] &amp; " (" &amp; StruttureRicettive[[#This Row],[Città]] &amp; ")"</f>
        <v>B&amp;B CAMPANELLA (SANT'ELPIDIO A MARE)</v>
      </c>
      <c r="B950" t="str">
        <f>_xlfn.XLOOKUP(ElencoStrutture!A950,StruttureRicettive[DenominazioneCittà],StruttureRicettive[Città])</f>
        <v>SANT'ELPIDIO A MARE</v>
      </c>
      <c r="C950" t="str">
        <f>_xlfn.XLOOKUP(A950,StruttureRicettive[DenominazioneCittà],StruttureRicettive[Località])</f>
        <v>no info</v>
      </c>
      <c r="D950" t="str">
        <f>_xlfn.XLOOKUP(A950,StruttureRicettive[DenominazioneCittà],StruttureRicettive[Località2])</f>
        <v>SANT'ELPIDIO A MARE</v>
      </c>
    </row>
    <row r="951" spans="1:4" x14ac:dyDescent="0.25">
      <c r="A951" t="str">
        <f>StruttureRicettive[[#This Row],[Denominazione]] &amp; " (" &amp; StruttureRicettive[[#This Row],[Città]] &amp; ")"</f>
        <v>B&amp;B CAMPO DEL MARE (ANCONA)</v>
      </c>
      <c r="B951" t="str">
        <f>_xlfn.XLOOKUP(ElencoStrutture!A951,StruttureRicettive[DenominazioneCittà],StruttureRicettive[Città])</f>
        <v>ANCONA</v>
      </c>
      <c r="C951" t="str">
        <f>_xlfn.XLOOKUP(A951,StruttureRicettive[DenominazioneCittà],StruttureRicettive[Località])</f>
        <v>MASSIGNANO</v>
      </c>
      <c r="D951" t="str">
        <f>_xlfn.XLOOKUP(A951,StruttureRicettive[DenominazioneCittà],StruttureRicettive[Località2])</f>
        <v>MASSIGNANO</v>
      </c>
    </row>
    <row r="952" spans="1:4" x14ac:dyDescent="0.25">
      <c r="A952" t="str">
        <f>StruttureRicettive[[#This Row],[Denominazione]] &amp; " (" &amp; StruttureRicettive[[#This Row],[Città]] &amp; ")"</f>
        <v>B&amp;B CAMPODISOLE (OSIMO)</v>
      </c>
      <c r="B952" t="str">
        <f>_xlfn.XLOOKUP(ElencoStrutture!A952,StruttureRicettive[DenominazioneCittà],StruttureRicettive[Città])</f>
        <v>OSIMO</v>
      </c>
      <c r="C952" t="str">
        <f>_xlfn.XLOOKUP(A952,StruttureRicettive[DenominazioneCittà],StruttureRicettive[Località])</f>
        <v>OSIMO</v>
      </c>
      <c r="D952" t="str">
        <f>_xlfn.XLOOKUP(A952,StruttureRicettive[DenominazioneCittà],StruttureRicettive[Località2])</f>
        <v>OSIMO</v>
      </c>
    </row>
    <row r="953" spans="1:4" x14ac:dyDescent="0.25">
      <c r="A953" t="str">
        <f>StruttureRicettive[[#This Row],[Denominazione]] &amp; " (" &amp; StruttureRicettive[[#This Row],[Città]] &amp; ")"</f>
        <v>B&amp;B CANGIARI MAURO (MONTECOPIOLO)</v>
      </c>
      <c r="B953" t="str">
        <f>_xlfn.XLOOKUP(ElencoStrutture!A953,StruttureRicettive[DenominazioneCittà],StruttureRicettive[Città])</f>
        <v>MONTECOPIOLO</v>
      </c>
      <c r="C953" t="str">
        <f>_xlfn.XLOOKUP(A953,StruttureRicettive[DenominazioneCittà],StruttureRicettive[Località])</f>
        <v>no info</v>
      </c>
      <c r="D953" t="str">
        <f>_xlfn.XLOOKUP(A953,StruttureRicettive[DenominazioneCittà],StruttureRicettive[Località2])</f>
        <v>MONTECOPIOLO</v>
      </c>
    </row>
    <row r="954" spans="1:4" x14ac:dyDescent="0.25">
      <c r="A954" t="str">
        <f>StruttureRicettive[[#This Row],[Denominazione]] &amp; " (" &amp; StruttureRicettive[[#This Row],[Città]] &amp; ")"</f>
        <v>B&amp;B CANTINE CAMELI (GROTTAMMARE)</v>
      </c>
      <c r="B954" t="str">
        <f>_xlfn.XLOOKUP(ElencoStrutture!A954,StruttureRicettive[DenominazioneCittà],StruttureRicettive[Città])</f>
        <v>GROTTAMMARE</v>
      </c>
      <c r="C954" t="str">
        <f>_xlfn.XLOOKUP(A954,StruttureRicettive[DenominazioneCittà],StruttureRicettive[Località])</f>
        <v>GROTTAMMARE</v>
      </c>
      <c r="D954" t="str">
        <f>_xlfn.XLOOKUP(A954,StruttureRicettive[DenominazioneCittà],StruttureRicettive[Località2])</f>
        <v>GROTTAMMARE</v>
      </c>
    </row>
    <row r="955" spans="1:4" x14ac:dyDescent="0.25">
      <c r="A955" t="str">
        <f>StruttureRicettive[[#This Row],[Denominazione]] &amp; " (" &amp; StruttureRicettive[[#This Row],[Città]] &amp; ")"</f>
        <v>B&amp;B CANTINE CAMELI VINI 1890 (GROTTAMMARE)</v>
      </c>
      <c r="B955" t="str">
        <f>_xlfn.XLOOKUP(ElencoStrutture!A955,StruttureRicettive[DenominazioneCittà],StruttureRicettive[Città])</f>
        <v>GROTTAMMARE</v>
      </c>
      <c r="C955" t="str">
        <f>_xlfn.XLOOKUP(A955,StruttureRicettive[DenominazioneCittà],StruttureRicettive[Località])</f>
        <v>GROTTAMMARE</v>
      </c>
      <c r="D955" t="str">
        <f>_xlfn.XLOOKUP(A955,StruttureRicettive[DenominazioneCittà],StruttureRicettive[Località2])</f>
        <v>GROTTAMMARE</v>
      </c>
    </row>
    <row r="956" spans="1:4" x14ac:dyDescent="0.25">
      <c r="A956" t="str">
        <f>StruttureRicettive[[#This Row],[Denominazione]] &amp; " (" &amp; StruttureRicettive[[#This Row],[Città]] &amp; ")"</f>
        <v>B&amp;B CANTINONE (CUPRAMONTANA)</v>
      </c>
      <c r="B956" t="str">
        <f>_xlfn.XLOOKUP(ElencoStrutture!A956,StruttureRicettive[DenominazioneCittà],StruttureRicettive[Città])</f>
        <v>CUPRAMONTANA</v>
      </c>
      <c r="C956" t="str">
        <f>_xlfn.XLOOKUP(A956,StruttureRicettive[DenominazioneCittà],StruttureRicettive[Località])</f>
        <v>CUPRAMONTANA</v>
      </c>
      <c r="D956" t="str">
        <f>_xlfn.XLOOKUP(A956,StruttureRicettive[DenominazioneCittà],StruttureRicettive[Località2])</f>
        <v>CUPRAMONTANA</v>
      </c>
    </row>
    <row r="957" spans="1:4" x14ac:dyDescent="0.25">
      <c r="A957" t="str">
        <f>StruttureRicettive[[#This Row],[Denominazione]] &amp; " (" &amp; StruttureRicettive[[#This Row],[Città]] &amp; ")"</f>
        <v>B&amp;B CAPANNA MARGHERITA (PETRITOLI)</v>
      </c>
      <c r="B957" t="str">
        <f>_xlfn.XLOOKUP(ElencoStrutture!A957,StruttureRicettive[DenominazioneCittà],StruttureRicettive[Città])</f>
        <v>PETRITOLI</v>
      </c>
      <c r="C957" t="str">
        <f>_xlfn.XLOOKUP(A957,StruttureRicettive[DenominazioneCittà],StruttureRicettive[Località])</f>
        <v>PETRITOLI</v>
      </c>
      <c r="D957" t="str">
        <f>_xlfn.XLOOKUP(A957,StruttureRicettive[DenominazioneCittà],StruttureRicettive[Località2])</f>
        <v>PETRITOLI</v>
      </c>
    </row>
    <row r="958" spans="1:4" x14ac:dyDescent="0.25">
      <c r="A958" t="str">
        <f>StruttureRicettive[[#This Row],[Denominazione]] &amp; " (" &amp; StruttureRicettive[[#This Row],[Città]] &amp; ")"</f>
        <v>B&amp;B CAPITANELLI STEFANO (OSIMO)</v>
      </c>
      <c r="B958" t="str">
        <f>_xlfn.XLOOKUP(ElencoStrutture!A958,StruttureRicettive[DenominazioneCittà],StruttureRicettive[Città])</f>
        <v>OSIMO</v>
      </c>
      <c r="C958" t="str">
        <f>_xlfn.XLOOKUP(A958,StruttureRicettive[DenominazioneCittà],StruttureRicettive[Località])</f>
        <v>OSIMO</v>
      </c>
      <c r="D958" t="str">
        <f>_xlfn.XLOOKUP(A958,StruttureRicettive[DenominazioneCittà],StruttureRicettive[Località2])</f>
        <v>OSIMO</v>
      </c>
    </row>
    <row r="959" spans="1:4" x14ac:dyDescent="0.25">
      <c r="A959" t="str">
        <f>StruttureRicettive[[#This Row],[Denominazione]] &amp; " (" &amp; StruttureRicettive[[#This Row],[Città]] &amp; ")"</f>
        <v>B&amp;B CAPONI SILVANA (ASCOLI PICENO)</v>
      </c>
      <c r="B959" t="str">
        <f>_xlfn.XLOOKUP(ElencoStrutture!A959,StruttureRicettive[DenominazioneCittà],StruttureRicettive[Città])</f>
        <v>ASCOLI PICENO</v>
      </c>
      <c r="C959" t="str">
        <f>_xlfn.XLOOKUP(A959,StruttureRicettive[DenominazioneCittà],StruttureRicettive[Località])</f>
        <v>ASCOLI PICENO</v>
      </c>
      <c r="D959" t="str">
        <f>_xlfn.XLOOKUP(A959,StruttureRicettive[DenominazioneCittà],StruttureRicettive[Località2])</f>
        <v>ASCOLI PICENO</v>
      </c>
    </row>
    <row r="960" spans="1:4" x14ac:dyDescent="0.25">
      <c r="A960" t="str">
        <f>StruttureRicettive[[#This Row],[Denominazione]] &amp; " (" &amp; StruttureRicettive[[#This Row],[Città]] &amp; ")"</f>
        <v>B&amp;B CAPOTORTO (PETRIANO)</v>
      </c>
      <c r="B960" t="str">
        <f>_xlfn.XLOOKUP(ElencoStrutture!A960,StruttureRicettive[DenominazioneCittà],StruttureRicettive[Città])</f>
        <v>PETRIANO</v>
      </c>
      <c r="C960" t="str">
        <f>_xlfn.XLOOKUP(A960,StruttureRicettive[DenominazioneCittà],StruttureRicettive[Località])</f>
        <v>RICECI</v>
      </c>
      <c r="D960" t="str">
        <f>_xlfn.XLOOKUP(A960,StruttureRicettive[DenominazioneCittà],StruttureRicettive[Località2])</f>
        <v>RICECI</v>
      </c>
    </row>
    <row r="961" spans="1:4" x14ac:dyDescent="0.25">
      <c r="A961" t="str">
        <f>StruttureRicettive[[#This Row],[Denominazione]] &amp; " (" &amp; StruttureRicettive[[#This Row],[Città]] &amp; ")"</f>
        <v>B&amp;B CAPPELLI CORRADO (ARQUATA DEL TRONTO)</v>
      </c>
      <c r="B961" t="str">
        <f>_xlfn.XLOOKUP(ElencoStrutture!A961,StruttureRicettive[DenominazioneCittà],StruttureRicettive[Città])</f>
        <v>ARQUATA DEL TRONTO</v>
      </c>
      <c r="C961" t="str">
        <f>_xlfn.XLOOKUP(A961,StruttureRicettive[DenominazioneCittà],StruttureRicettive[Località])</f>
        <v>ARQUATA DEL TRONTO</v>
      </c>
      <c r="D961" t="str">
        <f>_xlfn.XLOOKUP(A961,StruttureRicettive[DenominazioneCittà],StruttureRicettive[Località2])</f>
        <v>ARQUATA DEL TRONTO</v>
      </c>
    </row>
    <row r="962" spans="1:4" x14ac:dyDescent="0.25">
      <c r="A962" t="str">
        <f>StruttureRicettive[[#This Row],[Denominazione]] &amp; " (" &amp; StruttureRicettive[[#This Row],[Città]] &amp; ")"</f>
        <v>B&amp;B CAPPELLINI PALMIRO (SASSOFERRATO)</v>
      </c>
      <c r="B962" t="str">
        <f>_xlfn.XLOOKUP(ElencoStrutture!A962,StruttureRicettive[DenominazioneCittà],StruttureRicettive[Città])</f>
        <v>SASSOFERRATO</v>
      </c>
      <c r="C962" t="str">
        <f>_xlfn.XLOOKUP(A962,StruttureRicettive[DenominazioneCittà],StruttureRicettive[Località])</f>
        <v>SASSOFERRATO</v>
      </c>
      <c r="D962" t="str">
        <f>_xlfn.XLOOKUP(A962,StruttureRicettive[DenominazioneCittà],StruttureRicettive[Località2])</f>
        <v>SASSOFERRATO</v>
      </c>
    </row>
    <row r="963" spans="1:4" x14ac:dyDescent="0.25">
      <c r="A963" t="str">
        <f>StruttureRicettive[[#This Row],[Denominazione]] &amp; " (" &amp; StruttureRicettive[[#This Row],[Città]] &amp; ")"</f>
        <v>B&amp;B CARDARELLI ISA (PENNA SAN GIOVANNI)</v>
      </c>
      <c r="B963" t="str">
        <f>_xlfn.XLOOKUP(ElencoStrutture!A963,StruttureRicettive[DenominazioneCittà],StruttureRicettive[Città])</f>
        <v>PENNA SAN GIOVANNI</v>
      </c>
      <c r="C963" t="str">
        <f>_xlfn.XLOOKUP(A963,StruttureRicettive[DenominazioneCittà],StruttureRicettive[Località])</f>
        <v>PENNA SAN GIOVANNI</v>
      </c>
      <c r="D963" t="str">
        <f>_xlfn.XLOOKUP(A963,StruttureRicettive[DenominazioneCittà],StruttureRicettive[Località2])</f>
        <v>PENNA SAN GIOVANNI</v>
      </c>
    </row>
    <row r="964" spans="1:4" x14ac:dyDescent="0.25">
      <c r="A964" t="str">
        <f>StruttureRicettive[[#This Row],[Denominazione]] &amp; " (" &amp; StruttureRicettive[[#This Row],[Città]] &amp; ")"</f>
        <v>B&amp;B CARDURANI SANDRA (PIEVE TORINA)</v>
      </c>
      <c r="B964" t="str">
        <f>_xlfn.XLOOKUP(ElencoStrutture!A964,StruttureRicettive[DenominazioneCittà],StruttureRicettive[Città])</f>
        <v>PIEVE TORINA</v>
      </c>
      <c r="C964" t="str">
        <f>_xlfn.XLOOKUP(A964,StruttureRicettive[DenominazioneCittà],StruttureRicettive[Località])</f>
        <v>PIEVE TORINA</v>
      </c>
      <c r="D964" t="str">
        <f>_xlfn.XLOOKUP(A964,StruttureRicettive[DenominazioneCittà],StruttureRicettive[Località2])</f>
        <v>PIEVE TORINA</v>
      </c>
    </row>
    <row r="965" spans="1:4" x14ac:dyDescent="0.25">
      <c r="A965" t="str">
        <f>StruttureRicettive[[#This Row],[Denominazione]] &amp; " (" &amp; StruttureRicettive[[#This Row],[Città]] &amp; ")"</f>
        <v>B&amp;B CARGANICO MARIA SILVIA (FERMIGNANO)</v>
      </c>
      <c r="B965" t="str">
        <f>_xlfn.XLOOKUP(ElencoStrutture!A965,StruttureRicettive[DenominazioneCittà],StruttureRicettive[Città])</f>
        <v>FERMIGNANO</v>
      </c>
      <c r="C965" t="str">
        <f>_xlfn.XLOOKUP(A965,StruttureRicettive[DenominazioneCittà],StruttureRicettive[Località])</f>
        <v>no info</v>
      </c>
      <c r="D965" t="str">
        <f>_xlfn.XLOOKUP(A965,StruttureRicettive[DenominazioneCittà],StruttureRicettive[Località2])</f>
        <v>FERMIGNANO</v>
      </c>
    </row>
    <row r="966" spans="1:4" x14ac:dyDescent="0.25">
      <c r="A966" t="str">
        <f>StruttureRicettive[[#This Row],[Denominazione]] &amp; " (" &amp; StruttureRicettive[[#This Row],[Città]] &amp; ")"</f>
        <v>B&amp;B CARPE DIEM (MORROVALLE)</v>
      </c>
      <c r="B966" t="str">
        <f>_xlfn.XLOOKUP(ElencoStrutture!A966,StruttureRicettive[DenominazioneCittà],StruttureRicettive[Città])</f>
        <v>MORROVALLE</v>
      </c>
      <c r="C966" t="str">
        <f>_xlfn.XLOOKUP(A966,StruttureRicettive[DenominazioneCittà],StruttureRicettive[Località])</f>
        <v>MORROVALLE</v>
      </c>
      <c r="D966" t="str">
        <f>_xlfn.XLOOKUP(A966,StruttureRicettive[DenominazioneCittà],StruttureRicettive[Località2])</f>
        <v>MORROVALLE</v>
      </c>
    </row>
    <row r="967" spans="1:4" x14ac:dyDescent="0.25">
      <c r="A967" t="str">
        <f>StruttureRicettive[[#This Row],[Denominazione]] &amp; " (" &amp; StruttureRicettive[[#This Row],[Città]] &amp; ")"</f>
        <v>B&amp;B CASA  VITTORIA (MONTE GIBERTO)</v>
      </c>
      <c r="B967" t="str">
        <f>_xlfn.XLOOKUP(ElencoStrutture!A967,StruttureRicettive[DenominazioneCittà],StruttureRicettive[Città])</f>
        <v>MONTE GIBERTO</v>
      </c>
      <c r="C967" t="str">
        <f>_xlfn.XLOOKUP(A967,StruttureRicettive[DenominazioneCittà],StruttureRicettive[Località])</f>
        <v>MONTE GIBERTO</v>
      </c>
      <c r="D967" t="str">
        <f>_xlfn.XLOOKUP(A967,StruttureRicettive[DenominazioneCittà],StruttureRicettive[Località2])</f>
        <v>MONTE GIBERTO</v>
      </c>
    </row>
    <row r="968" spans="1:4" x14ac:dyDescent="0.25">
      <c r="A968" t="str">
        <f>StruttureRicettive[[#This Row],[Denominazione]] &amp; " (" &amp; StruttureRicettive[[#This Row],[Città]] &amp; ")"</f>
        <v>B&amp;B CASA ADAGIO (CORINALDO)</v>
      </c>
      <c r="B968" t="str">
        <f>_xlfn.XLOOKUP(ElencoStrutture!A968,StruttureRicettive[DenominazioneCittà],StruttureRicettive[Città])</f>
        <v>CORINALDO</v>
      </c>
      <c r="C968" t="str">
        <f>_xlfn.XLOOKUP(A968,StruttureRicettive[DenominazioneCittà],StruttureRicettive[Località])</f>
        <v>CORINALDO</v>
      </c>
      <c r="D968" t="str">
        <f>_xlfn.XLOOKUP(A968,StruttureRicettive[DenominazioneCittà],StruttureRicettive[Località2])</f>
        <v>CORINALDO</v>
      </c>
    </row>
    <row r="969" spans="1:4" x14ac:dyDescent="0.25">
      <c r="A969" t="str">
        <f>StruttureRicettive[[#This Row],[Denominazione]] &amp; " (" &amp; StruttureRicettive[[#This Row],[Città]] &amp; ")"</f>
        <v>B&amp;B CASA ADELE (GROTTAMMARE)</v>
      </c>
      <c r="B969" t="str">
        <f>_xlfn.XLOOKUP(ElencoStrutture!A969,StruttureRicettive[DenominazioneCittà],StruttureRicettive[Città])</f>
        <v>GROTTAMMARE</v>
      </c>
      <c r="C969" t="str">
        <f>_xlfn.XLOOKUP(A969,StruttureRicettive[DenominazioneCittà],StruttureRicettive[Località])</f>
        <v>VICINO USCITA GROTTAMMARE AUTOSTRADA A14</v>
      </c>
      <c r="D969" t="str">
        <f>_xlfn.XLOOKUP(A969,StruttureRicettive[DenominazioneCittà],StruttureRicettive[Località2])</f>
        <v>VICINO USCITA GROTTAMMARE AUTOSTRADA A14</v>
      </c>
    </row>
    <row r="970" spans="1:4" x14ac:dyDescent="0.25">
      <c r="A970" t="str">
        <f>StruttureRicettive[[#This Row],[Denominazione]] &amp; " (" &amp; StruttureRicettive[[#This Row],[Città]] &amp; ")"</f>
        <v>B&amp;B CASA ADORNA (FERMO)</v>
      </c>
      <c r="B970" t="str">
        <f>_xlfn.XLOOKUP(ElencoStrutture!A970,StruttureRicettive[DenominazioneCittà],StruttureRicettive[Città])</f>
        <v>FERMO</v>
      </c>
      <c r="C970" t="str">
        <f>_xlfn.XLOOKUP(A970,StruttureRicettive[DenominazioneCittà],StruttureRicettive[Località])</f>
        <v>no info</v>
      </c>
      <c r="D970" t="str">
        <f>_xlfn.XLOOKUP(A970,StruttureRicettive[DenominazioneCittà],StruttureRicettive[Località2])</f>
        <v>FERMO</v>
      </c>
    </row>
    <row r="971" spans="1:4" x14ac:dyDescent="0.25">
      <c r="A971" t="str">
        <f>StruttureRicettive[[#This Row],[Denominazione]] &amp; " (" &amp; StruttureRicettive[[#This Row],[Città]] &amp; ")"</f>
        <v>B&amp;B CASA ALYSA (TAVULLIA)</v>
      </c>
      <c r="B971" t="str">
        <f>_xlfn.XLOOKUP(ElencoStrutture!A971,StruttureRicettive[DenominazioneCittà],StruttureRicettive[Città])</f>
        <v>TAVULLIA</v>
      </c>
      <c r="C971" t="str">
        <f>_xlfn.XLOOKUP(A971,StruttureRicettive[DenominazioneCittà],StruttureRicettive[Località])</f>
        <v>no info</v>
      </c>
      <c r="D971" t="str">
        <f>_xlfn.XLOOKUP(A971,StruttureRicettive[DenominazioneCittà],StruttureRicettive[Località2])</f>
        <v>TAVULLIA</v>
      </c>
    </row>
    <row r="972" spans="1:4" x14ac:dyDescent="0.25">
      <c r="A972" t="str">
        <f>StruttureRicettive[[#This Row],[Denominazione]] &amp; " (" &amp; StruttureRicettive[[#This Row],[Città]] &amp; ")"</f>
        <v>B&amp;B CASA AMABILI (OFFIDA)</v>
      </c>
      <c r="B972" t="str">
        <f>_xlfn.XLOOKUP(ElencoStrutture!A972,StruttureRicettive[DenominazioneCittà],StruttureRicettive[Città])</f>
        <v>OFFIDA</v>
      </c>
      <c r="C972" t="str">
        <f>_xlfn.XLOOKUP(A972,StruttureRicettive[DenominazioneCittà],StruttureRicettive[Località])</f>
        <v>OFFIDA</v>
      </c>
      <c r="D972" t="str">
        <f>_xlfn.XLOOKUP(A972,StruttureRicettive[DenominazioneCittà],StruttureRicettive[Località2])</f>
        <v>OFFIDA</v>
      </c>
    </row>
    <row r="973" spans="1:4" x14ac:dyDescent="0.25">
      <c r="A973" t="str">
        <f>StruttureRicettive[[#This Row],[Denominazione]] &amp; " (" &amp; StruttureRicettive[[#This Row],[Città]] &amp; ")"</f>
        <v>B&amp;B CASA ANGELICA (ANCONA)</v>
      </c>
      <c r="B973" t="str">
        <f>_xlfn.XLOOKUP(ElencoStrutture!A973,StruttureRicettive[DenominazioneCittà],StruttureRicettive[Città])</f>
        <v>ANCONA</v>
      </c>
      <c r="C973" t="str">
        <f>_xlfn.XLOOKUP(A973,StruttureRicettive[DenominazioneCittà],StruttureRicettive[Località])</f>
        <v>ASPIO</v>
      </c>
      <c r="D973" t="str">
        <f>_xlfn.XLOOKUP(A973,StruttureRicettive[DenominazioneCittà],StruttureRicettive[Località2])</f>
        <v>ASPIO</v>
      </c>
    </row>
    <row r="974" spans="1:4" x14ac:dyDescent="0.25">
      <c r="A974" t="str">
        <f>StruttureRicettive[[#This Row],[Denominazione]] &amp; " (" &amp; StruttureRicettive[[#This Row],[Città]] &amp; ")"</f>
        <v>B&amp;B CASA ANTONELLI (SAN BENEDETTO DEL TRONTO)</v>
      </c>
      <c r="B974" t="str">
        <f>_xlfn.XLOOKUP(ElencoStrutture!A974,StruttureRicettive[DenominazioneCittà],StruttureRicettive[Città])</f>
        <v>SAN BENEDETTO DEL TRONTO</v>
      </c>
      <c r="C974" t="str">
        <f>_xlfn.XLOOKUP(A974,StruttureRicettive[DenominazioneCittà],StruttureRicettive[Località])</f>
        <v>ASCOLI PICENO</v>
      </c>
      <c r="D974" t="str">
        <f>_xlfn.XLOOKUP(A974,StruttureRicettive[DenominazioneCittà],StruttureRicettive[Località2])</f>
        <v>ASCOLI PICENO</v>
      </c>
    </row>
    <row r="975" spans="1:4" x14ac:dyDescent="0.25">
      <c r="A975" t="str">
        <f>StruttureRicettive[[#This Row],[Denominazione]] &amp; " (" &amp; StruttureRicettive[[#This Row],[Città]] &amp; ")"</f>
        <v>B&amp;B CASA AURORA (CUPRAMONTANA)</v>
      </c>
      <c r="B975" t="str">
        <f>_xlfn.XLOOKUP(ElencoStrutture!A975,StruttureRicettive[DenominazioneCittà],StruttureRicettive[Città])</f>
        <v>CUPRAMONTANA</v>
      </c>
      <c r="C975" t="str">
        <f>_xlfn.XLOOKUP(A975,StruttureRicettive[DenominazioneCittà],StruttureRicettive[Località])</f>
        <v>no info</v>
      </c>
      <c r="D975" t="str">
        <f>_xlfn.XLOOKUP(A975,StruttureRicettive[DenominazioneCittà],StruttureRicettive[Località2])</f>
        <v>CUPRAMONTANA</v>
      </c>
    </row>
    <row r="976" spans="1:4" x14ac:dyDescent="0.25">
      <c r="A976" t="str">
        <f>StruttureRicettive[[#This Row],[Denominazione]] &amp; " (" &amp; StruttureRicettive[[#This Row],[Città]] &amp; ")"</f>
        <v>B&amp;B CASA BELVEDER (CASTELRAIMONDO)</v>
      </c>
      <c r="B976" t="str">
        <f>_xlfn.XLOOKUP(ElencoStrutture!A976,StruttureRicettive[DenominazioneCittà],StruttureRicettive[Città])</f>
        <v>CASTELRAIMONDO</v>
      </c>
      <c r="C976" t="str">
        <f>_xlfn.XLOOKUP(A976,StruttureRicettive[DenominazioneCittà],StruttureRicettive[Località])</f>
        <v>no info</v>
      </c>
      <c r="D976" t="str">
        <f>_xlfn.XLOOKUP(A976,StruttureRicettive[DenominazioneCittà],StruttureRicettive[Località2])</f>
        <v>CASTELRAIMONDO</v>
      </c>
    </row>
    <row r="977" spans="1:4" x14ac:dyDescent="0.25">
      <c r="A977" t="str">
        <f>StruttureRicettive[[#This Row],[Denominazione]] &amp; " (" &amp; StruttureRicettive[[#This Row],[Città]] &amp; ")"</f>
        <v>B&amp;B CASA BERARDI (PESARO)</v>
      </c>
      <c r="B977" t="str">
        <f>_xlfn.XLOOKUP(ElencoStrutture!A977,StruttureRicettive[DenominazioneCittà],StruttureRicettive[Città])</f>
        <v>PESARO</v>
      </c>
      <c r="C977" t="str">
        <f>_xlfn.XLOOKUP(A977,StruttureRicettive[DenominazioneCittà],StruttureRicettive[Località])</f>
        <v>no info</v>
      </c>
      <c r="D977" t="str">
        <f>_xlfn.XLOOKUP(A977,StruttureRicettive[DenominazioneCittà],StruttureRicettive[Località2])</f>
        <v>PESARO</v>
      </c>
    </row>
    <row r="978" spans="1:4" x14ac:dyDescent="0.25">
      <c r="A978" t="str">
        <f>StruttureRicettive[[#This Row],[Denominazione]] &amp; " (" &amp; StruttureRicettive[[#This Row],[Città]] &amp; ")"</f>
        <v>B&amp;B CASA CAIRO (MOMBAROCCIO)</v>
      </c>
      <c r="B978" t="str">
        <f>_xlfn.XLOOKUP(ElencoStrutture!A978,StruttureRicettive[DenominazioneCittà],StruttureRicettive[Città])</f>
        <v>MOMBAROCCIO</v>
      </c>
      <c r="C978" t="str">
        <f>_xlfn.XLOOKUP(A978,StruttureRicettive[DenominazioneCittà],StruttureRicettive[Località])</f>
        <v>no info</v>
      </c>
      <c r="D978" t="str">
        <f>_xlfn.XLOOKUP(A978,StruttureRicettive[DenominazioneCittà],StruttureRicettive[Località2])</f>
        <v>MOMBAROCCIO</v>
      </c>
    </row>
    <row r="979" spans="1:4" x14ac:dyDescent="0.25">
      <c r="A979" t="str">
        <f>StruttureRicettive[[#This Row],[Denominazione]] &amp; " (" &amp; StruttureRicettive[[#This Row],[Città]] &amp; ")"</f>
        <v>B&amp;B CASA CANTE LA GARBATINA (MONTE PORZIO)</v>
      </c>
      <c r="B979" t="str">
        <f>_xlfn.XLOOKUP(ElencoStrutture!A979,StruttureRicettive[DenominazioneCittà],StruttureRicettive[Città])</f>
        <v>MONTE PORZIO</v>
      </c>
      <c r="C979" t="str">
        <f>_xlfn.XLOOKUP(A979,StruttureRicettive[DenominazioneCittà],StruttureRicettive[Località])</f>
        <v>LOC. MONTE CUCCO</v>
      </c>
      <c r="D979" t="str">
        <f>_xlfn.XLOOKUP(A979,StruttureRicettive[DenominazioneCittà],StruttureRicettive[Località2])</f>
        <v>LOC. MONTE CUCCO</v>
      </c>
    </row>
    <row r="980" spans="1:4" x14ac:dyDescent="0.25">
      <c r="A980" t="str">
        <f>StruttureRicettive[[#This Row],[Denominazione]] &amp; " (" &amp; StruttureRicettive[[#This Row],[Città]] &amp; ")"</f>
        <v>B&amp;B CASA CAPPONI (FERMO)</v>
      </c>
      <c r="B980" t="str">
        <f>_xlfn.XLOOKUP(ElencoStrutture!A980,StruttureRicettive[DenominazioneCittà],StruttureRicettive[Città])</f>
        <v>FERMO</v>
      </c>
      <c r="C980" t="str">
        <f>_xlfn.XLOOKUP(A980,StruttureRicettive[DenominazioneCittà],StruttureRicettive[Località])</f>
        <v>no info</v>
      </c>
      <c r="D980" t="str">
        <f>_xlfn.XLOOKUP(A980,StruttureRicettive[DenominazioneCittà],StruttureRicettive[Località2])</f>
        <v>FERMO</v>
      </c>
    </row>
    <row r="981" spans="1:4" x14ac:dyDescent="0.25">
      <c r="A981" t="str">
        <f>StruttureRicettive[[#This Row],[Denominazione]] &amp; " (" &amp; StruttureRicettive[[#This Row],[Città]] &amp; ")"</f>
        <v>B&amp;B CASA CARDUCCI (OFFIDA)</v>
      </c>
      <c r="B981" t="str">
        <f>_xlfn.XLOOKUP(ElencoStrutture!A981,StruttureRicettive[DenominazioneCittà],StruttureRicettive[Città])</f>
        <v>OFFIDA</v>
      </c>
      <c r="C981" t="str">
        <f>_xlfn.XLOOKUP(A981,StruttureRicettive[DenominazioneCittà],StruttureRicettive[Località])</f>
        <v>no info</v>
      </c>
      <c r="D981" t="str">
        <f>_xlfn.XLOOKUP(A981,StruttureRicettive[DenominazioneCittà],StruttureRicettive[Località2])</f>
        <v>OFFIDA</v>
      </c>
    </row>
    <row r="982" spans="1:4" x14ac:dyDescent="0.25">
      <c r="A982" t="str">
        <f>StruttureRicettive[[#This Row],[Denominazione]] &amp; " (" &amp; StruttureRicettive[[#This Row],[Città]] &amp; ")"</f>
        <v>B&amp;B CASA CAVALIERA (SANT'ELPIDIO A MARE)</v>
      </c>
      <c r="B982" t="str">
        <f>_xlfn.XLOOKUP(ElencoStrutture!A982,StruttureRicettive[DenominazioneCittà],StruttureRicettive[Città])</f>
        <v>SANT'ELPIDIO A MARE</v>
      </c>
      <c r="C982" t="str">
        <f>_xlfn.XLOOKUP(A982,StruttureRicettive[DenominazioneCittà],StruttureRicettive[Località])</f>
        <v>no info</v>
      </c>
      <c r="D982" t="str">
        <f>_xlfn.XLOOKUP(A982,StruttureRicettive[DenominazioneCittà],StruttureRicettive[Località2])</f>
        <v>SANT'ELPIDIO A MARE</v>
      </c>
    </row>
    <row r="983" spans="1:4" x14ac:dyDescent="0.25">
      <c r="A983" t="str">
        <f>StruttureRicettive[[#This Row],[Denominazione]] &amp; " (" &amp; StruttureRicettive[[#This Row],[Città]] &amp; ")"</f>
        <v>B&amp;B CASA CETTINA (MACERATA)</v>
      </c>
      <c r="B983" t="str">
        <f>_xlfn.XLOOKUP(ElencoStrutture!A983,StruttureRicettive[DenominazioneCittà],StruttureRicettive[Città])</f>
        <v>MACERATA</v>
      </c>
      <c r="C983" t="str">
        <f>_xlfn.XLOOKUP(A983,StruttureRicettive[DenominazioneCittà],StruttureRicettive[Località])</f>
        <v>MACERATA</v>
      </c>
      <c r="D983" t="str">
        <f>_xlfn.XLOOKUP(A983,StruttureRicettive[DenominazioneCittà],StruttureRicettive[Località2])</f>
        <v>MACERATA</v>
      </c>
    </row>
    <row r="984" spans="1:4" x14ac:dyDescent="0.25">
      <c r="A984" t="str">
        <f>StruttureRicettive[[#This Row],[Denominazione]] &amp; " (" &amp; StruttureRicettive[[#This Row],[Città]] &amp; ")"</f>
        <v>B&amp;B CASA CHIOCCIOLA DI BERNHARD WARNER (AMANDOLA)</v>
      </c>
      <c r="B984" t="str">
        <f>_xlfn.XLOOKUP(ElencoStrutture!A984,StruttureRicettive[DenominazioneCittà],StruttureRicettive[Città])</f>
        <v>AMANDOLA</v>
      </c>
      <c r="C984" t="str">
        <f>_xlfn.XLOOKUP(A984,StruttureRicettive[DenominazioneCittà],StruttureRicettive[Località])</f>
        <v>AMANDOLA</v>
      </c>
      <c r="D984" t="str">
        <f>_xlfn.XLOOKUP(A984,StruttureRicettive[DenominazioneCittà],StruttureRicettive[Località2])</f>
        <v>AMANDOLA</v>
      </c>
    </row>
    <row r="985" spans="1:4" x14ac:dyDescent="0.25">
      <c r="A985" t="str">
        <f>StruttureRicettive[[#This Row],[Denominazione]] &amp; " (" &amp; StruttureRicettive[[#This Row],[Città]] &amp; ")"</f>
        <v>B&amp;B CASA CIARPELLA (MONTEGRANARO)</v>
      </c>
      <c r="B985" t="str">
        <f>_xlfn.XLOOKUP(ElencoStrutture!A985,StruttureRicettive[DenominazioneCittà],StruttureRicettive[Città])</f>
        <v>MONTEGRANARO</v>
      </c>
      <c r="C985" t="str">
        <f>_xlfn.XLOOKUP(A985,StruttureRicettive[DenominazioneCittà],StruttureRicettive[Località])</f>
        <v>no info</v>
      </c>
      <c r="D985" t="str">
        <f>_xlfn.XLOOKUP(A985,StruttureRicettive[DenominazioneCittà],StruttureRicettive[Località2])</f>
        <v>MONTEGRANARO</v>
      </c>
    </row>
    <row r="986" spans="1:4" x14ac:dyDescent="0.25">
      <c r="A986" t="str">
        <f>StruttureRicettive[[#This Row],[Denominazione]] &amp; " (" &amp; StruttureRicettive[[#This Row],[Città]] &amp; ")"</f>
        <v>B&amp;B CASA CONTENTA (SANTA VITTORIA IN MATENANO)</v>
      </c>
      <c r="B986" t="str">
        <f>_xlfn.XLOOKUP(ElencoStrutture!A986,StruttureRicettive[DenominazioneCittà],StruttureRicettive[Città])</f>
        <v>SANTA VITTORIA IN MATENANO</v>
      </c>
      <c r="C986" t="str">
        <f>_xlfn.XLOOKUP(A986,StruttureRicettive[DenominazioneCittà],StruttureRicettive[Località])</f>
        <v>SANTA VITTORIA IN MATENANO</v>
      </c>
      <c r="D986" t="str">
        <f>_xlfn.XLOOKUP(A986,StruttureRicettive[DenominazioneCittà],StruttureRicettive[Località2])</f>
        <v>SANTA VITTORIA IN MATENANO</v>
      </c>
    </row>
    <row r="987" spans="1:4" x14ac:dyDescent="0.25">
      <c r="A987" t="str">
        <f>StruttureRicettive[[#This Row],[Denominazione]] &amp; " (" &amp; StruttureRicettive[[#This Row],[Città]] &amp; ")"</f>
        <v>B&amp;B CASA CORMAR (PETRITOLI)</v>
      </c>
      <c r="B987" t="str">
        <f>_xlfn.XLOOKUP(ElencoStrutture!A987,StruttureRicettive[DenominazioneCittà],StruttureRicettive[Città])</f>
        <v>PETRITOLI</v>
      </c>
      <c r="C987" t="str">
        <f>_xlfn.XLOOKUP(A987,StruttureRicettive[DenominazioneCittà],StruttureRicettive[Località])</f>
        <v>no info</v>
      </c>
      <c r="D987" t="str">
        <f>_xlfn.XLOOKUP(A987,StruttureRicettive[DenominazioneCittà],StruttureRicettive[Località2])</f>
        <v>PETRITOLI</v>
      </c>
    </row>
    <row r="988" spans="1:4" x14ac:dyDescent="0.25">
      <c r="A988" t="str">
        <f>StruttureRicettive[[#This Row],[Denominazione]] &amp; " (" &amp; StruttureRicettive[[#This Row],[Città]] &amp; ")"</f>
        <v>B&amp;B CASA CORNELIA (BELVEDERE OSTRENSE)</v>
      </c>
      <c r="B988" t="str">
        <f>_xlfn.XLOOKUP(ElencoStrutture!A988,StruttureRicettive[DenominazioneCittà],StruttureRicettive[Città])</f>
        <v>BELVEDERE OSTRENSE</v>
      </c>
      <c r="C988" t="str">
        <f>_xlfn.XLOOKUP(A988,StruttureRicettive[DenominazioneCittà],StruttureRicettive[Località])</f>
        <v>no info</v>
      </c>
      <c r="D988" t="str">
        <f>_xlfn.XLOOKUP(A988,StruttureRicettive[DenominazioneCittà],StruttureRicettive[Località2])</f>
        <v>BELVEDERE OSTRENSE</v>
      </c>
    </row>
    <row r="989" spans="1:4" x14ac:dyDescent="0.25">
      <c r="A989" t="str">
        <f>StruttureRicettive[[#This Row],[Denominazione]] &amp; " (" &amp; StruttureRicettive[[#This Row],[Città]] &amp; ")"</f>
        <v>B&amp;B CASA D'AMARE (SAN BENEDETTO DEL TRONTO)</v>
      </c>
      <c r="B989" t="str">
        <f>_xlfn.XLOOKUP(ElencoStrutture!A989,StruttureRicettive[DenominazioneCittà],StruttureRicettive[Città])</f>
        <v>SAN BENEDETTO DEL TRONTO</v>
      </c>
      <c r="C989" t="str">
        <f>_xlfn.XLOOKUP(A989,StruttureRicettive[DenominazioneCittà],StruttureRicettive[Località])</f>
        <v>no info</v>
      </c>
      <c r="D989" t="str">
        <f>_xlfn.XLOOKUP(A989,StruttureRicettive[DenominazioneCittà],StruttureRicettive[Località2])</f>
        <v>SAN BENEDETTO DEL TRONTO</v>
      </c>
    </row>
    <row r="990" spans="1:4" x14ac:dyDescent="0.25">
      <c r="A990" t="str">
        <f>StruttureRicettive[[#This Row],[Denominazione]] &amp; " (" &amp; StruttureRicettive[[#This Row],[Città]] &amp; ")"</f>
        <v>B&amp;B CASA DE ANGELIS (ASCOLI PICENO)</v>
      </c>
      <c r="B990" t="str">
        <f>_xlfn.XLOOKUP(ElencoStrutture!A990,StruttureRicettive[DenominazioneCittà],StruttureRicettive[Città])</f>
        <v>ASCOLI PICENO</v>
      </c>
      <c r="C990" t="str">
        <f>_xlfn.XLOOKUP(A990,StruttureRicettive[DenominazioneCittà],StruttureRicettive[Località])</f>
        <v>ASCOLI PICENO</v>
      </c>
      <c r="D990" t="str">
        <f>_xlfn.XLOOKUP(A990,StruttureRicettive[DenominazioneCittà],StruttureRicettive[Località2])</f>
        <v>ASCOLI PICENO</v>
      </c>
    </row>
    <row r="991" spans="1:4" x14ac:dyDescent="0.25">
      <c r="A991" t="str">
        <f>StruttureRicettive[[#This Row],[Denominazione]] &amp; " (" &amp; StruttureRicettive[[#This Row],[Città]] &amp; ")"</f>
        <v>B&amp;B CASA DEI COLLI (MERGO)</v>
      </c>
      <c r="B991" t="str">
        <f>_xlfn.XLOOKUP(ElencoStrutture!A991,StruttureRicettive[DenominazioneCittà],StruttureRicettive[Città])</f>
        <v>MERGO</v>
      </c>
      <c r="C991" t="str">
        <f>_xlfn.XLOOKUP(A991,StruttureRicettive[DenominazioneCittà],StruttureRicettive[Località])</f>
        <v>MERGO</v>
      </c>
      <c r="D991" t="str">
        <f>_xlfn.XLOOKUP(A991,StruttureRicettive[DenominazioneCittà],StruttureRicettive[Località2])</f>
        <v>MERGO</v>
      </c>
    </row>
    <row r="992" spans="1:4" x14ac:dyDescent="0.25">
      <c r="A992" t="str">
        <f>StruttureRicettive[[#This Row],[Denominazione]] &amp; " (" &amp; StruttureRicettive[[#This Row],[Città]] &amp; ")"</f>
        <v>B&amp;B CASA DEI PINI DI AGOSTINELLI GIUSEPPINA (OSIMO)</v>
      </c>
      <c r="B992" t="str">
        <f>_xlfn.XLOOKUP(ElencoStrutture!A992,StruttureRicettive[DenominazioneCittà],StruttureRicettive[Città])</f>
        <v>OSIMO</v>
      </c>
      <c r="C992" t="str">
        <f>_xlfn.XLOOKUP(A992,StruttureRicettive[DenominazioneCittà],StruttureRicettive[Località])</f>
        <v>LOC.SANTO STEFANO</v>
      </c>
      <c r="D992" t="str">
        <f>_xlfn.XLOOKUP(A992,StruttureRicettive[DenominazioneCittà],StruttureRicettive[Località2])</f>
        <v>LOC.SANTO STEFANO</v>
      </c>
    </row>
    <row r="993" spans="1:4" x14ac:dyDescent="0.25">
      <c r="A993" t="str">
        <f>StruttureRicettive[[#This Row],[Denominazione]] &amp; " (" &amp; StruttureRicettive[[#This Row],[Città]] &amp; ")"</f>
        <v>B&amp;B CASA DEL FONTE (CORINALDO)</v>
      </c>
      <c r="B993" t="str">
        <f>_xlfn.XLOOKUP(ElencoStrutture!A993,StruttureRicettive[DenominazioneCittà],StruttureRicettive[Città])</f>
        <v>CORINALDO</v>
      </c>
      <c r="C993" t="str">
        <f>_xlfn.XLOOKUP(A993,StruttureRicettive[DenominazioneCittà],StruttureRicettive[Località])</f>
        <v>CORINALDO</v>
      </c>
      <c r="D993" t="str">
        <f>_xlfn.XLOOKUP(A993,StruttureRicettive[DenominazioneCittà],StruttureRicettive[Località2])</f>
        <v>CORINALDO</v>
      </c>
    </row>
    <row r="994" spans="1:4" x14ac:dyDescent="0.25">
      <c r="A994" t="str">
        <f>StruttureRicettive[[#This Row],[Denominazione]] &amp; " (" &amp; StruttureRicettive[[#This Row],[Città]] &amp; ")"</f>
        <v>B&amp;B CASA DEL GELSO (MORRO D'ALBA)</v>
      </c>
      <c r="B994" t="str">
        <f>_xlfn.XLOOKUP(ElencoStrutture!A994,StruttureRicettive[DenominazioneCittà],StruttureRicettive[Città])</f>
        <v>MORRO D'ALBA</v>
      </c>
      <c r="C994" t="str">
        <f>_xlfn.XLOOKUP(A994,StruttureRicettive[DenominazioneCittà],StruttureRicettive[Località])</f>
        <v>no info</v>
      </c>
      <c r="D994" t="str">
        <f>_xlfn.XLOOKUP(A994,StruttureRicettive[DenominazioneCittà],StruttureRicettive[Località2])</f>
        <v>MORRO D'ALBA</v>
      </c>
    </row>
    <row r="995" spans="1:4" x14ac:dyDescent="0.25">
      <c r="A995" t="str">
        <f>StruttureRicettive[[#This Row],[Denominazione]] &amp; " (" &amp; StruttureRicettive[[#This Row],[Città]] &amp; ")"</f>
        <v>B&amp;B CASA DEL GELSO (SIROLO)</v>
      </c>
      <c r="B995" t="str">
        <f>_xlfn.XLOOKUP(ElencoStrutture!A995,StruttureRicettive[DenominazioneCittà],StruttureRicettive[Città])</f>
        <v>SIROLO</v>
      </c>
      <c r="C995" t="str">
        <f>_xlfn.XLOOKUP(A995,StruttureRicettive[DenominazioneCittà],StruttureRicettive[Località])</f>
        <v>no info</v>
      </c>
      <c r="D995" t="str">
        <f>_xlfn.XLOOKUP(A995,StruttureRicettive[DenominazioneCittà],StruttureRicettive[Località2])</f>
        <v>SIROLO</v>
      </c>
    </row>
    <row r="996" spans="1:4" x14ac:dyDescent="0.25">
      <c r="A996" t="str">
        <f>StruttureRicettive[[#This Row],[Denominazione]] &amp; " (" &amp; StruttureRicettive[[#This Row],[Città]] &amp; ")"</f>
        <v>B&amp;B CASA DEL PELLEGRINO DA FRANCI (SERRA SAN QUIRICO)</v>
      </c>
      <c r="B996" t="str">
        <f>_xlfn.XLOOKUP(ElencoStrutture!A996,StruttureRicettive[DenominazioneCittà],StruttureRicettive[Città])</f>
        <v>SERRA SAN QUIRICO</v>
      </c>
      <c r="C996" t="str">
        <f>_xlfn.XLOOKUP(A996,StruttureRicettive[DenominazioneCittà],StruttureRicettive[Località])</f>
        <v>no info</v>
      </c>
      <c r="D996" t="str">
        <f>_xlfn.XLOOKUP(A996,StruttureRicettive[DenominazioneCittà],StruttureRicettive[Località2])</f>
        <v>SERRA SAN QUIRICO</v>
      </c>
    </row>
    <row r="997" spans="1:4" x14ac:dyDescent="0.25">
      <c r="A997" t="str">
        <f>StruttureRicettive[[#This Row],[Denominazione]] &amp; " (" &amp; StruttureRicettive[[#This Row],[Città]] &amp; ")"</f>
        <v>B&amp;B CASA DELLA LUCE DORATA (OSIMO)</v>
      </c>
      <c r="B997" t="str">
        <f>_xlfn.XLOOKUP(ElencoStrutture!A997,StruttureRicettive[DenominazioneCittà],StruttureRicettive[Città])</f>
        <v>OSIMO</v>
      </c>
      <c r="C997" t="str">
        <f>_xlfn.XLOOKUP(A997,StruttureRicettive[DenominazioneCittà],StruttureRicettive[Località])</f>
        <v>OSIMO</v>
      </c>
      <c r="D997" t="str">
        <f>_xlfn.XLOOKUP(A997,StruttureRicettive[DenominazioneCittà],StruttureRicettive[Località2])</f>
        <v>OSIMO</v>
      </c>
    </row>
    <row r="998" spans="1:4" x14ac:dyDescent="0.25">
      <c r="A998" t="str">
        <f>StruttureRicettive[[#This Row],[Denominazione]] &amp; " (" &amp; StruttureRicettive[[#This Row],[Città]] &amp; ")"</f>
        <v>B&amp;B CASA DELLA STELLA (GRADARA)</v>
      </c>
      <c r="B998" t="str">
        <f>_xlfn.XLOOKUP(ElencoStrutture!A998,StruttureRicettive[DenominazioneCittà],StruttureRicettive[Città])</f>
        <v>GRADARA</v>
      </c>
      <c r="C998" t="str">
        <f>_xlfn.XLOOKUP(A998,StruttureRicettive[DenominazioneCittà],StruttureRicettive[Località])</f>
        <v>GRADARA</v>
      </c>
      <c r="D998" t="str">
        <f>_xlfn.XLOOKUP(A998,StruttureRicettive[DenominazioneCittà],StruttureRicettive[Località2])</f>
        <v>GRADARA</v>
      </c>
    </row>
    <row r="999" spans="1:4" x14ac:dyDescent="0.25">
      <c r="A999" t="str">
        <f>StruttureRicettive[[#This Row],[Denominazione]] &amp; " (" &amp; StruttureRicettive[[#This Row],[Città]] &amp; ")"</f>
        <v>B&amp;B CASA DELLE NOCI (ROSORA)</v>
      </c>
      <c r="B999" t="str">
        <f>_xlfn.XLOOKUP(ElencoStrutture!A999,StruttureRicettive[DenominazioneCittà],StruttureRicettive[Città])</f>
        <v>ROSORA</v>
      </c>
      <c r="C999" t="str">
        <f>_xlfn.XLOOKUP(A999,StruttureRicettive[DenominazioneCittà],StruttureRicettive[Località])</f>
        <v>ROSORA . C.DA  SANTA MARIA</v>
      </c>
      <c r="D999" t="str">
        <f>_xlfn.XLOOKUP(A999,StruttureRicettive[DenominazioneCittà],StruttureRicettive[Località2])</f>
        <v>ROSORA . C.DA  SANTA MARIA</v>
      </c>
    </row>
    <row r="1000" spans="1:4" x14ac:dyDescent="0.25">
      <c r="A1000" t="str">
        <f>StruttureRicettive[[#This Row],[Denominazione]] &amp; " (" &amp; StruttureRicettive[[#This Row],[Città]] &amp; ")"</f>
        <v>B&amp;B CASA DELLE SORGENTI di LESLEY DORIN (MONTEFIORE DELL'ASO)</v>
      </c>
      <c r="B1000" t="str">
        <f>_xlfn.XLOOKUP(ElencoStrutture!A1000,StruttureRicettive[DenominazioneCittà],StruttureRicettive[Città])</f>
        <v>MONTEFIORE DELL'ASO</v>
      </c>
      <c r="C1000" t="str">
        <f>_xlfn.XLOOKUP(A1000,StruttureRicettive[DenominazioneCittà],StruttureRicettive[Località])</f>
        <v>MONTEFIORE</v>
      </c>
      <c r="D1000" t="str">
        <f>_xlfn.XLOOKUP(A1000,StruttureRicettive[DenominazioneCittà],StruttureRicettive[Località2])</f>
        <v>MONTEFIORE</v>
      </c>
    </row>
    <row r="1001" spans="1:4" x14ac:dyDescent="0.25">
      <c r="A1001" t="str">
        <f>StruttureRicettive[[#This Row],[Denominazione]] &amp; " (" &amp; StruttureRicettive[[#This Row],[Città]] &amp; ")"</f>
        <v>B&amp;B CASA DI CAMPAGNA (ROSORA)</v>
      </c>
      <c r="B1001" t="str">
        <f>_xlfn.XLOOKUP(ElencoStrutture!A1001,StruttureRicettive[DenominazioneCittà],StruttureRicettive[Città])</f>
        <v>ROSORA</v>
      </c>
      <c r="C1001" t="str">
        <f>_xlfn.XLOOKUP(A1001,StruttureRicettive[DenominazioneCittà],StruttureRicettive[Località])</f>
        <v>no info</v>
      </c>
      <c r="D1001" t="str">
        <f>_xlfn.XLOOKUP(A1001,StruttureRicettive[DenominazioneCittà],StruttureRicettive[Località2])</f>
        <v>ROSORA</v>
      </c>
    </row>
    <row r="1002" spans="1:4" x14ac:dyDescent="0.25">
      <c r="A1002" t="str">
        <f>StruttureRicettive[[#This Row],[Denominazione]] &amp; " (" &amp; StruttureRicettive[[#This Row],[Città]] &amp; ")"</f>
        <v>B&amp;B CASA DI LUCE (FANO)</v>
      </c>
      <c r="B1002" t="str">
        <f>_xlfn.XLOOKUP(ElencoStrutture!A1002,StruttureRicettive[DenominazioneCittà],StruttureRicettive[Città])</f>
        <v>FANO</v>
      </c>
      <c r="C1002" t="str">
        <f>_xlfn.XLOOKUP(A1002,StruttureRicettive[DenominazioneCittà],StruttureRicettive[Località])</f>
        <v>no info</v>
      </c>
      <c r="D1002" t="str">
        <f>_xlfn.XLOOKUP(A1002,StruttureRicettive[DenominazioneCittà],StruttureRicettive[Località2])</f>
        <v>FANO</v>
      </c>
    </row>
    <row r="1003" spans="1:4" x14ac:dyDescent="0.25">
      <c r="A1003" t="str">
        <f>StruttureRicettive[[#This Row],[Denominazione]] &amp; " (" &amp; StruttureRicettive[[#This Row],[Città]] &amp; ")"</f>
        <v>B&amp;B CASA DI MARY (GROTTAMMARE)</v>
      </c>
      <c r="B1003" t="str">
        <f>_xlfn.XLOOKUP(ElencoStrutture!A1003,StruttureRicettive[DenominazioneCittà],StruttureRicettive[Città])</f>
        <v>GROTTAMMARE</v>
      </c>
      <c r="C1003" t="str">
        <f>_xlfn.XLOOKUP(A1003,StruttureRicettive[DenominazioneCittà],StruttureRicettive[Località])</f>
        <v>GROTTAMMARE</v>
      </c>
      <c r="D1003" t="str">
        <f>_xlfn.XLOOKUP(A1003,StruttureRicettive[DenominazioneCittà],StruttureRicettive[Località2])</f>
        <v>GROTTAMMARE</v>
      </c>
    </row>
    <row r="1004" spans="1:4" x14ac:dyDescent="0.25">
      <c r="A1004" t="str">
        <f>StruttureRicettive[[#This Row],[Denominazione]] &amp; " (" &amp; StruttureRicettive[[#This Row],[Città]] &amp; ")"</f>
        <v>B&amp;B CASA DI NONNO URE' (CINGOLI)</v>
      </c>
      <c r="B1004" t="str">
        <f>_xlfn.XLOOKUP(ElencoStrutture!A1004,StruttureRicettive[DenominazioneCittà],StruttureRicettive[Città])</f>
        <v>CINGOLI</v>
      </c>
      <c r="C1004" t="str">
        <f>_xlfn.XLOOKUP(A1004,StruttureRicettive[DenominazioneCittà],StruttureRicettive[Località])</f>
        <v>CINGOLI</v>
      </c>
      <c r="D1004" t="str">
        <f>_xlfn.XLOOKUP(A1004,StruttureRicettive[DenominazioneCittà],StruttureRicettive[Località2])</f>
        <v>CINGOLI</v>
      </c>
    </row>
    <row r="1005" spans="1:4" x14ac:dyDescent="0.25">
      <c r="A1005" t="str">
        <f>StruttureRicettive[[#This Row],[Denominazione]] &amp; " (" &amp; StruttureRicettive[[#This Row],[Città]] &amp; ")"</f>
        <v>B&amp;B CASA DOLCE CASA (URBINO)</v>
      </c>
      <c r="B1005" t="str">
        <f>_xlfn.XLOOKUP(ElencoStrutture!A1005,StruttureRicettive[DenominazioneCittà],StruttureRicettive[Città])</f>
        <v>URBINO</v>
      </c>
      <c r="C1005" t="str">
        <f>_xlfn.XLOOKUP(A1005,StruttureRicettive[DenominazioneCittà],StruttureRicettive[Località])</f>
        <v>URBINO</v>
      </c>
      <c r="D1005" t="str">
        <f>_xlfn.XLOOKUP(A1005,StruttureRicettive[DenominazioneCittà],StruttureRicettive[Località2])</f>
        <v>URBINO</v>
      </c>
    </row>
    <row r="1006" spans="1:4" x14ac:dyDescent="0.25">
      <c r="A1006" t="str">
        <f>StruttureRicettive[[#This Row],[Denominazione]] &amp; " (" &amp; StruttureRicettive[[#This Row],[Città]] &amp; ")"</f>
        <v>B&amp;B CASA ELEONORA (ORTEZZANO)</v>
      </c>
      <c r="B1006" t="str">
        <f>_xlfn.XLOOKUP(ElencoStrutture!A1006,StruttureRicettive[DenominazioneCittà],StruttureRicettive[Città])</f>
        <v>ORTEZZANO</v>
      </c>
      <c r="C1006" t="str">
        <f>_xlfn.XLOOKUP(A1006,StruttureRicettive[DenominazioneCittà],StruttureRicettive[Località])</f>
        <v>no info</v>
      </c>
      <c r="D1006" t="str">
        <f>_xlfn.XLOOKUP(A1006,StruttureRicettive[DenominazioneCittà],StruttureRicettive[Località2])</f>
        <v>ORTEZZANO</v>
      </c>
    </row>
    <row r="1007" spans="1:4" x14ac:dyDescent="0.25">
      <c r="A1007" t="str">
        <f>StruttureRicettive[[#This Row],[Denominazione]] &amp; " (" &amp; StruttureRicettive[[#This Row],[Città]] &amp; ")"</f>
        <v>B&amp;B CASA EZELINA (PESARO)</v>
      </c>
      <c r="B1007" t="str">
        <f>_xlfn.XLOOKUP(ElencoStrutture!A1007,StruttureRicettive[DenominazioneCittà],StruttureRicettive[Città])</f>
        <v>PESARO</v>
      </c>
      <c r="C1007" t="str">
        <f>_xlfn.XLOOKUP(A1007,StruttureRicettive[DenominazioneCittà],StruttureRicettive[Località])</f>
        <v>LOC. GINESTRETO DI PESARO</v>
      </c>
      <c r="D1007" t="str">
        <f>_xlfn.XLOOKUP(A1007,StruttureRicettive[DenominazioneCittà],StruttureRicettive[Località2])</f>
        <v>LOC. GINESTRETO DI PESARO</v>
      </c>
    </row>
    <row r="1008" spans="1:4" x14ac:dyDescent="0.25">
      <c r="A1008" t="str">
        <f>StruttureRicettive[[#This Row],[Denominazione]] &amp; " (" &amp; StruttureRicettive[[#This Row],[Città]] &amp; ")"</f>
        <v>B&amp;B CASA FALERONE DI MARINOZZI GIANCARLO (FALERONE)</v>
      </c>
      <c r="B1008" t="str">
        <f>_xlfn.XLOOKUP(ElencoStrutture!A1008,StruttureRicettive[DenominazioneCittà],StruttureRicettive[Città])</f>
        <v>FALERONE</v>
      </c>
      <c r="C1008" t="str">
        <f>_xlfn.XLOOKUP(A1008,StruttureRicettive[DenominazioneCittà],StruttureRicettive[Località])</f>
        <v>no info</v>
      </c>
      <c r="D1008" t="str">
        <f>_xlfn.XLOOKUP(A1008,StruttureRicettive[DenominazioneCittà],StruttureRicettive[Località2])</f>
        <v>FALERONE</v>
      </c>
    </row>
    <row r="1009" spans="1:4" x14ac:dyDescent="0.25">
      <c r="A1009" t="str">
        <f>StruttureRicettive[[#This Row],[Denominazione]] &amp; " (" &amp; StruttureRicettive[[#This Row],[Città]] &amp; ")"</f>
        <v>B&amp;B CASA FELICIA (SAN BENEDETTO DEL TRONTO)</v>
      </c>
      <c r="B1009" t="str">
        <f>_xlfn.XLOOKUP(ElencoStrutture!A1009,StruttureRicettive[DenominazioneCittà],StruttureRicettive[Città])</f>
        <v>SAN BENEDETTO DEL TRONTO</v>
      </c>
      <c r="C1009" t="str">
        <f>_xlfn.XLOOKUP(A1009,StruttureRicettive[DenominazioneCittà],StruttureRicettive[Località])</f>
        <v>SAN BENEDETTO DEL TRONTO I-63074 AP</v>
      </c>
      <c r="D1009" t="str">
        <f>_xlfn.XLOOKUP(A1009,StruttureRicettive[DenominazioneCittà],StruttureRicettive[Località2])</f>
        <v>SAN BENEDETTO DEL TRONTO I-63074 AP</v>
      </c>
    </row>
    <row r="1010" spans="1:4" x14ac:dyDescent="0.25">
      <c r="A1010" t="str">
        <f>StruttureRicettive[[#This Row],[Denominazione]] &amp; " (" &amp; StruttureRicettive[[#This Row],[Città]] &amp; ")"</f>
        <v>B&amp;B CASA FELICIA II (SAN BENEDETTO DEL TRONTO)</v>
      </c>
      <c r="B1010" t="str">
        <f>_xlfn.XLOOKUP(ElencoStrutture!A1010,StruttureRicettive[DenominazioneCittà],StruttureRicettive[Città])</f>
        <v>SAN BENEDETTO DEL TRONTO</v>
      </c>
      <c r="C1010" t="str">
        <f>_xlfn.XLOOKUP(A1010,StruttureRicettive[DenominazioneCittà],StruttureRicettive[Località])</f>
        <v>SAN BENEDETTO DEL TRONTO, 63074, AP-ITALIA</v>
      </c>
      <c r="D1010" t="str">
        <f>_xlfn.XLOOKUP(A1010,StruttureRicettive[DenominazioneCittà],StruttureRicettive[Località2])</f>
        <v>SAN BENEDETTO DEL TRONTO, 63074, AP-ITALIA</v>
      </c>
    </row>
    <row r="1011" spans="1:4" x14ac:dyDescent="0.25">
      <c r="A1011" t="str">
        <f>StruttureRicettive[[#This Row],[Denominazione]] &amp; " (" &amp; StruttureRicettive[[#This Row],[Città]] &amp; ")"</f>
        <v>B&amp;B CASA FENICE (SAN GINESIO)</v>
      </c>
      <c r="B1011" t="str">
        <f>_xlfn.XLOOKUP(ElencoStrutture!A1011,StruttureRicettive[DenominazioneCittà],StruttureRicettive[Città])</f>
        <v>SAN GINESIO</v>
      </c>
      <c r="C1011" t="str">
        <f>_xlfn.XLOOKUP(A1011,StruttureRicettive[DenominazioneCittà],StruttureRicettive[Località])</f>
        <v>no info</v>
      </c>
      <c r="D1011" t="str">
        <f>_xlfn.XLOOKUP(A1011,StruttureRicettive[DenominazioneCittà],StruttureRicettive[Località2])</f>
        <v>SAN GINESIO</v>
      </c>
    </row>
    <row r="1012" spans="1:4" x14ac:dyDescent="0.25">
      <c r="A1012" t="str">
        <f>StruttureRicettive[[#This Row],[Denominazione]] &amp; " (" &amp; StruttureRicettive[[#This Row],[Città]] &amp; ")"</f>
        <v>B&amp;B CASA FILIPPO (ACQUAVIVA PICENA)</v>
      </c>
      <c r="B1012" t="str">
        <f>_xlfn.XLOOKUP(ElencoStrutture!A1012,StruttureRicettive[DenominazioneCittà],StruttureRicettive[Città])</f>
        <v>ACQUAVIVA PICENA</v>
      </c>
      <c r="C1012" t="str">
        <f>_xlfn.XLOOKUP(A1012,StruttureRicettive[DenominazioneCittà],StruttureRicettive[Località])</f>
        <v>ACQUAVIVA PICENA</v>
      </c>
      <c r="D1012" t="str">
        <f>_xlfn.XLOOKUP(A1012,StruttureRicettive[DenominazioneCittà],StruttureRicettive[Località2])</f>
        <v>ACQUAVIVA PICENA</v>
      </c>
    </row>
    <row r="1013" spans="1:4" x14ac:dyDescent="0.25">
      <c r="A1013" t="str">
        <f>StruttureRicettive[[#This Row],[Denominazione]] &amp; " (" &amp; StruttureRicettive[[#This Row],[Città]] &amp; ")"</f>
        <v>B&amp;B CASA FIORITA DI CAVALLI ROSANNA (TAVOLETO)</v>
      </c>
      <c r="B1013" t="str">
        <f>_xlfn.XLOOKUP(ElencoStrutture!A1013,StruttureRicettive[DenominazioneCittà],StruttureRicettive[Città])</f>
        <v>TAVOLETO</v>
      </c>
      <c r="C1013" t="str">
        <f>_xlfn.XLOOKUP(A1013,StruttureRicettive[DenominazioneCittà],StruttureRicettive[Località])</f>
        <v>TAVOLETO</v>
      </c>
      <c r="D1013" t="str">
        <f>_xlfn.XLOOKUP(A1013,StruttureRicettive[DenominazioneCittà],StruttureRicettive[Località2])</f>
        <v>TAVOLETO</v>
      </c>
    </row>
    <row r="1014" spans="1:4" x14ac:dyDescent="0.25">
      <c r="A1014" t="str">
        <f>StruttureRicettive[[#This Row],[Denominazione]] &amp; " (" &amp; StruttureRicettive[[#This Row],[Città]] &amp; ")"</f>
        <v>B&amp;B CASA FONTANA (MERGO)</v>
      </c>
      <c r="B1014" t="str">
        <f>_xlfn.XLOOKUP(ElencoStrutture!A1014,StruttureRicettive[DenominazioneCittà],StruttureRicettive[Città])</f>
        <v>MERGO</v>
      </c>
      <c r="C1014" t="str">
        <f>_xlfn.XLOOKUP(A1014,StruttureRicettive[DenominazioneCittà],StruttureRicettive[Località])</f>
        <v>MERGO</v>
      </c>
      <c r="D1014" t="str">
        <f>_xlfn.XLOOKUP(A1014,StruttureRicettive[DenominazioneCittà],StruttureRicettive[Località2])</f>
        <v>MERGO</v>
      </c>
    </row>
    <row r="1015" spans="1:4" x14ac:dyDescent="0.25">
      <c r="A1015" t="str">
        <f>StruttureRicettive[[#This Row],[Denominazione]] &amp; " (" &amp; StruttureRicettive[[#This Row],[Città]] &amp; ")"</f>
        <v>B&amp;B CASA FUORI CASA (SENIGALLIA)</v>
      </c>
      <c r="B1015" t="str">
        <f>_xlfn.XLOOKUP(ElencoStrutture!A1015,StruttureRicettive[DenominazioneCittà],StruttureRicettive[Città])</f>
        <v>SENIGALLIA</v>
      </c>
      <c r="C1015" t="str">
        <f>_xlfn.XLOOKUP(A1015,StruttureRicettive[DenominazioneCittà],StruttureRicettive[Località])</f>
        <v>no info</v>
      </c>
      <c r="D1015" t="str">
        <f>_xlfn.XLOOKUP(A1015,StruttureRicettive[DenominazioneCittà],StruttureRicettive[Località2])</f>
        <v>SENIGALLIA</v>
      </c>
    </row>
    <row r="1016" spans="1:4" x14ac:dyDescent="0.25">
      <c r="A1016" t="str">
        <f>StruttureRicettive[[#This Row],[Denominazione]] &amp; " (" &amp; StruttureRicettive[[#This Row],[Città]] &amp; ")"</f>
        <v>B&amp;B CASA GIOIA (ASCOLI PICENO)</v>
      </c>
      <c r="B1016" t="str">
        <f>_xlfn.XLOOKUP(ElencoStrutture!A1016,StruttureRicettive[DenominazioneCittà],StruttureRicettive[Città])</f>
        <v>ASCOLI PICENO</v>
      </c>
      <c r="C1016" t="str">
        <f>_xlfn.XLOOKUP(A1016,StruttureRicettive[DenominazioneCittà],StruttureRicettive[Località])</f>
        <v>MARINO DEL TRONTO</v>
      </c>
      <c r="D1016" t="str">
        <f>_xlfn.XLOOKUP(A1016,StruttureRicettive[DenominazioneCittà],StruttureRicettive[Località2])</f>
        <v>MARINO DEL TRONTO</v>
      </c>
    </row>
    <row r="1017" spans="1:4" x14ac:dyDescent="0.25">
      <c r="A1017" t="str">
        <f>StruttureRicettive[[#This Row],[Denominazione]] &amp; " (" &amp; StruttureRicettive[[#This Row],[Città]] &amp; ")"</f>
        <v>B&amp;B CASA LAURA (CASTIGNANO)</v>
      </c>
      <c r="B1017" t="str">
        <f>_xlfn.XLOOKUP(ElencoStrutture!A1017,StruttureRicettive[DenominazioneCittà],StruttureRicettive[Città])</f>
        <v>CASTIGNANO</v>
      </c>
      <c r="C1017" t="str">
        <f>_xlfn.XLOOKUP(A1017,StruttureRicettive[DenominazioneCittà],StruttureRicettive[Località])</f>
        <v>CASTIGNANO</v>
      </c>
      <c r="D1017" t="str">
        <f>_xlfn.XLOOKUP(A1017,StruttureRicettive[DenominazioneCittà],StruttureRicettive[Località2])</f>
        <v>CASTIGNANO</v>
      </c>
    </row>
    <row r="1018" spans="1:4" x14ac:dyDescent="0.25">
      <c r="A1018" t="str">
        <f>StruttureRicettive[[#This Row],[Denominazione]] &amp; " (" &amp; StruttureRicettive[[#This Row],[Città]] &amp; ")"</f>
        <v>B&amp;B CASA LINA (OSTRA)</v>
      </c>
      <c r="B1018" t="str">
        <f>_xlfn.XLOOKUP(ElencoStrutture!A1018,StruttureRicettive[DenominazioneCittà],StruttureRicettive[Città])</f>
        <v>OSTRA</v>
      </c>
      <c r="C1018" t="str">
        <f>_xlfn.XLOOKUP(A1018,StruttureRicettive[DenominazioneCittà],StruttureRicettive[Località])</f>
        <v>OSTRA</v>
      </c>
      <c r="D1018" t="str">
        <f>_xlfn.XLOOKUP(A1018,StruttureRicettive[DenominazioneCittà],StruttureRicettive[Località2])</f>
        <v>OSTRA</v>
      </c>
    </row>
    <row r="1019" spans="1:4" x14ac:dyDescent="0.25">
      <c r="A1019" t="str">
        <f>StruttureRicettive[[#This Row],[Denominazione]] &amp; " (" &amp; StruttureRicettive[[#This Row],[Città]] &amp; ")"</f>
        <v>B&amp;B CASA MALAVOLTA (MONTEFIORE DELL'ASO)</v>
      </c>
      <c r="B1019" t="str">
        <f>_xlfn.XLOOKUP(ElencoStrutture!A1019,StruttureRicettive[DenominazioneCittà],StruttureRicettive[Città])</f>
        <v>MONTEFIORE DELL'ASO</v>
      </c>
      <c r="C1019" t="str">
        <f>_xlfn.XLOOKUP(A1019,StruttureRicettive[DenominazioneCittà],StruttureRicettive[Località])</f>
        <v>no info</v>
      </c>
      <c r="D1019" t="str">
        <f>_xlfn.XLOOKUP(A1019,StruttureRicettive[DenominazioneCittà],StruttureRicettive[Località2])</f>
        <v>MONTEFIORE DELL'ASO</v>
      </c>
    </row>
    <row r="1020" spans="1:4" x14ac:dyDescent="0.25">
      <c r="A1020" t="str">
        <f>StruttureRicettive[[#This Row],[Denominazione]] &amp; " (" &amp; StruttureRicettive[[#This Row],[Città]] &amp; ")"</f>
        <v>B&amp;B CASA MATILDA (BELVEDERE OSTRENSE)</v>
      </c>
      <c r="B1020" t="str">
        <f>_xlfn.XLOOKUP(ElencoStrutture!A1020,StruttureRicettive[DenominazioneCittà],StruttureRicettive[Città])</f>
        <v>BELVEDERE OSTRENSE</v>
      </c>
      <c r="C1020" t="str">
        <f>_xlfn.XLOOKUP(A1020,StruttureRicettive[DenominazioneCittà],StruttureRicettive[Località])</f>
        <v>no info</v>
      </c>
      <c r="D1020" t="str">
        <f>_xlfn.XLOOKUP(A1020,StruttureRicettive[DenominazioneCittà],StruttureRicettive[Località2])</f>
        <v>BELVEDERE OSTRENSE</v>
      </c>
    </row>
    <row r="1021" spans="1:4" x14ac:dyDescent="0.25">
      <c r="A1021" t="str">
        <f>StruttureRicettive[[#This Row],[Denominazione]] &amp; " (" &amp; StruttureRicettive[[#This Row],[Città]] &amp; ")"</f>
        <v>B&amp;B CASA MATILDE (URBINO)</v>
      </c>
      <c r="B1021" t="str">
        <f>_xlfn.XLOOKUP(ElencoStrutture!A1021,StruttureRicettive[DenominazioneCittà],StruttureRicettive[Città])</f>
        <v>URBINO</v>
      </c>
      <c r="C1021" t="str">
        <f>_xlfn.XLOOKUP(A1021,StruttureRicettive[DenominazioneCittà],StruttureRicettive[Località])</f>
        <v>MONTE SOFFIO</v>
      </c>
      <c r="D1021" t="str">
        <f>_xlfn.XLOOKUP(A1021,StruttureRicettive[DenominazioneCittà],StruttureRicettive[Località2])</f>
        <v>MONTE SOFFIO</v>
      </c>
    </row>
    <row r="1022" spans="1:4" x14ac:dyDescent="0.25">
      <c r="A1022" t="str">
        <f>StruttureRicettive[[#This Row],[Denominazione]] &amp; " (" &amp; StruttureRicettive[[#This Row],[Città]] &amp; ")"</f>
        <v>B&amp;B CASA MILLEVOLTE di ALESSANDRA MILLEVOLTE (MONTE GIBERTO)</v>
      </c>
      <c r="B1022" t="str">
        <f>_xlfn.XLOOKUP(ElencoStrutture!A1022,StruttureRicettive[DenominazioneCittà],StruttureRicettive[Città])</f>
        <v>MONTE GIBERTO</v>
      </c>
      <c r="C1022" t="str">
        <f>_xlfn.XLOOKUP(A1022,StruttureRicettive[DenominazioneCittà],StruttureRicettive[Località])</f>
        <v>MONTE GIBERTO</v>
      </c>
      <c r="D1022" t="str">
        <f>_xlfn.XLOOKUP(A1022,StruttureRicettive[DenominazioneCittà],StruttureRicettive[Località2])</f>
        <v>MONTE GIBERTO</v>
      </c>
    </row>
    <row r="1023" spans="1:4" x14ac:dyDescent="0.25">
      <c r="A1023" t="str">
        <f>StruttureRicettive[[#This Row],[Denominazione]] &amp; " (" &amp; StruttureRicettive[[#This Row],[Città]] &amp; ")"</f>
        <v>B&amp;B CASA MILLEVOLTE di MARINA MILLEVOLTE (MONTE GIBERTO)</v>
      </c>
      <c r="B1023" t="str">
        <f>_xlfn.XLOOKUP(ElencoStrutture!A1023,StruttureRicettive[DenominazioneCittà],StruttureRicettive[Città])</f>
        <v>MONTE GIBERTO</v>
      </c>
      <c r="C1023" t="str">
        <f>_xlfn.XLOOKUP(A1023,StruttureRicettive[DenominazioneCittà],StruttureRicettive[Località])</f>
        <v>MONTE GIBERTO</v>
      </c>
      <c r="D1023" t="str">
        <f>_xlfn.XLOOKUP(A1023,StruttureRicettive[DenominazioneCittà],StruttureRicettive[Località2])</f>
        <v>MONTE GIBERTO</v>
      </c>
    </row>
    <row r="1024" spans="1:4" x14ac:dyDescent="0.25">
      <c r="A1024" t="str">
        <f>StruttureRicettive[[#This Row],[Denominazione]] &amp; " (" &amp; StruttureRicettive[[#This Row],[Città]] &amp; ")"</f>
        <v>B&amp;B CASA MINI DI FAGGI LUCIANO (URBANIA)</v>
      </c>
      <c r="B1024" t="str">
        <f>_xlfn.XLOOKUP(ElencoStrutture!A1024,StruttureRicettive[DenominazioneCittà],StruttureRicettive[Città])</f>
        <v>URBANIA</v>
      </c>
      <c r="C1024" t="str">
        <f>_xlfn.XLOOKUP(A1024,StruttureRicettive[DenominazioneCittà],StruttureRicettive[Località])</f>
        <v>URBANIA</v>
      </c>
      <c r="D1024" t="str">
        <f>_xlfn.XLOOKUP(A1024,StruttureRicettive[DenominazioneCittà],StruttureRicettive[Località2])</f>
        <v>URBANIA</v>
      </c>
    </row>
    <row r="1025" spans="1:4" x14ac:dyDescent="0.25">
      <c r="A1025" t="str">
        <f>StruttureRicettive[[#This Row],[Denominazione]] &amp; " (" &amp; StruttureRicettive[[#This Row],[Città]] &amp; ")"</f>
        <v>B&amp;B CASA MONTALTO (MONTALTO DELLE MARCHE)</v>
      </c>
      <c r="B1025" t="str">
        <f>_xlfn.XLOOKUP(ElencoStrutture!A1025,StruttureRicettive[DenominazioneCittà],StruttureRicettive[Città])</f>
        <v>MONTALTO DELLE MARCHE</v>
      </c>
      <c r="C1025" t="str">
        <f>_xlfn.XLOOKUP(A1025,StruttureRicettive[DenominazioneCittà],StruttureRicettive[Località])</f>
        <v>no info</v>
      </c>
      <c r="D1025" t="str">
        <f>_xlfn.XLOOKUP(A1025,StruttureRicettive[DenominazioneCittà],StruttureRicettive[Località2])</f>
        <v>MONTALTO DELLE MARCHE</v>
      </c>
    </row>
    <row r="1026" spans="1:4" x14ac:dyDescent="0.25">
      <c r="A1026" t="str">
        <f>StruttureRicettive[[#This Row],[Denominazione]] &amp; " (" &amp; StruttureRicettive[[#This Row],[Città]] &amp; ")"</f>
        <v>B&amp;B CASA MONTELURO (TAVULLIA)</v>
      </c>
      <c r="B1026" t="str">
        <f>_xlfn.XLOOKUP(ElencoStrutture!A1026,StruttureRicettive[DenominazioneCittà],StruttureRicettive[Città])</f>
        <v>TAVULLIA</v>
      </c>
      <c r="C1026" t="str">
        <f>_xlfn.XLOOKUP(A1026,StruttureRicettive[DenominazioneCittà],StruttureRicettive[Località])</f>
        <v>MONTELURO</v>
      </c>
      <c r="D1026" t="str">
        <f>_xlfn.XLOOKUP(A1026,StruttureRicettive[DenominazioneCittà],StruttureRicettive[Località2])</f>
        <v>MONTELURO</v>
      </c>
    </row>
    <row r="1027" spans="1:4" x14ac:dyDescent="0.25">
      <c r="A1027" t="str">
        <f>StruttureRicettive[[#This Row],[Denominazione]] &amp; " (" &amp; StruttureRicettive[[#This Row],[Città]] &amp; ")"</f>
        <v>B&amp;B CASA NELLA (URBINO)</v>
      </c>
      <c r="B1027" t="str">
        <f>_xlfn.XLOOKUP(ElencoStrutture!A1027,StruttureRicettive[DenominazioneCittà],StruttureRicettive[Città])</f>
        <v>URBINO</v>
      </c>
      <c r="C1027" t="str">
        <f>_xlfn.XLOOKUP(A1027,StruttureRicettive[DenominazioneCittà],StruttureRicettive[Località])</f>
        <v>no info</v>
      </c>
      <c r="D1027" t="str">
        <f>_xlfn.XLOOKUP(A1027,StruttureRicettive[DenominazioneCittà],StruttureRicettive[Località2])</f>
        <v>URBINO</v>
      </c>
    </row>
    <row r="1028" spans="1:4" x14ac:dyDescent="0.25">
      <c r="A1028" t="str">
        <f>StruttureRicettive[[#This Row],[Denominazione]] &amp; " (" &amp; StruttureRicettive[[#This Row],[Città]] &amp; ")"</f>
        <v>B&amp;B CASA NOLLY (MONTEFIORE DELL'ASO)</v>
      </c>
      <c r="B1028" t="str">
        <f>_xlfn.XLOOKUP(ElencoStrutture!A1028,StruttureRicettive[DenominazioneCittà],StruttureRicettive[Città])</f>
        <v>MONTEFIORE DELL'ASO</v>
      </c>
      <c r="C1028" t="str">
        <f>_xlfn.XLOOKUP(A1028,StruttureRicettive[DenominazioneCittà],StruttureRicettive[Località])</f>
        <v>no info</v>
      </c>
      <c r="D1028" t="str">
        <f>_xlfn.XLOOKUP(A1028,StruttureRicettive[DenominazioneCittà],StruttureRicettive[Località2])</f>
        <v>MONTEFIORE DELL'ASO</v>
      </c>
    </row>
    <row r="1029" spans="1:4" x14ac:dyDescent="0.25">
      <c r="A1029" t="str">
        <f>StruttureRicettive[[#This Row],[Denominazione]] &amp; " (" &amp; StruttureRicettive[[#This Row],[Città]] &amp; ")"</f>
        <v>B&amp;B CASA NOSTRA (SAN GINESIO)</v>
      </c>
      <c r="B1029" t="str">
        <f>_xlfn.XLOOKUP(ElencoStrutture!A1029,StruttureRicettive[DenominazioneCittà],StruttureRicettive[Città])</f>
        <v>SAN GINESIO</v>
      </c>
      <c r="C1029" t="str">
        <f>_xlfn.XLOOKUP(A1029,StruttureRicettive[DenominazioneCittà],StruttureRicettive[Località])</f>
        <v>SAN GINESIO</v>
      </c>
      <c r="D1029" t="str">
        <f>_xlfn.XLOOKUP(A1029,StruttureRicettive[DenominazioneCittà],StruttureRicettive[Località2])</f>
        <v>SAN GINESIO</v>
      </c>
    </row>
    <row r="1030" spans="1:4" x14ac:dyDescent="0.25">
      <c r="A1030" t="str">
        <f>StruttureRicettive[[#This Row],[Denominazione]] &amp; " (" &amp; StruttureRicettive[[#This Row],[Città]] &amp; ")"</f>
        <v>B&amp;B CASA PANSONI (COSSIGNANO)</v>
      </c>
      <c r="B1030" t="str">
        <f>_xlfn.XLOOKUP(ElencoStrutture!A1030,StruttureRicettive[DenominazioneCittà],StruttureRicettive[Città])</f>
        <v>COSSIGNANO</v>
      </c>
      <c r="C1030" t="str">
        <f>_xlfn.XLOOKUP(A1030,StruttureRicettive[DenominazioneCittà],StruttureRicettive[Località])</f>
        <v>COSSIGNANO</v>
      </c>
      <c r="D1030" t="str">
        <f>_xlfn.XLOOKUP(A1030,StruttureRicettive[DenominazioneCittà],StruttureRicettive[Località2])</f>
        <v>COSSIGNANO</v>
      </c>
    </row>
    <row r="1031" spans="1:4" x14ac:dyDescent="0.25">
      <c r="A1031" t="str">
        <f>StruttureRicettive[[#This Row],[Denominazione]] &amp; " (" &amp; StruttureRicettive[[#This Row],[Città]] &amp; ")"</f>
        <v>B&amp;B CASA PERRY di PERICO GIUSEPPINA (ASCOLI PICENO)</v>
      </c>
      <c r="B1031" t="str">
        <f>_xlfn.XLOOKUP(ElencoStrutture!A1031,StruttureRicettive[DenominazioneCittà],StruttureRicettive[Città])</f>
        <v>ASCOLI PICENO</v>
      </c>
      <c r="C1031" t="str">
        <f>_xlfn.XLOOKUP(A1031,StruttureRicettive[DenominazioneCittà],StruttureRicettive[Località])</f>
        <v>ASCOLI PICENO</v>
      </c>
      <c r="D1031" t="str">
        <f>_xlfn.XLOOKUP(A1031,StruttureRicettive[DenominazioneCittà],StruttureRicettive[Località2])</f>
        <v>ASCOLI PICENO</v>
      </c>
    </row>
    <row r="1032" spans="1:4" x14ac:dyDescent="0.25">
      <c r="A1032" t="str">
        <f>StruttureRicettive[[#This Row],[Denominazione]] &amp; " (" &amp; StruttureRicettive[[#This Row],[Città]] &amp; ")"</f>
        <v>B&amp;B CASA PISANI (LORO PICENO)</v>
      </c>
      <c r="B1032" t="str">
        <f>_xlfn.XLOOKUP(ElencoStrutture!A1032,StruttureRicettive[DenominazioneCittà],StruttureRicettive[Città])</f>
        <v>LORO PICENO</v>
      </c>
      <c r="C1032" t="str">
        <f>_xlfn.XLOOKUP(A1032,StruttureRicettive[DenominazioneCittà],StruttureRicettive[Località])</f>
        <v>no info</v>
      </c>
      <c r="D1032" t="str">
        <f>_xlfn.XLOOKUP(A1032,StruttureRicettive[DenominazioneCittà],StruttureRicettive[Località2])</f>
        <v>LORO PICENO</v>
      </c>
    </row>
    <row r="1033" spans="1:4" x14ac:dyDescent="0.25">
      <c r="A1033" t="str">
        <f>StruttureRicettive[[#This Row],[Denominazione]] &amp; " (" &amp; StruttureRicettive[[#This Row],[Città]] &amp; ")"</f>
        <v>B&amp;B CASA ROCCA (CAMERINO)</v>
      </c>
      <c r="B1033" t="str">
        <f>_xlfn.XLOOKUP(ElencoStrutture!A1033,StruttureRicettive[DenominazioneCittà],StruttureRicettive[Città])</f>
        <v>CAMERINO</v>
      </c>
      <c r="C1033" t="str">
        <f>_xlfn.XLOOKUP(A1033,StruttureRicettive[DenominazioneCittà],StruttureRicettive[Località])</f>
        <v>CAMERINO</v>
      </c>
      <c r="D1033" t="str">
        <f>_xlfn.XLOOKUP(A1033,StruttureRicettive[DenominazioneCittà],StruttureRicettive[Località2])</f>
        <v>CAMERINO</v>
      </c>
    </row>
    <row r="1034" spans="1:4" x14ac:dyDescent="0.25">
      <c r="A1034" t="str">
        <f>StruttureRicettive[[#This Row],[Denominazione]] &amp; " (" &amp; StruttureRicettive[[#This Row],[Città]] &amp; ")"</f>
        <v>B&amp;B CASA SALTO (MACERATA)</v>
      </c>
      <c r="B1034" t="str">
        <f>_xlfn.XLOOKUP(ElencoStrutture!A1034,StruttureRicettive[DenominazioneCittà],StruttureRicettive[Città])</f>
        <v>MACERATA</v>
      </c>
      <c r="C1034" t="str">
        <f>_xlfn.XLOOKUP(A1034,StruttureRicettive[DenominazioneCittà],StruttureRicettive[Località])</f>
        <v>MACERATA</v>
      </c>
      <c r="D1034" t="str">
        <f>_xlfn.XLOOKUP(A1034,StruttureRicettive[DenominazioneCittà],StruttureRicettive[Località2])</f>
        <v>MACERATA</v>
      </c>
    </row>
    <row r="1035" spans="1:4" x14ac:dyDescent="0.25">
      <c r="A1035" t="str">
        <f>StruttureRicettive[[#This Row],[Denominazione]] &amp; " (" &amp; StruttureRicettive[[#This Row],[Città]] &amp; ")"</f>
        <v>B&amp;B CASA SGARIA (FANO)</v>
      </c>
      <c r="B1035" t="str">
        <f>_xlfn.XLOOKUP(ElencoStrutture!A1035,StruttureRicettive[DenominazioneCittà],StruttureRicettive[Città])</f>
        <v>FANO</v>
      </c>
      <c r="C1035" t="str">
        <f>_xlfn.XLOOKUP(A1035,StruttureRicettive[DenominazioneCittà],StruttureRicettive[Località])</f>
        <v>FENILE</v>
      </c>
      <c r="D1035" t="str">
        <f>_xlfn.XLOOKUP(A1035,StruttureRicettive[DenominazioneCittà],StruttureRicettive[Località2])</f>
        <v>FENILE</v>
      </c>
    </row>
    <row r="1036" spans="1:4" x14ac:dyDescent="0.25">
      <c r="A1036" t="str">
        <f>StruttureRicettive[[#This Row],[Denominazione]] &amp; " (" &amp; StruttureRicettive[[#This Row],[Città]] &amp; ")"</f>
        <v>B&amp;B CASA SILVESTRI (CINGOLI)</v>
      </c>
      <c r="B1036" t="str">
        <f>_xlfn.XLOOKUP(ElencoStrutture!A1036,StruttureRicettive[DenominazioneCittà],StruttureRicettive[Città])</f>
        <v>CINGOLI</v>
      </c>
      <c r="C1036" t="str">
        <f>_xlfn.XLOOKUP(A1036,StruttureRicettive[DenominazioneCittà],StruttureRicettive[Località])</f>
        <v>CINGOLI</v>
      </c>
      <c r="D1036" t="str">
        <f>_xlfn.XLOOKUP(A1036,StruttureRicettive[DenominazioneCittà],StruttureRicettive[Località2])</f>
        <v>CINGOLI</v>
      </c>
    </row>
    <row r="1037" spans="1:4" x14ac:dyDescent="0.25">
      <c r="A1037" t="str">
        <f>StruttureRicettive[[#This Row],[Denominazione]] &amp; " (" &amp; StruttureRicettive[[#This Row],[Città]] &amp; ")"</f>
        <v>B&amp;B CASA SORGENTE (SAN COSTANZO)</v>
      </c>
      <c r="B1037" t="str">
        <f>_xlfn.XLOOKUP(ElencoStrutture!A1037,StruttureRicettive[DenominazioneCittà],StruttureRicettive[Città])</f>
        <v>SAN COSTANZO</v>
      </c>
      <c r="C1037" t="str">
        <f>_xlfn.XLOOKUP(A1037,StruttureRicettive[DenominazioneCittà],StruttureRicettive[Località])</f>
        <v>SAN COSTANZO</v>
      </c>
      <c r="D1037" t="str">
        <f>_xlfn.XLOOKUP(A1037,StruttureRicettive[DenominazioneCittà],StruttureRicettive[Località2])</f>
        <v>SAN COSTANZO</v>
      </c>
    </row>
    <row r="1038" spans="1:4" x14ac:dyDescent="0.25">
      <c r="A1038" t="str">
        <f>StruttureRicettive[[#This Row],[Denominazione]] &amp; " (" &amp; StruttureRicettive[[#This Row],[Città]] &amp; ")"</f>
        <v>B&amp;B CASA SPONGE (PERGOLA)</v>
      </c>
      <c r="B1038" t="str">
        <f>_xlfn.XLOOKUP(ElencoStrutture!A1038,StruttureRicettive[DenominazioneCittà],StruttureRicettive[Città])</f>
        <v>PERGOLA</v>
      </c>
      <c r="C1038" t="str">
        <f>_xlfn.XLOOKUP(A1038,StruttureRicettive[DenominazioneCittà],StruttureRicettive[Località])</f>
        <v>no info</v>
      </c>
      <c r="D1038" t="str">
        <f>_xlfn.XLOOKUP(A1038,StruttureRicettive[DenominazioneCittà],StruttureRicettive[Località2])</f>
        <v>PERGOLA</v>
      </c>
    </row>
    <row r="1039" spans="1:4" x14ac:dyDescent="0.25">
      <c r="A1039" t="str">
        <f>StruttureRicettive[[#This Row],[Denominazione]] &amp; " (" &amp; StruttureRicettive[[#This Row],[Città]] &amp; ")"</f>
        <v>B&amp;B CASA TOURING SAN NICOLA (TOLENTINO)</v>
      </c>
      <c r="B1039" t="str">
        <f>_xlfn.XLOOKUP(ElencoStrutture!A1039,StruttureRicettive[DenominazioneCittà],StruttureRicettive[Città])</f>
        <v>TOLENTINO</v>
      </c>
      <c r="C1039" t="str">
        <f>_xlfn.XLOOKUP(A1039,StruttureRicettive[DenominazioneCittà],StruttureRicettive[Località])</f>
        <v>TOLENTINO</v>
      </c>
      <c r="D1039" t="str">
        <f>_xlfn.XLOOKUP(A1039,StruttureRicettive[DenominazioneCittà],StruttureRicettive[Località2])</f>
        <v>TOLENTINO</v>
      </c>
    </row>
    <row r="1040" spans="1:4" x14ac:dyDescent="0.25">
      <c r="A1040" t="str">
        <f>StruttureRicettive[[#This Row],[Denominazione]] &amp; " (" &amp; StruttureRicettive[[#This Row],[Città]] &amp; ")"</f>
        <v>B&amp;B CASA UNO (SAN COSTANZO)</v>
      </c>
      <c r="B1040" t="str">
        <f>_xlfn.XLOOKUP(ElencoStrutture!A1040,StruttureRicettive[DenominazioneCittà],StruttureRicettive[Città])</f>
        <v>SAN COSTANZO</v>
      </c>
      <c r="C1040" t="str">
        <f>_xlfn.XLOOKUP(A1040,StruttureRicettive[DenominazioneCittà],StruttureRicettive[Località])</f>
        <v>no info</v>
      </c>
      <c r="D1040" t="str">
        <f>_xlfn.XLOOKUP(A1040,StruttureRicettive[DenominazioneCittà],StruttureRicettive[Località2])</f>
        <v>SAN COSTANZO</v>
      </c>
    </row>
    <row r="1041" spans="1:4" x14ac:dyDescent="0.25">
      <c r="A1041" t="str">
        <f>StruttureRicettive[[#This Row],[Denominazione]] &amp; " (" &amp; StruttureRicettive[[#This Row],[Città]] &amp; ")"</f>
        <v>B&amp;B CASA VACANZE (GROTTAMMARE)</v>
      </c>
      <c r="B1041" t="str">
        <f>_xlfn.XLOOKUP(ElencoStrutture!A1041,StruttureRicettive[DenominazioneCittà],StruttureRicettive[Città])</f>
        <v>GROTTAMMARE</v>
      </c>
      <c r="C1041" t="str">
        <f>_xlfn.XLOOKUP(A1041,StruttureRicettive[DenominazioneCittà],StruttureRicettive[Località])</f>
        <v>GROTTAMMARE</v>
      </c>
      <c r="D1041" t="str">
        <f>_xlfn.XLOOKUP(A1041,StruttureRicettive[DenominazioneCittà],StruttureRicettive[Località2])</f>
        <v>GROTTAMMARE</v>
      </c>
    </row>
    <row r="1042" spans="1:4" x14ac:dyDescent="0.25">
      <c r="A1042" t="str">
        <f>StruttureRicettive[[#This Row],[Denominazione]] &amp; " (" &amp; StruttureRicettive[[#This Row],[Città]] &amp; ")"</f>
        <v>B&amp;B CASA VACANZE LO SPUNTINO (MONTEGALLO)</v>
      </c>
      <c r="B1042" t="str">
        <f>_xlfn.XLOOKUP(ElencoStrutture!A1042,StruttureRicettive[DenominazioneCittà],StruttureRicettive[Città])</f>
        <v>MONTEGALLO</v>
      </c>
      <c r="C1042" t="str">
        <f>_xlfn.XLOOKUP(A1042,StruttureRicettive[DenominazioneCittà],StruttureRicettive[Località])</f>
        <v>MONTEGALLO</v>
      </c>
      <c r="D1042" t="str">
        <f>_xlfn.XLOOKUP(A1042,StruttureRicettive[DenominazioneCittà],StruttureRicettive[Località2])</f>
        <v>MONTEGALLO</v>
      </c>
    </row>
    <row r="1043" spans="1:4" x14ac:dyDescent="0.25">
      <c r="A1043" t="str">
        <f>StruttureRicettive[[#This Row],[Denominazione]] &amp; " (" &amp; StruttureRicettive[[#This Row],[Città]] &amp; ")"</f>
        <v>B&amp;B CASA VALFIORITA (SERRA SAN QUIRICO)</v>
      </c>
      <c r="B1043" t="str">
        <f>_xlfn.XLOOKUP(ElencoStrutture!A1043,StruttureRicettive[DenominazioneCittà],StruttureRicettive[Città])</f>
        <v>SERRA SAN QUIRICO</v>
      </c>
      <c r="C1043" t="str">
        <f>_xlfn.XLOOKUP(A1043,StruttureRicettive[DenominazioneCittà],StruttureRicettive[Località])</f>
        <v>no info</v>
      </c>
      <c r="D1043" t="str">
        <f>_xlfn.XLOOKUP(A1043,StruttureRicettive[DenominazioneCittà],StruttureRicettive[Località2])</f>
        <v>SERRA SAN QUIRICO</v>
      </c>
    </row>
    <row r="1044" spans="1:4" x14ac:dyDescent="0.25">
      <c r="A1044" t="str">
        <f>StruttureRicettive[[#This Row],[Denominazione]] &amp; " (" &amp; StruttureRicettive[[#This Row],[Città]] &amp; ")"</f>
        <v>B&amp;B CASA VITTORIA (CIVITANOVA MARCHE)</v>
      </c>
      <c r="B1044" t="str">
        <f>_xlfn.XLOOKUP(ElencoStrutture!A1044,StruttureRicettive[DenominazioneCittà],StruttureRicettive[Città])</f>
        <v>CIVITANOVA MARCHE</v>
      </c>
      <c r="C1044" t="str">
        <f>_xlfn.XLOOKUP(A1044,StruttureRicettive[DenominazioneCittà],StruttureRicettive[Località])</f>
        <v>no info</v>
      </c>
      <c r="D1044" t="str">
        <f>_xlfn.XLOOKUP(A1044,StruttureRicettive[DenominazioneCittà],StruttureRicettive[Località2])</f>
        <v>CIVITANOVA MARCHE</v>
      </c>
    </row>
    <row r="1045" spans="1:4" x14ac:dyDescent="0.25">
      <c r="A1045" t="str">
        <f>StruttureRicettive[[#This Row],[Denominazione]] &amp; " (" &amp; StruttureRicettive[[#This Row],[Città]] &amp; ")"</f>
        <v>B&amp;B CASA ZIO GUIDO (SPINETOLI)</v>
      </c>
      <c r="B1045" t="str">
        <f>_xlfn.XLOOKUP(ElencoStrutture!A1045,StruttureRicettive[DenominazioneCittà],StruttureRicettive[Città])</f>
        <v>SPINETOLI</v>
      </c>
      <c r="C1045" t="str">
        <f>_xlfn.XLOOKUP(A1045,StruttureRicettive[DenominazioneCittà],StruttureRicettive[Località])</f>
        <v>no info</v>
      </c>
      <c r="D1045" t="str">
        <f>_xlfn.XLOOKUP(A1045,StruttureRicettive[DenominazioneCittà],StruttureRicettive[Località2])</f>
        <v>SPINETOLI</v>
      </c>
    </row>
    <row r="1046" spans="1:4" x14ac:dyDescent="0.25">
      <c r="A1046" t="str">
        <f>StruttureRicettive[[#This Row],[Denominazione]] &amp; " (" &amp; StruttureRicettive[[#This Row],[Città]] &amp; ")"</f>
        <v>B&amp;B CASACORNO (JESI)</v>
      </c>
      <c r="B1046" t="str">
        <f>_xlfn.XLOOKUP(ElencoStrutture!A1046,StruttureRicettive[DenominazioneCittà],StruttureRicettive[Città])</f>
        <v>JESI</v>
      </c>
      <c r="C1046" t="str">
        <f>_xlfn.XLOOKUP(A1046,StruttureRicettive[DenominazioneCittà],StruttureRicettive[Località])</f>
        <v>JESI</v>
      </c>
      <c r="D1046" t="str">
        <f>_xlfn.XLOOKUP(A1046,StruttureRicettive[DenominazioneCittà],StruttureRicettive[Località2])</f>
        <v>JESI</v>
      </c>
    </row>
    <row r="1047" spans="1:4" x14ac:dyDescent="0.25">
      <c r="A1047" t="str">
        <f>StruttureRicettive[[#This Row],[Denominazione]] &amp; " (" &amp; StruttureRicettive[[#This Row],[Città]] &amp; ")"</f>
        <v>B&amp;B CASAGATTI (SAN GINESIO)</v>
      </c>
      <c r="B1047" t="str">
        <f>_xlfn.XLOOKUP(ElencoStrutture!A1047,StruttureRicettive[DenominazioneCittà],StruttureRicettive[Città])</f>
        <v>SAN GINESIO</v>
      </c>
      <c r="C1047" t="str">
        <f>_xlfn.XLOOKUP(A1047,StruttureRicettive[DenominazioneCittà],StruttureRicettive[Località])</f>
        <v>SAN GINESIO</v>
      </c>
      <c r="D1047" t="str">
        <f>_xlfn.XLOOKUP(A1047,StruttureRicettive[DenominazioneCittà],StruttureRicettive[Località2])</f>
        <v>SAN GINESIO</v>
      </c>
    </row>
    <row r="1048" spans="1:4" x14ac:dyDescent="0.25">
      <c r="A1048" t="str">
        <f>StruttureRicettive[[#This Row],[Denominazione]] &amp; " (" &amp; StruttureRicettive[[#This Row],[Città]] &amp; ")"</f>
        <v>B&amp;B CASAL DE PINI (TREIA)</v>
      </c>
      <c r="B1048" t="str">
        <f>_xlfn.XLOOKUP(ElencoStrutture!A1048,StruttureRicettive[DenominazioneCittà],StruttureRicettive[Città])</f>
        <v>TREIA</v>
      </c>
      <c r="C1048" t="str">
        <f>_xlfn.XLOOKUP(A1048,StruttureRicettive[DenominazioneCittà],StruttureRicettive[Località])</f>
        <v>TREIA</v>
      </c>
      <c r="D1048" t="str">
        <f>_xlfn.XLOOKUP(A1048,StruttureRicettive[DenominazioneCittà],StruttureRicettive[Località2])</f>
        <v>TREIA</v>
      </c>
    </row>
    <row r="1049" spans="1:4" x14ac:dyDescent="0.25">
      <c r="A1049" t="str">
        <f>StruttureRicettive[[#This Row],[Denominazione]] &amp; " (" &amp; StruttureRicettive[[#This Row],[Città]] &amp; ")"</f>
        <v>B&amp;B CASALE AL MARE (PORTO RECANATI)</v>
      </c>
      <c r="B1049" t="str">
        <f>_xlfn.XLOOKUP(ElencoStrutture!A1049,StruttureRicettive[DenominazioneCittà],StruttureRicettive[Città])</f>
        <v>PORTO RECANATI</v>
      </c>
      <c r="C1049" t="str">
        <f>_xlfn.XLOOKUP(A1049,StruttureRicettive[DenominazioneCittà],StruttureRicettive[Località])</f>
        <v>no info</v>
      </c>
      <c r="D1049" t="str">
        <f>_xlfn.XLOOKUP(A1049,StruttureRicettive[DenominazioneCittà],StruttureRicettive[Località2])</f>
        <v>PORTO RECANATI</v>
      </c>
    </row>
    <row r="1050" spans="1:4" x14ac:dyDescent="0.25">
      <c r="A1050" t="str">
        <f>StruttureRicettive[[#This Row],[Denominazione]] &amp; " (" &amp; StruttureRicettive[[#This Row],[Città]] &amp; ")"</f>
        <v>B&amp;B CASALE CIGLIANO (CORRIDONIA)</v>
      </c>
      <c r="B1050" t="str">
        <f>_xlfn.XLOOKUP(ElencoStrutture!A1050,StruttureRicettive[DenominazioneCittà],StruttureRicettive[Città])</f>
        <v>CORRIDONIA</v>
      </c>
      <c r="C1050" t="str">
        <f>_xlfn.XLOOKUP(A1050,StruttureRicettive[DenominazioneCittà],StruttureRicettive[Località])</f>
        <v>CORRIDONIA</v>
      </c>
      <c r="D1050" t="str">
        <f>_xlfn.XLOOKUP(A1050,StruttureRicettive[DenominazioneCittà],StruttureRicettive[Località2])</f>
        <v>CORRIDONIA</v>
      </c>
    </row>
    <row r="1051" spans="1:4" x14ac:dyDescent="0.25">
      <c r="A1051" t="str">
        <f>StruttureRicettive[[#This Row],[Denominazione]] &amp; " (" &amp; StruttureRicettive[[#This Row],[Città]] &amp; ")"</f>
        <v>B&amp;B CASALE CIVETTA (TRECASTELLI)</v>
      </c>
      <c r="B1051" t="str">
        <f>_xlfn.XLOOKUP(ElencoStrutture!A1051,StruttureRicettive[DenominazioneCittà],StruttureRicettive[Città])</f>
        <v>TRECASTELLI</v>
      </c>
      <c r="C1051" t="str">
        <f>_xlfn.XLOOKUP(A1051,StruttureRicettive[DenominazioneCittà],StruttureRicettive[Località])</f>
        <v>LOC. CASTEL COLONNA</v>
      </c>
      <c r="D1051" t="str">
        <f>_xlfn.XLOOKUP(A1051,StruttureRicettive[DenominazioneCittà],StruttureRicettive[Località2])</f>
        <v>LOC. CASTEL COLONNA</v>
      </c>
    </row>
    <row r="1052" spans="1:4" x14ac:dyDescent="0.25">
      <c r="A1052" t="str">
        <f>StruttureRicettive[[#This Row],[Denominazione]] &amp; " (" &amp; StruttureRicettive[[#This Row],[Città]] &amp; ")"</f>
        <v>B&amp;B CASALE DEI PATRIZI (RIPATRANSONE)</v>
      </c>
      <c r="B1052" t="str">
        <f>_xlfn.XLOOKUP(ElencoStrutture!A1052,StruttureRicettive[DenominazioneCittà],StruttureRicettive[Città])</f>
        <v>RIPATRANSONE</v>
      </c>
      <c r="C1052" t="str">
        <f>_xlfn.XLOOKUP(A1052,StruttureRicettive[DenominazioneCittà],StruttureRicettive[Località])</f>
        <v>no info</v>
      </c>
      <c r="D1052" t="str">
        <f>_xlfn.XLOOKUP(A1052,StruttureRicettive[DenominazioneCittà],StruttureRicettive[Località2])</f>
        <v>RIPATRANSONE</v>
      </c>
    </row>
    <row r="1053" spans="1:4" x14ac:dyDescent="0.25">
      <c r="A1053" t="str">
        <f>StruttureRicettive[[#This Row],[Denominazione]] &amp; " (" &amp; StruttureRicettive[[#This Row],[Città]] &amp; ")"</f>
        <v>B&amp;B CASALE DEL LEVRIERO (MONTEFIORE DELL'ASO)</v>
      </c>
      <c r="B1053" t="str">
        <f>_xlfn.XLOOKUP(ElencoStrutture!A1053,StruttureRicettive[DenominazioneCittà],StruttureRicettive[Città])</f>
        <v>MONTEFIORE DELL'ASO</v>
      </c>
      <c r="C1053" t="str">
        <f>_xlfn.XLOOKUP(A1053,StruttureRicettive[DenominazioneCittà],StruttureRicettive[Località])</f>
        <v>MONTEFIORE DELL' ASO</v>
      </c>
      <c r="D1053" t="str">
        <f>_xlfn.XLOOKUP(A1053,StruttureRicettive[DenominazioneCittà],StruttureRicettive[Località2])</f>
        <v>MONTEFIORE DELL' ASO</v>
      </c>
    </row>
    <row r="1054" spans="1:4" x14ac:dyDescent="0.25">
      <c r="A1054" t="str">
        <f>StruttureRicettive[[#This Row],[Denominazione]] &amp; " (" &amp; StruttureRicettive[[#This Row],[Città]] &amp; ")"</f>
        <v>B&amp;B CASALE GIOVANNOZZI (ASCOLI PICENO)</v>
      </c>
      <c r="B1054" t="str">
        <f>_xlfn.XLOOKUP(ElencoStrutture!A1054,StruttureRicettive[DenominazioneCittà],StruttureRicettive[Città])</f>
        <v>ASCOLI PICENO</v>
      </c>
      <c r="C1054" t="str">
        <f>_xlfn.XLOOKUP(A1054,StruttureRicettive[DenominazioneCittà],StruttureRicettive[Località])</f>
        <v>no info</v>
      </c>
      <c r="D1054" t="str">
        <f>_xlfn.XLOOKUP(A1054,StruttureRicettive[DenominazioneCittà],StruttureRicettive[Località2])</f>
        <v>ASCOLI PICENO</v>
      </c>
    </row>
    <row r="1055" spans="1:4" x14ac:dyDescent="0.25">
      <c r="A1055" t="str">
        <f>StruttureRicettive[[#This Row],[Denominazione]] &amp; " (" &amp; StruttureRicettive[[#This Row],[Città]] &amp; ")"</f>
        <v>B&amp;B CASALE LE RADICI (POLVERIGI)</v>
      </c>
      <c r="B1055" t="str">
        <f>_xlfn.XLOOKUP(ElencoStrutture!A1055,StruttureRicettive[DenominazioneCittà],StruttureRicettive[Città])</f>
        <v>POLVERIGI</v>
      </c>
      <c r="C1055" t="str">
        <f>_xlfn.XLOOKUP(A1055,StruttureRicettive[DenominazioneCittà],StruttureRicettive[Località])</f>
        <v>no info</v>
      </c>
      <c r="D1055" t="str">
        <f>_xlfn.XLOOKUP(A1055,StruttureRicettive[DenominazioneCittà],StruttureRicettive[Località2])</f>
        <v>POLVERIGI</v>
      </c>
    </row>
    <row r="1056" spans="1:4" x14ac:dyDescent="0.25">
      <c r="A1056" t="str">
        <f>StruttureRicettive[[#This Row],[Denominazione]] &amp; " (" &amp; StruttureRicettive[[#This Row],[Città]] &amp; ")"</f>
        <v>B&amp;B CASALE PAPA di RENZETTI COSTANZA (LORETO)</v>
      </c>
      <c r="B1056" t="str">
        <f>_xlfn.XLOOKUP(ElencoStrutture!A1056,StruttureRicettive[DenominazioneCittà],StruttureRicettive[Città])</f>
        <v>LORETO</v>
      </c>
      <c r="C1056" t="str">
        <f>_xlfn.XLOOKUP(A1056,StruttureRicettive[DenominazioneCittà],StruttureRicettive[Località])</f>
        <v>no info</v>
      </c>
      <c r="D1056" t="str">
        <f>_xlfn.XLOOKUP(A1056,StruttureRicettive[DenominazioneCittà],StruttureRicettive[Località2])</f>
        <v>LORETO</v>
      </c>
    </row>
    <row r="1057" spans="1:4" x14ac:dyDescent="0.25">
      <c r="A1057" t="str">
        <f>StruttureRicettive[[#This Row],[Denominazione]] &amp; " (" &amp; StruttureRicettive[[#This Row],[Città]] &amp; ")"</f>
        <v>B&amp;B CASALE ROSSI (MOMBAROCCIO)</v>
      </c>
      <c r="B1057" t="str">
        <f>_xlfn.XLOOKUP(ElencoStrutture!A1057,StruttureRicettive[DenominazioneCittà],StruttureRicettive[Città])</f>
        <v>MOMBAROCCIO</v>
      </c>
      <c r="C1057" t="str">
        <f>_xlfn.XLOOKUP(A1057,StruttureRicettive[DenominazioneCittà],StruttureRicettive[Località])</f>
        <v>MOMBAROCCIO</v>
      </c>
      <c r="D1057" t="str">
        <f>_xlfn.XLOOKUP(A1057,StruttureRicettive[DenominazioneCittà],StruttureRicettive[Località2])</f>
        <v>MOMBAROCCIO</v>
      </c>
    </row>
    <row r="1058" spans="1:4" x14ac:dyDescent="0.25">
      <c r="A1058" t="str">
        <f>StruttureRicettive[[#This Row],[Denominazione]] &amp; " (" &amp; StruttureRicettive[[#This Row],[Città]] &amp; ")"</f>
        <v>B&amp;B CASALE VEGA (SAN LORENZO IN CAMPO)</v>
      </c>
      <c r="B1058" t="str">
        <f>_xlfn.XLOOKUP(ElencoStrutture!A1058,StruttureRicettive[DenominazioneCittà],StruttureRicettive[Città])</f>
        <v>SAN LORENZO IN CAMPO</v>
      </c>
      <c r="C1058" t="str">
        <f>_xlfn.XLOOKUP(A1058,StruttureRicettive[DenominazioneCittà],StruttureRicettive[Località])</f>
        <v>no info</v>
      </c>
      <c r="D1058" t="str">
        <f>_xlfn.XLOOKUP(A1058,StruttureRicettive[DenominazioneCittà],StruttureRicettive[Località2])</f>
        <v>SAN LORENZO IN CAMPO</v>
      </c>
    </row>
    <row r="1059" spans="1:4" x14ac:dyDescent="0.25">
      <c r="A1059" t="str">
        <f>StruttureRicettive[[#This Row],[Denominazione]] &amp; " (" &amp; StruttureRicettive[[#This Row],[Città]] &amp; ")"</f>
        <v>B&amp;B CASAMICI (SIROLO)</v>
      </c>
      <c r="B1059" t="str">
        <f>_xlfn.XLOOKUP(ElencoStrutture!A1059,StruttureRicettive[DenominazioneCittà],StruttureRicettive[Città])</f>
        <v>SIROLO</v>
      </c>
      <c r="C1059" t="str">
        <f>_xlfn.XLOOKUP(A1059,StruttureRicettive[DenominazioneCittà],StruttureRicettive[Località])</f>
        <v>SAN LORENZO</v>
      </c>
      <c r="D1059" t="str">
        <f>_xlfn.XLOOKUP(A1059,StruttureRicettive[DenominazioneCittà],StruttureRicettive[Località2])</f>
        <v>SAN LORENZO</v>
      </c>
    </row>
    <row r="1060" spans="1:4" x14ac:dyDescent="0.25">
      <c r="A1060" t="str">
        <f>StruttureRicettive[[#This Row],[Denominazione]] &amp; " (" &amp; StruttureRicettive[[#This Row],[Città]] &amp; ")"</f>
        <v>B&amp;B CASAMORI (OSTRA)</v>
      </c>
      <c r="B1060" t="str">
        <f>_xlfn.XLOOKUP(ElencoStrutture!A1060,StruttureRicettive[DenominazioneCittà],StruttureRicettive[Città])</f>
        <v>OSTRA</v>
      </c>
      <c r="C1060" t="str">
        <f>_xlfn.XLOOKUP(A1060,StruttureRicettive[DenominazioneCittà],StruttureRicettive[Località])</f>
        <v>no info</v>
      </c>
      <c r="D1060" t="str">
        <f>_xlfn.XLOOKUP(A1060,StruttureRicettive[DenominazioneCittà],StruttureRicettive[Località2])</f>
        <v>OSTRA</v>
      </c>
    </row>
    <row r="1061" spans="1:4" x14ac:dyDescent="0.25">
      <c r="A1061" t="str">
        <f>StruttureRicettive[[#This Row],[Denominazione]] &amp; " (" &amp; StruttureRicettive[[#This Row],[Città]] &amp; ")"</f>
        <v>B&amp;B CASANNUNZIATA (MONTALTO DELLE MARCHE)</v>
      </c>
      <c r="B1061" t="str">
        <f>_xlfn.XLOOKUP(ElencoStrutture!A1061,StruttureRicettive[DenominazioneCittà],StruttureRicettive[Città])</f>
        <v>MONTALTO DELLE MARCHE</v>
      </c>
      <c r="C1061" t="str">
        <f>_xlfn.XLOOKUP(A1061,StruttureRicettive[DenominazioneCittà],StruttureRicettive[Località])</f>
        <v>MONTALTO DELLE MARCHE</v>
      </c>
      <c r="D1061" t="str">
        <f>_xlfn.XLOOKUP(A1061,StruttureRicettive[DenominazioneCittà],StruttureRicettive[Località2])</f>
        <v>MONTALTO DELLE MARCHE</v>
      </c>
    </row>
    <row r="1062" spans="1:4" x14ac:dyDescent="0.25">
      <c r="A1062" t="str">
        <f>StruttureRicettive[[#This Row],[Denominazione]] &amp; " (" &amp; StruttureRicettive[[#This Row],[Città]] &amp; ")"</f>
        <v>B&amp;B CASATORRICELLI (SENIGALLIA)</v>
      </c>
      <c r="B1062" t="str">
        <f>_xlfn.XLOOKUP(ElencoStrutture!A1062,StruttureRicettive[DenominazioneCittà],StruttureRicettive[Città])</f>
        <v>SENIGALLIA</v>
      </c>
      <c r="C1062" t="str">
        <f>_xlfn.XLOOKUP(A1062,StruttureRicettive[DenominazioneCittà],StruttureRicettive[Località])</f>
        <v>no info</v>
      </c>
      <c r="D1062" t="str">
        <f>_xlfn.XLOOKUP(A1062,StruttureRicettive[DenominazioneCittà],StruttureRicettive[Località2])</f>
        <v>SENIGALLIA</v>
      </c>
    </row>
    <row r="1063" spans="1:4" x14ac:dyDescent="0.25">
      <c r="A1063" t="str">
        <f>StruttureRicettive[[#This Row],[Denominazione]] &amp; " (" &amp; StruttureRicettive[[#This Row],[Città]] &amp; ")"</f>
        <v>B&amp;B CASCINA DELL'ORSO (CASTELSANTANGELO SUL NERA)</v>
      </c>
      <c r="B1063" t="str">
        <f>_xlfn.XLOOKUP(ElencoStrutture!A1063,StruttureRicettive[DenominazioneCittà],StruttureRicettive[Città])</f>
        <v>CASTELSANTANGELO SUL NERA</v>
      </c>
      <c r="C1063" t="str">
        <f>_xlfn.XLOOKUP(A1063,StruttureRicettive[DenominazioneCittà],StruttureRicettive[Località])</f>
        <v>CASTELSANTANGELO SUL NERA</v>
      </c>
      <c r="D1063" t="str">
        <f>_xlfn.XLOOKUP(A1063,StruttureRicettive[DenominazioneCittà],StruttureRicettive[Località2])</f>
        <v>CASTELSANTANGELO SUL NERA</v>
      </c>
    </row>
    <row r="1064" spans="1:4" x14ac:dyDescent="0.25">
      <c r="A1064" t="str">
        <f>StruttureRicettive[[#This Row],[Denominazione]] &amp; " (" &amp; StruttureRicettive[[#This Row],[Città]] &amp; ")"</f>
        <v>B&amp;B CASCINALE LA MIMOSA (CUPRAMONTANA)</v>
      </c>
      <c r="B1064" t="str">
        <f>_xlfn.XLOOKUP(ElencoStrutture!A1064,StruttureRicettive[DenominazioneCittà],StruttureRicettive[Città])</f>
        <v>CUPRAMONTANA</v>
      </c>
      <c r="C1064" t="str">
        <f>_xlfn.XLOOKUP(A1064,StruttureRicettive[DenominazioneCittà],StruttureRicettive[Località])</f>
        <v>CUPRAMONTANA</v>
      </c>
      <c r="D1064" t="str">
        <f>_xlfn.XLOOKUP(A1064,StruttureRicettive[DenominazioneCittà],StruttureRicettive[Località2])</f>
        <v>CUPRAMONTANA</v>
      </c>
    </row>
    <row r="1065" spans="1:4" x14ac:dyDescent="0.25">
      <c r="A1065" t="str">
        <f>StruttureRicettive[[#This Row],[Denominazione]] &amp; " (" &amp; StruttureRicettive[[#This Row],[Città]] &amp; ")"</f>
        <v>B&amp;B CASELUNGHE Country House (CAMERINO)</v>
      </c>
      <c r="B1065" t="str">
        <f>_xlfn.XLOOKUP(ElencoStrutture!A1065,StruttureRicettive[DenominazioneCittà],StruttureRicettive[Città])</f>
        <v>CAMERINO</v>
      </c>
      <c r="C1065" t="str">
        <f>_xlfn.XLOOKUP(A1065,StruttureRicettive[DenominazioneCittà],StruttureRicettive[Località])</f>
        <v>CAMERINO</v>
      </c>
      <c r="D1065" t="str">
        <f>_xlfn.XLOOKUP(A1065,StruttureRicettive[DenominazioneCittà],StruttureRicettive[Località2])</f>
        <v>CAMERINO</v>
      </c>
    </row>
    <row r="1066" spans="1:4" x14ac:dyDescent="0.25">
      <c r="A1066" t="str">
        <f>StruttureRicettive[[#This Row],[Denominazione]] &amp; " (" &amp; StruttureRicettive[[#This Row],[Città]] &amp; ")"</f>
        <v>B&amp;B CASITA BLANCA (MONDOLFO)</v>
      </c>
      <c r="B1066" t="str">
        <f>_xlfn.XLOOKUP(ElencoStrutture!A1066,StruttureRicettive[DenominazioneCittà],StruttureRicettive[Città])</f>
        <v>MONDOLFO</v>
      </c>
      <c r="C1066" t="str">
        <f>_xlfn.XLOOKUP(A1066,StruttureRicettive[DenominazioneCittà],StruttureRicettive[Località])</f>
        <v>MONDOLFO</v>
      </c>
      <c r="D1066" t="str">
        <f>_xlfn.XLOOKUP(A1066,StruttureRicettive[DenominazioneCittà],StruttureRicettive[Località2])</f>
        <v>MONDOLFO</v>
      </c>
    </row>
    <row r="1067" spans="1:4" x14ac:dyDescent="0.25">
      <c r="A1067" t="str">
        <f>StruttureRicettive[[#This Row],[Denominazione]] &amp; " (" &amp; StruttureRicettive[[#This Row],[Città]] &amp; ")"</f>
        <v>B&amp;B CASTELBOCCIONE (URBINO)</v>
      </c>
      <c r="B1067" t="str">
        <f>_xlfn.XLOOKUP(ElencoStrutture!A1067,StruttureRicettive[DenominazioneCittà],StruttureRicettive[Città])</f>
        <v>URBINO</v>
      </c>
      <c r="C1067" t="str">
        <f>_xlfn.XLOOKUP(A1067,StruttureRicettive[DenominazioneCittà],StruttureRicettive[Località])</f>
        <v>TRASANNI</v>
      </c>
      <c r="D1067" t="str">
        <f>_xlfn.XLOOKUP(A1067,StruttureRicettive[DenominazioneCittà],StruttureRicettive[Località2])</f>
        <v>TRASANNI</v>
      </c>
    </row>
    <row r="1068" spans="1:4" x14ac:dyDescent="0.25">
      <c r="A1068" t="str">
        <f>StruttureRicettive[[#This Row],[Denominazione]] &amp; " (" &amp; StruttureRicettive[[#This Row],[Città]] &amp; ")"</f>
        <v>B&amp;B CASTELLO DE MARTE (COSSIGNANO)</v>
      </c>
      <c r="B1068" t="str">
        <f>_xlfn.XLOOKUP(ElencoStrutture!A1068,StruttureRicettive[DenominazioneCittà],StruttureRicettive[Città])</f>
        <v>COSSIGNANO</v>
      </c>
      <c r="C1068" t="str">
        <f>_xlfn.XLOOKUP(A1068,StruttureRicettive[DenominazioneCittà],StruttureRicettive[Località])</f>
        <v>COSSIGNANO</v>
      </c>
      <c r="D1068" t="str">
        <f>_xlfn.XLOOKUP(A1068,StruttureRicettive[DenominazioneCittà],StruttureRicettive[Località2])</f>
        <v>COSSIGNANO</v>
      </c>
    </row>
    <row r="1069" spans="1:4" x14ac:dyDescent="0.25">
      <c r="A1069" t="str">
        <f>StruttureRicettive[[#This Row],[Denominazione]] &amp; " (" &amp; StruttureRicettive[[#This Row],[Città]] &amp; ")"</f>
        <v>B&amp;B CASTELNUOVO (RECANATI)</v>
      </c>
      <c r="B1069" t="str">
        <f>_xlfn.XLOOKUP(ElencoStrutture!A1069,StruttureRicettive[DenominazioneCittà],StruttureRicettive[Città])</f>
        <v>RECANATI</v>
      </c>
      <c r="C1069" t="str">
        <f>_xlfn.XLOOKUP(A1069,StruttureRicettive[DenominazioneCittà],StruttureRicettive[Località])</f>
        <v>RECANATI</v>
      </c>
      <c r="D1069" t="str">
        <f>_xlfn.XLOOKUP(A1069,StruttureRicettive[DenominazioneCittà],StruttureRicettive[Località2])</f>
        <v>RECANATI</v>
      </c>
    </row>
    <row r="1070" spans="1:4" x14ac:dyDescent="0.25">
      <c r="A1070" t="str">
        <f>StruttureRicettive[[#This Row],[Denominazione]] &amp; " (" &amp; StruttureRicettive[[#This Row],[Città]] &amp; ")"</f>
        <v>B&amp;B CASTRUM PODII (ANCONA)</v>
      </c>
      <c r="B1070" t="str">
        <f>_xlfn.XLOOKUP(ElencoStrutture!A1070,StruttureRicettive[DenominazioneCittà],StruttureRicettive[Città])</f>
        <v>ANCONA</v>
      </c>
      <c r="C1070" t="str">
        <f>_xlfn.XLOOKUP(A1070,StruttureRicettive[DenominazioneCittà],StruttureRicettive[Località])</f>
        <v>POGGIO</v>
      </c>
      <c r="D1070" t="str">
        <f>_xlfn.XLOOKUP(A1070,StruttureRicettive[DenominazioneCittà],StruttureRicettive[Località2])</f>
        <v>POGGIO</v>
      </c>
    </row>
    <row r="1071" spans="1:4" x14ac:dyDescent="0.25">
      <c r="A1071" t="str">
        <f>StruttureRicettive[[#This Row],[Denominazione]] &amp; " (" &amp; StruttureRicettive[[#This Row],[Città]] &amp; ")"</f>
        <v>B&amp;B CASULA (MONTELABBATE)</v>
      </c>
      <c r="B1071" t="str">
        <f>_xlfn.XLOOKUP(ElencoStrutture!A1071,StruttureRicettive[DenominazioneCittà],StruttureRicettive[Città])</f>
        <v>MONTELABBATE</v>
      </c>
      <c r="C1071" t="str">
        <f>_xlfn.XLOOKUP(A1071,StruttureRicettive[DenominazioneCittà],StruttureRicettive[Località])</f>
        <v>no info</v>
      </c>
      <c r="D1071" t="str">
        <f>_xlfn.XLOOKUP(A1071,StruttureRicettive[DenominazioneCittà],StruttureRicettive[Località2])</f>
        <v>MONTELABBATE</v>
      </c>
    </row>
    <row r="1072" spans="1:4" x14ac:dyDescent="0.25">
      <c r="A1072" t="str">
        <f>StruttureRicettive[[#This Row],[Denominazione]] &amp; " (" &amp; StruttureRicettive[[#This Row],[Città]] &amp; ")"</f>
        <v>B&amp;B CATALANO LUISA (FALERONE)</v>
      </c>
      <c r="B1072" t="str">
        <f>_xlfn.XLOOKUP(ElencoStrutture!A1072,StruttureRicettive[DenominazioneCittà],StruttureRicettive[Città])</f>
        <v>FALERONE</v>
      </c>
      <c r="C1072" t="str">
        <f>_xlfn.XLOOKUP(A1072,StruttureRicettive[DenominazioneCittà],StruttureRicettive[Località])</f>
        <v>no info</v>
      </c>
      <c r="D1072" t="str">
        <f>_xlfn.XLOOKUP(A1072,StruttureRicettive[DenominazioneCittà],StruttureRicettive[Località2])</f>
        <v>FALERONE</v>
      </c>
    </row>
    <row r="1073" spans="1:4" x14ac:dyDescent="0.25">
      <c r="A1073" t="str">
        <f>StruttureRicettive[[#This Row],[Denominazione]] &amp; " (" &amp; StruttureRicettive[[#This Row],[Città]] &amp; ")"</f>
        <v>B&amp;B CATERINA (URBANIA)</v>
      </c>
      <c r="B1073" t="str">
        <f>_xlfn.XLOOKUP(ElencoStrutture!A1073,StruttureRicettive[DenominazioneCittà],StruttureRicettive[Città])</f>
        <v>URBANIA</v>
      </c>
      <c r="C1073" t="str">
        <f>_xlfn.XLOOKUP(A1073,StruttureRicettive[DenominazioneCittà],StruttureRicettive[Località])</f>
        <v>no info</v>
      </c>
      <c r="D1073" t="str">
        <f>_xlfn.XLOOKUP(A1073,StruttureRicettive[DenominazioneCittà],StruttureRicettive[Località2])</f>
        <v>URBANIA</v>
      </c>
    </row>
    <row r="1074" spans="1:4" x14ac:dyDescent="0.25">
      <c r="A1074" t="str">
        <f>StruttureRicettive[[#This Row],[Denominazione]] &amp; " (" &amp; StruttureRicettive[[#This Row],[Città]] &amp; ")"</f>
        <v>B&amp;B CATONTINO di LILLI ADRIANA (SASSOCORVARO)</v>
      </c>
      <c r="B1074" t="str">
        <f>_xlfn.XLOOKUP(ElencoStrutture!A1074,StruttureRicettive[DenominazioneCittà],StruttureRicettive[Città])</f>
        <v>SASSOCORVARO</v>
      </c>
      <c r="C1074" t="str">
        <f>_xlfn.XLOOKUP(A1074,StruttureRicettive[DenominazioneCittà],StruttureRicettive[Località])</f>
        <v>SASSOCORVARO</v>
      </c>
      <c r="D1074" t="str">
        <f>_xlfn.XLOOKUP(A1074,StruttureRicettive[DenominazioneCittà],StruttureRicettive[Località2])</f>
        <v>SASSOCORVARO</v>
      </c>
    </row>
    <row r="1075" spans="1:4" x14ac:dyDescent="0.25">
      <c r="A1075" t="str">
        <f>StruttureRicettive[[#This Row],[Denominazione]] &amp; " (" &amp; StruttureRicettive[[#This Row],[Città]] &amp; ")"</f>
        <v>B&amp;B CAVALIER GENTILE (FANO)</v>
      </c>
      <c r="B1075" t="str">
        <f>_xlfn.XLOOKUP(ElencoStrutture!A1075,StruttureRicettive[DenominazioneCittà],StruttureRicettive[Città])</f>
        <v>FANO</v>
      </c>
      <c r="C1075" t="str">
        <f>_xlfn.XLOOKUP(A1075,StruttureRicettive[DenominazioneCittà],StruttureRicettive[Località])</f>
        <v>no info</v>
      </c>
      <c r="D1075" t="str">
        <f>_xlfn.XLOOKUP(A1075,StruttureRicettive[DenominazioneCittà],StruttureRicettive[Località2])</f>
        <v>FANO</v>
      </c>
    </row>
    <row r="1076" spans="1:4" x14ac:dyDescent="0.25">
      <c r="A1076" t="str">
        <f>StruttureRicettive[[#This Row],[Denominazione]] &amp; " (" &amp; StruttureRicettive[[#This Row],[Città]] &amp; ")"</f>
        <v>B&amp;B CELESTE LORETO CONERO (LORETO)</v>
      </c>
      <c r="B1076" t="str">
        <f>_xlfn.XLOOKUP(ElencoStrutture!A1076,StruttureRicettive[DenominazioneCittà],StruttureRicettive[Città])</f>
        <v>LORETO</v>
      </c>
      <c r="C1076" t="str">
        <f>_xlfn.XLOOKUP(A1076,StruttureRicettive[DenominazioneCittà],StruttureRicettive[Località])</f>
        <v>LOC.VILLA MUSONE</v>
      </c>
      <c r="D1076" t="str">
        <f>_xlfn.XLOOKUP(A1076,StruttureRicettive[DenominazioneCittà],StruttureRicettive[Località2])</f>
        <v>LOC.VILLA MUSONE</v>
      </c>
    </row>
    <row r="1077" spans="1:4" x14ac:dyDescent="0.25">
      <c r="A1077" t="str">
        <f>StruttureRicettive[[#This Row],[Denominazione]] &amp; " (" &amp; StruttureRicettive[[#This Row],[Città]] &amp; ")"</f>
        <v>B&amp;B CELLAVECCHIA (SANT'ANGELO IN VADO)</v>
      </c>
      <c r="B1077" t="str">
        <f>_xlfn.XLOOKUP(ElencoStrutture!A1077,StruttureRicettive[DenominazioneCittà],StruttureRicettive[Città])</f>
        <v>SANT'ANGELO IN VADO</v>
      </c>
      <c r="C1077" t="str">
        <f>_xlfn.XLOOKUP(A1077,StruttureRicettive[DenominazioneCittà],StruttureRicettive[Località])</f>
        <v>SANT' ANGELO IN VADO</v>
      </c>
      <c r="D1077" t="str">
        <f>_xlfn.XLOOKUP(A1077,StruttureRicettive[DenominazioneCittà],StruttureRicettive[Località2])</f>
        <v>SANT' ANGELO IN VADO</v>
      </c>
    </row>
    <row r="1078" spans="1:4" x14ac:dyDescent="0.25">
      <c r="A1078" t="str">
        <f>StruttureRicettive[[#This Row],[Denominazione]] &amp; " (" &amp; StruttureRicettive[[#This Row],[Città]] &amp; ")"</f>
        <v>B&amp;B CENSORI MARIA VINCENZA (ASCOLI PICENO)</v>
      </c>
      <c r="B1078" t="str">
        <f>_xlfn.XLOOKUP(ElencoStrutture!A1078,StruttureRicettive[DenominazioneCittà],StruttureRicettive[Città])</f>
        <v>ASCOLI PICENO</v>
      </c>
      <c r="C1078" t="str">
        <f>_xlfn.XLOOKUP(A1078,StruttureRicettive[DenominazioneCittà],StruttureRicettive[Località])</f>
        <v>no info</v>
      </c>
      <c r="D1078" t="str">
        <f>_xlfn.XLOOKUP(A1078,StruttureRicettive[DenominazioneCittà],StruttureRicettive[Località2])</f>
        <v>ASCOLI PICENO</v>
      </c>
    </row>
    <row r="1079" spans="1:4" x14ac:dyDescent="0.25">
      <c r="A1079" t="str">
        <f>StruttureRicettive[[#This Row],[Denominazione]] &amp; " (" &amp; StruttureRicettive[[#This Row],[Città]] &amp; ")"</f>
        <v>B&amp;B CENTRO CENTRO (ASCOLI PICENO)</v>
      </c>
      <c r="B1079" t="str">
        <f>_xlfn.XLOOKUP(ElencoStrutture!A1079,StruttureRicettive[DenominazioneCittà],StruttureRicettive[Città])</f>
        <v>ASCOLI PICENO</v>
      </c>
      <c r="C1079" t="str">
        <f>_xlfn.XLOOKUP(A1079,StruttureRicettive[DenominazioneCittà],StruttureRicettive[Località])</f>
        <v>no info</v>
      </c>
      <c r="D1079" t="str">
        <f>_xlfn.XLOOKUP(A1079,StruttureRicettive[DenominazioneCittà],StruttureRicettive[Località2])</f>
        <v>ASCOLI PICENO</v>
      </c>
    </row>
    <row r="1080" spans="1:4" x14ac:dyDescent="0.25">
      <c r="A1080" t="str">
        <f>StruttureRicettive[[#This Row],[Denominazione]] &amp; " (" &amp; StruttureRicettive[[#This Row],[Città]] &amp; ")"</f>
        <v>B&amp;B CENTRO CITTA' (CIVITANOVA MARCHE)</v>
      </c>
      <c r="B1080" t="str">
        <f>_xlfn.XLOOKUP(ElencoStrutture!A1080,StruttureRicettive[DenominazioneCittà],StruttureRicettive[Città])</f>
        <v>CIVITANOVA MARCHE</v>
      </c>
      <c r="C1080" t="str">
        <f>_xlfn.XLOOKUP(A1080,StruttureRicettive[DenominazioneCittà],StruttureRicettive[Località])</f>
        <v>CIVITANOVA MARCHE</v>
      </c>
      <c r="D1080" t="str">
        <f>_xlfn.XLOOKUP(A1080,StruttureRicettive[DenominazioneCittà],StruttureRicettive[Località2])</f>
        <v>CIVITANOVA MARCHE</v>
      </c>
    </row>
    <row r="1081" spans="1:4" x14ac:dyDescent="0.25">
      <c r="A1081" t="str">
        <f>StruttureRicettive[[#This Row],[Denominazione]] &amp; " (" &amp; StruttureRicettive[[#This Row],[Città]] &amp; ")"</f>
        <v>B&amp;B CENTRO E MARE (CIVITANOVA MARCHE)</v>
      </c>
      <c r="B1081" t="str">
        <f>_xlfn.XLOOKUP(ElencoStrutture!A1081,StruttureRicettive[DenominazioneCittà],StruttureRicettive[Città])</f>
        <v>CIVITANOVA MARCHE</v>
      </c>
      <c r="C1081" t="str">
        <f>_xlfn.XLOOKUP(A1081,StruttureRicettive[DenominazioneCittà],StruttureRicettive[Località])</f>
        <v>no info</v>
      </c>
      <c r="D1081" t="str">
        <f>_xlfn.XLOOKUP(A1081,StruttureRicettive[DenominazioneCittà],StruttureRicettive[Località2])</f>
        <v>CIVITANOVA MARCHE</v>
      </c>
    </row>
    <row r="1082" spans="1:4" x14ac:dyDescent="0.25">
      <c r="A1082" t="str">
        <f>StruttureRicettive[[#This Row],[Denominazione]] &amp; " (" &amp; StruttureRicettive[[#This Row],[Città]] &amp; ")"</f>
        <v>B&amp;B CENTRO IPPICO ANDREA (POTENZA PICENA)</v>
      </c>
      <c r="B1082" t="str">
        <f>_xlfn.XLOOKUP(ElencoStrutture!A1082,StruttureRicettive[DenominazioneCittà],StruttureRicettive[Città])</f>
        <v>POTENZA PICENA</v>
      </c>
      <c r="C1082" t="str">
        <f>_xlfn.XLOOKUP(A1082,StruttureRicettive[DenominazioneCittà],StruttureRicettive[Località])</f>
        <v>POTENZA PICENA</v>
      </c>
      <c r="D1082" t="str">
        <f>_xlfn.XLOOKUP(A1082,StruttureRicettive[DenominazioneCittà],StruttureRicettive[Località2])</f>
        <v>POTENZA PICENA</v>
      </c>
    </row>
    <row r="1083" spans="1:4" x14ac:dyDescent="0.25">
      <c r="A1083" t="str">
        <f>StruttureRicettive[[#This Row],[Denominazione]] &amp; " (" &amp; StruttureRicettive[[#This Row],[Città]] &amp; ")"</f>
        <v>B&amp;B CENTRO STORICO (SENIGALLIA)</v>
      </c>
      <c r="B1083" t="str">
        <f>_xlfn.XLOOKUP(ElencoStrutture!A1083,StruttureRicettive[DenominazioneCittà],StruttureRicettive[Città])</f>
        <v>SENIGALLIA</v>
      </c>
      <c r="C1083" t="str">
        <f>_xlfn.XLOOKUP(A1083,StruttureRicettive[DenominazioneCittà],StruttureRicettive[Località])</f>
        <v>SENIGALLIA</v>
      </c>
      <c r="D1083" t="str">
        <f>_xlfn.XLOOKUP(A1083,StruttureRicettive[DenominazioneCittà],StruttureRicettive[Località2])</f>
        <v>SENIGALLIA</v>
      </c>
    </row>
    <row r="1084" spans="1:4" x14ac:dyDescent="0.25">
      <c r="A1084" t="str">
        <f>StruttureRicettive[[#This Row],[Denominazione]] &amp; " (" &amp; StruttureRicettive[[#This Row],[Città]] &amp; ")"</f>
        <v>B&amp;B CERQUATTI (CINGOLI)</v>
      </c>
      <c r="B1084" t="str">
        <f>_xlfn.XLOOKUP(ElencoStrutture!A1084,StruttureRicettive[DenominazioneCittà],StruttureRicettive[Città])</f>
        <v>CINGOLI</v>
      </c>
      <c r="C1084" t="str">
        <f>_xlfn.XLOOKUP(A1084,StruttureRicettive[DenominazioneCittà],StruttureRicettive[Località])</f>
        <v>CINGOLI</v>
      </c>
      <c r="D1084" t="str">
        <f>_xlfn.XLOOKUP(A1084,StruttureRicettive[DenominazioneCittà],StruttureRicettive[Località2])</f>
        <v>CINGOLI</v>
      </c>
    </row>
    <row r="1085" spans="1:4" x14ac:dyDescent="0.25">
      <c r="A1085" t="str">
        <f>StruttureRicettive[[#This Row],[Denominazione]] &amp; " (" &amp; StruttureRicettive[[#This Row],[Città]] &amp; ")"</f>
        <v>B&amp;B CERVARE 21 di ROBERTO DE DURO (MONTELUPONE)</v>
      </c>
      <c r="B1085" t="str">
        <f>_xlfn.XLOOKUP(ElencoStrutture!A1085,StruttureRicettive[DenominazioneCittà],StruttureRicettive[Città])</f>
        <v>MONTELUPONE</v>
      </c>
      <c r="C1085" t="str">
        <f>_xlfn.XLOOKUP(A1085,StruttureRicettive[DenominazioneCittà],StruttureRicettive[Località])</f>
        <v>CERVARE</v>
      </c>
      <c r="D1085" t="str">
        <f>_xlfn.XLOOKUP(A1085,StruttureRicettive[DenominazioneCittà],StruttureRicettive[Località2])</f>
        <v>CERVARE</v>
      </c>
    </row>
    <row r="1086" spans="1:4" x14ac:dyDescent="0.25">
      <c r="A1086" t="str">
        <f>StruttureRicettive[[#This Row],[Denominazione]] &amp; " (" &amp; StruttureRicettive[[#This Row],[Città]] &amp; ")"</f>
        <v>B&amp;B CHALET IL CERBIATTO (USSITA)</v>
      </c>
      <c r="B1086" t="str">
        <f>_xlfn.XLOOKUP(ElencoStrutture!A1086,StruttureRicettive[DenominazioneCittà],StruttureRicettive[Città])</f>
        <v>USSITA</v>
      </c>
      <c r="C1086" t="str">
        <f>_xlfn.XLOOKUP(A1086,StruttureRicettive[DenominazioneCittà],StruttureRicettive[Località])</f>
        <v>no info</v>
      </c>
      <c r="D1086" t="str">
        <f>_xlfn.XLOOKUP(A1086,StruttureRicettive[DenominazioneCittà],StruttureRicettive[Località2])</f>
        <v>USSITA</v>
      </c>
    </row>
    <row r="1087" spans="1:4" x14ac:dyDescent="0.25">
      <c r="A1087" t="str">
        <f>StruttureRicettive[[#This Row],[Denominazione]] &amp; " (" &amp; StruttureRicettive[[#This Row],[Città]] &amp; ")"</f>
        <v>B&amp;B CHARTARIA (ASCOLI PICENO)</v>
      </c>
      <c r="B1087" t="str">
        <f>_xlfn.XLOOKUP(ElencoStrutture!A1087,StruttureRicettive[DenominazioneCittà],StruttureRicettive[Città])</f>
        <v>ASCOLI PICENO</v>
      </c>
      <c r="C1087" t="str">
        <f>_xlfn.XLOOKUP(A1087,StruttureRicettive[DenominazioneCittà],StruttureRicettive[Località])</f>
        <v>ASCOLI PICENO</v>
      </c>
      <c r="D1087" t="str">
        <f>_xlfn.XLOOKUP(A1087,StruttureRicettive[DenominazioneCittà],StruttureRicettive[Località2])</f>
        <v>ASCOLI PICENO</v>
      </c>
    </row>
    <row r="1088" spans="1:4" x14ac:dyDescent="0.25">
      <c r="A1088" t="str">
        <f>StruttureRicettive[[#This Row],[Denominazione]] &amp; " (" &amp; StruttureRicettive[[#This Row],[Città]] &amp; ")"</f>
        <v>B&amp;B CHARTARIA II (ASCOLI PICENO)</v>
      </c>
      <c r="B1088" t="str">
        <f>_xlfn.XLOOKUP(ElencoStrutture!A1088,StruttureRicettive[DenominazioneCittà],StruttureRicettive[Città])</f>
        <v>ASCOLI PICENO</v>
      </c>
      <c r="C1088" t="str">
        <f>_xlfn.XLOOKUP(A1088,StruttureRicettive[DenominazioneCittà],StruttureRicettive[Località])</f>
        <v>ASCOLI PICENO</v>
      </c>
      <c r="D1088" t="str">
        <f>_xlfn.XLOOKUP(A1088,StruttureRicettive[DenominazioneCittà],StruttureRicettive[Località2])</f>
        <v>ASCOLI PICENO</v>
      </c>
    </row>
    <row r="1089" spans="1:4" x14ac:dyDescent="0.25">
      <c r="A1089" t="str">
        <f>StruttureRicettive[[#This Row],[Denominazione]] &amp; " (" &amp; StruttureRicettive[[#This Row],[Città]] &amp; ")"</f>
        <v>B&amp;B CHEZ CLEO (FANO)</v>
      </c>
      <c r="B1089" t="str">
        <f>_xlfn.XLOOKUP(ElencoStrutture!A1089,StruttureRicettive[DenominazioneCittà],StruttureRicettive[Città])</f>
        <v>FANO</v>
      </c>
      <c r="C1089" t="str">
        <f>_xlfn.XLOOKUP(A1089,StruttureRicettive[DenominazioneCittà],StruttureRicettive[Località])</f>
        <v>FANO</v>
      </c>
      <c r="D1089" t="str">
        <f>_xlfn.XLOOKUP(A1089,StruttureRicettive[DenominazioneCittà],StruttureRicettive[Località2])</f>
        <v>FANO</v>
      </c>
    </row>
    <row r="1090" spans="1:4" x14ac:dyDescent="0.25">
      <c r="A1090" t="str">
        <f>StruttureRicettive[[#This Row],[Denominazione]] &amp; " (" &amp; StruttureRicettive[[#This Row],[Città]] &amp; ")"</f>
        <v>B&amp;B CHIARALUCE ELENA (LORETO)</v>
      </c>
      <c r="B1090" t="str">
        <f>_xlfn.XLOOKUP(ElencoStrutture!A1090,StruttureRicettive[DenominazioneCittà],StruttureRicettive[Città])</f>
        <v>LORETO</v>
      </c>
      <c r="C1090" t="str">
        <f>_xlfn.XLOOKUP(A1090,StruttureRicettive[DenominazioneCittà],StruttureRicettive[Località])</f>
        <v>LORETO</v>
      </c>
      <c r="D1090" t="str">
        <f>_xlfn.XLOOKUP(A1090,StruttureRicettive[DenominazioneCittà],StruttureRicettive[Località2])</f>
        <v>LORETO</v>
      </c>
    </row>
    <row r="1091" spans="1:4" x14ac:dyDescent="0.25">
      <c r="A1091" t="str">
        <f>StruttureRicettive[[#This Row],[Denominazione]] &amp; " (" &amp; StruttureRicettive[[#This Row],[Città]] &amp; ")"</f>
        <v>B&amp;B CIAO ANCONA (ANCONA)</v>
      </c>
      <c r="B1091" t="str">
        <f>_xlfn.XLOOKUP(ElencoStrutture!A1091,StruttureRicettive[DenominazioneCittà],StruttureRicettive[Città])</f>
        <v>ANCONA</v>
      </c>
      <c r="C1091" t="str">
        <f>_xlfn.XLOOKUP(A1091,StruttureRicettive[DenominazioneCittà],StruttureRicettive[Località])</f>
        <v>no info</v>
      </c>
      <c r="D1091" t="str">
        <f>_xlfn.XLOOKUP(A1091,StruttureRicettive[DenominazioneCittà],StruttureRicettive[Località2])</f>
        <v>ANCONA</v>
      </c>
    </row>
    <row r="1092" spans="1:4" x14ac:dyDescent="0.25">
      <c r="A1092" t="str">
        <f>StruttureRicettive[[#This Row],[Denominazione]] &amp; " (" &amp; StruttureRicettive[[#This Row],[Città]] &amp; ")"</f>
        <v>B&amp;B CIARABONITTE (ARQUATA DEL TRONTO)</v>
      </c>
      <c r="B1092" t="str">
        <f>_xlfn.XLOOKUP(ElencoStrutture!A1092,StruttureRicettive[DenominazioneCittà],StruttureRicettive[Città])</f>
        <v>ARQUATA DEL TRONTO</v>
      </c>
      <c r="C1092" t="str">
        <f>_xlfn.XLOOKUP(A1092,StruttureRicettive[DenominazioneCittà],StruttureRicettive[Località])</f>
        <v>ARQUATA DEL TRONTO</v>
      </c>
      <c r="D1092" t="str">
        <f>_xlfn.XLOOKUP(A1092,StruttureRicettive[DenominazioneCittà],StruttureRicettive[Località2])</f>
        <v>ARQUATA DEL TRONTO</v>
      </c>
    </row>
    <row r="1093" spans="1:4" x14ac:dyDescent="0.25">
      <c r="A1093" t="str">
        <f>StruttureRicettive[[#This Row],[Denominazione]] &amp; " (" &amp; StruttureRicettive[[#This Row],[Città]] &amp; ")"</f>
        <v>B&amp;B CIARROCCHI NAZZARENO (CAMPOFILONE)</v>
      </c>
      <c r="B1093" t="str">
        <f>_xlfn.XLOOKUP(ElencoStrutture!A1093,StruttureRicettive[DenominazioneCittà],StruttureRicettive[Città])</f>
        <v>CAMPOFILONE</v>
      </c>
      <c r="C1093" t="str">
        <f>_xlfn.XLOOKUP(A1093,StruttureRicettive[DenominazioneCittà],StruttureRicettive[Località])</f>
        <v>CAMPOFILONE</v>
      </c>
      <c r="D1093" t="str">
        <f>_xlfn.XLOOKUP(A1093,StruttureRicettive[DenominazioneCittà],StruttureRicettive[Località2])</f>
        <v>CAMPOFILONE</v>
      </c>
    </row>
    <row r="1094" spans="1:4" x14ac:dyDescent="0.25">
      <c r="A1094" t="str">
        <f>StruttureRicettive[[#This Row],[Denominazione]] &amp; " (" &amp; StruttureRicettive[[#This Row],[Città]] &amp; ")"</f>
        <v>B&amp;B CIELO APERTO di IVEY CLARE (ACQUAVIVA PICENA)</v>
      </c>
      <c r="B1094" t="str">
        <f>_xlfn.XLOOKUP(ElencoStrutture!A1094,StruttureRicettive[DenominazioneCittà],StruttureRicettive[Città])</f>
        <v>ACQUAVIVA PICENA</v>
      </c>
      <c r="C1094" t="str">
        <f>_xlfn.XLOOKUP(A1094,StruttureRicettive[DenominazioneCittà],StruttureRicettive[Località])</f>
        <v>ACQUAVIVA PICENA</v>
      </c>
      <c r="D1094" t="str">
        <f>_xlfn.XLOOKUP(A1094,StruttureRicettive[DenominazioneCittà],StruttureRicettive[Località2])</f>
        <v>ACQUAVIVA PICENA</v>
      </c>
    </row>
    <row r="1095" spans="1:4" x14ac:dyDescent="0.25">
      <c r="A1095" t="str">
        <f>StruttureRicettive[[#This Row],[Denominazione]] &amp; " (" &amp; StruttureRicettive[[#This Row],[Città]] &amp; ")"</f>
        <v>B&amp;B CIMA DELLE STELLE (CINGOLI)</v>
      </c>
      <c r="B1095" t="str">
        <f>_xlfn.XLOOKUP(ElencoStrutture!A1095,StruttureRicettive[DenominazioneCittà],StruttureRicettive[Città])</f>
        <v>CINGOLI</v>
      </c>
      <c r="C1095" t="str">
        <f>_xlfn.XLOOKUP(A1095,StruttureRicettive[DenominazioneCittà],StruttureRicettive[Località])</f>
        <v>CINGOLI</v>
      </c>
      <c r="D1095" t="str">
        <f>_xlfn.XLOOKUP(A1095,StruttureRicettive[DenominazioneCittà],StruttureRicettive[Località2])</f>
        <v>CINGOLI</v>
      </c>
    </row>
    <row r="1096" spans="1:4" x14ac:dyDescent="0.25">
      <c r="A1096" t="str">
        <f>StruttureRicettive[[#This Row],[Denominazione]] &amp; " (" &amp; StruttureRicettive[[#This Row],[Città]] &amp; ")"</f>
        <v>B&amp;B CIPRIANI GIANCARLO (POTENZA PICENA)</v>
      </c>
      <c r="B1096" t="str">
        <f>_xlfn.XLOOKUP(ElencoStrutture!A1096,StruttureRicettive[DenominazioneCittà],StruttureRicettive[Città])</f>
        <v>POTENZA PICENA</v>
      </c>
      <c r="C1096" t="str">
        <f>_xlfn.XLOOKUP(A1096,StruttureRicettive[DenominazioneCittà],StruttureRicettive[Località])</f>
        <v>no info</v>
      </c>
      <c r="D1096" t="str">
        <f>_xlfn.XLOOKUP(A1096,StruttureRicettive[DenominazioneCittà],StruttureRicettive[Località2])</f>
        <v>POTENZA PICENA</v>
      </c>
    </row>
    <row r="1097" spans="1:4" x14ac:dyDescent="0.25">
      <c r="A1097" t="str">
        <f>StruttureRicettive[[#This Row],[Denominazione]] &amp; " (" &amp; StruttureRicettive[[#This Row],[Città]] &amp; ")"</f>
        <v>B&amp;B CIPRIANI MARCO (FALCONARA MARITTIMA)</v>
      </c>
      <c r="B1097" t="str">
        <f>_xlfn.XLOOKUP(ElencoStrutture!A1097,StruttureRicettive[DenominazioneCittà],StruttureRicettive[Città])</f>
        <v>FALCONARA MARITTIMA</v>
      </c>
      <c r="C1097" t="str">
        <f>_xlfn.XLOOKUP(A1097,StruttureRicettive[DenominazioneCittà],StruttureRicettive[Località])</f>
        <v>FALCONARA MARITTIMA</v>
      </c>
      <c r="D1097" t="str">
        <f>_xlfn.XLOOKUP(A1097,StruttureRicettive[DenominazioneCittà],StruttureRicettive[Località2])</f>
        <v>FALCONARA MARITTIMA</v>
      </c>
    </row>
    <row r="1098" spans="1:4" x14ac:dyDescent="0.25">
      <c r="A1098" t="str">
        <f>StruttureRicettive[[#This Row],[Denominazione]] &amp; " (" &amp; StruttureRicettive[[#This Row],[Città]] &amp; ")"</f>
        <v>B&amp;B CITTA' DELLA FORTUNA (FANO)</v>
      </c>
      <c r="B1098" t="str">
        <f>_xlfn.XLOOKUP(ElencoStrutture!A1098,StruttureRicettive[DenominazioneCittà],StruttureRicettive[Città])</f>
        <v>FANO</v>
      </c>
      <c r="C1098" t="str">
        <f>_xlfn.XLOOKUP(A1098,StruttureRicettive[DenominazioneCittà],StruttureRicettive[Località])</f>
        <v>FANO</v>
      </c>
      <c r="D1098" t="str">
        <f>_xlfn.XLOOKUP(A1098,StruttureRicettive[DenominazioneCittà],StruttureRicettive[Località2])</f>
        <v>FANO</v>
      </c>
    </row>
    <row r="1099" spans="1:4" x14ac:dyDescent="0.25">
      <c r="A1099" t="str">
        <f>StruttureRicettive[[#This Row],[Denominazione]] &amp; " (" &amp; StruttureRicettive[[#This Row],[Città]] &amp; ")"</f>
        <v>B&amp;B CITTA' DELLA FORTUNA/APOLLO (FANO)</v>
      </c>
      <c r="B1099" t="str">
        <f>_xlfn.XLOOKUP(ElencoStrutture!A1099,StruttureRicettive[DenominazioneCittà],StruttureRicettive[Città])</f>
        <v>FANO</v>
      </c>
      <c r="C1099" t="str">
        <f>_xlfn.XLOOKUP(A1099,StruttureRicettive[DenominazioneCittà],StruttureRicettive[Località])</f>
        <v>FANO</v>
      </c>
      <c r="D1099" t="str">
        <f>_xlfn.XLOOKUP(A1099,StruttureRicettive[DenominazioneCittà],StruttureRicettive[Località2])</f>
        <v>FANO</v>
      </c>
    </row>
    <row r="1100" spans="1:4" x14ac:dyDescent="0.25">
      <c r="A1100" t="str">
        <f>StruttureRicettive[[#This Row],[Denominazione]] &amp; " (" &amp; StruttureRicettive[[#This Row],[Città]] &amp; ")"</f>
        <v>B&amp;B CITTA' DELLA FORTUNA/AURORA (FANO)</v>
      </c>
      <c r="B1100" t="str">
        <f>_xlfn.XLOOKUP(ElencoStrutture!A1100,StruttureRicettive[DenominazioneCittà],StruttureRicettive[Città])</f>
        <v>FANO</v>
      </c>
      <c r="C1100" t="str">
        <f>_xlfn.XLOOKUP(A1100,StruttureRicettive[DenominazioneCittà],StruttureRicettive[Località])</f>
        <v>FANO</v>
      </c>
      <c r="D1100" t="str">
        <f>_xlfn.XLOOKUP(A1100,StruttureRicettive[DenominazioneCittà],StruttureRicettive[Località2])</f>
        <v>FANO</v>
      </c>
    </row>
    <row r="1101" spans="1:4" x14ac:dyDescent="0.25">
      <c r="A1101" t="str">
        <f>StruttureRicettive[[#This Row],[Denominazione]] &amp; " (" &amp; StruttureRicettive[[#This Row],[Città]] &amp; ")"</f>
        <v>B&amp;B CLAUDIO TASSI (ARQUATA DEL TRONTO)</v>
      </c>
      <c r="B1101" t="str">
        <f>_xlfn.XLOOKUP(ElencoStrutture!A1101,StruttureRicettive[DenominazioneCittà],StruttureRicettive[Città])</f>
        <v>ARQUATA DEL TRONTO</v>
      </c>
      <c r="C1101" t="str">
        <f>_xlfn.XLOOKUP(A1101,StruttureRicettive[DenominazioneCittà],StruttureRicettive[Località])</f>
        <v>ARQUATA DEL TRONTO</v>
      </c>
      <c r="D1101" t="str">
        <f>_xlfn.XLOOKUP(A1101,StruttureRicettive[DenominazioneCittà],StruttureRicettive[Località2])</f>
        <v>ARQUATA DEL TRONTO</v>
      </c>
    </row>
    <row r="1102" spans="1:4" x14ac:dyDescent="0.25">
      <c r="A1102" t="str">
        <f>StruttureRicettive[[#This Row],[Denominazione]] &amp; " (" &amp; StruttureRicettive[[#This Row],[Città]] &amp; ")"</f>
        <v>B&amp;B COCCI OLIVIERO (PORTO SANT'ELPIDIO)</v>
      </c>
      <c r="B1102" t="str">
        <f>_xlfn.XLOOKUP(ElencoStrutture!A1102,StruttureRicettive[DenominazioneCittà],StruttureRicettive[Città])</f>
        <v>PORTO SANT'ELPIDIO</v>
      </c>
      <c r="C1102" t="str">
        <f>_xlfn.XLOOKUP(A1102,StruttureRicettive[DenominazioneCittà],StruttureRicettive[Località])</f>
        <v>no info</v>
      </c>
      <c r="D1102" t="str">
        <f>_xlfn.XLOOKUP(A1102,StruttureRicettive[DenominazioneCittà],StruttureRicettive[Località2])</f>
        <v>PORTO SANT'ELPIDIO</v>
      </c>
    </row>
    <row r="1103" spans="1:4" x14ac:dyDescent="0.25">
      <c r="A1103" t="str">
        <f>StruttureRicettive[[#This Row],[Denominazione]] &amp; " (" &amp; StruttureRicettive[[#This Row],[Città]] &amp; ")"</f>
        <v>B&amp;B COL DI LUNA (CINGOLI)</v>
      </c>
      <c r="B1103" t="str">
        <f>_xlfn.XLOOKUP(ElencoStrutture!A1103,StruttureRicettive[DenominazioneCittà],StruttureRicettive[Città])</f>
        <v>CINGOLI</v>
      </c>
      <c r="C1103" t="str">
        <f>_xlfn.XLOOKUP(A1103,StruttureRicettive[DenominazioneCittà],StruttureRicettive[Località])</f>
        <v>CINGOLI</v>
      </c>
      <c r="D1103" t="str">
        <f>_xlfn.XLOOKUP(A1103,StruttureRicettive[DenominazioneCittà],StruttureRicettive[Località2])</f>
        <v>CINGOLI</v>
      </c>
    </row>
    <row r="1104" spans="1:4" x14ac:dyDescent="0.25">
      <c r="A1104" t="str">
        <f>StruttureRicettive[[#This Row],[Denominazione]] &amp; " (" &amp; StruttureRicettive[[#This Row],[Città]] &amp; ")"</f>
        <v>B&amp;B COLLE DEL SOLE (SIROLO)</v>
      </c>
      <c r="B1104" t="str">
        <f>_xlfn.XLOOKUP(ElencoStrutture!A1104,StruttureRicettive[DenominazioneCittà],StruttureRicettive[Città])</f>
        <v>SIROLO</v>
      </c>
      <c r="C1104" t="str">
        <f>_xlfn.XLOOKUP(A1104,StruttureRicettive[DenominazioneCittà],StruttureRicettive[Località])</f>
        <v>LOC.COPPO</v>
      </c>
      <c r="D1104" t="str">
        <f>_xlfn.XLOOKUP(A1104,StruttureRicettive[DenominazioneCittà],StruttureRicettive[Località2])</f>
        <v>LOC.COPPO</v>
      </c>
    </row>
    <row r="1105" spans="1:4" x14ac:dyDescent="0.25">
      <c r="A1105" t="str">
        <f>StruttureRicettive[[#This Row],[Denominazione]] &amp; " (" &amp; StruttureRicettive[[#This Row],[Città]] &amp; ")"</f>
        <v>B&amp;B COLLE LAURO (ANCONA)</v>
      </c>
      <c r="B1105" t="str">
        <f>_xlfn.XLOOKUP(ElencoStrutture!A1105,StruttureRicettive[DenominazioneCittà],StruttureRicettive[Città])</f>
        <v>ANCONA</v>
      </c>
      <c r="C1105" t="str">
        <f>_xlfn.XLOOKUP(A1105,StruttureRicettive[DenominazioneCittà],StruttureRicettive[Località])</f>
        <v>ANCONA</v>
      </c>
      <c r="D1105" t="str">
        <f>_xlfn.XLOOKUP(A1105,StruttureRicettive[DenominazioneCittà],StruttureRicettive[Località2])</f>
        <v>ANCONA</v>
      </c>
    </row>
    <row r="1106" spans="1:4" x14ac:dyDescent="0.25">
      <c r="A1106" t="str">
        <f>StruttureRicettive[[#This Row],[Denominazione]] &amp; " (" &amp; StruttureRicettive[[#This Row],[Città]] &amp; ")"</f>
        <v>B&amp;B COLLE SANTANDREA (RIPATRANSONE)</v>
      </c>
      <c r="B1106" t="str">
        <f>_xlfn.XLOOKUP(ElencoStrutture!A1106,StruttureRicettive[DenominazioneCittà],StruttureRicettive[Città])</f>
        <v>RIPATRANSONE</v>
      </c>
      <c r="C1106" t="str">
        <f>_xlfn.XLOOKUP(A1106,StruttureRicettive[DenominazioneCittà],StruttureRicettive[Località])</f>
        <v>RIPATRANSONE</v>
      </c>
      <c r="D1106" t="str">
        <f>_xlfn.XLOOKUP(A1106,StruttureRicettive[DenominazioneCittà],StruttureRicettive[Località2])</f>
        <v>RIPATRANSONE</v>
      </c>
    </row>
    <row r="1107" spans="1:4" x14ac:dyDescent="0.25">
      <c r="A1107" t="str">
        <f>StruttureRicettive[[#This Row],[Denominazione]] &amp; " (" &amp; StruttureRicettive[[#This Row],[Città]] &amp; ")"</f>
        <v>B&amp;B COLLESOLE (GRADARA)</v>
      </c>
      <c r="B1107" t="str">
        <f>_xlfn.XLOOKUP(ElencoStrutture!A1107,StruttureRicettive[DenominazioneCittà],StruttureRicettive[Città])</f>
        <v>GRADARA</v>
      </c>
      <c r="C1107" t="str">
        <f>_xlfn.XLOOKUP(A1107,StruttureRicettive[DenominazioneCittà],StruttureRicettive[Località])</f>
        <v>no info</v>
      </c>
      <c r="D1107" t="str">
        <f>_xlfn.XLOOKUP(A1107,StruttureRicettive[DenominazioneCittà],StruttureRicettive[Località2])</f>
        <v>GRADARA</v>
      </c>
    </row>
    <row r="1108" spans="1:4" x14ac:dyDescent="0.25">
      <c r="A1108" t="str">
        <f>StruttureRicettive[[#This Row],[Denominazione]] &amp; " (" &amp; StruttureRicettive[[#This Row],[Città]] &amp; ")"</f>
        <v>B&amp;B COLLINA ROSA (FERMO)</v>
      </c>
      <c r="B1108" t="str">
        <f>_xlfn.XLOOKUP(ElencoStrutture!A1108,StruttureRicettive[DenominazioneCittà],StruttureRicettive[Città])</f>
        <v>FERMO</v>
      </c>
      <c r="C1108" t="str">
        <f>_xlfn.XLOOKUP(A1108,StruttureRicettive[DenominazioneCittà],StruttureRicettive[Località])</f>
        <v>FERMO</v>
      </c>
      <c r="D1108" t="str">
        <f>_xlfn.XLOOKUP(A1108,StruttureRicettive[DenominazioneCittà],StruttureRicettive[Località2])</f>
        <v>FERMO</v>
      </c>
    </row>
    <row r="1109" spans="1:4" x14ac:dyDescent="0.25">
      <c r="A1109" t="str">
        <f>StruttureRicettive[[#This Row],[Denominazione]] &amp; " (" &amp; StruttureRicettive[[#This Row],[Città]] &amp; ")"</f>
        <v>B&amp;B CONERO RANCH (PORTO RECANATI)</v>
      </c>
      <c r="B1109" t="str">
        <f>_xlfn.XLOOKUP(ElencoStrutture!A1109,StruttureRicettive[DenominazioneCittà],StruttureRicettive[Città])</f>
        <v>PORTO RECANATI</v>
      </c>
      <c r="C1109" t="str">
        <f>_xlfn.XLOOKUP(A1109,StruttureRicettive[DenominazioneCittà],StruttureRicettive[Località])</f>
        <v>no info</v>
      </c>
      <c r="D1109" t="str">
        <f>_xlfn.XLOOKUP(A1109,StruttureRicettive[DenominazioneCittà],StruttureRicettive[Località2])</f>
        <v>PORTO RECANATI</v>
      </c>
    </row>
    <row r="1110" spans="1:4" x14ac:dyDescent="0.25">
      <c r="A1110" t="str">
        <f>StruttureRicettive[[#This Row],[Denominazione]] &amp; " (" &amp; StruttureRicettive[[#This Row],[Città]] &amp; ")"</f>
        <v>B&amp;B CORINALDO HOLIDAY (CORINALDO)</v>
      </c>
      <c r="B1110" t="str">
        <f>_xlfn.XLOOKUP(ElencoStrutture!A1110,StruttureRicettive[DenominazioneCittà],StruttureRicettive[Città])</f>
        <v>CORINALDO</v>
      </c>
      <c r="C1110" t="str">
        <f>_xlfn.XLOOKUP(A1110,StruttureRicettive[DenominazioneCittà],StruttureRicettive[Località])</f>
        <v>CORINALDO</v>
      </c>
      <c r="D1110" t="str">
        <f>_xlfn.XLOOKUP(A1110,StruttureRicettive[DenominazioneCittà],StruttureRicettive[Località2])</f>
        <v>CORINALDO</v>
      </c>
    </row>
    <row r="1111" spans="1:4" x14ac:dyDescent="0.25">
      <c r="A1111" t="str">
        <f>StruttureRicettive[[#This Row],[Denominazione]] &amp; " (" &amp; StruttureRicettive[[#This Row],[Città]] &amp; ")"</f>
        <v>B&amp;B CORRADO RAFFAELE (SENIGALLIA)</v>
      </c>
      <c r="B1111" t="str">
        <f>_xlfn.XLOOKUP(ElencoStrutture!A1111,StruttureRicettive[DenominazioneCittà],StruttureRicettive[Città])</f>
        <v>SENIGALLIA</v>
      </c>
      <c r="C1111" t="str">
        <f>_xlfn.XLOOKUP(A1111,StruttureRicettive[DenominazioneCittà],StruttureRicettive[Località])</f>
        <v>no info</v>
      </c>
      <c r="D1111" t="str">
        <f>_xlfn.XLOOKUP(A1111,StruttureRicettive[DenominazioneCittà],StruttureRicettive[Località2])</f>
        <v>SENIGALLIA</v>
      </c>
    </row>
    <row r="1112" spans="1:4" x14ac:dyDescent="0.25">
      <c r="A1112" t="str">
        <f>StruttureRicettive[[#This Row],[Denominazione]] &amp; " (" &amp; StruttureRicettive[[#This Row],[Città]] &amp; ")"</f>
        <v>B&amp;B CORTE ROSSA (FOSSOMBRONE)</v>
      </c>
      <c r="B1112" t="str">
        <f>_xlfn.XLOOKUP(ElencoStrutture!A1112,StruttureRicettive[DenominazioneCittà],StruttureRicettive[Città])</f>
        <v>FOSSOMBRONE</v>
      </c>
      <c r="C1112" t="str">
        <f>_xlfn.XLOOKUP(A1112,StruttureRicettive[DenominazioneCittà],StruttureRicettive[Località])</f>
        <v>no info</v>
      </c>
      <c r="D1112" t="str">
        <f>_xlfn.XLOOKUP(A1112,StruttureRicettive[DenominazioneCittà],StruttureRicettive[Località2])</f>
        <v>FOSSOMBRONE</v>
      </c>
    </row>
    <row r="1113" spans="1:4" x14ac:dyDescent="0.25">
      <c r="A1113" t="str">
        <f>StruttureRicettive[[#This Row],[Denominazione]] &amp; " (" &amp; StruttureRicettive[[#This Row],[Città]] &amp; ")"</f>
        <v>B&amp;B COUNTRY - LA CONTEA (CAMERINO)</v>
      </c>
      <c r="B1113" t="str">
        <f>_xlfn.XLOOKUP(ElencoStrutture!A1113,StruttureRicettive[DenominazioneCittà],StruttureRicettive[Città])</f>
        <v>CAMERINO</v>
      </c>
      <c r="C1113" t="str">
        <f>_xlfn.XLOOKUP(A1113,StruttureRicettive[DenominazioneCittà],StruttureRicettive[Località])</f>
        <v>CAMERINO</v>
      </c>
      <c r="D1113" t="str">
        <f>_xlfn.XLOOKUP(A1113,StruttureRicettive[DenominazioneCittà],StruttureRicettive[Località2])</f>
        <v>CAMERINO</v>
      </c>
    </row>
    <row r="1114" spans="1:4" x14ac:dyDescent="0.25">
      <c r="A1114" t="str">
        <f>StruttureRicettive[[#This Row],[Denominazione]] &amp; " (" &amp; StruttureRicettive[[#This Row],[Città]] &amp; ")"</f>
        <v>B&amp;B COUNTRY HOUSE VIEWS (FANO)</v>
      </c>
      <c r="B1114" t="str">
        <f>_xlfn.XLOOKUP(ElencoStrutture!A1114,StruttureRicettive[DenominazioneCittà],StruttureRicettive[Città])</f>
        <v>FANO</v>
      </c>
      <c r="C1114" t="str">
        <f>_xlfn.XLOOKUP(A1114,StruttureRicettive[DenominazioneCittà],StruttureRicettive[Località])</f>
        <v>PONTESASSO</v>
      </c>
      <c r="D1114" t="str">
        <f>_xlfn.XLOOKUP(A1114,StruttureRicettive[DenominazioneCittà],StruttureRicettive[Località2])</f>
        <v>PONTESASSO</v>
      </c>
    </row>
    <row r="1115" spans="1:4" x14ac:dyDescent="0.25">
      <c r="A1115" t="str">
        <f>StruttureRicettive[[#This Row],[Denominazione]] &amp; " (" &amp; StruttureRicettive[[#This Row],[Città]] &amp; ")"</f>
        <v>B&amp;B CRAZY HORSE di CROCETTI LUIGI (PIEVE TORINA)</v>
      </c>
      <c r="B1115" t="str">
        <f>_xlfn.XLOOKUP(ElencoStrutture!A1115,StruttureRicettive[DenominazioneCittà],StruttureRicettive[Città])</f>
        <v>PIEVE TORINA</v>
      </c>
      <c r="C1115" t="str">
        <f>_xlfn.XLOOKUP(A1115,StruttureRicettive[DenominazioneCittà],StruttureRicettive[Località])</f>
        <v>VAL SANT'ANGELO</v>
      </c>
      <c r="D1115" t="str">
        <f>_xlfn.XLOOKUP(A1115,StruttureRicettive[DenominazioneCittà],StruttureRicettive[Località2])</f>
        <v>VAL SANT'ANGELO</v>
      </c>
    </row>
    <row r="1116" spans="1:4" x14ac:dyDescent="0.25">
      <c r="A1116" t="str">
        <f>StruttureRicettive[[#This Row],[Denominazione]] &amp; " (" &amp; StruttureRicettive[[#This Row],[Città]] &amp; ")"</f>
        <v>B&amp;B CRISTINA (ANCONA)</v>
      </c>
      <c r="B1116" t="str">
        <f>_xlfn.XLOOKUP(ElencoStrutture!A1116,StruttureRicettive[DenominazioneCittà],StruttureRicettive[Città])</f>
        <v>ANCONA</v>
      </c>
      <c r="C1116" t="str">
        <f>_xlfn.XLOOKUP(A1116,StruttureRicettive[DenominazioneCittà],StruttureRicettive[Località])</f>
        <v>no info</v>
      </c>
      <c r="D1116" t="str">
        <f>_xlfn.XLOOKUP(A1116,StruttureRicettive[DenominazioneCittà],StruttureRicettive[Località2])</f>
        <v>ANCONA</v>
      </c>
    </row>
    <row r="1117" spans="1:4" x14ac:dyDescent="0.25">
      <c r="A1117" t="str">
        <f>StruttureRicettive[[#This Row],[Denominazione]] &amp; " (" &amp; StruttureRicettive[[#This Row],[Città]] &amp; ")"</f>
        <v>B&amp;B CRISTINA &amp; LAURA di MAGGI MARIA GABRIELLA (BOLOGNOLA)</v>
      </c>
      <c r="B1117" t="str">
        <f>_xlfn.XLOOKUP(ElencoStrutture!A1117,StruttureRicettive[DenominazioneCittà],StruttureRicettive[Città])</f>
        <v>BOLOGNOLA</v>
      </c>
      <c r="C1117" t="str">
        <f>_xlfn.XLOOKUP(A1117,StruttureRicettive[DenominazioneCittà],StruttureRicettive[Località])</f>
        <v>BOLOGNOLA</v>
      </c>
      <c r="D1117" t="str">
        <f>_xlfn.XLOOKUP(A1117,StruttureRicettive[DenominazioneCittà],StruttureRicettive[Località2])</f>
        <v>BOLOGNOLA</v>
      </c>
    </row>
    <row r="1118" spans="1:4" x14ac:dyDescent="0.25">
      <c r="A1118" t="str">
        <f>StruttureRicettive[[#This Row],[Denominazione]] &amp; " (" &amp; StruttureRicettive[[#This Row],[Città]] &amp; ")"</f>
        <v>B&amp;B CRISTINI CRISTINA (ACQUALAGNA)</v>
      </c>
      <c r="B1118" t="str">
        <f>_xlfn.XLOOKUP(ElencoStrutture!A1118,StruttureRicettive[DenominazioneCittà],StruttureRicettive[Città])</f>
        <v>ACQUALAGNA</v>
      </c>
      <c r="C1118" t="str">
        <f>_xlfn.XLOOKUP(A1118,StruttureRicettive[DenominazioneCittà],StruttureRicettive[Località])</f>
        <v>ACQUALAGNA</v>
      </c>
      <c r="D1118" t="str">
        <f>_xlfn.XLOOKUP(A1118,StruttureRicettive[DenominazioneCittà],StruttureRicettive[Località2])</f>
        <v>ACQUALAGNA</v>
      </c>
    </row>
    <row r="1119" spans="1:4" x14ac:dyDescent="0.25">
      <c r="A1119" t="str">
        <f>StruttureRicettive[[#This Row],[Denominazione]] &amp; " (" &amp; StruttureRicettive[[#This Row],[Città]] &amp; ")"</f>
        <v>B&amp;B CRIVELLI (FERMO)</v>
      </c>
      <c r="B1119" t="str">
        <f>_xlfn.XLOOKUP(ElencoStrutture!A1119,StruttureRicettive[DenominazioneCittà],StruttureRicettive[Città])</f>
        <v>FERMO</v>
      </c>
      <c r="C1119" t="str">
        <f>_xlfn.XLOOKUP(A1119,StruttureRicettive[DenominazioneCittà],StruttureRicettive[Località])</f>
        <v>TORRE DI PALME</v>
      </c>
      <c r="D1119" t="str">
        <f>_xlfn.XLOOKUP(A1119,StruttureRicettive[DenominazioneCittà],StruttureRicettive[Località2])</f>
        <v>TORRE DI PALME</v>
      </c>
    </row>
    <row r="1120" spans="1:4" x14ac:dyDescent="0.25">
      <c r="A1120" t="str">
        <f>StruttureRicettive[[#This Row],[Denominazione]] &amp; " (" &amp; StruttureRicettive[[#This Row],[Città]] &amp; ")"</f>
        <v>B&amp;B CUBO CON VISTA (GRADARA)</v>
      </c>
      <c r="B1120" t="str">
        <f>_xlfn.XLOOKUP(ElencoStrutture!A1120,StruttureRicettive[DenominazioneCittà],StruttureRicettive[Città])</f>
        <v>GRADARA</v>
      </c>
      <c r="C1120" t="str">
        <f>_xlfn.XLOOKUP(A1120,StruttureRicettive[DenominazioneCittà],StruttureRicettive[Località])</f>
        <v>no info</v>
      </c>
      <c r="D1120" t="str">
        <f>_xlfn.XLOOKUP(A1120,StruttureRicettive[DenominazioneCittà],StruttureRicettive[Località2])</f>
        <v>GRADARA</v>
      </c>
    </row>
    <row r="1121" spans="1:4" x14ac:dyDescent="0.25">
      <c r="A1121" t="str">
        <f>StruttureRicettive[[#This Row],[Denominazione]] &amp; " (" &amp; StruttureRicettive[[#This Row],[Città]] &amp; ")"</f>
        <v>B&amp;B CUORE (ACQUASANTA TERME)</v>
      </c>
      <c r="B1121" t="str">
        <f>_xlfn.XLOOKUP(ElencoStrutture!A1121,StruttureRicettive[DenominazioneCittà],StruttureRicettive[Città])</f>
        <v>ACQUASANTA TERME</v>
      </c>
      <c r="C1121" t="str">
        <f>_xlfn.XLOOKUP(A1121,StruttureRicettive[DenominazioneCittà],StruttureRicettive[Località])</f>
        <v>ACQUASANTA TERME</v>
      </c>
      <c r="D1121" t="str">
        <f>_xlfn.XLOOKUP(A1121,StruttureRicettive[DenominazioneCittà],StruttureRicettive[Località2])</f>
        <v>ACQUASANTA TERME</v>
      </c>
    </row>
    <row r="1122" spans="1:4" x14ac:dyDescent="0.25">
      <c r="A1122" t="str">
        <f>StruttureRicettive[[#This Row],[Denominazione]] &amp; " (" &amp; StruttureRicettive[[#This Row],[Città]] &amp; ")"</f>
        <v>B&amp;B CURI MAURIZIO (MONTELPARO)</v>
      </c>
      <c r="B1122" t="str">
        <f>_xlfn.XLOOKUP(ElencoStrutture!A1122,StruttureRicettive[DenominazioneCittà],StruttureRicettive[Città])</f>
        <v>MONTELPARO</v>
      </c>
      <c r="C1122" t="str">
        <f>_xlfn.XLOOKUP(A1122,StruttureRicettive[DenominazioneCittà],StruttureRicettive[Località])</f>
        <v>no info</v>
      </c>
      <c r="D1122" t="str">
        <f>_xlfn.XLOOKUP(A1122,StruttureRicettive[DenominazioneCittà],StruttureRicettive[Località2])</f>
        <v>MONTELPARO</v>
      </c>
    </row>
    <row r="1123" spans="1:4" x14ac:dyDescent="0.25">
      <c r="A1123" t="str">
        <f>StruttureRicettive[[#This Row],[Denominazione]] &amp; " (" &amp; StruttureRicettive[[#This Row],[Città]] &amp; ")"</f>
        <v>B&amp;B DA BIANCHINA (NUMANA)</v>
      </c>
      <c r="B1123" t="str">
        <f>_xlfn.XLOOKUP(ElencoStrutture!A1123,StruttureRicettive[DenominazioneCittà],StruttureRicettive[Città])</f>
        <v>NUMANA</v>
      </c>
      <c r="C1123" t="str">
        <f>_xlfn.XLOOKUP(A1123,StruttureRicettive[DenominazioneCittà],StruttureRicettive[Località])</f>
        <v>no info</v>
      </c>
      <c r="D1123" t="str">
        <f>_xlfn.XLOOKUP(A1123,StruttureRicettive[DenominazioneCittà],StruttureRicettive[Località2])</f>
        <v>NUMANA</v>
      </c>
    </row>
    <row r="1124" spans="1:4" x14ac:dyDescent="0.25">
      <c r="A1124" t="str">
        <f>StruttureRicettive[[#This Row],[Denominazione]] &amp; " (" &amp; StruttureRicettive[[#This Row],[Città]] &amp; ")"</f>
        <v>B&amp;B DA CRISTINA (MONSAMPOLO DEL TRONTO)</v>
      </c>
      <c r="B1124" t="str">
        <f>_xlfn.XLOOKUP(ElencoStrutture!A1124,StruttureRicettive[DenominazioneCittà],StruttureRicettive[Città])</f>
        <v>MONSAMPOLO DEL TRONTO</v>
      </c>
      <c r="C1124" t="str">
        <f>_xlfn.XLOOKUP(A1124,StruttureRicettive[DenominazioneCittà],StruttureRicettive[Località])</f>
        <v>no info</v>
      </c>
      <c r="D1124" t="str">
        <f>_xlfn.XLOOKUP(A1124,StruttureRicettive[DenominazioneCittà],StruttureRicettive[Località2])</f>
        <v>MONSAMPOLO DEL TRONTO</v>
      </c>
    </row>
    <row r="1125" spans="1:4" x14ac:dyDescent="0.25">
      <c r="A1125" t="str">
        <f>StruttureRicettive[[#This Row],[Denominazione]] &amp; " (" &amp; StruttureRicettive[[#This Row],[Città]] &amp; ")"</f>
        <v>B&amp;B DA DANY (MONTE SAN VITO)</v>
      </c>
      <c r="B1125" t="str">
        <f>_xlfn.XLOOKUP(ElencoStrutture!A1125,StruttureRicettive[DenominazioneCittà],StruttureRicettive[Città])</f>
        <v>MONTE SAN VITO</v>
      </c>
      <c r="C1125" t="str">
        <f>_xlfn.XLOOKUP(A1125,StruttureRicettive[DenominazioneCittà],StruttureRicettive[Località])</f>
        <v>MONTE SAN VITO</v>
      </c>
      <c r="D1125" t="str">
        <f>_xlfn.XLOOKUP(A1125,StruttureRicettive[DenominazioneCittà],StruttureRicettive[Località2])</f>
        <v>MONTE SAN VITO</v>
      </c>
    </row>
    <row r="1126" spans="1:4" x14ac:dyDescent="0.25">
      <c r="A1126" t="str">
        <f>StruttureRicettive[[#This Row],[Denominazione]] &amp; " (" &amp; StruttureRicettive[[#This Row],[Città]] &amp; ")"</f>
        <v>B&amp;B DA EZIO (TOLENTINO)</v>
      </c>
      <c r="B1126" t="str">
        <f>_xlfn.XLOOKUP(ElencoStrutture!A1126,StruttureRicettive[DenominazioneCittà],StruttureRicettive[Città])</f>
        <v>TOLENTINO</v>
      </c>
      <c r="C1126" t="str">
        <f>_xlfn.XLOOKUP(A1126,StruttureRicettive[DenominazioneCittà],StruttureRicettive[Località])</f>
        <v>no info</v>
      </c>
      <c r="D1126" t="str">
        <f>_xlfn.XLOOKUP(A1126,StruttureRicettive[DenominazioneCittà],StruttureRicettive[Località2])</f>
        <v>TOLENTINO</v>
      </c>
    </row>
    <row r="1127" spans="1:4" x14ac:dyDescent="0.25">
      <c r="A1127" t="str">
        <f>StruttureRicettive[[#This Row],[Denominazione]] &amp; " (" &amp; StruttureRicettive[[#This Row],[Città]] &amp; ")"</f>
        <v>B&amp;B DA GIULIANA (FOLIGNANO)</v>
      </c>
      <c r="B1127" t="str">
        <f>_xlfn.XLOOKUP(ElencoStrutture!A1127,StruttureRicettive[DenominazioneCittà],StruttureRicettive[Città])</f>
        <v>FOLIGNANO</v>
      </c>
      <c r="C1127" t="str">
        <f>_xlfn.XLOOKUP(A1127,StruttureRicettive[DenominazioneCittà],StruttureRicettive[Località])</f>
        <v>FOLIGNANO</v>
      </c>
      <c r="D1127" t="str">
        <f>_xlfn.XLOOKUP(A1127,StruttureRicettive[DenominazioneCittà],StruttureRicettive[Località2])</f>
        <v>FOLIGNANO</v>
      </c>
    </row>
    <row r="1128" spans="1:4" x14ac:dyDescent="0.25">
      <c r="A1128" t="str">
        <f>StruttureRicettive[[#This Row],[Denominazione]] &amp; " (" &amp; StruttureRicettive[[#This Row],[Città]] &amp; ")"</f>
        <v>B&amp;B DA GUSTIN (SERRUNGARINA)</v>
      </c>
      <c r="B1128" t="str">
        <f>_xlfn.XLOOKUP(ElencoStrutture!A1128,StruttureRicettive[DenominazioneCittà],StruttureRicettive[Città])</f>
        <v>SERRUNGARINA</v>
      </c>
      <c r="C1128" t="str">
        <f>_xlfn.XLOOKUP(A1128,StruttureRicettive[DenominazioneCittà],StruttureRicettive[Località])</f>
        <v>no info</v>
      </c>
      <c r="D1128" t="str">
        <f>_xlfn.XLOOKUP(A1128,StruttureRicettive[DenominazioneCittà],StruttureRicettive[Località2])</f>
        <v>SERRUNGARINA</v>
      </c>
    </row>
    <row r="1129" spans="1:4" x14ac:dyDescent="0.25">
      <c r="A1129" t="str">
        <f>StruttureRicettive[[#This Row],[Denominazione]] &amp; " (" &amp; StruttureRicettive[[#This Row],[Città]] &amp; ")"</f>
        <v>B&amp;B DA LARRY (PESARO)</v>
      </c>
      <c r="B1129" t="str">
        <f>_xlfn.XLOOKUP(ElencoStrutture!A1129,StruttureRicettive[DenominazioneCittà],StruttureRicettive[Città])</f>
        <v>PESARO</v>
      </c>
      <c r="C1129" t="str">
        <f>_xlfn.XLOOKUP(A1129,StruttureRicettive[DenominazioneCittà],StruttureRicettive[Località])</f>
        <v>no info</v>
      </c>
      <c r="D1129" t="str">
        <f>_xlfn.XLOOKUP(A1129,StruttureRicettive[DenominazioneCittà],StruttureRicettive[Località2])</f>
        <v>PESARO</v>
      </c>
    </row>
    <row r="1130" spans="1:4" x14ac:dyDescent="0.25">
      <c r="A1130" t="str">
        <f>StruttureRicettive[[#This Row],[Denominazione]] &amp; " (" &amp; StruttureRicettive[[#This Row],[Città]] &amp; ")"</f>
        <v>B&amp;B DA MARIA (ANCONA)</v>
      </c>
      <c r="B1130" t="str">
        <f>_xlfn.XLOOKUP(ElencoStrutture!A1130,StruttureRicettive[DenominazioneCittà],StruttureRicettive[Città])</f>
        <v>ANCONA</v>
      </c>
      <c r="C1130" t="str">
        <f>_xlfn.XLOOKUP(A1130,StruttureRicettive[DenominazioneCittà],StruttureRicettive[Località])</f>
        <v>no info</v>
      </c>
      <c r="D1130" t="str">
        <f>_xlfn.XLOOKUP(A1130,StruttureRicettive[DenominazioneCittà],StruttureRicettive[Località2])</f>
        <v>ANCONA</v>
      </c>
    </row>
    <row r="1131" spans="1:4" x14ac:dyDescent="0.25">
      <c r="A1131" t="str">
        <f>StruttureRicettive[[#This Row],[Denominazione]] &amp; " (" &amp; StruttureRicettive[[#This Row],[Città]] &amp; ")"</f>
        <v>B&amp;B DA MARIA (MONTEFORTINO)</v>
      </c>
      <c r="B1131" t="str">
        <f>_xlfn.XLOOKUP(ElencoStrutture!A1131,StruttureRicettive[DenominazioneCittà],StruttureRicettive[Città])</f>
        <v>MONTEFORTINO</v>
      </c>
      <c r="C1131" t="str">
        <f>_xlfn.XLOOKUP(A1131,StruttureRicettive[DenominazioneCittà],StruttureRicettive[Località])</f>
        <v>MONTEFORTINO</v>
      </c>
      <c r="D1131" t="str">
        <f>_xlfn.XLOOKUP(A1131,StruttureRicettive[DenominazioneCittà],StruttureRicettive[Località2])</f>
        <v>MONTEFORTINO</v>
      </c>
    </row>
    <row r="1132" spans="1:4" x14ac:dyDescent="0.25">
      <c r="A1132" t="str">
        <f>StruttureRicettive[[#This Row],[Denominazione]] &amp; " (" &amp; StruttureRicettive[[#This Row],[Città]] &amp; ")"</f>
        <v>B&amp;B da NONNA SOLE (PORTO SAN GIORGIO)</v>
      </c>
      <c r="B1132" t="str">
        <f>_xlfn.XLOOKUP(ElencoStrutture!A1132,StruttureRicettive[DenominazioneCittà],StruttureRicettive[Città])</f>
        <v>PORTO SAN GIORGIO</v>
      </c>
      <c r="C1132" t="str">
        <f>_xlfn.XLOOKUP(A1132,StruttureRicettive[DenominazioneCittà],StruttureRicettive[Località])</f>
        <v>.</v>
      </c>
      <c r="D1132" t="str">
        <f>_xlfn.XLOOKUP(A1132,StruttureRicettive[DenominazioneCittà],StruttureRicettive[Località2])</f>
        <v>.</v>
      </c>
    </row>
    <row r="1133" spans="1:4" x14ac:dyDescent="0.25">
      <c r="A1133" t="str">
        <f>StruttureRicettive[[#This Row],[Denominazione]] &amp; " (" &amp; StruttureRicettive[[#This Row],[Città]] &amp; ")"</f>
        <v>B&amp;B DA NONNA TERESA (SAN BENEDETTO DEL TRONTO)</v>
      </c>
      <c r="B1133" t="str">
        <f>_xlfn.XLOOKUP(ElencoStrutture!A1133,StruttureRicettive[DenominazioneCittà],StruttureRicettive[Città])</f>
        <v>SAN BENEDETTO DEL TRONTO</v>
      </c>
      <c r="C1133" t="str">
        <f>_xlfn.XLOOKUP(A1133,StruttureRicettive[DenominazioneCittà],StruttureRicettive[Località])</f>
        <v>no info</v>
      </c>
      <c r="D1133" t="str">
        <f>_xlfn.XLOOKUP(A1133,StruttureRicettive[DenominazioneCittà],StruttureRicettive[Località2])</f>
        <v>SAN BENEDETTO DEL TRONTO</v>
      </c>
    </row>
    <row r="1134" spans="1:4" x14ac:dyDescent="0.25">
      <c r="A1134" t="str">
        <f>StruttureRicettive[[#This Row],[Denominazione]] &amp; " (" &amp; StruttureRicettive[[#This Row],[Città]] &amp; ")"</f>
        <v>B&amp;B DA PENS (PESARO)</v>
      </c>
      <c r="B1134" t="str">
        <f>_xlfn.XLOOKUP(ElencoStrutture!A1134,StruttureRicettive[DenominazioneCittà],StruttureRicettive[Città])</f>
        <v>PESARO</v>
      </c>
      <c r="C1134" t="str">
        <f>_xlfn.XLOOKUP(A1134,StruttureRicettive[DenominazioneCittà],StruttureRicettive[Località])</f>
        <v>no info</v>
      </c>
      <c r="D1134" t="str">
        <f>_xlfn.XLOOKUP(A1134,StruttureRicettive[DenominazioneCittà],StruttureRicettive[Località2])</f>
        <v>PESARO</v>
      </c>
    </row>
    <row r="1135" spans="1:4" x14ac:dyDescent="0.25">
      <c r="A1135" t="str">
        <f>StruttureRicettive[[#This Row],[Denominazione]] &amp; " (" &amp; StruttureRicettive[[#This Row],[Città]] &amp; ")"</f>
        <v>B&amp;B DA PEPPENNADIA (PESARO)</v>
      </c>
      <c r="B1135" t="str">
        <f>_xlfn.XLOOKUP(ElencoStrutture!A1135,StruttureRicettive[DenominazioneCittà],StruttureRicettive[Città])</f>
        <v>PESARO</v>
      </c>
      <c r="C1135" t="str">
        <f>_xlfn.XLOOKUP(A1135,StruttureRicettive[DenominazioneCittà],StruttureRicettive[Località])</f>
        <v>FIORENZUOLA DI FOCARA</v>
      </c>
      <c r="D1135" t="str">
        <f>_xlfn.XLOOKUP(A1135,StruttureRicettive[DenominazioneCittà],StruttureRicettive[Località2])</f>
        <v>FIORENZUOLA DI FOCARA</v>
      </c>
    </row>
    <row r="1136" spans="1:4" x14ac:dyDescent="0.25">
      <c r="A1136" t="str">
        <f>StruttureRicettive[[#This Row],[Denominazione]] &amp; " (" &amp; StruttureRicettive[[#This Row],[Città]] &amp; ")"</f>
        <v>B&amp;B DA RITA (NUMANA)</v>
      </c>
      <c r="B1136" t="str">
        <f>_xlfn.XLOOKUP(ElencoStrutture!A1136,StruttureRicettive[DenominazioneCittà],StruttureRicettive[Città])</f>
        <v>NUMANA</v>
      </c>
      <c r="C1136" t="str">
        <f>_xlfn.XLOOKUP(A1136,StruttureRicettive[DenominazioneCittà],StruttureRicettive[Località])</f>
        <v>no info</v>
      </c>
      <c r="D1136" t="str">
        <f>_xlfn.XLOOKUP(A1136,StruttureRicettive[DenominazioneCittà],StruttureRicettive[Località2])</f>
        <v>NUMANA</v>
      </c>
    </row>
    <row r="1137" spans="1:4" x14ac:dyDescent="0.25">
      <c r="A1137" t="str">
        <f>StruttureRicettive[[#This Row],[Denominazione]] &amp; " (" &amp; StruttureRicettive[[#This Row],[Città]] &amp; ")"</f>
        <v>B&amp;B DA ROBY (CORINALDO)</v>
      </c>
      <c r="B1137" t="str">
        <f>_xlfn.XLOOKUP(ElencoStrutture!A1137,StruttureRicettive[DenominazioneCittà],StruttureRicettive[Città])</f>
        <v>CORINALDO</v>
      </c>
      <c r="C1137" t="str">
        <f>_xlfn.XLOOKUP(A1137,StruttureRicettive[DenominazioneCittà],StruttureRicettive[Località])</f>
        <v>CORINALDO</v>
      </c>
      <c r="D1137" t="str">
        <f>_xlfn.XLOOKUP(A1137,StruttureRicettive[DenominazioneCittà],StruttureRicettive[Località2])</f>
        <v>CORINALDO</v>
      </c>
    </row>
    <row r="1138" spans="1:4" x14ac:dyDescent="0.25">
      <c r="A1138" t="str">
        <f>StruttureRicettive[[#This Row],[Denominazione]] &amp; " (" &amp; StruttureRicettive[[#This Row],[Città]] &amp; ")"</f>
        <v>B&amp;B DA SILVA VERA LUCIA (APIRO)</v>
      </c>
      <c r="B1138" t="str">
        <f>_xlfn.XLOOKUP(ElencoStrutture!A1138,StruttureRicettive[DenominazioneCittà],StruttureRicettive[Città])</f>
        <v>APIRO</v>
      </c>
      <c r="C1138" t="str">
        <f>_xlfn.XLOOKUP(A1138,StruttureRicettive[DenominazioneCittà],StruttureRicettive[Località])</f>
        <v>FRONTALE</v>
      </c>
      <c r="D1138" t="str">
        <f>_xlfn.XLOOKUP(A1138,StruttureRicettive[DenominazioneCittà],StruttureRicettive[Località2])</f>
        <v>FRONTALE</v>
      </c>
    </row>
    <row r="1139" spans="1:4" x14ac:dyDescent="0.25">
      <c r="A1139" t="str">
        <f>StruttureRicettive[[#This Row],[Denominazione]] &amp; " (" &amp; StruttureRicettive[[#This Row],[Città]] &amp; ")"</f>
        <v>B&amp;B DA SUGARI' (SAN SEVERINO MARCHE)</v>
      </c>
      <c r="B1139" t="str">
        <f>_xlfn.XLOOKUP(ElencoStrutture!A1139,StruttureRicettive[DenominazioneCittà],StruttureRicettive[Città])</f>
        <v>SAN SEVERINO MARCHE</v>
      </c>
      <c r="C1139" t="str">
        <f>_xlfn.XLOOKUP(A1139,StruttureRicettive[DenominazioneCittà],StruttureRicettive[Località])</f>
        <v>no info</v>
      </c>
      <c r="D1139" t="str">
        <f>_xlfn.XLOOKUP(A1139,StruttureRicettive[DenominazioneCittà],StruttureRicettive[Località2])</f>
        <v>SAN SEVERINO MARCHE</v>
      </c>
    </row>
    <row r="1140" spans="1:4" x14ac:dyDescent="0.25">
      <c r="A1140" t="str">
        <f>StruttureRicettive[[#This Row],[Denominazione]] &amp; " (" &amp; StruttureRicettive[[#This Row],[Città]] &amp; ")"</f>
        <v>B&amp;B DA TEMPERI' (ACQUASANTA TERME)</v>
      </c>
      <c r="B1140" t="str">
        <f>_xlfn.XLOOKUP(ElencoStrutture!A1140,StruttureRicettive[DenominazioneCittà],StruttureRicettive[Città])</f>
        <v>ACQUASANTA TERME</v>
      </c>
      <c r="C1140" t="str">
        <f>_xlfn.XLOOKUP(A1140,StruttureRicettive[DenominazioneCittà],StruttureRicettive[Località])</f>
        <v>QUINTODECIMO</v>
      </c>
      <c r="D1140" t="str">
        <f>_xlfn.XLOOKUP(A1140,StruttureRicettive[DenominazioneCittà],StruttureRicettive[Località2])</f>
        <v>QUINTODECIMO</v>
      </c>
    </row>
    <row r="1141" spans="1:4" x14ac:dyDescent="0.25">
      <c r="A1141" t="str">
        <f>StruttureRicettive[[#This Row],[Denominazione]] &amp; " (" &amp; StruttureRicettive[[#This Row],[Città]] &amp; ")"</f>
        <v>B&amp;B DAFNE (ASCOLI PICENO)</v>
      </c>
      <c r="B1141" t="str">
        <f>_xlfn.XLOOKUP(ElencoStrutture!A1141,StruttureRicettive[DenominazioneCittà],StruttureRicettive[Città])</f>
        <v>ASCOLI PICENO</v>
      </c>
      <c r="C1141" t="str">
        <f>_xlfn.XLOOKUP(A1141,StruttureRicettive[DenominazioneCittà],StruttureRicettive[Località])</f>
        <v>ASCOLI PICENO</v>
      </c>
      <c r="D1141" t="str">
        <f>_xlfn.XLOOKUP(A1141,StruttureRicettive[DenominazioneCittà],StruttureRicettive[Località2])</f>
        <v>ASCOLI PICENO</v>
      </c>
    </row>
    <row r="1142" spans="1:4" x14ac:dyDescent="0.25">
      <c r="A1142" t="str">
        <f>StruttureRicettive[[#This Row],[Denominazione]] &amp; " (" &amp; StruttureRicettive[[#This Row],[Città]] &amp; ")"</f>
        <v>B&amp;B DAI CASOLI (PESARO)</v>
      </c>
      <c r="B1142" t="str">
        <f>_xlfn.XLOOKUP(ElencoStrutture!A1142,StruttureRicettive[DenominazioneCittà],StruttureRicettive[Città])</f>
        <v>PESARO</v>
      </c>
      <c r="C1142" t="str">
        <f>_xlfn.XLOOKUP(A1142,StruttureRicettive[DenominazioneCittà],StruttureRicettive[Località])</f>
        <v>PESARO</v>
      </c>
      <c r="D1142" t="str">
        <f>_xlfn.XLOOKUP(A1142,StruttureRicettive[DenominazioneCittà],StruttureRicettive[Località2])</f>
        <v>PESARO</v>
      </c>
    </row>
    <row r="1143" spans="1:4" x14ac:dyDescent="0.25">
      <c r="A1143" t="str">
        <f>StruttureRicettive[[#This Row],[Denominazione]] &amp; " (" &amp; StruttureRicettive[[#This Row],[Città]] &amp; ")"</f>
        <v>B&amp;B DAI NONNI (CAMERINO)</v>
      </c>
      <c r="B1143" t="str">
        <f>_xlfn.XLOOKUP(ElencoStrutture!A1143,StruttureRicettive[DenominazioneCittà],StruttureRicettive[Città])</f>
        <v>CAMERINO</v>
      </c>
      <c r="C1143" t="str">
        <f>_xlfn.XLOOKUP(A1143,StruttureRicettive[DenominazioneCittà],StruttureRicettive[Località])</f>
        <v>no info</v>
      </c>
      <c r="D1143" t="str">
        <f>_xlfn.XLOOKUP(A1143,StruttureRicettive[DenominazioneCittà],StruttureRicettive[Località2])</f>
        <v>CAMERINO</v>
      </c>
    </row>
    <row r="1144" spans="1:4" x14ac:dyDescent="0.25">
      <c r="A1144" t="str">
        <f>StruttureRicettive[[#This Row],[Denominazione]] &amp; " (" &amp; StruttureRicettive[[#This Row],[Città]] &amp; ")"</f>
        <v>B&amp;B DAI RAGAZZI PAZZI (MONTEFIORE DELL'ASO)</v>
      </c>
      <c r="B1144" t="str">
        <f>_xlfn.XLOOKUP(ElencoStrutture!A1144,StruttureRicettive[DenominazioneCittà],StruttureRicettive[Città])</f>
        <v>MONTEFIORE DELL'ASO</v>
      </c>
      <c r="C1144" t="str">
        <f>_xlfn.XLOOKUP(A1144,StruttureRicettive[DenominazioneCittà],StruttureRicettive[Località])</f>
        <v>no info</v>
      </c>
      <c r="D1144" t="str">
        <f>_xlfn.XLOOKUP(A1144,StruttureRicettive[DenominazioneCittà],StruttureRicettive[Località2])</f>
        <v>MONTEFIORE DELL'ASO</v>
      </c>
    </row>
    <row r="1145" spans="1:4" x14ac:dyDescent="0.25">
      <c r="A1145" t="str">
        <f>StruttureRicettive[[#This Row],[Denominazione]] &amp; " (" &amp; StruttureRicettive[[#This Row],[Città]] &amp; ")"</f>
        <v>B&amp;B DAL CAPO (CAMPOFILONE)</v>
      </c>
      <c r="B1145" t="str">
        <f>_xlfn.XLOOKUP(ElencoStrutture!A1145,StruttureRicettive[DenominazioneCittà],StruttureRicettive[Città])</f>
        <v>CAMPOFILONE</v>
      </c>
      <c r="C1145" t="str">
        <f>_xlfn.XLOOKUP(A1145,StruttureRicettive[DenominazioneCittà],StruttureRicettive[Località])</f>
        <v>CAMPOFILONE</v>
      </c>
      <c r="D1145" t="str">
        <f>_xlfn.XLOOKUP(A1145,StruttureRicettive[DenominazioneCittà],StruttureRicettive[Località2])</f>
        <v>CAMPOFILONE</v>
      </c>
    </row>
    <row r="1146" spans="1:4" x14ac:dyDescent="0.25">
      <c r="A1146" t="str">
        <f>StruttureRicettive[[#This Row],[Denominazione]] &amp; " (" &amp; StruttureRicettive[[#This Row],[Città]] &amp; ")"</f>
        <v>B&amp;B DALLA BRUNA (VALLEFOGLIA)</v>
      </c>
      <c r="B1146" t="str">
        <f>_xlfn.XLOOKUP(ElencoStrutture!A1146,StruttureRicettive[DenominazioneCittà],StruttureRicettive[Città])</f>
        <v>VALLEFOGLIA</v>
      </c>
      <c r="C1146" t="str">
        <f>_xlfn.XLOOKUP(A1146,StruttureRicettive[DenominazioneCittà],StruttureRicettive[Località])</f>
        <v>MORCIOLA</v>
      </c>
      <c r="D1146" t="str">
        <f>_xlfn.XLOOKUP(A1146,StruttureRicettive[DenominazioneCittà],StruttureRicettive[Località2])</f>
        <v>MORCIOLA</v>
      </c>
    </row>
    <row r="1147" spans="1:4" x14ac:dyDescent="0.25">
      <c r="A1147" t="str">
        <f>StruttureRicettive[[#This Row],[Denominazione]] &amp; " (" &amp; StruttureRicettive[[#This Row],[Città]] &amp; ")"</f>
        <v>B&amp;B D'ANGELO DANIELE (OFFIDA)</v>
      </c>
      <c r="B1147" t="str">
        <f>_xlfn.XLOOKUP(ElencoStrutture!A1147,StruttureRicettive[DenominazioneCittà],StruttureRicettive[Città])</f>
        <v>OFFIDA</v>
      </c>
      <c r="C1147" t="str">
        <f>_xlfn.XLOOKUP(A1147,StruttureRicettive[DenominazioneCittà],StruttureRicettive[Località])</f>
        <v>no info</v>
      </c>
      <c r="D1147" t="str">
        <f>_xlfn.XLOOKUP(A1147,StruttureRicettive[DenominazioneCittà],StruttureRicettive[Località2])</f>
        <v>OFFIDA</v>
      </c>
    </row>
    <row r="1148" spans="1:4" x14ac:dyDescent="0.25">
      <c r="A1148" t="str">
        <f>StruttureRicettive[[#This Row],[Denominazione]] &amp; " (" &amp; StruttureRicettive[[#This Row],[Città]] &amp; ")"</f>
        <v>B&amp;B DEDICATO A TE (MONTELUPONE)</v>
      </c>
      <c r="B1148" t="str">
        <f>_xlfn.XLOOKUP(ElencoStrutture!A1148,StruttureRicettive[DenominazioneCittà],StruttureRicettive[Città])</f>
        <v>MONTELUPONE</v>
      </c>
      <c r="C1148" t="str">
        <f>_xlfn.XLOOKUP(A1148,StruttureRicettive[DenominazioneCittà],StruttureRicettive[Località])</f>
        <v>no info</v>
      </c>
      <c r="D1148" t="str">
        <f>_xlfn.XLOOKUP(A1148,StruttureRicettive[DenominazioneCittà],StruttureRicettive[Località2])</f>
        <v>MONTELUPONE</v>
      </c>
    </row>
    <row r="1149" spans="1:4" x14ac:dyDescent="0.25">
      <c r="A1149" t="str">
        <f>StruttureRicettive[[#This Row],[Denominazione]] &amp; " (" &amp; StruttureRicettive[[#This Row],[Città]] &amp; ")"</f>
        <v>B&amp;B DEGLI ANGELI (ANCONA)</v>
      </c>
      <c r="B1149" t="str">
        <f>_xlfn.XLOOKUP(ElencoStrutture!A1149,StruttureRicettive[DenominazioneCittà],StruttureRicettive[Città])</f>
        <v>ANCONA</v>
      </c>
      <c r="C1149" t="str">
        <f>_xlfn.XLOOKUP(A1149,StruttureRicettive[DenominazioneCittà],StruttureRicettive[Località])</f>
        <v>ANCONA</v>
      </c>
      <c r="D1149" t="str">
        <f>_xlfn.XLOOKUP(A1149,StruttureRicettive[DenominazioneCittà],StruttureRicettive[Località2])</f>
        <v>ANCONA</v>
      </c>
    </row>
    <row r="1150" spans="1:4" x14ac:dyDescent="0.25">
      <c r="A1150" t="str">
        <f>StruttureRicettive[[#This Row],[Denominazione]] &amp; " (" &amp; StruttureRicettive[[#This Row],[Città]] &amp; ")"</f>
        <v>B&amp;B DEGLI ANGELI (SANT'ELPIDIO A MARE)</v>
      </c>
      <c r="B1150" t="str">
        <f>_xlfn.XLOOKUP(ElencoStrutture!A1150,StruttureRicettive[DenominazioneCittà],StruttureRicettive[Città])</f>
        <v>SANT'ELPIDIO A MARE</v>
      </c>
      <c r="C1150" t="str">
        <f>_xlfn.XLOOKUP(A1150,StruttureRicettive[DenominazioneCittà],StruttureRicettive[Località])</f>
        <v>LOC.CAPOLUOGO</v>
      </c>
      <c r="D1150" t="str">
        <f>_xlfn.XLOOKUP(A1150,StruttureRicettive[DenominazioneCittà],StruttureRicettive[Località2])</f>
        <v>LOC.CAPOLUOGO</v>
      </c>
    </row>
    <row r="1151" spans="1:4" x14ac:dyDescent="0.25">
      <c r="A1151" t="str">
        <f>StruttureRicettive[[#This Row],[Denominazione]] &amp; " (" &amp; StruttureRicettive[[#This Row],[Città]] &amp; ")"</f>
        <v>B&amp;B DEGL'INNOCENTI MARIA ALESSANDRA (SANT'ANGELO IN VADO)</v>
      </c>
      <c r="B1151" t="str">
        <f>_xlfn.XLOOKUP(ElencoStrutture!A1151,StruttureRicettive[DenominazioneCittà],StruttureRicettive[Città])</f>
        <v>SANT'ANGELO IN VADO</v>
      </c>
      <c r="C1151" t="str">
        <f>_xlfn.XLOOKUP(A1151,StruttureRicettive[DenominazioneCittà],StruttureRicettive[Località])</f>
        <v>no info</v>
      </c>
      <c r="D1151" t="str">
        <f>_xlfn.XLOOKUP(A1151,StruttureRicettive[DenominazioneCittà],StruttureRicettive[Località2])</f>
        <v>SANT'ANGELO IN VADO</v>
      </c>
    </row>
    <row r="1152" spans="1:4" x14ac:dyDescent="0.25">
      <c r="A1152" t="str">
        <f>StruttureRicettive[[#This Row],[Denominazione]] &amp; " (" &amp; StruttureRicettive[[#This Row],[Città]] &amp; ")"</f>
        <v>B&amp;B DEI CESARI (TREIA)</v>
      </c>
      <c r="B1152" t="str">
        <f>_xlfn.XLOOKUP(ElencoStrutture!A1152,StruttureRicettive[DenominazioneCittà],StruttureRicettive[Città])</f>
        <v>TREIA</v>
      </c>
      <c r="C1152" t="str">
        <f>_xlfn.XLOOKUP(A1152,StruttureRicettive[DenominazioneCittà],StruttureRicettive[Località])</f>
        <v>no info</v>
      </c>
      <c r="D1152" t="str">
        <f>_xlfn.XLOOKUP(A1152,StruttureRicettive[DenominazioneCittà],StruttureRicettive[Località2])</f>
        <v>TREIA</v>
      </c>
    </row>
    <row r="1153" spans="1:4" x14ac:dyDescent="0.25">
      <c r="A1153" t="str">
        <f>StruttureRicettive[[#This Row],[Denominazione]] &amp; " (" &amp; StruttureRicettive[[#This Row],[Città]] &amp; ")"</f>
        <v>B&amp;B DEI MERLETTI (ASCOLI PICENO)</v>
      </c>
      <c r="B1153" t="str">
        <f>_xlfn.XLOOKUP(ElencoStrutture!A1153,StruttureRicettive[DenominazioneCittà],StruttureRicettive[Città])</f>
        <v>ASCOLI PICENO</v>
      </c>
      <c r="C1153" t="str">
        <f>_xlfn.XLOOKUP(A1153,StruttureRicettive[DenominazioneCittà],StruttureRicettive[Località])</f>
        <v>ASCOLI PICENO</v>
      </c>
      <c r="D1153" t="str">
        <f>_xlfn.XLOOKUP(A1153,StruttureRicettive[DenominazioneCittà],StruttureRicettive[Località2])</f>
        <v>ASCOLI PICENO</v>
      </c>
    </row>
    <row r="1154" spans="1:4" x14ac:dyDescent="0.25">
      <c r="A1154" t="str">
        <f>StruttureRicettive[[#This Row],[Denominazione]] &amp; " (" &amp; StruttureRicettive[[#This Row],[Città]] &amp; ")"</f>
        <v>B&amp;B del CASTELLO (SAN BENEDETTO DEL TRONTO)</v>
      </c>
      <c r="B1154" t="str">
        <f>_xlfn.XLOOKUP(ElencoStrutture!A1154,StruttureRicettive[DenominazioneCittà],StruttureRicettive[Città])</f>
        <v>SAN BENEDETTO DEL TRONTO</v>
      </c>
      <c r="C1154" t="str">
        <f>_xlfn.XLOOKUP(A1154,StruttureRicettive[DenominazioneCittà],StruttureRicettive[Località])</f>
        <v>SAN BENEDETTO DEL TRONTO</v>
      </c>
      <c r="D1154" t="str">
        <f>_xlfn.XLOOKUP(A1154,StruttureRicettive[DenominazioneCittà],StruttureRicettive[Località2])</f>
        <v>SAN BENEDETTO DEL TRONTO</v>
      </c>
    </row>
    <row r="1155" spans="1:4" x14ac:dyDescent="0.25">
      <c r="A1155" t="str">
        <f>StruttureRicettive[[#This Row],[Denominazione]] &amp; " (" &amp; StruttureRicettive[[#This Row],[Città]] &amp; ")"</f>
        <v>B&amp;B DEL GATTO MARIA (SANT'ELPIDIO A MARE)</v>
      </c>
      <c r="B1155" t="str">
        <f>_xlfn.XLOOKUP(ElencoStrutture!A1155,StruttureRicettive[DenominazioneCittà],StruttureRicettive[Città])</f>
        <v>SANT'ELPIDIO A MARE</v>
      </c>
      <c r="C1155" t="str">
        <f>_xlfn.XLOOKUP(A1155,StruttureRicettive[DenominazioneCittà],StruttureRicettive[Località])</f>
        <v>LOC. CAPOLUOGO</v>
      </c>
      <c r="D1155" t="str">
        <f>_xlfn.XLOOKUP(A1155,StruttureRicettive[DenominazioneCittà],StruttureRicettive[Località2])</f>
        <v>LOC. CAPOLUOGO</v>
      </c>
    </row>
    <row r="1156" spans="1:4" x14ac:dyDescent="0.25">
      <c r="A1156" t="str">
        <f>StruttureRicettive[[#This Row],[Denominazione]] &amp; " (" &amp; StruttureRicettive[[#This Row],[Città]] &amp; ")"</f>
        <v>B&amp;B DEL PODESTA' (FABRIANO)</v>
      </c>
      <c r="B1156" t="str">
        <f>_xlfn.XLOOKUP(ElencoStrutture!A1156,StruttureRicettive[DenominazioneCittà],StruttureRicettive[Città])</f>
        <v>FABRIANO</v>
      </c>
      <c r="C1156" t="str">
        <f>_xlfn.XLOOKUP(A1156,StruttureRicettive[DenominazioneCittà],StruttureRicettive[Località])</f>
        <v>FABRIANO</v>
      </c>
      <c r="D1156" t="str">
        <f>_xlfn.XLOOKUP(A1156,StruttureRicettive[DenominazioneCittà],StruttureRicettive[Località2])</f>
        <v>FABRIANO</v>
      </c>
    </row>
    <row r="1157" spans="1:4" x14ac:dyDescent="0.25">
      <c r="A1157" t="str">
        <f>StruttureRicettive[[#This Row],[Denominazione]] &amp; " (" &amp; StruttureRicettive[[#This Row],[Città]] &amp; ")"</f>
        <v>B&amp;B DEL TEATRO (CAGLI)</v>
      </c>
      <c r="B1157" t="str">
        <f>_xlfn.XLOOKUP(ElencoStrutture!A1157,StruttureRicettive[DenominazioneCittà],StruttureRicettive[Città])</f>
        <v>CAGLI</v>
      </c>
      <c r="C1157" t="str">
        <f>_xlfn.XLOOKUP(A1157,StruttureRicettive[DenominazioneCittà],StruttureRicettive[Località])</f>
        <v>CAGLI</v>
      </c>
      <c r="D1157" t="str">
        <f>_xlfn.XLOOKUP(A1157,StruttureRicettive[DenominazioneCittà],StruttureRicettive[Località2])</f>
        <v>CAGLI</v>
      </c>
    </row>
    <row r="1158" spans="1:4" x14ac:dyDescent="0.25">
      <c r="A1158" t="str">
        <f>StruttureRicettive[[#This Row],[Denominazione]] &amp; " (" &amp; StruttureRicettive[[#This Row],[Città]] &amp; ")"</f>
        <v>B&amp;B DELLA TARTANA (ACQUAVIVA PICENA)</v>
      </c>
      <c r="B1158" t="str">
        <f>_xlfn.XLOOKUP(ElencoStrutture!A1158,StruttureRicettive[DenominazioneCittà],StruttureRicettive[Città])</f>
        <v>ACQUAVIVA PICENA</v>
      </c>
      <c r="C1158" t="str">
        <f>_xlfn.XLOOKUP(A1158,StruttureRicettive[DenominazioneCittà],StruttureRicettive[Località])</f>
        <v>no info</v>
      </c>
      <c r="D1158" t="str">
        <f>_xlfn.XLOOKUP(A1158,StruttureRicettive[DenominazioneCittà],StruttureRicettive[Località2])</f>
        <v>ACQUAVIVA PICENA</v>
      </c>
    </row>
    <row r="1159" spans="1:4" x14ac:dyDescent="0.25">
      <c r="A1159" t="str">
        <f>StruttureRicettive[[#This Row],[Denominazione]] &amp; " (" &amp; StruttureRicettive[[#This Row],[Città]] &amp; ")"</f>
        <v>B&amp;B DELLE DUCHESSE (URBINO)</v>
      </c>
      <c r="B1159" t="str">
        <f>_xlfn.XLOOKUP(ElencoStrutture!A1159,StruttureRicettive[DenominazioneCittà],StruttureRicettive[Città])</f>
        <v>URBINO</v>
      </c>
      <c r="C1159" t="str">
        <f>_xlfn.XLOOKUP(A1159,StruttureRicettive[DenominazioneCittà],StruttureRicettive[Località])</f>
        <v>URBINO</v>
      </c>
      <c r="D1159" t="str">
        <f>_xlfn.XLOOKUP(A1159,StruttureRicettive[DenominazioneCittà],StruttureRicettive[Località2])</f>
        <v>URBINO</v>
      </c>
    </row>
    <row r="1160" spans="1:4" x14ac:dyDescent="0.25">
      <c r="A1160" t="str">
        <f>StruttureRicettive[[#This Row],[Denominazione]] &amp; " (" &amp; StruttureRicettive[[#This Row],[Città]] &amp; ")"</f>
        <v>B&amp;B DELLE STELLE DI BORZACCHINI VALERIO E PERONI CARLA (ASCOLI PICENO)</v>
      </c>
      <c r="B1160" t="str">
        <f>_xlfn.XLOOKUP(ElencoStrutture!A1160,StruttureRicettive[DenominazioneCittà],StruttureRicettive[Città])</f>
        <v>ASCOLI PICENO</v>
      </c>
      <c r="C1160" t="str">
        <f>_xlfn.XLOOKUP(A1160,StruttureRicettive[DenominazioneCittà],StruttureRicettive[Località])</f>
        <v>ASCOLI PICENO</v>
      </c>
      <c r="D1160" t="str">
        <f>_xlfn.XLOOKUP(A1160,StruttureRicettive[DenominazioneCittà],StruttureRicettive[Località2])</f>
        <v>ASCOLI PICENO</v>
      </c>
    </row>
    <row r="1161" spans="1:4" x14ac:dyDescent="0.25">
      <c r="A1161" t="str">
        <f>StruttureRicettive[[#This Row],[Denominazione]] &amp; " (" &amp; StruttureRicettive[[#This Row],[Città]] &amp; ")"</f>
        <v>B&amp;B DELL'ORSO GIUSEPPE (LORO PICENO)</v>
      </c>
      <c r="B1161" t="str">
        <f>_xlfn.XLOOKUP(ElencoStrutture!A1161,StruttureRicettive[DenominazioneCittà],StruttureRicettive[Città])</f>
        <v>LORO PICENO</v>
      </c>
      <c r="C1161" t="str">
        <f>_xlfn.XLOOKUP(A1161,StruttureRicettive[DenominazioneCittà],StruttureRicettive[Località])</f>
        <v>no info</v>
      </c>
      <c r="D1161" t="str">
        <f>_xlfn.XLOOKUP(A1161,StruttureRicettive[DenominazioneCittà],StruttureRicettive[Località2])</f>
        <v>LORO PICENO</v>
      </c>
    </row>
    <row r="1162" spans="1:4" x14ac:dyDescent="0.25">
      <c r="A1162" t="str">
        <f>StruttureRicettive[[#This Row],[Denominazione]] &amp; " (" &amp; StruttureRicettive[[#This Row],[Città]] &amp; ")"</f>
        <v>B&amp;B DEN HARTOG CORNELIS MAARTEN (MONTOTTONE)</v>
      </c>
      <c r="B1162" t="str">
        <f>_xlfn.XLOOKUP(ElencoStrutture!A1162,StruttureRicettive[DenominazioneCittà],StruttureRicettive[Città])</f>
        <v>MONTOTTONE</v>
      </c>
      <c r="C1162" t="str">
        <f>_xlfn.XLOOKUP(A1162,StruttureRicettive[DenominazioneCittà],StruttureRicettive[Località])</f>
        <v>no info</v>
      </c>
      <c r="D1162" t="str">
        <f>_xlfn.XLOOKUP(A1162,StruttureRicettive[DenominazioneCittà],StruttureRicettive[Località2])</f>
        <v>MONTOTTONE</v>
      </c>
    </row>
    <row r="1163" spans="1:4" x14ac:dyDescent="0.25">
      <c r="A1163" t="str">
        <f>StruttureRicettive[[#This Row],[Denominazione]] &amp; " (" &amp; StruttureRicettive[[#This Row],[Città]] &amp; ")"</f>
        <v>B&amp;B DENOPOPE (TREIA)</v>
      </c>
      <c r="B1163" t="str">
        <f>_xlfn.XLOOKUP(ElencoStrutture!A1163,StruttureRicettive[DenominazioneCittà],StruttureRicettive[Città])</f>
        <v>TREIA</v>
      </c>
      <c r="C1163" t="str">
        <f>_xlfn.XLOOKUP(A1163,StruttureRicettive[DenominazioneCittà],StruttureRicettive[Località])</f>
        <v>TREIA</v>
      </c>
      <c r="D1163" t="str">
        <f>_xlfn.XLOOKUP(A1163,StruttureRicettive[DenominazioneCittà],StruttureRicettive[Località2])</f>
        <v>TREIA</v>
      </c>
    </row>
    <row r="1164" spans="1:4" x14ac:dyDescent="0.25">
      <c r="A1164" t="str">
        <f>StruttureRicettive[[#This Row],[Denominazione]] &amp; " (" &amp; StruttureRicettive[[#This Row],[Città]] &amp; ")"</f>
        <v>B&amp;B DI CRISTOFARO FIORENZA (ASCOLI PICENO)</v>
      </c>
      <c r="B1164" t="str">
        <f>_xlfn.XLOOKUP(ElencoStrutture!A1164,StruttureRicettive[DenominazioneCittà],StruttureRicettive[Città])</f>
        <v>ASCOLI PICENO</v>
      </c>
      <c r="C1164" t="str">
        <f>_xlfn.XLOOKUP(A1164,StruttureRicettive[DenominazioneCittà],StruttureRicettive[Località])</f>
        <v>COLONNATA</v>
      </c>
      <c r="D1164" t="str">
        <f>_xlfn.XLOOKUP(A1164,StruttureRicettive[DenominazioneCittà],StruttureRicettive[Località2])</f>
        <v>COLONNATA</v>
      </c>
    </row>
    <row r="1165" spans="1:4" x14ac:dyDescent="0.25">
      <c r="A1165" t="str">
        <f>StruttureRicettive[[#This Row],[Denominazione]] &amp; " (" &amp; StruttureRicettive[[#This Row],[Città]] &amp; ")"</f>
        <v>B&amp;B DI GABRIELE ARGIGNANO (FABRIANO)</v>
      </c>
      <c r="B1165" t="str">
        <f>_xlfn.XLOOKUP(ElencoStrutture!A1165,StruttureRicettive[DenominazioneCittà],StruttureRicettive[Città])</f>
        <v>FABRIANO</v>
      </c>
      <c r="C1165" t="str">
        <f>_xlfn.XLOOKUP(A1165,StruttureRicettive[DenominazioneCittà],StruttureRicettive[Località])</f>
        <v>FABRIANO</v>
      </c>
      <c r="D1165" t="str">
        <f>_xlfn.XLOOKUP(A1165,StruttureRicettive[DenominazioneCittà],StruttureRicettive[Località2])</f>
        <v>FABRIANO</v>
      </c>
    </row>
    <row r="1166" spans="1:4" x14ac:dyDescent="0.25">
      <c r="A1166" t="str">
        <f>StruttureRicettive[[#This Row],[Denominazione]] &amp; " (" &amp; StruttureRicettive[[#This Row],[Città]] &amp; ")"</f>
        <v>B&amp;B di GALEASSI FRANCO (ROSORA)</v>
      </c>
      <c r="B1166" t="str">
        <f>_xlfn.XLOOKUP(ElencoStrutture!A1166,StruttureRicettive[DenominazioneCittà],StruttureRicettive[Città])</f>
        <v>ROSORA</v>
      </c>
      <c r="C1166" t="str">
        <f>_xlfn.XLOOKUP(A1166,StruttureRicettive[DenominazioneCittà],StruttureRicettive[Località])</f>
        <v>ROSORA</v>
      </c>
      <c r="D1166" t="str">
        <f>_xlfn.XLOOKUP(A1166,StruttureRicettive[DenominazioneCittà],StruttureRicettive[Località2])</f>
        <v>ROSORA</v>
      </c>
    </row>
    <row r="1167" spans="1:4" x14ac:dyDescent="0.25">
      <c r="A1167" t="str">
        <f>StruttureRicettive[[#This Row],[Denominazione]] &amp; " (" &amp; StruttureRicettive[[#This Row],[Città]] &amp; ")"</f>
        <v>B&amp;B di LUCARELLI PAOLO (FANO)</v>
      </c>
      <c r="B1167" t="str">
        <f>_xlfn.XLOOKUP(ElencoStrutture!A1167,StruttureRicettive[DenominazioneCittà],StruttureRicettive[Città])</f>
        <v>FANO</v>
      </c>
      <c r="C1167" t="str">
        <f>_xlfn.XLOOKUP(A1167,StruttureRicettive[DenominazioneCittà],StruttureRicettive[Località])</f>
        <v>FANO</v>
      </c>
      <c r="D1167" t="str">
        <f>_xlfn.XLOOKUP(A1167,StruttureRicettive[DenominazioneCittà],StruttureRicettive[Località2])</f>
        <v>FANO</v>
      </c>
    </row>
    <row r="1168" spans="1:4" x14ac:dyDescent="0.25">
      <c r="A1168" t="str">
        <f>StruttureRicettive[[#This Row],[Denominazione]] &amp; " (" &amp; StruttureRicettive[[#This Row],[Città]] &amp; ")"</f>
        <v>B&amp;B DI MALLONI FERDINANDO (ACQUASANTA TERME)</v>
      </c>
      <c r="B1168" t="str">
        <f>_xlfn.XLOOKUP(ElencoStrutture!A1168,StruttureRicettive[DenominazioneCittà],StruttureRicettive[Città])</f>
        <v>ACQUASANTA TERME</v>
      </c>
      <c r="C1168" t="str">
        <f>_xlfn.XLOOKUP(A1168,StruttureRicettive[DenominazioneCittà],StruttureRicettive[Località])</f>
        <v>ACQUASANTA TERME</v>
      </c>
      <c r="D1168" t="str">
        <f>_xlfn.XLOOKUP(A1168,StruttureRicettive[DenominazioneCittà],StruttureRicettive[Località2])</f>
        <v>ACQUASANTA TERME</v>
      </c>
    </row>
    <row r="1169" spans="1:4" x14ac:dyDescent="0.25">
      <c r="A1169" t="str">
        <f>StruttureRicettive[[#This Row],[Denominazione]] &amp; " (" &amp; StruttureRicettive[[#This Row],[Città]] &amp; ")"</f>
        <v>B&amp;B DI WEALTHAL PERRY GREGORY (CINGOLI)</v>
      </c>
      <c r="B1169" t="str">
        <f>_xlfn.XLOOKUP(ElencoStrutture!A1169,StruttureRicettive[DenominazioneCittà],StruttureRicettive[Città])</f>
        <v>CINGOLI</v>
      </c>
      <c r="C1169" t="str">
        <f>_xlfn.XLOOKUP(A1169,StruttureRicettive[DenominazioneCittà],StruttureRicettive[Località])</f>
        <v>CINGOLI</v>
      </c>
      <c r="D1169" t="str">
        <f>_xlfn.XLOOKUP(A1169,StruttureRicettive[DenominazioneCittà],StruttureRicettive[Località2])</f>
        <v>CINGOLI</v>
      </c>
    </row>
    <row r="1170" spans="1:4" x14ac:dyDescent="0.25">
      <c r="A1170" t="str">
        <f>StruttureRicettive[[#This Row],[Denominazione]] &amp; " (" &amp; StruttureRicettive[[#This Row],[Città]] &amp; ")"</f>
        <v>B&amp;B DIAMANTI PAOLA (PORTO SANT'ELPIDIO)</v>
      </c>
      <c r="B1170" t="str">
        <f>_xlfn.XLOOKUP(ElencoStrutture!A1170,StruttureRicettive[DenominazioneCittà],StruttureRicettive[Città])</f>
        <v>PORTO SANT'ELPIDIO</v>
      </c>
      <c r="C1170" t="str">
        <f>_xlfn.XLOOKUP(A1170,StruttureRicettive[DenominazioneCittà],StruttureRicettive[Località])</f>
        <v>PORTO SANT' ELPIDIO</v>
      </c>
      <c r="D1170" t="str">
        <f>_xlfn.XLOOKUP(A1170,StruttureRicettive[DenominazioneCittà],StruttureRicettive[Località2])</f>
        <v>PORTO SANT' ELPIDIO</v>
      </c>
    </row>
    <row r="1171" spans="1:4" x14ac:dyDescent="0.25">
      <c r="A1171" t="str">
        <f>StruttureRicettive[[#This Row],[Denominazione]] &amp; " (" &amp; StruttureRicettive[[#This Row],[Città]] &amp; ")"</f>
        <v>B&amp;B DILETTI DANIELE (MONTE SAN MARTINO)</v>
      </c>
      <c r="B1171" t="str">
        <f>_xlfn.XLOOKUP(ElencoStrutture!A1171,StruttureRicettive[DenominazioneCittà],StruttureRicettive[Città])</f>
        <v>MONTE SAN MARTINO</v>
      </c>
      <c r="C1171" t="str">
        <f>_xlfn.XLOOKUP(A1171,StruttureRicettive[DenominazioneCittà],StruttureRicettive[Località])</f>
        <v>MONTE SAN MARTINO</v>
      </c>
      <c r="D1171" t="str">
        <f>_xlfn.XLOOKUP(A1171,StruttureRicettive[DenominazioneCittà],StruttureRicettive[Località2])</f>
        <v>MONTE SAN MARTINO</v>
      </c>
    </row>
    <row r="1172" spans="1:4" x14ac:dyDescent="0.25">
      <c r="A1172" t="str">
        <f>StruttureRicettive[[#This Row],[Denominazione]] &amp; " (" &amp; StruttureRicettive[[#This Row],[Città]] &amp; ")"</f>
        <v>B&amp;B DIMORA DELLA ROVERE (GRADARA)</v>
      </c>
      <c r="B1172" t="str">
        <f>_xlfn.XLOOKUP(ElencoStrutture!A1172,StruttureRicettive[DenominazioneCittà],StruttureRicettive[Città])</f>
        <v>GRADARA</v>
      </c>
      <c r="C1172" t="str">
        <f>_xlfn.XLOOKUP(A1172,StruttureRicettive[DenominazioneCittà],StruttureRicettive[Località])</f>
        <v>no info</v>
      </c>
      <c r="D1172" t="str">
        <f>_xlfn.XLOOKUP(A1172,StruttureRicettive[DenominazioneCittà],StruttureRicettive[Località2])</f>
        <v>GRADARA</v>
      </c>
    </row>
    <row r="1173" spans="1:4" x14ac:dyDescent="0.25">
      <c r="A1173" t="str">
        <f>StruttureRicettive[[#This Row],[Denominazione]] &amp; " (" &amp; StruttureRicettive[[#This Row],[Città]] &amp; ")"</f>
        <v>B&amp;B DIMORA GIOSAFATTI (ASCOLI PICENO)</v>
      </c>
      <c r="B1173" t="str">
        <f>_xlfn.XLOOKUP(ElencoStrutture!A1173,StruttureRicettive[DenominazioneCittà],StruttureRicettive[Città])</f>
        <v>ASCOLI PICENO</v>
      </c>
      <c r="C1173" t="str">
        <f>_xlfn.XLOOKUP(A1173,StruttureRicettive[DenominazioneCittà],StruttureRicettive[Località])</f>
        <v>no info</v>
      </c>
      <c r="D1173" t="str">
        <f>_xlfn.XLOOKUP(A1173,StruttureRicettive[DenominazioneCittà],StruttureRicettive[Località2])</f>
        <v>ASCOLI PICENO</v>
      </c>
    </row>
    <row r="1174" spans="1:4" x14ac:dyDescent="0.25">
      <c r="A1174" t="str">
        <f>StruttureRicettive[[#This Row],[Denominazione]] &amp; " (" &amp; StruttureRicettive[[#This Row],[Città]] &amp; ")"</f>
        <v>B&amp;B DIMORA MALATESTA (GRADARA)</v>
      </c>
      <c r="B1174" t="str">
        <f>_xlfn.XLOOKUP(ElencoStrutture!A1174,StruttureRicettive[DenominazioneCittà],StruttureRicettive[Città])</f>
        <v>GRADARA</v>
      </c>
      <c r="C1174" t="str">
        <f>_xlfn.XLOOKUP(A1174,StruttureRicettive[DenominazioneCittà],StruttureRicettive[Località])</f>
        <v>GRADARA</v>
      </c>
      <c r="D1174" t="str">
        <f>_xlfn.XLOOKUP(A1174,StruttureRicettive[DenominazioneCittà],StruttureRicettive[Località2])</f>
        <v>GRADARA</v>
      </c>
    </row>
    <row r="1175" spans="1:4" x14ac:dyDescent="0.25">
      <c r="A1175" t="str">
        <f>StruttureRicettive[[#This Row],[Denominazione]] &amp; " (" &amp; StruttureRicettive[[#This Row],[Città]] &amp; ")"</f>
        <v>B&amp;B DIMORA NEL BORGO (OFFIDA)</v>
      </c>
      <c r="B1175" t="str">
        <f>_xlfn.XLOOKUP(ElencoStrutture!A1175,StruttureRicettive[DenominazioneCittà],StruttureRicettive[Città])</f>
        <v>OFFIDA</v>
      </c>
      <c r="C1175" t="str">
        <f>_xlfn.XLOOKUP(A1175,StruttureRicettive[DenominazioneCittà],StruttureRicettive[Località])</f>
        <v>OFFIDA</v>
      </c>
      <c r="D1175" t="str">
        <f>_xlfn.XLOOKUP(A1175,StruttureRicettive[DenominazioneCittà],StruttureRicettive[Località2])</f>
        <v>OFFIDA</v>
      </c>
    </row>
    <row r="1176" spans="1:4" x14ac:dyDescent="0.25">
      <c r="A1176" t="str">
        <f>StruttureRicettive[[#This Row],[Denominazione]] &amp; " (" &amp; StruttureRicettive[[#This Row],[Città]] &amp; ")"</f>
        <v>B&amp;B DIMORA ROSSO PICENO (OFFIDA)</v>
      </c>
      <c r="B1176" t="str">
        <f>_xlfn.XLOOKUP(ElencoStrutture!A1176,StruttureRicettive[DenominazioneCittà],StruttureRicettive[Città])</f>
        <v>OFFIDA</v>
      </c>
      <c r="C1176" t="str">
        <f>_xlfn.XLOOKUP(A1176,StruttureRicettive[DenominazioneCittà],StruttureRicettive[Località])</f>
        <v>no info</v>
      </c>
      <c r="D1176" t="str">
        <f>_xlfn.XLOOKUP(A1176,StruttureRicettive[DenominazioneCittà],StruttureRicettive[Località2])</f>
        <v>OFFIDA</v>
      </c>
    </row>
    <row r="1177" spans="1:4" x14ac:dyDescent="0.25">
      <c r="A1177" t="str">
        <f>StruttureRicettive[[#This Row],[Denominazione]] &amp; " (" &amp; StruttureRicettive[[#This Row],[Città]] &amp; ")"</f>
        <v>B&amp;B DIMORA STORICA CASTELLO DI MONTERADO (TRECASTELLI)</v>
      </c>
      <c r="B1177" t="str">
        <f>_xlfn.XLOOKUP(ElencoStrutture!A1177,StruttureRicettive[DenominazioneCittà],StruttureRicettive[Città])</f>
        <v>TRECASTELLI</v>
      </c>
      <c r="C1177" t="str">
        <f>_xlfn.XLOOKUP(A1177,StruttureRicettive[DenominazioneCittà],StruttureRicettive[Località])</f>
        <v>MONTERADO</v>
      </c>
      <c r="D1177" t="str">
        <f>_xlfn.XLOOKUP(A1177,StruttureRicettive[DenominazioneCittà],StruttureRicettive[Località2])</f>
        <v>MONTERADO</v>
      </c>
    </row>
    <row r="1178" spans="1:4" x14ac:dyDescent="0.25">
      <c r="A1178" t="str">
        <f>StruttureRicettive[[#This Row],[Denominazione]] &amp; " (" &amp; StruttureRicettive[[#This Row],[Città]] &amp; ")"</f>
        <v>B&amp;B DIMORANTICA (FERMO)</v>
      </c>
      <c r="B1178" t="str">
        <f>_xlfn.XLOOKUP(ElencoStrutture!A1178,StruttureRicettive[DenominazioneCittà],StruttureRicettive[Città])</f>
        <v>FERMO</v>
      </c>
      <c r="C1178" t="str">
        <f>_xlfn.XLOOKUP(A1178,StruttureRicettive[DenominazioneCittà],StruttureRicettive[Località])</f>
        <v>FERMO</v>
      </c>
      <c r="D1178" t="str">
        <f>_xlfn.XLOOKUP(A1178,StruttureRicettive[DenominazioneCittà],StruttureRicettive[Località2])</f>
        <v>FERMO</v>
      </c>
    </row>
    <row r="1179" spans="1:4" x14ac:dyDescent="0.25">
      <c r="A1179" t="str">
        <f>StruttureRicettive[[#This Row],[Denominazione]] &amp; " (" &amp; StruttureRicettive[[#This Row],[Città]] &amp; ")"</f>
        <v>B&amp;B DINI CARLO (MERCATELLO SUL METAURO)</v>
      </c>
      <c r="B1179" t="str">
        <f>_xlfn.XLOOKUP(ElencoStrutture!A1179,StruttureRicettive[DenominazioneCittà],StruttureRicettive[Città])</f>
        <v>MERCATELLO SUL METAURO</v>
      </c>
      <c r="C1179" t="str">
        <f>_xlfn.XLOOKUP(A1179,StruttureRicettive[DenominazioneCittà],StruttureRicettive[Località])</f>
        <v>no info</v>
      </c>
      <c r="D1179" t="str">
        <f>_xlfn.XLOOKUP(A1179,StruttureRicettive[DenominazioneCittà],StruttureRicettive[Località2])</f>
        <v>MERCATELLO SUL METAURO</v>
      </c>
    </row>
    <row r="1180" spans="1:4" x14ac:dyDescent="0.25">
      <c r="A1180" t="str">
        <f>StruttureRicettive[[#This Row],[Denominazione]] &amp; " (" &amp; StruttureRicettive[[#This Row],[Città]] &amp; ")"</f>
        <v>B&amp;B DOLCE BUONGIORNO (SAN BENEDETTO DEL TRONTO)</v>
      </c>
      <c r="B1180" t="str">
        <f>_xlfn.XLOOKUP(ElencoStrutture!A1180,StruttureRicettive[DenominazioneCittà],StruttureRicettive[Città])</f>
        <v>SAN BENEDETTO DEL TRONTO</v>
      </c>
      <c r="C1180" t="str">
        <f>_xlfn.XLOOKUP(A1180,StruttureRicettive[DenominazioneCittà],StruttureRicettive[Località])</f>
        <v>SAN BENEDETTO DEL TRONTO</v>
      </c>
      <c r="D1180" t="str">
        <f>_xlfn.XLOOKUP(A1180,StruttureRicettive[DenominazioneCittà],StruttureRicettive[Località2])</f>
        <v>SAN BENEDETTO DEL TRONTO</v>
      </c>
    </row>
    <row r="1181" spans="1:4" x14ac:dyDescent="0.25">
      <c r="A1181" t="str">
        <f>StruttureRicettive[[#This Row],[Denominazione]] &amp; " (" &amp; StruttureRicettive[[#This Row],[Città]] &amp; ")"</f>
        <v>B&amp;B DOLCE MIELE (CARASSAI)</v>
      </c>
      <c r="B1181" t="str">
        <f>_xlfn.XLOOKUP(ElencoStrutture!A1181,StruttureRicettive[DenominazioneCittà],StruttureRicettive[Città])</f>
        <v>CARASSAI</v>
      </c>
      <c r="C1181" t="str">
        <f>_xlfn.XLOOKUP(A1181,StruttureRicettive[DenominazioneCittà],StruttureRicettive[Località])</f>
        <v>CARASSAI</v>
      </c>
      <c r="D1181" t="str">
        <f>_xlfn.XLOOKUP(A1181,StruttureRicettive[DenominazioneCittà],StruttureRicettive[Località2])</f>
        <v>CARASSAI</v>
      </c>
    </row>
    <row r="1182" spans="1:4" x14ac:dyDescent="0.25">
      <c r="A1182" t="str">
        <f>StruttureRicettive[[#This Row],[Denominazione]] &amp; " (" &amp; StruttureRicettive[[#This Row],[Città]] &amp; ")"</f>
        <v>B&amp;B DOMUS FLOREA (ASCOLI PICENO)</v>
      </c>
      <c r="B1182" t="str">
        <f>_xlfn.XLOOKUP(ElencoStrutture!A1182,StruttureRicettive[DenominazioneCittà],StruttureRicettive[Città])</f>
        <v>ASCOLI PICENO</v>
      </c>
      <c r="C1182" t="str">
        <f>_xlfn.XLOOKUP(A1182,StruttureRicettive[DenominazioneCittà],StruttureRicettive[Località])</f>
        <v>ASCOLI PICENO</v>
      </c>
      <c r="D1182" t="str">
        <f>_xlfn.XLOOKUP(A1182,StruttureRicettive[DenominazioneCittà],StruttureRicettive[Località2])</f>
        <v>ASCOLI PICENO</v>
      </c>
    </row>
    <row r="1183" spans="1:4" x14ac:dyDescent="0.25">
      <c r="A1183" t="str">
        <f>StruttureRicettive[[#This Row],[Denominazione]] &amp; " (" &amp; StruttureRicettive[[#This Row],[Città]] &amp; ")"</f>
        <v>B&amp;B DOMUS MONTESANTO (POTENZA PICENA)</v>
      </c>
      <c r="B1183" t="str">
        <f>_xlfn.XLOOKUP(ElencoStrutture!A1183,StruttureRicettive[DenominazioneCittà],StruttureRicettive[Città])</f>
        <v>POTENZA PICENA</v>
      </c>
      <c r="C1183" t="str">
        <f>_xlfn.XLOOKUP(A1183,StruttureRicettive[DenominazioneCittà],StruttureRicettive[Località])</f>
        <v>POTENZA PICENA</v>
      </c>
      <c r="D1183" t="str">
        <f>_xlfn.XLOOKUP(A1183,StruttureRicettive[DenominazioneCittà],StruttureRicettive[Località2])</f>
        <v>POTENZA PICENA</v>
      </c>
    </row>
    <row r="1184" spans="1:4" x14ac:dyDescent="0.25">
      <c r="A1184" t="str">
        <f>StruttureRicettive[[#This Row],[Denominazione]] &amp; " (" &amp; StruttureRicettive[[#This Row],[Città]] &amp; ")"</f>
        <v>B&amp;B DOREMI (OSIMO)</v>
      </c>
      <c r="B1184" t="str">
        <f>_xlfn.XLOOKUP(ElencoStrutture!A1184,StruttureRicettive[DenominazioneCittà],StruttureRicettive[Città])</f>
        <v>OSIMO</v>
      </c>
      <c r="C1184" t="str">
        <f>_xlfn.XLOOKUP(A1184,StruttureRicettive[DenominazioneCittà],StruttureRicettive[Località])</f>
        <v>PASSATEMPO</v>
      </c>
      <c r="D1184" t="str">
        <f>_xlfn.XLOOKUP(A1184,StruttureRicettive[DenominazioneCittà],StruttureRicettive[Località2])</f>
        <v>PASSATEMPO</v>
      </c>
    </row>
    <row r="1185" spans="1:4" x14ac:dyDescent="0.25">
      <c r="A1185" t="str">
        <f>StruttureRicettive[[#This Row],[Denominazione]] &amp; " (" &amp; StruttureRicettive[[#This Row],[Città]] &amp; ")"</f>
        <v>B&amp;B DORMI DA NOI (CIVITANOVA MARCHE)</v>
      </c>
      <c r="B1185" t="str">
        <f>_xlfn.XLOOKUP(ElencoStrutture!A1185,StruttureRicettive[DenominazioneCittà],StruttureRicettive[Città])</f>
        <v>CIVITANOVA MARCHE</v>
      </c>
      <c r="C1185" t="str">
        <f>_xlfn.XLOOKUP(A1185,StruttureRicettive[DenominazioneCittà],StruttureRicettive[Località])</f>
        <v>no info</v>
      </c>
      <c r="D1185" t="str">
        <f>_xlfn.XLOOKUP(A1185,StruttureRicettive[DenominazioneCittà],StruttureRicettive[Località2])</f>
        <v>CIVITANOVA MARCHE</v>
      </c>
    </row>
    <row r="1186" spans="1:4" x14ac:dyDescent="0.25">
      <c r="A1186" t="str">
        <f>StruttureRicettive[[#This Row],[Denominazione]] &amp; " (" &amp; StruttureRicettive[[#This Row],[Città]] &amp; ")"</f>
        <v>B&amp;B DORMO AL MARE (NUMANA)</v>
      </c>
      <c r="B1186" t="str">
        <f>_xlfn.XLOOKUP(ElencoStrutture!A1186,StruttureRicettive[DenominazioneCittà],StruttureRicettive[Città])</f>
        <v>NUMANA</v>
      </c>
      <c r="C1186" t="str">
        <f>_xlfn.XLOOKUP(A1186,StruttureRicettive[DenominazioneCittà],StruttureRicettive[Località])</f>
        <v>no info</v>
      </c>
      <c r="D1186" t="str">
        <f>_xlfn.XLOOKUP(A1186,StruttureRicettive[DenominazioneCittà],StruttureRicettive[Località2])</f>
        <v>NUMANA</v>
      </c>
    </row>
    <row r="1187" spans="1:4" x14ac:dyDescent="0.25">
      <c r="A1187" t="str">
        <f>StruttureRicettive[[#This Row],[Denominazione]] &amp; " (" &amp; StruttureRicettive[[#This Row],[Città]] &amp; ")"</f>
        <v>B&amp;B DREAMTIME (SAN BENEDETTO DEL TRONTO)</v>
      </c>
      <c r="B1187" t="str">
        <f>_xlfn.XLOOKUP(ElencoStrutture!A1187,StruttureRicettive[DenominazioneCittà],StruttureRicettive[Città])</f>
        <v>SAN BENEDETTO DEL TRONTO</v>
      </c>
      <c r="C1187" t="str">
        <f>_xlfn.XLOOKUP(A1187,StruttureRicettive[DenominazioneCittà],StruttureRicettive[Località])</f>
        <v>no info</v>
      </c>
      <c r="D1187" t="str">
        <f>_xlfn.XLOOKUP(A1187,StruttureRicettive[DenominazioneCittà],StruttureRicettive[Località2])</f>
        <v>SAN BENEDETTO DEL TRONTO</v>
      </c>
    </row>
    <row r="1188" spans="1:4" x14ac:dyDescent="0.25">
      <c r="A1188" t="str">
        <f>StruttureRicettive[[#This Row],[Denominazione]] &amp; " (" &amp; StruttureRicettive[[#This Row],[Città]] &amp; ")"</f>
        <v>B&amp;B DROGHINI DAVIDE (PERGOLA)</v>
      </c>
      <c r="B1188" t="str">
        <f>_xlfn.XLOOKUP(ElencoStrutture!A1188,StruttureRicettive[DenominazioneCittà],StruttureRicettive[Città])</f>
        <v>PERGOLA</v>
      </c>
      <c r="C1188" t="str">
        <f>_xlfn.XLOOKUP(A1188,StruttureRicettive[DenominazioneCittà],StruttureRicettive[Località])</f>
        <v>FRAZIONE FENIGLI</v>
      </c>
      <c r="D1188" t="str">
        <f>_xlfn.XLOOKUP(A1188,StruttureRicettive[DenominazioneCittà],StruttureRicettive[Località2])</f>
        <v>FRAZIONE FENIGLI</v>
      </c>
    </row>
    <row r="1189" spans="1:4" x14ac:dyDescent="0.25">
      <c r="A1189" t="str">
        <f>StruttureRicettive[[#This Row],[Denominazione]] &amp; " (" &amp; StruttureRicettive[[#This Row],[Città]] &amp; ")"</f>
        <v>B&amp;B DRUPAROSA (OSTRA)</v>
      </c>
      <c r="B1189" t="str">
        <f>_xlfn.XLOOKUP(ElencoStrutture!A1189,StruttureRicettive[DenominazioneCittà],StruttureRicettive[Città])</f>
        <v>OSTRA</v>
      </c>
      <c r="C1189" t="str">
        <f>_xlfn.XLOOKUP(A1189,StruttureRicettive[DenominazioneCittà],StruttureRicettive[Località])</f>
        <v>FRAZIONE VACCARILE</v>
      </c>
      <c r="D1189" t="str">
        <f>_xlfn.XLOOKUP(A1189,StruttureRicettive[DenominazioneCittà],StruttureRicettive[Località2])</f>
        <v>FRAZIONE VACCARILE</v>
      </c>
    </row>
    <row r="1190" spans="1:4" x14ac:dyDescent="0.25">
      <c r="A1190" t="str">
        <f>StruttureRicettive[[#This Row],[Denominazione]] &amp; " (" &amp; StruttureRicettive[[#This Row],[Città]] &amp; ")"</f>
        <v>B&amp;B DUE PASSI DAL MARE (POTENZA PICENA)</v>
      </c>
      <c r="B1190" t="str">
        <f>_xlfn.XLOOKUP(ElencoStrutture!A1190,StruttureRicettive[DenominazioneCittà],StruttureRicettive[Città])</f>
        <v>POTENZA PICENA</v>
      </c>
      <c r="C1190" t="str">
        <f>_xlfn.XLOOKUP(A1190,StruttureRicettive[DenominazioneCittà],StruttureRicettive[Località])</f>
        <v>PORTO POTENZA</v>
      </c>
      <c r="D1190" t="str">
        <f>_xlfn.XLOOKUP(A1190,StruttureRicettive[DenominazioneCittà],StruttureRicettive[Località2])</f>
        <v>PORTO POTENZA</v>
      </c>
    </row>
    <row r="1191" spans="1:4" x14ac:dyDescent="0.25">
      <c r="A1191" t="str">
        <f>StruttureRicettive[[#This Row],[Denominazione]] &amp; " (" &amp; StruttureRicettive[[#This Row],[Città]] &amp; ")"</f>
        <v>B&amp;B DUE TORRI (VISSO)</v>
      </c>
      <c r="B1191" t="str">
        <f>_xlfn.XLOOKUP(ElencoStrutture!A1191,StruttureRicettive[DenominazioneCittà],StruttureRicettive[Città])</f>
        <v>VISSO</v>
      </c>
      <c r="C1191" t="str">
        <f>_xlfn.XLOOKUP(A1191,StruttureRicettive[DenominazioneCittà],StruttureRicettive[Località])</f>
        <v>no info</v>
      </c>
      <c r="D1191" t="str">
        <f>_xlfn.XLOOKUP(A1191,StruttureRicettive[DenominazioneCittà],StruttureRicettive[Località2])</f>
        <v>VISSO</v>
      </c>
    </row>
    <row r="1192" spans="1:4" x14ac:dyDescent="0.25">
      <c r="A1192" t="str">
        <f>StruttureRicettive[[#This Row],[Denominazione]] &amp; " (" &amp; StruttureRicettive[[#This Row],[Città]] &amp; ")"</f>
        <v>B&amp;B EL KOT (VALLEFOGLIA)</v>
      </c>
      <c r="B1192" t="str">
        <f>_xlfn.XLOOKUP(ElencoStrutture!A1192,StruttureRicettive[DenominazioneCittà],StruttureRicettive[Città])</f>
        <v>VALLEFOGLIA</v>
      </c>
      <c r="C1192" t="str">
        <f>_xlfn.XLOOKUP(A1192,StruttureRicettive[DenominazioneCittà],StruttureRicettive[Località])</f>
        <v>LOC. MONTEFABBRI</v>
      </c>
      <c r="D1192" t="str">
        <f>_xlfn.XLOOKUP(A1192,StruttureRicettive[DenominazioneCittà],StruttureRicettive[Località2])</f>
        <v>LOC. MONTEFABBRI</v>
      </c>
    </row>
    <row r="1193" spans="1:4" x14ac:dyDescent="0.25">
      <c r="A1193" t="str">
        <f>StruttureRicettive[[#This Row],[Denominazione]] &amp; " (" &amp; StruttureRicettive[[#This Row],[Città]] &amp; ")"</f>
        <v>B&amp;B EL SITO (SAN SEVERINO MARCHE)</v>
      </c>
      <c r="B1193" t="str">
        <f>_xlfn.XLOOKUP(ElencoStrutture!A1193,StruttureRicettive[DenominazioneCittà],StruttureRicettive[Città])</f>
        <v>SAN SEVERINO MARCHE</v>
      </c>
      <c r="C1193" t="str">
        <f>_xlfn.XLOOKUP(A1193,StruttureRicettive[DenominazioneCittà],StruttureRicettive[Località])</f>
        <v>LOCALITÀ ELCITO</v>
      </c>
      <c r="D1193" t="str">
        <f>_xlfn.XLOOKUP(A1193,StruttureRicettive[DenominazioneCittà],StruttureRicettive[Località2])</f>
        <v>LOCALITÀ ELCITO</v>
      </c>
    </row>
    <row r="1194" spans="1:4" x14ac:dyDescent="0.25">
      <c r="A1194" t="str">
        <f>StruttureRicettive[[#This Row],[Denominazione]] &amp; " (" &amp; StruttureRicettive[[#This Row],[Città]] &amp; ")"</f>
        <v>B&amp;B ELENA MONALDI (PETRITOLI)</v>
      </c>
      <c r="B1194" t="str">
        <f>_xlfn.XLOOKUP(ElencoStrutture!A1194,StruttureRicettive[DenominazioneCittà],StruttureRicettive[Città])</f>
        <v>PETRITOLI</v>
      </c>
      <c r="C1194" t="str">
        <f>_xlfn.XLOOKUP(A1194,StruttureRicettive[DenominazioneCittà],StruttureRicettive[Località])</f>
        <v>PETRITOLI</v>
      </c>
      <c r="D1194" t="str">
        <f>_xlfn.XLOOKUP(A1194,StruttureRicettive[DenominazioneCittà],StruttureRicettive[Località2])</f>
        <v>PETRITOLI</v>
      </c>
    </row>
    <row r="1195" spans="1:4" x14ac:dyDescent="0.25">
      <c r="A1195" t="str">
        <f>StruttureRicettive[[#This Row],[Denominazione]] &amp; " (" &amp; StruttureRicettive[[#This Row],[Città]] &amp; ")"</f>
        <v>B&amp;B ELISABETTA ACHILLE (FERMO)</v>
      </c>
      <c r="B1195" t="str">
        <f>_xlfn.XLOOKUP(ElencoStrutture!A1195,StruttureRicettive[DenominazioneCittà],StruttureRicettive[Città])</f>
        <v>FERMO</v>
      </c>
      <c r="C1195" t="str">
        <f>_xlfn.XLOOKUP(A1195,StruttureRicettive[DenominazioneCittà],StruttureRicettive[Località])</f>
        <v>FERMO</v>
      </c>
      <c r="D1195" t="str">
        <f>_xlfn.XLOOKUP(A1195,StruttureRicettive[DenominazioneCittà],StruttureRicettive[Località2])</f>
        <v>FERMO</v>
      </c>
    </row>
    <row r="1196" spans="1:4" x14ac:dyDescent="0.25">
      <c r="A1196" t="str">
        <f>StruttureRicettive[[#This Row],[Denominazione]] &amp; " (" &amp; StruttureRicettive[[#This Row],[Città]] &amp; ")"</f>
        <v>B&amp;B EMILIA MARILYN TROLI (ACQUASANTA TERME)</v>
      </c>
      <c r="B1196" t="str">
        <f>_xlfn.XLOOKUP(ElencoStrutture!A1196,StruttureRicettive[DenominazioneCittà],StruttureRicettive[Città])</f>
        <v>ACQUASANTA TERME</v>
      </c>
      <c r="C1196" t="str">
        <f>_xlfn.XLOOKUP(A1196,StruttureRicettive[DenominazioneCittà],StruttureRicettive[Località])</f>
        <v>POZZA</v>
      </c>
      <c r="D1196" t="str">
        <f>_xlfn.XLOOKUP(A1196,StruttureRicettive[DenominazioneCittà],StruttureRicettive[Località2])</f>
        <v>POZZA</v>
      </c>
    </row>
    <row r="1197" spans="1:4" x14ac:dyDescent="0.25">
      <c r="A1197" t="str">
        <f>StruttureRicettive[[#This Row],[Denominazione]] &amp; " (" &amp; StruttureRicettive[[#This Row],[Città]] &amp; ")"</f>
        <v>B&amp;B EMILIANI GRAZIELLA (CINGOLI)</v>
      </c>
      <c r="B1197" t="str">
        <f>_xlfn.XLOOKUP(ElencoStrutture!A1197,StruttureRicettive[DenominazioneCittà],StruttureRicettive[Città])</f>
        <v>CINGOLI</v>
      </c>
      <c r="C1197" t="str">
        <f>_xlfn.XLOOKUP(A1197,StruttureRicettive[DenominazioneCittà],StruttureRicettive[Località])</f>
        <v>CINGOLI</v>
      </c>
      <c r="D1197" t="str">
        <f>_xlfn.XLOOKUP(A1197,StruttureRicettive[DenominazioneCittà],StruttureRicettive[Località2])</f>
        <v>CINGOLI</v>
      </c>
    </row>
    <row r="1198" spans="1:4" x14ac:dyDescent="0.25">
      <c r="A1198" t="str">
        <f>StruttureRicettive[[#This Row],[Denominazione]] &amp; " (" &amp; StruttureRicettive[[#This Row],[Città]] &amp; ")"</f>
        <v>B&amp;B EMMA DEL ZOMPO (SAN BENEDETTO DEL TRONTO)</v>
      </c>
      <c r="B1198" t="str">
        <f>_xlfn.XLOOKUP(ElencoStrutture!A1198,StruttureRicettive[DenominazioneCittà],StruttureRicettive[Città])</f>
        <v>SAN BENEDETTO DEL TRONTO</v>
      </c>
      <c r="C1198" t="str">
        <f>_xlfn.XLOOKUP(A1198,StruttureRicettive[DenominazioneCittà],StruttureRicettive[Località])</f>
        <v>SAN BENEDETTO DEL TRONTO</v>
      </c>
      <c r="D1198" t="str">
        <f>_xlfn.XLOOKUP(A1198,StruttureRicettive[DenominazioneCittà],StruttureRicettive[Località2])</f>
        <v>SAN BENEDETTO DEL TRONTO</v>
      </c>
    </row>
    <row r="1199" spans="1:4" x14ac:dyDescent="0.25">
      <c r="A1199" t="str">
        <f>StruttureRicettive[[#This Row],[Denominazione]] &amp; " (" &amp; StruttureRicettive[[#This Row],[Città]] &amp; ")"</f>
        <v>B&amp;B ER COLOSSEO (GROTTAMMARE)</v>
      </c>
      <c r="B1199" t="str">
        <f>_xlfn.XLOOKUP(ElencoStrutture!A1199,StruttureRicettive[DenominazioneCittà],StruttureRicettive[Città])</f>
        <v>GROTTAMMARE</v>
      </c>
      <c r="C1199" t="str">
        <f>_xlfn.XLOOKUP(A1199,StruttureRicettive[DenominazioneCittà],StruttureRicettive[Località])</f>
        <v>no info</v>
      </c>
      <c r="D1199" t="str">
        <f>_xlfn.XLOOKUP(A1199,StruttureRicettive[DenominazioneCittà],StruttureRicettive[Località2])</f>
        <v>GROTTAMMARE</v>
      </c>
    </row>
    <row r="1200" spans="1:4" x14ac:dyDescent="0.25">
      <c r="A1200" t="str">
        <f>StruttureRicettive[[#This Row],[Denominazione]] &amp; " (" &amp; StruttureRicettive[[#This Row],[Città]] &amp; ")"</f>
        <v>B&amp;B ERIKA (SAN BENEDETTO DEL TRONTO)</v>
      </c>
      <c r="B1200" t="str">
        <f>_xlfn.XLOOKUP(ElencoStrutture!A1200,StruttureRicettive[DenominazioneCittà],StruttureRicettive[Città])</f>
        <v>SAN BENEDETTO DEL TRONTO</v>
      </c>
      <c r="C1200" t="str">
        <f>_xlfn.XLOOKUP(A1200,StruttureRicettive[DenominazioneCittà],StruttureRicettive[Località])</f>
        <v>no info</v>
      </c>
      <c r="D1200" t="str">
        <f>_xlfn.XLOOKUP(A1200,StruttureRicettive[DenominazioneCittà],StruttureRicettive[Località2])</f>
        <v>SAN BENEDETTO DEL TRONTO</v>
      </c>
    </row>
    <row r="1201" spans="1:4" x14ac:dyDescent="0.25">
      <c r="A1201" t="str">
        <f>StruttureRicettive[[#This Row],[Denominazione]] &amp; " (" &amp; StruttureRicettive[[#This Row],[Città]] &amp; ")"</f>
        <v>B&amp;B FABERIUS (FABRIANO)</v>
      </c>
      <c r="B1201" t="str">
        <f>_xlfn.XLOOKUP(ElencoStrutture!A1201,StruttureRicettive[DenominazioneCittà],StruttureRicettive[Città])</f>
        <v>FABRIANO</v>
      </c>
      <c r="C1201" t="str">
        <f>_xlfn.XLOOKUP(A1201,StruttureRicettive[DenominazioneCittà],StruttureRicettive[Località])</f>
        <v>FABRIANO</v>
      </c>
      <c r="D1201" t="str">
        <f>_xlfn.XLOOKUP(A1201,StruttureRicettive[DenominazioneCittà],StruttureRicettive[Località2])</f>
        <v>FABRIANO</v>
      </c>
    </row>
    <row r="1202" spans="1:4" x14ac:dyDescent="0.25">
      <c r="A1202" t="str">
        <f>StruttureRicettive[[#This Row],[Denominazione]] &amp; " (" &amp; StruttureRicettive[[#This Row],[Città]] &amp; ")"</f>
        <v>B&amp;B FABIANI ANDREA (MOGLIANO)</v>
      </c>
      <c r="B1202" t="str">
        <f>_xlfn.XLOOKUP(ElencoStrutture!A1202,StruttureRicettive[DenominazioneCittà],StruttureRicettive[Città])</f>
        <v>MOGLIANO</v>
      </c>
      <c r="C1202" t="str">
        <f>_xlfn.XLOOKUP(A1202,StruttureRicettive[DenominazioneCittà],StruttureRicettive[Località])</f>
        <v>MOGLIANO</v>
      </c>
      <c r="D1202" t="str">
        <f>_xlfn.XLOOKUP(A1202,StruttureRicettive[DenominazioneCittà],StruttureRicettive[Località2])</f>
        <v>MOGLIANO</v>
      </c>
    </row>
    <row r="1203" spans="1:4" x14ac:dyDescent="0.25">
      <c r="A1203" t="str">
        <f>StruttureRicettive[[#This Row],[Denominazione]] &amp; " (" &amp; StruttureRicettive[[#This Row],[Città]] &amp; ")"</f>
        <v>B&amp;B FALASCONI MARCO (FERMIGNANO)</v>
      </c>
      <c r="B1203" t="str">
        <f>_xlfn.XLOOKUP(ElencoStrutture!A1203,StruttureRicettive[DenominazioneCittà],StruttureRicettive[Città])</f>
        <v>FERMIGNANO</v>
      </c>
      <c r="C1203" t="str">
        <f>_xlfn.XLOOKUP(A1203,StruttureRicettive[DenominazioneCittà],StruttureRicettive[Località])</f>
        <v>no info</v>
      </c>
      <c r="D1203" t="str">
        <f>_xlfn.XLOOKUP(A1203,StruttureRicettive[DenominazioneCittà],StruttureRicettive[Località2])</f>
        <v>FERMIGNANO</v>
      </c>
    </row>
    <row r="1204" spans="1:4" x14ac:dyDescent="0.25">
      <c r="A1204" t="str">
        <f>StruttureRicettive[[#This Row],[Denominazione]] &amp; " (" &amp; StruttureRicettive[[#This Row],[Città]] &amp; ")"</f>
        <v>B&amp;B FALCONI CHIARA (FERMO)</v>
      </c>
      <c r="B1204" t="str">
        <f>_xlfn.XLOOKUP(ElencoStrutture!A1204,StruttureRicettive[DenominazioneCittà],StruttureRicettive[Città])</f>
        <v>FERMO</v>
      </c>
      <c r="C1204" t="str">
        <f>_xlfn.XLOOKUP(A1204,StruttureRicettive[DenominazioneCittà],StruttureRicettive[Località])</f>
        <v>FERMO</v>
      </c>
      <c r="D1204" t="str">
        <f>_xlfn.XLOOKUP(A1204,StruttureRicettive[DenominazioneCittà],StruttureRicettive[Località2])</f>
        <v>FERMO</v>
      </c>
    </row>
    <row r="1205" spans="1:4" x14ac:dyDescent="0.25">
      <c r="A1205" t="str">
        <f>StruttureRicettive[[#This Row],[Denominazione]] &amp; " (" &amp; StruttureRicettive[[#This Row],[Città]] &amp; ")"</f>
        <v>B&amp;B FAMIGLIA DE ANGELIS (RIPATRANSONE)</v>
      </c>
      <c r="B1205" t="str">
        <f>_xlfn.XLOOKUP(ElencoStrutture!A1205,StruttureRicettive[DenominazioneCittà],StruttureRicettive[Città])</f>
        <v>RIPATRANSONE</v>
      </c>
      <c r="C1205" t="str">
        <f>_xlfn.XLOOKUP(A1205,StruttureRicettive[DenominazioneCittà],StruttureRicettive[Località])</f>
        <v>RIPATRANSONE</v>
      </c>
      <c r="D1205" t="str">
        <f>_xlfn.XLOOKUP(A1205,StruttureRicettive[DenominazioneCittà],StruttureRicettive[Località2])</f>
        <v>RIPATRANSONE</v>
      </c>
    </row>
    <row r="1206" spans="1:4" x14ac:dyDescent="0.25">
      <c r="A1206" t="str">
        <f>StruttureRicettive[[#This Row],[Denominazione]] &amp; " (" &amp; StruttureRicettive[[#This Row],[Città]] &amp; ")"</f>
        <v>B&amp;B FATTORINI SAURO (FANO)</v>
      </c>
      <c r="B1206" t="str">
        <f>_xlfn.XLOOKUP(ElencoStrutture!A1206,StruttureRicettive[DenominazioneCittà],StruttureRicettive[Città])</f>
        <v>FANO</v>
      </c>
      <c r="C1206" t="str">
        <f>_xlfn.XLOOKUP(A1206,StruttureRicettive[DenominazioneCittà],StruttureRicettive[Località])</f>
        <v>no info</v>
      </c>
      <c r="D1206" t="str">
        <f>_xlfn.XLOOKUP(A1206,StruttureRicettive[DenominazioneCittà],StruttureRicettive[Località2])</f>
        <v>FANO</v>
      </c>
    </row>
    <row r="1207" spans="1:4" x14ac:dyDescent="0.25">
      <c r="A1207" t="str">
        <f>StruttureRicettive[[#This Row],[Denominazione]] &amp; " (" &amp; StruttureRicettive[[#This Row],[Città]] &amp; ")"</f>
        <v>B&amp;B FERMATA 135 (GROTTAMMARE)</v>
      </c>
      <c r="B1207" t="str">
        <f>_xlfn.XLOOKUP(ElencoStrutture!A1207,StruttureRicettive[DenominazioneCittà],StruttureRicettive[Città])</f>
        <v>GROTTAMMARE</v>
      </c>
      <c r="C1207" t="str">
        <f>_xlfn.XLOOKUP(A1207,StruttureRicettive[DenominazioneCittà],StruttureRicettive[Località])</f>
        <v>no info</v>
      </c>
      <c r="D1207" t="str">
        <f>_xlfn.XLOOKUP(A1207,StruttureRicettive[DenominazioneCittà],StruttureRicettive[Località2])</f>
        <v>GROTTAMMARE</v>
      </c>
    </row>
    <row r="1208" spans="1:4" x14ac:dyDescent="0.25">
      <c r="A1208" t="str">
        <f>StruttureRicettive[[#This Row],[Denominazione]] &amp; " (" &amp; StruttureRicettive[[#This Row],[Città]] &amp; ")"</f>
        <v>B&amp;B FERMO D'AMARE (FERMO)</v>
      </c>
      <c r="B1208" t="str">
        <f>_xlfn.XLOOKUP(ElencoStrutture!A1208,StruttureRicettive[DenominazioneCittà],StruttureRicettive[Città])</f>
        <v>FERMO</v>
      </c>
      <c r="C1208" t="str">
        <f>_xlfn.XLOOKUP(A1208,StruttureRicettive[DenominazioneCittà],StruttureRicettive[Località])</f>
        <v>FERMO</v>
      </c>
      <c r="D1208" t="str">
        <f>_xlfn.XLOOKUP(A1208,StruttureRicettive[DenominazioneCittà],StruttureRicettive[Località2])</f>
        <v>FERMO</v>
      </c>
    </row>
    <row r="1209" spans="1:4" x14ac:dyDescent="0.25">
      <c r="A1209" t="str">
        <f>StruttureRicettive[[#This Row],[Denominazione]] &amp; " (" &amp; StruttureRicettive[[#This Row],[Città]] &amp; ")"</f>
        <v>B&amp;B FERMO STORICA (FERMO)</v>
      </c>
      <c r="B1209" t="str">
        <f>_xlfn.XLOOKUP(ElencoStrutture!A1209,StruttureRicettive[DenominazioneCittà],StruttureRicettive[Città])</f>
        <v>FERMO</v>
      </c>
      <c r="C1209" t="str">
        <f>_xlfn.XLOOKUP(A1209,StruttureRicettive[DenominazioneCittà],StruttureRicettive[Località])</f>
        <v>FERMO</v>
      </c>
      <c r="D1209" t="str">
        <f>_xlfn.XLOOKUP(A1209,StruttureRicettive[DenominazioneCittà],StruttureRicettive[Località2])</f>
        <v>FERMO</v>
      </c>
    </row>
    <row r="1210" spans="1:4" x14ac:dyDescent="0.25">
      <c r="A1210" t="str">
        <f>StruttureRicettive[[#This Row],[Denominazione]] &amp; " (" &amp; StruttureRicettive[[#This Row],[Città]] &amp; ")"</f>
        <v>B&amp;B FIL DI FUMO (ASCOLI PICENO)</v>
      </c>
      <c r="B1210" t="str">
        <f>_xlfn.XLOOKUP(ElencoStrutture!A1210,StruttureRicettive[DenominazioneCittà],StruttureRicettive[Città])</f>
        <v>ASCOLI PICENO</v>
      </c>
      <c r="C1210" t="str">
        <f>_xlfn.XLOOKUP(A1210,StruttureRicettive[DenominazioneCittà],StruttureRicettive[Località])</f>
        <v>FRAZIONE CASTAGNETI ALTO</v>
      </c>
      <c r="D1210" t="str">
        <f>_xlfn.XLOOKUP(A1210,StruttureRicettive[DenominazioneCittà],StruttureRicettive[Località2])</f>
        <v>FRAZIONE CASTAGNETI ALTO</v>
      </c>
    </row>
    <row r="1211" spans="1:4" x14ac:dyDescent="0.25">
      <c r="A1211" t="str">
        <f>StruttureRicettive[[#This Row],[Denominazione]] &amp; " (" &amp; StruttureRicettive[[#This Row],[Città]] &amp; ")"</f>
        <v>B&amp;B FIOCCO (ROTELLA)</v>
      </c>
      <c r="B1211" t="str">
        <f>_xlfn.XLOOKUP(ElencoStrutture!A1211,StruttureRicettive[DenominazioneCittà],StruttureRicettive[Città])</f>
        <v>ROTELLA</v>
      </c>
      <c r="C1211" t="str">
        <f>_xlfn.XLOOKUP(A1211,StruttureRicettive[DenominazioneCittà],StruttureRicettive[Località])</f>
        <v>ROTELLA</v>
      </c>
      <c r="D1211" t="str">
        <f>_xlfn.XLOOKUP(A1211,StruttureRicettive[DenominazioneCittà],StruttureRicettive[Località2])</f>
        <v>ROTELLA</v>
      </c>
    </row>
    <row r="1212" spans="1:4" x14ac:dyDescent="0.25">
      <c r="A1212" t="str">
        <f>StruttureRicettive[[#This Row],[Denominazione]] &amp; " (" &amp; StruttureRicettive[[#This Row],[Città]] &amp; ")"</f>
        <v>B&amp;B FIORAVANTI EMIDIO (ASCOLI PICENO)</v>
      </c>
      <c r="B1212" t="str">
        <f>_xlfn.XLOOKUP(ElencoStrutture!A1212,StruttureRicettive[DenominazioneCittà],StruttureRicettive[Città])</f>
        <v>ASCOLI PICENO</v>
      </c>
      <c r="C1212" t="str">
        <f>_xlfn.XLOOKUP(A1212,StruttureRicettive[DenominazioneCittà],StruttureRicettive[Località])</f>
        <v>ASCOLI PICENO</v>
      </c>
      <c r="D1212" t="str">
        <f>_xlfn.XLOOKUP(A1212,StruttureRicettive[DenominazioneCittà],StruttureRicettive[Località2])</f>
        <v>ASCOLI PICENO</v>
      </c>
    </row>
    <row r="1213" spans="1:4" x14ac:dyDescent="0.25">
      <c r="A1213" t="str">
        <f>StruttureRicettive[[#This Row],[Denominazione]] &amp; " (" &amp; StruttureRicettive[[#This Row],[Città]] &amp; ")"</f>
        <v>B&amp;B FIORAVANTI SANDRA (ASCOLI PICENO)</v>
      </c>
      <c r="B1213" t="str">
        <f>_xlfn.XLOOKUP(ElencoStrutture!A1213,StruttureRicettive[DenominazioneCittà],StruttureRicettive[Città])</f>
        <v>ASCOLI PICENO</v>
      </c>
      <c r="C1213" t="str">
        <f>_xlfn.XLOOKUP(A1213,StruttureRicettive[DenominazioneCittà],StruttureRicettive[Località])</f>
        <v>no info</v>
      </c>
      <c r="D1213" t="str">
        <f>_xlfn.XLOOKUP(A1213,StruttureRicettive[DenominazioneCittà],StruttureRicettive[Località2])</f>
        <v>ASCOLI PICENO</v>
      </c>
    </row>
    <row r="1214" spans="1:4" x14ac:dyDescent="0.25">
      <c r="A1214" t="str">
        <f>StruttureRicettive[[#This Row],[Denominazione]] &amp; " (" &amp; StruttureRicettive[[#This Row],[Città]] &amp; ")"</f>
        <v>B&amp;B FLAT (SENIGALLIA)</v>
      </c>
      <c r="B1214" t="str">
        <f>_xlfn.XLOOKUP(ElencoStrutture!A1214,StruttureRicettive[DenominazioneCittà],StruttureRicettive[Città])</f>
        <v>SENIGALLIA</v>
      </c>
      <c r="C1214" t="str">
        <f>_xlfn.XLOOKUP(A1214,StruttureRicettive[DenominazioneCittà],StruttureRicettive[Località])</f>
        <v>SENIGALLIA</v>
      </c>
      <c r="D1214" t="str">
        <f>_xlfn.XLOOKUP(A1214,StruttureRicettive[DenominazioneCittà],StruttureRicettive[Località2])</f>
        <v>SENIGALLIA</v>
      </c>
    </row>
    <row r="1215" spans="1:4" x14ac:dyDescent="0.25">
      <c r="A1215" t="str">
        <f>StruttureRicettive[[#This Row],[Denominazione]] &amp; " (" &amp; StruttureRicettive[[#This Row],[Città]] &amp; ")"</f>
        <v>B&amp;B FLORIANI (MACERATA)</v>
      </c>
      <c r="B1215" t="str">
        <f>_xlfn.XLOOKUP(ElencoStrutture!A1215,StruttureRicettive[DenominazioneCittà],StruttureRicettive[Città])</f>
        <v>MACERATA</v>
      </c>
      <c r="C1215" t="str">
        <f>_xlfn.XLOOKUP(A1215,StruttureRicettive[DenominazioneCittà],StruttureRicettive[Località])</f>
        <v>MACERATA</v>
      </c>
      <c r="D1215" t="str">
        <f>_xlfn.XLOOKUP(A1215,StruttureRicettive[DenominazioneCittà],StruttureRicettive[Località2])</f>
        <v>MACERATA</v>
      </c>
    </row>
    <row r="1216" spans="1:4" x14ac:dyDescent="0.25">
      <c r="A1216" t="str">
        <f>StruttureRicettive[[#This Row],[Denominazione]] &amp; " (" &amp; StruttureRicettive[[#This Row],[Città]] &amp; ")"</f>
        <v>B&amp;B FLORIDA (CINGOLI)</v>
      </c>
      <c r="B1216" t="str">
        <f>_xlfn.XLOOKUP(ElencoStrutture!A1216,StruttureRicettive[DenominazioneCittà],StruttureRicettive[Città])</f>
        <v>CINGOLI</v>
      </c>
      <c r="C1216" t="str">
        <f>_xlfn.XLOOKUP(A1216,StruttureRicettive[DenominazioneCittà],StruttureRicettive[Località])</f>
        <v>no info</v>
      </c>
      <c r="D1216" t="str">
        <f>_xlfn.XLOOKUP(A1216,StruttureRicettive[DenominazioneCittà],StruttureRicettive[Località2])</f>
        <v>CINGOLI</v>
      </c>
    </row>
    <row r="1217" spans="1:4" x14ac:dyDescent="0.25">
      <c r="A1217" t="str">
        <f>StruttureRicettive[[#This Row],[Denominazione]] &amp; " (" &amp; StruttureRicettive[[#This Row],[Città]] &amp; ")"</f>
        <v>B&amp;B FOGLINI LIVIA (PETRITOLI)</v>
      </c>
      <c r="B1217" t="str">
        <f>_xlfn.XLOOKUP(ElencoStrutture!A1217,StruttureRicettive[DenominazioneCittà],StruttureRicettive[Città])</f>
        <v>PETRITOLI</v>
      </c>
      <c r="C1217" t="str">
        <f>_xlfn.XLOOKUP(A1217,StruttureRicettive[DenominazioneCittà],StruttureRicettive[Località])</f>
        <v>PETRITOLI</v>
      </c>
      <c r="D1217" t="str">
        <f>_xlfn.XLOOKUP(A1217,StruttureRicettive[DenominazioneCittà],StruttureRicettive[Località2])</f>
        <v>PETRITOLI</v>
      </c>
    </row>
    <row r="1218" spans="1:4" x14ac:dyDescent="0.25">
      <c r="A1218" t="str">
        <f>StruttureRicettive[[#This Row],[Denominazione]] &amp; " (" &amp; StruttureRicettive[[#This Row],[Città]] &amp; ")"</f>
        <v>B&amp;B FONTE ANTICA (SENIGALLIA)</v>
      </c>
      <c r="B1218" t="str">
        <f>_xlfn.XLOOKUP(ElencoStrutture!A1218,StruttureRicettive[DenominazioneCittà],StruttureRicettive[Città])</f>
        <v>SENIGALLIA</v>
      </c>
      <c r="C1218" t="str">
        <f>_xlfn.XLOOKUP(A1218,StruttureRicettive[DenominazioneCittà],StruttureRicettive[Località])</f>
        <v>SCAPEZZANO</v>
      </c>
      <c r="D1218" t="str">
        <f>_xlfn.XLOOKUP(A1218,StruttureRicettive[DenominazioneCittà],StruttureRicettive[Località2])</f>
        <v>SCAPEZZANO</v>
      </c>
    </row>
    <row r="1219" spans="1:4" x14ac:dyDescent="0.25">
      <c r="A1219" t="str">
        <f>StruttureRicettive[[#This Row],[Denominazione]] &amp; " (" &amp; StruttureRicettive[[#This Row],[Città]] &amp; ")"</f>
        <v>B&amp;B FONTE DELL'ARIA (SERRAVALLE DI CHIENTI)</v>
      </c>
      <c r="B1219" t="str">
        <f>_xlfn.XLOOKUP(ElencoStrutture!A1219,StruttureRicettive[DenominazioneCittà],StruttureRicettive[Città])</f>
        <v>SERRAVALLE DI CHIENTI</v>
      </c>
      <c r="C1219" t="str">
        <f>_xlfn.XLOOKUP(A1219,StruttureRicettive[DenominazioneCittà],StruttureRicettive[Località])</f>
        <v>LOC. DIGNANO</v>
      </c>
      <c r="D1219" t="str">
        <f>_xlfn.XLOOKUP(A1219,StruttureRicettive[DenominazioneCittà],StruttureRicettive[Località2])</f>
        <v>LOC. DIGNANO</v>
      </c>
    </row>
    <row r="1220" spans="1:4" x14ac:dyDescent="0.25">
      <c r="A1220" t="str">
        <f>StruttureRicettive[[#This Row],[Denominazione]] &amp; " (" &amp; StruttureRicettive[[#This Row],[Città]] &amp; ")"</f>
        <v>B&amp;B FONTE D'ERCOLE (MONTALTO DELLE MARCHE)</v>
      </c>
      <c r="B1220" t="str">
        <f>_xlfn.XLOOKUP(ElencoStrutture!A1220,StruttureRicettive[DenominazioneCittà],StruttureRicettive[Città])</f>
        <v>MONTALTO DELLE MARCHE</v>
      </c>
      <c r="C1220" t="str">
        <f>_xlfn.XLOOKUP(A1220,StruttureRicettive[DenominazioneCittà],StruttureRicettive[Località])</f>
        <v>MONTALTO DELLE MARCHE</v>
      </c>
      <c r="D1220" t="str">
        <f>_xlfn.XLOOKUP(A1220,StruttureRicettive[DenominazioneCittà],StruttureRicettive[Località2])</f>
        <v>MONTALTO DELLE MARCHE</v>
      </c>
    </row>
    <row r="1221" spans="1:4" x14ac:dyDescent="0.25">
      <c r="A1221" t="str">
        <f>StruttureRicettive[[#This Row],[Denominazione]] &amp; " (" &amp; StruttureRicettive[[#This Row],[Città]] &amp; ")"</f>
        <v>B&amp;B FONTE GIULIA (CIVITANOVA MARCHE)</v>
      </c>
      <c r="B1221" t="str">
        <f>_xlfn.XLOOKUP(ElencoStrutture!A1221,StruttureRicettive[DenominazioneCittà],StruttureRicettive[Città])</f>
        <v>CIVITANOVA MARCHE</v>
      </c>
      <c r="C1221" t="str">
        <f>_xlfn.XLOOKUP(A1221,StruttureRicettive[DenominazioneCittà],StruttureRicettive[Località])</f>
        <v>SANTA MARIA APPARENTE</v>
      </c>
      <c r="D1221" t="str">
        <f>_xlfn.XLOOKUP(A1221,StruttureRicettive[DenominazioneCittà],StruttureRicettive[Località2])</f>
        <v>SANTA MARIA APPARENTE</v>
      </c>
    </row>
    <row r="1222" spans="1:4" x14ac:dyDescent="0.25">
      <c r="A1222" t="str">
        <f>StruttureRicettive[[#This Row],[Denominazione]] &amp; " (" &amp; StruttureRicettive[[#This Row],[Città]] &amp; ")"</f>
        <v>B&amp;B FONTE GRIMA (PIETRARUBBIA)</v>
      </c>
      <c r="B1222" t="str">
        <f>_xlfn.XLOOKUP(ElencoStrutture!A1222,StruttureRicettive[DenominazioneCittà],StruttureRicettive[Città])</f>
        <v>PIETRARUBBIA</v>
      </c>
      <c r="C1222" t="str">
        <f>_xlfn.XLOOKUP(A1222,StruttureRicettive[DenominazioneCittà],StruttureRicettive[Località])</f>
        <v>PONTE CAPPUCCINI</v>
      </c>
      <c r="D1222" t="str">
        <f>_xlfn.XLOOKUP(A1222,StruttureRicettive[DenominazioneCittà],StruttureRicettive[Località2])</f>
        <v>PONTE CAPPUCCINI</v>
      </c>
    </row>
    <row r="1223" spans="1:4" x14ac:dyDescent="0.25">
      <c r="A1223" t="str">
        <f>StruttureRicettive[[#This Row],[Denominazione]] &amp; " (" &amp; StruttureRicettive[[#This Row],[Città]] &amp; ")"</f>
        <v>B&amp;B FONTEBELLA (MONTEMARCIANO)</v>
      </c>
      <c r="B1223" t="str">
        <f>_xlfn.XLOOKUP(ElencoStrutture!A1223,StruttureRicettive[DenominazioneCittà],StruttureRicettive[Città])</f>
        <v>MONTEMARCIANO</v>
      </c>
      <c r="C1223" t="str">
        <f>_xlfn.XLOOKUP(A1223,StruttureRicettive[DenominazioneCittà],StruttureRicettive[Località])</f>
        <v>no info</v>
      </c>
      <c r="D1223" t="str">
        <f>_xlfn.XLOOKUP(A1223,StruttureRicettive[DenominazioneCittà],StruttureRicettive[Località2])</f>
        <v>MONTEMARCIANO</v>
      </c>
    </row>
    <row r="1224" spans="1:4" x14ac:dyDescent="0.25">
      <c r="A1224" t="str">
        <f>StruttureRicettive[[#This Row],[Denominazione]] &amp; " (" &amp; StruttureRicettive[[#This Row],[Città]] &amp; ")"</f>
        <v>B&amp;B FONTEBIGONCIO (TOLENTINO)</v>
      </c>
      <c r="B1224" t="str">
        <f>_xlfn.XLOOKUP(ElencoStrutture!A1224,StruttureRicettive[DenominazioneCittà],StruttureRicettive[Città])</f>
        <v>TOLENTINO</v>
      </c>
      <c r="C1224" t="str">
        <f>_xlfn.XLOOKUP(A1224,StruttureRicettive[DenominazioneCittà],StruttureRicettive[Località])</f>
        <v>TOLENTINO</v>
      </c>
      <c r="D1224" t="str">
        <f>_xlfn.XLOOKUP(A1224,StruttureRicettive[DenominazioneCittà],StruttureRicettive[Località2])</f>
        <v>TOLENTINO</v>
      </c>
    </row>
    <row r="1225" spans="1:4" x14ac:dyDescent="0.25">
      <c r="A1225" t="str">
        <f>StruttureRicettive[[#This Row],[Denominazione]] &amp; " (" &amp; StruttureRicettive[[#This Row],[Città]] &amp; ")"</f>
        <v>B&amp;B FONTECORONA (SERRA SAN QUIRICO)</v>
      </c>
      <c r="B1225" t="str">
        <f>_xlfn.XLOOKUP(ElencoStrutture!A1225,StruttureRicettive[DenominazioneCittà],StruttureRicettive[Città])</f>
        <v>SERRA SAN QUIRICO</v>
      </c>
      <c r="C1225" t="str">
        <f>_xlfn.XLOOKUP(A1225,StruttureRicettive[DenominazioneCittà],StruttureRicettive[Località])</f>
        <v>no info</v>
      </c>
      <c r="D1225" t="str">
        <f>_xlfn.XLOOKUP(A1225,StruttureRicettive[DenominazioneCittà],StruttureRicettive[Località2])</f>
        <v>SERRA SAN QUIRICO</v>
      </c>
    </row>
    <row r="1226" spans="1:4" x14ac:dyDescent="0.25">
      <c r="A1226" t="str">
        <f>StruttureRicettive[[#This Row],[Denominazione]] &amp; " (" &amp; StruttureRicettive[[#This Row],[Città]] &amp; ")"</f>
        <v>B&amp;B FONTEFRESCA (FABRIANO)</v>
      </c>
      <c r="B1226" t="str">
        <f>_xlfn.XLOOKUP(ElencoStrutture!A1226,StruttureRicettive[DenominazioneCittà],StruttureRicettive[Città])</f>
        <v>FABRIANO</v>
      </c>
      <c r="C1226" t="str">
        <f>_xlfn.XLOOKUP(A1226,StruttureRicettive[DenominazioneCittà],StruttureRicettive[Località])</f>
        <v>FABRIANO</v>
      </c>
      <c r="D1226" t="str">
        <f>_xlfn.XLOOKUP(A1226,StruttureRicettive[DenominazioneCittà],StruttureRicettive[Località2])</f>
        <v>FABRIANO</v>
      </c>
    </row>
    <row r="1227" spans="1:4" x14ac:dyDescent="0.25">
      <c r="A1227" t="str">
        <f>StruttureRicettive[[#This Row],[Denominazione]] &amp; " (" &amp; StruttureRicettive[[#This Row],[Città]] &amp; ")"</f>
        <v>B&amp;B FONTESPINO (URBINO)</v>
      </c>
      <c r="B1227" t="str">
        <f>_xlfn.XLOOKUP(ElencoStrutture!A1227,StruttureRicettive[DenominazioneCittà],StruttureRicettive[Città])</f>
        <v>URBINO</v>
      </c>
      <c r="C1227" t="str">
        <f>_xlfn.XLOOKUP(A1227,StruttureRicettive[DenominazioneCittà],StruttureRicettive[Località])</f>
        <v>URBINO</v>
      </c>
      <c r="D1227" t="str">
        <f>_xlfn.XLOOKUP(A1227,StruttureRicettive[DenominazioneCittà],StruttureRicettive[Località2])</f>
        <v>URBINO</v>
      </c>
    </row>
    <row r="1228" spans="1:4" x14ac:dyDescent="0.25">
      <c r="A1228" t="str">
        <f>StruttureRicettive[[#This Row],[Denominazione]] &amp; " (" &amp; StruttureRicettive[[#This Row],[Città]] &amp; ")"</f>
        <v>B&amp;B FORTUNA EMANUELA (ARQUATA DEL TRONTO)</v>
      </c>
      <c r="B1228" t="str">
        <f>_xlfn.XLOOKUP(ElencoStrutture!A1228,StruttureRicettive[DenominazioneCittà],StruttureRicettive[Città])</f>
        <v>ARQUATA DEL TRONTO</v>
      </c>
      <c r="C1228" t="str">
        <f>_xlfn.XLOOKUP(A1228,StruttureRicettive[DenominazioneCittà],StruttureRicettive[Località])</f>
        <v>LOC. CAPODACQUA</v>
      </c>
      <c r="D1228" t="str">
        <f>_xlfn.XLOOKUP(A1228,StruttureRicettive[DenominazioneCittà],StruttureRicettive[Località2])</f>
        <v>LOC. CAPODACQUA</v>
      </c>
    </row>
    <row r="1229" spans="1:4" x14ac:dyDescent="0.25">
      <c r="A1229" t="str">
        <f>StruttureRicettive[[#This Row],[Denominazione]] &amp; " (" &amp; StruttureRicettive[[#This Row],[Città]] &amp; ")"</f>
        <v>B&amp;B FOX'S HILL (URBANIA)</v>
      </c>
      <c r="B1229" t="str">
        <f>_xlfn.XLOOKUP(ElencoStrutture!A1229,StruttureRicettive[DenominazioneCittà],StruttureRicettive[Città])</f>
        <v>URBANIA</v>
      </c>
      <c r="C1229" t="str">
        <f>_xlfn.XLOOKUP(A1229,StruttureRicettive[DenominazioneCittà],StruttureRicettive[Località])</f>
        <v>URBANIA</v>
      </c>
      <c r="D1229" t="str">
        <f>_xlfn.XLOOKUP(A1229,StruttureRicettive[DenominazioneCittà],StruttureRicettive[Località2])</f>
        <v>URBANIA</v>
      </c>
    </row>
    <row r="1230" spans="1:4" x14ac:dyDescent="0.25">
      <c r="A1230" t="str">
        <f>StruttureRicettive[[#This Row],[Denominazione]] &amp; " (" &amp; StruttureRicettive[[#This Row],[Città]] &amp; ")"</f>
        <v>B&amp;B FRANCESCO BERBELLINI (FERMO)</v>
      </c>
      <c r="B1230" t="str">
        <f>_xlfn.XLOOKUP(ElencoStrutture!A1230,StruttureRicettive[DenominazioneCittà],StruttureRicettive[Città])</f>
        <v>FERMO</v>
      </c>
      <c r="C1230" t="str">
        <f>_xlfn.XLOOKUP(A1230,StruttureRicettive[DenominazioneCittà],StruttureRicettive[Località])</f>
        <v>no info</v>
      </c>
      <c r="D1230" t="str">
        <f>_xlfn.XLOOKUP(A1230,StruttureRicettive[DenominazioneCittà],StruttureRicettive[Località2])</f>
        <v>FERMO</v>
      </c>
    </row>
    <row r="1231" spans="1:4" x14ac:dyDescent="0.25">
      <c r="A1231" t="str">
        <f>StruttureRicettive[[#This Row],[Denominazione]] &amp; " (" &amp; StruttureRicettive[[#This Row],[Città]] &amp; ")"</f>
        <v>B&amp;B FRANCIONI DONATELLA (CAMERINO)</v>
      </c>
      <c r="B1231" t="str">
        <f>_xlfn.XLOOKUP(ElencoStrutture!A1231,StruttureRicettive[DenominazioneCittà],StruttureRicettive[Città])</f>
        <v>CAMERINO</v>
      </c>
      <c r="C1231" t="str">
        <f>_xlfn.XLOOKUP(A1231,StruttureRicettive[DenominazioneCittà],StruttureRicettive[Località])</f>
        <v>CAMERINO</v>
      </c>
      <c r="D1231" t="str">
        <f>_xlfn.XLOOKUP(A1231,StruttureRicettive[DenominazioneCittà],StruttureRicettive[Località2])</f>
        <v>CAMERINO</v>
      </c>
    </row>
    <row r="1232" spans="1:4" x14ac:dyDescent="0.25">
      <c r="A1232" t="str">
        <f>StruttureRicettive[[#This Row],[Denominazione]] &amp; " (" &amp; StruttureRicettive[[#This Row],[Città]] &amp; ")"</f>
        <v>B&amp;B FUNARI ALBERTO (MONSAMPIETRO MORICO)</v>
      </c>
      <c r="B1232" t="str">
        <f>_xlfn.XLOOKUP(ElencoStrutture!A1232,StruttureRicettive[DenominazioneCittà],StruttureRicettive[Città])</f>
        <v>MONSAMPIETRO MORICO</v>
      </c>
      <c r="C1232" t="str">
        <f>_xlfn.XLOOKUP(A1232,StruttureRicettive[DenominazioneCittà],StruttureRicettive[Località])</f>
        <v>FRAZIONE SANT'ELPIDIO MORICO</v>
      </c>
      <c r="D1232" t="str">
        <f>_xlfn.XLOOKUP(A1232,StruttureRicettive[DenominazioneCittà],StruttureRicettive[Località2])</f>
        <v>FRAZIONE SANT'ELPIDIO MORICO</v>
      </c>
    </row>
    <row r="1233" spans="1:4" x14ac:dyDescent="0.25">
      <c r="A1233" t="str">
        <f>StruttureRicettive[[#This Row],[Denominazione]] &amp; " (" &amp; StruttureRicettive[[#This Row],[Città]] &amp; ")"</f>
        <v>B&amp;B FUORI ROTTA (SAN BENEDETTO DEL TRONTO)</v>
      </c>
      <c r="B1233" t="str">
        <f>_xlfn.XLOOKUP(ElencoStrutture!A1233,StruttureRicettive[DenominazioneCittà],StruttureRicettive[Città])</f>
        <v>SAN BENEDETTO DEL TRONTO</v>
      </c>
      <c r="C1233" t="str">
        <f>_xlfn.XLOOKUP(A1233,StruttureRicettive[DenominazioneCittà],StruttureRicettive[Località])</f>
        <v>no info</v>
      </c>
      <c r="D1233" t="str">
        <f>_xlfn.XLOOKUP(A1233,StruttureRicettive[DenominazioneCittà],StruttureRicettive[Località2])</f>
        <v>SAN BENEDETTO DEL TRONTO</v>
      </c>
    </row>
    <row r="1234" spans="1:4" x14ac:dyDescent="0.25">
      <c r="A1234" t="str">
        <f>StruttureRicettive[[#This Row],[Denominazione]] &amp; " (" &amp; StruttureRicettive[[#This Row],[Città]] &amp; ")"</f>
        <v>B&amp;B GALIE' (ASCOLI PICENO)</v>
      </c>
      <c r="B1234" t="str">
        <f>_xlfn.XLOOKUP(ElencoStrutture!A1234,StruttureRicettive[DenominazioneCittà],StruttureRicettive[Città])</f>
        <v>ASCOLI PICENO</v>
      </c>
      <c r="C1234" t="str">
        <f>_xlfn.XLOOKUP(A1234,StruttureRicettive[DenominazioneCittà],StruttureRicettive[Località])</f>
        <v>ASCOLI PICENO</v>
      </c>
      <c r="D1234" t="str">
        <f>_xlfn.XLOOKUP(A1234,StruttureRicettive[DenominazioneCittà],StruttureRicettive[Località2])</f>
        <v>ASCOLI PICENO</v>
      </c>
    </row>
    <row r="1235" spans="1:4" x14ac:dyDescent="0.25">
      <c r="A1235" t="str">
        <f>StruttureRicettive[[#This Row],[Denominazione]] &amp; " (" &amp; StruttureRicettive[[#This Row],[Città]] &amp; ")"</f>
        <v>B&amp;B GALLETTO (PORTO SAN GIORGIO)</v>
      </c>
      <c r="B1235" t="str">
        <f>_xlfn.XLOOKUP(ElencoStrutture!A1235,StruttureRicettive[DenominazioneCittà],StruttureRicettive[Città])</f>
        <v>PORTO SAN GIORGIO</v>
      </c>
      <c r="C1235" t="str">
        <f>_xlfn.XLOOKUP(A1235,StruttureRicettive[DenominazioneCittà],StruttureRicettive[Località])</f>
        <v>no info</v>
      </c>
      <c r="D1235" t="str">
        <f>_xlfn.XLOOKUP(A1235,StruttureRicettive[DenominazioneCittà],StruttureRicettive[Località2])</f>
        <v>PORTO SAN GIORGIO</v>
      </c>
    </row>
    <row r="1236" spans="1:4" x14ac:dyDescent="0.25">
      <c r="A1236" t="str">
        <f>StruttureRicettive[[#This Row],[Denominazione]] &amp; " (" &amp; StruttureRicettive[[#This Row],[Città]] &amp; ")"</f>
        <v>B&amp;B GALLI ENRICO (SANT'ANGELO IN VADO)</v>
      </c>
      <c r="B1236" t="str">
        <f>_xlfn.XLOOKUP(ElencoStrutture!A1236,StruttureRicettive[DenominazioneCittà],StruttureRicettive[Città])</f>
        <v>SANT'ANGELO IN VADO</v>
      </c>
      <c r="C1236" t="str">
        <f>_xlfn.XLOOKUP(A1236,StruttureRicettive[DenominazioneCittà],StruttureRicettive[Località])</f>
        <v>SANT' ANGELO IN VADO</v>
      </c>
      <c r="D1236" t="str">
        <f>_xlfn.XLOOKUP(A1236,StruttureRicettive[DenominazioneCittà],StruttureRicettive[Località2])</f>
        <v>SANT' ANGELO IN VADO</v>
      </c>
    </row>
    <row r="1237" spans="1:4" x14ac:dyDescent="0.25">
      <c r="A1237" t="str">
        <f>StruttureRicettive[[#This Row],[Denominazione]] &amp; " (" &amp; StruttureRicettive[[#This Row],[Città]] &amp; ")"</f>
        <v>B&amp;B GALLIANO (VISSO)</v>
      </c>
      <c r="B1237" t="str">
        <f>_xlfn.XLOOKUP(ElencoStrutture!A1237,StruttureRicettive[DenominazioneCittà],StruttureRicettive[Città])</f>
        <v>VISSO</v>
      </c>
      <c r="C1237" t="str">
        <f>_xlfn.XLOOKUP(A1237,StruttureRicettive[DenominazioneCittà],StruttureRicettive[Località])</f>
        <v>no info</v>
      </c>
      <c r="D1237" t="str">
        <f>_xlfn.XLOOKUP(A1237,StruttureRicettive[DenominazioneCittà],StruttureRicettive[Località2])</f>
        <v>VISSO</v>
      </c>
    </row>
    <row r="1238" spans="1:4" x14ac:dyDescent="0.25">
      <c r="A1238" t="str">
        <f>StruttureRicettive[[#This Row],[Denominazione]] &amp; " (" &amp; StruttureRicettive[[#This Row],[Città]] &amp; ")"</f>
        <v>B&amp;B GARDEN (FERMIGNANO)</v>
      </c>
      <c r="B1238" t="str">
        <f>_xlfn.XLOOKUP(ElencoStrutture!A1238,StruttureRicettive[DenominazioneCittà],StruttureRicettive[Città])</f>
        <v>FERMIGNANO</v>
      </c>
      <c r="C1238" t="str">
        <f>_xlfn.XLOOKUP(A1238,StruttureRicettive[DenominazioneCittà],StruttureRicettive[Località])</f>
        <v>FERMIGNANO</v>
      </c>
      <c r="D1238" t="str">
        <f>_xlfn.XLOOKUP(A1238,StruttureRicettive[DenominazioneCittà],StruttureRicettive[Località2])</f>
        <v>FERMIGNANO</v>
      </c>
    </row>
    <row r="1239" spans="1:4" x14ac:dyDescent="0.25">
      <c r="A1239" t="str">
        <f>StruttureRicettive[[#This Row],[Denominazione]] &amp; " (" &amp; StruttureRicettive[[#This Row],[Città]] &amp; ")"</f>
        <v>B&amp;B GARDENIA (CIVITANOVA MARCHE)</v>
      </c>
      <c r="B1239" t="str">
        <f>_xlfn.XLOOKUP(ElencoStrutture!A1239,StruttureRicettive[DenominazioneCittà],StruttureRicettive[Città])</f>
        <v>CIVITANOVA MARCHE</v>
      </c>
      <c r="C1239" t="str">
        <f>_xlfn.XLOOKUP(A1239,StruttureRicettive[DenominazioneCittà],StruttureRicettive[Località])</f>
        <v>CIVITANOVA MARCHE</v>
      </c>
      <c r="D1239" t="str">
        <f>_xlfn.XLOOKUP(A1239,StruttureRicettive[DenominazioneCittà],StruttureRicettive[Località2])</f>
        <v>CIVITANOVA MARCHE</v>
      </c>
    </row>
    <row r="1240" spans="1:4" x14ac:dyDescent="0.25">
      <c r="A1240" t="str">
        <f>StruttureRicettive[[#This Row],[Denominazione]] &amp; " (" &amp; StruttureRicettive[[#This Row],[Città]] &amp; ")"</f>
        <v>B&amp;B GEBAUER PETRA (OSTRA)</v>
      </c>
      <c r="B1240" t="str">
        <f>_xlfn.XLOOKUP(ElencoStrutture!A1240,StruttureRicettive[DenominazioneCittà],StruttureRicettive[Città])</f>
        <v>OSTRA</v>
      </c>
      <c r="C1240" t="str">
        <f>_xlfn.XLOOKUP(A1240,StruttureRicettive[DenominazioneCittà],StruttureRicettive[Località])</f>
        <v>OSTRA</v>
      </c>
      <c r="D1240" t="str">
        <f>_xlfn.XLOOKUP(A1240,StruttureRicettive[DenominazioneCittà],StruttureRicettive[Località2])</f>
        <v>OSTRA</v>
      </c>
    </row>
    <row r="1241" spans="1:4" x14ac:dyDescent="0.25">
      <c r="A1241" t="str">
        <f>StruttureRicettive[[#This Row],[Denominazione]] &amp; " (" &amp; StruttureRicettive[[#This Row],[Città]] &amp; ")"</f>
        <v>B&amp;B GECO di FARES GIANCARLO (RIPATRANSONE)</v>
      </c>
      <c r="B1241" t="str">
        <f>_xlfn.XLOOKUP(ElencoStrutture!A1241,StruttureRicettive[DenominazioneCittà],StruttureRicettive[Città])</f>
        <v>RIPATRANSONE</v>
      </c>
      <c r="C1241" t="str">
        <f>_xlfn.XLOOKUP(A1241,StruttureRicettive[DenominazioneCittà],StruttureRicettive[Località])</f>
        <v>no info</v>
      </c>
      <c r="D1241" t="str">
        <f>_xlfn.XLOOKUP(A1241,StruttureRicettive[DenominazioneCittà],StruttureRicettive[Località2])</f>
        <v>RIPATRANSONE</v>
      </c>
    </row>
    <row r="1242" spans="1:4" x14ac:dyDescent="0.25">
      <c r="A1242" t="str">
        <f>StruttureRicettive[[#This Row],[Denominazione]] &amp; " (" &amp; StruttureRicettive[[#This Row],[Città]] &amp; ")"</f>
        <v>B&amp;B GENTILI TERESA MARIA (FERMO)</v>
      </c>
      <c r="B1242" t="str">
        <f>_xlfn.XLOOKUP(ElencoStrutture!A1242,StruttureRicettive[DenominazioneCittà],StruttureRicettive[Città])</f>
        <v>FERMO</v>
      </c>
      <c r="C1242" t="str">
        <f>_xlfn.XLOOKUP(A1242,StruttureRicettive[DenominazioneCittà],StruttureRicettive[Località])</f>
        <v>FERMO</v>
      </c>
      <c r="D1242" t="str">
        <f>_xlfn.XLOOKUP(A1242,StruttureRicettive[DenominazioneCittà],StruttureRicettive[Località2])</f>
        <v>FERMO</v>
      </c>
    </row>
    <row r="1243" spans="1:4" x14ac:dyDescent="0.25">
      <c r="A1243" t="str">
        <f>StruttureRicettive[[#This Row],[Denominazione]] &amp; " (" &amp; StruttureRicettive[[#This Row],[Città]] &amp; ")"</f>
        <v>B&amp;B GIANFRANCO FALCONETTI (ARQUATA DEL TRONTO)</v>
      </c>
      <c r="B1243" t="str">
        <f>_xlfn.XLOOKUP(ElencoStrutture!A1243,StruttureRicettive[DenominazioneCittà],StruttureRicettive[Città])</f>
        <v>ARQUATA DEL TRONTO</v>
      </c>
      <c r="C1243" t="str">
        <f>_xlfn.XLOOKUP(A1243,StruttureRicettive[DenominazioneCittà],StruttureRicettive[Località])</f>
        <v>ARQUATA DEL TRONTO</v>
      </c>
      <c r="D1243" t="str">
        <f>_xlfn.XLOOKUP(A1243,StruttureRicettive[DenominazioneCittà],StruttureRicettive[Località2])</f>
        <v>ARQUATA DEL TRONTO</v>
      </c>
    </row>
    <row r="1244" spans="1:4" x14ac:dyDescent="0.25">
      <c r="A1244" t="str">
        <f>StruttureRicettive[[#This Row],[Denominazione]] &amp; " (" &amp; StruttureRicettive[[#This Row],[Città]] &amp; ")"</f>
        <v>B&amp;B GIANLUIGI SPAZIANI (GROTTAMMARE)</v>
      </c>
      <c r="B1244" t="str">
        <f>_xlfn.XLOOKUP(ElencoStrutture!A1244,StruttureRicettive[DenominazioneCittà],StruttureRicettive[Città])</f>
        <v>GROTTAMMARE</v>
      </c>
      <c r="C1244" t="str">
        <f>_xlfn.XLOOKUP(A1244,StruttureRicettive[DenominazioneCittà],StruttureRicettive[Località])</f>
        <v>GROTTAMMARE</v>
      </c>
      <c r="D1244" t="str">
        <f>_xlfn.XLOOKUP(A1244,StruttureRicettive[DenominazioneCittà],StruttureRicettive[Località2])</f>
        <v>GROTTAMMARE</v>
      </c>
    </row>
    <row r="1245" spans="1:4" x14ac:dyDescent="0.25">
      <c r="A1245" t="str">
        <f>StruttureRicettive[[#This Row],[Denominazione]] &amp; " (" &amp; StruttureRicettive[[#This Row],[Città]] &amp; ")"</f>
        <v>B&amp;B GIANPAOLO LUCHINI (CAGLI)</v>
      </c>
      <c r="B1245" t="str">
        <f>_xlfn.XLOOKUP(ElencoStrutture!A1245,StruttureRicettive[DenominazioneCittà],StruttureRicettive[Città])</f>
        <v>CAGLI</v>
      </c>
      <c r="C1245" t="str">
        <f>_xlfn.XLOOKUP(A1245,StruttureRicettive[DenominazioneCittà],StruttureRicettive[Località])</f>
        <v>CAGLI</v>
      </c>
      <c r="D1245" t="str">
        <f>_xlfn.XLOOKUP(A1245,StruttureRicettive[DenominazioneCittà],StruttureRicettive[Località2])</f>
        <v>CAGLI</v>
      </c>
    </row>
    <row r="1246" spans="1:4" x14ac:dyDescent="0.25">
      <c r="A1246" t="str">
        <f>StruttureRicettive[[#This Row],[Denominazione]] &amp; " (" &amp; StruttureRicettive[[#This Row],[Città]] &amp; ")"</f>
        <v>B&amp;B GIARDINO DELLE FATE (ARQUATA DEL TRONTO)</v>
      </c>
      <c r="B1246" t="str">
        <f>_xlfn.XLOOKUP(ElencoStrutture!A1246,StruttureRicettive[DenominazioneCittà],StruttureRicettive[Città])</f>
        <v>ARQUATA DEL TRONTO</v>
      </c>
      <c r="C1246" t="str">
        <f>_xlfn.XLOOKUP(A1246,StruttureRicettive[DenominazioneCittà],StruttureRicettive[Località])</f>
        <v>PRETARE</v>
      </c>
      <c r="D1246" t="str">
        <f>_xlfn.XLOOKUP(A1246,StruttureRicettive[DenominazioneCittà],StruttureRicettive[Località2])</f>
        <v>PRETARE</v>
      </c>
    </row>
    <row r="1247" spans="1:4" x14ac:dyDescent="0.25">
      <c r="A1247" t="str">
        <f>StruttureRicettive[[#This Row],[Denominazione]] &amp; " (" &amp; StruttureRicettive[[#This Row],[Città]] &amp; ")"</f>
        <v>B&amp;B GIARDINO MEDITERRANEO (ACQUAVIVA PICENA)</v>
      </c>
      <c r="B1247" t="str">
        <f>_xlfn.XLOOKUP(ElencoStrutture!A1247,StruttureRicettive[DenominazioneCittà],StruttureRicettive[Città])</f>
        <v>ACQUAVIVA PICENA</v>
      </c>
      <c r="C1247" t="str">
        <f>_xlfn.XLOOKUP(A1247,StruttureRicettive[DenominazioneCittà],StruttureRicettive[Località])</f>
        <v>ACQUAVIVA PICENA</v>
      </c>
      <c r="D1247" t="str">
        <f>_xlfn.XLOOKUP(A1247,StruttureRicettive[DenominazioneCittà],StruttureRicettive[Località2])</f>
        <v>ACQUAVIVA PICENA</v>
      </c>
    </row>
    <row r="1248" spans="1:4" x14ac:dyDescent="0.25">
      <c r="A1248" t="str">
        <f>StruttureRicettive[[#This Row],[Denominazione]] &amp; " (" &amp; StruttureRicettive[[#This Row],[Città]] &amp; ")"</f>
        <v>B&amp;B GILI (CASTELFIDARDO)</v>
      </c>
      <c r="B1248" t="str">
        <f>_xlfn.XLOOKUP(ElencoStrutture!A1248,StruttureRicettive[DenominazioneCittà],StruttureRicettive[Città])</f>
        <v>CASTELFIDARDO</v>
      </c>
      <c r="C1248" t="str">
        <f>_xlfn.XLOOKUP(A1248,StruttureRicettive[DenominazioneCittà],StruttureRicettive[Località])</f>
        <v>no info</v>
      </c>
      <c r="D1248" t="str">
        <f>_xlfn.XLOOKUP(A1248,StruttureRicettive[DenominazioneCittà],StruttureRicettive[Località2])</f>
        <v>CASTELFIDARDO</v>
      </c>
    </row>
    <row r="1249" spans="1:4" x14ac:dyDescent="0.25">
      <c r="A1249" t="str">
        <f>StruttureRicettive[[#This Row],[Denominazione]] &amp; " (" &amp; StruttureRicettive[[#This Row],[Città]] &amp; ")"</f>
        <v>B&amp;B GIORGINI MARINELLA (SAN COSTANZO)</v>
      </c>
      <c r="B1249" t="str">
        <f>_xlfn.XLOOKUP(ElencoStrutture!A1249,StruttureRicettive[DenominazioneCittà],StruttureRicettive[Città])</f>
        <v>SAN COSTANZO</v>
      </c>
      <c r="C1249" t="str">
        <f>_xlfn.XLOOKUP(A1249,StruttureRicettive[DenominazioneCittà],StruttureRicettive[Località])</f>
        <v>no info</v>
      </c>
      <c r="D1249" t="str">
        <f>_xlfn.XLOOKUP(A1249,StruttureRicettive[DenominazioneCittà],StruttureRicettive[Località2])</f>
        <v>SAN COSTANZO</v>
      </c>
    </row>
    <row r="1250" spans="1:4" x14ac:dyDescent="0.25">
      <c r="A1250" t="str">
        <f>StruttureRicettive[[#This Row],[Denominazione]] &amp; " (" &amp; StruttureRicettive[[#This Row],[Città]] &amp; ")"</f>
        <v>B&amp;B GIOVANNA EUPIZI (ARQUATA DEL TRONTO)</v>
      </c>
      <c r="B1250" t="str">
        <f>_xlfn.XLOOKUP(ElencoStrutture!A1250,StruttureRicettive[DenominazioneCittà],StruttureRicettive[Città])</f>
        <v>ARQUATA DEL TRONTO</v>
      </c>
      <c r="C1250" t="str">
        <f>_xlfn.XLOOKUP(A1250,StruttureRicettive[DenominazioneCittà],StruttureRicettive[Località])</f>
        <v>ARQUATA DEL TRONTO</v>
      </c>
      <c r="D1250" t="str">
        <f>_xlfn.XLOOKUP(A1250,StruttureRicettive[DenominazioneCittà],StruttureRicettive[Località2])</f>
        <v>ARQUATA DEL TRONTO</v>
      </c>
    </row>
    <row r="1251" spans="1:4" x14ac:dyDescent="0.25">
      <c r="A1251" t="str">
        <f>StruttureRicettive[[#This Row],[Denominazione]] &amp; " (" &amp; StruttureRicettive[[#This Row],[Città]] &amp; ")"</f>
        <v>B&amp;B GIOVANNI DELLACASA (SAN SEVERINO MARCHE)</v>
      </c>
      <c r="B1251" t="str">
        <f>_xlfn.XLOOKUP(ElencoStrutture!A1251,StruttureRicettive[DenominazioneCittà],StruttureRicettive[Città])</f>
        <v>SAN SEVERINO MARCHE</v>
      </c>
      <c r="C1251" t="str">
        <f>_xlfn.XLOOKUP(A1251,StruttureRicettive[DenominazioneCittà],StruttureRicettive[Località])</f>
        <v>no info</v>
      </c>
      <c r="D1251" t="str">
        <f>_xlfn.XLOOKUP(A1251,StruttureRicettive[DenominazioneCittà],StruttureRicettive[Località2])</f>
        <v>SAN SEVERINO MARCHE</v>
      </c>
    </row>
    <row r="1252" spans="1:4" x14ac:dyDescent="0.25">
      <c r="A1252" t="str">
        <f>StruttureRicettive[[#This Row],[Denominazione]] &amp; " (" &amp; StruttureRicettive[[#This Row],[Città]] &amp; ")"</f>
        <v>B&amp;B GIRASOLI (ASCOLI PICENO)</v>
      </c>
      <c r="B1252" t="str">
        <f>_xlfn.XLOOKUP(ElencoStrutture!A1252,StruttureRicettive[DenominazioneCittà],StruttureRicettive[Città])</f>
        <v>ASCOLI PICENO</v>
      </c>
      <c r="C1252" t="str">
        <f>_xlfn.XLOOKUP(A1252,StruttureRicettive[DenominazioneCittà],StruttureRicettive[Località])</f>
        <v>ASCOLI PICENO</v>
      </c>
      <c r="D1252" t="str">
        <f>_xlfn.XLOOKUP(A1252,StruttureRicettive[DenominazioneCittà],StruttureRicettive[Località2])</f>
        <v>ASCOLI PICENO</v>
      </c>
    </row>
    <row r="1253" spans="1:4" x14ac:dyDescent="0.25">
      <c r="A1253" t="str">
        <f>StruttureRicettive[[#This Row],[Denominazione]] &amp; " (" &amp; StruttureRicettive[[#This Row],[Città]] &amp; ")"</f>
        <v>B&amp;B GIROVAGANDO (PORTO SANT'ELPIDIO)</v>
      </c>
      <c r="B1253" t="str">
        <f>_xlfn.XLOOKUP(ElencoStrutture!A1253,StruttureRicettive[DenominazioneCittà],StruttureRicettive[Città])</f>
        <v>PORTO SANT'ELPIDIO</v>
      </c>
      <c r="C1253" t="str">
        <f>_xlfn.XLOOKUP(A1253,StruttureRicettive[DenominazioneCittà],StruttureRicettive[Località])</f>
        <v>PORTO SANT' ELPIDIO</v>
      </c>
      <c r="D1253" t="str">
        <f>_xlfn.XLOOKUP(A1253,StruttureRicettive[DenominazioneCittà],StruttureRicettive[Località2])</f>
        <v>PORTO SANT' ELPIDIO</v>
      </c>
    </row>
    <row r="1254" spans="1:4" x14ac:dyDescent="0.25">
      <c r="A1254" t="str">
        <f>StruttureRicettive[[#This Row],[Denominazione]] &amp; " (" &amp; StruttureRicettive[[#This Row],[Città]] &amp; ")"</f>
        <v>B&amp;B GLI ALBERELLI (FERMO)</v>
      </c>
      <c r="B1254" t="str">
        <f>_xlfn.XLOOKUP(ElencoStrutture!A1254,StruttureRicettive[DenominazioneCittà],StruttureRicettive[Città])</f>
        <v>FERMO</v>
      </c>
      <c r="C1254" t="str">
        <f>_xlfn.XLOOKUP(A1254,StruttureRicettive[DenominazioneCittà],StruttureRicettive[Località])</f>
        <v>no info</v>
      </c>
      <c r="D1254" t="str">
        <f>_xlfn.XLOOKUP(A1254,StruttureRicettive[DenominazioneCittà],StruttureRicettive[Località2])</f>
        <v>FERMO</v>
      </c>
    </row>
    <row r="1255" spans="1:4" x14ac:dyDescent="0.25">
      <c r="A1255" t="str">
        <f>StruttureRicettive[[#This Row],[Denominazione]] &amp; " (" &amp; StruttureRicettive[[#This Row],[Città]] &amp; ")"</f>
        <v>B&amp;B GLI ARTISTI (PORTO SAN GIORGIO)</v>
      </c>
      <c r="B1255" t="str">
        <f>_xlfn.XLOOKUP(ElencoStrutture!A1255,StruttureRicettive[DenominazioneCittà],StruttureRicettive[Città])</f>
        <v>PORTO SAN GIORGIO</v>
      </c>
      <c r="C1255" t="str">
        <f>_xlfn.XLOOKUP(A1255,StruttureRicettive[DenominazioneCittà],StruttureRicettive[Località])</f>
        <v>PORTO SAN GIORGIO</v>
      </c>
      <c r="D1255" t="str">
        <f>_xlfn.XLOOKUP(A1255,StruttureRicettive[DenominazioneCittà],StruttureRicettive[Località2])</f>
        <v>PORTO SAN GIORGIO</v>
      </c>
    </row>
    <row r="1256" spans="1:4" x14ac:dyDescent="0.25">
      <c r="A1256" t="str">
        <f>StruttureRicettive[[#This Row],[Denominazione]] &amp; " (" &amp; StruttureRicettive[[#This Row],[Città]] &amp; ")"</f>
        <v>B&amp;B GLI AURI (URBINO)</v>
      </c>
      <c r="B1256" t="str">
        <f>_xlfn.XLOOKUP(ElencoStrutture!A1256,StruttureRicettive[DenominazioneCittà],StruttureRicettive[Città])</f>
        <v>URBINO</v>
      </c>
      <c r="C1256" t="str">
        <f>_xlfn.XLOOKUP(A1256,StruttureRicettive[DenominazioneCittà],StruttureRicettive[Località])</f>
        <v>URBINO</v>
      </c>
      <c r="D1256" t="str">
        <f>_xlfn.XLOOKUP(A1256,StruttureRicettive[DenominazioneCittà],StruttureRicettive[Località2])</f>
        <v>URBINO</v>
      </c>
    </row>
    <row r="1257" spans="1:4" x14ac:dyDescent="0.25">
      <c r="A1257" t="str">
        <f>StruttureRicettive[[#This Row],[Denominazione]] &amp; " (" &amp; StruttureRicettive[[#This Row],[Città]] &amp; ")"</f>
        <v>B&amp;B GLI ELFI (CUPRAMONTANA)</v>
      </c>
      <c r="B1257" t="str">
        <f>_xlfn.XLOOKUP(ElencoStrutture!A1257,StruttureRicettive[DenominazioneCittà],StruttureRicettive[Città])</f>
        <v>CUPRAMONTANA</v>
      </c>
      <c r="C1257" t="str">
        <f>_xlfn.XLOOKUP(A1257,StruttureRicettive[DenominazioneCittà],StruttureRicettive[Località])</f>
        <v>CUPRAMONTANA</v>
      </c>
      <c r="D1257" t="str">
        <f>_xlfn.XLOOKUP(A1257,StruttureRicettive[DenominazioneCittà],StruttureRicettive[Località2])</f>
        <v>CUPRAMONTANA</v>
      </c>
    </row>
    <row r="1258" spans="1:4" x14ac:dyDescent="0.25">
      <c r="A1258" t="str">
        <f>StruttureRicettive[[#This Row],[Denominazione]] &amp; " (" &amp; StruttureRicettive[[#This Row],[Città]] &amp; ")"</f>
        <v>B&amp;B GLI ULIVI (PESARO)</v>
      </c>
      <c r="B1258" t="str">
        <f>_xlfn.XLOOKUP(ElencoStrutture!A1258,StruttureRicettive[DenominazioneCittà],StruttureRicettive[Città])</f>
        <v>PESARO</v>
      </c>
      <c r="C1258" t="str">
        <f>_xlfn.XLOOKUP(A1258,StruttureRicettive[DenominazioneCittà],StruttureRicettive[Località])</f>
        <v>VILLA CECCOLINI</v>
      </c>
      <c r="D1258" t="str">
        <f>_xlfn.XLOOKUP(A1258,StruttureRicettive[DenominazioneCittà],StruttureRicettive[Località2])</f>
        <v>VILLA CECCOLINI</v>
      </c>
    </row>
    <row r="1259" spans="1:4" x14ac:dyDescent="0.25">
      <c r="A1259" t="str">
        <f>StruttureRicettive[[#This Row],[Denominazione]] &amp; " (" &amp; StruttureRicettive[[#This Row],[Città]] &amp; ")"</f>
        <v>B&amp;B GLI ULIVI (ANCONA)</v>
      </c>
      <c r="B1259" t="str">
        <f>_xlfn.XLOOKUP(ElencoStrutture!A1259,StruttureRicettive[DenominazioneCittà],StruttureRicettive[Città])</f>
        <v>ANCONA</v>
      </c>
      <c r="C1259" t="str">
        <f>_xlfn.XLOOKUP(A1259,StruttureRicettive[DenominazioneCittà],StruttureRicettive[Località])</f>
        <v>no info</v>
      </c>
      <c r="D1259" t="str">
        <f>_xlfn.XLOOKUP(A1259,StruttureRicettive[DenominazioneCittà],StruttureRicettive[Località2])</f>
        <v>ANCONA</v>
      </c>
    </row>
    <row r="1260" spans="1:4" x14ac:dyDescent="0.25">
      <c r="A1260" t="str">
        <f>StruttureRicettive[[#This Row],[Denominazione]] &amp; " (" &amp; StruttureRicettive[[#This Row],[Città]] &amp; ")"</f>
        <v>B&amp;B GLICINE (ANCONA)</v>
      </c>
      <c r="B1260" t="str">
        <f>_xlfn.XLOOKUP(ElencoStrutture!A1260,StruttureRicettive[DenominazioneCittà],StruttureRicettive[Città])</f>
        <v>ANCONA</v>
      </c>
      <c r="C1260" t="str">
        <f>_xlfn.XLOOKUP(A1260,StruttureRicettive[DenominazioneCittà],StruttureRicettive[Località])</f>
        <v>ANCONA</v>
      </c>
      <c r="D1260" t="str">
        <f>_xlfn.XLOOKUP(A1260,StruttureRicettive[DenominazioneCittà],StruttureRicettive[Località2])</f>
        <v>ANCONA</v>
      </c>
    </row>
    <row r="1261" spans="1:4" x14ac:dyDescent="0.25">
      <c r="A1261" t="str">
        <f>StruttureRicettive[[#This Row],[Denominazione]] &amp; " (" &amp; StruttureRicettive[[#This Row],[Città]] &amp; ")"</f>
        <v>B&amp;B GLICINE (CIVITANOVA MARCHE)</v>
      </c>
      <c r="B1261" t="str">
        <f>_xlfn.XLOOKUP(ElencoStrutture!A1261,StruttureRicettive[DenominazioneCittà],StruttureRicettive[Città])</f>
        <v>CIVITANOVA MARCHE</v>
      </c>
      <c r="C1261" t="str">
        <f>_xlfn.XLOOKUP(A1261,StruttureRicettive[DenominazioneCittà],StruttureRicettive[Località])</f>
        <v>no info</v>
      </c>
      <c r="D1261" t="str">
        <f>_xlfn.XLOOKUP(A1261,StruttureRicettive[DenominazioneCittà],StruttureRicettive[Località2])</f>
        <v>CIVITANOVA MARCHE</v>
      </c>
    </row>
    <row r="1262" spans="1:4" x14ac:dyDescent="0.25">
      <c r="A1262" t="str">
        <f>StruttureRicettive[[#This Row],[Denominazione]] &amp; " (" &amp; StruttureRicettive[[#This Row],[Città]] &amp; ")"</f>
        <v>B&amp;B GLORIA (ANCONA)</v>
      </c>
      <c r="B1262" t="str">
        <f>_xlfn.XLOOKUP(ElencoStrutture!A1262,StruttureRicettive[DenominazioneCittà],StruttureRicettive[Città])</f>
        <v>ANCONA</v>
      </c>
      <c r="C1262" t="str">
        <f>_xlfn.XLOOKUP(A1262,StruttureRicettive[DenominazioneCittà],StruttureRicettive[Località])</f>
        <v>no info</v>
      </c>
      <c r="D1262" t="str">
        <f>_xlfn.XLOOKUP(A1262,StruttureRicettive[DenominazioneCittà],StruttureRicettive[Località2])</f>
        <v>ANCONA</v>
      </c>
    </row>
    <row r="1263" spans="1:4" x14ac:dyDescent="0.25">
      <c r="A1263" t="str">
        <f>StruttureRicettive[[#This Row],[Denominazione]] &amp; " (" &amp; StruttureRicettive[[#This Row],[Città]] &amp; ")"</f>
        <v>B&amp;B GOGA &amp; ROMEO (PESARO)</v>
      </c>
      <c r="B1263" t="str">
        <f>_xlfn.XLOOKUP(ElencoStrutture!A1263,StruttureRicettive[DenominazioneCittà],StruttureRicettive[Città])</f>
        <v>PESARO</v>
      </c>
      <c r="C1263" t="str">
        <f>_xlfn.XLOOKUP(A1263,StruttureRicettive[DenominazioneCittà],StruttureRicettive[Località])</f>
        <v>PESARO</v>
      </c>
      <c r="D1263" t="str">
        <f>_xlfn.XLOOKUP(A1263,StruttureRicettive[DenominazioneCittà],StruttureRicettive[Località2])</f>
        <v>PESARO</v>
      </c>
    </row>
    <row r="1264" spans="1:4" x14ac:dyDescent="0.25">
      <c r="A1264" t="str">
        <f>StruttureRicettive[[#This Row],[Denominazione]] &amp; " (" &amp; StruttureRicettive[[#This Row],[Città]] &amp; ")"</f>
        <v>B&amp;B GRADARA (GRADARA)</v>
      </c>
      <c r="B1264" t="str">
        <f>_xlfn.XLOOKUP(ElencoStrutture!A1264,StruttureRicettive[DenominazioneCittà],StruttureRicettive[Città])</f>
        <v>GRADARA</v>
      </c>
      <c r="C1264" t="str">
        <f>_xlfn.XLOOKUP(A1264,StruttureRicettive[DenominazioneCittà],StruttureRicettive[Località])</f>
        <v>GRADARA</v>
      </c>
      <c r="D1264" t="str">
        <f>_xlfn.XLOOKUP(A1264,StruttureRicettive[DenominazioneCittà],StruttureRicettive[Località2])</f>
        <v>GRADARA</v>
      </c>
    </row>
    <row r="1265" spans="1:4" x14ac:dyDescent="0.25">
      <c r="A1265" t="str">
        <f>StruttureRicettive[[#This Row],[Denominazione]] &amp; " (" &amp; StruttureRicettive[[#This Row],[Città]] &amp; ")"</f>
        <v>B&amp;B GRAN CASO (ASCOLI PICENO)</v>
      </c>
      <c r="B1265" t="str">
        <f>_xlfn.XLOOKUP(ElencoStrutture!A1265,StruttureRicettive[DenominazioneCittà],StruttureRicettive[Città])</f>
        <v>ASCOLI PICENO</v>
      </c>
      <c r="C1265" t="str">
        <f>_xlfn.XLOOKUP(A1265,StruttureRicettive[DenominazioneCittà],StruttureRicettive[Località])</f>
        <v>ASCOLI PICENO</v>
      </c>
      <c r="D1265" t="str">
        <f>_xlfn.XLOOKUP(A1265,StruttureRicettive[DenominazioneCittà],StruttureRicettive[Località2])</f>
        <v>ASCOLI PICENO</v>
      </c>
    </row>
    <row r="1266" spans="1:4" x14ac:dyDescent="0.25">
      <c r="A1266" t="str">
        <f>StruttureRicettive[[#This Row],[Denominazione]] &amp; " (" &amp; StruttureRicettive[[#This Row],[Città]] &amp; ")"</f>
        <v>B&amp;B GRANCI MARIA GRAZIA (APECCHIO)</v>
      </c>
      <c r="B1266" t="str">
        <f>_xlfn.XLOOKUP(ElencoStrutture!A1266,StruttureRicettive[DenominazioneCittà],StruttureRicettive[Città])</f>
        <v>APECCHIO</v>
      </c>
      <c r="C1266" t="str">
        <f>_xlfn.XLOOKUP(A1266,StruttureRicettive[DenominazioneCittà],StruttureRicettive[Località])</f>
        <v>APECCHIO</v>
      </c>
      <c r="D1266" t="str">
        <f>_xlfn.XLOOKUP(A1266,StruttureRicettive[DenominazioneCittà],StruttureRicettive[Località2])</f>
        <v>APECCHIO</v>
      </c>
    </row>
    <row r="1267" spans="1:4" x14ac:dyDescent="0.25">
      <c r="A1267" t="str">
        <f>StruttureRicettive[[#This Row],[Denominazione]] &amp; " (" &amp; StruttureRicettive[[#This Row],[Città]] &amp; ")"</f>
        <v>B&amp;B GRAZIELLA NICOLAI (ASCOLI PICENO)</v>
      </c>
      <c r="B1267" t="str">
        <f>_xlfn.XLOOKUP(ElencoStrutture!A1267,StruttureRicettive[DenominazioneCittà],StruttureRicettive[Città])</f>
        <v>ASCOLI PICENO</v>
      </c>
      <c r="C1267" t="str">
        <f>_xlfn.XLOOKUP(A1267,StruttureRicettive[DenominazioneCittà],StruttureRicettive[Località])</f>
        <v>ASCOLI PICENO</v>
      </c>
      <c r="D1267" t="str">
        <f>_xlfn.XLOOKUP(A1267,StruttureRicettive[DenominazioneCittà],StruttureRicettive[Località2])</f>
        <v>ASCOLI PICENO</v>
      </c>
    </row>
    <row r="1268" spans="1:4" x14ac:dyDescent="0.25">
      <c r="A1268" t="str">
        <f>StruttureRicettive[[#This Row],[Denominazione]] &amp; " (" &amp; StruttureRicettive[[#This Row],[Città]] &amp; ")"</f>
        <v>B&amp;B GREEN HARMONY di BIANCA MARIA CASALI (PORTO SAN GIORGIO)</v>
      </c>
      <c r="B1268" t="str">
        <f>_xlfn.XLOOKUP(ElencoStrutture!A1268,StruttureRicettive[DenominazioneCittà],StruttureRicettive[Città])</f>
        <v>PORTO SAN GIORGIO</v>
      </c>
      <c r="C1268" t="str">
        <f>_xlfn.XLOOKUP(A1268,StruttureRicettive[DenominazioneCittà],StruttureRicettive[Località])</f>
        <v>no info</v>
      </c>
      <c r="D1268" t="str">
        <f>_xlfn.XLOOKUP(A1268,StruttureRicettive[DenominazioneCittà],StruttureRicettive[Località2])</f>
        <v>PORTO SAN GIORGIO</v>
      </c>
    </row>
    <row r="1269" spans="1:4" x14ac:dyDescent="0.25">
      <c r="A1269" t="str">
        <f>StruttureRicettive[[#This Row],[Denominazione]] &amp; " (" &amp; StruttureRicettive[[#This Row],[Città]] &amp; ")"</f>
        <v>B&amp;B GRETA (FANO)</v>
      </c>
      <c r="B1269" t="str">
        <f>_xlfn.XLOOKUP(ElencoStrutture!A1269,StruttureRicettive[DenominazioneCittà],StruttureRicettive[Città])</f>
        <v>FANO</v>
      </c>
      <c r="C1269" t="str">
        <f>_xlfn.XLOOKUP(A1269,StruttureRicettive[DenominazioneCittà],StruttureRicettive[Località])</f>
        <v>CARIGNANO</v>
      </c>
      <c r="D1269" t="str">
        <f>_xlfn.XLOOKUP(A1269,StruttureRicettive[DenominazioneCittà],StruttureRicettive[Località2])</f>
        <v>CARIGNANO</v>
      </c>
    </row>
    <row r="1270" spans="1:4" x14ac:dyDescent="0.25">
      <c r="A1270" t="str">
        <f>StruttureRicettive[[#This Row],[Denominazione]] &amp; " (" &amp; StruttureRicettive[[#This Row],[Città]] &amp; ")"</f>
        <v>B&amp;B GRIGRA' (ANCONA)</v>
      </c>
      <c r="B1270" t="str">
        <f>_xlfn.XLOOKUP(ElencoStrutture!A1270,StruttureRicettive[DenominazioneCittà],StruttureRicettive[Città])</f>
        <v>ANCONA</v>
      </c>
      <c r="C1270" t="str">
        <f>_xlfn.XLOOKUP(A1270,StruttureRicettive[DenominazioneCittà],StruttureRicettive[Località])</f>
        <v>no info</v>
      </c>
      <c r="D1270" t="str">
        <f>_xlfn.XLOOKUP(A1270,StruttureRicettive[DenominazioneCittà],StruttureRicettive[Località2])</f>
        <v>ANCONA</v>
      </c>
    </row>
    <row r="1271" spans="1:4" x14ac:dyDescent="0.25">
      <c r="A1271" t="str">
        <f>StruttureRicettive[[#This Row],[Denominazione]] &amp; " (" &amp; StruttureRicettive[[#This Row],[Città]] &amp; ")"</f>
        <v>B&amp;B GUARNERI IVANA (GROTTAMMARE)</v>
      </c>
      <c r="B1271" t="str">
        <f>_xlfn.XLOOKUP(ElencoStrutture!A1271,StruttureRicettive[DenominazioneCittà],StruttureRicettive[Città])</f>
        <v>GROTTAMMARE</v>
      </c>
      <c r="C1271" t="str">
        <f>_xlfn.XLOOKUP(A1271,StruttureRicettive[DenominazioneCittà],StruttureRicettive[Località])</f>
        <v>GROTTAMMARE</v>
      </c>
      <c r="D1271" t="str">
        <f>_xlfn.XLOOKUP(A1271,StruttureRicettive[DenominazioneCittà],StruttureRicettive[Località2])</f>
        <v>GROTTAMMARE</v>
      </c>
    </row>
    <row r="1272" spans="1:4" x14ac:dyDescent="0.25">
      <c r="A1272" t="str">
        <f>StruttureRicettive[[#This Row],[Denominazione]] &amp; " (" &amp; StruttureRicettive[[#This Row],[Città]] &amp; ")"</f>
        <v>B&amp;B GUERRIERI ALESSANDRO (MONTEGALLO)</v>
      </c>
      <c r="B1272" t="str">
        <f>_xlfn.XLOOKUP(ElencoStrutture!A1272,StruttureRicettive[DenominazioneCittà],StruttureRicettive[Città])</f>
        <v>MONTEGALLO</v>
      </c>
      <c r="C1272" t="str">
        <f>_xlfn.XLOOKUP(A1272,StruttureRicettive[DenominazioneCittà],StruttureRicettive[Località])</f>
        <v>no info</v>
      </c>
      <c r="D1272" t="str">
        <f>_xlfn.XLOOKUP(A1272,StruttureRicettive[DenominazioneCittà],StruttureRicettive[Località2])</f>
        <v>MONTEGALLO</v>
      </c>
    </row>
    <row r="1273" spans="1:4" x14ac:dyDescent="0.25">
      <c r="A1273" t="str">
        <f>StruttureRicettive[[#This Row],[Denominazione]] &amp; " (" &amp; StruttureRicettive[[#This Row],[Città]] &amp; ")"</f>
        <v>B&amp;B GUSTISSIMO (FORCE)</v>
      </c>
      <c r="B1273" t="str">
        <f>_xlfn.XLOOKUP(ElencoStrutture!A1273,StruttureRicettive[DenominazioneCittà],StruttureRicettive[Città])</f>
        <v>FORCE</v>
      </c>
      <c r="C1273" t="str">
        <f>_xlfn.XLOOKUP(A1273,StruttureRicettive[DenominazioneCittà],StruttureRicettive[Località])</f>
        <v>FONTEDONNE</v>
      </c>
      <c r="D1273" t="str">
        <f>_xlfn.XLOOKUP(A1273,StruttureRicettive[DenominazioneCittà],StruttureRicettive[Località2])</f>
        <v>FONTEDONNE</v>
      </c>
    </row>
    <row r="1274" spans="1:4" x14ac:dyDescent="0.25">
      <c r="A1274" t="str">
        <f>StruttureRicettive[[#This Row],[Denominazione]] &amp; " (" &amp; StruttureRicettive[[#This Row],[Città]] &amp; ")"</f>
        <v>B&amp;B GYM &amp; TENNIS IL FALCO (OFFAGNA)</v>
      </c>
      <c r="B1274" t="str">
        <f>_xlfn.XLOOKUP(ElencoStrutture!A1274,StruttureRicettive[DenominazioneCittà],StruttureRicettive[Città])</f>
        <v>OFFAGNA</v>
      </c>
      <c r="C1274" t="str">
        <f>_xlfn.XLOOKUP(A1274,StruttureRicettive[DenominazioneCittà],StruttureRicettive[Località])</f>
        <v>no info</v>
      </c>
      <c r="D1274" t="str">
        <f>_xlfn.XLOOKUP(A1274,StruttureRicettive[DenominazioneCittà],StruttureRicettive[Località2])</f>
        <v>OFFAGNA</v>
      </c>
    </row>
    <row r="1275" spans="1:4" x14ac:dyDescent="0.25">
      <c r="A1275" t="str">
        <f>StruttureRicettive[[#This Row],[Denominazione]] &amp; " (" &amp; StruttureRicettive[[#This Row],[Città]] &amp; ")"</f>
        <v>B&amp;B HAPPY (PORTO SANT'ELPIDIO)</v>
      </c>
      <c r="B1275" t="str">
        <f>_xlfn.XLOOKUP(ElencoStrutture!A1275,StruttureRicettive[DenominazioneCittà],StruttureRicettive[Città])</f>
        <v>PORTO SANT'ELPIDIO</v>
      </c>
      <c r="C1275" t="str">
        <f>_xlfn.XLOOKUP(A1275,StruttureRicettive[DenominazioneCittà],StruttureRicettive[Località])</f>
        <v>FALERIENSE</v>
      </c>
      <c r="D1275" t="str">
        <f>_xlfn.XLOOKUP(A1275,StruttureRicettive[DenominazioneCittà],StruttureRicettive[Località2])</f>
        <v>FALERIENSE</v>
      </c>
    </row>
    <row r="1276" spans="1:4" x14ac:dyDescent="0.25">
      <c r="A1276" t="str">
        <f>StruttureRicettive[[#This Row],[Denominazione]] &amp; " (" &amp; StruttureRicettive[[#This Row],[Città]] &amp; ")"</f>
        <v>B&amp;B HAPPY FAMILY (SAN BENEDETTO DEL TRONTO)</v>
      </c>
      <c r="B1276" t="str">
        <f>_xlfn.XLOOKUP(ElencoStrutture!A1276,StruttureRicettive[DenominazioneCittà],StruttureRicettive[Città])</f>
        <v>SAN BENEDETTO DEL TRONTO</v>
      </c>
      <c r="C1276" t="str">
        <f>_xlfn.XLOOKUP(A1276,StruttureRicettive[DenominazioneCittà],StruttureRicettive[Località])</f>
        <v>no info</v>
      </c>
      <c r="D1276" t="str">
        <f>_xlfn.XLOOKUP(A1276,StruttureRicettive[DenominazioneCittà],StruttureRicettive[Località2])</f>
        <v>SAN BENEDETTO DEL TRONTO</v>
      </c>
    </row>
    <row r="1277" spans="1:4" x14ac:dyDescent="0.25">
      <c r="A1277" t="str">
        <f>StruttureRicettive[[#This Row],[Denominazione]] &amp; " (" &amp; StruttureRicettive[[#This Row],[Città]] &amp; ")"</f>
        <v>B&amp;B HAPPY HOUSES (CAMERINO)</v>
      </c>
      <c r="B1277" t="str">
        <f>_xlfn.XLOOKUP(ElencoStrutture!A1277,StruttureRicettive[DenominazioneCittà],StruttureRicettive[Città])</f>
        <v>CAMERINO</v>
      </c>
      <c r="C1277" t="str">
        <f>_xlfn.XLOOKUP(A1277,StruttureRicettive[DenominazioneCittà],StruttureRicettive[Località])</f>
        <v>no info</v>
      </c>
      <c r="D1277" t="str">
        <f>_xlfn.XLOOKUP(A1277,StruttureRicettive[DenominazioneCittà],StruttureRicettive[Località2])</f>
        <v>CAMERINO</v>
      </c>
    </row>
    <row r="1278" spans="1:4" x14ac:dyDescent="0.25">
      <c r="A1278" t="str">
        <f>StruttureRicettive[[#This Row],[Denominazione]] &amp; " (" &amp; StruttureRicettive[[#This Row],[Città]] &amp; ")"</f>
        <v>B&amp;B HELVIA RECINA (MACERATA)</v>
      </c>
      <c r="B1278" t="str">
        <f>_xlfn.XLOOKUP(ElencoStrutture!A1278,StruttureRicettive[DenominazioneCittà],StruttureRicettive[Città])</f>
        <v>MACERATA</v>
      </c>
      <c r="C1278" t="str">
        <f>_xlfn.XLOOKUP(A1278,StruttureRicettive[DenominazioneCittà],StruttureRicettive[Località])</f>
        <v>no info</v>
      </c>
      <c r="D1278" t="str">
        <f>_xlfn.XLOOKUP(A1278,StruttureRicettive[DenominazioneCittà],StruttureRicettive[Località2])</f>
        <v>MACERATA</v>
      </c>
    </row>
    <row r="1279" spans="1:4" x14ac:dyDescent="0.25">
      <c r="A1279" t="str">
        <f>StruttureRicettive[[#This Row],[Denominazione]] &amp; " (" &amp; StruttureRicettive[[#This Row],[Città]] &amp; ")"</f>
        <v>B&amp;B HOLY HOUSE (LORETO)</v>
      </c>
      <c r="B1279" t="str">
        <f>_xlfn.XLOOKUP(ElencoStrutture!A1279,StruttureRicettive[DenominazioneCittà],StruttureRicettive[Città])</f>
        <v>LORETO</v>
      </c>
      <c r="C1279" t="str">
        <f>_xlfn.XLOOKUP(A1279,StruttureRicettive[DenominazioneCittà],StruttureRicettive[Località])</f>
        <v>no info</v>
      </c>
      <c r="D1279" t="str">
        <f>_xlfn.XLOOKUP(A1279,StruttureRicettive[DenominazioneCittà],StruttureRicettive[Località2])</f>
        <v>LORETO</v>
      </c>
    </row>
    <row r="1280" spans="1:4" x14ac:dyDescent="0.25">
      <c r="A1280" t="str">
        <f>StruttureRicettive[[#This Row],[Denominazione]] &amp; " (" &amp; StruttureRicettive[[#This Row],[Città]] &amp; ")"</f>
        <v>B&amp;B HOUSE SAN NICOLO' (MONTEGIORGIO)</v>
      </c>
      <c r="B1280" t="str">
        <f>_xlfn.XLOOKUP(ElencoStrutture!A1280,StruttureRicettive[DenominazioneCittà],StruttureRicettive[Città])</f>
        <v>MONTEGIORGIO</v>
      </c>
      <c r="C1280" t="str">
        <f>_xlfn.XLOOKUP(A1280,StruttureRicettive[DenominazioneCittà],StruttureRicettive[Località])</f>
        <v>MONTEGIORGIO</v>
      </c>
      <c r="D1280" t="str">
        <f>_xlfn.XLOOKUP(A1280,StruttureRicettive[DenominazioneCittà],StruttureRicettive[Località2])</f>
        <v>MONTEGIORGIO</v>
      </c>
    </row>
    <row r="1281" spans="1:4" x14ac:dyDescent="0.25">
      <c r="A1281" t="str">
        <f>StruttureRicettive[[#This Row],[Denominazione]] &amp; " (" &amp; StruttureRicettive[[#This Row],[Città]] &amp; ")"</f>
        <v>B&amp;B I .. GATTI DI RIPA (RIPATRANSONE)</v>
      </c>
      <c r="B1281" t="str">
        <f>_xlfn.XLOOKUP(ElencoStrutture!A1281,StruttureRicettive[DenominazioneCittà],StruttureRicettive[Città])</f>
        <v>RIPATRANSONE</v>
      </c>
      <c r="C1281" t="str">
        <f>_xlfn.XLOOKUP(A1281,StruttureRicettive[DenominazioneCittà],StruttureRicettive[Località])</f>
        <v>no info</v>
      </c>
      <c r="D1281" t="str">
        <f>_xlfn.XLOOKUP(A1281,StruttureRicettive[DenominazioneCittà],StruttureRicettive[Località2])</f>
        <v>RIPATRANSONE</v>
      </c>
    </row>
    <row r="1282" spans="1:4" x14ac:dyDescent="0.25">
      <c r="A1282" t="str">
        <f>StruttureRicettive[[#This Row],[Denominazione]] &amp; " (" &amp; StruttureRicettive[[#This Row],[Città]] &amp; ")"</f>
        <v>B&amp;B I CANONICI (URBINO)</v>
      </c>
      <c r="B1282" t="str">
        <f>_xlfn.XLOOKUP(ElencoStrutture!A1282,StruttureRicettive[DenominazioneCittà],StruttureRicettive[Città])</f>
        <v>URBINO</v>
      </c>
      <c r="C1282" t="str">
        <f>_xlfn.XLOOKUP(A1282,StruttureRicettive[DenominazioneCittà],StruttureRicettive[Località])</f>
        <v>URBINO</v>
      </c>
      <c r="D1282" t="str">
        <f>_xlfn.XLOOKUP(A1282,StruttureRicettive[DenominazioneCittà],StruttureRicettive[Località2])</f>
        <v>URBINO</v>
      </c>
    </row>
    <row r="1283" spans="1:4" x14ac:dyDescent="0.25">
      <c r="A1283" t="str">
        <f>StruttureRicettive[[#This Row],[Denominazione]] &amp; " (" &amp; StruttureRicettive[[#This Row],[Città]] &amp; ")"</f>
        <v>B&amp;B I CILIEGI (OSIMO)</v>
      </c>
      <c r="B1283" t="str">
        <f>_xlfn.XLOOKUP(ElencoStrutture!A1283,StruttureRicettive[DenominazioneCittà],StruttureRicettive[Città])</f>
        <v>OSIMO</v>
      </c>
      <c r="C1283" t="str">
        <f>_xlfn.XLOOKUP(A1283,StruttureRicettive[DenominazioneCittà],StruttureRicettive[Località])</f>
        <v>OSIMO</v>
      </c>
      <c r="D1283" t="str">
        <f>_xlfn.XLOOKUP(A1283,StruttureRicettive[DenominazioneCittà],StruttureRicettive[Località2])</f>
        <v>OSIMO</v>
      </c>
    </row>
    <row r="1284" spans="1:4" x14ac:dyDescent="0.25">
      <c r="A1284" t="str">
        <f>StruttureRicettive[[#This Row],[Denominazione]] &amp; " (" &amp; StruttureRicettive[[#This Row],[Città]] &amp; ")"</f>
        <v>B&amp;B I CILIEGI (CIVITANOVA MARCHE)</v>
      </c>
      <c r="B1284" t="str">
        <f>_xlfn.XLOOKUP(ElencoStrutture!A1284,StruttureRicettive[DenominazioneCittà],StruttureRicettive[Città])</f>
        <v>CIVITANOVA MARCHE</v>
      </c>
      <c r="C1284" t="str">
        <f>_xlfn.XLOOKUP(A1284,StruttureRicettive[DenominazioneCittà],StruttureRicettive[Località])</f>
        <v>no info</v>
      </c>
      <c r="D1284" t="str">
        <f>_xlfn.XLOOKUP(A1284,StruttureRicettive[DenominazioneCittà],StruttureRicettive[Località2])</f>
        <v>CIVITANOVA MARCHE</v>
      </c>
    </row>
    <row r="1285" spans="1:4" x14ac:dyDescent="0.25">
      <c r="A1285" t="str">
        <f>StruttureRicettive[[#This Row],[Denominazione]] &amp; " (" &amp; StruttureRicettive[[#This Row],[Città]] &amp; ")"</f>
        <v>B&amp;B I CINQUE COLLI (POLLENZA)</v>
      </c>
      <c r="B1285" t="str">
        <f>_xlfn.XLOOKUP(ElencoStrutture!A1285,StruttureRicettive[DenominazioneCittà],StruttureRicettive[Città])</f>
        <v>POLLENZA</v>
      </c>
      <c r="C1285" t="str">
        <f>_xlfn.XLOOKUP(A1285,StruttureRicettive[DenominazioneCittà],StruttureRicettive[Località])</f>
        <v>no info</v>
      </c>
      <c r="D1285" t="str">
        <f>_xlfn.XLOOKUP(A1285,StruttureRicettive[DenominazioneCittà],StruttureRicettive[Località2])</f>
        <v>POLLENZA</v>
      </c>
    </row>
    <row r="1286" spans="1:4" x14ac:dyDescent="0.25">
      <c r="A1286" t="str">
        <f>StruttureRicettive[[#This Row],[Denominazione]] &amp; " (" &amp; StruttureRicettive[[#This Row],[Città]] &amp; ")"</f>
        <v>B&amp;B I COLORI DEL CONERO (NUMANA)</v>
      </c>
      <c r="B1286" t="str">
        <f>_xlfn.XLOOKUP(ElencoStrutture!A1286,StruttureRicettive[DenominazioneCittà],StruttureRicettive[Città])</f>
        <v>NUMANA</v>
      </c>
      <c r="C1286" t="str">
        <f>_xlfn.XLOOKUP(A1286,StruttureRicettive[DenominazioneCittà],StruttureRicettive[Località])</f>
        <v>no info</v>
      </c>
      <c r="D1286" t="str">
        <f>_xlfn.XLOOKUP(A1286,StruttureRicettive[DenominazioneCittà],StruttureRicettive[Località2])</f>
        <v>NUMANA</v>
      </c>
    </row>
    <row r="1287" spans="1:4" x14ac:dyDescent="0.25">
      <c r="A1287" t="str">
        <f>StruttureRicettive[[#This Row],[Denominazione]] &amp; " (" &amp; StruttureRicettive[[#This Row],[Città]] &amp; ")"</f>
        <v>B&amp;B I CUCALI (PORTO RECANATI)</v>
      </c>
      <c r="B1287" t="str">
        <f>_xlfn.XLOOKUP(ElencoStrutture!A1287,StruttureRicettive[DenominazioneCittà],StruttureRicettive[Città])</f>
        <v>PORTO RECANATI</v>
      </c>
      <c r="C1287" t="str">
        <f>_xlfn.XLOOKUP(A1287,StruttureRicettive[DenominazioneCittà],StruttureRicettive[Località])</f>
        <v>no info</v>
      </c>
      <c r="D1287" t="str">
        <f>_xlfn.XLOOKUP(A1287,StruttureRicettive[DenominazioneCittà],StruttureRicettive[Località2])</f>
        <v>PORTO RECANATI</v>
      </c>
    </row>
    <row r="1288" spans="1:4" x14ac:dyDescent="0.25">
      <c r="A1288" t="str">
        <f>StruttureRicettive[[#This Row],[Denominazione]] &amp; " (" &amp; StruttureRicettive[[#This Row],[Città]] &amp; ")"</f>
        <v>B&amp;B I FIORI DELLA CAVA (PESARO)</v>
      </c>
      <c r="B1288" t="str">
        <f>_xlfn.XLOOKUP(ElencoStrutture!A1288,StruttureRicettive[DenominazioneCittà],StruttureRicettive[Città])</f>
        <v>PESARO</v>
      </c>
      <c r="C1288" t="str">
        <f>_xlfn.XLOOKUP(A1288,StruttureRicettive[DenominazioneCittà],StruttureRicettive[Località])</f>
        <v>no info</v>
      </c>
      <c r="D1288" t="str">
        <f>_xlfn.XLOOKUP(A1288,StruttureRicettive[DenominazioneCittà],StruttureRicettive[Località2])</f>
        <v>PESARO</v>
      </c>
    </row>
    <row r="1289" spans="1:4" x14ac:dyDescent="0.25">
      <c r="A1289" t="str">
        <f>StruttureRicettive[[#This Row],[Denominazione]] &amp; " (" &amp; StruttureRicettive[[#This Row],[Città]] &amp; ")"</f>
        <v>B&amp;B I GIRASOLI di ANTONINI DANIELA (GROTTAMMARE)</v>
      </c>
      <c r="B1289" t="str">
        <f>_xlfn.XLOOKUP(ElencoStrutture!A1289,StruttureRicettive[DenominazioneCittà],StruttureRicettive[Città])</f>
        <v>GROTTAMMARE</v>
      </c>
      <c r="C1289" t="str">
        <f>_xlfn.XLOOKUP(A1289,StruttureRicettive[DenominazioneCittà],StruttureRicettive[Località])</f>
        <v>GROTTAMMARE</v>
      </c>
      <c r="D1289" t="str">
        <f>_xlfn.XLOOKUP(A1289,StruttureRicettive[DenominazioneCittà],StruttureRicettive[Località2])</f>
        <v>GROTTAMMARE</v>
      </c>
    </row>
    <row r="1290" spans="1:4" x14ac:dyDescent="0.25">
      <c r="A1290" t="str">
        <f>StruttureRicettive[[#This Row],[Denominazione]] &amp; " (" &amp; StruttureRicettive[[#This Row],[Città]] &amp; ")"</f>
        <v>B&amp;B I TRE BASSOTTI (LORETO)</v>
      </c>
      <c r="B1290" t="str">
        <f>_xlfn.XLOOKUP(ElencoStrutture!A1290,StruttureRicettive[DenominazioneCittà],StruttureRicettive[Città])</f>
        <v>LORETO</v>
      </c>
      <c r="C1290" t="str">
        <f>_xlfn.XLOOKUP(A1290,StruttureRicettive[DenominazioneCittà],StruttureRicettive[Località])</f>
        <v>no info</v>
      </c>
      <c r="D1290" t="str">
        <f>_xlfn.XLOOKUP(A1290,StruttureRicettive[DenominazioneCittà],StruttureRicettive[Località2])</f>
        <v>LORETO</v>
      </c>
    </row>
    <row r="1291" spans="1:4" x14ac:dyDescent="0.25">
      <c r="A1291" t="str">
        <f>StruttureRicettive[[#This Row],[Denominazione]] &amp; " (" &amp; StruttureRicettive[[#This Row],[Città]] &amp; ")"</f>
        <v>B&amp;B I TRE CILIEGI (MATELICA)</v>
      </c>
      <c r="B1291" t="str">
        <f>_xlfn.XLOOKUP(ElencoStrutture!A1291,StruttureRicettive[DenominazioneCittà],StruttureRicettive[Città])</f>
        <v>MATELICA</v>
      </c>
      <c r="C1291" t="str">
        <f>_xlfn.XLOOKUP(A1291,StruttureRicettive[DenominazioneCittà],StruttureRicettive[Località])</f>
        <v>no info</v>
      </c>
      <c r="D1291" t="str">
        <f>_xlfn.XLOOKUP(A1291,StruttureRicettive[DenominazioneCittà],StruttureRicettive[Località2])</f>
        <v>MATELICA</v>
      </c>
    </row>
    <row r="1292" spans="1:4" x14ac:dyDescent="0.25">
      <c r="A1292" t="str">
        <f>StruttureRicettive[[#This Row],[Denominazione]] &amp; " (" &amp; StruttureRicettive[[#This Row],[Città]] &amp; ")"</f>
        <v>B&amp;B I TRE GELSI (ANCONA)</v>
      </c>
      <c r="B1292" t="str">
        <f>_xlfn.XLOOKUP(ElencoStrutture!A1292,StruttureRicettive[DenominazioneCittà],StruttureRicettive[Città])</f>
        <v>ANCONA</v>
      </c>
      <c r="C1292" t="str">
        <f>_xlfn.XLOOKUP(A1292,StruttureRicettive[DenominazioneCittà],StruttureRicettive[Località])</f>
        <v>no info</v>
      </c>
      <c r="D1292" t="str">
        <f>_xlfn.XLOOKUP(A1292,StruttureRicettive[DenominazioneCittà],StruttureRicettive[Località2])</f>
        <v>ANCONA</v>
      </c>
    </row>
    <row r="1293" spans="1:4" x14ac:dyDescent="0.25">
      <c r="A1293" t="str">
        <f>StruttureRicettive[[#This Row],[Denominazione]] &amp; " (" &amp; StruttureRicettive[[#This Row],[Città]] &amp; ")"</f>
        <v>B&amp;B I TRE PULCINI (FILOTTRANO)</v>
      </c>
      <c r="B1293" t="str">
        <f>_xlfn.XLOOKUP(ElencoStrutture!A1293,StruttureRicettive[DenominazioneCittà],StruttureRicettive[Città])</f>
        <v>FILOTTRANO</v>
      </c>
      <c r="C1293" t="str">
        <f>_xlfn.XLOOKUP(A1293,StruttureRicettive[DenominazioneCittà],StruttureRicettive[Località])</f>
        <v>FILOTTRANO</v>
      </c>
      <c r="D1293" t="str">
        <f>_xlfn.XLOOKUP(A1293,StruttureRicettive[DenominazioneCittà],StruttureRicettive[Località2])</f>
        <v>FILOTTRANO</v>
      </c>
    </row>
    <row r="1294" spans="1:4" x14ac:dyDescent="0.25">
      <c r="A1294" t="str">
        <f>StruttureRicettive[[#This Row],[Denominazione]] &amp; " (" &amp; StruttureRicettive[[#This Row],[Città]] &amp; ")"</f>
        <v>B&amp;B I TRINCI (ANCONA)</v>
      </c>
      <c r="B1294" t="str">
        <f>_xlfn.XLOOKUP(ElencoStrutture!A1294,StruttureRicettive[DenominazioneCittà],StruttureRicettive[Città])</f>
        <v>ANCONA</v>
      </c>
      <c r="C1294" t="str">
        <f>_xlfn.XLOOKUP(A1294,StruttureRicettive[DenominazioneCittà],StruttureRicettive[Località])</f>
        <v>FRAZIONE VARANO</v>
      </c>
      <c r="D1294" t="str">
        <f>_xlfn.XLOOKUP(A1294,StruttureRicettive[DenominazioneCittà],StruttureRicettive[Località2])</f>
        <v>FRAZIONE VARANO</v>
      </c>
    </row>
    <row r="1295" spans="1:4" x14ac:dyDescent="0.25">
      <c r="A1295" t="str">
        <f>StruttureRicettive[[#This Row],[Denominazione]] &amp; " (" &amp; StruttureRicettive[[#This Row],[Città]] &amp; ")"</f>
        <v>B&amp;B IDIANA (SAN BENEDETTO DEL TRONTO)</v>
      </c>
      <c r="B1295" t="str">
        <f>_xlfn.XLOOKUP(ElencoStrutture!A1295,StruttureRicettive[DenominazioneCittà],StruttureRicettive[Città])</f>
        <v>SAN BENEDETTO DEL TRONTO</v>
      </c>
      <c r="C1295" t="str">
        <f>_xlfn.XLOOKUP(A1295,StruttureRicettive[DenominazioneCittà],StruttureRicettive[Località])</f>
        <v>no info</v>
      </c>
      <c r="D1295" t="str">
        <f>_xlfn.XLOOKUP(A1295,StruttureRicettive[DenominazioneCittà],StruttureRicettive[Località2])</f>
        <v>SAN BENEDETTO DEL TRONTO</v>
      </c>
    </row>
    <row r="1296" spans="1:4" x14ac:dyDescent="0.25">
      <c r="A1296" t="str">
        <f>StruttureRicettive[[#This Row],[Denominazione]] &amp; " (" &amp; StruttureRicettive[[#This Row],[Città]] &amp; ")"</f>
        <v>B&amp;B IL BACO (CUPRAMONTANA)</v>
      </c>
      <c r="B1296" t="str">
        <f>_xlfn.XLOOKUP(ElencoStrutture!A1296,StruttureRicettive[DenominazioneCittà],StruttureRicettive[Città])</f>
        <v>CUPRAMONTANA</v>
      </c>
      <c r="C1296" t="str">
        <f>_xlfn.XLOOKUP(A1296,StruttureRicettive[DenominazioneCittà],StruttureRicettive[Località])</f>
        <v>CUPRAMONTANA</v>
      </c>
      <c r="D1296" t="str">
        <f>_xlfn.XLOOKUP(A1296,StruttureRicettive[DenominazioneCittà],StruttureRicettive[Località2])</f>
        <v>CUPRAMONTANA</v>
      </c>
    </row>
    <row r="1297" spans="1:4" x14ac:dyDescent="0.25">
      <c r="A1297" t="str">
        <f>StruttureRicettive[[#This Row],[Denominazione]] &amp; " (" &amp; StruttureRicettive[[#This Row],[Città]] &amp; ")"</f>
        <v>B&amp;B IL BAIOCCO (CIVITANOVA MARCHE)</v>
      </c>
      <c r="B1297" t="str">
        <f>_xlfn.XLOOKUP(ElencoStrutture!A1297,StruttureRicettive[DenominazioneCittà],StruttureRicettive[Città])</f>
        <v>CIVITANOVA MARCHE</v>
      </c>
      <c r="C1297" t="str">
        <f>_xlfn.XLOOKUP(A1297,StruttureRicettive[DenominazioneCittà],StruttureRicettive[Località])</f>
        <v>CIVITANOVA MARCHE</v>
      </c>
      <c r="D1297" t="str">
        <f>_xlfn.XLOOKUP(A1297,StruttureRicettive[DenominazioneCittà],StruttureRicettive[Località2])</f>
        <v>CIVITANOVA MARCHE</v>
      </c>
    </row>
    <row r="1298" spans="1:4" x14ac:dyDescent="0.25">
      <c r="A1298" t="str">
        <f>StruttureRicettive[[#This Row],[Denominazione]] &amp; " (" &amp; StruttureRicettive[[#This Row],[Città]] &amp; ")"</f>
        <v>B&amp;B IL BATTISTERO di FIORAVANTI EUROSIA (ASCOLI PICENO)</v>
      </c>
      <c r="B1298" t="str">
        <f>_xlfn.XLOOKUP(ElencoStrutture!A1298,StruttureRicettive[DenominazioneCittà],StruttureRicettive[Città])</f>
        <v>ASCOLI PICENO</v>
      </c>
      <c r="C1298" t="str">
        <f>_xlfn.XLOOKUP(A1298,StruttureRicettive[DenominazioneCittà],StruttureRicettive[Località])</f>
        <v>ASCOLI PICENO</v>
      </c>
      <c r="D1298" t="str">
        <f>_xlfn.XLOOKUP(A1298,StruttureRicettive[DenominazioneCittà],StruttureRicettive[Località2])</f>
        <v>ASCOLI PICENO</v>
      </c>
    </row>
    <row r="1299" spans="1:4" x14ac:dyDescent="0.25">
      <c r="A1299" t="str">
        <f>StruttureRicettive[[#This Row],[Denominazione]] &amp; " (" &amp; StruttureRicettive[[#This Row],[Città]] &amp; ")"</f>
        <v>B&amp;B IL BICICLO (FERMIGNANO)</v>
      </c>
      <c r="B1299" t="str">
        <f>_xlfn.XLOOKUP(ElencoStrutture!A1299,StruttureRicettive[DenominazioneCittà],StruttureRicettive[Città])</f>
        <v>FERMIGNANO</v>
      </c>
      <c r="C1299" t="str">
        <f>_xlfn.XLOOKUP(A1299,StruttureRicettive[DenominazioneCittà],StruttureRicettive[Località])</f>
        <v>FERMIGNANO</v>
      </c>
      <c r="D1299" t="str">
        <f>_xlfn.XLOOKUP(A1299,StruttureRicettive[DenominazioneCittà],StruttureRicettive[Località2])</f>
        <v>FERMIGNANO</v>
      </c>
    </row>
    <row r="1300" spans="1:4" x14ac:dyDescent="0.25">
      <c r="A1300" t="str">
        <f>StruttureRicettive[[#This Row],[Denominazione]] &amp; " (" &amp; StruttureRicettive[[#This Row],[Città]] &amp; ")"</f>
        <v>B&amp;B IL BORGHETTO (SAN COSTANZO)</v>
      </c>
      <c r="B1300" t="str">
        <f>_xlfn.XLOOKUP(ElencoStrutture!A1300,StruttureRicettive[DenominazioneCittà],StruttureRicettive[Città])</f>
        <v>SAN COSTANZO</v>
      </c>
      <c r="C1300" t="str">
        <f>_xlfn.XLOOKUP(A1300,StruttureRicettive[DenominazioneCittà],StruttureRicettive[Località])</f>
        <v>BORGHETTO</v>
      </c>
      <c r="D1300" t="str">
        <f>_xlfn.XLOOKUP(A1300,StruttureRicettive[DenominazioneCittà],StruttureRicettive[Località2])</f>
        <v>BORGHETTO</v>
      </c>
    </row>
    <row r="1301" spans="1:4" x14ac:dyDescent="0.25">
      <c r="A1301" t="str">
        <f>StruttureRicettive[[#This Row],[Denominazione]] &amp; " (" &amp; StruttureRicettive[[#This Row],[Città]] &amp; ")"</f>
        <v>B&amp;B IL BORGHETTO (GUALDO)</v>
      </c>
      <c r="B1301" t="str">
        <f>_xlfn.XLOOKUP(ElencoStrutture!A1301,StruttureRicettive[DenominazioneCittà],StruttureRicettive[Città])</f>
        <v>GUALDO</v>
      </c>
      <c r="C1301" t="str">
        <f>_xlfn.XLOOKUP(A1301,StruttureRicettive[DenominazioneCittà],StruttureRicettive[Località])</f>
        <v>GUALDO</v>
      </c>
      <c r="D1301" t="str">
        <f>_xlfn.XLOOKUP(A1301,StruttureRicettive[DenominazioneCittà],StruttureRicettive[Località2])</f>
        <v>GUALDO</v>
      </c>
    </row>
    <row r="1302" spans="1:4" x14ac:dyDescent="0.25">
      <c r="A1302" t="str">
        <f>StruttureRicettive[[#This Row],[Denominazione]] &amp; " (" &amp; StruttureRicettive[[#This Row],[Città]] &amp; ")"</f>
        <v>B&amp;B IL BORGHETTO DI SOTTO (MONDAVIO)</v>
      </c>
      <c r="B1302" t="str">
        <f>_xlfn.XLOOKUP(ElencoStrutture!A1302,StruttureRicettive[DenominazioneCittà],StruttureRicettive[Città])</f>
        <v>MONDAVIO</v>
      </c>
      <c r="C1302" t="str">
        <f>_xlfn.XLOOKUP(A1302,StruttureRicettive[DenominazioneCittà],StruttureRicettive[Località])</f>
        <v>no info</v>
      </c>
      <c r="D1302" t="str">
        <f>_xlfn.XLOOKUP(A1302,StruttureRicettive[DenominazioneCittà],StruttureRicettive[Località2])</f>
        <v>MONDAVIO</v>
      </c>
    </row>
    <row r="1303" spans="1:4" x14ac:dyDescent="0.25">
      <c r="A1303" t="str">
        <f>StruttureRicettive[[#This Row],[Denominazione]] &amp; " (" &amp; StruttureRicettive[[#This Row],[Città]] &amp; ")"</f>
        <v>B&amp;B IL BORGO (APECCHIO)</v>
      </c>
      <c r="B1303" t="str">
        <f>_xlfn.XLOOKUP(ElencoStrutture!A1303,StruttureRicettive[DenominazioneCittà],StruttureRicettive[Città])</f>
        <v>APECCHIO</v>
      </c>
      <c r="C1303" t="str">
        <f>_xlfn.XLOOKUP(A1303,StruttureRicettive[DenominazioneCittà],StruttureRicettive[Località])</f>
        <v>APECCHIO</v>
      </c>
      <c r="D1303" t="str">
        <f>_xlfn.XLOOKUP(A1303,StruttureRicettive[DenominazioneCittà],StruttureRicettive[Località2])</f>
        <v>APECCHIO</v>
      </c>
    </row>
    <row r="1304" spans="1:4" x14ac:dyDescent="0.25">
      <c r="A1304" t="str">
        <f>StruttureRicettive[[#This Row],[Denominazione]] &amp; " (" &amp; StruttureRicettive[[#This Row],[Città]] &amp; ")"</f>
        <v>B&amp;B IL BORGO (MERCATINO CONCA)</v>
      </c>
      <c r="B1304" t="str">
        <f>_xlfn.XLOOKUP(ElencoStrutture!A1304,StruttureRicettive[DenominazioneCittà],StruttureRicettive[Città])</f>
        <v>MERCATINO CONCA</v>
      </c>
      <c r="C1304" t="str">
        <f>_xlfn.XLOOKUP(A1304,StruttureRicettive[DenominazioneCittà],StruttureRicettive[Località])</f>
        <v>PIANDICASTELLO</v>
      </c>
      <c r="D1304" t="str">
        <f>_xlfn.XLOOKUP(A1304,StruttureRicettive[DenominazioneCittà],StruttureRicettive[Località2])</f>
        <v>PIANDICASTELLO</v>
      </c>
    </row>
    <row r="1305" spans="1:4" x14ac:dyDescent="0.25">
      <c r="A1305" t="str">
        <f>StruttureRicettive[[#This Row],[Denominazione]] &amp; " (" &amp; StruttureRicettive[[#This Row],[Città]] &amp; ")"</f>
        <v>B&amp;B IL BORGO (OSIMO)</v>
      </c>
      <c r="B1305" t="str">
        <f>_xlfn.XLOOKUP(ElencoStrutture!A1305,StruttureRicettive[DenominazioneCittà],StruttureRicettive[Città])</f>
        <v>OSIMO</v>
      </c>
      <c r="C1305" t="str">
        <f>_xlfn.XLOOKUP(A1305,StruttureRicettive[DenominazioneCittà],StruttureRicettive[Località])</f>
        <v>OSIMO</v>
      </c>
      <c r="D1305" t="str">
        <f>_xlfn.XLOOKUP(A1305,StruttureRicettive[DenominazioneCittà],StruttureRicettive[Località2])</f>
        <v>OSIMO</v>
      </c>
    </row>
    <row r="1306" spans="1:4" x14ac:dyDescent="0.25">
      <c r="A1306" t="str">
        <f>StruttureRicettive[[#This Row],[Denominazione]] &amp; " (" &amp; StruttureRicettive[[#This Row],[Città]] &amp; ")"</f>
        <v>B&amp;B IL BORGO (VISSO)</v>
      </c>
      <c r="B1306" t="str">
        <f>_xlfn.XLOOKUP(ElencoStrutture!A1306,StruttureRicettive[DenominazioneCittà],StruttureRicettive[Città])</f>
        <v>VISSO</v>
      </c>
      <c r="C1306" t="str">
        <f>_xlfn.XLOOKUP(A1306,StruttureRicettive[DenominazioneCittà],StruttureRicettive[Località])</f>
        <v>no info</v>
      </c>
      <c r="D1306" t="str">
        <f>_xlfn.XLOOKUP(A1306,StruttureRicettive[DenominazioneCittà],StruttureRicettive[Località2])</f>
        <v>VISSO</v>
      </c>
    </row>
    <row r="1307" spans="1:4" x14ac:dyDescent="0.25">
      <c r="A1307" t="str">
        <f>StruttureRicettive[[#This Row],[Denominazione]] &amp; " (" &amp; StruttureRicettive[[#This Row],[Città]] &amp; ")"</f>
        <v>B&amp;B IL BOSCHETTO (PORTO SANT'ELPIDIO)</v>
      </c>
      <c r="B1307" t="str">
        <f>_xlfn.XLOOKUP(ElencoStrutture!A1307,StruttureRicettive[DenominazioneCittà],StruttureRicettive[Città])</f>
        <v>PORTO SANT'ELPIDIO</v>
      </c>
      <c r="C1307" t="str">
        <f>_xlfn.XLOOKUP(A1307,StruttureRicettive[DenominazioneCittà],StruttureRicettive[Località])</f>
        <v>no info</v>
      </c>
      <c r="D1307" t="str">
        <f>_xlfn.XLOOKUP(A1307,StruttureRicettive[DenominazioneCittà],StruttureRicettive[Località2])</f>
        <v>PORTO SANT'ELPIDIO</v>
      </c>
    </row>
    <row r="1308" spans="1:4" x14ac:dyDescent="0.25">
      <c r="A1308" t="str">
        <f>StruttureRicettive[[#This Row],[Denominazione]] &amp; " (" &amp; StruttureRicettive[[#This Row],[Città]] &amp; ")"</f>
        <v>B&amp;B IL BOSCO DEGLI ALLORI (ANCONA)</v>
      </c>
      <c r="B1308" t="str">
        <f>_xlfn.XLOOKUP(ElencoStrutture!A1308,StruttureRicettive[DenominazioneCittà],StruttureRicettive[Città])</f>
        <v>ANCONA</v>
      </c>
      <c r="C1308" t="str">
        <f>_xlfn.XLOOKUP(A1308,StruttureRicettive[DenominazioneCittà],StruttureRicettive[Località])</f>
        <v>ANCONA</v>
      </c>
      <c r="D1308" t="str">
        <f>_xlfn.XLOOKUP(A1308,StruttureRicettive[DenominazioneCittà],StruttureRicettive[Località2])</f>
        <v>ANCONA</v>
      </c>
    </row>
    <row r="1309" spans="1:4" x14ac:dyDescent="0.25">
      <c r="A1309" t="str">
        <f>StruttureRicettive[[#This Row],[Denominazione]] &amp; " (" &amp; StruttureRicettive[[#This Row],[Città]] &amp; ")"</f>
        <v>B&amp;B IL BOSCO DEI CICLAMINI (MOMBAROCCIO)</v>
      </c>
      <c r="B1309" t="str">
        <f>_xlfn.XLOOKUP(ElencoStrutture!A1309,StruttureRicettive[DenominazioneCittà],StruttureRicettive[Città])</f>
        <v>MOMBAROCCIO</v>
      </c>
      <c r="C1309" t="str">
        <f>_xlfn.XLOOKUP(A1309,StruttureRicettive[DenominazioneCittà],StruttureRicettive[Località])</f>
        <v>MOMBAROCCIO</v>
      </c>
      <c r="D1309" t="str">
        <f>_xlfn.XLOOKUP(A1309,StruttureRicettive[DenominazioneCittà],StruttureRicettive[Località2])</f>
        <v>MOMBAROCCIO</v>
      </c>
    </row>
    <row r="1310" spans="1:4" x14ac:dyDescent="0.25">
      <c r="A1310" t="str">
        <f>StruttureRicettive[[#This Row],[Denominazione]] &amp; " (" &amp; StruttureRicettive[[#This Row],[Città]] &amp; ")"</f>
        <v>B&amp;B IL BOSCO DI VALARGUE (FABRIANO)</v>
      </c>
      <c r="B1310" t="str">
        <f>_xlfn.XLOOKUP(ElencoStrutture!A1310,StruttureRicettive[DenominazioneCittà],StruttureRicettive[Città])</f>
        <v>FABRIANO</v>
      </c>
      <c r="C1310" t="str">
        <f>_xlfn.XLOOKUP(A1310,StruttureRicettive[DenominazioneCittà],StruttureRicettive[Località])</f>
        <v>FABRIANO</v>
      </c>
      <c r="D1310" t="str">
        <f>_xlfn.XLOOKUP(A1310,StruttureRicettive[DenominazioneCittà],StruttureRicettive[Località2])</f>
        <v>FABRIANO</v>
      </c>
    </row>
    <row r="1311" spans="1:4" x14ac:dyDescent="0.25">
      <c r="A1311" t="str">
        <f>StruttureRicettive[[#This Row],[Denominazione]] &amp; " (" &amp; StruttureRicettive[[#This Row],[Città]] &amp; ")"</f>
        <v>B&amp;B IL BUGHETTO (CARPEGNA)</v>
      </c>
      <c r="B1311" t="str">
        <f>_xlfn.XLOOKUP(ElencoStrutture!A1311,StruttureRicettive[DenominazioneCittà],StruttureRicettive[Città])</f>
        <v>CARPEGNA</v>
      </c>
      <c r="C1311" t="str">
        <f>_xlfn.XLOOKUP(A1311,StruttureRicettive[DenominazioneCittà],StruttureRicettive[Località])</f>
        <v>CARPEGNA</v>
      </c>
      <c r="D1311" t="str">
        <f>_xlfn.XLOOKUP(A1311,StruttureRicettive[DenominazioneCittà],StruttureRicettive[Località2])</f>
        <v>CARPEGNA</v>
      </c>
    </row>
    <row r="1312" spans="1:4" x14ac:dyDescent="0.25">
      <c r="A1312" t="str">
        <f>StruttureRicettive[[#This Row],[Denominazione]] &amp; " (" &amp; StruttureRicettive[[#This Row],[Città]] &amp; ")"</f>
        <v>B&amp;B IL CAMPANILE (MONTEDINOVE)</v>
      </c>
      <c r="B1312" t="str">
        <f>_xlfn.XLOOKUP(ElencoStrutture!A1312,StruttureRicettive[DenominazioneCittà],StruttureRicettive[Città])</f>
        <v>MONTEDINOVE</v>
      </c>
      <c r="C1312" t="str">
        <f>_xlfn.XLOOKUP(A1312,StruttureRicettive[DenominazioneCittà],StruttureRicettive[Località])</f>
        <v>MONTEDINOVE</v>
      </c>
      <c r="D1312" t="str">
        <f>_xlfn.XLOOKUP(A1312,StruttureRicettive[DenominazioneCittà],StruttureRicettive[Località2])</f>
        <v>MONTEDINOVE</v>
      </c>
    </row>
    <row r="1313" spans="1:4" x14ac:dyDescent="0.25">
      <c r="A1313" t="str">
        <f>StruttureRicettive[[#This Row],[Denominazione]] &amp; " (" &amp; StruttureRicettive[[#This Row],[Città]] &amp; ")"</f>
        <v>B&amp;B IL CAMPO DEGLI OLIVI (URBINO)</v>
      </c>
      <c r="B1313" t="str">
        <f>_xlfn.XLOOKUP(ElencoStrutture!A1313,StruttureRicettive[DenominazioneCittà],StruttureRicettive[Città])</f>
        <v>URBINO</v>
      </c>
      <c r="C1313" t="str">
        <f>_xlfn.XLOOKUP(A1313,StruttureRicettive[DenominazioneCittà],StruttureRicettive[Località])</f>
        <v>URBINO</v>
      </c>
      <c r="D1313" t="str">
        <f>_xlfn.XLOOKUP(A1313,StruttureRicettive[DenominazioneCittà],StruttureRicettive[Località2])</f>
        <v>URBINO</v>
      </c>
    </row>
    <row r="1314" spans="1:4" x14ac:dyDescent="0.25">
      <c r="A1314" t="str">
        <f>StruttureRicettive[[#This Row],[Denominazione]] &amp; " (" &amp; StruttureRicettive[[#This Row],[Città]] &amp; ")"</f>
        <v>B&amp;B IL CANTASTORIE (CIVITANOVA MARCHE)</v>
      </c>
      <c r="B1314" t="str">
        <f>_xlfn.XLOOKUP(ElencoStrutture!A1314,StruttureRicettive[DenominazioneCittà],StruttureRicettive[Città])</f>
        <v>CIVITANOVA MARCHE</v>
      </c>
      <c r="C1314" t="str">
        <f>_xlfn.XLOOKUP(A1314,StruttureRicettive[DenominazioneCittà],StruttureRicettive[Località])</f>
        <v>no info</v>
      </c>
      <c r="D1314" t="str">
        <f>_xlfn.XLOOKUP(A1314,StruttureRicettive[DenominazioneCittà],StruttureRicettive[Località2])</f>
        <v>CIVITANOVA MARCHE</v>
      </c>
    </row>
    <row r="1315" spans="1:4" x14ac:dyDescent="0.25">
      <c r="A1315" t="str">
        <f>StruttureRicettive[[#This Row],[Denominazione]] &amp; " (" &amp; StruttureRicettive[[#This Row],[Città]] &amp; ")"</f>
        <v>B&amp;B IL CANTO DEL NERA (VISSO)</v>
      </c>
      <c r="B1315" t="str">
        <f>_xlfn.XLOOKUP(ElencoStrutture!A1315,StruttureRicettive[DenominazioneCittà],StruttureRicettive[Città])</f>
        <v>VISSO</v>
      </c>
      <c r="C1315" t="str">
        <f>_xlfn.XLOOKUP(A1315,StruttureRicettive[DenominazioneCittà],StruttureRicettive[Località])</f>
        <v>no info</v>
      </c>
      <c r="D1315" t="str">
        <f>_xlfn.XLOOKUP(A1315,StruttureRicettive[DenominazioneCittà],StruttureRicettive[Località2])</f>
        <v>VISSO</v>
      </c>
    </row>
    <row r="1316" spans="1:4" x14ac:dyDescent="0.25">
      <c r="A1316" t="str">
        <f>StruttureRicettive[[#This Row],[Denominazione]] &amp; " (" &amp; StruttureRicettive[[#This Row],[Città]] &amp; ")"</f>
        <v>B&amp;B IL CANTUCCIO (SAN SEVERINO MARCHE)</v>
      </c>
      <c r="B1316" t="str">
        <f>_xlfn.XLOOKUP(ElencoStrutture!A1316,StruttureRicettive[DenominazioneCittà],StruttureRicettive[Città])</f>
        <v>SAN SEVERINO MARCHE</v>
      </c>
      <c r="C1316" t="str">
        <f>_xlfn.XLOOKUP(A1316,StruttureRicettive[DenominazioneCittà],StruttureRicettive[Località])</f>
        <v>ELCITO</v>
      </c>
      <c r="D1316" t="str">
        <f>_xlfn.XLOOKUP(A1316,StruttureRicettive[DenominazioneCittà],StruttureRicettive[Località2])</f>
        <v>ELCITO</v>
      </c>
    </row>
    <row r="1317" spans="1:4" x14ac:dyDescent="0.25">
      <c r="A1317" t="str">
        <f>StruttureRicettive[[#This Row],[Denominazione]] &amp; " (" &amp; StruttureRicettive[[#This Row],[Città]] &amp; ")"</f>
        <v>B&amp;B IL CASALE (MOMBAROCCIO)</v>
      </c>
      <c r="B1317" t="str">
        <f>_xlfn.XLOOKUP(ElencoStrutture!A1317,StruttureRicettive[DenominazioneCittà],StruttureRicettive[Città])</f>
        <v>MOMBAROCCIO</v>
      </c>
      <c r="C1317" t="str">
        <f>_xlfn.XLOOKUP(A1317,StruttureRicettive[DenominazioneCittà],StruttureRicettive[Località])</f>
        <v>MONTEMARINO</v>
      </c>
      <c r="D1317" t="str">
        <f>_xlfn.XLOOKUP(A1317,StruttureRicettive[DenominazioneCittà],StruttureRicettive[Località2])</f>
        <v>MONTEMARINO</v>
      </c>
    </row>
    <row r="1318" spans="1:4" x14ac:dyDescent="0.25">
      <c r="A1318" t="str">
        <f>StruttureRicettive[[#This Row],[Denominazione]] &amp; " (" &amp; StruttureRicettive[[#This Row],[Città]] &amp; ")"</f>
        <v>B&amp;B IL CASALE DEGLI INCANTI (TOLENTINO)</v>
      </c>
      <c r="B1318" t="str">
        <f>_xlfn.XLOOKUP(ElencoStrutture!A1318,StruttureRicettive[DenominazioneCittà],StruttureRicettive[Città])</f>
        <v>TOLENTINO</v>
      </c>
      <c r="C1318" t="str">
        <f>_xlfn.XLOOKUP(A1318,StruttureRicettive[DenominazioneCittà],StruttureRicettive[Località])</f>
        <v>TOLENTINO</v>
      </c>
      <c r="D1318" t="str">
        <f>_xlfn.XLOOKUP(A1318,StruttureRicettive[DenominazioneCittà],StruttureRicettive[Località2])</f>
        <v>TOLENTINO</v>
      </c>
    </row>
    <row r="1319" spans="1:4" x14ac:dyDescent="0.25">
      <c r="A1319" t="str">
        <f>StruttureRicettive[[#This Row],[Denominazione]] &amp; " (" &amp; StruttureRicettive[[#This Row],[Città]] &amp; ")"</f>
        <v>B&amp;B IL CASALE DEL DUCA (URBINO)</v>
      </c>
      <c r="B1319" t="str">
        <f>_xlfn.XLOOKUP(ElencoStrutture!A1319,StruttureRicettive[DenominazioneCittà],StruttureRicettive[Città])</f>
        <v>URBINO</v>
      </c>
      <c r="C1319" t="str">
        <f>_xlfn.XLOOKUP(A1319,StruttureRicettive[DenominazioneCittà],StruttureRicettive[Località])</f>
        <v>CAL DUCA</v>
      </c>
      <c r="D1319" t="str">
        <f>_xlfn.XLOOKUP(A1319,StruttureRicettive[DenominazioneCittà],StruttureRicettive[Località2])</f>
        <v>CAL DUCA</v>
      </c>
    </row>
    <row r="1320" spans="1:4" x14ac:dyDescent="0.25">
      <c r="A1320" t="str">
        <f>StruttureRicettive[[#This Row],[Denominazione]] &amp; " (" &amp; StruttureRicettive[[#This Row],[Città]] &amp; ")"</f>
        <v>B&amp;B IL CASALE DEL SOLE (OSTRA)</v>
      </c>
      <c r="B1320" t="str">
        <f>_xlfn.XLOOKUP(ElencoStrutture!A1320,StruttureRicettive[DenominazioneCittà],StruttureRicettive[Città])</f>
        <v>OSTRA</v>
      </c>
      <c r="C1320" t="str">
        <f>_xlfn.XLOOKUP(A1320,StruttureRicettive[DenominazioneCittà],StruttureRicettive[Località])</f>
        <v>no info</v>
      </c>
      <c r="D1320" t="str">
        <f>_xlfn.XLOOKUP(A1320,StruttureRicettive[DenominazioneCittà],StruttureRicettive[Località2])</f>
        <v>OSTRA</v>
      </c>
    </row>
    <row r="1321" spans="1:4" x14ac:dyDescent="0.25">
      <c r="A1321" t="str">
        <f>StruttureRicettive[[#This Row],[Denominazione]] &amp; " (" &amp; StruttureRicettive[[#This Row],[Città]] &amp; ")"</f>
        <v>B&amp;B IL CASALE DI GIOVE (FANO)</v>
      </c>
      <c r="B1321" t="str">
        <f>_xlfn.XLOOKUP(ElencoStrutture!A1321,StruttureRicettive[DenominazioneCittà],StruttureRicettive[Città])</f>
        <v>FANO</v>
      </c>
      <c r="C1321" t="str">
        <f>_xlfn.XLOOKUP(A1321,StruttureRicettive[DenominazioneCittà],StruttureRicettive[Località])</f>
        <v>MAGLIANO</v>
      </c>
      <c r="D1321" t="str">
        <f>_xlfn.XLOOKUP(A1321,StruttureRicettive[DenominazioneCittà],StruttureRicettive[Località2])</f>
        <v>MAGLIANO</v>
      </c>
    </row>
    <row r="1322" spans="1:4" x14ac:dyDescent="0.25">
      <c r="A1322" t="str">
        <f>StruttureRicettive[[#This Row],[Denominazione]] &amp; " (" &amp; StruttureRicettive[[#This Row],[Città]] &amp; ")"</f>
        <v>B&amp;B IL CASALE DI NANNI (PENNA SAN GIOVANNI)</v>
      </c>
      <c r="B1322" t="str">
        <f>_xlfn.XLOOKUP(ElencoStrutture!A1322,StruttureRicettive[DenominazioneCittà],StruttureRicettive[Città])</f>
        <v>PENNA SAN GIOVANNI</v>
      </c>
      <c r="C1322" t="str">
        <f>_xlfn.XLOOKUP(A1322,StruttureRicettive[DenominazioneCittà],StruttureRicettive[Località])</f>
        <v>PENNA SAN GIOVANNI</v>
      </c>
      <c r="D1322" t="str">
        <f>_xlfn.XLOOKUP(A1322,StruttureRicettive[DenominazioneCittà],StruttureRicettive[Località2])</f>
        <v>PENNA SAN GIOVANNI</v>
      </c>
    </row>
    <row r="1323" spans="1:4" x14ac:dyDescent="0.25">
      <c r="A1323" t="str">
        <f>StruttureRicettive[[#This Row],[Denominazione]] &amp; " (" &amp; StruttureRicettive[[#This Row],[Città]] &amp; ")"</f>
        <v>B&amp;B IL CASONE (MONTELUPONE)</v>
      </c>
      <c r="B1323" t="str">
        <f>_xlfn.XLOOKUP(ElencoStrutture!A1323,StruttureRicettive[DenominazioneCittà],StruttureRicettive[Città])</f>
        <v>MONTELUPONE</v>
      </c>
      <c r="C1323" t="str">
        <f>_xlfn.XLOOKUP(A1323,StruttureRicettive[DenominazioneCittà],StruttureRicettive[Località])</f>
        <v>no info</v>
      </c>
      <c r="D1323" t="str">
        <f>_xlfn.XLOOKUP(A1323,StruttureRicettive[DenominazioneCittà],StruttureRicettive[Località2])</f>
        <v>MONTELUPONE</v>
      </c>
    </row>
    <row r="1324" spans="1:4" x14ac:dyDescent="0.25">
      <c r="A1324" t="str">
        <f>StruttureRicettive[[#This Row],[Denominazione]] &amp; " (" &amp; StruttureRicettive[[#This Row],[Città]] &amp; ")"</f>
        <v>B&amp;B IL CASTELLANO (ACQUASANTA TERME)</v>
      </c>
      <c r="B1324" t="str">
        <f>_xlfn.XLOOKUP(ElencoStrutture!A1324,StruttureRicettive[DenominazioneCittà],StruttureRicettive[Città])</f>
        <v>ACQUASANTA TERME</v>
      </c>
      <c r="C1324" t="str">
        <f>_xlfn.XLOOKUP(A1324,StruttureRicettive[DenominazioneCittà],StruttureRicettive[Località])</f>
        <v>ACQUASANTA TERME</v>
      </c>
      <c r="D1324" t="str">
        <f>_xlfn.XLOOKUP(A1324,StruttureRicettive[DenominazioneCittà],StruttureRicettive[Località2])</f>
        <v>ACQUASANTA TERME</v>
      </c>
    </row>
    <row r="1325" spans="1:4" x14ac:dyDescent="0.25">
      <c r="A1325" t="str">
        <f>StruttureRicettive[[#This Row],[Denominazione]] &amp; " (" &amp; StruttureRicettive[[#This Row],[Città]] &amp; ")"</f>
        <v>B&amp;B IL CASTELLO (FALCONARA MARITTIMA)</v>
      </c>
      <c r="B1325" t="str">
        <f>_xlfn.XLOOKUP(ElencoStrutture!A1325,StruttureRicettive[DenominazioneCittà],StruttureRicettive[Città])</f>
        <v>FALCONARA MARITTIMA</v>
      </c>
      <c r="C1325" t="str">
        <f>_xlfn.XLOOKUP(A1325,StruttureRicettive[DenominazioneCittà],StruttureRicettive[Località])</f>
        <v>LOC. BARCAGLIONE</v>
      </c>
      <c r="D1325" t="str">
        <f>_xlfn.XLOOKUP(A1325,StruttureRicettive[DenominazioneCittà],StruttureRicettive[Località2])</f>
        <v>LOC. BARCAGLIONE</v>
      </c>
    </row>
    <row r="1326" spans="1:4" x14ac:dyDescent="0.25">
      <c r="A1326" t="str">
        <f>StruttureRicettive[[#This Row],[Denominazione]] &amp; " (" &amp; StruttureRicettive[[#This Row],[Città]] &amp; ")"</f>
        <v>B&amp;B IL CASTELLO (FIORDIMONTE)</v>
      </c>
      <c r="B1326" t="str">
        <f>_xlfn.XLOOKUP(ElencoStrutture!A1326,StruttureRicettive[DenominazioneCittà],StruttureRicettive[Città])</f>
        <v>FIORDIMONTE</v>
      </c>
      <c r="C1326" t="str">
        <f>_xlfn.XLOOKUP(A1326,StruttureRicettive[DenominazioneCittà],StruttureRicettive[Località])</f>
        <v>LOC.CASTELLO DI FIORDIMONTE</v>
      </c>
      <c r="D1326" t="str">
        <f>_xlfn.XLOOKUP(A1326,StruttureRicettive[DenominazioneCittà],StruttureRicettive[Località2])</f>
        <v>LOC.CASTELLO DI FIORDIMONTE</v>
      </c>
    </row>
    <row r="1327" spans="1:4" x14ac:dyDescent="0.25">
      <c r="A1327" t="str">
        <f>StruttureRicettive[[#This Row],[Denominazione]] &amp; " (" &amp; StruttureRicettive[[#This Row],[Città]] &amp; ")"</f>
        <v>B&amp;B IL CASTELLO (MONTEFIORE DELL'ASO)</v>
      </c>
      <c r="B1327" t="str">
        <f>_xlfn.XLOOKUP(ElencoStrutture!A1327,StruttureRicettive[DenominazioneCittà],StruttureRicettive[Città])</f>
        <v>MONTEFIORE DELL'ASO</v>
      </c>
      <c r="C1327" t="str">
        <f>_xlfn.XLOOKUP(A1327,StruttureRicettive[DenominazioneCittà],StruttureRicettive[Località])</f>
        <v>no info</v>
      </c>
      <c r="D1327" t="str">
        <f>_xlfn.XLOOKUP(A1327,StruttureRicettive[DenominazioneCittà],StruttureRicettive[Località2])</f>
        <v>MONTEFIORE DELL'ASO</v>
      </c>
    </row>
    <row r="1328" spans="1:4" x14ac:dyDescent="0.25">
      <c r="A1328" t="str">
        <f>StruttureRicettive[[#This Row],[Denominazione]] &amp; " (" &amp; StruttureRicettive[[#This Row],[Città]] &amp; ")"</f>
        <v>B&amp;B IL CAVALLINO BIANCO (SAN SEVERINO MARCHE)</v>
      </c>
      <c r="B1328" t="str">
        <f>_xlfn.XLOOKUP(ElencoStrutture!A1328,StruttureRicettive[DenominazioneCittà],StruttureRicettive[Città])</f>
        <v>SAN SEVERINO MARCHE</v>
      </c>
      <c r="C1328" t="str">
        <f>_xlfn.XLOOKUP(A1328,StruttureRicettive[DenominazioneCittà],StruttureRicettive[Località])</f>
        <v>SAN SEVERINO MARCHE</v>
      </c>
      <c r="D1328" t="str">
        <f>_xlfn.XLOOKUP(A1328,StruttureRicettive[DenominazioneCittà],StruttureRicettive[Località2])</f>
        <v>SAN SEVERINO MARCHE</v>
      </c>
    </row>
    <row r="1329" spans="1:4" x14ac:dyDescent="0.25">
      <c r="A1329" t="str">
        <f>StruttureRicettive[[#This Row],[Denominazione]] &amp; " (" &amp; StruttureRicettive[[#This Row],[Città]] &amp; ")"</f>
        <v>B&amp;B IL CAVALLINO BIANCO (ARQUATA DEL TRONTO)</v>
      </c>
      <c r="B1329" t="str">
        <f>_xlfn.XLOOKUP(ElencoStrutture!A1329,StruttureRicettive[DenominazioneCittà],StruttureRicettive[Città])</f>
        <v>ARQUATA DEL TRONTO</v>
      </c>
      <c r="C1329" t="str">
        <f>_xlfn.XLOOKUP(A1329,StruttureRicettive[DenominazioneCittà],StruttureRicettive[Località])</f>
        <v>ARQUATA DEL TRONTO</v>
      </c>
      <c r="D1329" t="str">
        <f>_xlfn.XLOOKUP(A1329,StruttureRicettive[DenominazioneCittà],StruttureRicettive[Località2])</f>
        <v>ARQUATA DEL TRONTO</v>
      </c>
    </row>
    <row r="1330" spans="1:4" x14ac:dyDescent="0.25">
      <c r="A1330" t="str">
        <f>StruttureRicettive[[#This Row],[Denominazione]] &amp; " (" &amp; StruttureRicettive[[#This Row],[Città]] &amp; ")"</f>
        <v>B&amp;B IL CENTRO (ANCONA)</v>
      </c>
      <c r="B1330" t="str">
        <f>_xlfn.XLOOKUP(ElencoStrutture!A1330,StruttureRicettive[DenominazioneCittà],StruttureRicettive[Città])</f>
        <v>ANCONA</v>
      </c>
      <c r="C1330" t="str">
        <f>_xlfn.XLOOKUP(A1330,StruttureRicettive[DenominazioneCittà],StruttureRicettive[Località])</f>
        <v>ANCONA</v>
      </c>
      <c r="D1330" t="str">
        <f>_xlfn.XLOOKUP(A1330,StruttureRicettive[DenominazioneCittà],StruttureRicettive[Località2])</f>
        <v>ANCONA</v>
      </c>
    </row>
    <row r="1331" spans="1:4" x14ac:dyDescent="0.25">
      <c r="A1331" t="str">
        <f>StruttureRicettive[[#This Row],[Denominazione]] &amp; " (" &amp; StruttureRicettive[[#This Row],[Città]] &amp; ")"</f>
        <v>B&amp;B IL CHIARO DI LUNA (SANT'ELPIDIO A MARE)</v>
      </c>
      <c r="B1331" t="str">
        <f>_xlfn.XLOOKUP(ElencoStrutture!A1331,StruttureRicettive[DenominazioneCittà],StruttureRicettive[Città])</f>
        <v>SANT'ELPIDIO A MARE</v>
      </c>
      <c r="C1331" t="str">
        <f>_xlfn.XLOOKUP(A1331,StruttureRicettive[DenominazioneCittà],StruttureRicettive[Località])</f>
        <v>no info</v>
      </c>
      <c r="D1331" t="str">
        <f>_xlfn.XLOOKUP(A1331,StruttureRicettive[DenominazioneCittà],StruttureRicettive[Località2])</f>
        <v>SANT'ELPIDIO A MARE</v>
      </c>
    </row>
    <row r="1332" spans="1:4" x14ac:dyDescent="0.25">
      <c r="A1332" t="str">
        <f>StruttureRicettive[[#This Row],[Denominazione]] &amp; " (" &amp; StruttureRicettive[[#This Row],[Città]] &amp; ")"</f>
        <v>B&amp;B IL CICLAMINO (ASCOLI PICENO)</v>
      </c>
      <c r="B1332" t="str">
        <f>_xlfn.XLOOKUP(ElencoStrutture!A1332,StruttureRicettive[DenominazioneCittà],StruttureRicettive[Città])</f>
        <v>ASCOLI PICENO</v>
      </c>
      <c r="C1332" t="str">
        <f>_xlfn.XLOOKUP(A1332,StruttureRicettive[DenominazioneCittà],StruttureRicettive[Località])</f>
        <v>ASCOLI PICENO</v>
      </c>
      <c r="D1332" t="str">
        <f>_xlfn.XLOOKUP(A1332,StruttureRicettive[DenominazioneCittà],StruttureRicettive[Località2])</f>
        <v>ASCOLI PICENO</v>
      </c>
    </row>
    <row r="1333" spans="1:4" x14ac:dyDescent="0.25">
      <c r="A1333" t="str">
        <f>StruttureRicettive[[#This Row],[Denominazione]] &amp; " (" &amp; StruttureRicettive[[#This Row],[Città]] &amp; ")"</f>
        <v>B&amp;B IL CIELO IN UNA STANZA (SAN BENEDETTO DEL TRONTO)</v>
      </c>
      <c r="B1333" t="str">
        <f>_xlfn.XLOOKUP(ElencoStrutture!A1333,StruttureRicettive[DenominazioneCittà],StruttureRicettive[Città])</f>
        <v>SAN BENEDETTO DEL TRONTO</v>
      </c>
      <c r="C1333" t="str">
        <f>_xlfn.XLOOKUP(A1333,StruttureRicettive[DenominazioneCittà],StruttureRicettive[Località])</f>
        <v>SAN BENEDETTO DEL TRONTO</v>
      </c>
      <c r="D1333" t="str">
        <f>_xlfn.XLOOKUP(A1333,StruttureRicettive[DenominazioneCittà],StruttureRicettive[Località2])</f>
        <v>SAN BENEDETTO DEL TRONTO</v>
      </c>
    </row>
    <row r="1334" spans="1:4" x14ac:dyDescent="0.25">
      <c r="A1334" t="str">
        <f>StruttureRicettive[[#This Row],[Denominazione]] &amp; " (" &amp; StruttureRicettive[[#This Row],[Città]] &amp; ")"</f>
        <v>B&amp;B IL CILIEGIO (PORTO SANT'ELPIDIO)</v>
      </c>
      <c r="B1334" t="str">
        <f>_xlfn.XLOOKUP(ElencoStrutture!A1334,StruttureRicettive[DenominazioneCittà],StruttureRicettive[Città])</f>
        <v>PORTO SANT'ELPIDIO</v>
      </c>
      <c r="C1334" t="str">
        <f>_xlfn.XLOOKUP(A1334,StruttureRicettive[DenominazioneCittà],StruttureRicettive[Località])</f>
        <v>no info</v>
      </c>
      <c r="D1334" t="str">
        <f>_xlfn.XLOOKUP(A1334,StruttureRicettive[DenominazioneCittà],StruttureRicettive[Località2])</f>
        <v>PORTO SANT'ELPIDIO</v>
      </c>
    </row>
    <row r="1335" spans="1:4" x14ac:dyDescent="0.25">
      <c r="A1335" t="str">
        <f>StruttureRicettive[[#This Row],[Denominazione]] &amp; " (" &amp; StruttureRicettive[[#This Row],[Città]] &amp; ")"</f>
        <v>B&amp;B IL COLIBRI' (AMANDOLA)</v>
      </c>
      <c r="B1335" t="str">
        <f>_xlfn.XLOOKUP(ElencoStrutture!A1335,StruttureRicettive[DenominazioneCittà],StruttureRicettive[Città])</f>
        <v>AMANDOLA</v>
      </c>
      <c r="C1335" t="str">
        <f>_xlfn.XLOOKUP(A1335,StruttureRicettive[DenominazioneCittà],StruttureRicettive[Località])</f>
        <v>AMANDOLA</v>
      </c>
      <c r="D1335" t="str">
        <f>_xlfn.XLOOKUP(A1335,StruttureRicettive[DenominazioneCittà],StruttureRicettive[Località2])</f>
        <v>AMANDOLA</v>
      </c>
    </row>
    <row r="1336" spans="1:4" x14ac:dyDescent="0.25">
      <c r="A1336" t="str">
        <f>StruttureRicettive[[#This Row],[Denominazione]] &amp; " (" &amp; StruttureRicettive[[#This Row],[Città]] &amp; ")"</f>
        <v>B&amp;B IL COLLE (ACQUAVIVA PICENA)</v>
      </c>
      <c r="B1336" t="str">
        <f>_xlfn.XLOOKUP(ElencoStrutture!A1336,StruttureRicettive[DenominazioneCittà],StruttureRicettive[Città])</f>
        <v>ACQUAVIVA PICENA</v>
      </c>
      <c r="C1336" t="str">
        <f>_xlfn.XLOOKUP(A1336,StruttureRicettive[DenominazioneCittà],StruttureRicettive[Località])</f>
        <v>no info</v>
      </c>
      <c r="D1336" t="str">
        <f>_xlfn.XLOOKUP(A1336,StruttureRicettive[DenominazioneCittà],StruttureRicettive[Località2])</f>
        <v>ACQUAVIVA PICENA</v>
      </c>
    </row>
    <row r="1337" spans="1:4" x14ac:dyDescent="0.25">
      <c r="A1337" t="str">
        <f>StruttureRicettive[[#This Row],[Denominazione]] &amp; " (" &amp; StruttureRicettive[[#This Row],[Città]] &amp; ")"</f>
        <v>B&amp;B IL CONCIO (SIROLO)</v>
      </c>
      <c r="B1337" t="str">
        <f>_xlfn.XLOOKUP(ElencoStrutture!A1337,StruttureRicettive[DenominazioneCittà],StruttureRicettive[Città])</f>
        <v>SIROLO</v>
      </c>
      <c r="C1337" t="str">
        <f>_xlfn.XLOOKUP(A1337,StruttureRicettive[DenominazioneCittà],StruttureRicettive[Località])</f>
        <v>LOC. VALCASTAGNO</v>
      </c>
      <c r="D1337" t="str">
        <f>_xlfn.XLOOKUP(A1337,StruttureRicettive[DenominazioneCittà],StruttureRicettive[Località2])</f>
        <v>LOC. VALCASTAGNO</v>
      </c>
    </row>
    <row r="1338" spans="1:4" x14ac:dyDescent="0.25">
      <c r="A1338" t="str">
        <f>StruttureRicettive[[#This Row],[Denominazione]] &amp; " (" &amp; StruttureRicettive[[#This Row],[Città]] &amp; ")"</f>
        <v>B&amp;B IL CONVENTINO (USSITA)</v>
      </c>
      <c r="B1338" t="str">
        <f>_xlfn.XLOOKUP(ElencoStrutture!A1338,StruttureRicettive[DenominazioneCittà],StruttureRicettive[Città])</f>
        <v>USSITA</v>
      </c>
      <c r="C1338" t="str">
        <f>_xlfn.XLOOKUP(A1338,StruttureRicettive[DenominazioneCittà],StruttureRicettive[Località])</f>
        <v>USSITA</v>
      </c>
      <c r="D1338" t="str">
        <f>_xlfn.XLOOKUP(A1338,StruttureRicettive[DenominazioneCittà],StruttureRicettive[Località2])</f>
        <v>USSITA</v>
      </c>
    </row>
    <row r="1339" spans="1:4" x14ac:dyDescent="0.25">
      <c r="A1339" t="str">
        <f>StruttureRicettive[[#This Row],[Denominazione]] &amp; " (" &amp; StruttureRicettive[[#This Row],[Città]] &amp; ")"</f>
        <v>B&amp;B IL CONVENTINO 44 (FALCONARA MARITTIMA)</v>
      </c>
      <c r="B1339" t="str">
        <f>_xlfn.XLOOKUP(ElencoStrutture!A1339,StruttureRicettive[DenominazioneCittà],StruttureRicettive[Città])</f>
        <v>FALCONARA MARITTIMA</v>
      </c>
      <c r="C1339" t="str">
        <f>_xlfn.XLOOKUP(A1339,StruttureRicettive[DenominazioneCittà],StruttureRicettive[Località])</f>
        <v>FALCONARA MARITTIMA</v>
      </c>
      <c r="D1339" t="str">
        <f>_xlfn.XLOOKUP(A1339,StruttureRicettive[DenominazioneCittà],StruttureRicettive[Località2])</f>
        <v>FALCONARA MARITTIMA</v>
      </c>
    </row>
    <row r="1340" spans="1:4" x14ac:dyDescent="0.25">
      <c r="A1340" t="str">
        <f>StruttureRicettive[[#This Row],[Denominazione]] &amp; " (" &amp; StruttureRicettive[[#This Row],[Città]] &amp; ")"</f>
        <v>B&amp;B IL CORSO (FERMO)</v>
      </c>
      <c r="B1340" t="str">
        <f>_xlfn.XLOOKUP(ElencoStrutture!A1340,StruttureRicettive[DenominazioneCittà],StruttureRicettive[Città])</f>
        <v>FERMO</v>
      </c>
      <c r="C1340" t="str">
        <f>_xlfn.XLOOKUP(A1340,StruttureRicettive[DenominazioneCittà],StruttureRicettive[Località])</f>
        <v>no info</v>
      </c>
      <c r="D1340" t="str">
        <f>_xlfn.XLOOKUP(A1340,StruttureRicettive[DenominazioneCittà],StruttureRicettive[Località2])</f>
        <v>FERMO</v>
      </c>
    </row>
    <row r="1341" spans="1:4" x14ac:dyDescent="0.25">
      <c r="A1341" t="str">
        <f>StruttureRicettive[[#This Row],[Denominazione]] &amp; " (" &amp; StruttureRicettive[[#This Row],[Città]] &amp; ")"</f>
        <v>B&amp;B IL COVO DEI PICCIONI (CASTELFIDARDO)</v>
      </c>
      <c r="B1341" t="str">
        <f>_xlfn.XLOOKUP(ElencoStrutture!A1341,StruttureRicettive[DenominazioneCittà],StruttureRicettive[Città])</f>
        <v>CASTELFIDARDO</v>
      </c>
      <c r="C1341" t="str">
        <f>_xlfn.XLOOKUP(A1341,StruttureRicettive[DenominazioneCittà],StruttureRicettive[Località])</f>
        <v>no info</v>
      </c>
      <c r="D1341" t="str">
        <f>_xlfn.XLOOKUP(A1341,StruttureRicettive[DenominazioneCittà],StruttureRicettive[Località2])</f>
        <v>CASTELFIDARDO</v>
      </c>
    </row>
    <row r="1342" spans="1:4" x14ac:dyDescent="0.25">
      <c r="A1342" t="str">
        <f>StruttureRicettive[[#This Row],[Denominazione]] &amp; " (" &amp; StruttureRicettive[[#This Row],[Città]] &amp; ")"</f>
        <v>B&amp;B IL DORMIGLIONE (CIVITANOVA MARCHE)</v>
      </c>
      <c r="B1342" t="str">
        <f>_xlfn.XLOOKUP(ElencoStrutture!A1342,StruttureRicettive[DenominazioneCittà],StruttureRicettive[Città])</f>
        <v>CIVITANOVA MARCHE</v>
      </c>
      <c r="C1342" t="str">
        <f>_xlfn.XLOOKUP(A1342,StruttureRicettive[DenominazioneCittà],StruttureRicettive[Località])</f>
        <v>CIVITANOVA MARCHE</v>
      </c>
      <c r="D1342" t="str">
        <f>_xlfn.XLOOKUP(A1342,StruttureRicettive[DenominazioneCittà],StruttureRicettive[Località2])</f>
        <v>CIVITANOVA MARCHE</v>
      </c>
    </row>
    <row r="1343" spans="1:4" x14ac:dyDescent="0.25">
      <c r="A1343" t="str">
        <f>StruttureRicettive[[#This Row],[Denominazione]] &amp; " (" &amp; StruttureRicettive[[#This Row],[Città]] &amp; ")"</f>
        <v>B&amp;B IL FARO (SAN BENEDETTO DEL TRONTO)</v>
      </c>
      <c r="B1343" t="str">
        <f>_xlfn.XLOOKUP(ElencoStrutture!A1343,StruttureRicettive[DenominazioneCittà],StruttureRicettive[Città])</f>
        <v>SAN BENEDETTO DEL TRONTO</v>
      </c>
      <c r="C1343" t="str">
        <f>_xlfn.XLOOKUP(A1343,StruttureRicettive[DenominazioneCittà],StruttureRicettive[Località])</f>
        <v>no info</v>
      </c>
      <c r="D1343" t="str">
        <f>_xlfn.XLOOKUP(A1343,StruttureRicettive[DenominazioneCittà],StruttureRicettive[Località2])</f>
        <v>SAN BENEDETTO DEL TRONTO</v>
      </c>
    </row>
    <row r="1344" spans="1:4" x14ac:dyDescent="0.25">
      <c r="A1344" t="str">
        <f>StruttureRicettive[[#This Row],[Denominazione]] &amp; " (" &amp; StruttureRicettive[[#This Row],[Città]] &amp; ")"</f>
        <v>B&amp;B IL FICO GENTILE (FERMO)</v>
      </c>
      <c r="B1344" t="str">
        <f>_xlfn.XLOOKUP(ElencoStrutture!A1344,StruttureRicettive[DenominazioneCittà],StruttureRicettive[Città])</f>
        <v>FERMO</v>
      </c>
      <c r="C1344" t="str">
        <f>_xlfn.XLOOKUP(A1344,StruttureRicettive[DenominazioneCittà],StruttureRicettive[Località])</f>
        <v>no info</v>
      </c>
      <c r="D1344" t="str">
        <f>_xlfn.XLOOKUP(A1344,StruttureRicettive[DenominazioneCittà],StruttureRicettive[Località2])</f>
        <v>FERMO</v>
      </c>
    </row>
    <row r="1345" spans="1:4" x14ac:dyDescent="0.25">
      <c r="A1345" t="str">
        <f>StruttureRicettive[[#This Row],[Denominazione]] &amp; " (" &amp; StruttureRicettive[[#This Row],[Città]] &amp; ")"</f>
        <v>B&amp;B IL FIENILE (MATELICA)</v>
      </c>
      <c r="B1345" t="str">
        <f>_xlfn.XLOOKUP(ElencoStrutture!A1345,StruttureRicettive[DenominazioneCittà],StruttureRicettive[Città])</f>
        <v>MATELICA</v>
      </c>
      <c r="C1345" t="str">
        <f>_xlfn.XLOOKUP(A1345,StruttureRicettive[DenominazioneCittà],StruttureRicettive[Località])</f>
        <v>MATELICA</v>
      </c>
      <c r="D1345" t="str">
        <f>_xlfn.XLOOKUP(A1345,StruttureRicettive[DenominazioneCittà],StruttureRicettive[Località2])</f>
        <v>MATELICA</v>
      </c>
    </row>
    <row r="1346" spans="1:4" x14ac:dyDescent="0.25">
      <c r="A1346" t="str">
        <f>StruttureRicettive[[#This Row],[Denominazione]] &amp; " (" &amp; StruttureRicettive[[#This Row],[Città]] &amp; ")"</f>
        <v>B&amp;B IL FIENILE DI UGUCCIONI RENATO (FANO)</v>
      </c>
      <c r="B1346" t="str">
        <f>_xlfn.XLOOKUP(ElencoStrutture!A1346,StruttureRicettive[DenominazioneCittà],StruttureRicettive[Città])</f>
        <v>FANO</v>
      </c>
      <c r="C1346" t="str">
        <f>_xlfn.XLOOKUP(A1346,StruttureRicettive[DenominazioneCittà],StruttureRicettive[Località])</f>
        <v>FANO</v>
      </c>
      <c r="D1346" t="str">
        <f>_xlfn.XLOOKUP(A1346,StruttureRicettive[DenominazioneCittà],StruttureRicettive[Località2])</f>
        <v>FANO</v>
      </c>
    </row>
    <row r="1347" spans="1:4" x14ac:dyDescent="0.25">
      <c r="A1347" t="str">
        <f>StruttureRicettive[[#This Row],[Denominazione]] &amp; " (" &amp; StruttureRicettive[[#This Row],[Città]] &amp; ")"</f>
        <v>B&amp;B IL GELSO (SENIGALLIA)</v>
      </c>
      <c r="B1347" t="str">
        <f>_xlfn.XLOOKUP(ElencoStrutture!A1347,StruttureRicettive[DenominazioneCittà],StruttureRicettive[Città])</f>
        <v>SENIGALLIA</v>
      </c>
      <c r="C1347" t="str">
        <f>_xlfn.XLOOKUP(A1347,StruttureRicettive[DenominazioneCittà],StruttureRicettive[Località])</f>
        <v>SENIGALLIA</v>
      </c>
      <c r="D1347" t="str">
        <f>_xlfn.XLOOKUP(A1347,StruttureRicettive[DenominazioneCittà],StruttureRicettive[Località2])</f>
        <v>SENIGALLIA</v>
      </c>
    </row>
    <row r="1348" spans="1:4" x14ac:dyDescent="0.25">
      <c r="A1348" t="str">
        <f>StruttureRicettive[[#This Row],[Denominazione]] &amp; " (" &amp; StruttureRicettive[[#This Row],[Città]] &amp; ")"</f>
        <v>B&amp;B IL GELSOMINO (SASSOFELTRIO)</v>
      </c>
      <c r="B1348" t="str">
        <f>_xlfn.XLOOKUP(ElencoStrutture!A1348,StruttureRicettive[DenominazioneCittà],StruttureRicettive[Città])</f>
        <v>SASSOFELTRIO</v>
      </c>
      <c r="C1348" t="str">
        <f>_xlfn.XLOOKUP(A1348,StruttureRicettive[DenominazioneCittà],StruttureRicettive[Località])</f>
        <v>no info</v>
      </c>
      <c r="D1348" t="str">
        <f>_xlfn.XLOOKUP(A1348,StruttureRicettive[DenominazioneCittà],StruttureRicettive[Località2])</f>
        <v>SASSOFELTRIO</v>
      </c>
    </row>
    <row r="1349" spans="1:4" x14ac:dyDescent="0.25">
      <c r="A1349" t="str">
        <f>StruttureRicettive[[#This Row],[Denominazione]] &amp; " (" &amp; StruttureRicettive[[#This Row],[Città]] &amp; ")"</f>
        <v>B&amp;B IL GELSOMINO (OSIMO)</v>
      </c>
      <c r="B1349" t="str">
        <f>_xlfn.XLOOKUP(ElencoStrutture!A1349,StruttureRicettive[DenominazioneCittà],StruttureRicettive[Città])</f>
        <v>OSIMO</v>
      </c>
      <c r="C1349" t="str">
        <f>_xlfn.XLOOKUP(A1349,StruttureRicettive[DenominazioneCittà],StruttureRicettive[Località])</f>
        <v>OSIMO</v>
      </c>
      <c r="D1349" t="str">
        <f>_xlfn.XLOOKUP(A1349,StruttureRicettive[DenominazioneCittà],StruttureRicettive[Località2])</f>
        <v>OSIMO</v>
      </c>
    </row>
    <row r="1350" spans="1:4" x14ac:dyDescent="0.25">
      <c r="A1350" t="str">
        <f>StruttureRicettive[[#This Row],[Denominazione]] &amp; " (" &amp; StruttureRicettive[[#This Row],[Città]] &amp; ")"</f>
        <v>B&amp;B IL GHETTO (URBINO)</v>
      </c>
      <c r="B1350" t="str">
        <f>_xlfn.XLOOKUP(ElencoStrutture!A1350,StruttureRicettive[DenominazioneCittà],StruttureRicettive[Città])</f>
        <v>URBINO</v>
      </c>
      <c r="C1350" t="str">
        <f>_xlfn.XLOOKUP(A1350,StruttureRicettive[DenominazioneCittà],StruttureRicettive[Località])</f>
        <v>URBINO</v>
      </c>
      <c r="D1350" t="str">
        <f>_xlfn.XLOOKUP(A1350,StruttureRicettive[DenominazioneCittà],StruttureRicettive[Località2])</f>
        <v>URBINO</v>
      </c>
    </row>
    <row r="1351" spans="1:4" x14ac:dyDescent="0.25">
      <c r="A1351" t="str">
        <f>StruttureRicettive[[#This Row],[Denominazione]] &amp; " (" &amp; StruttureRicettive[[#This Row],[Città]] &amp; ")"</f>
        <v>B&amp;B IL GIARDINO (TAVULLIA)</v>
      </c>
      <c r="B1351" t="str">
        <f>_xlfn.XLOOKUP(ElencoStrutture!A1351,StruttureRicettive[DenominazioneCittà],StruttureRicettive[Città])</f>
        <v>TAVULLIA</v>
      </c>
      <c r="C1351" t="str">
        <f>_xlfn.XLOOKUP(A1351,StruttureRicettive[DenominazioneCittà],StruttureRicettive[Località])</f>
        <v>TAVULLIA</v>
      </c>
      <c r="D1351" t="str">
        <f>_xlfn.XLOOKUP(A1351,StruttureRicettive[DenominazioneCittà],StruttureRicettive[Località2])</f>
        <v>TAVULLIA</v>
      </c>
    </row>
    <row r="1352" spans="1:4" x14ac:dyDescent="0.25">
      <c r="A1352" t="str">
        <f>StruttureRicettive[[#This Row],[Denominazione]] &amp; " (" &amp; StruttureRicettive[[#This Row],[Città]] &amp; ")"</f>
        <v>B&amp;B IL GIARDINO (ASCOLI PICENO)</v>
      </c>
      <c r="B1352" t="str">
        <f>_xlfn.XLOOKUP(ElencoStrutture!A1352,StruttureRicettive[DenominazioneCittà],StruttureRicettive[Città])</f>
        <v>ASCOLI PICENO</v>
      </c>
      <c r="C1352" t="str">
        <f>_xlfn.XLOOKUP(A1352,StruttureRicettive[DenominazioneCittà],StruttureRicettive[Località])</f>
        <v>no info</v>
      </c>
      <c r="D1352" t="str">
        <f>_xlfn.XLOOKUP(A1352,StruttureRicettive[DenominazioneCittà],StruttureRicettive[Località2])</f>
        <v>ASCOLI PICENO</v>
      </c>
    </row>
    <row r="1353" spans="1:4" x14ac:dyDescent="0.25">
      <c r="A1353" t="str">
        <f>StruttureRicettive[[#This Row],[Denominazione]] &amp; " (" &amp; StruttureRicettive[[#This Row],[Città]] &amp; ")"</f>
        <v>B&amp;B IL GIARDINO DEI LIMONI (MONTECASSIANO)</v>
      </c>
      <c r="B1353" t="str">
        <f>_xlfn.XLOOKUP(ElencoStrutture!A1353,StruttureRicettive[DenominazioneCittà],StruttureRicettive[Città])</f>
        <v>MONTECASSIANO</v>
      </c>
      <c r="C1353" t="str">
        <f>_xlfn.XLOOKUP(A1353,StruttureRicettive[DenominazioneCittà],StruttureRicettive[Località])</f>
        <v>MONTECASSIANO</v>
      </c>
      <c r="D1353" t="str">
        <f>_xlfn.XLOOKUP(A1353,StruttureRicettive[DenominazioneCittà],StruttureRicettive[Località2])</f>
        <v>MONTECASSIANO</v>
      </c>
    </row>
    <row r="1354" spans="1:4" x14ac:dyDescent="0.25">
      <c r="A1354" t="str">
        <f>StruttureRicettive[[#This Row],[Denominazione]] &amp; " (" &amp; StruttureRicettive[[#This Row],[Città]] &amp; ")"</f>
        <v>B&amp;B IL GIARDINO DELLE NOCI (AUDITORE)</v>
      </c>
      <c r="B1354" t="str">
        <f>_xlfn.XLOOKUP(ElencoStrutture!A1354,StruttureRicettive[DenominazioneCittà],StruttureRicettive[Città])</f>
        <v>AUDITORE</v>
      </c>
      <c r="C1354" t="str">
        <f>_xlfn.XLOOKUP(A1354,StruttureRicettive[DenominazioneCittà],StruttureRicettive[Località])</f>
        <v>LOC. CASININA</v>
      </c>
      <c r="D1354" t="str">
        <f>_xlfn.XLOOKUP(A1354,StruttureRicettive[DenominazioneCittà],StruttureRicettive[Località2])</f>
        <v>LOC. CASININA</v>
      </c>
    </row>
    <row r="1355" spans="1:4" x14ac:dyDescent="0.25">
      <c r="A1355" t="str">
        <f>StruttureRicettive[[#This Row],[Denominazione]] &amp; " (" &amp; StruttureRicettive[[#This Row],[Città]] &amp; ")"</f>
        <v>B&amp;B IL GIARDINO DELLE NOCI (PORTO SANT'ELPIDIO)</v>
      </c>
      <c r="B1355" t="str">
        <f>_xlfn.XLOOKUP(ElencoStrutture!A1355,StruttureRicettive[DenominazioneCittà],StruttureRicettive[Città])</f>
        <v>PORTO SANT'ELPIDIO</v>
      </c>
      <c r="C1355" t="str">
        <f>_xlfn.XLOOKUP(A1355,StruttureRicettive[DenominazioneCittà],StruttureRicettive[Località])</f>
        <v>PORTO SANT' ELPIDIO</v>
      </c>
      <c r="D1355" t="str">
        <f>_xlfn.XLOOKUP(A1355,StruttureRicettive[DenominazioneCittà],StruttureRicettive[Località2])</f>
        <v>PORTO SANT' ELPIDIO</v>
      </c>
    </row>
    <row r="1356" spans="1:4" x14ac:dyDescent="0.25">
      <c r="A1356" t="str">
        <f>StruttureRicettive[[#This Row],[Denominazione]] &amp; " (" &amp; StruttureRicettive[[#This Row],[Città]] &amp; ")"</f>
        <v>B&amp;B IL GIARDINO DI ANNA (ANCONA)</v>
      </c>
      <c r="B1356" t="str">
        <f>_xlfn.XLOOKUP(ElencoStrutture!A1356,StruttureRicettive[DenominazioneCittà],StruttureRicettive[Città])</f>
        <v>ANCONA</v>
      </c>
      <c r="C1356" t="str">
        <f>_xlfn.XLOOKUP(A1356,StruttureRicettive[DenominazioneCittà],StruttureRicettive[Località])</f>
        <v>ANCONA</v>
      </c>
      <c r="D1356" t="str">
        <f>_xlfn.XLOOKUP(A1356,StruttureRicettive[DenominazioneCittà],StruttureRicettive[Località2])</f>
        <v>ANCONA</v>
      </c>
    </row>
    <row r="1357" spans="1:4" x14ac:dyDescent="0.25">
      <c r="A1357" t="str">
        <f>StruttureRicettive[[#This Row],[Denominazione]] &amp; " (" &amp; StruttureRicettive[[#This Row],[Città]] &amp; ")"</f>
        <v>B&amp;B IL GIARDINO di FABBRI MARIA CRISTINA (PERGOLA)</v>
      </c>
      <c r="B1357" t="str">
        <f>_xlfn.XLOOKUP(ElencoStrutture!A1357,StruttureRicettive[DenominazioneCittà],StruttureRicettive[Città])</f>
        <v>PERGOLA</v>
      </c>
      <c r="C1357" t="str">
        <f>_xlfn.XLOOKUP(A1357,StruttureRicettive[DenominazioneCittà],StruttureRicettive[Località])</f>
        <v>PERGOLA</v>
      </c>
      <c r="D1357" t="str">
        <f>_xlfn.XLOOKUP(A1357,StruttureRicettive[DenominazioneCittà],StruttureRicettive[Località2])</f>
        <v>PERGOLA</v>
      </c>
    </row>
    <row r="1358" spans="1:4" x14ac:dyDescent="0.25">
      <c r="A1358" t="str">
        <f>StruttureRicettive[[#This Row],[Denominazione]] &amp; " (" &amp; StruttureRicettive[[#This Row],[Città]] &amp; ")"</f>
        <v>B&amp;B IL GIARDINO DI VIKI (CIVITANOVA MARCHE)</v>
      </c>
      <c r="B1358" t="str">
        <f>_xlfn.XLOOKUP(ElencoStrutture!A1358,StruttureRicettive[DenominazioneCittà],StruttureRicettive[Città])</f>
        <v>CIVITANOVA MARCHE</v>
      </c>
      <c r="C1358" t="str">
        <f>_xlfn.XLOOKUP(A1358,StruttureRicettive[DenominazioneCittà],StruttureRicettive[Località])</f>
        <v>CIVITANOVA MARCHE</v>
      </c>
      <c r="D1358" t="str">
        <f>_xlfn.XLOOKUP(A1358,StruttureRicettive[DenominazioneCittà],StruttureRicettive[Località2])</f>
        <v>CIVITANOVA MARCHE</v>
      </c>
    </row>
    <row r="1359" spans="1:4" x14ac:dyDescent="0.25">
      <c r="A1359" t="str">
        <f>StruttureRicettive[[#This Row],[Denominazione]] &amp; " (" &amp; StruttureRicettive[[#This Row],[Città]] &amp; ")"</f>
        <v>B&amp;B IL GIARDINO ERBOSO (MONSAMPOLO DEL TRONTO)</v>
      </c>
      <c r="B1359" t="str">
        <f>_xlfn.XLOOKUP(ElencoStrutture!A1359,StruttureRicettive[DenominazioneCittà],StruttureRicettive[Città])</f>
        <v>MONSAMPOLO DEL TRONTO</v>
      </c>
      <c r="C1359" t="str">
        <f>_xlfn.XLOOKUP(A1359,StruttureRicettive[DenominazioneCittà],StruttureRicettive[Località])</f>
        <v>MONSAMPOLO DEL TRONTO</v>
      </c>
      <c r="D1359" t="str">
        <f>_xlfn.XLOOKUP(A1359,StruttureRicettive[DenominazioneCittà],StruttureRicettive[Località2])</f>
        <v>MONSAMPOLO DEL TRONTO</v>
      </c>
    </row>
    <row r="1360" spans="1:4" x14ac:dyDescent="0.25">
      <c r="A1360" t="str">
        <f>StruttureRicettive[[#This Row],[Denominazione]] &amp; " (" &amp; StruttureRicettive[[#This Row],[Città]] &amp; ")"</f>
        <v>B&amp;B IL GIARDINO RITROVATO (FANO)</v>
      </c>
      <c r="B1360" t="str">
        <f>_xlfn.XLOOKUP(ElencoStrutture!A1360,StruttureRicettive[DenominazioneCittà],StruttureRicettive[Città])</f>
        <v>FANO</v>
      </c>
      <c r="C1360" t="str">
        <f>_xlfn.XLOOKUP(A1360,StruttureRicettive[DenominazioneCittà],StruttureRicettive[Località])</f>
        <v>BELLOCCHI DI FANO</v>
      </c>
      <c r="D1360" t="str">
        <f>_xlfn.XLOOKUP(A1360,StruttureRicettive[DenominazioneCittà],StruttureRicettive[Località2])</f>
        <v>BELLOCCHI DI FANO</v>
      </c>
    </row>
    <row r="1361" spans="1:4" x14ac:dyDescent="0.25">
      <c r="A1361" t="str">
        <f>StruttureRicettive[[#This Row],[Denominazione]] &amp; " (" &amp; StruttureRicettive[[#This Row],[Città]] &amp; ")"</f>
        <v>B&amp;B IL GIARDINO SEGRETO (ASCOLI PICENO)</v>
      </c>
      <c r="B1361" t="str">
        <f>_xlfn.XLOOKUP(ElencoStrutture!A1361,StruttureRicettive[DenominazioneCittà],StruttureRicettive[Città])</f>
        <v>ASCOLI PICENO</v>
      </c>
      <c r="C1361" t="str">
        <f>_xlfn.XLOOKUP(A1361,StruttureRicettive[DenominazioneCittà],StruttureRicettive[Località])</f>
        <v>ASCOLI PICENO</v>
      </c>
      <c r="D1361" t="str">
        <f>_xlfn.XLOOKUP(A1361,StruttureRicettive[DenominazioneCittà],StruttureRicettive[Località2])</f>
        <v>ASCOLI PICENO</v>
      </c>
    </row>
    <row r="1362" spans="1:4" x14ac:dyDescent="0.25">
      <c r="A1362" t="str">
        <f>StruttureRicettive[[#This Row],[Denominazione]] &amp; " (" &amp; StruttureRicettive[[#This Row],[Città]] &amp; ")"</f>
        <v>B&amp;B IL GIARDINO SEGRETO (MONTERUBBIANO)</v>
      </c>
      <c r="B1362" t="str">
        <f>_xlfn.XLOOKUP(ElencoStrutture!A1362,StruttureRicettive[DenominazioneCittà],StruttureRicettive[Città])</f>
        <v>MONTERUBBIANO</v>
      </c>
      <c r="C1362" t="str">
        <f>_xlfn.XLOOKUP(A1362,StruttureRicettive[DenominazioneCittà],StruttureRicettive[Località])</f>
        <v>MONTOTTO</v>
      </c>
      <c r="D1362" t="str">
        <f>_xlfn.XLOOKUP(A1362,StruttureRicettive[DenominazioneCittà],StruttureRicettive[Località2])</f>
        <v>MONTOTTO</v>
      </c>
    </row>
    <row r="1363" spans="1:4" x14ac:dyDescent="0.25">
      <c r="A1363" t="str">
        <f>StruttureRicettive[[#This Row],[Denominazione]] &amp; " (" &amp; StruttureRicettive[[#This Row],[Città]] &amp; ")"</f>
        <v>B&amp;B IL GIBBO (FRONTONE)</v>
      </c>
      <c r="B1363" t="str">
        <f>_xlfn.XLOOKUP(ElencoStrutture!A1363,StruttureRicettive[DenominazioneCittà],StruttureRicettive[Città])</f>
        <v>FRONTONE</v>
      </c>
      <c r="C1363" t="str">
        <f>_xlfn.XLOOKUP(A1363,StruttureRicettive[DenominazioneCittà],StruttureRicettive[Località])</f>
        <v>FOCE</v>
      </c>
      <c r="D1363" t="str">
        <f>_xlfn.XLOOKUP(A1363,StruttureRicettive[DenominazioneCittà],StruttureRicettive[Località2])</f>
        <v>FOCE</v>
      </c>
    </row>
    <row r="1364" spans="1:4" x14ac:dyDescent="0.25">
      <c r="A1364" t="str">
        <f>StruttureRicettive[[#This Row],[Denominazione]] &amp; " (" &amp; StruttureRicettive[[#This Row],[Città]] &amp; ")"</f>
        <v>B&amp;B IL GIGLIO (CIVITANOVA MARCHE)</v>
      </c>
      <c r="B1364" t="str">
        <f>_xlfn.XLOOKUP(ElencoStrutture!A1364,StruttureRicettive[DenominazioneCittà],StruttureRicettive[Città])</f>
        <v>CIVITANOVA MARCHE</v>
      </c>
      <c r="C1364" t="str">
        <f>_xlfn.XLOOKUP(A1364,StruttureRicettive[DenominazioneCittà],StruttureRicettive[Località])</f>
        <v>CIVITANOVA MARCHE</v>
      </c>
      <c r="D1364" t="str">
        <f>_xlfn.XLOOKUP(A1364,StruttureRicettive[DenominazioneCittà],StruttureRicettive[Località2])</f>
        <v>CIVITANOVA MARCHE</v>
      </c>
    </row>
    <row r="1365" spans="1:4" x14ac:dyDescent="0.25">
      <c r="A1365" t="str">
        <f>StruttureRicettive[[#This Row],[Denominazione]] &amp; " (" &amp; StruttureRicettive[[#This Row],[Città]] &amp; ")"</f>
        <v>B&amp;B IL GIGLIO VERDE (PORTO SANT'ELPIDIO)</v>
      </c>
      <c r="B1365" t="str">
        <f>_xlfn.XLOOKUP(ElencoStrutture!A1365,StruttureRicettive[DenominazioneCittà],StruttureRicettive[Città])</f>
        <v>PORTO SANT'ELPIDIO</v>
      </c>
      <c r="C1365" t="str">
        <f>_xlfn.XLOOKUP(A1365,StruttureRicettive[DenominazioneCittà],StruttureRicettive[Località])</f>
        <v>no info</v>
      </c>
      <c r="D1365" t="str">
        <f>_xlfn.XLOOKUP(A1365,StruttureRicettive[DenominazioneCittà],StruttureRicettive[Località2])</f>
        <v>PORTO SANT'ELPIDIO</v>
      </c>
    </row>
    <row r="1366" spans="1:4" x14ac:dyDescent="0.25">
      <c r="A1366" t="str">
        <f>StruttureRicettive[[#This Row],[Denominazione]] &amp; " (" &amp; StruttureRicettive[[#This Row],[Città]] &amp; ")"</f>
        <v>B&amp;B IL GIOGO (MONTERUBBIANO)</v>
      </c>
      <c r="B1366" t="str">
        <f>_xlfn.XLOOKUP(ElencoStrutture!A1366,StruttureRicettive[DenominazioneCittà],StruttureRicettive[Città])</f>
        <v>MONTERUBBIANO</v>
      </c>
      <c r="C1366" t="str">
        <f>_xlfn.XLOOKUP(A1366,StruttureRicettive[DenominazioneCittà],StruttureRicettive[Località])</f>
        <v>no info</v>
      </c>
      <c r="D1366" t="str">
        <f>_xlfn.XLOOKUP(A1366,StruttureRicettive[DenominazioneCittà],StruttureRicettive[Località2])</f>
        <v>MONTERUBBIANO</v>
      </c>
    </row>
    <row r="1367" spans="1:4" x14ac:dyDescent="0.25">
      <c r="A1367" t="str">
        <f>StruttureRicettive[[#This Row],[Denominazione]] &amp; " (" &amp; StruttureRicettive[[#This Row],[Città]] &amp; ")"</f>
        <v>B&amp;B IL GIRASOLE (PERGOLA)</v>
      </c>
      <c r="B1367" t="str">
        <f>_xlfn.XLOOKUP(ElencoStrutture!A1367,StruttureRicettive[DenominazioneCittà],StruttureRicettive[Città])</f>
        <v>PERGOLA</v>
      </c>
      <c r="C1367" t="str">
        <f>_xlfn.XLOOKUP(A1367,StruttureRicettive[DenominazioneCittà],StruttureRicettive[Località])</f>
        <v>no info</v>
      </c>
      <c r="D1367" t="str">
        <f>_xlfn.XLOOKUP(A1367,StruttureRicettive[DenominazioneCittà],StruttureRicettive[Località2])</f>
        <v>PERGOLA</v>
      </c>
    </row>
    <row r="1368" spans="1:4" x14ac:dyDescent="0.25">
      <c r="A1368" t="str">
        <f>StruttureRicettive[[#This Row],[Denominazione]] &amp; " (" &amp; StruttureRicettive[[#This Row],[Città]] &amp; ")"</f>
        <v>B&amp;B IL GIRASOLE (CORRIDONIA)</v>
      </c>
      <c r="B1368" t="str">
        <f>_xlfn.XLOOKUP(ElencoStrutture!A1368,StruttureRicettive[DenominazioneCittà],StruttureRicettive[Città])</f>
        <v>CORRIDONIA</v>
      </c>
      <c r="C1368" t="str">
        <f>_xlfn.XLOOKUP(A1368,StruttureRicettive[DenominazioneCittà],StruttureRicettive[Località])</f>
        <v>CORRIDONIA</v>
      </c>
      <c r="D1368" t="str">
        <f>_xlfn.XLOOKUP(A1368,StruttureRicettive[DenominazioneCittà],StruttureRicettive[Località2])</f>
        <v>CORRIDONIA</v>
      </c>
    </row>
    <row r="1369" spans="1:4" x14ac:dyDescent="0.25">
      <c r="A1369" t="str">
        <f>StruttureRicettive[[#This Row],[Denominazione]] &amp; " (" &amp; StruttureRicettive[[#This Row],[Città]] &amp; ")"</f>
        <v>B&amp;B IL GIRASOLE (MACERATA)</v>
      </c>
      <c r="B1369" t="str">
        <f>_xlfn.XLOOKUP(ElencoStrutture!A1369,StruttureRicettive[DenominazioneCittà],StruttureRicettive[Città])</f>
        <v>MACERATA</v>
      </c>
      <c r="C1369" t="str">
        <f>_xlfn.XLOOKUP(A1369,StruttureRicettive[DenominazioneCittà],StruttureRicettive[Località])</f>
        <v>no info</v>
      </c>
      <c r="D1369" t="str">
        <f>_xlfn.XLOOKUP(A1369,StruttureRicettive[DenominazioneCittà],StruttureRicettive[Località2])</f>
        <v>MACERATA</v>
      </c>
    </row>
    <row r="1370" spans="1:4" x14ac:dyDescent="0.25">
      <c r="A1370" t="str">
        <f>StruttureRicettive[[#This Row],[Denominazione]] &amp; " (" &amp; StruttureRicettive[[#This Row],[Città]] &amp; ")"</f>
        <v>B&amp;B IL GIRASOLE FORTUNATO (PORTO RECANATI)</v>
      </c>
      <c r="B1370" t="str">
        <f>_xlfn.XLOOKUP(ElencoStrutture!A1370,StruttureRicettive[DenominazioneCittà],StruttureRicettive[Città])</f>
        <v>PORTO RECANATI</v>
      </c>
      <c r="C1370" t="str">
        <f>_xlfn.XLOOKUP(A1370,StruttureRicettive[DenominazioneCittà],StruttureRicettive[Località])</f>
        <v>no info</v>
      </c>
      <c r="D1370" t="str">
        <f>_xlfn.XLOOKUP(A1370,StruttureRicettive[DenominazioneCittà],StruttureRicettive[Località2])</f>
        <v>PORTO RECANATI</v>
      </c>
    </row>
    <row r="1371" spans="1:4" x14ac:dyDescent="0.25">
      <c r="A1371" t="str">
        <f>StruttureRicettive[[#This Row],[Denominazione]] &amp; " (" &amp; StruttureRicettive[[#This Row],[Città]] &amp; ")"</f>
        <v>B&amp;B IL GIRFALCO (FERMO)</v>
      </c>
      <c r="B1371" t="str">
        <f>_xlfn.XLOOKUP(ElencoStrutture!A1371,StruttureRicettive[DenominazioneCittà],StruttureRicettive[Città])</f>
        <v>FERMO</v>
      </c>
      <c r="C1371" t="str">
        <f>_xlfn.XLOOKUP(A1371,StruttureRicettive[DenominazioneCittà],StruttureRicettive[Località])</f>
        <v>no info</v>
      </c>
      <c r="D1371" t="str">
        <f>_xlfn.XLOOKUP(A1371,StruttureRicettive[DenominazioneCittà],StruttureRicettive[Località2])</f>
        <v>FERMO</v>
      </c>
    </row>
    <row r="1372" spans="1:4" x14ac:dyDescent="0.25">
      <c r="A1372" t="str">
        <f>StruttureRicettive[[#This Row],[Denominazione]] &amp; " (" &amp; StruttureRicettive[[#This Row],[Città]] &amp; ")"</f>
        <v>B&amp;B IL GIUGGIOLO (URBINO)</v>
      </c>
      <c r="B1372" t="str">
        <f>_xlfn.XLOOKUP(ElencoStrutture!A1372,StruttureRicettive[DenominazioneCittà],StruttureRicettive[Città])</f>
        <v>URBINO</v>
      </c>
      <c r="C1372" t="str">
        <f>_xlfn.XLOOKUP(A1372,StruttureRicettive[DenominazioneCittà],StruttureRicettive[Località])</f>
        <v>URBINO</v>
      </c>
      <c r="D1372" t="str">
        <f>_xlfn.XLOOKUP(A1372,StruttureRicettive[DenominazioneCittà],StruttureRicettive[Località2])</f>
        <v>URBINO</v>
      </c>
    </row>
    <row r="1373" spans="1:4" x14ac:dyDescent="0.25">
      <c r="A1373" t="str">
        <f>StruttureRicettive[[#This Row],[Denominazione]] &amp; " (" &amp; StruttureRicettive[[#This Row],[Città]] &amp; ")"</f>
        <v>B&amp;B IL GLICINE (SAN COSTANZO)</v>
      </c>
      <c r="B1373" t="str">
        <f>_xlfn.XLOOKUP(ElencoStrutture!A1373,StruttureRicettive[DenominazioneCittà],StruttureRicettive[Città])</f>
        <v>SAN COSTANZO</v>
      </c>
      <c r="C1373" t="str">
        <f>_xlfn.XLOOKUP(A1373,StruttureRicettive[DenominazioneCittà],StruttureRicettive[Località])</f>
        <v>SAN COSTANZO</v>
      </c>
      <c r="D1373" t="str">
        <f>_xlfn.XLOOKUP(A1373,StruttureRicettive[DenominazioneCittà],StruttureRicettive[Località2])</f>
        <v>SAN COSTANZO</v>
      </c>
    </row>
    <row r="1374" spans="1:4" x14ac:dyDescent="0.25">
      <c r="A1374" t="str">
        <f>StruttureRicettive[[#This Row],[Denominazione]] &amp; " (" &amp; StruttureRicettive[[#This Row],[Città]] &amp; ")"</f>
        <v>B&amp;B IL GLICINE (PORTO RECANATI)</v>
      </c>
      <c r="B1374" t="str">
        <f>_xlfn.XLOOKUP(ElencoStrutture!A1374,StruttureRicettive[DenominazioneCittà],StruttureRicettive[Città])</f>
        <v>PORTO RECANATI</v>
      </c>
      <c r="C1374" t="str">
        <f>_xlfn.XLOOKUP(A1374,StruttureRicettive[DenominazioneCittà],StruttureRicettive[Località])</f>
        <v>PORTO RECANATI</v>
      </c>
      <c r="D1374" t="str">
        <f>_xlfn.XLOOKUP(A1374,StruttureRicettive[DenominazioneCittà],StruttureRicettive[Località2])</f>
        <v>PORTO RECANATI</v>
      </c>
    </row>
    <row r="1375" spans="1:4" x14ac:dyDescent="0.25">
      <c r="A1375" t="str">
        <f>StruttureRicettive[[#This Row],[Denominazione]] &amp; " (" &amp; StruttureRicettive[[#This Row],[Città]] &amp; ")"</f>
        <v>B&amp;B IL GRANDE ALBERO (SERRA SAN QUIRICO)</v>
      </c>
      <c r="B1375" t="str">
        <f>_xlfn.XLOOKUP(ElencoStrutture!A1375,StruttureRicettive[DenominazioneCittà],StruttureRicettive[Città])</f>
        <v>SERRA SAN QUIRICO</v>
      </c>
      <c r="C1375" t="str">
        <f>_xlfn.XLOOKUP(A1375,StruttureRicettive[DenominazioneCittà],StruttureRicettive[Località])</f>
        <v>no info</v>
      </c>
      <c r="D1375" t="str">
        <f>_xlfn.XLOOKUP(A1375,StruttureRicettive[DenominazioneCittà],StruttureRicettive[Località2])</f>
        <v>SERRA SAN QUIRICO</v>
      </c>
    </row>
    <row r="1376" spans="1:4" x14ac:dyDescent="0.25">
      <c r="A1376" t="str">
        <f>StruttureRicettive[[#This Row],[Denominazione]] &amp; " (" &amp; StruttureRicettive[[#This Row],[Città]] &amp; ")"</f>
        <v>B&amp;B IL GRECALE (ANCONA)</v>
      </c>
      <c r="B1376" t="str">
        <f>_xlfn.XLOOKUP(ElencoStrutture!A1376,StruttureRicettive[DenominazioneCittà],StruttureRicettive[Città])</f>
        <v>ANCONA</v>
      </c>
      <c r="C1376" t="str">
        <f>_xlfn.XLOOKUP(A1376,StruttureRicettive[DenominazioneCittà],StruttureRicettive[Località])</f>
        <v>ANCONA</v>
      </c>
      <c r="D1376" t="str">
        <f>_xlfn.XLOOKUP(A1376,StruttureRicettive[DenominazioneCittà],StruttureRicettive[Località2])</f>
        <v>ANCONA</v>
      </c>
    </row>
    <row r="1377" spans="1:4" x14ac:dyDescent="0.25">
      <c r="A1377" t="str">
        <f>StruttureRicettive[[#This Row],[Denominazione]] &amp; " (" &amp; StruttureRicettive[[#This Row],[Città]] &amp; ")"</f>
        <v>B&amp;B IL GROTTINO di DAVID CIUTI (MONTERUBBIANO)</v>
      </c>
      <c r="B1377" t="str">
        <f>_xlfn.XLOOKUP(ElencoStrutture!A1377,StruttureRicettive[DenominazioneCittà],StruttureRicettive[Città])</f>
        <v>MONTERUBBIANO</v>
      </c>
      <c r="C1377" t="str">
        <f>_xlfn.XLOOKUP(A1377,StruttureRicettive[DenominazioneCittà],StruttureRicettive[Località])</f>
        <v>no info</v>
      </c>
      <c r="D1377" t="str">
        <f>_xlfn.XLOOKUP(A1377,StruttureRicettive[DenominazioneCittà],StruttureRicettive[Località2])</f>
        <v>MONTERUBBIANO</v>
      </c>
    </row>
    <row r="1378" spans="1:4" x14ac:dyDescent="0.25">
      <c r="A1378" t="str">
        <f>StruttureRicettive[[#This Row],[Denominazione]] &amp; " (" &amp; StruttureRicettive[[#This Row],[Città]] &amp; ")"</f>
        <v>B&amp;B IL GUFO RILASSATO (MONDAVIO)</v>
      </c>
      <c r="B1378" t="str">
        <f>_xlfn.XLOOKUP(ElencoStrutture!A1378,StruttureRicettive[DenominazioneCittà],StruttureRicettive[Città])</f>
        <v>MONDAVIO</v>
      </c>
      <c r="C1378" t="str">
        <f>_xlfn.XLOOKUP(A1378,StruttureRicettive[DenominazioneCittà],StruttureRicettive[Località])</f>
        <v>FRAZ. SAN MICHELE AL FIUME</v>
      </c>
      <c r="D1378" t="str">
        <f>_xlfn.XLOOKUP(A1378,StruttureRicettive[DenominazioneCittà],StruttureRicettive[Località2])</f>
        <v>FRAZ. SAN MICHELE AL FIUME</v>
      </c>
    </row>
    <row r="1379" spans="1:4" x14ac:dyDescent="0.25">
      <c r="A1379" t="str">
        <f>StruttureRicettive[[#This Row],[Denominazione]] &amp; " (" &amp; StruttureRicettive[[#This Row],[Città]] &amp; ")"</f>
        <v>B&amp;B IL LECCINO (OSTRA VETERE)</v>
      </c>
      <c r="B1379" t="str">
        <f>_xlfn.XLOOKUP(ElencoStrutture!A1379,StruttureRicettive[DenominazioneCittà],StruttureRicettive[Città])</f>
        <v>OSTRA VETERE</v>
      </c>
      <c r="C1379" t="str">
        <f>_xlfn.XLOOKUP(A1379,StruttureRicettive[DenominazioneCittà],StruttureRicettive[Località])</f>
        <v>no info</v>
      </c>
      <c r="D1379" t="str">
        <f>_xlfn.XLOOKUP(A1379,StruttureRicettive[DenominazioneCittà],StruttureRicettive[Località2])</f>
        <v>OSTRA VETERE</v>
      </c>
    </row>
    <row r="1380" spans="1:4" x14ac:dyDescent="0.25">
      <c r="A1380" t="str">
        <f>StruttureRicettive[[#This Row],[Denominazione]] &amp; " (" &amp; StruttureRicettive[[#This Row],[Città]] &amp; ")"</f>
        <v>B&amp;B IL MAESTRALE (SIROLO)</v>
      </c>
      <c r="B1380" t="str">
        <f>_xlfn.XLOOKUP(ElencoStrutture!A1380,StruttureRicettive[DenominazioneCittà],StruttureRicettive[Città])</f>
        <v>SIROLO</v>
      </c>
      <c r="C1380" t="str">
        <f>_xlfn.XLOOKUP(A1380,StruttureRicettive[DenominazioneCittà],StruttureRicettive[Località])</f>
        <v>SIROLO</v>
      </c>
      <c r="D1380" t="str">
        <f>_xlfn.XLOOKUP(A1380,StruttureRicettive[DenominazioneCittà],StruttureRicettive[Località2])</f>
        <v>SIROLO</v>
      </c>
    </row>
    <row r="1381" spans="1:4" x14ac:dyDescent="0.25">
      <c r="A1381" t="str">
        <f>StruttureRicettive[[#This Row],[Denominazione]] &amp; " (" &amp; StruttureRicettive[[#This Row],[Città]] &amp; ")"</f>
        <v>B&amp;B IL MANDORLO (CIVITANOVA MARCHE)</v>
      </c>
      <c r="B1381" t="str">
        <f>_xlfn.XLOOKUP(ElencoStrutture!A1381,StruttureRicettive[DenominazioneCittà],StruttureRicettive[Città])</f>
        <v>CIVITANOVA MARCHE</v>
      </c>
      <c r="C1381" t="str">
        <f>_xlfn.XLOOKUP(A1381,StruttureRicettive[DenominazioneCittà],StruttureRicettive[Località])</f>
        <v>CIVITANOVA ALTA</v>
      </c>
      <c r="D1381" t="str">
        <f>_xlfn.XLOOKUP(A1381,StruttureRicettive[DenominazioneCittà],StruttureRicettive[Località2])</f>
        <v>CIVITANOVA ALTA</v>
      </c>
    </row>
    <row r="1382" spans="1:4" x14ac:dyDescent="0.25">
      <c r="A1382" t="str">
        <f>StruttureRicettive[[#This Row],[Denominazione]] &amp; " (" &amp; StruttureRicettive[[#This Row],[Città]] &amp; ")"</f>
        <v>B&amp;B IL MARE IN MEZZO (LORETO)</v>
      </c>
      <c r="B1382" t="str">
        <f>_xlfn.XLOOKUP(ElencoStrutture!A1382,StruttureRicettive[DenominazioneCittà],StruttureRicettive[Città])</f>
        <v>LORETO</v>
      </c>
      <c r="C1382" t="str">
        <f>_xlfn.XLOOKUP(A1382,StruttureRicettive[DenominazioneCittà],StruttureRicettive[Località])</f>
        <v>no info</v>
      </c>
      <c r="D1382" t="str">
        <f>_xlfn.XLOOKUP(A1382,StruttureRicettive[DenominazioneCittà],StruttureRicettive[Località2])</f>
        <v>LORETO</v>
      </c>
    </row>
    <row r="1383" spans="1:4" x14ac:dyDescent="0.25">
      <c r="A1383" t="str">
        <f>StruttureRicettive[[#This Row],[Denominazione]] &amp; " (" &amp; StruttureRicettive[[#This Row],[Città]] &amp; ")"</f>
        <v>B&amp;B IL MELOGRANO (MASSIGNANO)</v>
      </c>
      <c r="B1383" t="str">
        <f>_xlfn.XLOOKUP(ElencoStrutture!A1383,StruttureRicettive[DenominazioneCittà],StruttureRicettive[Città])</f>
        <v>MASSIGNANO</v>
      </c>
      <c r="C1383" t="str">
        <f>_xlfn.XLOOKUP(A1383,StruttureRicettive[DenominazioneCittà],StruttureRicettive[Località])</f>
        <v>MASSIGNANO</v>
      </c>
      <c r="D1383" t="str">
        <f>_xlfn.XLOOKUP(A1383,StruttureRicettive[DenominazioneCittà],StruttureRicettive[Località2])</f>
        <v>MASSIGNANO</v>
      </c>
    </row>
    <row r="1384" spans="1:4" x14ac:dyDescent="0.25">
      <c r="A1384" t="str">
        <f>StruttureRicettive[[#This Row],[Denominazione]] &amp; " (" &amp; StruttureRicettive[[#This Row],[Città]] &amp; ")"</f>
        <v>B&amp;B IL MERLO (RIPATRANSONE)</v>
      </c>
      <c r="B1384" t="str">
        <f>_xlfn.XLOOKUP(ElencoStrutture!A1384,StruttureRicettive[DenominazioneCittà],StruttureRicettive[Città])</f>
        <v>RIPATRANSONE</v>
      </c>
      <c r="C1384" t="str">
        <f>_xlfn.XLOOKUP(A1384,StruttureRicettive[DenominazioneCittà],StruttureRicettive[Località])</f>
        <v>RIPATRANSONE</v>
      </c>
      <c r="D1384" t="str">
        <f>_xlfn.XLOOKUP(A1384,StruttureRicettive[DenominazioneCittà],StruttureRicettive[Località2])</f>
        <v>RIPATRANSONE</v>
      </c>
    </row>
    <row r="1385" spans="1:4" x14ac:dyDescent="0.25">
      <c r="A1385" t="str">
        <f>StruttureRicettive[[#This Row],[Denominazione]] &amp; " (" &amp; StruttureRicettive[[#This Row],[Città]] &amp; ")"</f>
        <v>B&amp;B IL MONCHETTO (URBINO)</v>
      </c>
      <c r="B1385" t="str">
        <f>_xlfn.XLOOKUP(ElencoStrutture!A1385,StruttureRicettive[DenominazioneCittà],StruttureRicettive[Città])</f>
        <v>URBINO</v>
      </c>
      <c r="C1385" t="str">
        <f>_xlfn.XLOOKUP(A1385,StruttureRicettive[DenominazioneCittà],StruttureRicettive[Località])</f>
        <v>CÀ STACCOLO</v>
      </c>
      <c r="D1385" t="str">
        <f>_xlfn.XLOOKUP(A1385,StruttureRicettive[DenominazioneCittà],StruttureRicettive[Località2])</f>
        <v>CÀ STACCOLO</v>
      </c>
    </row>
    <row r="1386" spans="1:4" x14ac:dyDescent="0.25">
      <c r="A1386" t="str">
        <f>StruttureRicettive[[#This Row],[Denominazione]] &amp; " (" &amp; StruttureRicettive[[#This Row],[Città]] &amp; ")"</f>
        <v>B&amp;B IL MUGHETTO (MONTECASSIANO)</v>
      </c>
      <c r="B1386" t="str">
        <f>_xlfn.XLOOKUP(ElencoStrutture!A1386,StruttureRicettive[DenominazioneCittà],StruttureRicettive[Città])</f>
        <v>MONTECASSIANO</v>
      </c>
      <c r="C1386" t="str">
        <f>_xlfn.XLOOKUP(A1386,StruttureRicettive[DenominazioneCittà],StruttureRicettive[Località])</f>
        <v>no info</v>
      </c>
      <c r="D1386" t="str">
        <f>_xlfn.XLOOKUP(A1386,StruttureRicettive[DenominazioneCittà],StruttureRicettive[Località2])</f>
        <v>MONTECASSIANO</v>
      </c>
    </row>
    <row r="1387" spans="1:4" x14ac:dyDescent="0.25">
      <c r="A1387" t="str">
        <f>StruttureRicettive[[#This Row],[Denominazione]] &amp; " (" &amp; StruttureRicettive[[#This Row],[Città]] &amp; ")"</f>
        <v>B&amp;B IL MULINO DI GELAGNA (SERRAVALLE DI CHIENTI)</v>
      </c>
      <c r="B1387" t="str">
        <f>_xlfn.XLOOKUP(ElencoStrutture!A1387,StruttureRicettive[DenominazioneCittà],StruttureRicettive[Città])</f>
        <v>SERRAVALLE DI CHIENTI</v>
      </c>
      <c r="C1387" t="str">
        <f>_xlfn.XLOOKUP(A1387,StruttureRicettive[DenominazioneCittà],StruttureRicettive[Località])</f>
        <v>SERRAVALLE DI CHIENTI</v>
      </c>
      <c r="D1387" t="str">
        <f>_xlfn.XLOOKUP(A1387,StruttureRicettive[DenominazioneCittà],StruttureRicettive[Località2])</f>
        <v>SERRAVALLE DI CHIENTI</v>
      </c>
    </row>
    <row r="1388" spans="1:4" x14ac:dyDescent="0.25">
      <c r="A1388" t="str">
        <f>StruttureRicettive[[#This Row],[Denominazione]] &amp; " (" &amp; StruttureRicettive[[#This Row],[Città]] &amp; ")"</f>
        <v>B&amp;B IL NASCONDIGLIO DI FAYERS MARK ANDREW (AMANDOLA)</v>
      </c>
      <c r="B1388" t="str">
        <f>_xlfn.XLOOKUP(ElencoStrutture!A1388,StruttureRicettive[DenominazioneCittà],StruttureRicettive[Città])</f>
        <v>AMANDOLA</v>
      </c>
      <c r="C1388" t="str">
        <f>_xlfn.XLOOKUP(A1388,StruttureRicettive[DenominazioneCittà],StruttureRicettive[Località])</f>
        <v>AMANDOLA</v>
      </c>
      <c r="D1388" t="str">
        <f>_xlfn.XLOOKUP(A1388,StruttureRicettive[DenominazioneCittà],StruttureRicettive[Località2])</f>
        <v>AMANDOLA</v>
      </c>
    </row>
    <row r="1389" spans="1:4" x14ac:dyDescent="0.25">
      <c r="A1389" t="str">
        <f>StruttureRicettive[[#This Row],[Denominazione]] &amp; " (" &amp; StruttureRicettive[[#This Row],[Città]] &amp; ")"</f>
        <v>B&amp;B IL NIDO (ARQUATA DEL TRONTO)</v>
      </c>
      <c r="B1389" t="str">
        <f>_xlfn.XLOOKUP(ElencoStrutture!A1389,StruttureRicettive[DenominazioneCittà],StruttureRicettive[Città])</f>
        <v>ARQUATA DEL TRONTO</v>
      </c>
      <c r="C1389" t="str">
        <f>_xlfn.XLOOKUP(A1389,StruttureRicettive[DenominazioneCittà],StruttureRicettive[Località])</f>
        <v>PIEDILAMA</v>
      </c>
      <c r="D1389" t="str">
        <f>_xlfn.XLOOKUP(A1389,StruttureRicettive[DenominazioneCittà],StruttureRicettive[Località2])</f>
        <v>PIEDILAMA</v>
      </c>
    </row>
    <row r="1390" spans="1:4" x14ac:dyDescent="0.25">
      <c r="A1390" t="str">
        <f>StruttureRicettive[[#This Row],[Denominazione]] &amp; " (" &amp; StruttureRicettive[[#This Row],[Città]] &amp; ")"</f>
        <v>B&amp;B IL NIDO (FERMO)</v>
      </c>
      <c r="B1390" t="str">
        <f>_xlfn.XLOOKUP(ElencoStrutture!A1390,StruttureRicettive[DenominazioneCittà],StruttureRicettive[Città])</f>
        <v>FERMO</v>
      </c>
      <c r="C1390" t="str">
        <f>_xlfn.XLOOKUP(A1390,StruttureRicettive[DenominazioneCittà],StruttureRicettive[Località])</f>
        <v>FERMO</v>
      </c>
      <c r="D1390" t="str">
        <f>_xlfn.XLOOKUP(A1390,StruttureRicettive[DenominazioneCittà],StruttureRicettive[Località2])</f>
        <v>FERMO</v>
      </c>
    </row>
    <row r="1391" spans="1:4" x14ac:dyDescent="0.25">
      <c r="A1391" t="str">
        <f>StruttureRicettive[[#This Row],[Denominazione]] &amp; " (" &amp; StruttureRicettive[[#This Row],[Città]] &amp; ")"</f>
        <v>B&amp;B IL NIDO DEL FALCO (FERMO)</v>
      </c>
      <c r="B1391" t="str">
        <f>_xlfn.XLOOKUP(ElencoStrutture!A1391,StruttureRicettive[DenominazioneCittà],StruttureRicettive[Città])</f>
        <v>FERMO</v>
      </c>
      <c r="C1391" t="str">
        <f>_xlfn.XLOOKUP(A1391,StruttureRicettive[DenominazioneCittà],StruttureRicettive[Località])</f>
        <v>no info</v>
      </c>
      <c r="D1391" t="str">
        <f>_xlfn.XLOOKUP(A1391,StruttureRicettive[DenominazioneCittà],StruttureRicettive[Località2])</f>
        <v>FERMO</v>
      </c>
    </row>
    <row r="1392" spans="1:4" x14ac:dyDescent="0.25">
      <c r="A1392" t="str">
        <f>StruttureRicettive[[#This Row],[Denominazione]] &amp; " (" &amp; StruttureRicettive[[#This Row],[Città]] &amp; ")"</f>
        <v>B&amp;B IL NIDO DELLE ROSE di MANDOLINI NAZARIO (MONTEMAGGIORE AL METAURO)</v>
      </c>
      <c r="B1392" t="str">
        <f>_xlfn.XLOOKUP(ElencoStrutture!A1392,StruttureRicettive[DenominazioneCittà],StruttureRicettive[Città])</f>
        <v>MONTEMAGGIORE AL METAURO</v>
      </c>
      <c r="C1392" t="str">
        <f>_xlfn.XLOOKUP(A1392,StruttureRicettive[DenominazioneCittà],StruttureRicettive[Località])</f>
        <v>no info</v>
      </c>
      <c r="D1392" t="str">
        <f>_xlfn.XLOOKUP(A1392,StruttureRicettive[DenominazioneCittà],StruttureRicettive[Località2])</f>
        <v>MONTEMAGGIORE AL METAURO</v>
      </c>
    </row>
    <row r="1393" spans="1:4" x14ac:dyDescent="0.25">
      <c r="A1393" t="str">
        <f>StruttureRicettive[[#This Row],[Denominazione]] &amp; " (" &amp; StruttureRicettive[[#This Row],[Città]] &amp; ")"</f>
        <v>B&amp;B IL NIDO DI ALICE (LAPEDONA)</v>
      </c>
      <c r="B1393" t="str">
        <f>_xlfn.XLOOKUP(ElencoStrutture!A1393,StruttureRicettive[DenominazioneCittà],StruttureRicettive[Città])</f>
        <v>LAPEDONA</v>
      </c>
      <c r="C1393" t="str">
        <f>_xlfn.XLOOKUP(A1393,StruttureRicettive[DenominazioneCittà],StruttureRicettive[Località])</f>
        <v>LAPEDONA</v>
      </c>
      <c r="D1393" t="str">
        <f>_xlfn.XLOOKUP(A1393,StruttureRicettive[DenominazioneCittà],StruttureRicettive[Località2])</f>
        <v>LAPEDONA</v>
      </c>
    </row>
    <row r="1394" spans="1:4" x14ac:dyDescent="0.25">
      <c r="A1394" t="str">
        <f>StruttureRicettive[[#This Row],[Denominazione]] &amp; " (" &amp; StruttureRicettive[[#This Row],[Città]] &amp; ")"</f>
        <v>B&amp;B IL NIDO DI PAT (CASTELFIDARDO)</v>
      </c>
      <c r="B1394" t="str">
        <f>_xlfn.XLOOKUP(ElencoStrutture!A1394,StruttureRicettive[DenominazioneCittà],StruttureRicettive[Città])</f>
        <v>CASTELFIDARDO</v>
      </c>
      <c r="C1394" t="str">
        <f>_xlfn.XLOOKUP(A1394,StruttureRicettive[DenominazioneCittà],StruttureRicettive[Località])</f>
        <v>CASTELFIDARDO</v>
      </c>
      <c r="D1394" t="str">
        <f>_xlfn.XLOOKUP(A1394,StruttureRicettive[DenominazioneCittà],StruttureRicettive[Località2])</f>
        <v>CASTELFIDARDO</v>
      </c>
    </row>
    <row r="1395" spans="1:4" x14ac:dyDescent="0.25">
      <c r="A1395" t="str">
        <f>StruttureRicettive[[#This Row],[Denominazione]] &amp; " (" &amp; StruttureRicettive[[#This Row],[Città]] &amp; ")"</f>
        <v>B&amp;B IL PAPAVERO (SENIGALLIA)</v>
      </c>
      <c r="B1395" t="str">
        <f>_xlfn.XLOOKUP(ElencoStrutture!A1395,StruttureRicettive[DenominazioneCittà],StruttureRicettive[Città])</f>
        <v>SENIGALLIA</v>
      </c>
      <c r="C1395" t="str">
        <f>_xlfn.XLOOKUP(A1395,StruttureRicettive[DenominazioneCittà],StruttureRicettive[Località])</f>
        <v>no info</v>
      </c>
      <c r="D1395" t="str">
        <f>_xlfn.XLOOKUP(A1395,StruttureRicettive[DenominazioneCittà],StruttureRicettive[Località2])</f>
        <v>SENIGALLIA</v>
      </c>
    </row>
    <row r="1396" spans="1:4" x14ac:dyDescent="0.25">
      <c r="A1396" t="str">
        <f>StruttureRicettive[[#This Row],[Denominazione]] &amp; " (" &amp; StruttureRicettive[[#This Row],[Città]] &amp; ")"</f>
        <v>B&amp;B IL PASSETTO (ROCCAFLUVIONE)</v>
      </c>
      <c r="B1396" t="str">
        <f>_xlfn.XLOOKUP(ElencoStrutture!A1396,StruttureRicettive[DenominazioneCittà],StruttureRicettive[Città])</f>
        <v>ROCCAFLUVIONE</v>
      </c>
      <c r="C1396" t="str">
        <f>_xlfn.XLOOKUP(A1396,StruttureRicettive[DenominazioneCittà],StruttureRicettive[Località])</f>
        <v>ROCCAFLUVIONE</v>
      </c>
      <c r="D1396" t="str">
        <f>_xlfn.XLOOKUP(A1396,StruttureRicettive[DenominazioneCittà],StruttureRicettive[Località2])</f>
        <v>ROCCAFLUVIONE</v>
      </c>
    </row>
    <row r="1397" spans="1:4" x14ac:dyDescent="0.25">
      <c r="A1397" t="str">
        <f>StruttureRicettive[[#This Row],[Denominazione]] &amp; " (" &amp; StruttureRicettive[[#This Row],[Città]] &amp; ")"</f>
        <v>B&amp;B IL PICACCHIO (GUALDO)</v>
      </c>
      <c r="B1397" t="str">
        <f>_xlfn.XLOOKUP(ElencoStrutture!A1397,StruttureRicettive[DenominazioneCittà],StruttureRicettive[Città])</f>
        <v>GUALDO</v>
      </c>
      <c r="C1397" t="str">
        <f>_xlfn.XLOOKUP(A1397,StruttureRicettive[DenominazioneCittà],StruttureRicettive[Località])</f>
        <v>GUALDO</v>
      </c>
      <c r="D1397" t="str">
        <f>_xlfn.XLOOKUP(A1397,StruttureRicettive[DenominazioneCittà],StruttureRicettive[Località2])</f>
        <v>GUALDO</v>
      </c>
    </row>
    <row r="1398" spans="1:4" x14ac:dyDescent="0.25">
      <c r="A1398" t="str">
        <f>StruttureRicettive[[#This Row],[Denominazione]] &amp; " (" &amp; StruttureRicettive[[#This Row],[Città]] &amp; ")"</f>
        <v>B&amp;B IL PICCHIO (ASCOLI PICENO)</v>
      </c>
      <c r="B1398" t="str">
        <f>_xlfn.XLOOKUP(ElencoStrutture!A1398,StruttureRicettive[DenominazioneCittà],StruttureRicettive[Città])</f>
        <v>ASCOLI PICENO</v>
      </c>
      <c r="C1398" t="str">
        <f>_xlfn.XLOOKUP(A1398,StruttureRicettive[DenominazioneCittà],StruttureRicettive[Località])</f>
        <v>ASCOLI PICENO</v>
      </c>
      <c r="D1398" t="str">
        <f>_xlfn.XLOOKUP(A1398,StruttureRicettive[DenominazioneCittà],StruttureRicettive[Località2])</f>
        <v>ASCOLI PICENO</v>
      </c>
    </row>
    <row r="1399" spans="1:4" x14ac:dyDescent="0.25">
      <c r="A1399" t="str">
        <f>StruttureRicettive[[#This Row],[Denominazione]] &amp; " (" &amp; StruttureRicettive[[#This Row],[Città]] &amp; ")"</f>
        <v>B&amp;B IL PICCIONE VIAGGIATORE (TRECASTELLI)</v>
      </c>
      <c r="B1399" t="str">
        <f>_xlfn.XLOOKUP(ElencoStrutture!A1399,StruttureRicettive[DenominazioneCittà],StruttureRicettive[Città])</f>
        <v>TRECASTELLI</v>
      </c>
      <c r="C1399" t="str">
        <f>_xlfn.XLOOKUP(A1399,StruttureRicettive[DenominazioneCittà],StruttureRicettive[Località])</f>
        <v>CASTEL CONONNA</v>
      </c>
      <c r="D1399" t="str">
        <f>_xlfn.XLOOKUP(A1399,StruttureRicettive[DenominazioneCittà],StruttureRicettive[Località2])</f>
        <v>CASTEL CONONNA</v>
      </c>
    </row>
    <row r="1400" spans="1:4" x14ac:dyDescent="0.25">
      <c r="A1400" t="str">
        <f>StruttureRicettive[[#This Row],[Denominazione]] &amp; " (" &amp; StruttureRicettive[[#This Row],[Città]] &amp; ")"</f>
        <v>B&amp;B IL PICCOLO FRUTTETO (MACERATA)</v>
      </c>
      <c r="B1400" t="str">
        <f>_xlfn.XLOOKUP(ElencoStrutture!A1400,StruttureRicettive[DenominazioneCittà],StruttureRicettive[Città])</f>
        <v>MACERATA</v>
      </c>
      <c r="C1400" t="str">
        <f>_xlfn.XLOOKUP(A1400,StruttureRicettive[DenominazioneCittà],StruttureRicettive[Località])</f>
        <v>MACERATA</v>
      </c>
      <c r="D1400" t="str">
        <f>_xlfn.XLOOKUP(A1400,StruttureRicettive[DenominazioneCittà],StruttureRicettive[Località2])</f>
        <v>MACERATA</v>
      </c>
    </row>
    <row r="1401" spans="1:4" x14ac:dyDescent="0.25">
      <c r="A1401" t="str">
        <f>StruttureRicettive[[#This Row],[Denominazione]] &amp; " (" &amp; StruttureRicettive[[#This Row],[Città]] &amp; ")"</f>
        <v>B&amp;B IL PICCOLO MELOGRANO (MONTECOSARO)</v>
      </c>
      <c r="B1401" t="str">
        <f>_xlfn.XLOOKUP(ElencoStrutture!A1401,StruttureRicettive[DenominazioneCittà],StruttureRicettive[Città])</f>
        <v>MONTECOSARO</v>
      </c>
      <c r="C1401" t="str">
        <f>_xlfn.XLOOKUP(A1401,StruttureRicettive[DenominazioneCittà],StruttureRicettive[Località])</f>
        <v>no info</v>
      </c>
      <c r="D1401" t="str">
        <f>_xlfn.XLOOKUP(A1401,StruttureRicettive[DenominazioneCittà],StruttureRicettive[Località2])</f>
        <v>MONTECOSARO</v>
      </c>
    </row>
    <row r="1402" spans="1:4" x14ac:dyDescent="0.25">
      <c r="A1402" t="str">
        <f>StruttureRicettive[[#This Row],[Denominazione]] &amp; " (" &amp; StruttureRicettive[[#This Row],[Città]] &amp; ")"</f>
        <v>B&amp;B IL POGGETTO di CARBONARI LUISA (SERRA SANT'ABBONDIO)</v>
      </c>
      <c r="B1402" t="str">
        <f>_xlfn.XLOOKUP(ElencoStrutture!A1402,StruttureRicettive[DenominazioneCittà],StruttureRicettive[Città])</f>
        <v>SERRA SANT'ABBONDIO</v>
      </c>
      <c r="C1402" t="str">
        <f>_xlfn.XLOOKUP(A1402,StruttureRicettive[DenominazioneCittà],StruttureRicettive[Località])</f>
        <v>LOC.POGGETTO</v>
      </c>
      <c r="D1402" t="str">
        <f>_xlfn.XLOOKUP(A1402,StruttureRicettive[DenominazioneCittà],StruttureRicettive[Località2])</f>
        <v>LOC.POGGETTO</v>
      </c>
    </row>
    <row r="1403" spans="1:4" x14ac:dyDescent="0.25">
      <c r="A1403" t="str">
        <f>StruttureRicettive[[#This Row],[Denominazione]] &amp; " (" &amp; StruttureRicettive[[#This Row],[Città]] &amp; ")"</f>
        <v>B&amp;B IL POGGIO (MONTECOPIOLO)</v>
      </c>
      <c r="B1403" t="str">
        <f>_xlfn.XLOOKUP(ElencoStrutture!A1403,StruttureRicettive[DenominazioneCittà],StruttureRicettive[Città])</f>
        <v>MONTECOPIOLO</v>
      </c>
      <c r="C1403" t="str">
        <f>_xlfn.XLOOKUP(A1403,StruttureRicettive[DenominazioneCittà],StruttureRicettive[Località])</f>
        <v>CA'MONETA</v>
      </c>
      <c r="D1403" t="str">
        <f>_xlfn.XLOOKUP(A1403,StruttureRicettive[DenominazioneCittà],StruttureRicettive[Località2])</f>
        <v>CA'MONETA</v>
      </c>
    </row>
    <row r="1404" spans="1:4" x14ac:dyDescent="0.25">
      <c r="A1404" t="str">
        <f>StruttureRicettive[[#This Row],[Denominazione]] &amp; " (" &amp; StruttureRicettive[[#This Row],[Città]] &amp; ")"</f>
        <v>B&amp;B IL POGGIO (MONTE GRIMANO TERME)</v>
      </c>
      <c r="B1404" t="str">
        <f>_xlfn.XLOOKUP(ElencoStrutture!A1404,StruttureRicettive[DenominazioneCittà],StruttureRicettive[Città])</f>
        <v>MONTE GRIMANO TERME</v>
      </c>
      <c r="C1404" t="str">
        <f>_xlfn.XLOOKUP(A1404,StruttureRicettive[DenominazioneCittà],StruttureRicettive[Località])</f>
        <v>MONTELICCIANO</v>
      </c>
      <c r="D1404" t="str">
        <f>_xlfn.XLOOKUP(A1404,StruttureRicettive[DenominazioneCittà],StruttureRicettive[Località2])</f>
        <v>MONTELICCIANO</v>
      </c>
    </row>
    <row r="1405" spans="1:4" x14ac:dyDescent="0.25">
      <c r="A1405" t="str">
        <f>StruttureRicettive[[#This Row],[Denominazione]] &amp; " (" &amp; StruttureRicettive[[#This Row],[Città]] &amp; ")"</f>
        <v>B&amp;B IL POGGIO (PESARO)</v>
      </c>
      <c r="B1405" t="str">
        <f>_xlfn.XLOOKUP(ElencoStrutture!A1405,StruttureRicettive[DenominazioneCittà],StruttureRicettive[Città])</f>
        <v>PESARO</v>
      </c>
      <c r="C1405" t="str">
        <f>_xlfn.XLOOKUP(A1405,StruttureRicettive[DenominazioneCittà],StruttureRicettive[Località])</f>
        <v>PESARO</v>
      </c>
      <c r="D1405" t="str">
        <f>_xlfn.XLOOKUP(A1405,StruttureRicettive[DenominazioneCittà],StruttureRicettive[Località2])</f>
        <v>PESARO</v>
      </c>
    </row>
    <row r="1406" spans="1:4" x14ac:dyDescent="0.25">
      <c r="A1406" t="str">
        <f>StruttureRicettive[[#This Row],[Denominazione]] &amp; " (" &amp; StruttureRicettive[[#This Row],[Città]] &amp; ")"</f>
        <v>B&amp;B IL POGGIO (SASSOFELTRIO)</v>
      </c>
      <c r="B1406" t="str">
        <f>_xlfn.XLOOKUP(ElencoStrutture!A1406,StruttureRicettive[DenominazioneCittà],StruttureRicettive[Città])</f>
        <v>SASSOFELTRIO</v>
      </c>
      <c r="C1406" t="str">
        <f>_xlfn.XLOOKUP(A1406,StruttureRicettive[DenominazioneCittà],StruttureRicettive[Località])</f>
        <v>SASSOFELTRIO</v>
      </c>
      <c r="D1406" t="str">
        <f>_xlfn.XLOOKUP(A1406,StruttureRicettive[DenominazioneCittà],StruttureRicettive[Località2])</f>
        <v>SASSOFELTRIO</v>
      </c>
    </row>
    <row r="1407" spans="1:4" x14ac:dyDescent="0.25">
      <c r="A1407" t="str">
        <f>StruttureRicettive[[#This Row],[Denominazione]] &amp; " (" &amp; StruttureRicettive[[#This Row],[Città]] &amp; ")"</f>
        <v>B&amp;B IL PONTE DI LEGNO (FERMO)</v>
      </c>
      <c r="B1407" t="str">
        <f>_xlfn.XLOOKUP(ElencoStrutture!A1407,StruttureRicettive[DenominazioneCittà],StruttureRicettive[Città])</f>
        <v>FERMO</v>
      </c>
      <c r="C1407" t="str">
        <f>_xlfn.XLOOKUP(A1407,StruttureRicettive[DenominazioneCittà],StruttureRicettive[Località])</f>
        <v>no info</v>
      </c>
      <c r="D1407" t="str">
        <f>_xlfn.XLOOKUP(A1407,StruttureRicettive[DenominazioneCittà],StruttureRicettive[Località2])</f>
        <v>FERMO</v>
      </c>
    </row>
    <row r="1408" spans="1:4" x14ac:dyDescent="0.25">
      <c r="A1408" t="str">
        <f>StruttureRicettive[[#This Row],[Denominazione]] &amp; " (" &amp; StruttureRicettive[[#This Row],[Città]] &amp; ")"</f>
        <v>B&amp;B IL PORTICO DI FROLLONI GIUSEPPE (SARNANO)</v>
      </c>
      <c r="B1408" t="str">
        <f>_xlfn.XLOOKUP(ElencoStrutture!A1408,StruttureRicettive[DenominazioneCittà],StruttureRicettive[Città])</f>
        <v>SARNANO</v>
      </c>
      <c r="C1408" t="str">
        <f>_xlfn.XLOOKUP(A1408,StruttureRicettive[DenominazioneCittà],StruttureRicettive[Località])</f>
        <v>SARNANO</v>
      </c>
      <c r="D1408" t="str">
        <f>_xlfn.XLOOKUP(A1408,StruttureRicettive[DenominazioneCittà],StruttureRicettive[Località2])</f>
        <v>SARNANO</v>
      </c>
    </row>
    <row r="1409" spans="1:4" x14ac:dyDescent="0.25">
      <c r="A1409" t="str">
        <f>StruttureRicettive[[#This Row],[Denominazione]] &amp; " (" &amp; StruttureRicettive[[#This Row],[Città]] &amp; ")"</f>
        <v>B&amp;B IL POSTO DELLE FARFALLE (GENGA)</v>
      </c>
      <c r="B1409" t="str">
        <f>_xlfn.XLOOKUP(ElencoStrutture!A1409,StruttureRicettive[DenominazioneCittà],StruttureRicettive[Città])</f>
        <v>GENGA</v>
      </c>
      <c r="C1409" t="str">
        <f>_xlfn.XLOOKUP(A1409,StruttureRicettive[DenominazioneCittà],StruttureRicettive[Località])</f>
        <v>no info</v>
      </c>
      <c r="D1409" t="str">
        <f>_xlfn.XLOOKUP(A1409,StruttureRicettive[DenominazioneCittà],StruttureRicettive[Località2])</f>
        <v>GENGA</v>
      </c>
    </row>
    <row r="1410" spans="1:4" x14ac:dyDescent="0.25">
      <c r="A1410" t="str">
        <f>StruttureRicettive[[#This Row],[Denominazione]] &amp; " (" &amp; StruttureRicettive[[#This Row],[Città]] &amp; ")"</f>
        <v>B&amp;B IL POZZO (LU PòZZE) (SAN BENEDETTO DEL TRONTO)</v>
      </c>
      <c r="B1410" t="str">
        <f>_xlfn.XLOOKUP(ElencoStrutture!A1410,StruttureRicettive[DenominazioneCittà],StruttureRicettive[Città])</f>
        <v>SAN BENEDETTO DEL TRONTO</v>
      </c>
      <c r="C1410" t="str">
        <f>_xlfn.XLOOKUP(A1410,StruttureRicettive[DenominazioneCittà],StruttureRicettive[Località])</f>
        <v>no info</v>
      </c>
      <c r="D1410" t="str">
        <f>_xlfn.XLOOKUP(A1410,StruttureRicettive[DenominazioneCittà],StruttureRicettive[Località2])</f>
        <v>SAN BENEDETTO DEL TRONTO</v>
      </c>
    </row>
    <row r="1411" spans="1:4" x14ac:dyDescent="0.25">
      <c r="A1411" t="str">
        <f>StruttureRicettive[[#This Row],[Denominazione]] &amp; " (" &amp; StruttureRicettive[[#This Row],[Città]] &amp; ")"</f>
        <v>B&amp;B IL POZZO DI VIVALPA (SERRA DE' CONTI)</v>
      </c>
      <c r="B1411" t="str">
        <f>_xlfn.XLOOKUP(ElencoStrutture!A1411,StruttureRicettive[DenominazioneCittà],StruttureRicettive[Città])</f>
        <v>SERRA DE' CONTI</v>
      </c>
      <c r="C1411" t="str">
        <f>_xlfn.XLOOKUP(A1411,StruttureRicettive[DenominazioneCittà],StruttureRicettive[Località])</f>
        <v>no info</v>
      </c>
      <c r="D1411" t="str">
        <f>_xlfn.XLOOKUP(A1411,StruttureRicettive[DenominazioneCittà],StruttureRicettive[Località2])</f>
        <v>SERRA DE' CONTI</v>
      </c>
    </row>
    <row r="1412" spans="1:4" x14ac:dyDescent="0.25">
      <c r="A1412" t="str">
        <f>StruttureRicettive[[#This Row],[Denominazione]] &amp; " (" &amp; StruttureRicettive[[#This Row],[Città]] &amp; ")"</f>
        <v>B&amp;B IL POZZO INCANTATO (ASCOLI PICENO)</v>
      </c>
      <c r="B1412" t="str">
        <f>_xlfn.XLOOKUP(ElencoStrutture!A1412,StruttureRicettive[DenominazioneCittà],StruttureRicettive[Città])</f>
        <v>ASCOLI PICENO</v>
      </c>
      <c r="C1412" t="str">
        <f>_xlfn.XLOOKUP(A1412,StruttureRicettive[DenominazioneCittà],StruttureRicettive[Località])</f>
        <v>FRAZ VENAGRANDE</v>
      </c>
      <c r="D1412" t="str">
        <f>_xlfn.XLOOKUP(A1412,StruttureRicettive[DenominazioneCittà],StruttureRicettive[Località2])</f>
        <v>FRAZ VENAGRANDE</v>
      </c>
    </row>
    <row r="1413" spans="1:4" x14ac:dyDescent="0.25">
      <c r="A1413" t="str">
        <f>StruttureRicettive[[#This Row],[Denominazione]] &amp; " (" &amp; StruttureRicettive[[#This Row],[Città]] &amp; ")"</f>
        <v>B&amp;B IL PUNTO MAGICO (OFFAGNA)</v>
      </c>
      <c r="B1413" t="str">
        <f>_xlfn.XLOOKUP(ElencoStrutture!A1413,StruttureRicettive[DenominazioneCittà],StruttureRicettive[Città])</f>
        <v>OFFAGNA</v>
      </c>
      <c r="C1413" t="str">
        <f>_xlfn.XLOOKUP(A1413,StruttureRicettive[DenominazioneCittà],StruttureRicettive[Località])</f>
        <v>no info</v>
      </c>
      <c r="D1413" t="str">
        <f>_xlfn.XLOOKUP(A1413,StruttureRicettive[DenominazioneCittà],StruttureRicettive[Località2])</f>
        <v>OFFAGNA</v>
      </c>
    </row>
    <row r="1414" spans="1:4" x14ac:dyDescent="0.25">
      <c r="A1414" t="str">
        <f>StruttureRicettive[[#This Row],[Denominazione]] &amp; " (" &amp; StruttureRicettive[[#This Row],[Città]] &amp; ")"</f>
        <v>B&amp;B IL QUADRIFOGLIO LA SIESTA (MAIOLATI SPONTINI)</v>
      </c>
      <c r="B1414" t="str">
        <f>_xlfn.XLOOKUP(ElencoStrutture!A1414,StruttureRicettive[DenominazioneCittà],StruttureRicettive[Città])</f>
        <v>MAIOLATI SPONTINI</v>
      </c>
      <c r="C1414" t="str">
        <f>_xlfn.XLOOKUP(A1414,StruttureRicettive[DenominazioneCittà],StruttureRicettive[Località])</f>
        <v>no info</v>
      </c>
      <c r="D1414" t="str">
        <f>_xlfn.XLOOKUP(A1414,StruttureRicettive[DenominazioneCittà],StruttureRicettive[Località2])</f>
        <v>MAIOLATI SPONTINI</v>
      </c>
    </row>
    <row r="1415" spans="1:4" x14ac:dyDescent="0.25">
      <c r="A1415" t="str">
        <f>StruttureRicettive[[#This Row],[Denominazione]] &amp; " (" &amp; StruttureRicettive[[#This Row],[Città]] &amp; ")"</f>
        <v>B&amp;B IL REVELLONE (GENGA)</v>
      </c>
      <c r="B1415" t="str">
        <f>_xlfn.XLOOKUP(ElencoStrutture!A1415,StruttureRicettive[DenominazioneCittà],StruttureRicettive[Città])</f>
        <v>GENGA</v>
      </c>
      <c r="C1415" t="str">
        <f>_xlfn.XLOOKUP(A1415,StruttureRicettive[DenominazioneCittà],StruttureRicettive[Località])</f>
        <v>GENGA</v>
      </c>
      <c r="D1415" t="str">
        <f>_xlfn.XLOOKUP(A1415,StruttureRicettive[DenominazioneCittà],StruttureRicettive[Località2])</f>
        <v>GENGA</v>
      </c>
    </row>
    <row r="1416" spans="1:4" x14ac:dyDescent="0.25">
      <c r="A1416" t="str">
        <f>StruttureRicettive[[#This Row],[Denominazione]] &amp; " (" &amp; StruttureRicettive[[#This Row],[Città]] &amp; ")"</f>
        <v>B&amp;B IL RIFUGIO DEI CANTICI (SARNANO)</v>
      </c>
      <c r="B1416" t="str">
        <f>_xlfn.XLOOKUP(ElencoStrutture!A1416,StruttureRicettive[DenominazioneCittà],StruttureRicettive[Città])</f>
        <v>SARNANO</v>
      </c>
      <c r="C1416" t="str">
        <f>_xlfn.XLOOKUP(A1416,StruttureRicettive[DenominazioneCittà],StruttureRicettive[Località])</f>
        <v>no info</v>
      </c>
      <c r="D1416" t="str">
        <f>_xlfn.XLOOKUP(A1416,StruttureRicettive[DenominazioneCittà],StruttureRicettive[Località2])</f>
        <v>SARNANO</v>
      </c>
    </row>
    <row r="1417" spans="1:4" x14ac:dyDescent="0.25">
      <c r="A1417" t="str">
        <f>StruttureRicettive[[#This Row],[Denominazione]] &amp; " (" &amp; StruttureRicettive[[#This Row],[Città]] &amp; ")"</f>
        <v>B&amp;B IL RIFUGIO DEL PITTORE (FABRIANO)</v>
      </c>
      <c r="B1417" t="str">
        <f>_xlfn.XLOOKUP(ElencoStrutture!A1417,StruttureRicettive[DenominazioneCittà],StruttureRicettive[Città])</f>
        <v>FABRIANO</v>
      </c>
      <c r="C1417" t="str">
        <f>_xlfn.XLOOKUP(A1417,StruttureRicettive[DenominazioneCittà],StruttureRicettive[Località])</f>
        <v>2° VICOLO VIA CAVALLOTTI</v>
      </c>
      <c r="D1417" t="str">
        <f>_xlfn.XLOOKUP(A1417,StruttureRicettive[DenominazioneCittà],StruttureRicettive[Località2])</f>
        <v>2° VICOLO VIA CAVALLOTTI</v>
      </c>
    </row>
    <row r="1418" spans="1:4" x14ac:dyDescent="0.25">
      <c r="A1418" t="str">
        <f>StruttureRicettive[[#This Row],[Denominazione]] &amp; " (" &amp; StruttureRicettive[[#This Row],[Città]] &amp; ")"</f>
        <v>B&amp;B IL ROCCOLO (RIPATRANSONE)</v>
      </c>
      <c r="B1418" t="str">
        <f>_xlfn.XLOOKUP(ElencoStrutture!A1418,StruttureRicettive[DenominazioneCittà],StruttureRicettive[Città])</f>
        <v>RIPATRANSONE</v>
      </c>
      <c r="C1418" t="str">
        <f>_xlfn.XLOOKUP(A1418,StruttureRicettive[DenominazioneCittà],StruttureRicettive[Località])</f>
        <v>RIPATRANSONE</v>
      </c>
      <c r="D1418" t="str">
        <f>_xlfn.XLOOKUP(A1418,StruttureRicettive[DenominazioneCittà],StruttureRicettive[Località2])</f>
        <v>RIPATRANSONE</v>
      </c>
    </row>
    <row r="1419" spans="1:4" x14ac:dyDescent="0.25">
      <c r="A1419" t="str">
        <f>StruttureRicettive[[#This Row],[Denominazione]] &amp; " (" &amp; StruttureRicettive[[#This Row],[Città]] &amp; ")"</f>
        <v>B&amp;B IL RUSCELLO (VISSO)</v>
      </c>
      <c r="B1419" t="str">
        <f>_xlfn.XLOOKUP(ElencoStrutture!A1419,StruttureRicettive[DenominazioneCittà],StruttureRicettive[Città])</f>
        <v>VISSO</v>
      </c>
      <c r="C1419" t="str">
        <f>_xlfn.XLOOKUP(A1419,StruttureRicettive[DenominazioneCittà],StruttureRicettive[Località])</f>
        <v>no info</v>
      </c>
      <c r="D1419" t="str">
        <f>_xlfn.XLOOKUP(A1419,StruttureRicettive[DenominazioneCittà],StruttureRicettive[Località2])</f>
        <v>VISSO</v>
      </c>
    </row>
    <row r="1420" spans="1:4" x14ac:dyDescent="0.25">
      <c r="A1420" t="str">
        <f>StruttureRicettive[[#This Row],[Denominazione]] &amp; " (" &amp; StruttureRicettive[[#This Row],[Città]] &amp; ")"</f>
        <v>B&amp;B IL SAMBUCO (MORROVALLE)</v>
      </c>
      <c r="B1420" t="str">
        <f>_xlfn.XLOOKUP(ElencoStrutture!A1420,StruttureRicettive[DenominazioneCittà],StruttureRicettive[Città])</f>
        <v>MORROVALLE</v>
      </c>
      <c r="C1420" t="str">
        <f>_xlfn.XLOOKUP(A1420,StruttureRicettive[DenominazioneCittà],StruttureRicettive[Località])</f>
        <v>MORROVALLE</v>
      </c>
      <c r="D1420" t="str">
        <f>_xlfn.XLOOKUP(A1420,StruttureRicettive[DenominazioneCittà],StruttureRicettive[Località2])</f>
        <v>MORROVALLE</v>
      </c>
    </row>
    <row r="1421" spans="1:4" x14ac:dyDescent="0.25">
      <c r="A1421" t="str">
        <f>StruttureRicettive[[#This Row],[Denominazione]] &amp; " (" &amp; StruttureRicettive[[#This Row],[Città]] &amp; ")"</f>
        <v>B&amp;B IL SENTIERO (MONTEMARCIANO)</v>
      </c>
      <c r="B1421" t="str">
        <f>_xlfn.XLOOKUP(ElencoStrutture!A1421,StruttureRicettive[DenominazioneCittà],StruttureRicettive[Città])</f>
        <v>MONTEMARCIANO</v>
      </c>
      <c r="C1421" t="str">
        <f>_xlfn.XLOOKUP(A1421,StruttureRicettive[DenominazioneCittà],StruttureRicettive[Località])</f>
        <v>MONTEMARCIANO</v>
      </c>
      <c r="D1421" t="str">
        <f>_xlfn.XLOOKUP(A1421,StruttureRicettive[DenominazioneCittà],StruttureRicettive[Località2])</f>
        <v>MONTEMARCIANO</v>
      </c>
    </row>
    <row r="1422" spans="1:4" x14ac:dyDescent="0.25">
      <c r="A1422" t="str">
        <f>StruttureRicettive[[#This Row],[Denominazione]] &amp; " (" &amp; StruttureRicettive[[#This Row],[Città]] &amp; ")"</f>
        <v>B&amp;B IL SENTIERO DEI GOTI (MONTE GRIMANO TERME)</v>
      </c>
      <c r="B1422" t="str">
        <f>_xlfn.XLOOKUP(ElencoStrutture!A1422,StruttureRicettive[DenominazioneCittà],StruttureRicettive[Città])</f>
        <v>MONTE GRIMANO TERME</v>
      </c>
      <c r="C1422" t="str">
        <f>_xlfn.XLOOKUP(A1422,StruttureRicettive[DenominazioneCittà],StruttureRicettive[Località])</f>
        <v>MONTELICCIANO</v>
      </c>
      <c r="D1422" t="str">
        <f>_xlfn.XLOOKUP(A1422,StruttureRicettive[DenominazioneCittà],StruttureRicettive[Località2])</f>
        <v>MONTELICCIANO</v>
      </c>
    </row>
    <row r="1423" spans="1:4" x14ac:dyDescent="0.25">
      <c r="A1423" t="str">
        <f>StruttureRicettive[[#This Row],[Denominazione]] &amp; " (" &amp; StruttureRicettive[[#This Row],[Città]] &amp; ")"</f>
        <v>B&amp;B IL SETTIMO BORGO (CORINALDO)</v>
      </c>
      <c r="B1423" t="str">
        <f>_xlfn.XLOOKUP(ElencoStrutture!A1423,StruttureRicettive[DenominazioneCittà],StruttureRicettive[Città])</f>
        <v>CORINALDO</v>
      </c>
      <c r="C1423" t="str">
        <f>_xlfn.XLOOKUP(A1423,StruttureRicettive[DenominazioneCittà],StruttureRicettive[Località])</f>
        <v>CORINALDO</v>
      </c>
      <c r="D1423" t="str">
        <f>_xlfn.XLOOKUP(A1423,StruttureRicettive[DenominazioneCittà],StruttureRicettive[Località2])</f>
        <v>CORINALDO</v>
      </c>
    </row>
    <row r="1424" spans="1:4" x14ac:dyDescent="0.25">
      <c r="A1424" t="str">
        <f>StruttureRicettive[[#This Row],[Denominazione]] &amp; " (" &amp; StruttureRicettive[[#This Row],[Città]] &amp; ")"</f>
        <v>B&amp;B IL SOCCORSO (MERCATELLO SUL METAURO)</v>
      </c>
      <c r="B1424" t="str">
        <f>_xlfn.XLOOKUP(ElencoStrutture!A1424,StruttureRicettive[DenominazioneCittà],StruttureRicettive[Città])</f>
        <v>MERCATELLO SUL METAURO</v>
      </c>
      <c r="C1424" t="str">
        <f>_xlfn.XLOOKUP(A1424,StruttureRicettive[DenominazioneCittà],StruttureRicettive[Località])</f>
        <v>MERCATELLO SUL METAURO</v>
      </c>
      <c r="D1424" t="str">
        <f>_xlfn.XLOOKUP(A1424,StruttureRicettive[DenominazioneCittà],StruttureRicettive[Località2])</f>
        <v>MERCATELLO SUL METAURO</v>
      </c>
    </row>
    <row r="1425" spans="1:4" x14ac:dyDescent="0.25">
      <c r="A1425" t="str">
        <f>StruttureRicettive[[#This Row],[Denominazione]] &amp; " (" &amp; StruttureRicettive[[#This Row],[Città]] &amp; ")"</f>
        <v>B&amp;B IL SOGNO (GROTTAZZOLINA)</v>
      </c>
      <c r="B1425" t="str">
        <f>_xlfn.XLOOKUP(ElencoStrutture!A1425,StruttureRicettive[DenominazioneCittà],StruttureRicettive[Città])</f>
        <v>GROTTAZZOLINA</v>
      </c>
      <c r="C1425" t="str">
        <f>_xlfn.XLOOKUP(A1425,StruttureRicettive[DenominazioneCittà],StruttureRicettive[Località])</f>
        <v>no info</v>
      </c>
      <c r="D1425" t="str">
        <f>_xlfn.XLOOKUP(A1425,StruttureRicettive[DenominazioneCittà],StruttureRicettive[Località2])</f>
        <v>GROTTAZZOLINA</v>
      </c>
    </row>
    <row r="1426" spans="1:4" x14ac:dyDescent="0.25">
      <c r="A1426" t="str">
        <f>StruttureRicettive[[#This Row],[Denominazione]] &amp; " (" &amp; StruttureRicettive[[#This Row],[Città]] &amp; ")"</f>
        <v>B&amp;B IL SOL LEONE (PORTO RECANATI)</v>
      </c>
      <c r="B1426" t="str">
        <f>_xlfn.XLOOKUP(ElencoStrutture!A1426,StruttureRicettive[DenominazioneCittà],StruttureRicettive[Città])</f>
        <v>PORTO RECANATI</v>
      </c>
      <c r="C1426" t="str">
        <f>_xlfn.XLOOKUP(A1426,StruttureRicettive[DenominazioneCittà],StruttureRicettive[Località])</f>
        <v>no info</v>
      </c>
      <c r="D1426" t="str">
        <f>_xlfn.XLOOKUP(A1426,StruttureRicettive[DenominazioneCittà],StruttureRicettive[Località2])</f>
        <v>PORTO RECANATI</v>
      </c>
    </row>
    <row r="1427" spans="1:4" x14ac:dyDescent="0.25">
      <c r="A1427" t="str">
        <f>StruttureRicettive[[#This Row],[Denominazione]] &amp; " (" &amp; StruttureRicettive[[#This Row],[Città]] &amp; ")"</f>
        <v>B&amp;B IL SOLE (ANCONA)</v>
      </c>
      <c r="B1427" t="str">
        <f>_xlfn.XLOOKUP(ElencoStrutture!A1427,StruttureRicettive[DenominazioneCittà],StruttureRicettive[Città])</f>
        <v>ANCONA</v>
      </c>
      <c r="C1427" t="str">
        <f>_xlfn.XLOOKUP(A1427,StruttureRicettive[DenominazioneCittà],StruttureRicettive[Località])</f>
        <v>no info</v>
      </c>
      <c r="D1427" t="str">
        <f>_xlfn.XLOOKUP(A1427,StruttureRicettive[DenominazioneCittà],StruttureRicettive[Località2])</f>
        <v>ANCONA</v>
      </c>
    </row>
    <row r="1428" spans="1:4" x14ac:dyDescent="0.25">
      <c r="A1428" t="str">
        <f>StruttureRicettive[[#This Row],[Denominazione]] &amp; " (" &amp; StruttureRicettive[[#This Row],[Città]] &amp; ")"</f>
        <v>B&amp;B IL SORBO (FABRIANO)</v>
      </c>
      <c r="B1428" t="str">
        <f>_xlfn.XLOOKUP(ElencoStrutture!A1428,StruttureRicettive[DenominazioneCittà],StruttureRicettive[Città])</f>
        <v>FABRIANO</v>
      </c>
      <c r="C1428" t="str">
        <f>_xlfn.XLOOKUP(A1428,StruttureRicettive[DenominazioneCittà],StruttureRicettive[Località])</f>
        <v>no info</v>
      </c>
      <c r="D1428" t="str">
        <f>_xlfn.XLOOKUP(A1428,StruttureRicettive[DenominazioneCittà],StruttureRicettive[Località2])</f>
        <v>FABRIANO</v>
      </c>
    </row>
    <row r="1429" spans="1:4" x14ac:dyDescent="0.25">
      <c r="A1429" t="str">
        <f>StruttureRicettive[[#This Row],[Denominazione]] &amp; " (" &amp; StruttureRicettive[[#This Row],[Città]] &amp; ")"</f>
        <v>B&amp;B IL TEATRO (TOLENTINO)</v>
      </c>
      <c r="B1429" t="str">
        <f>_xlfn.XLOOKUP(ElencoStrutture!A1429,StruttureRicettive[DenominazioneCittà],StruttureRicettive[Città])</f>
        <v>TOLENTINO</v>
      </c>
      <c r="C1429" t="str">
        <f>_xlfn.XLOOKUP(A1429,StruttureRicettive[DenominazioneCittà],StruttureRicettive[Località])</f>
        <v>TOLENTINO</v>
      </c>
      <c r="D1429" t="str">
        <f>_xlfn.XLOOKUP(A1429,StruttureRicettive[DenominazioneCittà],StruttureRicettive[Località2])</f>
        <v>TOLENTINO</v>
      </c>
    </row>
    <row r="1430" spans="1:4" x14ac:dyDescent="0.25">
      <c r="A1430" t="str">
        <f>StruttureRicettive[[#This Row],[Denominazione]] &amp; " (" &amp; StruttureRicettive[[#This Row],[Città]] &amp; ")"</f>
        <v>B&amp;B IL TEMPO RITROVATO (ASCOLI PICENO)</v>
      </c>
      <c r="B1430" t="str">
        <f>_xlfn.XLOOKUP(ElencoStrutture!A1430,StruttureRicettive[DenominazioneCittà],StruttureRicettive[Città])</f>
        <v>ASCOLI PICENO</v>
      </c>
      <c r="C1430" t="str">
        <f>_xlfn.XLOOKUP(A1430,StruttureRicettive[DenominazioneCittà],StruttureRicettive[Località])</f>
        <v>no info</v>
      </c>
      <c r="D1430" t="str">
        <f>_xlfn.XLOOKUP(A1430,StruttureRicettive[DenominazioneCittà],StruttureRicettive[Località2])</f>
        <v>ASCOLI PICENO</v>
      </c>
    </row>
    <row r="1431" spans="1:4" x14ac:dyDescent="0.25">
      <c r="A1431" t="str">
        <f>StruttureRicettive[[#This Row],[Denominazione]] &amp; " (" &amp; StruttureRicettive[[#This Row],[Città]] &amp; ")"</f>
        <v>B&amp;B IL TESORO DI MARIO (FALCONARA MARITTIMA)</v>
      </c>
      <c r="B1431" t="str">
        <f>_xlfn.XLOOKUP(ElencoStrutture!A1431,StruttureRicettive[DenominazioneCittà],StruttureRicettive[Città])</f>
        <v>FALCONARA MARITTIMA</v>
      </c>
      <c r="C1431" t="str">
        <f>_xlfn.XLOOKUP(A1431,StruttureRicettive[DenominazioneCittà],StruttureRicettive[Località])</f>
        <v>FALCONARA MARITTIMA</v>
      </c>
      <c r="D1431" t="str">
        <f>_xlfn.XLOOKUP(A1431,StruttureRicettive[DenominazioneCittà],StruttureRicettive[Località2])</f>
        <v>FALCONARA MARITTIMA</v>
      </c>
    </row>
    <row r="1432" spans="1:4" x14ac:dyDescent="0.25">
      <c r="A1432" t="str">
        <f>StruttureRicettive[[#This Row],[Denominazione]] &amp; " (" &amp; StruttureRicettive[[#This Row],[Città]] &amp; ")"</f>
        <v>B&amp;B IL TIGLIO (FANO)</v>
      </c>
      <c r="B1432" t="str">
        <f>_xlfn.XLOOKUP(ElencoStrutture!A1432,StruttureRicettive[DenominazioneCittà],StruttureRicettive[Città])</f>
        <v>FANO</v>
      </c>
      <c r="C1432" t="str">
        <f>_xlfn.XLOOKUP(A1432,StruttureRicettive[DenominazioneCittà],StruttureRicettive[Località])</f>
        <v>FANO</v>
      </c>
      <c r="D1432" t="str">
        <f>_xlfn.XLOOKUP(A1432,StruttureRicettive[DenominazioneCittà],StruttureRicettive[Località2])</f>
        <v>FANO</v>
      </c>
    </row>
    <row r="1433" spans="1:4" x14ac:dyDescent="0.25">
      <c r="A1433" t="str">
        <f>StruttureRicettive[[#This Row],[Denominazione]] &amp; " (" &amp; StruttureRicettive[[#This Row],[Città]] &amp; ")"</f>
        <v>B&amp;B IL TRAMONTO (CORINALDO)</v>
      </c>
      <c r="B1433" t="str">
        <f>_xlfn.XLOOKUP(ElencoStrutture!A1433,StruttureRicettive[DenominazioneCittà],StruttureRicettive[Città])</f>
        <v>CORINALDO</v>
      </c>
      <c r="C1433" t="str">
        <f>_xlfn.XLOOKUP(A1433,StruttureRicettive[DenominazioneCittà],StruttureRicettive[Località])</f>
        <v>no info</v>
      </c>
      <c r="D1433" t="str">
        <f>_xlfn.XLOOKUP(A1433,StruttureRicettive[DenominazioneCittà],StruttureRicettive[Località2])</f>
        <v>CORINALDO</v>
      </c>
    </row>
    <row r="1434" spans="1:4" x14ac:dyDescent="0.25">
      <c r="A1434" t="str">
        <f>StruttureRicettive[[#This Row],[Denominazione]] &amp; " (" &amp; StruttureRicettive[[#This Row],[Città]] &amp; ")"</f>
        <v>B&amp;B IL TRAMONTO (OFFIDA)</v>
      </c>
      <c r="B1434" t="str">
        <f>_xlfn.XLOOKUP(ElencoStrutture!A1434,StruttureRicettive[DenominazioneCittà],StruttureRicettive[Città])</f>
        <v>OFFIDA</v>
      </c>
      <c r="C1434" t="str">
        <f>_xlfn.XLOOKUP(A1434,StruttureRicettive[DenominazioneCittà],StruttureRicettive[Località])</f>
        <v>no info</v>
      </c>
      <c r="D1434" t="str">
        <f>_xlfn.XLOOKUP(A1434,StruttureRicettive[DenominazioneCittà],StruttureRicettive[Località2])</f>
        <v>OFFIDA</v>
      </c>
    </row>
    <row r="1435" spans="1:4" x14ac:dyDescent="0.25">
      <c r="A1435" t="str">
        <f>StruttureRicettive[[#This Row],[Denominazione]] &amp; " (" &amp; StruttureRicettive[[#This Row],[Città]] &amp; ")"</f>
        <v>B&amp;B IL TRATTO di KATIA E GIANCARLO (ASCOLI PICENO)</v>
      </c>
      <c r="B1435" t="str">
        <f>_xlfn.XLOOKUP(ElencoStrutture!A1435,StruttureRicettive[DenominazioneCittà],StruttureRicettive[Città])</f>
        <v>ASCOLI PICENO</v>
      </c>
      <c r="C1435" t="str">
        <f>_xlfn.XLOOKUP(A1435,StruttureRicettive[DenominazioneCittà],StruttureRicettive[Località])</f>
        <v>LOC.CAMPO PARIGNANO</v>
      </c>
      <c r="D1435" t="str">
        <f>_xlfn.XLOOKUP(A1435,StruttureRicettive[DenominazioneCittà],StruttureRicettive[Località2])</f>
        <v>LOC.CAMPO PARIGNANO</v>
      </c>
    </row>
    <row r="1436" spans="1:4" x14ac:dyDescent="0.25">
      <c r="A1436" t="str">
        <f>StruttureRicettive[[#This Row],[Denominazione]] &amp; " (" &amp; StruttureRicettive[[#This Row],[Città]] &amp; ")"</f>
        <v>B&amp;B IL TRATTO IN CENTRO (ASCOLI PICENO)</v>
      </c>
      <c r="B1436" t="str">
        <f>_xlfn.XLOOKUP(ElencoStrutture!A1436,StruttureRicettive[DenominazioneCittà],StruttureRicettive[Città])</f>
        <v>ASCOLI PICENO</v>
      </c>
      <c r="C1436" t="str">
        <f>_xlfn.XLOOKUP(A1436,StruttureRicettive[DenominazioneCittà],StruttureRicettive[Località])</f>
        <v>no info</v>
      </c>
      <c r="D1436" t="str">
        <f>_xlfn.XLOOKUP(A1436,StruttureRicettive[DenominazioneCittà],StruttureRicettive[Località2])</f>
        <v>ASCOLI PICENO</v>
      </c>
    </row>
    <row r="1437" spans="1:4" x14ac:dyDescent="0.25">
      <c r="A1437" t="str">
        <f>StruttureRicettive[[#This Row],[Denominazione]] &amp; " (" &amp; StruttureRicettive[[#This Row],[Città]] &amp; ")"</f>
        <v>B&amp;B IL VECCHIO NESPOLO (SAN MARCELLO)</v>
      </c>
      <c r="B1437" t="str">
        <f>_xlfn.XLOOKUP(ElencoStrutture!A1437,StruttureRicettive[DenominazioneCittà],StruttureRicettive[Città])</f>
        <v>SAN MARCELLO</v>
      </c>
      <c r="C1437" t="str">
        <f>_xlfn.XLOOKUP(A1437,StruttureRicettive[DenominazioneCittà],StruttureRicettive[Località])</f>
        <v>no info</v>
      </c>
      <c r="D1437" t="str">
        <f>_xlfn.XLOOKUP(A1437,StruttureRicettive[DenominazioneCittà],StruttureRicettive[Località2])</f>
        <v>SAN MARCELLO</v>
      </c>
    </row>
    <row r="1438" spans="1:4" x14ac:dyDescent="0.25">
      <c r="A1438" t="str">
        <f>StruttureRicettive[[#This Row],[Denominazione]] &amp; " (" &amp; StruttureRicettive[[#This Row],[Città]] &amp; ")"</f>
        <v>B&amp;B IL VECCHIO TIGLIO di ERCOLI ROBERTA (MONTOTTONE)</v>
      </c>
      <c r="B1438" t="str">
        <f>_xlfn.XLOOKUP(ElencoStrutture!A1438,StruttureRicettive[DenominazioneCittà],StruttureRicettive[Città])</f>
        <v>MONTOTTONE</v>
      </c>
      <c r="C1438" t="str">
        <f>_xlfn.XLOOKUP(A1438,StruttureRicettive[DenominazioneCittà],StruttureRicettive[Località])</f>
        <v>no info</v>
      </c>
      <c r="D1438" t="str">
        <f>_xlfn.XLOOKUP(A1438,StruttureRicettive[DenominazioneCittà],StruttureRicettive[Località2])</f>
        <v>MONTOTTONE</v>
      </c>
    </row>
    <row r="1439" spans="1:4" x14ac:dyDescent="0.25">
      <c r="A1439" t="str">
        <f>StruttureRicettive[[#This Row],[Denominazione]] &amp; " (" &amp; StruttureRicettive[[#This Row],[Città]] &amp; ")"</f>
        <v>B&amp;B IL VECCHIO TORCHIO (SANTA VITTORIA IN MATENANO)</v>
      </c>
      <c r="B1439" t="str">
        <f>_xlfn.XLOOKUP(ElencoStrutture!A1439,StruttureRicettive[DenominazioneCittà],StruttureRicettive[Città])</f>
        <v>SANTA VITTORIA IN MATENANO</v>
      </c>
      <c r="C1439" t="str">
        <f>_xlfn.XLOOKUP(A1439,StruttureRicettive[DenominazioneCittà],StruttureRicettive[Località])</f>
        <v>no info</v>
      </c>
      <c r="D1439" t="str">
        <f>_xlfn.XLOOKUP(A1439,StruttureRicettive[DenominazioneCittà],StruttureRicettive[Località2])</f>
        <v>SANTA VITTORIA IN MATENANO</v>
      </c>
    </row>
    <row r="1440" spans="1:4" x14ac:dyDescent="0.25">
      <c r="A1440" t="str">
        <f>StruttureRicettive[[#This Row],[Denominazione]] &amp; " (" &amp; StruttureRicettive[[#This Row],[Città]] &amp; ")"</f>
        <v>B&amp;B IL VERDE PINO (ANCONA)</v>
      </c>
      <c r="B1440" t="str">
        <f>_xlfn.XLOOKUP(ElencoStrutture!A1440,StruttureRicettive[DenominazioneCittà],StruttureRicettive[Città])</f>
        <v>ANCONA</v>
      </c>
      <c r="C1440" t="str">
        <f>_xlfn.XLOOKUP(A1440,StruttureRicettive[DenominazioneCittà],StruttureRicettive[Località])</f>
        <v>LOC.TORRETTE</v>
      </c>
      <c r="D1440" t="str">
        <f>_xlfn.XLOOKUP(A1440,StruttureRicettive[DenominazioneCittà],StruttureRicettive[Località2])</f>
        <v>LOC.TORRETTE</v>
      </c>
    </row>
    <row r="1441" spans="1:4" x14ac:dyDescent="0.25">
      <c r="A1441" t="str">
        <f>StruttureRicettive[[#This Row],[Denominazione]] &amp; " (" &amp; StruttureRicettive[[#This Row],[Città]] &amp; ")"</f>
        <v>B&amp;B IL VIALE (MONTECOSARO)</v>
      </c>
      <c r="B1441" t="str">
        <f>_xlfn.XLOOKUP(ElencoStrutture!A1441,StruttureRicettive[DenominazioneCittà],StruttureRicettive[Città])</f>
        <v>MONTECOSARO</v>
      </c>
      <c r="C1441" t="str">
        <f>_xlfn.XLOOKUP(A1441,StruttureRicettive[DenominazioneCittà],StruttureRicettive[Località])</f>
        <v>MONTECOSARO SCALO</v>
      </c>
      <c r="D1441" t="str">
        <f>_xlfn.XLOOKUP(A1441,StruttureRicettive[DenominazioneCittà],StruttureRicettive[Località2])</f>
        <v>MONTECOSARO SCALO</v>
      </c>
    </row>
    <row r="1442" spans="1:4" x14ac:dyDescent="0.25">
      <c r="A1442" t="str">
        <f>StruttureRicettive[[#This Row],[Denominazione]] &amp; " (" &amp; StruttureRicettive[[#This Row],[Città]] &amp; ")"</f>
        <v>B&amp;B IL VIALE DEGLI ULIVI (SANT'ELPIDIO A MARE)</v>
      </c>
      <c r="B1442" t="str">
        <f>_xlfn.XLOOKUP(ElencoStrutture!A1442,StruttureRicettive[DenominazioneCittà],StruttureRicettive[Città])</f>
        <v>SANT'ELPIDIO A MARE</v>
      </c>
      <c r="C1442" t="str">
        <f>_xlfn.XLOOKUP(A1442,StruttureRicettive[DenominazioneCittà],StruttureRicettive[Località])</f>
        <v>LOC.CAPOLUOGO</v>
      </c>
      <c r="D1442" t="str">
        <f>_xlfn.XLOOKUP(A1442,StruttureRicettive[DenominazioneCittà],StruttureRicettive[Località2])</f>
        <v>LOC.CAPOLUOGO</v>
      </c>
    </row>
    <row r="1443" spans="1:4" x14ac:dyDescent="0.25">
      <c r="A1443" t="str">
        <f>StruttureRicettive[[#This Row],[Denominazione]] &amp; " (" &amp; StruttureRicettive[[#This Row],[Città]] &amp; ")"</f>
        <v>B&amp;B IL VICOLO (URBINO)</v>
      </c>
      <c r="B1443" t="str">
        <f>_xlfn.XLOOKUP(ElencoStrutture!A1443,StruttureRicettive[DenominazioneCittà],StruttureRicettive[Città])</f>
        <v>URBINO</v>
      </c>
      <c r="C1443" t="str">
        <f>_xlfn.XLOOKUP(A1443,StruttureRicettive[DenominazioneCittà],StruttureRicettive[Località])</f>
        <v>no info</v>
      </c>
      <c r="D1443" t="str">
        <f>_xlfn.XLOOKUP(A1443,StruttureRicettive[DenominazioneCittà],StruttureRicettive[Località2])</f>
        <v>URBINO</v>
      </c>
    </row>
    <row r="1444" spans="1:4" x14ac:dyDescent="0.25">
      <c r="A1444" t="str">
        <f>StruttureRicettive[[#This Row],[Denominazione]] &amp; " (" &amp; StruttureRicettive[[#This Row],[Città]] &amp; ")"</f>
        <v>B&amp;B IL VICOLO di VALENTINI FRANCO (CASTIGNANO)</v>
      </c>
      <c r="B1444" t="str">
        <f>_xlfn.XLOOKUP(ElencoStrutture!A1444,StruttureRicettive[DenominazioneCittà],StruttureRicettive[Città])</f>
        <v>CASTIGNANO</v>
      </c>
      <c r="C1444" t="str">
        <f>_xlfn.XLOOKUP(A1444,StruttureRicettive[DenominazioneCittà],StruttureRicettive[Località])</f>
        <v>CASTIGNANO</v>
      </c>
      <c r="D1444" t="str">
        <f>_xlfn.XLOOKUP(A1444,StruttureRicettive[DenominazioneCittà],StruttureRicettive[Località2])</f>
        <v>CASTIGNANO</v>
      </c>
    </row>
    <row r="1445" spans="1:4" x14ac:dyDescent="0.25">
      <c r="A1445" t="str">
        <f>StruttureRicettive[[#This Row],[Denominazione]] &amp; " (" &amp; StruttureRicettive[[#This Row],[Città]] &amp; ")"</f>
        <v>B&amp;B IL VILLINO (BELFORTE DEL CHIENTI)</v>
      </c>
      <c r="B1445" t="str">
        <f>_xlfn.XLOOKUP(ElencoStrutture!A1445,StruttureRicettive[DenominazioneCittà],StruttureRicettive[Città])</f>
        <v>BELFORTE DEL CHIENTI</v>
      </c>
      <c r="C1445" t="str">
        <f>_xlfn.XLOOKUP(A1445,StruttureRicettive[DenominazioneCittà],StruttureRicettive[Località])</f>
        <v>BELFORTE DEL CHIENTI</v>
      </c>
      <c r="D1445" t="str">
        <f>_xlfn.XLOOKUP(A1445,StruttureRicettive[DenominazioneCittà],StruttureRicettive[Località2])</f>
        <v>BELFORTE DEL CHIENTI</v>
      </c>
    </row>
    <row r="1446" spans="1:4" x14ac:dyDescent="0.25">
      <c r="A1446" t="str">
        <f>StruttureRicettive[[#This Row],[Denominazione]] &amp; " (" &amp; StruttureRicettive[[#This Row],[Città]] &amp; ")"</f>
        <v>B&amp;B IMBRESCIA (GROTTAMMARE)</v>
      </c>
      <c r="B1446" t="str">
        <f>_xlfn.XLOOKUP(ElencoStrutture!A1446,StruttureRicettive[DenominazioneCittà],StruttureRicettive[Città])</f>
        <v>GROTTAMMARE</v>
      </c>
      <c r="C1446" t="str">
        <f>_xlfn.XLOOKUP(A1446,StruttureRicettive[DenominazioneCittà],StruttureRicettive[Località])</f>
        <v>GROTTAMMARE</v>
      </c>
      <c r="D1446" t="str">
        <f>_xlfn.XLOOKUP(A1446,StruttureRicettive[DenominazioneCittà],StruttureRicettive[Località2])</f>
        <v>GROTTAMMARE</v>
      </c>
    </row>
    <row r="1447" spans="1:4" x14ac:dyDescent="0.25">
      <c r="A1447" t="str">
        <f>StruttureRicettive[[#This Row],[Denominazione]] &amp; " (" &amp; StruttureRicettive[[#This Row],[Città]] &amp; ")"</f>
        <v>B&amp;B IN CASA D'ARTE (CASTELPLANIO)</v>
      </c>
      <c r="B1447" t="str">
        <f>_xlfn.XLOOKUP(ElencoStrutture!A1447,StruttureRicettive[DenominazioneCittà],StruttureRicettive[Città])</f>
        <v>CASTELPLANIO</v>
      </c>
      <c r="C1447" t="str">
        <f>_xlfn.XLOOKUP(A1447,StruttureRicettive[DenominazioneCittà],StruttureRicettive[Località])</f>
        <v>CASTELPLANIO</v>
      </c>
      <c r="D1447" t="str">
        <f>_xlfn.XLOOKUP(A1447,StruttureRicettive[DenominazioneCittà],StruttureRicettive[Località2])</f>
        <v>CASTELPLANIO</v>
      </c>
    </row>
    <row r="1448" spans="1:4" x14ac:dyDescent="0.25">
      <c r="A1448" t="str">
        <f>StruttureRicettive[[#This Row],[Denominazione]] &amp; " (" &amp; StruttureRicettive[[#This Row],[Città]] &amp; ")"</f>
        <v>B&amp;B IN CASA D'ARTE - RESIDENZA STORICA (CASTELPLANIO)</v>
      </c>
      <c r="B1448" t="str">
        <f>_xlfn.XLOOKUP(ElencoStrutture!A1448,StruttureRicettive[DenominazioneCittà],StruttureRicettive[Città])</f>
        <v>CASTELPLANIO</v>
      </c>
      <c r="C1448" t="str">
        <f>_xlfn.XLOOKUP(A1448,StruttureRicettive[DenominazioneCittà],StruttureRicettive[Località])</f>
        <v>CASTELPLANIO</v>
      </c>
      <c r="D1448" t="str">
        <f>_xlfn.XLOOKUP(A1448,StruttureRicettive[DenominazioneCittà],StruttureRicettive[Località2])</f>
        <v>CASTELPLANIO</v>
      </c>
    </row>
    <row r="1449" spans="1:4" x14ac:dyDescent="0.25">
      <c r="A1449" t="str">
        <f>StruttureRicettive[[#This Row],[Denominazione]] &amp; " (" &amp; StruttureRicettive[[#This Row],[Città]] &amp; ")"</f>
        <v>B&amp;B IN CENTRO di LUIGINO DE LAURENTIS (SAN BENEDETTO DEL TRONTO)</v>
      </c>
      <c r="B1449" t="str">
        <f>_xlfn.XLOOKUP(ElencoStrutture!A1449,StruttureRicettive[DenominazioneCittà],StruttureRicettive[Città])</f>
        <v>SAN BENEDETTO DEL TRONTO</v>
      </c>
      <c r="C1449" t="str">
        <f>_xlfn.XLOOKUP(A1449,StruttureRicettive[DenominazioneCittà],StruttureRicettive[Località])</f>
        <v>CENTRO STORICO</v>
      </c>
      <c r="D1449" t="str">
        <f>_xlfn.XLOOKUP(A1449,StruttureRicettive[DenominazioneCittà],StruttureRicettive[Località2])</f>
        <v>CENTRO STORICO</v>
      </c>
    </row>
    <row r="1450" spans="1:4" x14ac:dyDescent="0.25">
      <c r="A1450" t="str">
        <f>StruttureRicettive[[#This Row],[Denominazione]] &amp; " (" &amp; StruttureRicettive[[#This Row],[Città]] &amp; ")"</f>
        <v>B&amp;B IN PRINCIPIO VITAE (RECANATI)</v>
      </c>
      <c r="B1450" t="str">
        <f>_xlfn.XLOOKUP(ElencoStrutture!A1450,StruttureRicettive[DenominazioneCittà],StruttureRicettive[Città])</f>
        <v>RECANATI</v>
      </c>
      <c r="C1450" t="str">
        <f>_xlfn.XLOOKUP(A1450,StruttureRicettive[DenominazioneCittà],StruttureRicettive[Località])</f>
        <v>no info</v>
      </c>
      <c r="D1450" t="str">
        <f>_xlfn.XLOOKUP(A1450,StruttureRicettive[DenominazioneCittà],StruttureRicettive[Località2])</f>
        <v>RECANATI</v>
      </c>
    </row>
    <row r="1451" spans="1:4" x14ac:dyDescent="0.25">
      <c r="A1451" t="str">
        <f>StruttureRicettive[[#This Row],[Denominazione]] &amp; " (" &amp; StruttureRicettive[[#This Row],[Città]] &amp; ")"</f>
        <v>B&amp;B IN RIVA AL MARE (NUMANA)</v>
      </c>
      <c r="B1451" t="str">
        <f>_xlfn.XLOOKUP(ElencoStrutture!A1451,StruttureRicettive[DenominazioneCittà],StruttureRicettive[Città])</f>
        <v>NUMANA</v>
      </c>
      <c r="C1451" t="str">
        <f>_xlfn.XLOOKUP(A1451,StruttureRicettive[DenominazioneCittà],StruttureRicettive[Località])</f>
        <v>MARCELLI</v>
      </c>
      <c r="D1451" t="str">
        <f>_xlfn.XLOOKUP(A1451,StruttureRicettive[DenominazioneCittà],StruttureRicettive[Località2])</f>
        <v>MARCELLI</v>
      </c>
    </row>
    <row r="1452" spans="1:4" x14ac:dyDescent="0.25">
      <c r="A1452" t="str">
        <f>StruttureRicettive[[#This Row],[Denominazione]] &amp; " (" &amp; StruttureRicettive[[#This Row],[Città]] &amp; ")"</f>
        <v>B&amp;B IN VILLA (CIVITANOVA MARCHE)</v>
      </c>
      <c r="B1452" t="str">
        <f>_xlfn.XLOOKUP(ElencoStrutture!A1452,StruttureRicettive[DenominazioneCittà],StruttureRicettive[Città])</f>
        <v>CIVITANOVA MARCHE</v>
      </c>
      <c r="C1452" t="str">
        <f>_xlfn.XLOOKUP(A1452,StruttureRicettive[DenominazioneCittà],StruttureRicettive[Località])</f>
        <v>no info</v>
      </c>
      <c r="D1452" t="str">
        <f>_xlfn.XLOOKUP(A1452,StruttureRicettive[DenominazioneCittà],StruttureRicettive[Località2])</f>
        <v>CIVITANOVA MARCHE</v>
      </c>
    </row>
    <row r="1453" spans="1:4" x14ac:dyDescent="0.25">
      <c r="A1453" t="str">
        <f>StruttureRicettive[[#This Row],[Denominazione]] &amp; " (" &amp; StruttureRicettive[[#This Row],[Città]] &amp; ")"</f>
        <v>B&amp;B INDIPENDENZA (CIVITANOVA MARCHE)</v>
      </c>
      <c r="B1453" t="str">
        <f>_xlfn.XLOOKUP(ElencoStrutture!A1453,StruttureRicettive[DenominazioneCittà],StruttureRicettive[Città])</f>
        <v>CIVITANOVA MARCHE</v>
      </c>
      <c r="C1453" t="str">
        <f>_xlfn.XLOOKUP(A1453,StruttureRicettive[DenominazioneCittà],StruttureRicettive[Località])</f>
        <v>CIVITANOVA MARCHE</v>
      </c>
      <c r="D1453" t="str">
        <f>_xlfn.XLOOKUP(A1453,StruttureRicettive[DenominazioneCittà],StruttureRicettive[Località2])</f>
        <v>CIVITANOVA MARCHE</v>
      </c>
    </row>
    <row r="1454" spans="1:4" x14ac:dyDescent="0.25">
      <c r="A1454" t="str">
        <f>StruttureRicettive[[#This Row],[Denominazione]] &amp; " (" &amp; StruttureRicettive[[#This Row],[Città]] &amp; ")"</f>
        <v>B&amp;B INES di MUNTEANU MIHAELA (POTENZA PICENA)</v>
      </c>
      <c r="B1454" t="str">
        <f>_xlfn.XLOOKUP(ElencoStrutture!A1454,StruttureRicettive[DenominazioneCittà],StruttureRicettive[Città])</f>
        <v>POTENZA PICENA</v>
      </c>
      <c r="C1454" t="str">
        <f>_xlfn.XLOOKUP(A1454,StruttureRicettive[DenominazioneCittà],StruttureRicettive[Località])</f>
        <v>POTENZA PICENA</v>
      </c>
      <c r="D1454" t="str">
        <f>_xlfn.XLOOKUP(A1454,StruttureRicettive[DenominazioneCittà],StruttureRicettive[Località2])</f>
        <v>POTENZA PICENA</v>
      </c>
    </row>
    <row r="1455" spans="1:4" x14ac:dyDescent="0.25">
      <c r="A1455" t="str">
        <f>StruttureRicettive[[#This Row],[Denominazione]] &amp; " (" &amp; StruttureRicettive[[#This Row],[Città]] &amp; ")"</f>
        <v>B&amp;B INTERNO 24 (PORTO SAN GIORGIO)</v>
      </c>
      <c r="B1455" t="str">
        <f>_xlfn.XLOOKUP(ElencoStrutture!A1455,StruttureRicettive[DenominazioneCittà],StruttureRicettive[Città])</f>
        <v>PORTO SAN GIORGIO</v>
      </c>
      <c r="C1455" t="str">
        <f>_xlfn.XLOOKUP(A1455,StruttureRicettive[DenominazioneCittà],StruttureRicettive[Località])</f>
        <v>PORTO SAN GIORGIO</v>
      </c>
      <c r="D1455" t="str">
        <f>_xlfn.XLOOKUP(A1455,StruttureRicettive[DenominazioneCittà],StruttureRicettive[Località2])</f>
        <v>PORTO SAN GIORGIO</v>
      </c>
    </row>
    <row r="1456" spans="1:4" x14ac:dyDescent="0.25">
      <c r="A1456" t="str">
        <f>StruttureRicettive[[#This Row],[Denominazione]] &amp; " (" &amp; StruttureRicettive[[#This Row],[Città]] &amp; ")"</f>
        <v>B&amp;B IPPOCASTANO (RAPAGNANO)</v>
      </c>
      <c r="B1456" t="str">
        <f>_xlfn.XLOOKUP(ElencoStrutture!A1456,StruttureRicettive[DenominazioneCittà],StruttureRicettive[Città])</f>
        <v>RAPAGNANO</v>
      </c>
      <c r="C1456" t="str">
        <f>_xlfn.XLOOKUP(A1456,StruttureRicettive[DenominazioneCittà],StruttureRicettive[Località])</f>
        <v>RAPAGNANO</v>
      </c>
      <c r="D1456" t="str">
        <f>_xlfn.XLOOKUP(A1456,StruttureRicettive[DenominazioneCittà],StruttureRicettive[Località2])</f>
        <v>RAPAGNANO</v>
      </c>
    </row>
    <row r="1457" spans="1:4" x14ac:dyDescent="0.25">
      <c r="A1457" t="str">
        <f>StruttureRicettive[[#This Row],[Denominazione]] &amp; " (" &amp; StruttureRicettive[[#This Row],[Città]] &amp; ")"</f>
        <v>B&amp;B IRIS (MACERATA)</v>
      </c>
      <c r="B1457" t="str">
        <f>_xlfn.XLOOKUP(ElencoStrutture!A1457,StruttureRicettive[DenominazioneCittà],StruttureRicettive[Città])</f>
        <v>MACERATA</v>
      </c>
      <c r="C1457" t="str">
        <f>_xlfn.XLOOKUP(A1457,StruttureRicettive[DenominazioneCittà],StruttureRicettive[Località])</f>
        <v>no info</v>
      </c>
      <c r="D1457" t="str">
        <f>_xlfn.XLOOKUP(A1457,StruttureRicettive[DenominazioneCittà],StruttureRicettive[Località2])</f>
        <v>MACERATA</v>
      </c>
    </row>
    <row r="1458" spans="1:4" x14ac:dyDescent="0.25">
      <c r="A1458" t="str">
        <f>StruttureRicettive[[#This Row],[Denominazione]] &amp; " (" &amp; StruttureRicettive[[#This Row],[Città]] &amp; ")"</f>
        <v>B&amp;B ISA (LORETO)</v>
      </c>
      <c r="B1458" t="str">
        <f>_xlfn.XLOOKUP(ElencoStrutture!A1458,StruttureRicettive[DenominazioneCittà],StruttureRicettive[Città])</f>
        <v>LORETO</v>
      </c>
      <c r="C1458" t="str">
        <f>_xlfn.XLOOKUP(A1458,StruttureRicettive[DenominazioneCittà],StruttureRicettive[Località])</f>
        <v>no info</v>
      </c>
      <c r="D1458" t="str">
        <f>_xlfn.XLOOKUP(A1458,StruttureRicettive[DenominazioneCittà],StruttureRicettive[Località2])</f>
        <v>LORETO</v>
      </c>
    </row>
    <row r="1459" spans="1:4" x14ac:dyDescent="0.25">
      <c r="A1459" t="str">
        <f>StruttureRicettive[[#This Row],[Denominazione]] &amp; " (" &amp; StruttureRicettive[[#This Row],[Città]] &amp; ")"</f>
        <v>B&amp;B ISABELLA (NUMANA)</v>
      </c>
      <c r="B1459" t="str">
        <f>_xlfn.XLOOKUP(ElencoStrutture!A1459,StruttureRicettive[DenominazioneCittà],StruttureRicettive[Città])</f>
        <v>NUMANA</v>
      </c>
      <c r="C1459" t="str">
        <f>_xlfn.XLOOKUP(A1459,StruttureRicettive[DenominazioneCittà],StruttureRicettive[Località])</f>
        <v>NUMANA</v>
      </c>
      <c r="D1459" t="str">
        <f>_xlfn.XLOOKUP(A1459,StruttureRicettive[DenominazioneCittà],StruttureRicettive[Località2])</f>
        <v>NUMANA</v>
      </c>
    </row>
    <row r="1460" spans="1:4" x14ac:dyDescent="0.25">
      <c r="A1460" t="str">
        <f>StruttureRicettive[[#This Row],[Denominazione]] &amp; " (" &amp; StruttureRicettive[[#This Row],[Città]] &amp; ")"</f>
        <v>B&amp;B ITALA di CORVATTA DANIELE (RECANATI)</v>
      </c>
      <c r="B1460" t="str">
        <f>_xlfn.XLOOKUP(ElencoStrutture!A1460,StruttureRicettive[DenominazioneCittà],StruttureRicettive[Città])</f>
        <v>RECANATI</v>
      </c>
      <c r="C1460" t="str">
        <f>_xlfn.XLOOKUP(A1460,StruttureRicettive[DenominazioneCittà],StruttureRicettive[Località])</f>
        <v>RECANATI</v>
      </c>
      <c r="D1460" t="str">
        <f>_xlfn.XLOOKUP(A1460,StruttureRicettive[DenominazioneCittà],StruttureRicettive[Località2])</f>
        <v>RECANATI</v>
      </c>
    </row>
    <row r="1461" spans="1:4" x14ac:dyDescent="0.25">
      <c r="A1461" t="str">
        <f>StruttureRicettive[[#This Row],[Denominazione]] &amp; " (" &amp; StruttureRicettive[[#This Row],[Città]] &amp; ")"</f>
        <v>B&amp;B JESA (MONTECAROTTO)</v>
      </c>
      <c r="B1461" t="str">
        <f>_xlfn.XLOOKUP(ElencoStrutture!A1461,StruttureRicettive[DenominazioneCittà],StruttureRicettive[Città])</f>
        <v>MONTECAROTTO</v>
      </c>
      <c r="C1461" t="str">
        <f>_xlfn.XLOOKUP(A1461,StruttureRicettive[DenominazioneCittà],StruttureRicettive[Località])</f>
        <v>no info</v>
      </c>
      <c r="D1461" t="str">
        <f>_xlfn.XLOOKUP(A1461,StruttureRicettive[DenominazioneCittà],StruttureRicettive[Località2])</f>
        <v>MONTECAROTTO</v>
      </c>
    </row>
    <row r="1462" spans="1:4" x14ac:dyDescent="0.25">
      <c r="A1462" t="str">
        <f>StruttureRicettive[[#This Row],[Denominazione]] &amp; " (" &amp; StruttureRicettive[[#This Row],[Città]] &amp; ")"</f>
        <v>B&amp;B KLEIN SEVERT ANNE CLAIRE VERONIQUE (MONTOTTONE)</v>
      </c>
      <c r="B1462" t="str">
        <f>_xlfn.XLOOKUP(ElencoStrutture!A1462,StruttureRicettive[DenominazioneCittà],StruttureRicettive[Città])</f>
        <v>MONTOTTONE</v>
      </c>
      <c r="C1462" t="str">
        <f>_xlfn.XLOOKUP(A1462,StruttureRicettive[DenominazioneCittà],StruttureRicettive[Località])</f>
        <v>no info</v>
      </c>
      <c r="D1462" t="str">
        <f>_xlfn.XLOOKUP(A1462,StruttureRicettive[DenominazioneCittà],StruttureRicettive[Località2])</f>
        <v>MONTOTTONE</v>
      </c>
    </row>
    <row r="1463" spans="1:4" x14ac:dyDescent="0.25">
      <c r="A1463" t="str">
        <f>StruttureRicettive[[#This Row],[Denominazione]] &amp; " (" &amp; StruttureRicettive[[#This Row],[Città]] &amp; ")"</f>
        <v>B&amp;B L' ALVEAPE (URBINO)</v>
      </c>
      <c r="B1463" t="str">
        <f>_xlfn.XLOOKUP(ElencoStrutture!A1463,StruttureRicettive[DenominazioneCittà],StruttureRicettive[Città])</f>
        <v>URBINO</v>
      </c>
      <c r="C1463" t="str">
        <f>_xlfn.XLOOKUP(A1463,StruttureRicettive[DenominazioneCittà],StruttureRicettive[Località])</f>
        <v>URBINO</v>
      </c>
      <c r="D1463" t="str">
        <f>_xlfn.XLOOKUP(A1463,StruttureRicettive[DenominazioneCittà],StruttureRicettive[Località2])</f>
        <v>URBINO</v>
      </c>
    </row>
    <row r="1464" spans="1:4" x14ac:dyDescent="0.25">
      <c r="A1464" t="str">
        <f>StruttureRicettive[[#This Row],[Denominazione]] &amp; " (" &amp; StruttureRicettive[[#This Row],[Città]] &amp; ")"</f>
        <v>B&amp;B L' OLIMPO (CIVITANOVA MARCHE)</v>
      </c>
      <c r="B1464" t="str">
        <f>_xlfn.XLOOKUP(ElencoStrutture!A1464,StruttureRicettive[DenominazioneCittà],StruttureRicettive[Città])</f>
        <v>CIVITANOVA MARCHE</v>
      </c>
      <c r="C1464" t="str">
        <f>_xlfn.XLOOKUP(A1464,StruttureRicettive[DenominazioneCittà],StruttureRicettive[Località])</f>
        <v>CIVITANOVA MARCHE</v>
      </c>
      <c r="D1464" t="str">
        <f>_xlfn.XLOOKUP(A1464,StruttureRicettive[DenominazioneCittà],StruttureRicettive[Località2])</f>
        <v>CIVITANOVA MARCHE</v>
      </c>
    </row>
    <row r="1465" spans="1:4" x14ac:dyDescent="0.25">
      <c r="A1465" t="str">
        <f>StruttureRicettive[[#This Row],[Denominazione]] &amp; " (" &amp; StruttureRicettive[[#This Row],[Città]] &amp; ")"</f>
        <v>B&amp;B LA BAITA SUL MARE (FERMO)</v>
      </c>
      <c r="B1465" t="str">
        <f>_xlfn.XLOOKUP(ElencoStrutture!A1465,StruttureRicettive[DenominazioneCittà],StruttureRicettive[Città])</f>
        <v>FERMO</v>
      </c>
      <c r="C1465" t="str">
        <f>_xlfn.XLOOKUP(A1465,StruttureRicettive[DenominazioneCittà],StruttureRicettive[Località])</f>
        <v>LIDO DI FERMO</v>
      </c>
      <c r="D1465" t="str">
        <f>_xlfn.XLOOKUP(A1465,StruttureRicettive[DenominazioneCittà],StruttureRicettive[Località2])</f>
        <v>LIDO DI FERMO</v>
      </c>
    </row>
    <row r="1466" spans="1:4" x14ac:dyDescent="0.25">
      <c r="A1466" t="str">
        <f>StruttureRicettive[[#This Row],[Denominazione]] &amp; " (" &amp; StruttureRicettive[[#This Row],[Città]] &amp; ")"</f>
        <v>B&amp;B LA BELLA URBINO (URBINO)</v>
      </c>
      <c r="B1466" t="str">
        <f>_xlfn.XLOOKUP(ElencoStrutture!A1466,StruttureRicettive[DenominazioneCittà],StruttureRicettive[Città])</f>
        <v>URBINO</v>
      </c>
      <c r="C1466" t="str">
        <f>_xlfn.XLOOKUP(A1466,StruttureRicettive[DenominazioneCittà],StruttureRicettive[Località])</f>
        <v>URBINO</v>
      </c>
      <c r="D1466" t="str">
        <f>_xlfn.XLOOKUP(A1466,StruttureRicettive[DenominazioneCittà],StruttureRicettive[Località2])</f>
        <v>URBINO</v>
      </c>
    </row>
    <row r="1467" spans="1:4" x14ac:dyDescent="0.25">
      <c r="A1467" t="str">
        <f>StruttureRicettive[[#This Row],[Denominazione]] &amp; " (" &amp; StruttureRicettive[[#This Row],[Città]] &amp; ")"</f>
        <v>B&amp;B LA BIANCA (POTENZA PICENA)</v>
      </c>
      <c r="B1467" t="str">
        <f>_xlfn.XLOOKUP(ElencoStrutture!A1467,StruttureRicettive[DenominazioneCittà],StruttureRicettive[Città])</f>
        <v>POTENZA PICENA</v>
      </c>
      <c r="C1467" t="str">
        <f>_xlfn.XLOOKUP(A1467,StruttureRicettive[DenominazioneCittà],StruttureRicettive[Località])</f>
        <v>no info</v>
      </c>
      <c r="D1467" t="str">
        <f>_xlfn.XLOOKUP(A1467,StruttureRicettive[DenominazioneCittà],StruttureRicettive[Località2])</f>
        <v>POTENZA PICENA</v>
      </c>
    </row>
    <row r="1468" spans="1:4" x14ac:dyDescent="0.25">
      <c r="A1468" t="str">
        <f>StruttureRicettive[[#This Row],[Denominazione]] &amp; " (" &amp; StruttureRicettive[[#This Row],[Città]] &amp; ")"</f>
        <v>B&amp;B LA CALANCA (SERRA SAN QUIRICO)</v>
      </c>
      <c r="B1468" t="str">
        <f>_xlfn.XLOOKUP(ElencoStrutture!A1468,StruttureRicettive[DenominazioneCittà],StruttureRicettive[Città])</f>
        <v>SERRA SAN QUIRICO</v>
      </c>
      <c r="C1468" t="str">
        <f>_xlfn.XLOOKUP(A1468,StruttureRicettive[DenominazioneCittà],StruttureRicettive[Località])</f>
        <v>SERRA SAN QUIRICO</v>
      </c>
      <c r="D1468" t="str">
        <f>_xlfn.XLOOKUP(A1468,StruttureRicettive[DenominazioneCittà],StruttureRicettive[Località2])</f>
        <v>SERRA SAN QUIRICO</v>
      </c>
    </row>
    <row r="1469" spans="1:4" x14ac:dyDescent="0.25">
      <c r="A1469" t="str">
        <f>StruttureRicettive[[#This Row],[Denominazione]] &amp; " (" &amp; StruttureRicettive[[#This Row],[Città]] &amp; ")"</f>
        <v>B&amp;B LA CALLETTA 37 (NUMANA)</v>
      </c>
      <c r="B1469" t="str">
        <f>_xlfn.XLOOKUP(ElencoStrutture!A1469,StruttureRicettive[DenominazioneCittà],StruttureRicettive[Città])</f>
        <v>NUMANA</v>
      </c>
      <c r="C1469" t="str">
        <f>_xlfn.XLOOKUP(A1469,StruttureRicettive[DenominazioneCittà],StruttureRicettive[Località])</f>
        <v>MARCELLI</v>
      </c>
      <c r="D1469" t="str">
        <f>_xlfn.XLOOKUP(A1469,StruttureRicettive[DenominazioneCittà],StruttureRicettive[Località2])</f>
        <v>MARCELLI</v>
      </c>
    </row>
    <row r="1470" spans="1:4" x14ac:dyDescent="0.25">
      <c r="A1470" t="str">
        <f>StruttureRicettive[[#This Row],[Denominazione]] &amp; " (" &amp; StruttureRicettive[[#This Row],[Città]] &amp; ")"</f>
        <v>B&amp;B LA CAMPAGNA DEL CONERO (ANCONA)</v>
      </c>
      <c r="B1470" t="str">
        <f>_xlfn.XLOOKUP(ElencoStrutture!A1470,StruttureRicettive[DenominazioneCittà],StruttureRicettive[Città])</f>
        <v>ANCONA</v>
      </c>
      <c r="C1470" t="str">
        <f>_xlfn.XLOOKUP(A1470,StruttureRicettive[DenominazioneCittà],StruttureRicettive[Località])</f>
        <v>LOC. MASSIGNANO</v>
      </c>
      <c r="D1470" t="str">
        <f>_xlfn.XLOOKUP(A1470,StruttureRicettive[DenominazioneCittà],StruttureRicettive[Località2])</f>
        <v>LOC. MASSIGNANO</v>
      </c>
    </row>
    <row r="1471" spans="1:4" x14ac:dyDescent="0.25">
      <c r="A1471" t="str">
        <f>StruttureRicettive[[#This Row],[Denominazione]] &amp; " (" &amp; StruttureRicettive[[#This Row],[Città]] &amp; ")"</f>
        <v>B&amp;B LA CANOA (SAN BENEDETTO DEL TRONTO)</v>
      </c>
      <c r="B1471" t="str">
        <f>_xlfn.XLOOKUP(ElencoStrutture!A1471,StruttureRicettive[DenominazioneCittà],StruttureRicettive[Città])</f>
        <v>SAN BENEDETTO DEL TRONTO</v>
      </c>
      <c r="C1471" t="str">
        <f>_xlfn.XLOOKUP(A1471,StruttureRicettive[DenominazioneCittà],StruttureRicettive[Località])</f>
        <v>SAN BENEDETTO DEL TRONTO</v>
      </c>
      <c r="D1471" t="str">
        <f>_xlfn.XLOOKUP(A1471,StruttureRicettive[DenominazioneCittà],StruttureRicettive[Località2])</f>
        <v>SAN BENEDETTO DEL TRONTO</v>
      </c>
    </row>
    <row r="1472" spans="1:4" x14ac:dyDescent="0.25">
      <c r="A1472" t="str">
        <f>StruttureRicettive[[#This Row],[Denominazione]] &amp; " (" &amp; StruttureRicettive[[#This Row],[Città]] &amp; ")"</f>
        <v>B&amp;B LA CANONICA (ESANATOGLIA)</v>
      </c>
      <c r="B1472" t="str">
        <f>_xlfn.XLOOKUP(ElencoStrutture!A1472,StruttureRicettive[DenominazioneCittà],StruttureRicettive[Città])</f>
        <v>ESANATOGLIA</v>
      </c>
      <c r="C1472" t="str">
        <f>_xlfn.XLOOKUP(A1472,StruttureRicettive[DenominazioneCittà],StruttureRicettive[Località])</f>
        <v>LOCALITÀ PALAZZO</v>
      </c>
      <c r="D1472" t="str">
        <f>_xlfn.XLOOKUP(A1472,StruttureRicettive[DenominazioneCittà],StruttureRicettive[Località2])</f>
        <v>LOCALITÀ PALAZZO</v>
      </c>
    </row>
    <row r="1473" spans="1:4" x14ac:dyDescent="0.25">
      <c r="A1473" t="str">
        <f>StruttureRicettive[[#This Row],[Denominazione]] &amp; " (" &amp; StruttureRicettive[[#This Row],[Città]] &amp; ")"</f>
        <v>B&amp;B LA CAPINERA (AGUGLIANO)</v>
      </c>
      <c r="B1473" t="str">
        <f>_xlfn.XLOOKUP(ElencoStrutture!A1473,StruttureRicettive[DenominazioneCittà],StruttureRicettive[Città])</f>
        <v>AGUGLIANO</v>
      </c>
      <c r="C1473" t="str">
        <f>_xlfn.XLOOKUP(A1473,StruttureRicettive[DenominazioneCittà],StruttureRicettive[Località])</f>
        <v>FRAZIONE CASTEL D'EMILIO</v>
      </c>
      <c r="D1473" t="str">
        <f>_xlfn.XLOOKUP(A1473,StruttureRicettive[DenominazioneCittà],StruttureRicettive[Località2])</f>
        <v>FRAZIONE CASTEL D'EMILIO</v>
      </c>
    </row>
    <row r="1474" spans="1:4" x14ac:dyDescent="0.25">
      <c r="A1474" t="str">
        <f>StruttureRicettive[[#This Row],[Denominazione]] &amp; " (" &amp; StruttureRicettive[[#This Row],[Città]] &amp; ")"</f>
        <v>B&amp;B LA CAPPELLANIA (MONTEGIORGIO)</v>
      </c>
      <c r="B1474" t="str">
        <f>_xlfn.XLOOKUP(ElencoStrutture!A1474,StruttureRicettive[DenominazioneCittà],StruttureRicettive[Città])</f>
        <v>MONTEGIORGIO</v>
      </c>
      <c r="C1474" t="str">
        <f>_xlfn.XLOOKUP(A1474,StruttureRicettive[DenominazioneCittà],StruttureRicettive[Località])</f>
        <v>LOC. CERRETO</v>
      </c>
      <c r="D1474" t="str">
        <f>_xlfn.XLOOKUP(A1474,StruttureRicettive[DenominazioneCittà],StruttureRicettive[Località2])</f>
        <v>LOC. CERRETO</v>
      </c>
    </row>
    <row r="1475" spans="1:4" x14ac:dyDescent="0.25">
      <c r="A1475" t="str">
        <f>StruttureRicettive[[#This Row],[Denominazione]] &amp; " (" &amp; StruttureRicettive[[#This Row],[Città]] &amp; ")"</f>
        <v>B&amp;B LA CAPUCCINA di CAPUCCI ALESSANDRO (CINGOLI)</v>
      </c>
      <c r="B1475" t="str">
        <f>_xlfn.XLOOKUP(ElencoStrutture!A1475,StruttureRicettive[DenominazioneCittà],StruttureRicettive[Città])</f>
        <v>CINGOLI</v>
      </c>
      <c r="C1475" t="str">
        <f>_xlfn.XLOOKUP(A1475,StruttureRicettive[DenominazioneCittà],StruttureRicettive[Località])</f>
        <v>CATAFOLLE</v>
      </c>
      <c r="D1475" t="str">
        <f>_xlfn.XLOOKUP(A1475,StruttureRicettive[DenominazioneCittà],StruttureRicettive[Località2])</f>
        <v>CATAFOLLE</v>
      </c>
    </row>
    <row r="1476" spans="1:4" x14ac:dyDescent="0.25">
      <c r="A1476" t="str">
        <f>StruttureRicettive[[#This Row],[Denominazione]] &amp; " (" &amp; StruttureRicettive[[#This Row],[Città]] &amp; ")"</f>
        <v>B&amp;B LA CARDINELLA (FANO)</v>
      </c>
      <c r="B1476" t="str">
        <f>_xlfn.XLOOKUP(ElencoStrutture!A1476,StruttureRicettive[DenominazioneCittà],StruttureRicettive[Città])</f>
        <v>FANO</v>
      </c>
      <c r="C1476" t="str">
        <f>_xlfn.XLOOKUP(A1476,StruttureRicettive[DenominazioneCittà],StruttureRicettive[Località])</f>
        <v>no info</v>
      </c>
      <c r="D1476" t="str">
        <f>_xlfn.XLOOKUP(A1476,StruttureRicettive[DenominazioneCittà],StruttureRicettive[Località2])</f>
        <v>FANO</v>
      </c>
    </row>
    <row r="1477" spans="1:4" x14ac:dyDescent="0.25">
      <c r="A1477" t="str">
        <f>StruttureRicettive[[#This Row],[Denominazione]] &amp; " (" &amp; StruttureRicettive[[#This Row],[Città]] &amp; ")"</f>
        <v>B&amp;B LA CASA DEGLI ULIVI. ART &amp; RESIDENCE (TRECASTELLI)</v>
      </c>
      <c r="B1477" t="str">
        <f>_xlfn.XLOOKUP(ElencoStrutture!A1477,StruttureRicettive[DenominazioneCittà],StruttureRicettive[Città])</f>
        <v>TRECASTELLI</v>
      </c>
      <c r="C1477" t="str">
        <f>_xlfn.XLOOKUP(A1477,StruttureRicettive[DenominazioneCittà],StruttureRicettive[Località])</f>
        <v>no info</v>
      </c>
      <c r="D1477" t="str">
        <f>_xlfn.XLOOKUP(A1477,StruttureRicettive[DenominazioneCittà],StruttureRicettive[Località2])</f>
        <v>TRECASTELLI</v>
      </c>
    </row>
    <row r="1478" spans="1:4" x14ac:dyDescent="0.25">
      <c r="A1478" t="str">
        <f>StruttureRicettive[[#This Row],[Denominazione]] &amp; " (" &amp; StruttureRicettive[[#This Row],[Città]] &amp; ")"</f>
        <v>B&amp;B LA CASA DEI GERANI VACANZE (GROTTAMMARE)</v>
      </c>
      <c r="B1478" t="str">
        <f>_xlfn.XLOOKUP(ElencoStrutture!A1478,StruttureRicettive[DenominazioneCittà],StruttureRicettive[Città])</f>
        <v>GROTTAMMARE</v>
      </c>
      <c r="C1478" t="str">
        <f>_xlfn.XLOOKUP(A1478,StruttureRicettive[DenominazioneCittà],StruttureRicettive[Località])</f>
        <v>GROTTAMMARE</v>
      </c>
      <c r="D1478" t="str">
        <f>_xlfn.XLOOKUP(A1478,StruttureRicettive[DenominazioneCittà],StruttureRicettive[Località2])</f>
        <v>GROTTAMMARE</v>
      </c>
    </row>
    <row r="1479" spans="1:4" x14ac:dyDescent="0.25">
      <c r="A1479" t="str">
        <f>StruttureRicettive[[#This Row],[Denominazione]] &amp; " (" &amp; StruttureRicettive[[#This Row],[Città]] &amp; ")"</f>
        <v>B&amp;B LA CASA DEI PAPI (FABRIANO)</v>
      </c>
      <c r="B1479" t="str">
        <f>_xlfn.XLOOKUP(ElencoStrutture!A1479,StruttureRicettive[DenominazioneCittà],StruttureRicettive[Città])</f>
        <v>FABRIANO</v>
      </c>
      <c r="C1479" t="str">
        <f>_xlfn.XLOOKUP(A1479,StruttureRicettive[DenominazioneCittà],StruttureRicettive[Località])</f>
        <v>BORGO SAN GIUSTINO</v>
      </c>
      <c r="D1479" t="str">
        <f>_xlfn.XLOOKUP(A1479,StruttureRicettive[DenominazioneCittà],StruttureRicettive[Località2])</f>
        <v>BORGO SAN GIUSTINO</v>
      </c>
    </row>
    <row r="1480" spans="1:4" x14ac:dyDescent="0.25">
      <c r="A1480" t="str">
        <f>StruttureRicettive[[#This Row],[Denominazione]] &amp; " (" &amp; StruttureRicettive[[#This Row],[Città]] &amp; ")"</f>
        <v>B&amp;B LA CASA DEL CONTE (ARQUATA DEL TRONTO)</v>
      </c>
      <c r="B1480" t="str">
        <f>_xlfn.XLOOKUP(ElencoStrutture!A1480,StruttureRicettive[DenominazioneCittà],StruttureRicettive[Città])</f>
        <v>ARQUATA DEL TRONTO</v>
      </c>
      <c r="C1480" t="str">
        <f>_xlfn.XLOOKUP(A1480,StruttureRicettive[DenominazioneCittà],StruttureRicettive[Località])</f>
        <v>ARQUATA DEL TRONTO</v>
      </c>
      <c r="D1480" t="str">
        <f>_xlfn.XLOOKUP(A1480,StruttureRicettive[DenominazioneCittà],StruttureRicettive[Località2])</f>
        <v>ARQUATA DEL TRONTO</v>
      </c>
    </row>
    <row r="1481" spans="1:4" x14ac:dyDescent="0.25">
      <c r="A1481" t="str">
        <f>StruttureRicettive[[#This Row],[Denominazione]] &amp; " (" &amp; StruttureRicettive[[#This Row],[Città]] &amp; ")"</f>
        <v>B&amp;B LA CASA DEL MELOCOTOGNO (ACQUAVIVA PICENA)</v>
      </c>
      <c r="B1481" t="str">
        <f>_xlfn.XLOOKUP(ElencoStrutture!A1481,StruttureRicettive[DenominazioneCittà],StruttureRicettive[Città])</f>
        <v>ACQUAVIVA PICENA</v>
      </c>
      <c r="C1481" t="str">
        <f>_xlfn.XLOOKUP(A1481,StruttureRicettive[DenominazioneCittà],StruttureRicettive[Località])</f>
        <v>ACQUAVIVA PICENA</v>
      </c>
      <c r="D1481" t="str">
        <f>_xlfn.XLOOKUP(A1481,StruttureRicettive[DenominazioneCittà],StruttureRicettive[Località2])</f>
        <v>ACQUAVIVA PICENA</v>
      </c>
    </row>
    <row r="1482" spans="1:4" x14ac:dyDescent="0.25">
      <c r="A1482" t="str">
        <f>StruttureRicettive[[#This Row],[Denominazione]] &amp; " (" &amp; StruttureRicettive[[#This Row],[Città]] &amp; ")"</f>
        <v>B&amp;B LA CASA DEL PRETE (RIPATRANSONE)</v>
      </c>
      <c r="B1482" t="str">
        <f>_xlfn.XLOOKUP(ElencoStrutture!A1482,StruttureRicettive[DenominazioneCittà],StruttureRicettive[Città])</f>
        <v>RIPATRANSONE</v>
      </c>
      <c r="C1482" t="str">
        <f>_xlfn.XLOOKUP(A1482,StruttureRicettive[DenominazioneCittà],StruttureRicettive[Località])</f>
        <v>CENTRO</v>
      </c>
      <c r="D1482" t="str">
        <f>_xlfn.XLOOKUP(A1482,StruttureRicettive[DenominazioneCittà],StruttureRicettive[Località2])</f>
        <v>CENTRO</v>
      </c>
    </row>
    <row r="1483" spans="1:4" x14ac:dyDescent="0.25">
      <c r="A1483" t="str">
        <f>StruttureRicettive[[#This Row],[Denominazione]] &amp; " (" &amp; StruttureRicettive[[#This Row],[Città]] &amp; ")"</f>
        <v>B&amp;B LA CASA DEL SOLE (FANO)</v>
      </c>
      <c r="B1483" t="str">
        <f>_xlfn.XLOOKUP(ElencoStrutture!A1483,StruttureRicettive[DenominazioneCittà],StruttureRicettive[Città])</f>
        <v>FANO</v>
      </c>
      <c r="C1483" t="str">
        <f>_xlfn.XLOOKUP(A1483,StruttureRicettive[DenominazioneCittà],StruttureRicettive[Località])</f>
        <v>FANO</v>
      </c>
      <c r="D1483" t="str">
        <f>_xlfn.XLOOKUP(A1483,StruttureRicettive[DenominazioneCittà],StruttureRicettive[Località2])</f>
        <v>FANO</v>
      </c>
    </row>
    <row r="1484" spans="1:4" x14ac:dyDescent="0.25">
      <c r="A1484" t="str">
        <f>StruttureRicettive[[#This Row],[Denominazione]] &amp; " (" &amp; StruttureRicettive[[#This Row],[Città]] &amp; ")"</f>
        <v>B&amp;B LA CASA DEL SOLE (LAPEDONA)</v>
      </c>
      <c r="B1484" t="str">
        <f>_xlfn.XLOOKUP(ElencoStrutture!A1484,StruttureRicettive[DenominazioneCittà],StruttureRicettive[Città])</f>
        <v>LAPEDONA</v>
      </c>
      <c r="C1484" t="str">
        <f>_xlfn.XLOOKUP(A1484,StruttureRicettive[DenominazioneCittà],StruttureRicettive[Località])</f>
        <v>LAPEDONA</v>
      </c>
      <c r="D1484" t="str">
        <f>_xlfn.XLOOKUP(A1484,StruttureRicettive[DenominazioneCittà],StruttureRicettive[Località2])</f>
        <v>LAPEDONA</v>
      </c>
    </row>
    <row r="1485" spans="1:4" x14ac:dyDescent="0.25">
      <c r="A1485" t="str">
        <f>StruttureRicettive[[#This Row],[Denominazione]] &amp; " (" &amp; StruttureRicettive[[#This Row],[Città]] &amp; ")"</f>
        <v>B&amp;B LA CASA DEL SOLE E DELLA LUNA (ANCONA)</v>
      </c>
      <c r="B1485" t="str">
        <f>_xlfn.XLOOKUP(ElencoStrutture!A1485,StruttureRicettive[DenominazioneCittà],StruttureRicettive[Città])</f>
        <v>ANCONA</v>
      </c>
      <c r="C1485" t="str">
        <f>_xlfn.XLOOKUP(A1485,StruttureRicettive[DenominazioneCittà],StruttureRicettive[Località])</f>
        <v>ANCONA</v>
      </c>
      <c r="D1485" t="str">
        <f>_xlfn.XLOOKUP(A1485,StruttureRicettive[DenominazioneCittà],StruttureRicettive[Località2])</f>
        <v>ANCONA</v>
      </c>
    </row>
    <row r="1486" spans="1:4" x14ac:dyDescent="0.25">
      <c r="A1486" t="str">
        <f>StruttureRicettive[[#This Row],[Denominazione]] &amp; " (" &amp; StruttureRicettive[[#This Row],[Città]] &amp; ")"</f>
        <v>B&amp;B LA CASA DEL VIAGGIATORE (SENIGALLIA)</v>
      </c>
      <c r="B1486" t="str">
        <f>_xlfn.XLOOKUP(ElencoStrutture!A1486,StruttureRicettive[DenominazioneCittà],StruttureRicettive[Città])</f>
        <v>SENIGALLIA</v>
      </c>
      <c r="C1486" t="str">
        <f>_xlfn.XLOOKUP(A1486,StruttureRicettive[DenominazioneCittà],StruttureRicettive[Località])</f>
        <v>no info</v>
      </c>
      <c r="D1486" t="str">
        <f>_xlfn.XLOOKUP(A1486,StruttureRicettive[DenominazioneCittà],StruttureRicettive[Località2])</f>
        <v>SENIGALLIA</v>
      </c>
    </row>
    <row r="1487" spans="1:4" x14ac:dyDescent="0.25">
      <c r="A1487" t="str">
        <f>StruttureRicettive[[#This Row],[Denominazione]] &amp; " (" &amp; StruttureRicettive[[#This Row],[Città]] &amp; ")"</f>
        <v>B&amp;B LA CASA DEL VIAGGIATORE DI BELOTTI FRANCESCA (MASSA FERMANA)</v>
      </c>
      <c r="B1487" t="str">
        <f>_xlfn.XLOOKUP(ElencoStrutture!A1487,StruttureRicettive[DenominazioneCittà],StruttureRicettive[Città])</f>
        <v>MASSA FERMANA</v>
      </c>
      <c r="C1487" t="str">
        <f>_xlfn.XLOOKUP(A1487,StruttureRicettive[DenominazioneCittà],StruttureRicettive[Località])</f>
        <v>MASSA FERMANA</v>
      </c>
      <c r="D1487" t="str">
        <f>_xlfn.XLOOKUP(A1487,StruttureRicettive[DenominazioneCittà],StruttureRicettive[Località2])</f>
        <v>MASSA FERMANA</v>
      </c>
    </row>
    <row r="1488" spans="1:4" x14ac:dyDescent="0.25">
      <c r="A1488" t="str">
        <f>StruttureRicettive[[#This Row],[Denominazione]] &amp; " (" &amp; StruttureRicettive[[#This Row],[Città]] &amp; ")"</f>
        <v>B&amp;B LA CASA DELL'ARTISTA (FERMO)</v>
      </c>
      <c r="B1488" t="str">
        <f>_xlfn.XLOOKUP(ElencoStrutture!A1488,StruttureRicettive[DenominazioneCittà],StruttureRicettive[Città])</f>
        <v>FERMO</v>
      </c>
      <c r="C1488" t="str">
        <f>_xlfn.XLOOKUP(A1488,StruttureRicettive[DenominazioneCittà],StruttureRicettive[Località])</f>
        <v>FERMO</v>
      </c>
      <c r="D1488" t="str">
        <f>_xlfn.XLOOKUP(A1488,StruttureRicettive[DenominazioneCittà],StruttureRicettive[Località2])</f>
        <v>FERMO</v>
      </c>
    </row>
    <row r="1489" spans="1:4" x14ac:dyDescent="0.25">
      <c r="A1489" t="str">
        <f>StruttureRicettive[[#This Row],[Denominazione]] &amp; " (" &amp; StruttureRicettive[[#This Row],[Città]] &amp; ")"</f>
        <v>B&amp;B LA CASA DELLE FATE (FANO)</v>
      </c>
      <c r="B1489" t="str">
        <f>_xlfn.XLOOKUP(ElencoStrutture!A1489,StruttureRicettive[DenominazioneCittà],StruttureRicettive[Città])</f>
        <v>FANO</v>
      </c>
      <c r="C1489" t="str">
        <f>_xlfn.XLOOKUP(A1489,StruttureRicettive[DenominazioneCittà],StruttureRicettive[Località])</f>
        <v>no info</v>
      </c>
      <c r="D1489" t="str">
        <f>_xlfn.XLOOKUP(A1489,StruttureRicettive[DenominazioneCittà],StruttureRicettive[Località2])</f>
        <v>FANO</v>
      </c>
    </row>
    <row r="1490" spans="1:4" x14ac:dyDescent="0.25">
      <c r="A1490" t="str">
        <f>StruttureRicettive[[#This Row],[Denominazione]] &amp; " (" &amp; StruttureRicettive[[#This Row],[Città]] &amp; ")"</f>
        <v>B&amp;B LA CASA DELL'ORTIGIANA (USSITA)</v>
      </c>
      <c r="B1490" t="str">
        <f>_xlfn.XLOOKUP(ElencoStrutture!A1490,StruttureRicettive[DenominazioneCittà],StruttureRicettive[Città])</f>
        <v>USSITA</v>
      </c>
      <c r="C1490" t="str">
        <f>_xlfn.XLOOKUP(A1490,StruttureRicettive[DenominazioneCittà],StruttureRicettive[Località])</f>
        <v>no info</v>
      </c>
      <c r="D1490" t="str">
        <f>_xlfn.XLOOKUP(A1490,StruttureRicettive[DenominazioneCittà],StruttureRicettive[Località2])</f>
        <v>USSITA</v>
      </c>
    </row>
    <row r="1491" spans="1:4" x14ac:dyDescent="0.25">
      <c r="A1491" t="str">
        <f>StruttureRicettive[[#This Row],[Denominazione]] &amp; " (" &amp; StruttureRicettive[[#This Row],[Città]] &amp; ")"</f>
        <v>B&amp;B LA CASA DI ALFREDO (PORTO SANT'ELPIDIO)</v>
      </c>
      <c r="B1491" t="str">
        <f>_xlfn.XLOOKUP(ElencoStrutture!A1491,StruttureRicettive[DenominazioneCittà],StruttureRicettive[Città])</f>
        <v>PORTO SANT'ELPIDIO</v>
      </c>
      <c r="C1491" t="str">
        <f>_xlfn.XLOOKUP(A1491,StruttureRicettive[DenominazioneCittà],StruttureRicettive[Località])</f>
        <v>no info</v>
      </c>
      <c r="D1491" t="str">
        <f>_xlfn.XLOOKUP(A1491,StruttureRicettive[DenominazioneCittà],StruttureRicettive[Località2])</f>
        <v>PORTO SANT'ELPIDIO</v>
      </c>
    </row>
    <row r="1492" spans="1:4" x14ac:dyDescent="0.25">
      <c r="A1492" t="str">
        <f>StruttureRicettive[[#This Row],[Denominazione]] &amp; " (" &amp; StruttureRicettive[[#This Row],[Città]] &amp; ")"</f>
        <v>B&amp;B LA CASA DI ANGELICA (ALTIDONA)</v>
      </c>
      <c r="B1492" t="str">
        <f>_xlfn.XLOOKUP(ElencoStrutture!A1492,StruttureRicettive[DenominazioneCittà],StruttureRicettive[Città])</f>
        <v>ALTIDONA</v>
      </c>
      <c r="C1492" t="str">
        <f>_xlfn.XLOOKUP(A1492,StruttureRicettive[DenominazioneCittà],StruttureRicettive[Località])</f>
        <v>ALTIDONA</v>
      </c>
      <c r="D1492" t="str">
        <f>_xlfn.XLOOKUP(A1492,StruttureRicettive[DenominazioneCittà],StruttureRicettive[Località2])</f>
        <v>ALTIDONA</v>
      </c>
    </row>
    <row r="1493" spans="1:4" x14ac:dyDescent="0.25">
      <c r="A1493" t="str">
        <f>StruttureRicettive[[#This Row],[Denominazione]] &amp; " (" &amp; StruttureRicettive[[#This Row],[Città]] &amp; ")"</f>
        <v>B&amp;B LA CASA DI ASSUNTA (MACERATA)</v>
      </c>
      <c r="B1493" t="str">
        <f>_xlfn.XLOOKUP(ElencoStrutture!A1493,StruttureRicettive[DenominazioneCittà],StruttureRicettive[Città])</f>
        <v>MACERATA</v>
      </c>
      <c r="C1493" t="str">
        <f>_xlfn.XLOOKUP(A1493,StruttureRicettive[DenominazioneCittà],StruttureRicettive[Località])</f>
        <v>no info</v>
      </c>
      <c r="D1493" t="str">
        <f>_xlfn.XLOOKUP(A1493,StruttureRicettive[DenominazioneCittà],StruttureRicettive[Località2])</f>
        <v>MACERATA</v>
      </c>
    </row>
    <row r="1494" spans="1:4" x14ac:dyDescent="0.25">
      <c r="A1494" t="str">
        <f>StruttureRicettive[[#This Row],[Denominazione]] &amp; " (" &amp; StruttureRicettive[[#This Row],[Città]] &amp; ")"</f>
        <v>B&amp;B LA CASA DI CENCIO (SERRA SANT'ABBONDIO)</v>
      </c>
      <c r="B1494" t="str">
        <f>_xlfn.XLOOKUP(ElencoStrutture!A1494,StruttureRicettive[DenominazioneCittà],StruttureRicettive[Città])</f>
        <v>SERRA SANT'ABBONDIO</v>
      </c>
      <c r="C1494" t="str">
        <f>_xlfn.XLOOKUP(A1494,StruttureRicettive[DenominazioneCittà],StruttureRicettive[Località])</f>
        <v>no info</v>
      </c>
      <c r="D1494" t="str">
        <f>_xlfn.XLOOKUP(A1494,StruttureRicettive[DenominazioneCittà],StruttureRicettive[Località2])</f>
        <v>SERRA SANT'ABBONDIO</v>
      </c>
    </row>
    <row r="1495" spans="1:4" x14ac:dyDescent="0.25">
      <c r="A1495" t="str">
        <f>StruttureRicettive[[#This Row],[Denominazione]] &amp; " (" &amp; StruttureRicettive[[#This Row],[Città]] &amp; ")"</f>
        <v>B&amp;B LA CASA DI CLELIA (MASSIGNANO)</v>
      </c>
      <c r="B1495" t="str">
        <f>_xlfn.XLOOKUP(ElencoStrutture!A1495,StruttureRicettive[DenominazioneCittà],StruttureRicettive[Città])</f>
        <v>MASSIGNANO</v>
      </c>
      <c r="C1495" t="str">
        <f>_xlfn.XLOOKUP(A1495,StruttureRicettive[DenominazioneCittà],StruttureRicettive[Località])</f>
        <v>no info</v>
      </c>
      <c r="D1495" t="str">
        <f>_xlfn.XLOOKUP(A1495,StruttureRicettive[DenominazioneCittà],StruttureRicettive[Località2])</f>
        <v>MASSIGNANO</v>
      </c>
    </row>
    <row r="1496" spans="1:4" x14ac:dyDescent="0.25">
      <c r="A1496" t="str">
        <f>StruttureRicettive[[#This Row],[Denominazione]] &amp; " (" &amp; StruttureRicettive[[#This Row],[Città]] &amp; ")"</f>
        <v>B&amp;B LA CASA DI FANO (FANO)</v>
      </c>
      <c r="B1496" t="str">
        <f>_xlfn.XLOOKUP(ElencoStrutture!A1496,StruttureRicettive[DenominazioneCittà],StruttureRicettive[Città])</f>
        <v>FANO</v>
      </c>
      <c r="C1496" t="str">
        <f>_xlfn.XLOOKUP(A1496,StruttureRicettive[DenominazioneCittà],StruttureRicettive[Località])</f>
        <v>no info</v>
      </c>
      <c r="D1496" t="str">
        <f>_xlfn.XLOOKUP(A1496,StruttureRicettive[DenominazioneCittà],StruttureRicettive[Località2])</f>
        <v>FANO</v>
      </c>
    </row>
    <row r="1497" spans="1:4" x14ac:dyDescent="0.25">
      <c r="A1497" t="str">
        <f>StruttureRicettive[[#This Row],[Denominazione]] &amp; " (" &amp; StruttureRicettive[[#This Row],[Città]] &amp; ")"</f>
        <v>B&amp;B LA CASA DI GAETANO E VITTORIA (RIPATRANSONE)</v>
      </c>
      <c r="B1497" t="str">
        <f>_xlfn.XLOOKUP(ElencoStrutture!A1497,StruttureRicettive[DenominazioneCittà],StruttureRicettive[Città])</f>
        <v>RIPATRANSONE</v>
      </c>
      <c r="C1497" t="str">
        <f>_xlfn.XLOOKUP(A1497,StruttureRicettive[DenominazioneCittà],StruttureRicettive[Località])</f>
        <v>no info</v>
      </c>
      <c r="D1497" t="str">
        <f>_xlfn.XLOOKUP(A1497,StruttureRicettive[DenominazioneCittà],StruttureRicettive[Località2])</f>
        <v>RIPATRANSONE</v>
      </c>
    </row>
    <row r="1498" spans="1:4" x14ac:dyDescent="0.25">
      <c r="A1498" t="str">
        <f>StruttureRicettive[[#This Row],[Denominazione]] &amp; " (" &amp; StruttureRicettive[[#This Row],[Città]] &amp; ")"</f>
        <v>B&amp;B LA CASA DI LICIA di BUGLIONI ANNA PAOLA (ANCONA)</v>
      </c>
      <c r="B1498" t="str">
        <f>_xlfn.XLOOKUP(ElencoStrutture!A1498,StruttureRicettive[DenominazioneCittà],StruttureRicettive[Città])</f>
        <v>ANCONA</v>
      </c>
      <c r="C1498" t="str">
        <f>_xlfn.XLOOKUP(A1498,StruttureRicettive[DenominazioneCittà],StruttureRicettive[Località])</f>
        <v>ANCONA</v>
      </c>
      <c r="D1498" t="str">
        <f>_xlfn.XLOOKUP(A1498,StruttureRicettive[DenominazioneCittà],StruttureRicettive[Località2])</f>
        <v>ANCONA</v>
      </c>
    </row>
    <row r="1499" spans="1:4" x14ac:dyDescent="0.25">
      <c r="A1499" t="str">
        <f>StruttureRicettive[[#This Row],[Denominazione]] &amp; " (" &amp; StruttureRicettive[[#This Row],[Città]] &amp; ")"</f>
        <v>B&amp;B LA CASA DI LUCY (OFFIDA)</v>
      </c>
      <c r="B1499" t="str">
        <f>_xlfn.XLOOKUP(ElencoStrutture!A1499,StruttureRicettive[DenominazioneCittà],StruttureRicettive[Città])</f>
        <v>OFFIDA</v>
      </c>
      <c r="C1499" t="str">
        <f>_xlfn.XLOOKUP(A1499,StruttureRicettive[DenominazioneCittà],StruttureRicettive[Località])</f>
        <v>no info</v>
      </c>
      <c r="D1499" t="str">
        <f>_xlfn.XLOOKUP(A1499,StruttureRicettive[DenominazioneCittà],StruttureRicettive[Località2])</f>
        <v>OFFIDA</v>
      </c>
    </row>
    <row r="1500" spans="1:4" x14ac:dyDescent="0.25">
      <c r="A1500" t="str">
        <f>StruttureRicettive[[#This Row],[Denominazione]] &amp; " (" &amp; StruttureRicettive[[#This Row],[Città]] &amp; ")"</f>
        <v>B&amp;B LA CASA DI PAGLIA (ESANATOGLIA)</v>
      </c>
      <c r="B1500" t="str">
        <f>_xlfn.XLOOKUP(ElencoStrutture!A1500,StruttureRicettive[DenominazioneCittà],StruttureRicettive[Città])</f>
        <v>ESANATOGLIA</v>
      </c>
      <c r="C1500" t="str">
        <f>_xlfn.XLOOKUP(A1500,StruttureRicettive[DenominazioneCittà],StruttureRicettive[Località])</f>
        <v>no info</v>
      </c>
      <c r="D1500" t="str">
        <f>_xlfn.XLOOKUP(A1500,StruttureRicettive[DenominazioneCittà],StruttureRicettive[Località2])</f>
        <v>ESANATOGLIA</v>
      </c>
    </row>
    <row r="1501" spans="1:4" x14ac:dyDescent="0.25">
      <c r="A1501" t="str">
        <f>StruttureRicettive[[#This Row],[Denominazione]] &amp; " (" &amp; StruttureRicettive[[#This Row],[Città]] &amp; ")"</f>
        <v>B&amp;B LA CASA DI SABRINA (ROCCAFLUVIONE)</v>
      </c>
      <c r="B1501" t="str">
        <f>_xlfn.XLOOKUP(ElencoStrutture!A1501,StruttureRicettive[DenominazioneCittà],StruttureRicettive[Città])</f>
        <v>ROCCAFLUVIONE</v>
      </c>
      <c r="C1501" t="str">
        <f>_xlfn.XLOOKUP(A1501,StruttureRicettive[DenominazioneCittà],StruttureRicettive[Località])</f>
        <v>no info</v>
      </c>
      <c r="D1501" t="str">
        <f>_xlfn.XLOOKUP(A1501,StruttureRicettive[DenominazioneCittà],StruttureRicettive[Località2])</f>
        <v>ROCCAFLUVIONE</v>
      </c>
    </row>
    <row r="1502" spans="1:4" x14ac:dyDescent="0.25">
      <c r="A1502" t="str">
        <f>StruttureRicettive[[#This Row],[Denominazione]] &amp; " (" &amp; StruttureRicettive[[#This Row],[Città]] &amp; ")"</f>
        <v>B&amp;B LA CASA DI TINA (GROTTAMMARE)</v>
      </c>
      <c r="B1502" t="str">
        <f>_xlfn.XLOOKUP(ElencoStrutture!A1502,StruttureRicettive[DenominazioneCittà],StruttureRicettive[Città])</f>
        <v>GROTTAMMARE</v>
      </c>
      <c r="C1502" t="str">
        <f>_xlfn.XLOOKUP(A1502,StruttureRicettive[DenominazioneCittà],StruttureRicettive[Località])</f>
        <v>no info</v>
      </c>
      <c r="D1502" t="str">
        <f>_xlfn.XLOOKUP(A1502,StruttureRicettive[DenominazioneCittà],StruttureRicettive[Località2])</f>
        <v>GROTTAMMARE</v>
      </c>
    </row>
    <row r="1503" spans="1:4" x14ac:dyDescent="0.25">
      <c r="A1503" t="str">
        <f>StruttureRicettive[[#This Row],[Denominazione]] &amp; " (" &amp; StruttureRicettive[[#This Row],[Città]] &amp; ")"</f>
        <v>B&amp;B LA CASA DI TOMMI (PORTO SANT'ELPIDIO)</v>
      </c>
      <c r="B1503" t="str">
        <f>_xlfn.XLOOKUP(ElencoStrutture!A1503,StruttureRicettive[DenominazioneCittà],StruttureRicettive[Città])</f>
        <v>PORTO SANT'ELPIDIO</v>
      </c>
      <c r="C1503" t="str">
        <f>_xlfn.XLOOKUP(A1503,StruttureRicettive[DenominazioneCittà],StruttureRicettive[Località])</f>
        <v>no info</v>
      </c>
      <c r="D1503" t="str">
        <f>_xlfn.XLOOKUP(A1503,StruttureRicettive[DenominazioneCittà],StruttureRicettive[Località2])</f>
        <v>PORTO SANT'ELPIDIO</v>
      </c>
    </row>
    <row r="1504" spans="1:4" x14ac:dyDescent="0.25">
      <c r="A1504" t="str">
        <f>StruttureRicettive[[#This Row],[Denominazione]] &amp; " (" &amp; StruttureRicettive[[#This Row],[Città]] &amp; ")"</f>
        <v>B&amp;B LA CASA DI VALE (POLLENZA)</v>
      </c>
      <c r="B1504" t="str">
        <f>_xlfn.XLOOKUP(ElencoStrutture!A1504,StruttureRicettive[DenominazioneCittà],StruttureRicettive[Città])</f>
        <v>POLLENZA</v>
      </c>
      <c r="C1504" t="str">
        <f>_xlfn.XLOOKUP(A1504,StruttureRicettive[DenominazioneCittà],StruttureRicettive[Località])</f>
        <v>no info</v>
      </c>
      <c r="D1504" t="str">
        <f>_xlfn.XLOOKUP(A1504,StruttureRicettive[DenominazioneCittà],StruttureRicettive[Località2])</f>
        <v>POLLENZA</v>
      </c>
    </row>
    <row r="1505" spans="1:4" x14ac:dyDescent="0.25">
      <c r="A1505" t="str">
        <f>StruttureRicettive[[#This Row],[Denominazione]] &amp; " (" &amp; StruttureRicettive[[#This Row],[Città]] &amp; ")"</f>
        <v>B&amp;B LA CASA IN COLLINA (MONTELPARO)</v>
      </c>
      <c r="B1505" t="str">
        <f>_xlfn.XLOOKUP(ElencoStrutture!A1505,StruttureRicettive[DenominazioneCittà],StruttureRicettive[Città])</f>
        <v>MONTELPARO</v>
      </c>
      <c r="C1505" t="str">
        <f>_xlfn.XLOOKUP(A1505,StruttureRicettive[DenominazioneCittà],StruttureRicettive[Località])</f>
        <v>no info</v>
      </c>
      <c r="D1505" t="str">
        <f>_xlfn.XLOOKUP(A1505,StruttureRicettive[DenominazioneCittà],StruttureRicettive[Località2])</f>
        <v>MONTELPARO</v>
      </c>
    </row>
    <row r="1506" spans="1:4" x14ac:dyDescent="0.25">
      <c r="A1506" t="str">
        <f>StruttureRicettive[[#This Row],[Denominazione]] &amp; " (" &amp; StruttureRicettive[[#This Row],[Città]] &amp; ")"</f>
        <v>B&amp;B LA CASA SUL FIUME (COSSIGNANO)</v>
      </c>
      <c r="B1506" t="str">
        <f>_xlfn.XLOOKUP(ElencoStrutture!A1506,StruttureRicettive[DenominazioneCittà],StruttureRicettive[Città])</f>
        <v>COSSIGNANO</v>
      </c>
      <c r="C1506" t="str">
        <f>_xlfn.XLOOKUP(A1506,StruttureRicettive[DenominazioneCittà],StruttureRicettive[Località])</f>
        <v>COSSIGNANO</v>
      </c>
      <c r="D1506" t="str">
        <f>_xlfn.XLOOKUP(A1506,StruttureRicettive[DenominazioneCittà],StruttureRicettive[Località2])</f>
        <v>COSSIGNANO</v>
      </c>
    </row>
    <row r="1507" spans="1:4" x14ac:dyDescent="0.25">
      <c r="A1507" t="str">
        <f>StruttureRicettive[[#This Row],[Denominazione]] &amp; " (" &amp; StruttureRicettive[[#This Row],[Città]] &amp; ")"</f>
        <v>B&amp;B LA CASA TRA GLI ULIVI (CIVITANOVA MARCHE)</v>
      </c>
      <c r="B1507" t="str">
        <f>_xlfn.XLOOKUP(ElencoStrutture!A1507,StruttureRicettive[DenominazioneCittà],StruttureRicettive[Città])</f>
        <v>CIVITANOVA MARCHE</v>
      </c>
      <c r="C1507" t="str">
        <f>_xlfn.XLOOKUP(A1507,StruttureRicettive[DenominazioneCittà],StruttureRicettive[Località])</f>
        <v>CIVITANOVA MARCHE</v>
      </c>
      <c r="D1507" t="str">
        <f>_xlfn.XLOOKUP(A1507,StruttureRicettive[DenominazioneCittà],StruttureRicettive[Località2])</f>
        <v>CIVITANOVA MARCHE</v>
      </c>
    </row>
    <row r="1508" spans="1:4" x14ac:dyDescent="0.25">
      <c r="A1508" t="str">
        <f>StruttureRicettive[[#This Row],[Denominazione]] &amp; " (" &amp; StruttureRicettive[[#This Row],[Città]] &amp; ")"</f>
        <v>B&amp;B LA CASETTA (MONDOLFO)</v>
      </c>
      <c r="B1508" t="str">
        <f>_xlfn.XLOOKUP(ElencoStrutture!A1508,StruttureRicettive[DenominazioneCittà],StruttureRicettive[Città])</f>
        <v>MONDOLFO</v>
      </c>
      <c r="C1508" t="str">
        <f>_xlfn.XLOOKUP(A1508,StruttureRicettive[DenominazioneCittà],StruttureRicettive[Località])</f>
        <v>MONDOLFO</v>
      </c>
      <c r="D1508" t="str">
        <f>_xlfn.XLOOKUP(A1508,StruttureRicettive[DenominazioneCittà],StruttureRicettive[Località2])</f>
        <v>MONDOLFO</v>
      </c>
    </row>
    <row r="1509" spans="1:4" x14ac:dyDescent="0.25">
      <c r="A1509" t="str">
        <f>StruttureRicettive[[#This Row],[Denominazione]] &amp; " (" &amp; StruttureRicettive[[#This Row],[Città]] &amp; ")"</f>
        <v>B&amp;B LA CASETTA (MORRO D'ALBA)</v>
      </c>
      <c r="B1509" t="str">
        <f>_xlfn.XLOOKUP(ElencoStrutture!A1509,StruttureRicettive[DenominazioneCittà],StruttureRicettive[Città])</f>
        <v>MORRO D'ALBA</v>
      </c>
      <c r="C1509" t="str">
        <f>_xlfn.XLOOKUP(A1509,StruttureRicettive[DenominazioneCittà],StruttureRicettive[Località])</f>
        <v>no info</v>
      </c>
      <c r="D1509" t="str">
        <f>_xlfn.XLOOKUP(A1509,StruttureRicettive[DenominazioneCittà],StruttureRicettive[Località2])</f>
        <v>MORRO D'ALBA</v>
      </c>
    </row>
    <row r="1510" spans="1:4" x14ac:dyDescent="0.25">
      <c r="A1510" t="str">
        <f>StruttureRicettive[[#This Row],[Denominazione]] &amp; " (" &amp; StruttureRicettive[[#This Row],[Città]] &amp; ")"</f>
        <v>B&amp;B LA CASETTA (OFFAGNA)</v>
      </c>
      <c r="B1510" t="str">
        <f>_xlfn.XLOOKUP(ElencoStrutture!A1510,StruttureRicettive[DenominazioneCittà],StruttureRicettive[Città])</f>
        <v>OFFAGNA</v>
      </c>
      <c r="C1510" t="str">
        <f>_xlfn.XLOOKUP(A1510,StruttureRicettive[DenominazioneCittà],StruttureRicettive[Località])</f>
        <v>no info</v>
      </c>
      <c r="D1510" t="str">
        <f>_xlfn.XLOOKUP(A1510,StruttureRicettive[DenominazioneCittà],StruttureRicettive[Località2])</f>
        <v>OFFAGNA</v>
      </c>
    </row>
    <row r="1511" spans="1:4" x14ac:dyDescent="0.25">
      <c r="A1511" t="str">
        <f>StruttureRicettive[[#This Row],[Denominazione]] &amp; " (" &amp; StruttureRicettive[[#This Row],[Città]] &amp; ")"</f>
        <v>B&amp;B LA CASETTA (SAN BENEDETTO DEL TRONTO)</v>
      </c>
      <c r="B1511" t="str">
        <f>_xlfn.XLOOKUP(ElencoStrutture!A1511,StruttureRicettive[DenominazioneCittà],StruttureRicettive[Città])</f>
        <v>SAN BENEDETTO DEL TRONTO</v>
      </c>
      <c r="C1511" t="str">
        <f>_xlfn.XLOOKUP(A1511,StruttureRicettive[DenominazioneCittà],StruttureRicettive[Località])</f>
        <v>SAN BENEDETTO DEL TRONTO</v>
      </c>
      <c r="D1511" t="str">
        <f>_xlfn.XLOOKUP(A1511,StruttureRicettive[DenominazioneCittà],StruttureRicettive[Località2])</f>
        <v>SAN BENEDETTO DEL TRONTO</v>
      </c>
    </row>
    <row r="1512" spans="1:4" x14ac:dyDescent="0.25">
      <c r="A1512" t="str">
        <f>StruttureRicettive[[#This Row],[Denominazione]] &amp; " (" &amp; StruttureRicettive[[#This Row],[Città]] &amp; ")"</f>
        <v>B&amp;B LA CASETTA DEL BORGO (URBINO)</v>
      </c>
      <c r="B1512" t="str">
        <f>_xlfn.XLOOKUP(ElencoStrutture!A1512,StruttureRicettive[DenominazioneCittà],StruttureRicettive[Città])</f>
        <v>URBINO</v>
      </c>
      <c r="C1512" t="str">
        <f>_xlfn.XLOOKUP(A1512,StruttureRicettive[DenominazioneCittà],StruttureRicettive[Località])</f>
        <v>LOC.PANTIERE</v>
      </c>
      <c r="D1512" t="str">
        <f>_xlfn.XLOOKUP(A1512,StruttureRicettive[DenominazioneCittà],StruttureRicettive[Località2])</f>
        <v>LOC.PANTIERE</v>
      </c>
    </row>
    <row r="1513" spans="1:4" x14ac:dyDescent="0.25">
      <c r="A1513" t="str">
        <f>StruttureRicettive[[#This Row],[Denominazione]] &amp; " (" &amp; StruttureRicettive[[#This Row],[Città]] &amp; ")"</f>
        <v>B&amp;B LA CASETTA DEL VECCHIO MOLINO (POGGIO SAN MARCELLO)</v>
      </c>
      <c r="B1513" t="str">
        <f>_xlfn.XLOOKUP(ElencoStrutture!A1513,StruttureRicettive[DenominazioneCittà],StruttureRicettive[Città])</f>
        <v>POGGIO SAN MARCELLO</v>
      </c>
      <c r="C1513" t="str">
        <f>_xlfn.XLOOKUP(A1513,StruttureRicettive[DenominazioneCittà],StruttureRicettive[Località])</f>
        <v>no info</v>
      </c>
      <c r="D1513" t="str">
        <f>_xlfn.XLOOKUP(A1513,StruttureRicettive[DenominazioneCittà],StruttureRicettive[Località2])</f>
        <v>POGGIO SAN MARCELLO</v>
      </c>
    </row>
    <row r="1514" spans="1:4" x14ac:dyDescent="0.25">
      <c r="A1514" t="str">
        <f>StruttureRicettive[[#This Row],[Denominazione]] &amp; " (" &amp; StruttureRicettive[[#This Row],[Città]] &amp; ")"</f>
        <v>B&amp;B LA CASETTA ROSA (FANO)</v>
      </c>
      <c r="B1514" t="str">
        <f>_xlfn.XLOOKUP(ElencoStrutture!A1514,StruttureRicettive[DenominazioneCittà],StruttureRicettive[Città])</f>
        <v>FANO</v>
      </c>
      <c r="C1514" t="str">
        <f>_xlfn.XLOOKUP(A1514,StruttureRicettive[DenominazioneCittà],StruttureRicettive[Località])</f>
        <v>no info</v>
      </c>
      <c r="D1514" t="str">
        <f>_xlfn.XLOOKUP(A1514,StruttureRicettive[DenominazioneCittà],StruttureRicettive[Località2])</f>
        <v>FANO</v>
      </c>
    </row>
    <row r="1515" spans="1:4" x14ac:dyDescent="0.25">
      <c r="A1515" t="str">
        <f>StruttureRicettive[[#This Row],[Denominazione]] &amp; " (" &amp; StruttureRicettive[[#This Row],[Città]] &amp; ")"</f>
        <v>B&amp;B LA CASETTA ROSSA 1840 (AMANDOLA)</v>
      </c>
      <c r="B1515" t="str">
        <f>_xlfn.XLOOKUP(ElencoStrutture!A1515,StruttureRicettive[DenominazioneCittà],StruttureRicettive[Città])</f>
        <v>AMANDOLA</v>
      </c>
      <c r="C1515" t="str">
        <f>_xlfn.XLOOKUP(A1515,StruttureRicettive[DenominazioneCittà],StruttureRicettive[Località])</f>
        <v>AMANDOLA</v>
      </c>
      <c r="D1515" t="str">
        <f>_xlfn.XLOOKUP(A1515,StruttureRicettive[DenominazioneCittà],StruttureRicettive[Località2])</f>
        <v>AMANDOLA</v>
      </c>
    </row>
    <row r="1516" spans="1:4" x14ac:dyDescent="0.25">
      <c r="A1516" t="str">
        <f>StruttureRicettive[[#This Row],[Denominazione]] &amp; " (" &amp; StruttureRicettive[[#This Row],[Città]] &amp; ")"</f>
        <v>B&amp;B LA CASINA CELESTE (FANO)</v>
      </c>
      <c r="B1516" t="str">
        <f>_xlfn.XLOOKUP(ElencoStrutture!A1516,StruttureRicettive[DenominazioneCittà],StruttureRicettive[Città])</f>
        <v>FANO</v>
      </c>
      <c r="C1516" t="str">
        <f>_xlfn.XLOOKUP(A1516,StruttureRicettive[DenominazioneCittà],StruttureRicettive[Località])</f>
        <v>FANO</v>
      </c>
      <c r="D1516" t="str">
        <f>_xlfn.XLOOKUP(A1516,StruttureRicettive[DenominazioneCittà],StruttureRicettive[Località2])</f>
        <v>FANO</v>
      </c>
    </row>
    <row r="1517" spans="1:4" x14ac:dyDescent="0.25">
      <c r="A1517" t="str">
        <f>StruttureRicettive[[#This Row],[Denominazione]] &amp; " (" &amp; StruttureRicettive[[#This Row],[Città]] &amp; ")"</f>
        <v>B&amp;B LA CASINA DEL VICOLO DI SOTTO (FABRIANO)</v>
      </c>
      <c r="B1517" t="str">
        <f>_xlfn.XLOOKUP(ElencoStrutture!A1517,StruttureRicettive[DenominazioneCittà],StruttureRicettive[Città])</f>
        <v>FABRIANO</v>
      </c>
      <c r="C1517" t="str">
        <f>_xlfn.XLOOKUP(A1517,StruttureRicettive[DenominazioneCittà],StruttureRicettive[Località])</f>
        <v>FABRIANO</v>
      </c>
      <c r="D1517" t="str">
        <f>_xlfn.XLOOKUP(A1517,StruttureRicettive[DenominazioneCittà],StruttureRicettive[Località2])</f>
        <v>FABRIANO</v>
      </c>
    </row>
    <row r="1518" spans="1:4" x14ac:dyDescent="0.25">
      <c r="A1518" t="str">
        <f>StruttureRicettive[[#This Row],[Denominazione]] &amp; " (" &amp; StruttureRicettive[[#This Row],[Città]] &amp; ")"</f>
        <v>B&amp;B LA CASINA DI GINA (POLVERIGI)</v>
      </c>
      <c r="B1518" t="str">
        <f>_xlfn.XLOOKUP(ElencoStrutture!A1518,StruttureRicettive[DenominazioneCittà],StruttureRicettive[Città])</f>
        <v>POLVERIGI</v>
      </c>
      <c r="C1518" t="str">
        <f>_xlfn.XLOOKUP(A1518,StruttureRicettive[DenominazioneCittà],StruttureRicettive[Località])</f>
        <v>RUSTICO</v>
      </c>
      <c r="D1518" t="str">
        <f>_xlfn.XLOOKUP(A1518,StruttureRicettive[DenominazioneCittà],StruttureRicettive[Località2])</f>
        <v>RUSTICO</v>
      </c>
    </row>
    <row r="1519" spans="1:4" x14ac:dyDescent="0.25">
      <c r="A1519" t="str">
        <f>StruttureRicettive[[#This Row],[Denominazione]] &amp; " (" &amp; StruttureRicettive[[#This Row],[Città]] &amp; ")"</f>
        <v>B&amp;B LA CASITA (SANTA VITTORIA IN MATENANO)</v>
      </c>
      <c r="B1519" t="str">
        <f>_xlfn.XLOOKUP(ElencoStrutture!A1519,StruttureRicettive[DenominazioneCittà],StruttureRicettive[Città])</f>
        <v>SANTA VITTORIA IN MATENANO</v>
      </c>
      <c r="C1519" t="str">
        <f>_xlfn.XLOOKUP(A1519,StruttureRicettive[DenominazioneCittà],StruttureRicettive[Località])</f>
        <v>no info</v>
      </c>
      <c r="D1519" t="str">
        <f>_xlfn.XLOOKUP(A1519,StruttureRicettive[DenominazioneCittà],StruttureRicettive[Località2])</f>
        <v>SANTA VITTORIA IN MATENANO</v>
      </c>
    </row>
    <row r="1520" spans="1:4" x14ac:dyDescent="0.25">
      <c r="A1520" t="str">
        <f>StruttureRicettive[[#This Row],[Denominazione]] &amp; " (" &amp; StruttureRicettive[[#This Row],[Città]] &amp; ")"</f>
        <v>B&amp;B LA CASTRA (POTENZA PICENA)</v>
      </c>
      <c r="B1520" t="str">
        <f>_xlfn.XLOOKUP(ElencoStrutture!A1520,StruttureRicettive[DenominazioneCittà],StruttureRicettive[Città])</f>
        <v>POTENZA PICENA</v>
      </c>
      <c r="C1520" t="str">
        <f>_xlfn.XLOOKUP(A1520,StruttureRicettive[DenominazioneCittà],StruttureRicettive[Località])</f>
        <v>no info</v>
      </c>
      <c r="D1520" t="str">
        <f>_xlfn.XLOOKUP(A1520,StruttureRicettive[DenominazioneCittà],StruttureRicettive[Località2])</f>
        <v>POTENZA PICENA</v>
      </c>
    </row>
    <row r="1521" spans="1:4" x14ac:dyDescent="0.25">
      <c r="A1521" t="str">
        <f>StruttureRicettive[[#This Row],[Denominazione]] &amp; " (" &amp; StruttureRicettive[[#This Row],[Città]] &amp; ")"</f>
        <v>B&amp;B LA CELESTE (CIVITANOVA MARCHE)</v>
      </c>
      <c r="B1521" t="str">
        <f>_xlfn.XLOOKUP(ElencoStrutture!A1521,StruttureRicettive[DenominazioneCittà],StruttureRicettive[Città])</f>
        <v>CIVITANOVA MARCHE</v>
      </c>
      <c r="C1521" t="str">
        <f>_xlfn.XLOOKUP(A1521,StruttureRicettive[DenominazioneCittà],StruttureRicettive[Località])</f>
        <v>CIVITANOVA MARCHE</v>
      </c>
      <c r="D1521" t="str">
        <f>_xlfn.XLOOKUP(A1521,StruttureRicettive[DenominazioneCittà],StruttureRicettive[Località2])</f>
        <v>CIVITANOVA MARCHE</v>
      </c>
    </row>
    <row r="1522" spans="1:4" x14ac:dyDescent="0.25">
      <c r="A1522" t="str">
        <f>StruttureRicettive[[#This Row],[Denominazione]] &amp; " (" &amp; StruttureRicettive[[#This Row],[Città]] &amp; ")"</f>
        <v>B&amp;B LA CERCUA (SENIGALLIA)</v>
      </c>
      <c r="B1522" t="str">
        <f>_xlfn.XLOOKUP(ElencoStrutture!A1522,StruttureRicettive[DenominazioneCittà],StruttureRicettive[Città])</f>
        <v>SENIGALLIA</v>
      </c>
      <c r="C1522" t="str">
        <f>_xlfn.XLOOKUP(A1522,StruttureRicettive[DenominazioneCittà],StruttureRicettive[Località])</f>
        <v>CANNELLA</v>
      </c>
      <c r="D1522" t="str">
        <f>_xlfn.XLOOKUP(A1522,StruttureRicettive[DenominazioneCittà],StruttureRicettive[Località2])</f>
        <v>CANNELLA</v>
      </c>
    </row>
    <row r="1523" spans="1:4" x14ac:dyDescent="0.25">
      <c r="A1523" t="str">
        <f>StruttureRicettive[[#This Row],[Denominazione]] &amp; " (" &amp; StruttureRicettive[[#This Row],[Città]] &amp; ")"</f>
        <v>B&amp;B LA CHIARINA (ASCOLI PICENO)</v>
      </c>
      <c r="B1523" t="str">
        <f>_xlfn.XLOOKUP(ElencoStrutture!A1523,StruttureRicettive[DenominazioneCittà],StruttureRicettive[Città])</f>
        <v>ASCOLI PICENO</v>
      </c>
      <c r="C1523" t="str">
        <f>_xlfn.XLOOKUP(A1523,StruttureRicettive[DenominazioneCittà],StruttureRicettive[Località])</f>
        <v>ASCOLI PICENO</v>
      </c>
      <c r="D1523" t="str">
        <f>_xlfn.XLOOKUP(A1523,StruttureRicettive[DenominazioneCittà],StruttureRicettive[Località2])</f>
        <v>ASCOLI PICENO</v>
      </c>
    </row>
    <row r="1524" spans="1:4" x14ac:dyDescent="0.25">
      <c r="A1524" t="str">
        <f>StruttureRicettive[[#This Row],[Denominazione]] &amp; " (" &amp; StruttureRicettive[[#This Row],[Città]] &amp; ")"</f>
        <v>B&amp;B LA CHIOCA (CINGOLI)</v>
      </c>
      <c r="B1524" t="str">
        <f>_xlfn.XLOOKUP(ElencoStrutture!A1524,StruttureRicettive[DenominazioneCittà],StruttureRicettive[Città])</f>
        <v>CINGOLI</v>
      </c>
      <c r="C1524" t="str">
        <f>_xlfn.XLOOKUP(A1524,StruttureRicettive[DenominazioneCittà],StruttureRicettive[Località])</f>
        <v>CINGOLI</v>
      </c>
      <c r="D1524" t="str">
        <f>_xlfn.XLOOKUP(A1524,StruttureRicettive[DenominazioneCittà],StruttureRicettive[Località2])</f>
        <v>CINGOLI</v>
      </c>
    </row>
    <row r="1525" spans="1:4" x14ac:dyDescent="0.25">
      <c r="A1525" t="str">
        <f>StruttureRicettive[[#This Row],[Denominazione]] &amp; " (" &amp; StruttureRicettive[[#This Row],[Città]] &amp; ")"</f>
        <v>B&amp;B LA CICALA (MACERATA)</v>
      </c>
      <c r="B1525" t="str">
        <f>_xlfn.XLOOKUP(ElencoStrutture!A1525,StruttureRicettive[DenominazioneCittà],StruttureRicettive[Città])</f>
        <v>MACERATA</v>
      </c>
      <c r="C1525" t="str">
        <f>_xlfn.XLOOKUP(A1525,StruttureRicettive[DenominazioneCittà],StruttureRicettive[Località])</f>
        <v>no info</v>
      </c>
      <c r="D1525" t="str">
        <f>_xlfn.XLOOKUP(A1525,StruttureRicettive[DenominazioneCittà],StruttureRicettive[Località2])</f>
        <v>MACERATA</v>
      </c>
    </row>
    <row r="1526" spans="1:4" x14ac:dyDescent="0.25">
      <c r="A1526" t="str">
        <f>StruttureRicettive[[#This Row],[Denominazione]] &amp; " (" &amp; StruttureRicettive[[#This Row],[Città]] &amp; ")"</f>
        <v>B&amp;B LA CILICCHIA (AGUGLIANO)</v>
      </c>
      <c r="B1526" t="str">
        <f>_xlfn.XLOOKUP(ElencoStrutture!A1526,StruttureRicettive[DenominazioneCittà],StruttureRicettive[Città])</f>
        <v>AGUGLIANO</v>
      </c>
      <c r="C1526" t="str">
        <f>_xlfn.XLOOKUP(A1526,StruttureRicettive[DenominazioneCittà],StruttureRicettive[Località])</f>
        <v>AGUGLIANO</v>
      </c>
      <c r="D1526" t="str">
        <f>_xlfn.XLOOKUP(A1526,StruttureRicettive[DenominazioneCittà],StruttureRicettive[Località2])</f>
        <v>AGUGLIANO</v>
      </c>
    </row>
    <row r="1527" spans="1:4" x14ac:dyDescent="0.25">
      <c r="A1527" t="str">
        <f>StruttureRicettive[[#This Row],[Denominazione]] &amp; " (" &amp; StruttureRicettive[[#This Row],[Città]] &amp; ")"</f>
        <v>B&amp;B LA CIUETTA (ANCONA)</v>
      </c>
      <c r="B1527" t="str">
        <f>_xlfn.XLOOKUP(ElencoStrutture!A1527,StruttureRicettive[DenominazioneCittà],StruttureRicettive[Città])</f>
        <v>ANCONA</v>
      </c>
      <c r="C1527" t="str">
        <f>_xlfn.XLOOKUP(A1527,StruttureRicettive[DenominazioneCittà],StruttureRicettive[Località])</f>
        <v>ANCONA</v>
      </c>
      <c r="D1527" t="str">
        <f>_xlfn.XLOOKUP(A1527,StruttureRicettive[DenominazioneCittà],StruttureRicettive[Località2])</f>
        <v>ANCONA</v>
      </c>
    </row>
    <row r="1528" spans="1:4" x14ac:dyDescent="0.25">
      <c r="A1528" t="str">
        <f>StruttureRicettive[[#This Row],[Denominazione]] &amp; " (" &amp; StruttureRicettive[[#This Row],[Città]] &amp; ")"</f>
        <v>B&amp;B LA COCCINELLA (FIASTRA)</v>
      </c>
      <c r="B1528" t="str">
        <f>_xlfn.XLOOKUP(ElencoStrutture!A1528,StruttureRicettive[DenominazioneCittà],StruttureRicettive[Città])</f>
        <v>FIASTRA</v>
      </c>
      <c r="C1528" t="str">
        <f>_xlfn.XLOOKUP(A1528,StruttureRicettive[DenominazioneCittà],StruttureRicettive[Località])</f>
        <v>no info</v>
      </c>
      <c r="D1528" t="str">
        <f>_xlfn.XLOOKUP(A1528,StruttureRicettive[DenominazioneCittà],StruttureRicettive[Località2])</f>
        <v>FIASTRA</v>
      </c>
    </row>
    <row r="1529" spans="1:4" x14ac:dyDescent="0.25">
      <c r="A1529" t="str">
        <f>StruttureRicettive[[#This Row],[Denominazione]] &amp; " (" &amp; StruttureRicettive[[#This Row],[Città]] &amp; ")"</f>
        <v>B&amp;B LA COCCINELLA (SARNANO)</v>
      </c>
      <c r="B1529" t="str">
        <f>_xlfn.XLOOKUP(ElencoStrutture!A1529,StruttureRicettive[DenominazioneCittà],StruttureRicettive[Città])</f>
        <v>SARNANO</v>
      </c>
      <c r="C1529" t="str">
        <f>_xlfn.XLOOKUP(A1529,StruttureRicettive[DenominazioneCittà],StruttureRicettive[Località])</f>
        <v>no info</v>
      </c>
      <c r="D1529" t="str">
        <f>_xlfn.XLOOKUP(A1529,StruttureRicettive[DenominazioneCittà],StruttureRicettive[Località2])</f>
        <v>SARNANO</v>
      </c>
    </row>
    <row r="1530" spans="1:4" x14ac:dyDescent="0.25">
      <c r="A1530" t="str">
        <f>StruttureRicettive[[#This Row],[Denominazione]] &amp; " (" &amp; StruttureRicettive[[#This Row],[Città]] &amp; ")"</f>
        <v>B&amp;B LA COCCINELLA (FOLIGNANO)</v>
      </c>
      <c r="B1530" t="str">
        <f>_xlfn.XLOOKUP(ElencoStrutture!A1530,StruttureRicettive[DenominazioneCittà],StruttureRicettive[Città])</f>
        <v>FOLIGNANO</v>
      </c>
      <c r="C1530" t="str">
        <f>_xlfn.XLOOKUP(A1530,StruttureRicettive[DenominazioneCittà],StruttureRicettive[Località])</f>
        <v>PIANE DI MORRO</v>
      </c>
      <c r="D1530" t="str">
        <f>_xlfn.XLOOKUP(A1530,StruttureRicettive[DenominazioneCittà],StruttureRicettive[Località2])</f>
        <v>PIANE DI MORRO</v>
      </c>
    </row>
    <row r="1531" spans="1:4" x14ac:dyDescent="0.25">
      <c r="A1531" t="str">
        <f>StruttureRicettive[[#This Row],[Denominazione]] &amp; " (" &amp; StruttureRicettive[[#This Row],[Città]] &amp; ")"</f>
        <v>B&amp;B LA COLLINA DEL CUORE (LORETO)</v>
      </c>
      <c r="B1531" t="str">
        <f>_xlfn.XLOOKUP(ElencoStrutture!A1531,StruttureRicettive[DenominazioneCittà],StruttureRicettive[Città])</f>
        <v>LORETO</v>
      </c>
      <c r="C1531" t="str">
        <f>_xlfn.XLOOKUP(A1531,StruttureRicettive[DenominazioneCittà],StruttureRicettive[Località])</f>
        <v>no info</v>
      </c>
      <c r="D1531" t="str">
        <f>_xlfn.XLOOKUP(A1531,StruttureRicettive[DenominazioneCittà],StruttureRicettive[Località2])</f>
        <v>LORETO</v>
      </c>
    </row>
    <row r="1532" spans="1:4" x14ac:dyDescent="0.25">
      <c r="A1532" t="str">
        <f>StruttureRicettive[[#This Row],[Denominazione]] &amp; " (" &amp; StruttureRicettive[[#This Row],[Città]] &amp; ")"</f>
        <v>B&amp;B LA COLLINA DORATA (OFFAGNA)</v>
      </c>
      <c r="B1532" t="str">
        <f>_xlfn.XLOOKUP(ElencoStrutture!A1532,StruttureRicettive[DenominazioneCittà],StruttureRicettive[Città])</f>
        <v>OFFAGNA</v>
      </c>
      <c r="C1532" t="str">
        <f>_xlfn.XLOOKUP(A1532,StruttureRicettive[DenominazioneCittà],StruttureRicettive[Località])</f>
        <v>OFFAGNA</v>
      </c>
      <c r="D1532" t="str">
        <f>_xlfn.XLOOKUP(A1532,StruttureRicettive[DenominazioneCittà],StruttureRicettive[Località2])</f>
        <v>OFFAGNA</v>
      </c>
    </row>
    <row r="1533" spans="1:4" x14ac:dyDescent="0.25">
      <c r="A1533" t="str">
        <f>StruttureRicettive[[#This Row],[Denominazione]] &amp; " (" &amp; StruttureRicettive[[#This Row],[Città]] &amp; ")"</f>
        <v>B&amp;B LA COLLINETTA (POLLENZA)</v>
      </c>
      <c r="B1533" t="str">
        <f>_xlfn.XLOOKUP(ElencoStrutture!A1533,StruttureRicettive[DenominazioneCittà],StruttureRicettive[Città])</f>
        <v>POLLENZA</v>
      </c>
      <c r="C1533" t="str">
        <f>_xlfn.XLOOKUP(A1533,StruttureRicettive[DenominazioneCittà],StruttureRicettive[Località])</f>
        <v>no info</v>
      </c>
      <c r="D1533" t="str">
        <f>_xlfn.XLOOKUP(A1533,StruttureRicettive[DenominazioneCittà],StruttureRicettive[Località2])</f>
        <v>POLLENZA</v>
      </c>
    </row>
    <row r="1534" spans="1:4" x14ac:dyDescent="0.25">
      <c r="A1534" t="str">
        <f>StruttureRicettive[[#This Row],[Denominazione]] &amp; " (" &amp; StruttureRicettive[[#This Row],[Città]] &amp; ")"</f>
        <v>B&amp;B LA COLLINETTA di BRUSCHINI VITTORIA (MONTE ROBERTO)</v>
      </c>
      <c r="B1534" t="str">
        <f>_xlfn.XLOOKUP(ElencoStrutture!A1534,StruttureRicettive[DenominazioneCittà],StruttureRicettive[Città])</f>
        <v>MONTE ROBERTO</v>
      </c>
      <c r="C1534" t="str">
        <f>_xlfn.XLOOKUP(A1534,StruttureRicettive[DenominazioneCittà],StruttureRicettive[Località])</f>
        <v>MONTE ROBERTO</v>
      </c>
      <c r="D1534" t="str">
        <f>_xlfn.XLOOKUP(A1534,StruttureRicettive[DenominazioneCittà],StruttureRicettive[Località2])</f>
        <v>MONTE ROBERTO</v>
      </c>
    </row>
    <row r="1535" spans="1:4" x14ac:dyDescent="0.25">
      <c r="A1535" t="str">
        <f>StruttureRicettive[[#This Row],[Denominazione]] &amp; " (" &amp; StruttureRicettive[[#This Row],[Città]] &amp; ")"</f>
        <v>B&amp;B LA COLOMBAIA (GENGA)</v>
      </c>
      <c r="B1535" t="str">
        <f>_xlfn.XLOOKUP(ElencoStrutture!A1535,StruttureRicettive[DenominazioneCittà],StruttureRicettive[Città])</f>
        <v>GENGA</v>
      </c>
      <c r="C1535" t="str">
        <f>_xlfn.XLOOKUP(A1535,StruttureRicettive[DenominazioneCittà],StruttureRicettive[Località])</f>
        <v>SERRABERNACCHIA</v>
      </c>
      <c r="D1535" t="str">
        <f>_xlfn.XLOOKUP(A1535,StruttureRicettive[DenominazioneCittà],StruttureRicettive[Località2])</f>
        <v>SERRABERNACCHIA</v>
      </c>
    </row>
    <row r="1536" spans="1:4" x14ac:dyDescent="0.25">
      <c r="A1536" t="str">
        <f>StruttureRicettive[[#This Row],[Denominazione]] &amp; " (" &amp; StruttureRicettive[[#This Row],[Città]] &amp; ")"</f>
        <v>B&amp;B LA CONCA (SMERILLO)</v>
      </c>
      <c r="B1536" t="str">
        <f>_xlfn.XLOOKUP(ElencoStrutture!A1536,StruttureRicettive[DenominazioneCittà],StruttureRicettive[Città])</f>
        <v>SMERILLO</v>
      </c>
      <c r="C1536" t="str">
        <f>_xlfn.XLOOKUP(A1536,StruttureRicettive[DenominazioneCittà],StruttureRicettive[Località])</f>
        <v>SMERILLO</v>
      </c>
      <c r="D1536" t="str">
        <f>_xlfn.XLOOKUP(A1536,StruttureRicettive[DenominazioneCittà],StruttureRicettive[Località2])</f>
        <v>SMERILLO</v>
      </c>
    </row>
    <row r="1537" spans="1:4" x14ac:dyDescent="0.25">
      <c r="A1537" t="str">
        <f>StruttureRicettive[[#This Row],[Denominazione]] &amp; " (" &amp; StruttureRicettive[[#This Row],[Città]] &amp; ")"</f>
        <v>B&amp;B LA COPPARA (USSITA)</v>
      </c>
      <c r="B1537" t="str">
        <f>_xlfn.XLOOKUP(ElencoStrutture!A1537,StruttureRicettive[DenominazioneCittà],StruttureRicettive[Città])</f>
        <v>USSITA</v>
      </c>
      <c r="C1537" t="str">
        <f>_xlfn.XLOOKUP(A1537,StruttureRicettive[DenominazioneCittà],StruttureRicettive[Località])</f>
        <v>FRAZIONE VALLAZZA</v>
      </c>
      <c r="D1537" t="str">
        <f>_xlfn.XLOOKUP(A1537,StruttureRicettive[DenominazioneCittà],StruttureRicettive[Località2])</f>
        <v>FRAZIONE VALLAZZA</v>
      </c>
    </row>
    <row r="1538" spans="1:4" x14ac:dyDescent="0.25">
      <c r="A1538" t="str">
        <f>StruttureRicettive[[#This Row],[Denominazione]] &amp; " (" &amp; StruttureRicettive[[#This Row],[Città]] &amp; ")"</f>
        <v>B&amp;B LA CORTE (TOLENTINO)</v>
      </c>
      <c r="B1538" t="str">
        <f>_xlfn.XLOOKUP(ElencoStrutture!A1538,StruttureRicettive[DenominazioneCittà],StruttureRicettive[Città])</f>
        <v>TOLENTINO</v>
      </c>
      <c r="C1538" t="str">
        <f>_xlfn.XLOOKUP(A1538,StruttureRicettive[DenominazioneCittà],StruttureRicettive[Località])</f>
        <v>TOLENTINO</v>
      </c>
      <c r="D1538" t="str">
        <f>_xlfn.XLOOKUP(A1538,StruttureRicettive[DenominazioneCittà],StruttureRicettive[Località2])</f>
        <v>TOLENTINO</v>
      </c>
    </row>
    <row r="1539" spans="1:4" x14ac:dyDescent="0.25">
      <c r="A1539" t="str">
        <f>StruttureRicettive[[#This Row],[Denominazione]] &amp; " (" &amp; StruttureRicettive[[#This Row],[Città]] &amp; ")"</f>
        <v>B&amp;B LA CORTE (FERMO)</v>
      </c>
      <c r="B1539" t="str">
        <f>_xlfn.XLOOKUP(ElencoStrutture!A1539,StruttureRicettive[DenominazioneCittà],StruttureRicettive[Città])</f>
        <v>FERMO</v>
      </c>
      <c r="C1539" t="str">
        <f>_xlfn.XLOOKUP(A1539,StruttureRicettive[DenominazioneCittà],StruttureRicettive[Località])</f>
        <v>FERMO</v>
      </c>
      <c r="D1539" t="str">
        <f>_xlfn.XLOOKUP(A1539,StruttureRicettive[DenominazioneCittà],StruttureRicettive[Località2])</f>
        <v>FERMO</v>
      </c>
    </row>
    <row r="1540" spans="1:4" x14ac:dyDescent="0.25">
      <c r="A1540" t="str">
        <f>StruttureRicettive[[#This Row],[Denominazione]] &amp; " (" &amp; StruttureRicettive[[#This Row],[Città]] &amp; ")"</f>
        <v>B&amp;B LA CORTE UNO (FERMO)</v>
      </c>
      <c r="B1540" t="str">
        <f>_xlfn.XLOOKUP(ElencoStrutture!A1540,StruttureRicettive[DenominazioneCittà],StruttureRicettive[Città])</f>
        <v>FERMO</v>
      </c>
      <c r="C1540" t="str">
        <f>_xlfn.XLOOKUP(A1540,StruttureRicettive[DenominazioneCittà],StruttureRicettive[Località])</f>
        <v>FERMO</v>
      </c>
      <c r="D1540" t="str">
        <f>_xlfn.XLOOKUP(A1540,StruttureRicettive[DenominazioneCittà],StruttureRicettive[Località2])</f>
        <v>FERMO</v>
      </c>
    </row>
    <row r="1541" spans="1:4" x14ac:dyDescent="0.25">
      <c r="A1541" t="str">
        <f>StruttureRicettive[[#This Row],[Denominazione]] &amp; " (" &amp; StruttureRicettive[[#This Row],[Città]] &amp; ")"</f>
        <v>B&amp;B LA CULLA DEI SABINI (ASCOLI PICENO)</v>
      </c>
      <c r="B1541" t="str">
        <f>_xlfn.XLOOKUP(ElencoStrutture!A1541,StruttureRicettive[DenominazioneCittà],StruttureRicettive[Città])</f>
        <v>ASCOLI PICENO</v>
      </c>
      <c r="C1541" t="str">
        <f>_xlfn.XLOOKUP(A1541,StruttureRicettive[DenominazioneCittà],StruttureRicettive[Località])</f>
        <v>ASCOLI PICENO</v>
      </c>
      <c r="D1541" t="str">
        <f>_xlfn.XLOOKUP(A1541,StruttureRicettive[DenominazioneCittà],StruttureRicettive[Località2])</f>
        <v>ASCOLI PICENO</v>
      </c>
    </row>
    <row r="1542" spans="1:4" x14ac:dyDescent="0.25">
      <c r="A1542" t="str">
        <f>StruttureRicettive[[#This Row],[Denominazione]] &amp; " (" &amp; StruttureRicettive[[#This Row],[Città]] &amp; ")"</f>
        <v>B&amp;B LA DAMA (LAPEDONA)</v>
      </c>
      <c r="B1542" t="str">
        <f>_xlfn.XLOOKUP(ElencoStrutture!A1542,StruttureRicettive[DenominazioneCittà],StruttureRicettive[Città])</f>
        <v>LAPEDONA</v>
      </c>
      <c r="C1542" t="str">
        <f>_xlfn.XLOOKUP(A1542,StruttureRicettive[DenominazioneCittà],StruttureRicettive[Località])</f>
        <v>no info</v>
      </c>
      <c r="D1542" t="str">
        <f>_xlfn.XLOOKUP(A1542,StruttureRicettive[DenominazioneCittà],StruttureRicettive[Località2])</f>
        <v>LAPEDONA</v>
      </c>
    </row>
    <row r="1543" spans="1:4" x14ac:dyDescent="0.25">
      <c r="A1543" t="str">
        <f>StruttureRicettive[[#This Row],[Denominazione]] &amp; " (" &amp; StruttureRicettive[[#This Row],[Città]] &amp; ")"</f>
        <v>B&amp;B LA DIMORA (FALCONARA MARITTIMA)</v>
      </c>
      <c r="B1543" t="str">
        <f>_xlfn.XLOOKUP(ElencoStrutture!A1543,StruttureRicettive[DenominazioneCittà],StruttureRicettive[Città])</f>
        <v>FALCONARA MARITTIMA</v>
      </c>
      <c r="C1543" t="str">
        <f>_xlfn.XLOOKUP(A1543,StruttureRicettive[DenominazioneCittà],StruttureRicettive[Località])</f>
        <v>LOC.CASTELFERRETTI</v>
      </c>
      <c r="D1543" t="str">
        <f>_xlfn.XLOOKUP(A1543,StruttureRicettive[DenominazioneCittà],StruttureRicettive[Località2])</f>
        <v>LOC.CASTELFERRETTI</v>
      </c>
    </row>
    <row r="1544" spans="1:4" x14ac:dyDescent="0.25">
      <c r="A1544" t="str">
        <f>StruttureRicettive[[#This Row],[Denominazione]] &amp; " (" &amp; StruttureRicettive[[#This Row],[Città]] &amp; ")"</f>
        <v>B&amp;B LA DIMORA DEL GAMBERO (MONDOLFO)</v>
      </c>
      <c r="B1544" t="str">
        <f>_xlfn.XLOOKUP(ElencoStrutture!A1544,StruttureRicettive[DenominazioneCittà],StruttureRicettive[Città])</f>
        <v>MONDOLFO</v>
      </c>
      <c r="C1544" t="str">
        <f>_xlfn.XLOOKUP(A1544,StruttureRicettive[DenominazioneCittà],StruttureRicettive[Località])</f>
        <v>MAROTTA</v>
      </c>
      <c r="D1544" t="str">
        <f>_xlfn.XLOOKUP(A1544,StruttureRicettive[DenominazioneCittà],StruttureRicettive[Località2])</f>
        <v>MAROTTA</v>
      </c>
    </row>
    <row r="1545" spans="1:4" x14ac:dyDescent="0.25">
      <c r="A1545" t="str">
        <f>StruttureRicettive[[#This Row],[Denominazione]] &amp; " (" &amp; StruttureRicettive[[#This Row],[Città]] &amp; ")"</f>
        <v>B&amp;B LA DOGARESSA (CUPRA MARITTIMA)</v>
      </c>
      <c r="B1545" t="str">
        <f>_xlfn.XLOOKUP(ElencoStrutture!A1545,StruttureRicettive[DenominazioneCittà],StruttureRicettive[Città])</f>
        <v>CUPRA MARITTIMA</v>
      </c>
      <c r="C1545" t="str">
        <f>_xlfn.XLOOKUP(A1545,StruttureRicettive[DenominazioneCittà],StruttureRicettive[Località])</f>
        <v>CUPRA MARITTIMA</v>
      </c>
      <c r="D1545" t="str">
        <f>_xlfn.XLOOKUP(A1545,StruttureRicettive[DenominazioneCittà],StruttureRicettive[Località2])</f>
        <v>CUPRA MARITTIMA</v>
      </c>
    </row>
    <row r="1546" spans="1:4" x14ac:dyDescent="0.25">
      <c r="A1546" t="str">
        <f>StruttureRicettive[[#This Row],[Denominazione]] &amp; " (" &amp; StruttureRicettive[[#This Row],[Città]] &amp; ")"</f>
        <v>B&amp;B LA DOLCE VIA DI CIOTTI CLAUDIA (ASCOLI PICENO)</v>
      </c>
      <c r="B1546" t="str">
        <f>_xlfn.XLOOKUP(ElencoStrutture!A1546,StruttureRicettive[DenominazioneCittà],StruttureRicettive[Città])</f>
        <v>ASCOLI PICENO</v>
      </c>
      <c r="C1546" t="str">
        <f>_xlfn.XLOOKUP(A1546,StruttureRicettive[DenominazioneCittà],StruttureRicettive[Località])</f>
        <v>ASCOLI PICENO</v>
      </c>
      <c r="D1546" t="str">
        <f>_xlfn.XLOOKUP(A1546,StruttureRicettive[DenominazioneCittà],StruttureRicettive[Località2])</f>
        <v>ASCOLI PICENO</v>
      </c>
    </row>
    <row r="1547" spans="1:4" x14ac:dyDescent="0.25">
      <c r="A1547" t="str">
        <f>StruttureRicettive[[#This Row],[Denominazione]] &amp; " (" &amp; StruttureRicettive[[#This Row],[Città]] &amp; ")"</f>
        <v>B&amp;B LA FABULA (SIROLO)</v>
      </c>
      <c r="B1547" t="str">
        <f>_xlfn.XLOOKUP(ElencoStrutture!A1547,StruttureRicettive[DenominazioneCittà],StruttureRicettive[Città])</f>
        <v>SIROLO</v>
      </c>
      <c r="C1547" t="str">
        <f>_xlfn.XLOOKUP(A1547,StruttureRicettive[DenominazioneCittà],StruttureRicettive[Località])</f>
        <v>SAN LORENZO</v>
      </c>
      <c r="D1547" t="str">
        <f>_xlfn.XLOOKUP(A1547,StruttureRicettive[DenominazioneCittà],StruttureRicettive[Località2])</f>
        <v>SAN LORENZO</v>
      </c>
    </row>
    <row r="1548" spans="1:4" x14ac:dyDescent="0.25">
      <c r="A1548" t="str">
        <f>StruttureRicettive[[#This Row],[Denominazione]] &amp; " (" &amp; StruttureRicettive[[#This Row],[Città]] &amp; ")"</f>
        <v>B&amp;B LA FINESTRA SUI MONTI (USSITA)</v>
      </c>
      <c r="B1548" t="str">
        <f>_xlfn.XLOOKUP(ElencoStrutture!A1548,StruttureRicettive[DenominazioneCittà],StruttureRicettive[Città])</f>
        <v>USSITA</v>
      </c>
      <c r="C1548" t="str">
        <f>_xlfn.XLOOKUP(A1548,StruttureRicettive[DenominazioneCittà],StruttureRicettive[Località])</f>
        <v>TEMPORI</v>
      </c>
      <c r="D1548" t="str">
        <f>_xlfn.XLOOKUP(A1548,StruttureRicettive[DenominazioneCittà],StruttureRicettive[Località2])</f>
        <v>TEMPORI</v>
      </c>
    </row>
    <row r="1549" spans="1:4" x14ac:dyDescent="0.25">
      <c r="A1549" t="str">
        <f>StruttureRicettive[[#This Row],[Denominazione]] &amp; " (" &amp; StruttureRicettive[[#This Row],[Città]] &amp; ")"</f>
        <v>B&amp;B LA FINESTRA SUL CONERO (CASTELFIDARDO)</v>
      </c>
      <c r="B1549" t="str">
        <f>_xlfn.XLOOKUP(ElencoStrutture!A1549,StruttureRicettive[DenominazioneCittà],StruttureRicettive[Città])</f>
        <v>CASTELFIDARDO</v>
      </c>
      <c r="C1549" t="str">
        <f>_xlfn.XLOOKUP(A1549,StruttureRicettive[DenominazioneCittà],StruttureRicettive[Località])</f>
        <v>S. AGOSTINO</v>
      </c>
      <c r="D1549" t="str">
        <f>_xlfn.XLOOKUP(A1549,StruttureRicettive[DenominazioneCittà],StruttureRicettive[Località2])</f>
        <v>S. AGOSTINO</v>
      </c>
    </row>
    <row r="1550" spans="1:4" x14ac:dyDescent="0.25">
      <c r="A1550" t="str">
        <f>StruttureRicettive[[#This Row],[Denominazione]] &amp; " (" &amp; StruttureRicettive[[#This Row],[Città]] &amp; ")"</f>
        <v>B&amp;B LA FINESTRA SUL FIUME (FOSSOMBRONE)</v>
      </c>
      <c r="B1550" t="str">
        <f>_xlfn.XLOOKUP(ElencoStrutture!A1550,StruttureRicettive[DenominazioneCittà],StruttureRicettive[Città])</f>
        <v>FOSSOMBRONE</v>
      </c>
      <c r="C1550" t="str">
        <f>_xlfn.XLOOKUP(A1550,StruttureRicettive[DenominazioneCittà],StruttureRicettive[Località])</f>
        <v>no info</v>
      </c>
      <c r="D1550" t="str">
        <f>_xlfn.XLOOKUP(A1550,StruttureRicettive[DenominazioneCittà],StruttureRicettive[Località2])</f>
        <v>FOSSOMBRONE</v>
      </c>
    </row>
    <row r="1551" spans="1:4" x14ac:dyDescent="0.25">
      <c r="A1551" t="str">
        <f>StruttureRicettive[[#This Row],[Denominazione]] &amp; " (" &amp; StruttureRicettive[[#This Row],[Città]] &amp; ")"</f>
        <v>B&amp;B LA FIORENZUOLA di TRUFFI TANIA E FERRI ALESSANDRO (SANT'ANGELO IN VADO)</v>
      </c>
      <c r="B1551" t="str">
        <f>_xlfn.XLOOKUP(ElencoStrutture!A1551,StruttureRicettive[DenominazioneCittà],StruttureRicettive[Città])</f>
        <v>SANT'ANGELO IN VADO</v>
      </c>
      <c r="C1551" t="str">
        <f>_xlfn.XLOOKUP(A1551,StruttureRicettive[DenominazioneCittà],StruttureRicettive[Località])</f>
        <v>no info</v>
      </c>
      <c r="D1551" t="str">
        <f>_xlfn.XLOOKUP(A1551,StruttureRicettive[DenominazioneCittà],StruttureRicettive[Località2])</f>
        <v>SANT'ANGELO IN VADO</v>
      </c>
    </row>
    <row r="1552" spans="1:4" x14ac:dyDescent="0.25">
      <c r="A1552" t="str">
        <f>StruttureRicettive[[#This Row],[Denominazione]] &amp; " (" &amp; StruttureRicettive[[#This Row],[Città]] &amp; ")"</f>
        <v>B&amp;B LA FOCE (FRONTONE)</v>
      </c>
      <c r="B1552" t="str">
        <f>_xlfn.XLOOKUP(ElencoStrutture!A1552,StruttureRicettive[DenominazioneCittà],StruttureRicettive[Città])</f>
        <v>FRONTONE</v>
      </c>
      <c r="C1552" t="str">
        <f>_xlfn.XLOOKUP(A1552,StruttureRicettive[DenominazioneCittà],StruttureRicettive[Località])</f>
        <v>FRONTONE</v>
      </c>
      <c r="D1552" t="str">
        <f>_xlfn.XLOOKUP(A1552,StruttureRicettive[DenominazioneCittà],StruttureRicettive[Località2])</f>
        <v>FRONTONE</v>
      </c>
    </row>
    <row r="1553" spans="1:4" x14ac:dyDescent="0.25">
      <c r="A1553" t="str">
        <f>StruttureRicettive[[#This Row],[Denominazione]] &amp; " (" &amp; StruttureRicettive[[#This Row],[Città]] &amp; ")"</f>
        <v>B&amp;B LA FONTANA DEI CANI (ASCOLI PICENO)</v>
      </c>
      <c r="B1553" t="str">
        <f>_xlfn.XLOOKUP(ElencoStrutture!A1553,StruttureRicettive[DenominazioneCittà],StruttureRicettive[Città])</f>
        <v>ASCOLI PICENO</v>
      </c>
      <c r="C1553" t="str">
        <f>_xlfn.XLOOKUP(A1553,StruttureRicettive[DenominazioneCittà],StruttureRicettive[Località])</f>
        <v>ASCOLI PICENO</v>
      </c>
      <c r="D1553" t="str">
        <f>_xlfn.XLOOKUP(A1553,StruttureRicettive[DenominazioneCittà],StruttureRicettive[Località2])</f>
        <v>ASCOLI PICENO</v>
      </c>
    </row>
    <row r="1554" spans="1:4" x14ac:dyDescent="0.25">
      <c r="A1554" t="str">
        <f>StruttureRicettive[[#This Row],[Denominazione]] &amp; " (" &amp; StruttureRicettive[[#This Row],[Città]] &amp; ")"</f>
        <v>B&amp;B LA FONTE (SARNANO)</v>
      </c>
      <c r="B1554" t="str">
        <f>_xlfn.XLOOKUP(ElencoStrutture!A1554,StruttureRicettive[DenominazioneCittà],StruttureRicettive[Città])</f>
        <v>SARNANO</v>
      </c>
      <c r="C1554" t="str">
        <f>_xlfn.XLOOKUP(A1554,StruttureRicettive[DenominazioneCittà],StruttureRicettive[Località])</f>
        <v>no info</v>
      </c>
      <c r="D1554" t="str">
        <f>_xlfn.XLOOKUP(A1554,StruttureRicettive[DenominazioneCittà],StruttureRicettive[Località2])</f>
        <v>SARNANO</v>
      </c>
    </row>
    <row r="1555" spans="1:4" x14ac:dyDescent="0.25">
      <c r="A1555" t="str">
        <f>StruttureRicettive[[#This Row],[Denominazione]] &amp; " (" &amp; StruttureRicettive[[#This Row],[Città]] &amp; ")"</f>
        <v>B&amp;B LA FORESTERIA (OSIMO)</v>
      </c>
      <c r="B1555" t="str">
        <f>_xlfn.XLOOKUP(ElencoStrutture!A1555,StruttureRicettive[DenominazioneCittà],StruttureRicettive[Città])</f>
        <v>OSIMO</v>
      </c>
      <c r="C1555" t="str">
        <f>_xlfn.XLOOKUP(A1555,StruttureRicettive[DenominazioneCittà],StruttureRicettive[Località])</f>
        <v>OSIMO</v>
      </c>
      <c r="D1555" t="str">
        <f>_xlfn.XLOOKUP(A1555,StruttureRicettive[DenominazioneCittà],StruttureRicettive[Località2])</f>
        <v>OSIMO</v>
      </c>
    </row>
    <row r="1556" spans="1:4" x14ac:dyDescent="0.25">
      <c r="A1556" t="str">
        <f>StruttureRicettive[[#This Row],[Denominazione]] &amp; " (" &amp; StruttureRicettive[[#This Row],[Città]] &amp; ")"</f>
        <v>B&amp;B LA FORMICA (ASCOLI PICENO)</v>
      </c>
      <c r="B1556" t="str">
        <f>_xlfn.XLOOKUP(ElencoStrutture!A1556,StruttureRicettive[DenominazioneCittà],StruttureRicettive[Città])</f>
        <v>ASCOLI PICENO</v>
      </c>
      <c r="C1556" t="str">
        <f>_xlfn.XLOOKUP(A1556,StruttureRicettive[DenominazioneCittà],StruttureRicettive[Località])</f>
        <v>no info</v>
      </c>
      <c r="D1556" t="str">
        <f>_xlfn.XLOOKUP(A1556,StruttureRicettive[DenominazioneCittà],StruttureRicettive[Località2])</f>
        <v>ASCOLI PICENO</v>
      </c>
    </row>
    <row r="1557" spans="1:4" x14ac:dyDescent="0.25">
      <c r="A1557" t="str">
        <f>StruttureRicettive[[#This Row],[Denominazione]] &amp; " (" &amp; StruttureRicettive[[#This Row],[Città]] &amp; ")"</f>
        <v>B&amp;B LA FORMICA di URTINI FRANCESCA (VALLEFOGLIA)</v>
      </c>
      <c r="B1557" t="str">
        <f>_xlfn.XLOOKUP(ElencoStrutture!A1557,StruttureRicettive[DenominazioneCittà],StruttureRicettive[Città])</f>
        <v>VALLEFOGLIA</v>
      </c>
      <c r="C1557" t="str">
        <f>_xlfn.XLOOKUP(A1557,StruttureRicettive[DenominazioneCittà],StruttureRicettive[Località])</f>
        <v>MONTECCHIO DI VALLEFOGLIA</v>
      </c>
      <c r="D1557" t="str">
        <f>_xlfn.XLOOKUP(A1557,StruttureRicettive[DenominazioneCittà],StruttureRicettive[Località2])</f>
        <v>MONTECCHIO DI VALLEFOGLIA</v>
      </c>
    </row>
    <row r="1558" spans="1:4" x14ac:dyDescent="0.25">
      <c r="A1558" t="str">
        <f>StruttureRicettive[[#This Row],[Denominazione]] &amp; " (" &amp; StruttureRicettive[[#This Row],[Città]] &amp; ")"</f>
        <v>B&amp;B LA FUCHSIA (CASTELFIDARDO)</v>
      </c>
      <c r="B1558" t="str">
        <f>_xlfn.XLOOKUP(ElencoStrutture!A1558,StruttureRicettive[DenominazioneCittà],StruttureRicettive[Città])</f>
        <v>CASTELFIDARDO</v>
      </c>
      <c r="C1558" t="str">
        <f>_xlfn.XLOOKUP(A1558,StruttureRicettive[DenominazioneCittà],StruttureRicettive[Località])</f>
        <v>CASTELFIDARDO</v>
      </c>
      <c r="D1558" t="str">
        <f>_xlfn.XLOOKUP(A1558,StruttureRicettive[DenominazioneCittà],StruttureRicettive[Località2])</f>
        <v>CASTELFIDARDO</v>
      </c>
    </row>
    <row r="1559" spans="1:4" x14ac:dyDescent="0.25">
      <c r="A1559" t="str">
        <f>StruttureRicettive[[#This Row],[Denominazione]] &amp; " (" &amp; StruttureRicettive[[#This Row],[Città]] &amp; ")"</f>
        <v>B&amp;B LA GAZZA LADRA (PESARO)</v>
      </c>
      <c r="B1559" t="str">
        <f>_xlfn.XLOOKUP(ElencoStrutture!A1559,StruttureRicettive[DenominazioneCittà],StruttureRicettive[Città])</f>
        <v>PESARO</v>
      </c>
      <c r="C1559" t="str">
        <f>_xlfn.XLOOKUP(A1559,StruttureRicettive[DenominazioneCittà],StruttureRicettive[Località])</f>
        <v>PESARO</v>
      </c>
      <c r="D1559" t="str">
        <f>_xlfn.XLOOKUP(A1559,StruttureRicettive[DenominazioneCittà],StruttureRicettive[Località2])</f>
        <v>PESARO</v>
      </c>
    </row>
    <row r="1560" spans="1:4" x14ac:dyDescent="0.25">
      <c r="A1560" t="str">
        <f>StruttureRicettive[[#This Row],[Denominazione]] &amp; " (" &amp; StruttureRicettive[[#This Row],[Città]] &amp; ")"</f>
        <v>B&amp;B LA GIRANDOLA (CUPRAMONTANA)</v>
      </c>
      <c r="B1560" t="str">
        <f>_xlfn.XLOOKUP(ElencoStrutture!A1560,StruttureRicettive[DenominazioneCittà],StruttureRicettive[Città])</f>
        <v>CUPRAMONTANA</v>
      </c>
      <c r="C1560" t="str">
        <f>_xlfn.XLOOKUP(A1560,StruttureRicettive[DenominazioneCittà],StruttureRicettive[Località])</f>
        <v>CUPRAMONTANA</v>
      </c>
      <c r="D1560" t="str">
        <f>_xlfn.XLOOKUP(A1560,StruttureRicettive[DenominazioneCittà],StruttureRicettive[Località2])</f>
        <v>CUPRAMONTANA</v>
      </c>
    </row>
    <row r="1561" spans="1:4" x14ac:dyDescent="0.25">
      <c r="A1561" t="str">
        <f>StruttureRicettive[[#This Row],[Denominazione]] &amp; " (" &amp; StruttureRicettive[[#This Row],[Città]] &amp; ")"</f>
        <v>B&amp;B LA GRANDE AGAVE (PESARO)</v>
      </c>
      <c r="B1561" t="str">
        <f>_xlfn.XLOOKUP(ElencoStrutture!A1561,StruttureRicettive[DenominazioneCittà],StruttureRicettive[Città])</f>
        <v>PESARO</v>
      </c>
      <c r="C1561" t="str">
        <f>_xlfn.XLOOKUP(A1561,StruttureRicettive[DenominazioneCittà],StruttureRicettive[Località])</f>
        <v>PESARO</v>
      </c>
      <c r="D1561" t="str">
        <f>_xlfn.XLOOKUP(A1561,StruttureRicettive[DenominazioneCittà],StruttureRicettive[Località2])</f>
        <v>PESARO</v>
      </c>
    </row>
    <row r="1562" spans="1:4" x14ac:dyDescent="0.25">
      <c r="A1562" t="str">
        <f>StruttureRicettive[[#This Row],[Denominazione]] &amp; " (" &amp; StruttureRicettive[[#This Row],[Città]] &amp; ")"</f>
        <v>B&amp;B LA LANTERNA (FERMO)</v>
      </c>
      <c r="B1562" t="str">
        <f>_xlfn.XLOOKUP(ElencoStrutture!A1562,StruttureRicettive[DenominazioneCittà],StruttureRicettive[Città])</f>
        <v>FERMO</v>
      </c>
      <c r="C1562" t="str">
        <f>_xlfn.XLOOKUP(A1562,StruttureRicettive[DenominazioneCittà],StruttureRicettive[Località])</f>
        <v>no info</v>
      </c>
      <c r="D1562" t="str">
        <f>_xlfn.XLOOKUP(A1562,StruttureRicettive[DenominazioneCittà],StruttureRicettive[Località2])</f>
        <v>FERMO</v>
      </c>
    </row>
    <row r="1563" spans="1:4" x14ac:dyDescent="0.25">
      <c r="A1563" t="str">
        <f>StruttureRicettive[[#This Row],[Denominazione]] &amp; " (" &amp; StruttureRicettive[[#This Row],[Città]] &amp; ")"</f>
        <v>B&amp;B LA LAVANDA DEL BORGO (SIROLO)</v>
      </c>
      <c r="B1563" t="str">
        <f>_xlfn.XLOOKUP(ElencoStrutture!A1563,StruttureRicettive[DenominazioneCittà],StruttureRicettive[Città])</f>
        <v>SIROLO</v>
      </c>
      <c r="C1563" t="str">
        <f>_xlfn.XLOOKUP(A1563,StruttureRicettive[DenominazioneCittà],StruttureRicettive[Località])</f>
        <v>no info</v>
      </c>
      <c r="D1563" t="str">
        <f>_xlfn.XLOOKUP(A1563,StruttureRicettive[DenominazioneCittà],StruttureRicettive[Località2])</f>
        <v>SIROLO</v>
      </c>
    </row>
    <row r="1564" spans="1:4" x14ac:dyDescent="0.25">
      <c r="A1564" t="str">
        <f>StruttureRicettive[[#This Row],[Denominazione]] &amp; " (" &amp; StruttureRicettive[[#This Row],[Città]] &amp; ")"</f>
        <v>B&amp;B LA LAVANDA DEL BORGO BIS (SIROLO)</v>
      </c>
      <c r="B1564" t="str">
        <f>_xlfn.XLOOKUP(ElencoStrutture!A1564,StruttureRicettive[DenominazioneCittà],StruttureRicettive[Città])</f>
        <v>SIROLO</v>
      </c>
      <c r="C1564" t="str">
        <f>_xlfn.XLOOKUP(A1564,StruttureRicettive[DenominazioneCittà],StruttureRicettive[Località])</f>
        <v>SIROLO</v>
      </c>
      <c r="D1564" t="str">
        <f>_xlfn.XLOOKUP(A1564,StruttureRicettive[DenominazioneCittà],StruttureRicettive[Località2])</f>
        <v>SIROLO</v>
      </c>
    </row>
    <row r="1565" spans="1:4" x14ac:dyDescent="0.25">
      <c r="A1565" t="str">
        <f>StruttureRicettive[[#This Row],[Denominazione]] &amp; " (" &amp; StruttureRicettive[[#This Row],[Città]] &amp; ")"</f>
        <v>B&amp;B LA LIBELLULA DEL CONERO (SIROLO)</v>
      </c>
      <c r="B1565" t="str">
        <f>_xlfn.XLOOKUP(ElencoStrutture!A1565,StruttureRicettive[DenominazioneCittà],StruttureRicettive[Città])</f>
        <v>SIROLO</v>
      </c>
      <c r="C1565" t="str">
        <f>_xlfn.XLOOKUP(A1565,StruttureRicettive[DenominazioneCittà],StruttureRicettive[Località])</f>
        <v>no info</v>
      </c>
      <c r="D1565" t="str">
        <f>_xlfn.XLOOKUP(A1565,StruttureRicettive[DenominazioneCittà],StruttureRicettive[Località2])</f>
        <v>SIROLO</v>
      </c>
    </row>
    <row r="1566" spans="1:4" x14ac:dyDescent="0.25">
      <c r="A1566" t="str">
        <f>StruttureRicettive[[#This Row],[Denominazione]] &amp; " (" &amp; StruttureRicettive[[#This Row],[Città]] &amp; ")"</f>
        <v>B&amp;B LA LOCANDA DEL PICCHIO (LORETO)</v>
      </c>
      <c r="B1566" t="str">
        <f>_xlfn.XLOOKUP(ElencoStrutture!A1566,StruttureRicettive[DenominazioneCittà],StruttureRicettive[Città])</f>
        <v>LORETO</v>
      </c>
      <c r="C1566" t="str">
        <f>_xlfn.XLOOKUP(A1566,StruttureRicettive[DenominazioneCittà],StruttureRicettive[Località])</f>
        <v>LORETO</v>
      </c>
      <c r="D1566" t="str">
        <f>_xlfn.XLOOKUP(A1566,StruttureRicettive[DenominazioneCittà],StruttureRicettive[Località2])</f>
        <v>LORETO</v>
      </c>
    </row>
    <row r="1567" spans="1:4" x14ac:dyDescent="0.25">
      <c r="A1567" t="str">
        <f>StruttureRicettive[[#This Row],[Denominazione]] &amp; " (" &amp; StruttureRicettive[[#This Row],[Città]] &amp; ")"</f>
        <v>B&amp;B LA LOCANDA DELLA CIVETTA PAOLA PARASECOLI (ROCCAFLUVIONE)</v>
      </c>
      <c r="B1567" t="str">
        <f>_xlfn.XLOOKUP(ElencoStrutture!A1567,StruttureRicettive[DenominazioneCittà],StruttureRicettive[Città])</f>
        <v>ROCCAFLUVIONE</v>
      </c>
      <c r="C1567" t="str">
        <f>_xlfn.XLOOKUP(A1567,StruttureRicettive[DenominazioneCittà],StruttureRicettive[Località])</f>
        <v>no info</v>
      </c>
      <c r="D1567" t="str">
        <f>_xlfn.XLOOKUP(A1567,StruttureRicettive[DenominazioneCittà],StruttureRicettive[Località2])</f>
        <v>ROCCAFLUVIONE</v>
      </c>
    </row>
    <row r="1568" spans="1:4" x14ac:dyDescent="0.25">
      <c r="A1568" t="str">
        <f>StruttureRicettive[[#This Row],[Denominazione]] &amp; " (" &amp; StruttureRicettive[[#This Row],[Città]] &amp; ")"</f>
        <v>B&amp;B LA LOCANDA DI CAVOLETO (PIANDIMELETO)</v>
      </c>
      <c r="B1568" t="str">
        <f>_xlfn.XLOOKUP(ElencoStrutture!A1568,StruttureRicettive[DenominazioneCittà],StruttureRicettive[Città])</f>
        <v>PIANDIMELETO</v>
      </c>
      <c r="C1568" t="str">
        <f>_xlfn.XLOOKUP(A1568,StruttureRicettive[DenominazioneCittà],StruttureRicettive[Località])</f>
        <v>PIANDIMELETO</v>
      </c>
      <c r="D1568" t="str">
        <f>_xlfn.XLOOKUP(A1568,StruttureRicettive[DenominazioneCittà],StruttureRicettive[Località2])</f>
        <v>PIANDIMELETO</v>
      </c>
    </row>
    <row r="1569" spans="1:4" x14ac:dyDescent="0.25">
      <c r="A1569" t="str">
        <f>StruttureRicettive[[#This Row],[Denominazione]] &amp; " (" &amp; StruttureRicettive[[#This Row],[Città]] &amp; ")"</f>
        <v>B&amp;B LA LUNA E LA FORTEZZA (ACQUAVIVA PICENA)</v>
      </c>
      <c r="B1569" t="str">
        <f>_xlfn.XLOOKUP(ElencoStrutture!A1569,StruttureRicettive[DenominazioneCittà],StruttureRicettive[Città])</f>
        <v>ACQUAVIVA PICENA</v>
      </c>
      <c r="C1569" t="str">
        <f>_xlfn.XLOOKUP(A1569,StruttureRicettive[DenominazioneCittà],StruttureRicettive[Località])</f>
        <v>ACQUAVIVA PICENA</v>
      </c>
      <c r="D1569" t="str">
        <f>_xlfn.XLOOKUP(A1569,StruttureRicettive[DenominazioneCittà],StruttureRicettive[Località2])</f>
        <v>ACQUAVIVA PICENA</v>
      </c>
    </row>
    <row r="1570" spans="1:4" x14ac:dyDescent="0.25">
      <c r="A1570" t="str">
        <f>StruttureRicettive[[#This Row],[Denominazione]] &amp; " (" &amp; StruttureRicettive[[#This Row],[Città]] &amp; ")"</f>
        <v>B&amp;B LA MADONNINA (CUPRAMONTANA)</v>
      </c>
      <c r="B1570" t="str">
        <f>_xlfn.XLOOKUP(ElencoStrutture!A1570,StruttureRicettive[DenominazioneCittà],StruttureRicettive[Città])</f>
        <v>CUPRAMONTANA</v>
      </c>
      <c r="C1570" t="str">
        <f>_xlfn.XLOOKUP(A1570,StruttureRicettive[DenominazioneCittà],StruttureRicettive[Località])</f>
        <v>CUPRAMONTANA</v>
      </c>
      <c r="D1570" t="str">
        <f>_xlfn.XLOOKUP(A1570,StruttureRicettive[DenominazioneCittà],StruttureRicettive[Località2])</f>
        <v>CUPRAMONTANA</v>
      </c>
    </row>
    <row r="1571" spans="1:4" x14ac:dyDescent="0.25">
      <c r="A1571" t="str">
        <f>StruttureRicettive[[#This Row],[Denominazione]] &amp; " (" &amp; StruttureRicettive[[#This Row],[Città]] &amp; ")"</f>
        <v>B&amp;B LA MADONNINA DEI PANTANI (MATELICA)</v>
      </c>
      <c r="B1571" t="str">
        <f>_xlfn.XLOOKUP(ElencoStrutture!A1571,StruttureRicettive[DenominazioneCittà],StruttureRicettive[Città])</f>
        <v>MATELICA</v>
      </c>
      <c r="C1571" t="str">
        <f>_xlfn.XLOOKUP(A1571,StruttureRicettive[DenominazioneCittà],StruttureRicettive[Località])</f>
        <v>no info</v>
      </c>
      <c r="D1571" t="str">
        <f>_xlfn.XLOOKUP(A1571,StruttureRicettive[DenominazioneCittà],StruttureRicettive[Località2])</f>
        <v>MATELICA</v>
      </c>
    </row>
    <row r="1572" spans="1:4" x14ac:dyDescent="0.25">
      <c r="A1572" t="str">
        <f>StruttureRicettive[[#This Row],[Denominazione]] &amp; " (" &amp; StruttureRicettive[[#This Row],[Città]] &amp; ")"</f>
        <v>B&amp;B LA MAGNOLIA (FANO)</v>
      </c>
      <c r="B1572" t="str">
        <f>_xlfn.XLOOKUP(ElencoStrutture!A1572,StruttureRicettive[DenominazioneCittà],StruttureRicettive[Città])</f>
        <v>FANO</v>
      </c>
      <c r="C1572" t="str">
        <f>_xlfn.XLOOKUP(A1572,StruttureRicettive[DenominazioneCittà],StruttureRicettive[Località])</f>
        <v>FANO</v>
      </c>
      <c r="D1572" t="str">
        <f>_xlfn.XLOOKUP(A1572,StruttureRicettive[DenominazioneCittà],StruttureRicettive[Località2])</f>
        <v>FANO</v>
      </c>
    </row>
    <row r="1573" spans="1:4" x14ac:dyDescent="0.25">
      <c r="A1573" t="str">
        <f>StruttureRicettive[[#This Row],[Denominazione]] &amp; " (" &amp; StruttureRicettive[[#This Row],[Città]] &amp; ")"</f>
        <v>B&amp;B LA MAGNOLIA (GRADARA)</v>
      </c>
      <c r="B1573" t="str">
        <f>_xlfn.XLOOKUP(ElencoStrutture!A1573,StruttureRicettive[DenominazioneCittà],StruttureRicettive[Città])</f>
        <v>GRADARA</v>
      </c>
      <c r="C1573" t="str">
        <f>_xlfn.XLOOKUP(A1573,StruttureRicettive[DenominazioneCittà],StruttureRicettive[Località])</f>
        <v>GRADARA</v>
      </c>
      <c r="D1573" t="str">
        <f>_xlfn.XLOOKUP(A1573,StruttureRicettive[DenominazioneCittà],StruttureRicettive[Località2])</f>
        <v>GRADARA</v>
      </c>
    </row>
    <row r="1574" spans="1:4" x14ac:dyDescent="0.25">
      <c r="A1574" t="str">
        <f>StruttureRicettive[[#This Row],[Denominazione]] &amp; " (" &amp; StruttureRicettive[[#This Row],[Città]] &amp; ")"</f>
        <v>B&amp;B LA MAISON DE NADINE (PESARO)</v>
      </c>
      <c r="B1574" t="str">
        <f>_xlfn.XLOOKUP(ElencoStrutture!A1574,StruttureRicettive[DenominazioneCittà],StruttureRicettive[Città])</f>
        <v>PESARO</v>
      </c>
      <c r="C1574" t="str">
        <f>_xlfn.XLOOKUP(A1574,StruttureRicettive[DenominazioneCittà],StruttureRicettive[Località])</f>
        <v>PESARO</v>
      </c>
      <c r="D1574" t="str">
        <f>_xlfn.XLOOKUP(A1574,StruttureRicettive[DenominazioneCittà],StruttureRicettive[Località2])</f>
        <v>PESARO</v>
      </c>
    </row>
    <row r="1575" spans="1:4" x14ac:dyDescent="0.25">
      <c r="A1575" t="str">
        <f>StruttureRicettive[[#This Row],[Denominazione]] &amp; " (" &amp; StruttureRicettive[[#This Row],[Città]] &amp; ")"</f>
        <v>B&amp;B LA MAISON JUJUBE (MORROVALLE)</v>
      </c>
      <c r="B1575" t="str">
        <f>_xlfn.XLOOKUP(ElencoStrutture!A1575,StruttureRicettive[DenominazioneCittà],StruttureRicettive[Città])</f>
        <v>MORROVALLE</v>
      </c>
      <c r="C1575" t="str">
        <f>_xlfn.XLOOKUP(A1575,StruttureRicettive[DenominazioneCittà],StruttureRicettive[Località])</f>
        <v>MORROVALLE</v>
      </c>
      <c r="D1575" t="str">
        <f>_xlfn.XLOOKUP(A1575,StruttureRicettive[DenominazioneCittà],StruttureRicettive[Località2])</f>
        <v>MORROVALLE</v>
      </c>
    </row>
    <row r="1576" spans="1:4" x14ac:dyDescent="0.25">
      <c r="A1576" t="str">
        <f>StruttureRicettive[[#This Row],[Denominazione]] &amp; " (" &amp; StruttureRicettive[[#This Row],[Città]] &amp; ")"</f>
        <v>B&amp;B LA MANSARDINA (VISSO)</v>
      </c>
      <c r="B1576" t="str">
        <f>_xlfn.XLOOKUP(ElencoStrutture!A1576,StruttureRicettive[DenominazioneCittà],StruttureRicettive[Città])</f>
        <v>VISSO</v>
      </c>
      <c r="C1576" t="str">
        <f>_xlfn.XLOOKUP(A1576,StruttureRicettive[DenominazioneCittà],StruttureRicettive[Località])</f>
        <v>no info</v>
      </c>
      <c r="D1576" t="str">
        <f>_xlfn.XLOOKUP(A1576,StruttureRicettive[DenominazioneCittà],StruttureRicettive[Località2])</f>
        <v>VISSO</v>
      </c>
    </row>
    <row r="1577" spans="1:4" x14ac:dyDescent="0.25">
      <c r="A1577" t="str">
        <f>StruttureRicettive[[#This Row],[Denominazione]] &amp; " (" &amp; StruttureRicettive[[#This Row],[Città]] &amp; ")"</f>
        <v>B&amp;B LA MANSUETA (SERRA SAN QUIRICO)</v>
      </c>
      <c r="B1577" t="str">
        <f>_xlfn.XLOOKUP(ElencoStrutture!A1577,StruttureRicettive[DenominazioneCittà],StruttureRicettive[Città])</f>
        <v>SERRA SAN QUIRICO</v>
      </c>
      <c r="C1577" t="str">
        <f>_xlfn.XLOOKUP(A1577,StruttureRicettive[DenominazioneCittà],StruttureRicettive[Località])</f>
        <v>SERRA SAN QUIRICO</v>
      </c>
      <c r="D1577" t="str">
        <f>_xlfn.XLOOKUP(A1577,StruttureRicettive[DenominazioneCittà],StruttureRicettive[Località2])</f>
        <v>SERRA SAN QUIRICO</v>
      </c>
    </row>
    <row r="1578" spans="1:4" x14ac:dyDescent="0.25">
      <c r="A1578" t="str">
        <f>StruttureRicettive[[#This Row],[Denominazione]] &amp; " (" &amp; StruttureRicettive[[#This Row],[Città]] &amp; ")"</f>
        <v>B&amp;B LA MARINA (SAN BENEDETTO DEL TRONTO)</v>
      </c>
      <c r="B1578" t="str">
        <f>_xlfn.XLOOKUP(ElencoStrutture!A1578,StruttureRicettive[DenominazioneCittà],StruttureRicettive[Città])</f>
        <v>SAN BENEDETTO DEL TRONTO</v>
      </c>
      <c r="C1578" t="str">
        <f>_xlfn.XLOOKUP(A1578,StruttureRicettive[DenominazioneCittà],StruttureRicettive[Località])</f>
        <v>no info</v>
      </c>
      <c r="D1578" t="str">
        <f>_xlfn.XLOOKUP(A1578,StruttureRicettive[DenominazioneCittà],StruttureRicettive[Località2])</f>
        <v>SAN BENEDETTO DEL TRONTO</v>
      </c>
    </row>
    <row r="1579" spans="1:4" x14ac:dyDescent="0.25">
      <c r="A1579" t="str">
        <f>StruttureRicettive[[#This Row],[Denominazione]] &amp; " (" &amp; StruttureRicettive[[#This Row],[Città]] &amp; ")"</f>
        <v>B&amp;B LA MIMOSA (BELFORTE DEL CHIENTI)</v>
      </c>
      <c r="B1579" t="str">
        <f>_xlfn.XLOOKUP(ElencoStrutture!A1579,StruttureRicettive[DenominazioneCittà],StruttureRicettive[Città])</f>
        <v>BELFORTE DEL CHIENTI</v>
      </c>
      <c r="C1579" t="str">
        <f>_xlfn.XLOOKUP(A1579,StruttureRicettive[DenominazioneCittà],StruttureRicettive[Località])</f>
        <v>BELFORTE DEL CHIENTI</v>
      </c>
      <c r="D1579" t="str">
        <f>_xlfn.XLOOKUP(A1579,StruttureRicettive[DenominazioneCittà],StruttureRicettive[Località2])</f>
        <v>BELFORTE DEL CHIENTI</v>
      </c>
    </row>
    <row r="1580" spans="1:4" x14ac:dyDescent="0.25">
      <c r="A1580" t="str">
        <f>StruttureRicettive[[#This Row],[Denominazione]] &amp; " (" &amp; StruttureRicettive[[#This Row],[Città]] &amp; ")"</f>
        <v>B&amp;B LA MOJA (MAIOLATI SPONTINI)</v>
      </c>
      <c r="B1580" t="str">
        <f>_xlfn.XLOOKUP(ElencoStrutture!A1580,StruttureRicettive[DenominazioneCittà],StruttureRicettive[Città])</f>
        <v>MAIOLATI SPONTINI</v>
      </c>
      <c r="C1580" t="str">
        <f>_xlfn.XLOOKUP(A1580,StruttureRicettive[DenominazioneCittà],StruttureRicettive[Località])</f>
        <v>no info</v>
      </c>
      <c r="D1580" t="str">
        <f>_xlfn.XLOOKUP(A1580,StruttureRicettive[DenominazioneCittà],StruttureRicettive[Località2])</f>
        <v>MAIOLATI SPONTINI</v>
      </c>
    </row>
    <row r="1581" spans="1:4" x14ac:dyDescent="0.25">
      <c r="A1581" t="str">
        <f>StruttureRicettive[[#This Row],[Denominazione]] &amp; " (" &amp; StruttureRicettive[[#This Row],[Città]] &amp; ")"</f>
        <v>B&amp;B LA NATURA (URBINO)</v>
      </c>
      <c r="B1581" t="str">
        <f>_xlfn.XLOOKUP(ElencoStrutture!A1581,StruttureRicettive[DenominazioneCittà],StruttureRicettive[Città])</f>
        <v>URBINO</v>
      </c>
      <c r="C1581" t="str">
        <f>_xlfn.XLOOKUP(A1581,StruttureRicettive[DenominazioneCittà],StruttureRicettive[Località])</f>
        <v>LOC. RANCITELLA - VIA SAN BARTOLO</v>
      </c>
      <c r="D1581" t="str">
        <f>_xlfn.XLOOKUP(A1581,StruttureRicettive[DenominazioneCittà],StruttureRicettive[Località2])</f>
        <v>LOC. RANCITELLA - VIA SAN BARTOLO</v>
      </c>
    </row>
    <row r="1582" spans="1:4" x14ac:dyDescent="0.25">
      <c r="A1582" t="str">
        <f>StruttureRicettive[[#This Row],[Denominazione]] &amp; " (" &amp; StruttureRicettive[[#This Row],[Città]] &amp; ")"</f>
        <v>B&amp;B LA NEVIERA NEL POZZO (OFFIDA)</v>
      </c>
      <c r="B1582" t="str">
        <f>_xlfn.XLOOKUP(ElencoStrutture!A1582,StruttureRicettive[DenominazioneCittà],StruttureRicettive[Città])</f>
        <v>OFFIDA</v>
      </c>
      <c r="C1582" t="str">
        <f>_xlfn.XLOOKUP(A1582,StruttureRicettive[DenominazioneCittà],StruttureRicettive[Località])</f>
        <v>OFFIDA</v>
      </c>
      <c r="D1582" t="str">
        <f>_xlfn.XLOOKUP(A1582,StruttureRicettive[DenominazioneCittà],StruttureRicettive[Località2])</f>
        <v>OFFIDA</v>
      </c>
    </row>
    <row r="1583" spans="1:4" x14ac:dyDescent="0.25">
      <c r="A1583" t="str">
        <f>StruttureRicettive[[#This Row],[Denominazione]] &amp; " (" &amp; StruttureRicettive[[#This Row],[Città]] &amp; ")"</f>
        <v>B&amp;B LA NICCHIA (CUPRAMONTANA)</v>
      </c>
      <c r="B1583" t="str">
        <f>_xlfn.XLOOKUP(ElencoStrutture!A1583,StruttureRicettive[DenominazioneCittà],StruttureRicettive[Città])</f>
        <v>CUPRAMONTANA</v>
      </c>
      <c r="C1583" t="str">
        <f>_xlfn.XLOOKUP(A1583,StruttureRicettive[DenominazioneCittà],StruttureRicettive[Località])</f>
        <v>CUPRAMONTANA</v>
      </c>
      <c r="D1583" t="str">
        <f>_xlfn.XLOOKUP(A1583,StruttureRicettive[DenominazioneCittà],StruttureRicettive[Località2])</f>
        <v>CUPRAMONTANA</v>
      </c>
    </row>
    <row r="1584" spans="1:4" x14ac:dyDescent="0.25">
      <c r="A1584" t="str">
        <f>StruttureRicettive[[#This Row],[Denominazione]] &amp; " (" &amp; StruttureRicettive[[#This Row],[Città]] &amp; ")"</f>
        <v>B&amp;B LA NICCHIA DI MERCATO (MAIOLATI SPONTINI)</v>
      </c>
      <c r="B1584" t="str">
        <f>_xlfn.XLOOKUP(ElencoStrutture!A1584,StruttureRicettive[DenominazioneCittà],StruttureRicettive[Città])</f>
        <v>MAIOLATI SPONTINI</v>
      </c>
      <c r="C1584" t="str">
        <f>_xlfn.XLOOKUP(A1584,StruttureRicettive[DenominazioneCittà],StruttureRicettive[Località])</f>
        <v>no info</v>
      </c>
      <c r="D1584" t="str">
        <f>_xlfn.XLOOKUP(A1584,StruttureRicettive[DenominazioneCittà],StruttureRicettive[Località2])</f>
        <v>MAIOLATI SPONTINI</v>
      </c>
    </row>
    <row r="1585" spans="1:4" x14ac:dyDescent="0.25">
      <c r="A1585" t="str">
        <f>StruttureRicettive[[#This Row],[Denominazione]] &amp; " (" &amp; StruttureRicettive[[#This Row],[Città]] &amp; ")"</f>
        <v>B&amp;B LA PACE (CARPEGNA)</v>
      </c>
      <c r="B1585" t="str">
        <f>_xlfn.XLOOKUP(ElencoStrutture!A1585,StruttureRicettive[DenominazioneCittà],StruttureRicettive[Città])</f>
        <v>CARPEGNA</v>
      </c>
      <c r="C1585" t="str">
        <f>_xlfn.XLOOKUP(A1585,StruttureRicettive[DenominazioneCittà],StruttureRicettive[Località])</f>
        <v>CAMPO C/O BELFORTE ALL'ISAURO</v>
      </c>
      <c r="D1585" t="str">
        <f>_xlfn.XLOOKUP(A1585,StruttureRicettive[DenominazioneCittà],StruttureRicettive[Località2])</f>
        <v>CAMPO C/O BELFORTE ALL'ISAURO</v>
      </c>
    </row>
    <row r="1586" spans="1:4" x14ac:dyDescent="0.25">
      <c r="A1586" t="str">
        <f>StruttureRicettive[[#This Row],[Denominazione]] &amp; " (" &amp; StruttureRicettive[[#This Row],[Città]] &amp; ")"</f>
        <v>B&amp;B LA PACE TRA GLI OLIVI (MOMBAROCCIO)</v>
      </c>
      <c r="B1586" t="str">
        <f>_xlfn.XLOOKUP(ElencoStrutture!A1586,StruttureRicettive[DenominazioneCittà],StruttureRicettive[Città])</f>
        <v>MOMBAROCCIO</v>
      </c>
      <c r="C1586" t="str">
        <f>_xlfn.XLOOKUP(A1586,StruttureRicettive[DenominazioneCittà],StruttureRicettive[Località])</f>
        <v>no info</v>
      </c>
      <c r="D1586" t="str">
        <f>_xlfn.XLOOKUP(A1586,StruttureRicettive[DenominazioneCittà],StruttureRicettive[Località2])</f>
        <v>MOMBAROCCIO</v>
      </c>
    </row>
    <row r="1587" spans="1:4" x14ac:dyDescent="0.25">
      <c r="A1587" t="str">
        <f>StruttureRicettive[[#This Row],[Denominazione]] &amp; " (" &amp; StruttureRicettive[[#This Row],[Città]] &amp; ")"</f>
        <v>B&amp;B LA PARISIENNE (SENIGALLIA)</v>
      </c>
      <c r="B1587" t="str">
        <f>_xlfn.XLOOKUP(ElencoStrutture!A1587,StruttureRicettive[DenominazioneCittà],StruttureRicettive[Città])</f>
        <v>SENIGALLIA</v>
      </c>
      <c r="C1587" t="str">
        <f>_xlfn.XLOOKUP(A1587,StruttureRicettive[DenominazioneCittà],StruttureRicettive[Località])</f>
        <v>no info</v>
      </c>
      <c r="D1587" t="str">
        <f>_xlfn.XLOOKUP(A1587,StruttureRicettive[DenominazioneCittà],StruttureRicettive[Località2])</f>
        <v>SENIGALLIA</v>
      </c>
    </row>
    <row r="1588" spans="1:4" x14ac:dyDescent="0.25">
      <c r="A1588" t="str">
        <f>StruttureRicettive[[#This Row],[Denominazione]] &amp; " (" &amp; StruttureRicettive[[#This Row],[Città]] &amp; ")"</f>
        <v>B&amp;B LA PENNICA (SENIGALLIA)</v>
      </c>
      <c r="B1588" t="str">
        <f>_xlfn.XLOOKUP(ElencoStrutture!A1588,StruttureRicettive[DenominazioneCittà],StruttureRicettive[Città])</f>
        <v>SENIGALLIA</v>
      </c>
      <c r="C1588" t="str">
        <f>_xlfn.XLOOKUP(A1588,StruttureRicettive[DenominazioneCittà],StruttureRicettive[Località])</f>
        <v>no info</v>
      </c>
      <c r="D1588" t="str">
        <f>_xlfn.XLOOKUP(A1588,StruttureRicettive[DenominazioneCittà],StruttureRicettive[Località2])</f>
        <v>SENIGALLIA</v>
      </c>
    </row>
    <row r="1589" spans="1:4" x14ac:dyDescent="0.25">
      <c r="A1589" t="str">
        <f>StruttureRicettive[[#This Row],[Denominazione]] &amp; " (" &amp; StruttureRicettive[[#This Row],[Città]] &amp; ")"</f>
        <v>B&amp;B LA PERLA DEL CONERO (NUMANA)</v>
      </c>
      <c r="B1589" t="str">
        <f>_xlfn.XLOOKUP(ElencoStrutture!A1589,StruttureRicettive[DenominazioneCittà],StruttureRicettive[Città])</f>
        <v>NUMANA</v>
      </c>
      <c r="C1589" t="str">
        <f>_xlfn.XLOOKUP(A1589,StruttureRicettive[DenominazioneCittà],StruttureRicettive[Località])</f>
        <v>no info</v>
      </c>
      <c r="D1589" t="str">
        <f>_xlfn.XLOOKUP(A1589,StruttureRicettive[DenominazioneCittà],StruttureRicettive[Località2])</f>
        <v>NUMANA</v>
      </c>
    </row>
    <row r="1590" spans="1:4" x14ac:dyDescent="0.25">
      <c r="A1590" t="str">
        <f>StruttureRicettive[[#This Row],[Denominazione]] &amp; " (" &amp; StruttureRicettive[[#This Row],[Città]] &amp; ")"</f>
        <v>B&amp;B LA PERSIANA (ANCONA)</v>
      </c>
      <c r="B1590" t="str">
        <f>_xlfn.XLOOKUP(ElencoStrutture!A1590,StruttureRicettive[DenominazioneCittà],StruttureRicettive[Città])</f>
        <v>ANCONA</v>
      </c>
      <c r="C1590" t="str">
        <f>_xlfn.XLOOKUP(A1590,StruttureRicettive[DenominazioneCittà],StruttureRicettive[Località])</f>
        <v>ANCONA</v>
      </c>
      <c r="D1590" t="str">
        <f>_xlfn.XLOOKUP(A1590,StruttureRicettive[DenominazioneCittà],StruttureRicettive[Località2])</f>
        <v>ANCONA</v>
      </c>
    </row>
    <row r="1591" spans="1:4" x14ac:dyDescent="0.25">
      <c r="A1591" t="str">
        <f>StruttureRicettive[[#This Row],[Denominazione]] &amp; " (" &amp; StruttureRicettive[[#This Row],[Città]] &amp; ")"</f>
        <v>B&amp;B LA PETRELLA DI LORENZO MARIA RITA (ASCOLI PICENO)</v>
      </c>
      <c r="B1591" t="str">
        <f>_xlfn.XLOOKUP(ElencoStrutture!A1591,StruttureRicettive[DenominazioneCittà],StruttureRicettive[Città])</f>
        <v>ASCOLI PICENO</v>
      </c>
      <c r="C1591" t="str">
        <f>_xlfn.XLOOKUP(A1591,StruttureRicettive[DenominazioneCittà],StruttureRicettive[Località])</f>
        <v>VILLA S. ANTONIO</v>
      </c>
      <c r="D1591" t="str">
        <f>_xlfn.XLOOKUP(A1591,StruttureRicettive[DenominazioneCittà],StruttureRicettive[Località2])</f>
        <v>VILLA S. ANTONIO</v>
      </c>
    </row>
    <row r="1592" spans="1:4" x14ac:dyDescent="0.25">
      <c r="A1592" t="str">
        <f>StruttureRicettive[[#This Row],[Denominazione]] &amp; " (" &amp; StruttureRicettive[[#This Row],[Città]] &amp; ")"</f>
        <v>B&amp;B LA PIANTATA (URBINO)</v>
      </c>
      <c r="B1592" t="str">
        <f>_xlfn.XLOOKUP(ElencoStrutture!A1592,StruttureRicettive[DenominazioneCittà],StruttureRicettive[Città])</f>
        <v>URBINO</v>
      </c>
      <c r="C1592" t="str">
        <f>_xlfn.XLOOKUP(A1592,StruttureRicettive[DenominazioneCittà],StruttureRicettive[Località])</f>
        <v>no info</v>
      </c>
      <c r="D1592" t="str">
        <f>_xlfn.XLOOKUP(A1592,StruttureRicettive[DenominazioneCittà],StruttureRicettive[Località2])</f>
        <v>URBINO</v>
      </c>
    </row>
    <row r="1593" spans="1:4" x14ac:dyDescent="0.25">
      <c r="A1593" t="str">
        <f>StruttureRicettive[[#This Row],[Denominazione]] &amp; " (" &amp; StruttureRicettive[[#This Row],[Città]] &amp; ")"</f>
        <v>B&amp;B LA PIAZZA DELLA TORRE (PIAGGE)</v>
      </c>
      <c r="B1593" t="str">
        <f>_xlfn.XLOOKUP(ElencoStrutture!A1593,StruttureRicettive[DenominazioneCittà],StruttureRicettive[Città])</f>
        <v>PIAGGE</v>
      </c>
      <c r="C1593" t="str">
        <f>_xlfn.XLOOKUP(A1593,StruttureRicettive[DenominazioneCittà],StruttureRicettive[Località])</f>
        <v>no info</v>
      </c>
      <c r="D1593" t="str">
        <f>_xlfn.XLOOKUP(A1593,StruttureRicettive[DenominazioneCittà],StruttureRicettive[Località2])</f>
        <v>PIAGGE</v>
      </c>
    </row>
    <row r="1594" spans="1:4" x14ac:dyDescent="0.25">
      <c r="A1594" t="str">
        <f>StruttureRicettive[[#This Row],[Denominazione]] &amp; " (" &amp; StruttureRicettive[[#This Row],[Città]] &amp; ")"</f>
        <v>B&amp;B LA PIAZZETTA (ACQUASANTA TERME)</v>
      </c>
      <c r="B1594" t="str">
        <f>_xlfn.XLOOKUP(ElencoStrutture!A1594,StruttureRicettive[DenominazioneCittà],StruttureRicettive[Città])</f>
        <v>ACQUASANTA TERME</v>
      </c>
      <c r="C1594" t="str">
        <f>_xlfn.XLOOKUP(A1594,StruttureRicettive[DenominazioneCittà],StruttureRicettive[Località])</f>
        <v>ACQUASANTA TERME</v>
      </c>
      <c r="D1594" t="str">
        <f>_xlfn.XLOOKUP(A1594,StruttureRicettive[DenominazioneCittà],StruttureRicettive[Località2])</f>
        <v>ACQUASANTA TERME</v>
      </c>
    </row>
    <row r="1595" spans="1:4" x14ac:dyDescent="0.25">
      <c r="A1595" t="str">
        <f>StruttureRicettive[[#This Row],[Denominazione]] &amp; " (" &amp; StruttureRicettive[[#This Row],[Città]] &amp; ")"</f>
        <v>B&amp;B LA PIAZZETTA DI SISTI VITTORIA (ASCOLI PICENO)</v>
      </c>
      <c r="B1595" t="str">
        <f>_xlfn.XLOOKUP(ElencoStrutture!A1595,StruttureRicettive[DenominazioneCittà],StruttureRicettive[Città])</f>
        <v>ASCOLI PICENO</v>
      </c>
      <c r="C1595" t="str">
        <f>_xlfn.XLOOKUP(A1595,StruttureRicettive[DenominazioneCittà],StruttureRicettive[Località])</f>
        <v>ASCOLI PICENO</v>
      </c>
      <c r="D1595" t="str">
        <f>_xlfn.XLOOKUP(A1595,StruttureRicettive[DenominazioneCittà],StruttureRicettive[Località2])</f>
        <v>ASCOLI PICENO</v>
      </c>
    </row>
    <row r="1596" spans="1:4" x14ac:dyDescent="0.25">
      <c r="A1596" t="str">
        <f>StruttureRicettive[[#This Row],[Denominazione]] &amp; " (" &amp; StruttureRicettive[[#This Row],[Città]] &amp; ")"</f>
        <v>B&amp;B LA PIEVE (SAN SEVERINO MARCHE)</v>
      </c>
      <c r="B1596" t="str">
        <f>_xlfn.XLOOKUP(ElencoStrutture!A1596,StruttureRicettive[DenominazioneCittà],StruttureRicettive[Città])</f>
        <v>SAN SEVERINO MARCHE</v>
      </c>
      <c r="C1596" t="str">
        <f>_xlfn.XLOOKUP(A1596,StruttureRicettive[DenominazioneCittà],StruttureRicettive[Località])</f>
        <v>SAN SEVERINO MARCHE</v>
      </c>
      <c r="D1596" t="str">
        <f>_xlfn.XLOOKUP(A1596,StruttureRicettive[DenominazioneCittà],StruttureRicettive[Località2])</f>
        <v>SAN SEVERINO MARCHE</v>
      </c>
    </row>
    <row r="1597" spans="1:4" x14ac:dyDescent="0.25">
      <c r="A1597" t="str">
        <f>StruttureRicettive[[#This Row],[Denominazione]] &amp; " (" &amp; StruttureRicettive[[#This Row],[Città]] &amp; ")"</f>
        <v>B&amp;B LA PINETA (VALLEFOGLIA)</v>
      </c>
      <c r="B1597" t="str">
        <f>_xlfn.XLOOKUP(ElencoStrutture!A1597,StruttureRicettive[DenominazioneCittà],StruttureRicettive[Città])</f>
        <v>VALLEFOGLIA</v>
      </c>
      <c r="C1597" t="str">
        <f>_xlfn.XLOOKUP(A1597,StruttureRicettive[DenominazioneCittà],StruttureRicettive[Località])</f>
        <v>LOC.COLBORDOLO</v>
      </c>
      <c r="D1597" t="str">
        <f>_xlfn.XLOOKUP(A1597,StruttureRicettive[DenominazioneCittà],StruttureRicettive[Località2])</f>
        <v>LOC.COLBORDOLO</v>
      </c>
    </row>
    <row r="1598" spans="1:4" x14ac:dyDescent="0.25">
      <c r="A1598" t="str">
        <f>StruttureRicettive[[#This Row],[Denominazione]] &amp; " (" &amp; StruttureRicettive[[#This Row],[Città]] &amp; ")"</f>
        <v>B&amp;B LA PINETA DI BINNI MARIA COLOMBA (MONSAMPOLO DEL TRONTO)</v>
      </c>
      <c r="B1598" t="str">
        <f>_xlfn.XLOOKUP(ElencoStrutture!A1598,StruttureRicettive[DenominazioneCittà],StruttureRicettive[Città])</f>
        <v>MONSAMPOLO DEL TRONTO</v>
      </c>
      <c r="C1598" t="str">
        <f>_xlfn.XLOOKUP(A1598,StruttureRicettive[DenominazioneCittà],StruttureRicettive[Località])</f>
        <v>MONSAMPOLO DEL TRONTO</v>
      </c>
      <c r="D1598" t="str">
        <f>_xlfn.XLOOKUP(A1598,StruttureRicettive[DenominazioneCittà],StruttureRicettive[Località2])</f>
        <v>MONSAMPOLO DEL TRONTO</v>
      </c>
    </row>
    <row r="1599" spans="1:4" x14ac:dyDescent="0.25">
      <c r="A1599" t="str">
        <f>StruttureRicettive[[#This Row],[Denominazione]] &amp; " (" &amp; StruttureRicettive[[#This Row],[Città]] &amp; ")"</f>
        <v>B&amp;B LA PINETINA (PORTO SAN GIORGIO)</v>
      </c>
      <c r="B1599" t="str">
        <f>_xlfn.XLOOKUP(ElencoStrutture!A1599,StruttureRicettive[DenominazioneCittà],StruttureRicettive[Città])</f>
        <v>PORTO SAN GIORGIO</v>
      </c>
      <c r="C1599" t="str">
        <f>_xlfn.XLOOKUP(A1599,StruttureRicettive[DenominazioneCittà],StruttureRicettive[Località])</f>
        <v>no info</v>
      </c>
      <c r="D1599" t="str">
        <f>_xlfn.XLOOKUP(A1599,StruttureRicettive[DenominazioneCittà],StruttureRicettive[Località2])</f>
        <v>PORTO SAN GIORGIO</v>
      </c>
    </row>
    <row r="1600" spans="1:4" x14ac:dyDescent="0.25">
      <c r="A1600" t="str">
        <f>StruttureRicettive[[#This Row],[Denominazione]] &amp; " (" &amp; StruttureRicettive[[#This Row],[Città]] &amp; ")"</f>
        <v>B&amp;B LA PINTURETTA (BELFORTE DEL CHIENTI)</v>
      </c>
      <c r="B1600" t="str">
        <f>_xlfn.XLOOKUP(ElencoStrutture!A1600,StruttureRicettive[DenominazioneCittà],StruttureRicettive[Città])</f>
        <v>BELFORTE DEL CHIENTI</v>
      </c>
      <c r="C1600" t="str">
        <f>_xlfn.XLOOKUP(A1600,StruttureRicettive[DenominazioneCittà],StruttureRicettive[Località])</f>
        <v>no info</v>
      </c>
      <c r="D1600" t="str">
        <f>_xlfn.XLOOKUP(A1600,StruttureRicettive[DenominazioneCittà],StruttureRicettive[Località2])</f>
        <v>BELFORTE DEL CHIENTI</v>
      </c>
    </row>
    <row r="1601" spans="1:4" x14ac:dyDescent="0.25">
      <c r="A1601" t="str">
        <f>StruttureRicettive[[#This Row],[Denominazione]] &amp; " (" &amp; StruttureRicettive[[#This Row],[Città]] &amp; ")"</f>
        <v>B&amp;B LA PIRACANTA (ANCONA)</v>
      </c>
      <c r="B1601" t="str">
        <f>_xlfn.XLOOKUP(ElencoStrutture!A1601,StruttureRicettive[DenominazioneCittà],StruttureRicettive[Città])</f>
        <v>ANCONA</v>
      </c>
      <c r="C1601" t="str">
        <f>_xlfn.XLOOKUP(A1601,StruttureRicettive[DenominazioneCittà],StruttureRicettive[Località])</f>
        <v>no info</v>
      </c>
      <c r="D1601" t="str">
        <f>_xlfn.XLOOKUP(A1601,StruttureRicettive[DenominazioneCittà],StruttureRicettive[Località2])</f>
        <v>ANCONA</v>
      </c>
    </row>
    <row r="1602" spans="1:4" x14ac:dyDescent="0.25">
      <c r="A1602" t="str">
        <f>StruttureRicettive[[#This Row],[Denominazione]] &amp; " (" &amp; StruttureRicettive[[#This Row],[Città]] &amp; ")"</f>
        <v>B&amp;B LA POIANA (URBINO)</v>
      </c>
      <c r="B1602" t="str">
        <f>_xlfn.XLOOKUP(ElencoStrutture!A1602,StruttureRicettive[DenominazioneCittà],StruttureRicettive[Città])</f>
        <v>URBINO</v>
      </c>
      <c r="C1602" t="str">
        <f>_xlfn.XLOOKUP(A1602,StruttureRicettive[DenominazioneCittà],StruttureRicettive[Località])</f>
        <v>LAVATICCI</v>
      </c>
      <c r="D1602" t="str">
        <f>_xlfn.XLOOKUP(A1602,StruttureRicettive[DenominazioneCittà],StruttureRicettive[Località2])</f>
        <v>LAVATICCI</v>
      </c>
    </row>
    <row r="1603" spans="1:4" x14ac:dyDescent="0.25">
      <c r="A1603" t="str">
        <f>StruttureRicettive[[#This Row],[Denominazione]] &amp; " (" &amp; StruttureRicettive[[#This Row],[Città]] &amp; ")"</f>
        <v>B&amp;B LA POJANA (PETRIOLO)</v>
      </c>
      <c r="B1603" t="str">
        <f>_xlfn.XLOOKUP(ElencoStrutture!A1603,StruttureRicettive[DenominazioneCittà],StruttureRicettive[Città])</f>
        <v>PETRIOLO</v>
      </c>
      <c r="C1603" t="str">
        <f>_xlfn.XLOOKUP(A1603,StruttureRicettive[DenominazioneCittà],StruttureRicettive[Località])</f>
        <v>PETRIOLO</v>
      </c>
      <c r="D1603" t="str">
        <f>_xlfn.XLOOKUP(A1603,StruttureRicettive[DenominazioneCittà],StruttureRicettive[Località2])</f>
        <v>PETRIOLO</v>
      </c>
    </row>
    <row r="1604" spans="1:4" x14ac:dyDescent="0.25">
      <c r="A1604" t="str">
        <f>StruttureRicettive[[#This Row],[Denominazione]] &amp; " (" &amp; StruttureRicettive[[#This Row],[Città]] &amp; ")"</f>
        <v>B&amp;B LA POSTA (GROTTAZZOLINA)</v>
      </c>
      <c r="B1604" t="str">
        <f>_xlfn.XLOOKUP(ElencoStrutture!A1604,StruttureRicettive[DenominazioneCittà],StruttureRicettive[Città])</f>
        <v>GROTTAZZOLINA</v>
      </c>
      <c r="C1604" t="str">
        <f>_xlfn.XLOOKUP(A1604,StruttureRicettive[DenominazioneCittà],StruttureRicettive[Località])</f>
        <v>GROTTAZZOLINA</v>
      </c>
      <c r="D1604" t="str">
        <f>_xlfn.XLOOKUP(A1604,StruttureRicettive[DenominazioneCittà],StruttureRicettive[Località2])</f>
        <v>GROTTAZZOLINA</v>
      </c>
    </row>
    <row r="1605" spans="1:4" x14ac:dyDescent="0.25">
      <c r="A1605" t="str">
        <f>StruttureRicettive[[#This Row],[Denominazione]] &amp; " (" &amp; StruttureRicettive[[#This Row],[Città]] &amp; ")"</f>
        <v>B&amp;B LA PULCIA (GRADARA)</v>
      </c>
      <c r="B1605" t="str">
        <f>_xlfn.XLOOKUP(ElencoStrutture!A1605,StruttureRicettive[DenominazioneCittà],StruttureRicettive[Città])</f>
        <v>GRADARA</v>
      </c>
      <c r="C1605" t="str">
        <f>_xlfn.XLOOKUP(A1605,StruttureRicettive[DenominazioneCittà],StruttureRicettive[Località])</f>
        <v>GRADARA</v>
      </c>
      <c r="D1605" t="str">
        <f>_xlfn.XLOOKUP(A1605,StruttureRicettive[DenominazioneCittà],StruttureRicettive[Località2])</f>
        <v>GRADARA</v>
      </c>
    </row>
    <row r="1606" spans="1:4" x14ac:dyDescent="0.25">
      <c r="A1606" t="str">
        <f>StruttureRicettive[[#This Row],[Denominazione]] &amp; " (" &amp; StruttureRicettive[[#This Row],[Città]] &amp; ")"</f>
        <v>B&amp;B LA QUIETE DI ROS (MORROVALLE)</v>
      </c>
      <c r="B1606" t="str">
        <f>_xlfn.XLOOKUP(ElencoStrutture!A1606,StruttureRicettive[DenominazioneCittà],StruttureRicettive[Città])</f>
        <v>MORROVALLE</v>
      </c>
      <c r="C1606" t="str">
        <f>_xlfn.XLOOKUP(A1606,StruttureRicettive[DenominazioneCittà],StruttureRicettive[Località])</f>
        <v>no info</v>
      </c>
      <c r="D1606" t="str">
        <f>_xlfn.XLOOKUP(A1606,StruttureRicettive[DenominazioneCittà],StruttureRicettive[Località2])</f>
        <v>MORROVALLE</v>
      </c>
    </row>
    <row r="1607" spans="1:4" x14ac:dyDescent="0.25">
      <c r="A1607" t="str">
        <f>StruttureRicettive[[#This Row],[Denominazione]] &amp; " (" &amp; StruttureRicettive[[#This Row],[Città]] &amp; ")"</f>
        <v>B&amp;B LA RANA (SENIGALLIA)</v>
      </c>
      <c r="B1607" t="str">
        <f>_xlfn.XLOOKUP(ElencoStrutture!A1607,StruttureRicettive[DenominazioneCittà],StruttureRicettive[Città])</f>
        <v>SENIGALLIA</v>
      </c>
      <c r="C1607" t="str">
        <f>_xlfn.XLOOKUP(A1607,StruttureRicettive[DenominazioneCittà],StruttureRicettive[Località])</f>
        <v>no info</v>
      </c>
      <c r="D1607" t="str">
        <f>_xlfn.XLOOKUP(A1607,StruttureRicettive[DenominazioneCittà],StruttureRicettive[Località2])</f>
        <v>SENIGALLIA</v>
      </c>
    </row>
    <row r="1608" spans="1:4" x14ac:dyDescent="0.25">
      <c r="A1608" t="str">
        <f>StruttureRicettive[[#This Row],[Denominazione]] &amp; " (" &amp; StruttureRicettive[[#This Row],[Città]] &amp; ")"</f>
        <v>B&amp;B LA ROSA (CIVITANOVA MARCHE)</v>
      </c>
      <c r="B1608" t="str">
        <f>_xlfn.XLOOKUP(ElencoStrutture!A1608,StruttureRicettive[DenominazioneCittà],StruttureRicettive[Città])</f>
        <v>CIVITANOVA MARCHE</v>
      </c>
      <c r="C1608" t="str">
        <f>_xlfn.XLOOKUP(A1608,StruttureRicettive[DenominazioneCittà],StruttureRicettive[Località])</f>
        <v>no info</v>
      </c>
      <c r="D1608" t="str">
        <f>_xlfn.XLOOKUP(A1608,StruttureRicettive[DenominazioneCittà],StruttureRicettive[Località2])</f>
        <v>CIVITANOVA MARCHE</v>
      </c>
    </row>
    <row r="1609" spans="1:4" x14ac:dyDescent="0.25">
      <c r="A1609" t="str">
        <f>StruttureRicettive[[#This Row],[Denominazione]] &amp; " (" &amp; StruttureRicettive[[#This Row],[Città]] &amp; ")"</f>
        <v>B&amp;B LA ROSA ANTICA (GRADARA)</v>
      </c>
      <c r="B1609" t="str">
        <f>_xlfn.XLOOKUP(ElencoStrutture!A1609,StruttureRicettive[DenominazioneCittà],StruttureRicettive[Città])</f>
        <v>GRADARA</v>
      </c>
      <c r="C1609" t="str">
        <f>_xlfn.XLOOKUP(A1609,StruttureRicettive[DenominazioneCittà],StruttureRicettive[Località])</f>
        <v>no info</v>
      </c>
      <c r="D1609" t="str">
        <f>_xlfn.XLOOKUP(A1609,StruttureRicettive[DenominazioneCittà],StruttureRicettive[Località2])</f>
        <v>GRADARA</v>
      </c>
    </row>
    <row r="1610" spans="1:4" x14ac:dyDescent="0.25">
      <c r="A1610" t="str">
        <f>StruttureRicettive[[#This Row],[Denominazione]] &amp; " (" &amp; StruttureRicettive[[#This Row],[Città]] &amp; ")"</f>
        <v>B&amp;B LA ROSA DI ANTONIO (ASCOLI PICENO)</v>
      </c>
      <c r="B1610" t="str">
        <f>_xlfn.XLOOKUP(ElencoStrutture!A1610,StruttureRicettive[DenominazioneCittà],StruttureRicettive[Città])</f>
        <v>ASCOLI PICENO</v>
      </c>
      <c r="C1610" t="str">
        <f>_xlfn.XLOOKUP(A1610,StruttureRicettive[DenominazioneCittà],StruttureRicettive[Località])</f>
        <v>no info</v>
      </c>
      <c r="D1610" t="str">
        <f>_xlfn.XLOOKUP(A1610,StruttureRicettive[DenominazioneCittà],StruttureRicettive[Località2])</f>
        <v>ASCOLI PICENO</v>
      </c>
    </row>
    <row r="1611" spans="1:4" x14ac:dyDescent="0.25">
      <c r="A1611" t="str">
        <f>StruttureRicettive[[#This Row],[Denominazione]] &amp; " (" &amp; StruttureRicettive[[#This Row],[Città]] &amp; ")"</f>
        <v>B&amp;B LA ROSA DI SABBIA (SENIGALLIA)</v>
      </c>
      <c r="B1611" t="str">
        <f>_xlfn.XLOOKUP(ElencoStrutture!A1611,StruttureRicettive[DenominazioneCittà],StruttureRicettive[Città])</f>
        <v>SENIGALLIA</v>
      </c>
      <c r="C1611" t="str">
        <f>_xlfn.XLOOKUP(A1611,StruttureRicettive[DenominazioneCittà],StruttureRicettive[Località])</f>
        <v>no info</v>
      </c>
      <c r="D1611" t="str">
        <f>_xlfn.XLOOKUP(A1611,StruttureRicettive[DenominazioneCittà],StruttureRicettive[Località2])</f>
        <v>SENIGALLIA</v>
      </c>
    </row>
    <row r="1612" spans="1:4" x14ac:dyDescent="0.25">
      <c r="A1612" t="str">
        <f>StruttureRicettive[[#This Row],[Denominazione]] &amp; " (" &amp; StruttureRicettive[[#This Row],[Città]] &amp; ")"</f>
        <v>B&amp;B LA ROSA ROSSA (CAGLI)</v>
      </c>
      <c r="B1612" t="str">
        <f>_xlfn.XLOOKUP(ElencoStrutture!A1612,StruttureRicettive[DenominazioneCittà],StruttureRicettive[Città])</f>
        <v>CAGLI</v>
      </c>
      <c r="C1612" t="str">
        <f>_xlfn.XLOOKUP(A1612,StruttureRicettive[DenominazioneCittà],StruttureRicettive[Località])</f>
        <v>CAGLI</v>
      </c>
      <c r="D1612" t="str">
        <f>_xlfn.XLOOKUP(A1612,StruttureRicettive[DenominazioneCittà],StruttureRicettive[Località2])</f>
        <v>CAGLI</v>
      </c>
    </row>
    <row r="1613" spans="1:4" x14ac:dyDescent="0.25">
      <c r="A1613" t="str">
        <f>StruttureRicettive[[#This Row],[Denominazione]] &amp; " (" &amp; StruttureRicettive[[#This Row],[Città]] &amp; ")"</f>
        <v>B&amp;B LA ROTONDA IN COLLINA (SAN SEVERINO MARCHE)</v>
      </c>
      <c r="B1613" t="str">
        <f>_xlfn.XLOOKUP(ElencoStrutture!A1613,StruttureRicettive[DenominazioneCittà],StruttureRicettive[Città])</f>
        <v>SAN SEVERINO MARCHE</v>
      </c>
      <c r="C1613" t="str">
        <f>_xlfn.XLOOKUP(A1613,StruttureRicettive[DenominazioneCittà],StruttureRicettive[Località])</f>
        <v>no info</v>
      </c>
      <c r="D1613" t="str">
        <f>_xlfn.XLOOKUP(A1613,StruttureRicettive[DenominazioneCittà],StruttureRicettive[Località2])</f>
        <v>SAN SEVERINO MARCHE</v>
      </c>
    </row>
    <row r="1614" spans="1:4" x14ac:dyDescent="0.25">
      <c r="A1614" t="str">
        <f>StruttureRicettive[[#This Row],[Denominazione]] &amp; " (" &amp; StruttureRicettive[[#This Row],[Città]] &amp; ")"</f>
        <v>B&amp;B LA SCALA DI SETA (PESARO)</v>
      </c>
      <c r="B1614" t="str">
        <f>_xlfn.XLOOKUP(ElencoStrutture!A1614,StruttureRicettive[DenominazioneCittà],StruttureRicettive[Città])</f>
        <v>PESARO</v>
      </c>
      <c r="C1614" t="str">
        <f>_xlfn.XLOOKUP(A1614,StruttureRicettive[DenominazioneCittà],StruttureRicettive[Località])</f>
        <v>no info</v>
      </c>
      <c r="D1614" t="str">
        <f>_xlfn.XLOOKUP(A1614,StruttureRicettive[DenominazioneCittà],StruttureRicettive[Località2])</f>
        <v>PESARO</v>
      </c>
    </row>
    <row r="1615" spans="1:4" x14ac:dyDescent="0.25">
      <c r="A1615" t="str">
        <f>StruttureRicettive[[#This Row],[Denominazione]] &amp; " (" &amp; StruttureRicettive[[#This Row],[Città]] &amp; ")"</f>
        <v>B&amp;B LA SCALETTA (ASCOLI PICENO)</v>
      </c>
      <c r="B1615" t="str">
        <f>_xlfn.XLOOKUP(ElencoStrutture!A1615,StruttureRicettive[DenominazioneCittà],StruttureRicettive[Città])</f>
        <v>ASCOLI PICENO</v>
      </c>
      <c r="C1615" t="str">
        <f>_xlfn.XLOOKUP(A1615,StruttureRicettive[DenominazioneCittà],StruttureRicettive[Località])</f>
        <v>ASCOLI PICENO</v>
      </c>
      <c r="D1615" t="str">
        <f>_xlfn.XLOOKUP(A1615,StruttureRicettive[DenominazioneCittà],StruttureRicettive[Località2])</f>
        <v>ASCOLI PICENO</v>
      </c>
    </row>
    <row r="1616" spans="1:4" x14ac:dyDescent="0.25">
      <c r="A1616" t="str">
        <f>StruttureRicettive[[#This Row],[Denominazione]] &amp; " (" &amp; StruttureRicettive[[#This Row],[Città]] &amp; ")"</f>
        <v>B&amp;B LA SCENTELLA (PETRITOLI)</v>
      </c>
      <c r="B1616" t="str">
        <f>_xlfn.XLOOKUP(ElencoStrutture!A1616,StruttureRicettive[DenominazioneCittà],StruttureRicettive[Città])</f>
        <v>PETRITOLI</v>
      </c>
      <c r="C1616" t="str">
        <f>_xlfn.XLOOKUP(A1616,StruttureRicettive[DenominazioneCittà],StruttureRicettive[Località])</f>
        <v>PETRITOLI</v>
      </c>
      <c r="D1616" t="str">
        <f>_xlfn.XLOOKUP(A1616,StruttureRicettive[DenominazioneCittà],StruttureRicettive[Località2])</f>
        <v>PETRITOLI</v>
      </c>
    </row>
    <row r="1617" spans="1:4" x14ac:dyDescent="0.25">
      <c r="A1617" t="str">
        <f>StruttureRicettive[[#This Row],[Denominazione]] &amp; " (" &amp; StruttureRicettive[[#This Row],[Città]] &amp; ")"</f>
        <v>B&amp;B LA SCUOLA (URBINO)</v>
      </c>
      <c r="B1617" t="str">
        <f>_xlfn.XLOOKUP(ElencoStrutture!A1617,StruttureRicettive[DenominazioneCittà],StruttureRicettive[Città])</f>
        <v>URBINO</v>
      </c>
      <c r="C1617" t="str">
        <f>_xlfn.XLOOKUP(A1617,StruttureRicettive[DenominazioneCittà],StruttureRicettive[Località])</f>
        <v>URBINO</v>
      </c>
      <c r="D1617" t="str">
        <f>_xlfn.XLOOKUP(A1617,StruttureRicettive[DenominazioneCittà],StruttureRicettive[Località2])</f>
        <v>URBINO</v>
      </c>
    </row>
    <row r="1618" spans="1:4" x14ac:dyDescent="0.25">
      <c r="A1618" t="str">
        <f>StruttureRicettive[[#This Row],[Denominazione]] &amp; " (" &amp; StruttureRicettive[[#This Row],[Città]] &amp; ")"</f>
        <v>B&amp;B LA SELVA FESTEGGIANTE (CUPRA MARITTIMA)</v>
      </c>
      <c r="B1618" t="str">
        <f>_xlfn.XLOOKUP(ElencoStrutture!A1618,StruttureRicettive[DenominazioneCittà],StruttureRicettive[Città])</f>
        <v>CUPRA MARITTIMA</v>
      </c>
      <c r="C1618" t="str">
        <f>_xlfn.XLOOKUP(A1618,StruttureRicettive[DenominazioneCittà],StruttureRicettive[Località])</f>
        <v>no info</v>
      </c>
      <c r="D1618" t="str">
        <f>_xlfn.XLOOKUP(A1618,StruttureRicettive[DenominazioneCittà],StruttureRicettive[Località2])</f>
        <v>CUPRA MARITTIMA</v>
      </c>
    </row>
    <row r="1619" spans="1:4" x14ac:dyDescent="0.25">
      <c r="A1619" t="str">
        <f>StruttureRicettive[[#This Row],[Denominazione]] &amp; " (" &amp; StruttureRicettive[[#This Row],[Città]] &amp; ")"</f>
        <v>B&amp;B LA SERRA DEL SASSO (SASSOFELTRIO)</v>
      </c>
      <c r="B1619" t="str">
        <f>_xlfn.XLOOKUP(ElencoStrutture!A1619,StruttureRicettive[DenominazioneCittà],StruttureRicettive[Città])</f>
        <v>SASSOFELTRIO</v>
      </c>
      <c r="C1619" t="str">
        <f>_xlfn.XLOOKUP(A1619,StruttureRicettive[DenominazioneCittà],StruttureRicettive[Località])</f>
        <v>SASSOFELTRIO</v>
      </c>
      <c r="D1619" t="str">
        <f>_xlfn.XLOOKUP(A1619,StruttureRicettive[DenominazioneCittà],StruttureRicettive[Località2])</f>
        <v>SASSOFELTRIO</v>
      </c>
    </row>
    <row r="1620" spans="1:4" x14ac:dyDescent="0.25">
      <c r="A1620" t="str">
        <f>StruttureRicettive[[#This Row],[Denominazione]] &amp; " (" &amp; StruttureRicettive[[#This Row],[Città]] &amp; ")"</f>
        <v>B&amp;B LA SIGNORA CASA (GROTTAMMARE)</v>
      </c>
      <c r="B1620" t="str">
        <f>_xlfn.XLOOKUP(ElencoStrutture!A1620,StruttureRicettive[DenominazioneCittà],StruttureRicettive[Città])</f>
        <v>GROTTAMMARE</v>
      </c>
      <c r="C1620" t="str">
        <f>_xlfn.XLOOKUP(A1620,StruttureRicettive[DenominazioneCittà],StruttureRicettive[Località])</f>
        <v>GROTTAMMARE</v>
      </c>
      <c r="D1620" t="str">
        <f>_xlfn.XLOOKUP(A1620,StruttureRicettive[DenominazioneCittà],StruttureRicettive[Località2])</f>
        <v>GROTTAMMARE</v>
      </c>
    </row>
    <row r="1621" spans="1:4" x14ac:dyDescent="0.25">
      <c r="A1621" t="str">
        <f>StruttureRicettive[[#This Row],[Denominazione]] &amp; " (" &amp; StruttureRicettive[[#This Row],[Città]] &amp; ")"</f>
        <v>B&amp;B LA SOFFITTA (SAN BENEDETTO DEL TRONTO)</v>
      </c>
      <c r="B1621" t="str">
        <f>_xlfn.XLOOKUP(ElencoStrutture!A1621,StruttureRicettive[DenominazioneCittà],StruttureRicettive[Città])</f>
        <v>SAN BENEDETTO DEL TRONTO</v>
      </c>
      <c r="C1621" t="str">
        <f>_xlfn.XLOOKUP(A1621,StruttureRicettive[DenominazioneCittà],StruttureRicettive[Località])</f>
        <v>SAN BENEDETTO DEL TRONTO</v>
      </c>
      <c r="D1621" t="str">
        <f>_xlfn.XLOOKUP(A1621,StruttureRicettive[DenominazioneCittà],StruttureRicettive[Località2])</f>
        <v>SAN BENEDETTO DEL TRONTO</v>
      </c>
    </row>
    <row r="1622" spans="1:4" x14ac:dyDescent="0.25">
      <c r="A1622" t="str">
        <f>StruttureRicettive[[#This Row],[Denominazione]] &amp; " (" &amp; StruttureRicettive[[#This Row],[Città]] &amp; ")"</f>
        <v>B&amp;B LA SORGENTE DEI SALI (TREIA)</v>
      </c>
      <c r="B1622" t="str">
        <f>_xlfn.XLOOKUP(ElencoStrutture!A1622,StruttureRicettive[DenominazioneCittà],StruttureRicettive[Città])</f>
        <v>TREIA</v>
      </c>
      <c r="C1622" t="str">
        <f>_xlfn.XLOOKUP(A1622,StruttureRicettive[DenominazioneCittà],StruttureRicettive[Località])</f>
        <v>no info</v>
      </c>
      <c r="D1622" t="str">
        <f>_xlfn.XLOOKUP(A1622,StruttureRicettive[DenominazioneCittà],StruttureRicettive[Località2])</f>
        <v>TREIA</v>
      </c>
    </row>
    <row r="1623" spans="1:4" x14ac:dyDescent="0.25">
      <c r="A1623" t="str">
        <f>StruttureRicettive[[#This Row],[Denominazione]] &amp; " (" &amp; StruttureRicettive[[#This Row],[Città]] &amp; ")"</f>
        <v>B&amp;B LA SPASELLA (ROCCAFLUVIONE)</v>
      </c>
      <c r="B1623" t="str">
        <f>_xlfn.XLOOKUP(ElencoStrutture!A1623,StruttureRicettive[DenominazioneCittà],StruttureRicettive[Città])</f>
        <v>ROCCAFLUVIONE</v>
      </c>
      <c r="C1623" t="str">
        <f>_xlfn.XLOOKUP(A1623,StruttureRicettive[DenominazioneCittà],StruttureRicettive[Località])</f>
        <v>PONTE PAOLETTI STRADA PROVINCIALE SP89</v>
      </c>
      <c r="D1623" t="str">
        <f>_xlfn.XLOOKUP(A1623,StruttureRicettive[DenominazioneCittà],StruttureRicettive[Località2])</f>
        <v>PONTE PAOLETTI STRADA PROVINCIALE SP89</v>
      </c>
    </row>
    <row r="1624" spans="1:4" x14ac:dyDescent="0.25">
      <c r="A1624" t="str">
        <f>StruttureRicettive[[#This Row],[Denominazione]] &amp; " (" &amp; StruttureRicettive[[#This Row],[Città]] &amp; ")"</f>
        <v>B&amp;B LA SPIGHETTA (ANCONA)</v>
      </c>
      <c r="B1624" t="str">
        <f>_xlfn.XLOOKUP(ElencoStrutture!A1624,StruttureRicettive[DenominazioneCittà],StruttureRicettive[Città])</f>
        <v>ANCONA</v>
      </c>
      <c r="C1624" t="str">
        <f>_xlfn.XLOOKUP(A1624,StruttureRicettive[DenominazioneCittà],StruttureRicettive[Località])</f>
        <v>ANCONA</v>
      </c>
      <c r="D1624" t="str">
        <f>_xlfn.XLOOKUP(A1624,StruttureRicettive[DenominazioneCittà],StruttureRicettive[Località2])</f>
        <v>ANCONA</v>
      </c>
    </row>
    <row r="1625" spans="1:4" x14ac:dyDescent="0.25">
      <c r="A1625" t="str">
        <f>StruttureRicettive[[#This Row],[Denominazione]] &amp; " (" &amp; StruttureRicettive[[#This Row],[Città]] &amp; ")"</f>
        <v>B&amp;B LA STANZA DELLE FATE (CASTELSANTANGELO SUL NERA)</v>
      </c>
      <c r="B1625" t="str">
        <f>_xlfn.XLOOKUP(ElencoStrutture!A1625,StruttureRicettive[DenominazioneCittà],StruttureRicettive[Città])</f>
        <v>CASTELSANTANGELO SUL NERA</v>
      </c>
      <c r="C1625" t="str">
        <f>_xlfn.XLOOKUP(A1625,StruttureRicettive[DenominazioneCittà],StruttureRicettive[Località])</f>
        <v>no info</v>
      </c>
      <c r="D1625" t="str">
        <f>_xlfn.XLOOKUP(A1625,StruttureRicettive[DenominazioneCittà],StruttureRicettive[Località2])</f>
        <v>CASTELSANTANGELO SUL NERA</v>
      </c>
    </row>
    <row r="1626" spans="1:4" x14ac:dyDescent="0.25">
      <c r="A1626" t="str">
        <f>StruttureRicettive[[#This Row],[Denominazione]] &amp; " (" &amp; StruttureRicettive[[#This Row],[Città]] &amp; ")"</f>
        <v>B&amp;B LA STELLA D'ORO (CIVITANOVA MARCHE)</v>
      </c>
      <c r="B1626" t="str">
        <f>_xlfn.XLOOKUP(ElencoStrutture!A1626,StruttureRicettive[DenominazioneCittà],StruttureRicettive[Città])</f>
        <v>CIVITANOVA MARCHE</v>
      </c>
      <c r="C1626" t="str">
        <f>_xlfn.XLOOKUP(A1626,StruttureRicettive[DenominazioneCittà],StruttureRicettive[Località])</f>
        <v>no info</v>
      </c>
      <c r="D1626" t="str">
        <f>_xlfn.XLOOKUP(A1626,StruttureRicettive[DenominazioneCittà],StruttureRicettive[Località2])</f>
        <v>CIVITANOVA MARCHE</v>
      </c>
    </row>
    <row r="1627" spans="1:4" x14ac:dyDescent="0.25">
      <c r="A1627" t="str">
        <f>StruttureRicettive[[#This Row],[Denominazione]] &amp; " (" &amp; StruttureRicettive[[#This Row],[Città]] &amp; ")"</f>
        <v>B&amp;B LA SUITE (CIVITANOVA MARCHE)</v>
      </c>
      <c r="B1627" t="str">
        <f>_xlfn.XLOOKUP(ElencoStrutture!A1627,StruttureRicettive[DenominazioneCittà],StruttureRicettive[Città])</f>
        <v>CIVITANOVA MARCHE</v>
      </c>
      <c r="C1627" t="str">
        <f>_xlfn.XLOOKUP(A1627,StruttureRicettive[DenominazioneCittà],StruttureRicettive[Località])</f>
        <v>CIVITANOVA MARCHE</v>
      </c>
      <c r="D1627" t="str">
        <f>_xlfn.XLOOKUP(A1627,StruttureRicettive[DenominazioneCittà],StruttureRicettive[Località2])</f>
        <v>CIVITANOVA MARCHE</v>
      </c>
    </row>
    <row r="1628" spans="1:4" x14ac:dyDescent="0.25">
      <c r="A1628" t="str">
        <f>StruttureRicettive[[#This Row],[Denominazione]] &amp; " (" &amp; StruttureRicettive[[#This Row],[Città]] &amp; ")"</f>
        <v>B&amp;B LA SUITE (MONTEPRANDONE)</v>
      </c>
      <c r="B1628" t="str">
        <f>_xlfn.XLOOKUP(ElencoStrutture!A1628,StruttureRicettive[DenominazioneCittà],StruttureRicettive[Città])</f>
        <v>MONTEPRANDONE</v>
      </c>
      <c r="C1628" t="str">
        <f>_xlfn.XLOOKUP(A1628,StruttureRicettive[DenominazioneCittà],StruttureRicettive[Località])</f>
        <v>MONTEPRANDONE</v>
      </c>
      <c r="D1628" t="str">
        <f>_xlfn.XLOOKUP(A1628,StruttureRicettive[DenominazioneCittà],StruttureRicettive[Località2])</f>
        <v>MONTEPRANDONE</v>
      </c>
    </row>
    <row r="1629" spans="1:4" x14ac:dyDescent="0.25">
      <c r="A1629" t="str">
        <f>StruttureRicettive[[#This Row],[Denominazione]] &amp; " (" &amp; StruttureRicettive[[#This Row],[Città]] &amp; ")"</f>
        <v>B&amp;B LA TANA (FRONTONE)</v>
      </c>
      <c r="B1629" t="str">
        <f>_xlfn.XLOOKUP(ElencoStrutture!A1629,StruttureRicettive[DenominazioneCittà],StruttureRicettive[Città])</f>
        <v>FRONTONE</v>
      </c>
      <c r="C1629" t="str">
        <f>_xlfn.XLOOKUP(A1629,StruttureRicettive[DenominazioneCittà],StruttureRicettive[Località])</f>
        <v>FRONTONE</v>
      </c>
      <c r="D1629" t="str">
        <f>_xlfn.XLOOKUP(A1629,StruttureRicettive[DenominazioneCittà],StruttureRicettive[Località2])</f>
        <v>FRONTONE</v>
      </c>
    </row>
    <row r="1630" spans="1:4" x14ac:dyDescent="0.25">
      <c r="A1630" t="str">
        <f>StruttureRicettive[[#This Row],[Denominazione]] &amp; " (" &amp; StruttureRicettive[[#This Row],[Città]] &amp; ")"</f>
        <v>B&amp;B LA TANA DELLA TIGRE (FABRIANO)</v>
      </c>
      <c r="B1630" t="str">
        <f>_xlfn.XLOOKUP(ElencoStrutture!A1630,StruttureRicettive[DenominazioneCittà],StruttureRicettive[Città])</f>
        <v>FABRIANO</v>
      </c>
      <c r="C1630" t="str">
        <f>_xlfn.XLOOKUP(A1630,StruttureRicettive[DenominazioneCittà],StruttureRicettive[Località])</f>
        <v>FABRIANO</v>
      </c>
      <c r="D1630" t="str">
        <f>_xlfn.XLOOKUP(A1630,StruttureRicettive[DenominazioneCittà],StruttureRicettive[Località2])</f>
        <v>FABRIANO</v>
      </c>
    </row>
    <row r="1631" spans="1:4" x14ac:dyDescent="0.25">
      <c r="A1631" t="str">
        <f>StruttureRicettive[[#This Row],[Denominazione]] &amp; " (" &amp; StruttureRicettive[[#This Row],[Città]] &amp; ")"</f>
        <v>B&amp;B LA TANA DI BAGHERA (PORTO SAN GIORGIO)</v>
      </c>
      <c r="B1631" t="str">
        <f>_xlfn.XLOOKUP(ElencoStrutture!A1631,StruttureRicettive[DenominazioneCittà],StruttureRicettive[Città])</f>
        <v>PORTO SAN GIORGIO</v>
      </c>
      <c r="C1631" t="str">
        <f>_xlfn.XLOOKUP(A1631,StruttureRicettive[DenominazioneCittà],StruttureRicettive[Località])</f>
        <v>PORTO SAN GIORGIO</v>
      </c>
      <c r="D1631" t="str">
        <f>_xlfn.XLOOKUP(A1631,StruttureRicettive[DenominazioneCittà],StruttureRicettive[Località2])</f>
        <v>PORTO SAN GIORGIO</v>
      </c>
    </row>
    <row r="1632" spans="1:4" x14ac:dyDescent="0.25">
      <c r="A1632" t="str">
        <f>StruttureRicettive[[#This Row],[Denominazione]] &amp; " (" &amp; StruttureRicettive[[#This Row],[Città]] &amp; ")"</f>
        <v>B&amp;B LA TARTARUGA (CIVITANOVA MARCHE)</v>
      </c>
      <c r="B1632" t="str">
        <f>_xlfn.XLOOKUP(ElencoStrutture!A1632,StruttureRicettive[DenominazioneCittà],StruttureRicettive[Città])</f>
        <v>CIVITANOVA MARCHE</v>
      </c>
      <c r="C1632" t="str">
        <f>_xlfn.XLOOKUP(A1632,StruttureRicettive[DenominazioneCittà],StruttureRicettive[Località])</f>
        <v>CIVITANOVA MARCHE</v>
      </c>
      <c r="D1632" t="str">
        <f>_xlfn.XLOOKUP(A1632,StruttureRicettive[DenominazioneCittà],StruttureRicettive[Località2])</f>
        <v>CIVITANOVA MARCHE</v>
      </c>
    </row>
    <row r="1633" spans="1:4" x14ac:dyDescent="0.25">
      <c r="A1633" t="str">
        <f>StruttureRicettive[[#This Row],[Denominazione]] &amp; " (" &amp; StruttureRicettive[[#This Row],[Città]] &amp; ")"</f>
        <v>B&amp;B LA TERRAZZA (PESARO)</v>
      </c>
      <c r="B1633" t="str">
        <f>_xlfn.XLOOKUP(ElencoStrutture!A1633,StruttureRicettive[DenominazioneCittà],StruttureRicettive[Città])</f>
        <v>PESARO</v>
      </c>
      <c r="C1633" t="str">
        <f>_xlfn.XLOOKUP(A1633,StruttureRicettive[DenominazioneCittà],StruttureRicettive[Località])</f>
        <v>no info</v>
      </c>
      <c r="D1633" t="str">
        <f>_xlfn.XLOOKUP(A1633,StruttureRicettive[DenominazioneCittà],StruttureRicettive[Località2])</f>
        <v>PESARO</v>
      </c>
    </row>
    <row r="1634" spans="1:4" x14ac:dyDescent="0.25">
      <c r="A1634" t="str">
        <f>StruttureRicettive[[#This Row],[Denominazione]] &amp; " (" &amp; StruttureRicettive[[#This Row],[Città]] &amp; ")"</f>
        <v>B&amp;B LA TERRAZZA (PORTO RECANATI)</v>
      </c>
      <c r="B1634" t="str">
        <f>_xlfn.XLOOKUP(ElencoStrutture!A1634,StruttureRicettive[DenominazioneCittà],StruttureRicettive[Città])</f>
        <v>PORTO RECANATI</v>
      </c>
      <c r="C1634" t="str">
        <f>_xlfn.XLOOKUP(A1634,StruttureRicettive[DenominazioneCittà],StruttureRicettive[Località])</f>
        <v>no info</v>
      </c>
      <c r="D1634" t="str">
        <f>_xlfn.XLOOKUP(A1634,StruttureRicettive[DenominazioneCittà],StruttureRicettive[Località2])</f>
        <v>PORTO RECANATI</v>
      </c>
    </row>
    <row r="1635" spans="1:4" x14ac:dyDescent="0.25">
      <c r="A1635" t="str">
        <f>StruttureRicettive[[#This Row],[Denominazione]] &amp; " (" &amp; StruttureRicettive[[#This Row],[Città]] &amp; ")"</f>
        <v>B&amp;B LA TERRAZZA SUL MARE (GROTTAMMARE)</v>
      </c>
      <c r="B1635" t="str">
        <f>_xlfn.XLOOKUP(ElencoStrutture!A1635,StruttureRicettive[DenominazioneCittà],StruttureRicettive[Città])</f>
        <v>GROTTAMMARE</v>
      </c>
      <c r="C1635" t="str">
        <f>_xlfn.XLOOKUP(A1635,StruttureRicettive[DenominazioneCittà],StruttureRicettive[Località])</f>
        <v>GROTTAMMARE</v>
      </c>
      <c r="D1635" t="str">
        <f>_xlfn.XLOOKUP(A1635,StruttureRicettive[DenominazioneCittà],StruttureRicettive[Località2])</f>
        <v>GROTTAMMARE</v>
      </c>
    </row>
    <row r="1636" spans="1:4" x14ac:dyDescent="0.25">
      <c r="A1636" t="str">
        <f>StruttureRicettive[[#This Row],[Denominazione]] &amp; " (" &amp; StruttureRicettive[[#This Row],[Città]] &amp; ")"</f>
        <v>B&amp;B LA TORRE (CIVITANOVA MARCHE)</v>
      </c>
      <c r="B1636" t="str">
        <f>_xlfn.XLOOKUP(ElencoStrutture!A1636,StruttureRicettive[DenominazioneCittà],StruttureRicettive[Città])</f>
        <v>CIVITANOVA MARCHE</v>
      </c>
      <c r="C1636" t="str">
        <f>_xlfn.XLOOKUP(A1636,StruttureRicettive[DenominazioneCittà],StruttureRicettive[Località])</f>
        <v>CIVITANOVA MARCHE</v>
      </c>
      <c r="D1636" t="str">
        <f>_xlfn.XLOOKUP(A1636,StruttureRicettive[DenominazioneCittà],StruttureRicettive[Località2])</f>
        <v>CIVITANOVA MARCHE</v>
      </c>
    </row>
    <row r="1637" spans="1:4" x14ac:dyDescent="0.25">
      <c r="A1637" t="str">
        <f>StruttureRicettive[[#This Row],[Denominazione]] &amp; " (" &amp; StruttureRicettive[[#This Row],[Città]] &amp; ")"</f>
        <v>B&amp;B LA TORRE DEL POGGIO (ANCONA)</v>
      </c>
      <c r="B1637" t="str">
        <f>_xlfn.XLOOKUP(ElencoStrutture!A1637,StruttureRicettive[DenominazioneCittà],StruttureRicettive[Città])</f>
        <v>ANCONA</v>
      </c>
      <c r="C1637" t="str">
        <f>_xlfn.XLOOKUP(A1637,StruttureRicettive[DenominazioneCittà],StruttureRicettive[Località])</f>
        <v>ANCONA</v>
      </c>
      <c r="D1637" t="str">
        <f>_xlfn.XLOOKUP(A1637,StruttureRicettive[DenominazioneCittà],StruttureRicettive[Località2])</f>
        <v>ANCONA</v>
      </c>
    </row>
    <row r="1638" spans="1:4" x14ac:dyDescent="0.25">
      <c r="A1638" t="str">
        <f>StruttureRicettive[[#This Row],[Denominazione]] &amp; " (" &amp; StruttureRicettive[[#This Row],[Città]] &amp; ")"</f>
        <v>B&amp;B LA TORRETTA (URBINO)</v>
      </c>
      <c r="B1638" t="str">
        <f>_xlfn.XLOOKUP(ElencoStrutture!A1638,StruttureRicettive[DenominazioneCittà],StruttureRicettive[Città])</f>
        <v>URBINO</v>
      </c>
      <c r="C1638" t="str">
        <f>_xlfn.XLOOKUP(A1638,StruttureRicettive[DenominazioneCittà],StruttureRicettive[Località])</f>
        <v>URBINO</v>
      </c>
      <c r="D1638" t="str">
        <f>_xlfn.XLOOKUP(A1638,StruttureRicettive[DenominazioneCittà],StruttureRicettive[Località2])</f>
        <v>URBINO</v>
      </c>
    </row>
    <row r="1639" spans="1:4" x14ac:dyDescent="0.25">
      <c r="A1639" t="str">
        <f>StruttureRicettive[[#This Row],[Denominazione]] &amp; " (" &amp; StruttureRicettive[[#This Row],[Città]] &amp; ")"</f>
        <v>B&amp;B LA TORRETTA BIANCA (SAN BENEDETTO DEL TRONTO)</v>
      </c>
      <c r="B1639" t="str">
        <f>_xlfn.XLOOKUP(ElencoStrutture!A1639,StruttureRicettive[DenominazioneCittà],StruttureRicettive[Città])</f>
        <v>SAN BENEDETTO DEL TRONTO</v>
      </c>
      <c r="C1639" t="str">
        <f>_xlfn.XLOOKUP(A1639,StruttureRicettive[DenominazioneCittà],StruttureRicettive[Località])</f>
        <v>SAN BENEDETTO DEL TRONTO</v>
      </c>
      <c r="D1639" t="str">
        <f>_xlfn.XLOOKUP(A1639,StruttureRicettive[DenominazioneCittà],StruttureRicettive[Località2])</f>
        <v>SAN BENEDETTO DEL TRONTO</v>
      </c>
    </row>
    <row r="1640" spans="1:4" x14ac:dyDescent="0.25">
      <c r="A1640" t="str">
        <f>StruttureRicettive[[#This Row],[Denominazione]] &amp; " (" &amp; StruttureRicettive[[#This Row],[Città]] &amp; ")"</f>
        <v>B&amp;B LA VALIGIA (CUPRAMONTANA)</v>
      </c>
      <c r="B1640" t="str">
        <f>_xlfn.XLOOKUP(ElencoStrutture!A1640,StruttureRicettive[DenominazioneCittà],StruttureRicettive[Città])</f>
        <v>CUPRAMONTANA</v>
      </c>
      <c r="C1640" t="str">
        <f>_xlfn.XLOOKUP(A1640,StruttureRicettive[DenominazioneCittà],StruttureRicettive[Località])</f>
        <v>no info</v>
      </c>
      <c r="D1640" t="str">
        <f>_xlfn.XLOOKUP(A1640,StruttureRicettive[DenominazioneCittà],StruttureRicettive[Località2])</f>
        <v>CUPRAMONTANA</v>
      </c>
    </row>
    <row r="1641" spans="1:4" x14ac:dyDescent="0.25">
      <c r="A1641" t="str">
        <f>StruttureRicettive[[#This Row],[Denominazione]] &amp; " (" &amp; StruttureRicettive[[#This Row],[Città]] &amp; ")"</f>
        <v>B&amp;B LA VALLE (URBINO)</v>
      </c>
      <c r="B1641" t="str">
        <f>_xlfn.XLOOKUP(ElencoStrutture!A1641,StruttureRicettive[DenominazioneCittà],StruttureRicettive[Città])</f>
        <v>URBINO</v>
      </c>
      <c r="C1641" t="str">
        <f>_xlfn.XLOOKUP(A1641,StruttureRicettive[DenominazioneCittà],StruttureRicettive[Località])</f>
        <v>URBINO</v>
      </c>
      <c r="D1641" t="str">
        <f>_xlfn.XLOOKUP(A1641,StruttureRicettive[DenominazioneCittà],StruttureRicettive[Località2])</f>
        <v>URBINO</v>
      </c>
    </row>
    <row r="1642" spans="1:4" x14ac:dyDescent="0.25">
      <c r="A1642" t="str">
        <f>StruttureRicettive[[#This Row],[Denominazione]] &amp; " (" &amp; StruttureRicettive[[#This Row],[Città]] &amp; ")"</f>
        <v>B&amp;B LA VECCHIA FONTE 2 (PIEVEBOVIGLIANA)</v>
      </c>
      <c r="B1642" t="str">
        <f>_xlfn.XLOOKUP(ElencoStrutture!A1642,StruttureRicettive[DenominazioneCittà],StruttureRicettive[Città])</f>
        <v>PIEVEBOVIGLIANA</v>
      </c>
      <c r="C1642" t="str">
        <f>_xlfn.XLOOKUP(A1642,StruttureRicettive[DenominazioneCittà],StruttureRicettive[Località])</f>
        <v>LOC. SPINETE</v>
      </c>
      <c r="D1642" t="str">
        <f>_xlfn.XLOOKUP(A1642,StruttureRicettive[DenominazioneCittà],StruttureRicettive[Località2])</f>
        <v>LOC. SPINETE</v>
      </c>
    </row>
    <row r="1643" spans="1:4" x14ac:dyDescent="0.25">
      <c r="A1643" t="str">
        <f>StruttureRicettive[[#This Row],[Denominazione]] &amp; " (" &amp; StruttureRicettive[[#This Row],[Città]] &amp; ")"</f>
        <v>B&amp;B LA VECCHIA SCUOLA (FILOTTRANO)</v>
      </c>
      <c r="B1643" t="str">
        <f>_xlfn.XLOOKUP(ElencoStrutture!A1643,StruttureRicettive[DenominazioneCittà],StruttureRicettive[Città])</f>
        <v>FILOTTRANO</v>
      </c>
      <c r="C1643" t="str">
        <f>_xlfn.XLOOKUP(A1643,StruttureRicettive[DenominazioneCittà],StruttureRicettive[Località])</f>
        <v>FILOTTRANO</v>
      </c>
      <c r="D1643" t="str">
        <f>_xlfn.XLOOKUP(A1643,StruttureRicettive[DenominazioneCittà],StruttureRicettive[Località2])</f>
        <v>FILOTTRANO</v>
      </c>
    </row>
    <row r="1644" spans="1:4" x14ac:dyDescent="0.25">
      <c r="A1644" t="str">
        <f>StruttureRicettive[[#This Row],[Denominazione]] &amp; " (" &amp; StruttureRicettive[[#This Row],[Città]] &amp; ")"</f>
        <v>B&amp;B LA VENA DI SACCUTI COSTANTINO (AMANDOLA)</v>
      </c>
      <c r="B1644" t="str">
        <f>_xlfn.XLOOKUP(ElencoStrutture!A1644,StruttureRicettive[DenominazioneCittà],StruttureRicettive[Città])</f>
        <v>AMANDOLA</v>
      </c>
      <c r="C1644" t="str">
        <f>_xlfn.XLOOKUP(A1644,StruttureRicettive[DenominazioneCittà],StruttureRicettive[Località])</f>
        <v>AMANDOLA</v>
      </c>
      <c r="D1644" t="str">
        <f>_xlfn.XLOOKUP(A1644,StruttureRicettive[DenominazioneCittà],StruttureRicettive[Località2])</f>
        <v>AMANDOLA</v>
      </c>
    </row>
    <row r="1645" spans="1:4" x14ac:dyDescent="0.25">
      <c r="A1645" t="str">
        <f>StruttureRicettive[[#This Row],[Denominazione]] &amp; " (" &amp; StruttureRicettive[[#This Row],[Città]] &amp; ")"</f>
        <v>B&amp;B LA VILLA (SAN SEVERINO MARCHE)</v>
      </c>
      <c r="B1645" t="str">
        <f>_xlfn.XLOOKUP(ElencoStrutture!A1645,StruttureRicettive[DenominazioneCittà],StruttureRicettive[Città])</f>
        <v>SAN SEVERINO MARCHE</v>
      </c>
      <c r="C1645" t="str">
        <f>_xlfn.XLOOKUP(A1645,StruttureRicettive[DenominazioneCittà],StruttureRicettive[Località])</f>
        <v>LOC.CESOLO</v>
      </c>
      <c r="D1645" t="str">
        <f>_xlfn.XLOOKUP(A1645,StruttureRicettive[DenominazioneCittà],StruttureRicettive[Località2])</f>
        <v>LOC.CESOLO</v>
      </c>
    </row>
    <row r="1646" spans="1:4" x14ac:dyDescent="0.25">
      <c r="A1646" t="str">
        <f>StruttureRicettive[[#This Row],[Denominazione]] &amp; " (" &amp; StruttureRicettive[[#This Row],[Città]] &amp; ")"</f>
        <v>B&amp;B LA VILLA DEGLI ORTI (CAGLI)</v>
      </c>
      <c r="B1646" t="str">
        <f>_xlfn.XLOOKUP(ElencoStrutture!A1646,StruttureRicettive[DenominazioneCittà],StruttureRicettive[Città])</f>
        <v>CAGLI</v>
      </c>
      <c r="C1646" t="str">
        <f>_xlfn.XLOOKUP(A1646,StruttureRicettive[DenominazioneCittà],StruttureRicettive[Località])</f>
        <v>no info</v>
      </c>
      <c r="D1646" t="str">
        <f>_xlfn.XLOOKUP(A1646,StruttureRicettive[DenominazioneCittà],StruttureRicettive[Località2])</f>
        <v>CAGLI</v>
      </c>
    </row>
    <row r="1647" spans="1:4" x14ac:dyDescent="0.25">
      <c r="A1647" t="str">
        <f>StruttureRicettive[[#This Row],[Denominazione]] &amp; " (" &amp; StruttureRicettive[[#This Row],[Città]] &amp; ")"</f>
        <v>B&amp;B LA VILLETTA (SAN BENEDETTO DEL TRONTO)</v>
      </c>
      <c r="B1647" t="str">
        <f>_xlfn.XLOOKUP(ElencoStrutture!A1647,StruttureRicettive[DenominazioneCittà],StruttureRicettive[Città])</f>
        <v>SAN BENEDETTO DEL TRONTO</v>
      </c>
      <c r="C1647" t="str">
        <f>_xlfn.XLOOKUP(A1647,StruttureRicettive[DenominazioneCittà],StruttureRicettive[Località])</f>
        <v>no info</v>
      </c>
      <c r="D1647" t="str">
        <f>_xlfn.XLOOKUP(A1647,StruttureRicettive[DenominazioneCittà],StruttureRicettive[Località2])</f>
        <v>SAN BENEDETTO DEL TRONTO</v>
      </c>
    </row>
    <row r="1648" spans="1:4" x14ac:dyDescent="0.25">
      <c r="A1648" t="str">
        <f>StruttureRicettive[[#This Row],[Denominazione]] &amp; " (" &amp; StruttureRicettive[[#This Row],[Città]] &amp; ")"</f>
        <v>B&amp;B LADY D (GROTTAMMARE)</v>
      </c>
      <c r="B1648" t="str">
        <f>_xlfn.XLOOKUP(ElencoStrutture!A1648,StruttureRicettive[DenominazioneCittà],StruttureRicettive[Città])</f>
        <v>GROTTAMMARE</v>
      </c>
      <c r="C1648" t="str">
        <f>_xlfn.XLOOKUP(A1648,StruttureRicettive[DenominazioneCittà],StruttureRicettive[Località])</f>
        <v>GROTTAMMARE</v>
      </c>
      <c r="D1648" t="str">
        <f>_xlfn.XLOOKUP(A1648,StruttureRicettive[DenominazioneCittà],StruttureRicettive[Località2])</f>
        <v>GROTTAMMARE</v>
      </c>
    </row>
    <row r="1649" spans="1:4" x14ac:dyDescent="0.25">
      <c r="A1649" t="str">
        <f>StruttureRicettive[[#This Row],[Denominazione]] &amp; " (" &amp; StruttureRicettive[[#This Row],[Città]] &amp; ")"</f>
        <v>B&amp;B LAETITIA (RIPATRANSONE)</v>
      </c>
      <c r="B1649" t="str">
        <f>_xlfn.XLOOKUP(ElencoStrutture!A1649,StruttureRicettive[DenominazioneCittà],StruttureRicettive[Città])</f>
        <v>RIPATRANSONE</v>
      </c>
      <c r="C1649" t="str">
        <f>_xlfn.XLOOKUP(A1649,StruttureRicettive[DenominazioneCittà],StruttureRicettive[Località])</f>
        <v>no info</v>
      </c>
      <c r="D1649" t="str">
        <f>_xlfn.XLOOKUP(A1649,StruttureRicettive[DenominazioneCittà],StruttureRicettive[Località2])</f>
        <v>RIPATRANSONE</v>
      </c>
    </row>
    <row r="1650" spans="1:4" x14ac:dyDescent="0.25">
      <c r="A1650" t="str">
        <f>StruttureRicettive[[#This Row],[Denominazione]] &amp; " (" &amp; StruttureRicettive[[#This Row],[Città]] &amp; ")"</f>
        <v>B&amp;B L'AGRIFOGLIO (TOLENTINO)</v>
      </c>
      <c r="B1650" t="str">
        <f>_xlfn.XLOOKUP(ElencoStrutture!A1650,StruttureRicettive[DenominazioneCittà],StruttureRicettive[Città])</f>
        <v>TOLENTINO</v>
      </c>
      <c r="C1650" t="str">
        <f>_xlfn.XLOOKUP(A1650,StruttureRicettive[DenominazioneCittà],StruttureRicettive[Località])</f>
        <v>no info</v>
      </c>
      <c r="D1650" t="str">
        <f>_xlfn.XLOOKUP(A1650,StruttureRicettive[DenominazioneCittà],StruttureRicettive[Località2])</f>
        <v>TOLENTINO</v>
      </c>
    </row>
    <row r="1651" spans="1:4" x14ac:dyDescent="0.25">
      <c r="A1651" t="str">
        <f>StruttureRicettive[[#This Row],[Denominazione]] &amp; " (" &amp; StruttureRicettive[[#This Row],[Città]] &amp; ")"</f>
        <v>B&amp;B L'ALBERGO DI IERI (SERRAVALLE DI CHIENTI)</v>
      </c>
      <c r="B1651" t="str">
        <f>_xlfn.XLOOKUP(ElencoStrutture!A1651,StruttureRicettive[DenominazioneCittà],StruttureRicettive[Città])</f>
        <v>SERRAVALLE DI CHIENTI</v>
      </c>
      <c r="C1651" t="str">
        <f>_xlfn.XLOOKUP(A1651,StruttureRicettive[DenominazioneCittà],StruttureRicettive[Località])</f>
        <v>SERRAVALLE DI CHIENTI</v>
      </c>
      <c r="D1651" t="str">
        <f>_xlfn.XLOOKUP(A1651,StruttureRicettive[DenominazioneCittà],StruttureRicettive[Località2])</f>
        <v>SERRAVALLE DI CHIENTI</v>
      </c>
    </row>
    <row r="1652" spans="1:4" x14ac:dyDescent="0.25">
      <c r="A1652" t="str">
        <f>StruttureRicettive[[#This Row],[Denominazione]] &amp; " (" &amp; StruttureRicettive[[#This Row],[Città]] &amp; ")"</f>
        <v>B&amp;B L'ALBERO VERDE (MONTELUPONE)</v>
      </c>
      <c r="B1652" t="str">
        <f>_xlfn.XLOOKUP(ElencoStrutture!A1652,StruttureRicettive[DenominazioneCittà],StruttureRicettive[Città])</f>
        <v>MONTELUPONE</v>
      </c>
      <c r="C1652" t="str">
        <f>_xlfn.XLOOKUP(A1652,StruttureRicettive[DenominazioneCittà],StruttureRicettive[Località])</f>
        <v>no info</v>
      </c>
      <c r="D1652" t="str">
        <f>_xlfn.XLOOKUP(A1652,StruttureRicettive[DenominazioneCittà],StruttureRicettive[Località2])</f>
        <v>MONTELUPONE</v>
      </c>
    </row>
    <row r="1653" spans="1:4" x14ac:dyDescent="0.25">
      <c r="A1653" t="str">
        <f>StruttureRicettive[[#This Row],[Denominazione]] &amp; " (" &amp; StruttureRicettive[[#This Row],[Città]] &amp; ")"</f>
        <v>B&amp;B LAND &amp; SEA (CAMPOFILONE)</v>
      </c>
      <c r="B1653" t="str">
        <f>_xlfn.XLOOKUP(ElencoStrutture!A1653,StruttureRicettive[DenominazioneCittà],StruttureRicettive[Città])</f>
        <v>CAMPOFILONE</v>
      </c>
      <c r="C1653" t="str">
        <f>_xlfn.XLOOKUP(A1653,StruttureRicettive[DenominazioneCittà],StruttureRicettive[Località])</f>
        <v>CAMPOFILONE</v>
      </c>
      <c r="D1653" t="str">
        <f>_xlfn.XLOOKUP(A1653,StruttureRicettive[DenominazioneCittà],StruttureRicettive[Località2])</f>
        <v>CAMPOFILONE</v>
      </c>
    </row>
    <row r="1654" spans="1:4" x14ac:dyDescent="0.25">
      <c r="A1654" t="str">
        <f>StruttureRicettive[[#This Row],[Denominazione]] &amp; " (" &amp; StruttureRicettive[[#This Row],[Città]] &amp; ")"</f>
        <v>B&amp;B L'ANGOLO FIORITO (URBINO)</v>
      </c>
      <c r="B1654" t="str">
        <f>_xlfn.XLOOKUP(ElencoStrutture!A1654,StruttureRicettive[DenominazioneCittà],StruttureRicettive[Città])</f>
        <v>URBINO</v>
      </c>
      <c r="C1654" t="str">
        <f>_xlfn.XLOOKUP(A1654,StruttureRicettive[DenominazioneCittà],StruttureRicettive[Località])</f>
        <v>RANCITELLA</v>
      </c>
      <c r="D1654" t="str">
        <f>_xlfn.XLOOKUP(A1654,StruttureRicettive[DenominazioneCittà],StruttureRicettive[Località2])</f>
        <v>RANCITELLA</v>
      </c>
    </row>
    <row r="1655" spans="1:4" x14ac:dyDescent="0.25">
      <c r="A1655" t="str">
        <f>StruttureRicettive[[#This Row],[Denominazione]] &amp; " (" &amp; StruttureRicettive[[#This Row],[Città]] &amp; ")"</f>
        <v>B&amp;B LANGUAGE AND ART (ASCOLI PICENO)</v>
      </c>
      <c r="B1655" t="str">
        <f>_xlfn.XLOOKUP(ElencoStrutture!A1655,StruttureRicettive[DenominazioneCittà],StruttureRicettive[Città])</f>
        <v>ASCOLI PICENO</v>
      </c>
      <c r="C1655" t="str">
        <f>_xlfn.XLOOKUP(A1655,StruttureRicettive[DenominazioneCittà],StruttureRicettive[Località])</f>
        <v>ASCOLI PICENO</v>
      </c>
      <c r="D1655" t="str">
        <f>_xlfn.XLOOKUP(A1655,StruttureRicettive[DenominazioneCittà],StruttureRicettive[Località2])</f>
        <v>ASCOLI PICENO</v>
      </c>
    </row>
    <row r="1656" spans="1:4" x14ac:dyDescent="0.25">
      <c r="A1656" t="str">
        <f>StruttureRicettive[[#This Row],[Denominazione]] &amp; " (" &amp; StruttureRicettive[[#This Row],[Città]] &amp; ")"</f>
        <v>B&amp;B L'ANTICO (SAN MARCELLO)</v>
      </c>
      <c r="B1656" t="str">
        <f>_xlfn.XLOOKUP(ElencoStrutture!A1656,StruttureRicettive[DenominazioneCittà],StruttureRicettive[Città])</f>
        <v>SAN MARCELLO</v>
      </c>
      <c r="C1656" t="str">
        <f>_xlfn.XLOOKUP(A1656,StruttureRicettive[DenominazioneCittà],StruttureRicettive[Località])</f>
        <v>no info</v>
      </c>
      <c r="D1656" t="str">
        <f>_xlfn.XLOOKUP(A1656,StruttureRicettive[DenominazioneCittà],StruttureRicettive[Località2])</f>
        <v>SAN MARCELLO</v>
      </c>
    </row>
    <row r="1657" spans="1:4" x14ac:dyDescent="0.25">
      <c r="A1657" t="str">
        <f>StruttureRicettive[[#This Row],[Denominazione]] &amp; " (" &amp; StruttureRicettive[[#This Row],[Città]] &amp; ")"</f>
        <v>B&amp;B L'ANTICO E LA QUERCIA (MALTIGNANO)</v>
      </c>
      <c r="B1657" t="str">
        <f>_xlfn.XLOOKUP(ElencoStrutture!A1657,StruttureRicettive[DenominazioneCittà],StruttureRicettive[Città])</f>
        <v>MALTIGNANO</v>
      </c>
      <c r="C1657" t="str">
        <f>_xlfn.XLOOKUP(A1657,StruttureRicettive[DenominazioneCittà],StruttureRicettive[Località])</f>
        <v>MALTIGNANO</v>
      </c>
      <c r="D1657" t="str">
        <f>_xlfn.XLOOKUP(A1657,StruttureRicettive[DenominazioneCittà],StruttureRicettive[Località2])</f>
        <v>MALTIGNANO</v>
      </c>
    </row>
    <row r="1658" spans="1:4" x14ac:dyDescent="0.25">
      <c r="A1658" t="str">
        <f>StruttureRicettive[[#This Row],[Denominazione]] &amp; " (" &amp; StruttureRicettive[[#This Row],[Città]] &amp; ")"</f>
        <v>B&amp;B L'APE REGINA (RIPATRANSONE)</v>
      </c>
      <c r="B1658" t="str">
        <f>_xlfn.XLOOKUP(ElencoStrutture!A1658,StruttureRicettive[DenominazioneCittà],StruttureRicettive[Città])</f>
        <v>RIPATRANSONE</v>
      </c>
      <c r="C1658" t="str">
        <f>_xlfn.XLOOKUP(A1658,StruttureRicettive[DenominazioneCittà],StruttureRicettive[Località])</f>
        <v>LOC. SAN SAVINO DI RIPATRANSONE</v>
      </c>
      <c r="D1658" t="str">
        <f>_xlfn.XLOOKUP(A1658,StruttureRicettive[DenominazioneCittà],StruttureRicettive[Località2])</f>
        <v>LOC. SAN SAVINO DI RIPATRANSONE</v>
      </c>
    </row>
    <row r="1659" spans="1:4" x14ac:dyDescent="0.25">
      <c r="A1659" t="str">
        <f>StruttureRicettive[[#This Row],[Denominazione]] &amp; " (" &amp; StruttureRicettive[[#This Row],[Città]] &amp; ")"</f>
        <v>B&amp;B LARA GAGGINI (MATELICA)</v>
      </c>
      <c r="B1659" t="str">
        <f>_xlfn.XLOOKUP(ElencoStrutture!A1659,StruttureRicettive[DenominazioneCittà],StruttureRicettive[Città])</f>
        <v>MATELICA</v>
      </c>
      <c r="C1659" t="str">
        <f>_xlfn.XLOOKUP(A1659,StruttureRicettive[DenominazioneCittà],StruttureRicettive[Località])</f>
        <v>no info</v>
      </c>
      <c r="D1659" t="str">
        <f>_xlfn.XLOOKUP(A1659,StruttureRicettive[DenominazioneCittà],StruttureRicettive[Località2])</f>
        <v>MATELICA</v>
      </c>
    </row>
    <row r="1660" spans="1:4" x14ac:dyDescent="0.25">
      <c r="A1660" t="str">
        <f>StruttureRicettive[[#This Row],[Denominazione]] &amp; " (" &amp; StruttureRicettive[[#This Row],[Città]] &amp; ")"</f>
        <v>B&amp;B L'ARA VECCHIA (ASCOLI PICENO)</v>
      </c>
      <c r="B1660" t="str">
        <f>_xlfn.XLOOKUP(ElencoStrutture!A1660,StruttureRicettive[DenominazioneCittà],StruttureRicettive[Città])</f>
        <v>ASCOLI PICENO</v>
      </c>
      <c r="C1660" t="str">
        <f>_xlfn.XLOOKUP(A1660,StruttureRicettive[DenominazioneCittà],StruttureRicettive[Località])</f>
        <v>BIVIO GIUSTIMANA</v>
      </c>
      <c r="D1660" t="str">
        <f>_xlfn.XLOOKUP(A1660,StruttureRicettive[DenominazioneCittà],StruttureRicettive[Località2])</f>
        <v>BIVIO GIUSTIMANA</v>
      </c>
    </row>
    <row r="1661" spans="1:4" x14ac:dyDescent="0.25">
      <c r="A1661" t="str">
        <f>StruttureRicettive[[#This Row],[Denominazione]] &amp; " (" &amp; StruttureRicettive[[#This Row],[Città]] &amp; ")"</f>
        <v>B&amp;B L'ARMONIA (FABRIANO)</v>
      </c>
      <c r="B1661" t="str">
        <f>_xlfn.XLOOKUP(ElencoStrutture!A1661,StruttureRicettive[DenominazioneCittà],StruttureRicettive[Città])</f>
        <v>FABRIANO</v>
      </c>
      <c r="C1661" t="str">
        <f>_xlfn.XLOOKUP(A1661,StruttureRicettive[DenominazioneCittà],StruttureRicettive[Località])</f>
        <v>no info</v>
      </c>
      <c r="D1661" t="str">
        <f>_xlfn.XLOOKUP(A1661,StruttureRicettive[DenominazioneCittà],StruttureRicettive[Località2])</f>
        <v>FABRIANO</v>
      </c>
    </row>
    <row r="1662" spans="1:4" x14ac:dyDescent="0.25">
      <c r="A1662" t="str">
        <f>StruttureRicettive[[#This Row],[Denominazione]] &amp; " (" &amp; StruttureRicettive[[#This Row],[Città]] &amp; ")"</f>
        <v>B&amp;B L'ARTISTA di MOSCARDELLI PATRIZIO (RIPATRANSONE)</v>
      </c>
      <c r="B1662" t="str">
        <f>_xlfn.XLOOKUP(ElencoStrutture!A1662,StruttureRicettive[DenominazioneCittà],StruttureRicettive[Città])</f>
        <v>RIPATRANSONE</v>
      </c>
      <c r="C1662" t="str">
        <f>_xlfn.XLOOKUP(A1662,StruttureRicettive[DenominazioneCittà],StruttureRicettive[Località])</f>
        <v>RIPATRANSONE</v>
      </c>
      <c r="D1662" t="str">
        <f>_xlfn.XLOOKUP(A1662,StruttureRicettive[DenominazioneCittà],StruttureRicettive[Località2])</f>
        <v>RIPATRANSONE</v>
      </c>
    </row>
    <row r="1663" spans="1:4" x14ac:dyDescent="0.25">
      <c r="A1663" t="str">
        <f>StruttureRicettive[[#This Row],[Denominazione]] &amp; " (" &amp; StruttureRicettive[[#This Row],[Città]] &amp; ")"</f>
        <v>B&amp;B L'ASSIOLO (ANCONA)</v>
      </c>
      <c r="B1663" t="str">
        <f>_xlfn.XLOOKUP(ElencoStrutture!A1663,StruttureRicettive[DenominazioneCittà],StruttureRicettive[Città])</f>
        <v>ANCONA</v>
      </c>
      <c r="C1663" t="str">
        <f>_xlfn.XLOOKUP(A1663,StruttureRicettive[DenominazioneCittà],StruttureRicettive[Località])</f>
        <v>no info</v>
      </c>
      <c r="D1663" t="str">
        <f>_xlfn.XLOOKUP(A1663,StruttureRicettive[DenominazioneCittà],StruttureRicettive[Località2])</f>
        <v>ANCONA</v>
      </c>
    </row>
    <row r="1664" spans="1:4" x14ac:dyDescent="0.25">
      <c r="A1664" t="str">
        <f>StruttureRicettive[[#This Row],[Denominazione]] &amp; " (" &amp; StruttureRicettive[[#This Row],[Città]] &amp; ")"</f>
        <v>B&amp;B L'AURORA (MONTELPARO)</v>
      </c>
      <c r="B1664" t="str">
        <f>_xlfn.XLOOKUP(ElencoStrutture!A1664,StruttureRicettive[DenominazioneCittà],StruttureRicettive[Città])</f>
        <v>MONTELPARO</v>
      </c>
      <c r="C1664" t="str">
        <f>_xlfn.XLOOKUP(A1664,StruttureRicettive[DenominazioneCittà],StruttureRicettive[Località])</f>
        <v>C.DA COSTE</v>
      </c>
      <c r="D1664" t="str">
        <f>_xlfn.XLOOKUP(A1664,StruttureRicettive[DenominazioneCittà],StruttureRicettive[Località2])</f>
        <v>C.DA COSTE</v>
      </c>
    </row>
    <row r="1665" spans="1:4" x14ac:dyDescent="0.25">
      <c r="A1665" t="str">
        <f>StruttureRicettive[[#This Row],[Denominazione]] &amp; " (" &amp; StruttureRicettive[[#This Row],[Città]] &amp; ")"</f>
        <v>B&amp;B LAVANDA (LORETO)</v>
      </c>
      <c r="B1665" t="str">
        <f>_xlfn.XLOOKUP(ElencoStrutture!A1665,StruttureRicettive[DenominazioneCittà],StruttureRicettive[Città])</f>
        <v>LORETO</v>
      </c>
      <c r="C1665" t="str">
        <f>_xlfn.XLOOKUP(A1665,StruttureRicettive[DenominazioneCittà],StruttureRicettive[Località])</f>
        <v>no info</v>
      </c>
      <c r="D1665" t="str">
        <f>_xlfn.XLOOKUP(A1665,StruttureRicettive[DenominazioneCittà],StruttureRicettive[Località2])</f>
        <v>LORETO</v>
      </c>
    </row>
    <row r="1666" spans="1:4" x14ac:dyDescent="0.25">
      <c r="A1666" t="str">
        <f>StruttureRicettive[[#This Row],[Denominazione]] &amp; " (" &amp; StruttureRicettive[[#This Row],[Città]] &amp; ")"</f>
        <v>B&amp;B LE 2 FARFALLE (OSTRA)</v>
      </c>
      <c r="B1666" t="str">
        <f>_xlfn.XLOOKUP(ElencoStrutture!A1666,StruttureRicettive[DenominazioneCittà],StruttureRicettive[Città])</f>
        <v>OSTRA</v>
      </c>
      <c r="C1666" t="str">
        <f>_xlfn.XLOOKUP(A1666,StruttureRicettive[DenominazioneCittà],StruttureRicettive[Località])</f>
        <v>no info</v>
      </c>
      <c r="D1666" t="str">
        <f>_xlfn.XLOOKUP(A1666,StruttureRicettive[DenominazioneCittà],StruttureRicettive[Località2])</f>
        <v>OSTRA</v>
      </c>
    </row>
    <row r="1667" spans="1:4" x14ac:dyDescent="0.25">
      <c r="A1667" t="str">
        <f>StruttureRicettive[[#This Row],[Denominazione]] &amp; " (" &amp; StruttureRicettive[[#This Row],[Città]] &amp; ")"</f>
        <v>B&amp;B LE ANTICHE VOLTE (ACQUAVIVA PICENA)</v>
      </c>
      <c r="B1667" t="str">
        <f>_xlfn.XLOOKUP(ElencoStrutture!A1667,StruttureRicettive[DenominazioneCittà],StruttureRicettive[Città])</f>
        <v>ACQUAVIVA PICENA</v>
      </c>
      <c r="C1667" t="str">
        <f>_xlfn.XLOOKUP(A1667,StruttureRicettive[DenominazioneCittà],StruttureRicettive[Località])</f>
        <v>no info</v>
      </c>
      <c r="D1667" t="str">
        <f>_xlfn.XLOOKUP(A1667,StruttureRicettive[DenominazioneCittà],StruttureRicettive[Località2])</f>
        <v>ACQUAVIVA PICENA</v>
      </c>
    </row>
    <row r="1668" spans="1:4" x14ac:dyDescent="0.25">
      <c r="A1668" t="str">
        <f>StruttureRicettive[[#This Row],[Denominazione]] &amp; " (" &amp; StruttureRicettive[[#This Row],[Città]] &amp; ")"</f>
        <v>B&amp;B LE AZALEE (NUMANA)</v>
      </c>
      <c r="B1668" t="str">
        <f>_xlfn.XLOOKUP(ElencoStrutture!A1668,StruttureRicettive[DenominazioneCittà],StruttureRicettive[Città])</f>
        <v>NUMANA</v>
      </c>
      <c r="C1668" t="str">
        <f>_xlfn.XLOOKUP(A1668,StruttureRicettive[DenominazioneCittà],StruttureRicettive[Località])</f>
        <v>no info</v>
      </c>
      <c r="D1668" t="str">
        <f>_xlfn.XLOOKUP(A1668,StruttureRicettive[DenominazioneCittà],StruttureRicettive[Località2])</f>
        <v>NUMANA</v>
      </c>
    </row>
    <row r="1669" spans="1:4" x14ac:dyDescent="0.25">
      <c r="A1669" t="str">
        <f>StruttureRicettive[[#This Row],[Denominazione]] &amp; " (" &amp; StruttureRicettive[[#This Row],[Città]] &amp; ")"</f>
        <v>B&amp;B LE BEGONIE (ASCOLI PICENO)</v>
      </c>
      <c r="B1669" t="str">
        <f>_xlfn.XLOOKUP(ElencoStrutture!A1669,StruttureRicettive[DenominazioneCittà],StruttureRicettive[Città])</f>
        <v>ASCOLI PICENO</v>
      </c>
      <c r="C1669" t="str">
        <f>_xlfn.XLOOKUP(A1669,StruttureRicettive[DenominazioneCittà],StruttureRicettive[Località])</f>
        <v>MONTICELLI</v>
      </c>
      <c r="D1669" t="str">
        <f>_xlfn.XLOOKUP(A1669,StruttureRicettive[DenominazioneCittà],StruttureRicettive[Località2])</f>
        <v>MONTICELLI</v>
      </c>
    </row>
    <row r="1670" spans="1:4" x14ac:dyDescent="0.25">
      <c r="A1670" t="str">
        <f>StruttureRicettive[[#This Row],[Denominazione]] &amp; " (" &amp; StruttureRicettive[[#This Row],[Città]] &amp; ")"</f>
        <v>B&amp;B LE BELLE MARCHE (RECANATI)</v>
      </c>
      <c r="B1670" t="str">
        <f>_xlfn.XLOOKUP(ElencoStrutture!A1670,StruttureRicettive[DenominazioneCittà],StruttureRicettive[Città])</f>
        <v>RECANATI</v>
      </c>
      <c r="C1670" t="str">
        <f>_xlfn.XLOOKUP(A1670,StruttureRicettive[DenominazioneCittà],StruttureRicettive[Località])</f>
        <v>no info</v>
      </c>
      <c r="D1670" t="str">
        <f>_xlfn.XLOOKUP(A1670,StruttureRicettive[DenominazioneCittà],StruttureRicettive[Località2])</f>
        <v>RECANATI</v>
      </c>
    </row>
    <row r="1671" spans="1:4" x14ac:dyDescent="0.25">
      <c r="A1671" t="str">
        <f>StruttureRicettive[[#This Row],[Denominazione]] &amp; " (" &amp; StruttureRicettive[[#This Row],[Città]] &amp; ")"</f>
        <v>B&amp;B LE BUMBARELLE (TAVOLETO)</v>
      </c>
      <c r="B1671" t="str">
        <f>_xlfn.XLOOKUP(ElencoStrutture!A1671,StruttureRicettive[DenominazioneCittà],StruttureRicettive[Città])</f>
        <v>TAVOLETO</v>
      </c>
      <c r="C1671" t="str">
        <f>_xlfn.XLOOKUP(A1671,StruttureRicettive[DenominazioneCittà],StruttureRicettive[Località])</f>
        <v>no info</v>
      </c>
      <c r="D1671" t="str">
        <f>_xlfn.XLOOKUP(A1671,StruttureRicettive[DenominazioneCittà],StruttureRicettive[Località2])</f>
        <v>TAVOLETO</v>
      </c>
    </row>
    <row r="1672" spans="1:4" x14ac:dyDescent="0.25">
      <c r="A1672" t="str">
        <f>StruttureRicettive[[#This Row],[Denominazione]] &amp; " (" &amp; StruttureRicettive[[#This Row],[Città]] &amp; ")"</f>
        <v>B&amp;B LE CALLE (URBINO)</v>
      </c>
      <c r="B1672" t="str">
        <f>_xlfn.XLOOKUP(ElencoStrutture!A1672,StruttureRicettive[DenominazioneCittà],StruttureRicettive[Città])</f>
        <v>URBINO</v>
      </c>
      <c r="C1672" t="str">
        <f>_xlfn.XLOOKUP(A1672,StruttureRicettive[DenominazioneCittà],StruttureRicettive[Località])</f>
        <v>LOCALITÀ TRASANNI</v>
      </c>
      <c r="D1672" t="str">
        <f>_xlfn.XLOOKUP(A1672,StruttureRicettive[DenominazioneCittà],StruttureRicettive[Località2])</f>
        <v>LOCALITÀ TRASANNI</v>
      </c>
    </row>
    <row r="1673" spans="1:4" x14ac:dyDescent="0.25">
      <c r="A1673" t="str">
        <f>StruttureRicettive[[#This Row],[Denominazione]] &amp; " (" &amp; StruttureRicettive[[#This Row],[Città]] &amp; ")"</f>
        <v>B&amp;B LE CUPOLE (PESARO)</v>
      </c>
      <c r="B1673" t="str">
        <f>_xlfn.XLOOKUP(ElencoStrutture!A1673,StruttureRicettive[DenominazioneCittà],StruttureRicettive[Città])</f>
        <v>PESARO</v>
      </c>
      <c r="C1673" t="str">
        <f>_xlfn.XLOOKUP(A1673,StruttureRicettive[DenominazioneCittà],StruttureRicettive[Località])</f>
        <v>no info</v>
      </c>
      <c r="D1673" t="str">
        <f>_xlfn.XLOOKUP(A1673,StruttureRicettive[DenominazioneCittà],StruttureRicettive[Località2])</f>
        <v>PESARO</v>
      </c>
    </row>
    <row r="1674" spans="1:4" x14ac:dyDescent="0.25">
      <c r="A1674" t="str">
        <f>StruttureRicettive[[#This Row],[Denominazione]] &amp; " (" &amp; StruttureRicettive[[#This Row],[Città]] &amp; ")"</f>
        <v>B&amp;B LE DIVE (OSTRA)</v>
      </c>
      <c r="B1674" t="str">
        <f>_xlfn.XLOOKUP(ElencoStrutture!A1674,StruttureRicettive[DenominazioneCittà],StruttureRicettive[Città])</f>
        <v>OSTRA</v>
      </c>
      <c r="C1674" t="str">
        <f>_xlfn.XLOOKUP(A1674,StruttureRicettive[DenominazioneCittà],StruttureRicettive[Località])</f>
        <v>no info</v>
      </c>
      <c r="D1674" t="str">
        <f>_xlfn.XLOOKUP(A1674,StruttureRicettive[DenominazioneCittà],StruttureRicettive[Località2])</f>
        <v>OSTRA</v>
      </c>
    </row>
    <row r="1675" spans="1:4" x14ac:dyDescent="0.25">
      <c r="A1675" t="str">
        <f>StruttureRicettive[[#This Row],[Denominazione]] &amp; " (" &amp; StruttureRicettive[[#This Row],[Città]] &amp; ")"</f>
        <v>B&amp;B LE DOLCI NOTE (PESARO)</v>
      </c>
      <c r="B1675" t="str">
        <f>_xlfn.XLOOKUP(ElencoStrutture!A1675,StruttureRicettive[DenominazioneCittà],StruttureRicettive[Città])</f>
        <v>PESARO</v>
      </c>
      <c r="C1675" t="str">
        <f>_xlfn.XLOOKUP(A1675,StruttureRicettive[DenominazioneCittà],StruttureRicettive[Località])</f>
        <v>no info</v>
      </c>
      <c r="D1675" t="str">
        <f>_xlfn.XLOOKUP(A1675,StruttureRicettive[DenominazioneCittà],StruttureRicettive[Località2])</f>
        <v>PESARO</v>
      </c>
    </row>
    <row r="1676" spans="1:4" x14ac:dyDescent="0.25">
      <c r="A1676" t="str">
        <f>StruttureRicettive[[#This Row],[Denominazione]] &amp; " (" &amp; StruttureRicettive[[#This Row],[Città]] &amp; ")"</f>
        <v>B&amp;B LE DUE PALME (SIROLO)</v>
      </c>
      <c r="B1676" t="str">
        <f>_xlfn.XLOOKUP(ElencoStrutture!A1676,StruttureRicettive[DenominazioneCittà],StruttureRicettive[Città])</f>
        <v>SIROLO</v>
      </c>
      <c r="C1676" t="str">
        <f>_xlfn.XLOOKUP(A1676,StruttureRicettive[DenominazioneCittà],StruttureRicettive[Località])</f>
        <v>SIROLO</v>
      </c>
      <c r="D1676" t="str">
        <f>_xlfn.XLOOKUP(A1676,StruttureRicettive[DenominazioneCittà],StruttureRicettive[Località2])</f>
        <v>SIROLO</v>
      </c>
    </row>
    <row r="1677" spans="1:4" x14ac:dyDescent="0.25">
      <c r="A1677" t="str">
        <f>StruttureRicettive[[#This Row],[Denominazione]] &amp; " (" &amp; StruttureRicettive[[#This Row],[Città]] &amp; ")"</f>
        <v>B&amp;B LE DUE TORRI di MORETTI ESTHER MARIANNA (ANCONA)</v>
      </c>
      <c r="B1677" t="str">
        <f>_xlfn.XLOOKUP(ElencoStrutture!A1677,StruttureRicettive[DenominazioneCittà],StruttureRicettive[Città])</f>
        <v>ANCONA</v>
      </c>
      <c r="C1677" t="str">
        <f>_xlfn.XLOOKUP(A1677,StruttureRicettive[DenominazioneCittà],StruttureRicettive[Località])</f>
        <v>ANCONA</v>
      </c>
      <c r="D1677" t="str">
        <f>_xlfn.XLOOKUP(A1677,StruttureRicettive[DenominazioneCittà],StruttureRicettive[Località2])</f>
        <v>ANCONA</v>
      </c>
    </row>
    <row r="1678" spans="1:4" x14ac:dyDescent="0.25">
      <c r="A1678" t="str">
        <f>StruttureRicettive[[#This Row],[Denominazione]] &amp; " (" &amp; StruttureRicettive[[#This Row],[Città]] &amp; ")"</f>
        <v>B&amp;B LE DUNE di ALESIANI ANDREA (ASCOLI PICENO)</v>
      </c>
      <c r="B1678" t="str">
        <f>_xlfn.XLOOKUP(ElencoStrutture!A1678,StruttureRicettive[DenominazioneCittà],StruttureRicettive[Città])</f>
        <v>ASCOLI PICENO</v>
      </c>
      <c r="C1678" t="str">
        <f>_xlfn.XLOOKUP(A1678,StruttureRicettive[DenominazioneCittà],StruttureRicettive[Località])</f>
        <v>ASCOLI PICENO</v>
      </c>
      <c r="D1678" t="str">
        <f>_xlfn.XLOOKUP(A1678,StruttureRicettive[DenominazioneCittà],StruttureRicettive[Località2])</f>
        <v>ASCOLI PICENO</v>
      </c>
    </row>
    <row r="1679" spans="1:4" x14ac:dyDescent="0.25">
      <c r="A1679" t="str">
        <f>StruttureRicettive[[#This Row],[Denominazione]] &amp; " (" &amp; StruttureRicettive[[#This Row],[Città]] &amp; ")"</f>
        <v>B&amp;B LE FATE (ROTELLA)</v>
      </c>
      <c r="B1679" t="str">
        <f>_xlfn.XLOOKUP(ElencoStrutture!A1679,StruttureRicettive[DenominazioneCittà],StruttureRicettive[Città])</f>
        <v>ROTELLA</v>
      </c>
      <c r="C1679" t="str">
        <f>_xlfn.XLOOKUP(A1679,StruttureRicettive[DenominazioneCittà],StruttureRicettive[Località])</f>
        <v>no info</v>
      </c>
      <c r="D1679" t="str">
        <f>_xlfn.XLOOKUP(A1679,StruttureRicettive[DenominazioneCittà],StruttureRicettive[Località2])</f>
        <v>ROTELLA</v>
      </c>
    </row>
    <row r="1680" spans="1:4" x14ac:dyDescent="0.25">
      <c r="A1680" t="str">
        <f>StruttureRicettive[[#This Row],[Denominazione]] &amp; " (" &amp; StruttureRicettive[[#This Row],[Città]] &amp; ")"</f>
        <v>B&amp;B LE FOGLIE RIDENTI (TOLENTINO)</v>
      </c>
      <c r="B1680" t="str">
        <f>_xlfn.XLOOKUP(ElencoStrutture!A1680,StruttureRicettive[DenominazioneCittà],StruttureRicettive[Città])</f>
        <v>TOLENTINO</v>
      </c>
      <c r="C1680" t="str">
        <f>_xlfn.XLOOKUP(A1680,StruttureRicettive[DenominazioneCittà],StruttureRicettive[Località])</f>
        <v>no info</v>
      </c>
      <c r="D1680" t="str">
        <f>_xlfn.XLOOKUP(A1680,StruttureRicettive[DenominazioneCittà],StruttureRicettive[Località2])</f>
        <v>TOLENTINO</v>
      </c>
    </row>
    <row r="1681" spans="1:4" x14ac:dyDescent="0.25">
      <c r="A1681" t="str">
        <f>StruttureRicettive[[#This Row],[Denominazione]] &amp; " (" &amp; StruttureRicettive[[#This Row],[Città]] &amp; ")"</f>
        <v>B&amp;B LE FORNACI (CASTELFIDARDO)</v>
      </c>
      <c r="B1681" t="str">
        <f>_xlfn.XLOOKUP(ElencoStrutture!A1681,StruttureRicettive[DenominazioneCittà],StruttureRicettive[Città])</f>
        <v>CASTELFIDARDO</v>
      </c>
      <c r="C1681" t="str">
        <f>_xlfn.XLOOKUP(A1681,StruttureRicettive[DenominazioneCittà],StruttureRicettive[Località])</f>
        <v>no info</v>
      </c>
      <c r="D1681" t="str">
        <f>_xlfn.XLOOKUP(A1681,StruttureRicettive[DenominazioneCittà],StruttureRicettive[Località2])</f>
        <v>CASTELFIDARDO</v>
      </c>
    </row>
    <row r="1682" spans="1:4" x14ac:dyDescent="0.25">
      <c r="A1682" t="str">
        <f>StruttureRicettive[[#This Row],[Denominazione]] &amp; " (" &amp; StruttureRicettive[[#This Row],[Città]] &amp; ")"</f>
        <v>B&amp;B LE GISSELLE (MONTEGRANARO)</v>
      </c>
      <c r="B1682" t="str">
        <f>_xlfn.XLOOKUP(ElencoStrutture!A1682,StruttureRicettive[DenominazioneCittà],StruttureRicettive[Città])</f>
        <v>MONTEGRANARO</v>
      </c>
      <c r="C1682" t="str">
        <f>_xlfn.XLOOKUP(A1682,StruttureRicettive[DenominazioneCittà],StruttureRicettive[Località])</f>
        <v>no info</v>
      </c>
      <c r="D1682" t="str">
        <f>_xlfn.XLOOKUP(A1682,StruttureRicettive[DenominazioneCittà],StruttureRicettive[Località2])</f>
        <v>MONTEGRANARO</v>
      </c>
    </row>
    <row r="1683" spans="1:4" x14ac:dyDescent="0.25">
      <c r="A1683" t="str">
        <f>StruttureRicettive[[#This Row],[Denominazione]] &amp; " (" &amp; StruttureRicettive[[#This Row],[Città]] &amp; ")"</f>
        <v>B&amp;B LE GRAZIE (SENIGALLIA)</v>
      </c>
      <c r="B1683" t="str">
        <f>_xlfn.XLOOKUP(ElencoStrutture!A1683,StruttureRicettive[DenominazioneCittà],StruttureRicettive[Città])</f>
        <v>SENIGALLIA</v>
      </c>
      <c r="C1683" t="str">
        <f>_xlfn.XLOOKUP(A1683,StruttureRicettive[DenominazioneCittà],StruttureRicettive[Località])</f>
        <v>SENIGALLIA</v>
      </c>
      <c r="D1683" t="str">
        <f>_xlfn.XLOOKUP(A1683,StruttureRicettive[DenominazioneCittà],StruttureRicettive[Località2])</f>
        <v>SENIGALLIA</v>
      </c>
    </row>
    <row r="1684" spans="1:4" x14ac:dyDescent="0.25">
      <c r="A1684" t="str">
        <f>StruttureRicettive[[#This Row],[Denominazione]] &amp; " (" &amp; StruttureRicettive[[#This Row],[Città]] &amp; ")"</f>
        <v>B&amp;B LE GROTTE (MONTEDINOVE)</v>
      </c>
      <c r="B1684" t="str">
        <f>_xlfn.XLOOKUP(ElencoStrutture!A1684,StruttureRicettive[DenominazioneCittà],StruttureRicettive[Città])</f>
        <v>MONTEDINOVE</v>
      </c>
      <c r="C1684" t="str">
        <f>_xlfn.XLOOKUP(A1684,StruttureRicettive[DenominazioneCittà],StruttureRicettive[Località])</f>
        <v>MONTEDINOVE</v>
      </c>
      <c r="D1684" t="str">
        <f>_xlfn.XLOOKUP(A1684,StruttureRicettive[DenominazioneCittà],StruttureRicettive[Località2])</f>
        <v>MONTEDINOVE</v>
      </c>
    </row>
    <row r="1685" spans="1:4" x14ac:dyDescent="0.25">
      <c r="A1685" t="str">
        <f>StruttureRicettive[[#This Row],[Denominazione]] &amp; " (" &amp; StruttureRicettive[[#This Row],[Città]] &amp; ")"</f>
        <v>B&amp;B LE LOGGE (MACERATA FELTRIA)</v>
      </c>
      <c r="B1685" t="str">
        <f>_xlfn.XLOOKUP(ElencoStrutture!A1685,StruttureRicettive[DenominazioneCittà],StruttureRicettive[Città])</f>
        <v>MACERATA FELTRIA</v>
      </c>
      <c r="C1685" t="str">
        <f>_xlfn.XLOOKUP(A1685,StruttureRicettive[DenominazioneCittà],StruttureRicettive[Località])</f>
        <v>no info</v>
      </c>
      <c r="D1685" t="str">
        <f>_xlfn.XLOOKUP(A1685,StruttureRicettive[DenominazioneCittà],StruttureRicettive[Località2])</f>
        <v>MACERATA FELTRIA</v>
      </c>
    </row>
    <row r="1686" spans="1:4" x14ac:dyDescent="0.25">
      <c r="A1686" t="str">
        <f>StruttureRicettive[[#This Row],[Denominazione]] &amp; " (" &amp; StruttureRicettive[[#This Row],[Città]] &amp; ")"</f>
        <v>B&amp;B LE MACINE DA PIERO' (CUPRAMONTANA)</v>
      </c>
      <c r="B1686" t="str">
        <f>_xlfn.XLOOKUP(ElencoStrutture!A1686,StruttureRicettive[DenominazioneCittà],StruttureRicettive[Città])</f>
        <v>CUPRAMONTANA</v>
      </c>
      <c r="C1686" t="str">
        <f>_xlfn.XLOOKUP(A1686,StruttureRicettive[DenominazioneCittà],StruttureRicettive[Località])</f>
        <v>no info</v>
      </c>
      <c r="D1686" t="str">
        <f>_xlfn.XLOOKUP(A1686,StruttureRicettive[DenominazioneCittà],StruttureRicettive[Località2])</f>
        <v>CUPRAMONTANA</v>
      </c>
    </row>
    <row r="1687" spans="1:4" x14ac:dyDescent="0.25">
      <c r="A1687" t="str">
        <f>StruttureRicettive[[#This Row],[Denominazione]] &amp; " (" &amp; StruttureRicettive[[#This Row],[Città]] &amp; ")"</f>
        <v>B&amp;B LE MAGNOLIE (CERRETO D'ESI)</v>
      </c>
      <c r="B1687" t="str">
        <f>_xlfn.XLOOKUP(ElencoStrutture!A1687,StruttureRicettive[DenominazioneCittà],StruttureRicettive[Città])</f>
        <v>CERRETO D'ESI</v>
      </c>
      <c r="C1687" t="str">
        <f>_xlfn.XLOOKUP(A1687,StruttureRicettive[DenominazioneCittà],StruttureRicettive[Località])</f>
        <v>no info</v>
      </c>
      <c r="D1687" t="str">
        <f>_xlfn.XLOOKUP(A1687,StruttureRicettive[DenominazioneCittà],StruttureRicettive[Località2])</f>
        <v>CERRETO D'ESI</v>
      </c>
    </row>
    <row r="1688" spans="1:4" x14ac:dyDescent="0.25">
      <c r="A1688" t="str">
        <f>StruttureRicettive[[#This Row],[Denominazione]] &amp; " (" &amp; StruttureRicettive[[#This Row],[Città]] &amp; ")"</f>
        <v>B&amp;B LE MAGNOLIE (CIVITANOVA MARCHE)</v>
      </c>
      <c r="B1688" t="str">
        <f>_xlfn.XLOOKUP(ElencoStrutture!A1688,StruttureRicettive[DenominazioneCittà],StruttureRicettive[Città])</f>
        <v>CIVITANOVA MARCHE</v>
      </c>
      <c r="C1688" t="str">
        <f>_xlfn.XLOOKUP(A1688,StruttureRicettive[DenominazioneCittà],StruttureRicettive[Località])</f>
        <v>FONTESPINA</v>
      </c>
      <c r="D1688" t="str">
        <f>_xlfn.XLOOKUP(A1688,StruttureRicettive[DenominazioneCittà],StruttureRicettive[Località2])</f>
        <v>FONTESPINA</v>
      </c>
    </row>
    <row r="1689" spans="1:4" x14ac:dyDescent="0.25">
      <c r="A1689" t="str">
        <f>StruttureRicettive[[#This Row],[Denominazione]] &amp; " (" &amp; StruttureRicettive[[#This Row],[Città]] &amp; ")"</f>
        <v>B&amp;B LE MARGHERITE di MARIELLA SVERGOLA (NUMANA)</v>
      </c>
      <c r="B1689" t="str">
        <f>_xlfn.XLOOKUP(ElencoStrutture!A1689,StruttureRicettive[DenominazioneCittà],StruttureRicettive[Città])</f>
        <v>NUMANA</v>
      </c>
      <c r="C1689" t="str">
        <f>_xlfn.XLOOKUP(A1689,StruttureRicettive[DenominazioneCittà],StruttureRicettive[Località])</f>
        <v>NUMANA</v>
      </c>
      <c r="D1689" t="str">
        <f>_xlfn.XLOOKUP(A1689,StruttureRicettive[DenominazioneCittà],StruttureRicettive[Località2])</f>
        <v>NUMANA</v>
      </c>
    </row>
    <row r="1690" spans="1:4" x14ac:dyDescent="0.25">
      <c r="A1690" t="str">
        <f>StruttureRicettive[[#This Row],[Denominazione]] &amp; " (" &amp; StruttureRicettive[[#This Row],[Città]] &amp; ")"</f>
        <v>B&amp;B LE MONACHETTE di ROMAGNOLI CARLA (ASCOLI PICENO)</v>
      </c>
      <c r="B1690" t="str">
        <f>_xlfn.XLOOKUP(ElencoStrutture!A1690,StruttureRicettive[DenominazioneCittà],StruttureRicettive[Città])</f>
        <v>ASCOLI PICENO</v>
      </c>
      <c r="C1690" t="str">
        <f>_xlfn.XLOOKUP(A1690,StruttureRicettive[DenominazioneCittà],StruttureRicettive[Località])</f>
        <v>ASCOLI PICENO</v>
      </c>
      <c r="D1690" t="str">
        <f>_xlfn.XLOOKUP(A1690,StruttureRicettive[DenominazioneCittà],StruttureRicettive[Località2])</f>
        <v>ASCOLI PICENO</v>
      </c>
    </row>
    <row r="1691" spans="1:4" x14ac:dyDescent="0.25">
      <c r="A1691" t="str">
        <f>StruttureRicettive[[#This Row],[Denominazione]] &amp; " (" &amp; StruttureRicettive[[#This Row],[Città]] &amp; ")"</f>
        <v>B&amp;B LE NEREIDI (SIROLO)</v>
      </c>
      <c r="B1691" t="str">
        <f>_xlfn.XLOOKUP(ElencoStrutture!A1691,StruttureRicettive[DenominazioneCittà],StruttureRicettive[Città])</f>
        <v>SIROLO</v>
      </c>
      <c r="C1691" t="str">
        <f>_xlfn.XLOOKUP(A1691,StruttureRicettive[DenominazioneCittà],StruttureRicettive[Località])</f>
        <v>CENTRO STORICO</v>
      </c>
      <c r="D1691" t="str">
        <f>_xlfn.XLOOKUP(A1691,StruttureRicettive[DenominazioneCittà],StruttureRicettive[Località2])</f>
        <v>CENTRO STORICO</v>
      </c>
    </row>
    <row r="1692" spans="1:4" x14ac:dyDescent="0.25">
      <c r="A1692" t="str">
        <f>StruttureRicettive[[#This Row],[Denominazione]] &amp; " (" &amp; StruttureRicettive[[#This Row],[Città]] &amp; ")"</f>
        <v>B&amp;B LE ORTENZIE DI GAUDENZI ANGELA MARIA (FALERONE)</v>
      </c>
      <c r="B1692" t="str">
        <f>_xlfn.XLOOKUP(ElencoStrutture!A1692,StruttureRicettive[DenominazioneCittà],StruttureRicettive[Città])</f>
        <v>FALERONE</v>
      </c>
      <c r="C1692" t="str">
        <f>_xlfn.XLOOKUP(A1692,StruttureRicettive[DenominazioneCittà],StruttureRicettive[Località])</f>
        <v>FALERONE</v>
      </c>
      <c r="D1692" t="str">
        <f>_xlfn.XLOOKUP(A1692,StruttureRicettive[DenominazioneCittà],StruttureRicettive[Località2])</f>
        <v>FALERONE</v>
      </c>
    </row>
    <row r="1693" spans="1:4" x14ac:dyDescent="0.25">
      <c r="A1693" t="str">
        <f>StruttureRicettive[[#This Row],[Denominazione]] &amp; " (" &amp; StruttureRicettive[[#This Row],[Città]] &amp; ")"</f>
        <v>B&amp;B LE PALME (GROTTAMMARE)</v>
      </c>
      <c r="B1693" t="str">
        <f>_xlfn.XLOOKUP(ElencoStrutture!A1693,StruttureRicettive[DenominazioneCittà],StruttureRicettive[Città])</f>
        <v>GROTTAMMARE</v>
      </c>
      <c r="C1693" t="str">
        <f>_xlfn.XLOOKUP(A1693,StruttureRicettive[DenominazioneCittà],StruttureRicettive[Località])</f>
        <v>no info</v>
      </c>
      <c r="D1693" t="str">
        <f>_xlfn.XLOOKUP(A1693,StruttureRicettive[DenominazioneCittà],StruttureRicettive[Località2])</f>
        <v>GROTTAMMARE</v>
      </c>
    </row>
    <row r="1694" spans="1:4" x14ac:dyDescent="0.25">
      <c r="A1694" t="str">
        <f>StruttureRicettive[[#This Row],[Denominazione]] &amp; " (" &amp; StruttureRicettive[[#This Row],[Città]] &amp; ")"</f>
        <v>B&amp;B LE QUATTRO STAGIONI (FANO)</v>
      </c>
      <c r="B1694" t="str">
        <f>_xlfn.XLOOKUP(ElencoStrutture!A1694,StruttureRicettive[DenominazioneCittà],StruttureRicettive[Città])</f>
        <v>FANO</v>
      </c>
      <c r="C1694" t="str">
        <f>_xlfn.XLOOKUP(A1694,StruttureRicettive[DenominazioneCittà],StruttureRicettive[Località])</f>
        <v>no info</v>
      </c>
      <c r="D1694" t="str">
        <f>_xlfn.XLOOKUP(A1694,StruttureRicettive[DenominazioneCittà],StruttureRicettive[Località2])</f>
        <v>FANO</v>
      </c>
    </row>
    <row r="1695" spans="1:4" x14ac:dyDescent="0.25">
      <c r="A1695" t="str">
        <f>StruttureRicettive[[#This Row],[Denominazione]] &amp; " (" &amp; StruttureRicettive[[#This Row],[Città]] &amp; ")"</f>
        <v>B&amp;B LE QUERCE (MONTECOPIOLO)</v>
      </c>
      <c r="B1695" t="str">
        <f>_xlfn.XLOOKUP(ElencoStrutture!A1695,StruttureRicettive[DenominazioneCittà],StruttureRicettive[Città])</f>
        <v>MONTECOPIOLO</v>
      </c>
      <c r="C1695" t="str">
        <f>_xlfn.XLOOKUP(A1695,StruttureRicettive[DenominazioneCittà],StruttureRicettive[Località])</f>
        <v>LOC. MADONNA DI PUGLIANO</v>
      </c>
      <c r="D1695" t="str">
        <f>_xlfn.XLOOKUP(A1695,StruttureRicettive[DenominazioneCittà],StruttureRicettive[Località2])</f>
        <v>LOC. MADONNA DI PUGLIANO</v>
      </c>
    </row>
    <row r="1696" spans="1:4" x14ac:dyDescent="0.25">
      <c r="A1696" t="str">
        <f>StruttureRicettive[[#This Row],[Denominazione]] &amp; " (" &amp; StruttureRicettive[[#This Row],[Città]] &amp; ")"</f>
        <v>B&amp;B LE QUERCE (ANCONA)</v>
      </c>
      <c r="B1696" t="str">
        <f>_xlfn.XLOOKUP(ElencoStrutture!A1696,StruttureRicettive[DenominazioneCittà],StruttureRicettive[Città])</f>
        <v>ANCONA</v>
      </c>
      <c r="C1696" t="str">
        <f>_xlfn.XLOOKUP(A1696,StruttureRicettive[DenominazioneCittà],StruttureRicettive[Località])</f>
        <v>no info</v>
      </c>
      <c r="D1696" t="str">
        <f>_xlfn.XLOOKUP(A1696,StruttureRicettive[DenominazioneCittà],StruttureRicettive[Località2])</f>
        <v>ANCONA</v>
      </c>
    </row>
    <row r="1697" spans="1:4" x14ac:dyDescent="0.25">
      <c r="A1697" t="str">
        <f>StruttureRicettive[[#This Row],[Denominazione]] &amp; " (" &amp; StruttureRicettive[[#This Row],[Città]] &amp; ")"</f>
        <v>B&amp;B LE QUERCE (APPIGNANO DEL TRONTO)</v>
      </c>
      <c r="B1697" t="str">
        <f>_xlfn.XLOOKUP(ElencoStrutture!A1697,StruttureRicettive[DenominazioneCittà],StruttureRicettive[Città])</f>
        <v>APPIGNANO DEL TRONTO</v>
      </c>
      <c r="C1697" t="str">
        <f>_xlfn.XLOOKUP(A1697,StruttureRicettive[DenominazioneCittà],StruttureRicettive[Località])</f>
        <v>no info</v>
      </c>
      <c r="D1697" t="str">
        <f>_xlfn.XLOOKUP(A1697,StruttureRicettive[DenominazioneCittà],StruttureRicettive[Località2])</f>
        <v>APPIGNANO DEL TRONTO</v>
      </c>
    </row>
    <row r="1698" spans="1:4" x14ac:dyDescent="0.25">
      <c r="A1698" t="str">
        <f>StruttureRicettive[[#This Row],[Denominazione]] &amp; " (" &amp; StruttureRicettive[[#This Row],[Città]] &amp; ")"</f>
        <v>B&amp;B LE RONDINI (FANO)</v>
      </c>
      <c r="B1698" t="str">
        <f>_xlfn.XLOOKUP(ElencoStrutture!A1698,StruttureRicettive[DenominazioneCittà],StruttureRicettive[Città])</f>
        <v>FANO</v>
      </c>
      <c r="C1698" t="str">
        <f>_xlfn.XLOOKUP(A1698,StruttureRicettive[DenominazioneCittà],StruttureRicettive[Località])</f>
        <v>FANO</v>
      </c>
      <c r="D1698" t="str">
        <f>_xlfn.XLOOKUP(A1698,StruttureRicettive[DenominazioneCittà],StruttureRicettive[Località2])</f>
        <v>FANO</v>
      </c>
    </row>
    <row r="1699" spans="1:4" x14ac:dyDescent="0.25">
      <c r="A1699" t="str">
        <f>StruttureRicettive[[#This Row],[Denominazione]] &amp; " (" &amp; StruttureRicettive[[#This Row],[Città]] &amp; ")"</f>
        <v>B&amp;B LE RONDINI (SAN BENEDETTO DEL TRONTO)</v>
      </c>
      <c r="B1699" t="str">
        <f>_xlfn.XLOOKUP(ElencoStrutture!A1699,StruttureRicettive[DenominazioneCittà],StruttureRicettive[Città])</f>
        <v>SAN BENEDETTO DEL TRONTO</v>
      </c>
      <c r="C1699" t="str">
        <f>_xlfn.XLOOKUP(A1699,StruttureRicettive[DenominazioneCittà],StruttureRicettive[Località])</f>
        <v>no info</v>
      </c>
      <c r="D1699" t="str">
        <f>_xlfn.XLOOKUP(A1699,StruttureRicettive[DenominazioneCittà],StruttureRicettive[Località2])</f>
        <v>SAN BENEDETTO DEL TRONTO</v>
      </c>
    </row>
    <row r="1700" spans="1:4" x14ac:dyDescent="0.25">
      <c r="A1700" t="str">
        <f>StruttureRicettive[[#This Row],[Denominazione]] &amp; " (" &amp; StruttureRicettive[[#This Row],[Città]] &amp; ")"</f>
        <v>B&amp;B LE ROSE (MONTEFANO)</v>
      </c>
      <c r="B1700" t="str">
        <f>_xlfn.XLOOKUP(ElencoStrutture!A1700,StruttureRicettive[DenominazioneCittà],StruttureRicettive[Città])</f>
        <v>MONTEFANO</v>
      </c>
      <c r="C1700" t="str">
        <f>_xlfn.XLOOKUP(A1700,StruttureRicettive[DenominazioneCittà],StruttureRicettive[Località])</f>
        <v>no info</v>
      </c>
      <c r="D1700" t="str">
        <f>_xlfn.XLOOKUP(A1700,StruttureRicettive[DenominazioneCittà],StruttureRicettive[Località2])</f>
        <v>MONTEFANO</v>
      </c>
    </row>
    <row r="1701" spans="1:4" x14ac:dyDescent="0.25">
      <c r="A1701" t="str">
        <f>StruttureRicettive[[#This Row],[Denominazione]] &amp; " (" &amp; StruttureRicettive[[#This Row],[Città]] &amp; ")"</f>
        <v>B&amp;B LE ROSE DI TERESINA (MERCATELLO SUL METAURO)</v>
      </c>
      <c r="B1701" t="str">
        <f>_xlfn.XLOOKUP(ElencoStrutture!A1701,StruttureRicettive[DenominazioneCittà],StruttureRicettive[Città])</f>
        <v>MERCATELLO SUL METAURO</v>
      </c>
      <c r="C1701" t="str">
        <f>_xlfn.XLOOKUP(A1701,StruttureRicettive[DenominazioneCittà],StruttureRicettive[Località])</f>
        <v>no info</v>
      </c>
      <c r="D1701" t="str">
        <f>_xlfn.XLOOKUP(A1701,StruttureRicettive[DenominazioneCittà],StruttureRicettive[Località2])</f>
        <v>MERCATELLO SUL METAURO</v>
      </c>
    </row>
    <row r="1702" spans="1:4" x14ac:dyDescent="0.25">
      <c r="A1702" t="str">
        <f>StruttureRicettive[[#This Row],[Denominazione]] &amp; " (" &amp; StruttureRicettive[[#This Row],[Città]] &amp; ")"</f>
        <v>B&amp;B LE SEFORE (MUCCIA)</v>
      </c>
      <c r="B1702" t="str">
        <f>_xlfn.XLOOKUP(ElencoStrutture!A1702,StruttureRicettive[DenominazioneCittà],StruttureRicettive[Città])</f>
        <v>MUCCIA</v>
      </c>
      <c r="C1702" t="str">
        <f>_xlfn.XLOOKUP(A1702,StruttureRicettive[DenominazioneCittà],StruttureRicettive[Località])</f>
        <v>FRAZIONE MASSAPROFOGLIO</v>
      </c>
      <c r="D1702" t="str">
        <f>_xlfn.XLOOKUP(A1702,StruttureRicettive[DenominazioneCittà],StruttureRicettive[Località2])</f>
        <v>FRAZIONE MASSAPROFOGLIO</v>
      </c>
    </row>
    <row r="1703" spans="1:4" x14ac:dyDescent="0.25">
      <c r="A1703" t="str">
        <f>StruttureRicettive[[#This Row],[Denominazione]] &amp; " (" &amp; StruttureRicettive[[#This Row],[Città]] &amp; ")"</f>
        <v>B&amp;B LE STANZE DEL CHIOSTRO (SERRA DE' CONTI)</v>
      </c>
      <c r="B1703" t="str">
        <f>_xlfn.XLOOKUP(ElencoStrutture!A1703,StruttureRicettive[DenominazioneCittà],StruttureRicettive[Città])</f>
        <v>SERRA DE' CONTI</v>
      </c>
      <c r="C1703" t="str">
        <f>_xlfn.XLOOKUP(A1703,StruttureRicettive[DenominazioneCittà],StruttureRicettive[Località])</f>
        <v>no info</v>
      </c>
      <c r="D1703" t="str">
        <f>_xlfn.XLOOKUP(A1703,StruttureRicettive[DenominazioneCittà],StruttureRicettive[Località2])</f>
        <v>SERRA DE' CONTI</v>
      </c>
    </row>
    <row r="1704" spans="1:4" x14ac:dyDescent="0.25">
      <c r="A1704" t="str">
        <f>StruttureRicettive[[#This Row],[Denominazione]] &amp; " (" &amp; StruttureRicettive[[#This Row],[Città]] &amp; ")"</f>
        <v>B&amp;B LE STANZE DI CARLOTTA (OSIMO)</v>
      </c>
      <c r="B1704" t="str">
        <f>_xlfn.XLOOKUP(ElencoStrutture!A1704,StruttureRicettive[DenominazioneCittà],StruttureRicettive[Città])</f>
        <v>OSIMO</v>
      </c>
      <c r="C1704" t="str">
        <f>_xlfn.XLOOKUP(A1704,StruttureRicettive[DenominazioneCittà],StruttureRicettive[Località])</f>
        <v>no info</v>
      </c>
      <c r="D1704" t="str">
        <f>_xlfn.XLOOKUP(A1704,StruttureRicettive[DenominazioneCittà],StruttureRicettive[Località2])</f>
        <v>OSIMO</v>
      </c>
    </row>
    <row r="1705" spans="1:4" x14ac:dyDescent="0.25">
      <c r="A1705" t="str">
        <f>StruttureRicettive[[#This Row],[Denominazione]] &amp; " (" &amp; StruttureRicettive[[#This Row],[Città]] &amp; ")"</f>
        <v>B&amp;B LE STANZE DI GIO (SIROLO)</v>
      </c>
      <c r="B1705" t="str">
        <f>_xlfn.XLOOKUP(ElencoStrutture!A1705,StruttureRicettive[DenominazioneCittà],StruttureRicettive[Città])</f>
        <v>SIROLO</v>
      </c>
      <c r="C1705" t="str">
        <f>_xlfn.XLOOKUP(A1705,StruttureRicettive[DenominazioneCittà],StruttureRicettive[Località])</f>
        <v>ANCONA</v>
      </c>
      <c r="D1705" t="str">
        <f>_xlfn.XLOOKUP(A1705,StruttureRicettive[DenominazioneCittà],StruttureRicettive[Località2])</f>
        <v>ANCONA</v>
      </c>
    </row>
    <row r="1706" spans="1:4" x14ac:dyDescent="0.25">
      <c r="A1706" t="str">
        <f>StruttureRicettive[[#This Row],[Denominazione]] &amp; " (" &amp; StruttureRicettive[[#This Row],[Città]] &amp; ")"</f>
        <v>B&amp;B LE TAMERICI (SAN GIORGIO DI PESARO)</v>
      </c>
      <c r="B1706" t="str">
        <f>_xlfn.XLOOKUP(ElencoStrutture!A1706,StruttureRicettive[DenominazioneCittà],StruttureRicettive[Città])</f>
        <v>SAN GIORGIO DI PESARO</v>
      </c>
      <c r="C1706" t="str">
        <f>_xlfn.XLOOKUP(A1706,StruttureRicettive[DenominazioneCittà],StruttureRicettive[Località])</f>
        <v>SAN GIORGIO DI PESARO</v>
      </c>
      <c r="D1706" t="str">
        <f>_xlfn.XLOOKUP(A1706,StruttureRicettive[DenominazioneCittà],StruttureRicettive[Località2])</f>
        <v>SAN GIORGIO DI PESARO</v>
      </c>
    </row>
    <row r="1707" spans="1:4" x14ac:dyDescent="0.25">
      <c r="A1707" t="str">
        <f>StruttureRicettive[[#This Row],[Denominazione]] &amp; " (" &amp; StruttureRicettive[[#This Row],[Città]] &amp; ")"</f>
        <v>B&amp;B LE TERRAZZE DEI POETI (PORTO SAN GIORGIO)</v>
      </c>
      <c r="B1707" t="str">
        <f>_xlfn.XLOOKUP(ElencoStrutture!A1707,StruttureRicettive[DenominazioneCittà],StruttureRicettive[Città])</f>
        <v>PORTO SAN GIORGIO</v>
      </c>
      <c r="C1707" t="str">
        <f>_xlfn.XLOOKUP(A1707,StruttureRicettive[DenominazioneCittà],StruttureRicettive[Località])</f>
        <v>PORTO SAN GIORGIO</v>
      </c>
      <c r="D1707" t="str">
        <f>_xlfn.XLOOKUP(A1707,StruttureRicettive[DenominazioneCittà],StruttureRicettive[Località2])</f>
        <v>PORTO SAN GIORGIO</v>
      </c>
    </row>
    <row r="1708" spans="1:4" x14ac:dyDescent="0.25">
      <c r="A1708" t="str">
        <f>StruttureRicettive[[#This Row],[Denominazione]] &amp; " (" &amp; StruttureRicettive[[#This Row],[Città]] &amp; ")"</f>
        <v>B&amp;B LE VIOLE (FANO)</v>
      </c>
      <c r="B1708" t="str">
        <f>_xlfn.XLOOKUP(ElencoStrutture!A1708,StruttureRicettive[DenominazioneCittà],StruttureRicettive[Città])</f>
        <v>FANO</v>
      </c>
      <c r="C1708" t="str">
        <f>_xlfn.XLOOKUP(A1708,StruttureRicettive[DenominazioneCittà],StruttureRicettive[Località])</f>
        <v>CENTINAROLA</v>
      </c>
      <c r="D1708" t="str">
        <f>_xlfn.XLOOKUP(A1708,StruttureRicettive[DenominazioneCittà],StruttureRicettive[Località2])</f>
        <v>CENTINAROLA</v>
      </c>
    </row>
    <row r="1709" spans="1:4" x14ac:dyDescent="0.25">
      <c r="A1709" t="str">
        <f>StruttureRicettive[[#This Row],[Denominazione]] &amp; " (" &amp; StruttureRicettive[[#This Row],[Città]] &amp; ")"</f>
        <v>B&amp;B LEC E LAC (CUPRAMONTANA)</v>
      </c>
      <c r="B1709" t="str">
        <f>_xlfn.XLOOKUP(ElencoStrutture!A1709,StruttureRicettive[DenominazioneCittà],StruttureRicettive[Città])</f>
        <v>CUPRAMONTANA</v>
      </c>
      <c r="C1709" t="str">
        <f>_xlfn.XLOOKUP(A1709,StruttureRicettive[DenominazioneCittà],StruttureRicettive[Località])</f>
        <v>no info</v>
      </c>
      <c r="D1709" t="str">
        <f>_xlfn.XLOOKUP(A1709,StruttureRicettive[DenominazioneCittà],StruttureRicettive[Località2])</f>
        <v>CUPRAMONTANA</v>
      </c>
    </row>
    <row r="1710" spans="1:4" x14ac:dyDescent="0.25">
      <c r="A1710" t="str">
        <f>StruttureRicettive[[#This Row],[Denominazione]] &amp; " (" &amp; StruttureRicettive[[#This Row],[Città]] &amp; ")"</f>
        <v>B&amp;B LEONE (CAMERINO)</v>
      </c>
      <c r="B1710" t="str">
        <f>_xlfn.XLOOKUP(ElencoStrutture!A1710,StruttureRicettive[DenominazioneCittà],StruttureRicettive[Città])</f>
        <v>CAMERINO</v>
      </c>
      <c r="C1710" t="str">
        <f>_xlfn.XLOOKUP(A1710,StruttureRicettive[DenominazioneCittà],StruttureRicettive[Località])</f>
        <v>no info</v>
      </c>
      <c r="D1710" t="str">
        <f>_xlfn.XLOOKUP(A1710,StruttureRicettive[DenominazioneCittà],StruttureRicettive[Località2])</f>
        <v>CAMERINO</v>
      </c>
    </row>
    <row r="1711" spans="1:4" x14ac:dyDescent="0.25">
      <c r="A1711" t="str">
        <f>StruttureRicettive[[#This Row],[Denominazione]] &amp; " (" &amp; StruttureRicettive[[#This Row],[Città]] &amp; ")"</f>
        <v>B&amp;B L'ESSENZA DEI SOGNI (CIVITANOVA MARCHE)</v>
      </c>
      <c r="B1711" t="str">
        <f>_xlfn.XLOOKUP(ElencoStrutture!A1711,StruttureRicettive[DenominazioneCittà],StruttureRicettive[Città])</f>
        <v>CIVITANOVA MARCHE</v>
      </c>
      <c r="C1711" t="str">
        <f>_xlfn.XLOOKUP(A1711,StruttureRicettive[DenominazioneCittà],StruttureRicettive[Località])</f>
        <v>CIVITANOVA MARCHE</v>
      </c>
      <c r="D1711" t="str">
        <f>_xlfn.XLOOKUP(A1711,StruttureRicettive[DenominazioneCittà],StruttureRicettive[Località2])</f>
        <v>CIVITANOVA MARCHE</v>
      </c>
    </row>
    <row r="1712" spans="1:4" x14ac:dyDescent="0.25">
      <c r="A1712" t="str">
        <f>StruttureRicettive[[#This Row],[Denominazione]] &amp; " (" &amp; StruttureRicettive[[#This Row],[Città]] &amp; ")"</f>
        <v>B&amp;B LI DOLCI COLLI (MACERATA)</v>
      </c>
      <c r="B1712" t="str">
        <f>_xlfn.XLOOKUP(ElencoStrutture!A1712,StruttureRicettive[DenominazioneCittà],StruttureRicettive[Città])</f>
        <v>MACERATA</v>
      </c>
      <c r="C1712" t="str">
        <f>_xlfn.XLOOKUP(A1712,StruttureRicettive[DenominazioneCittà],StruttureRicettive[Località])</f>
        <v>MACERATA</v>
      </c>
      <c r="D1712" t="str">
        <f>_xlfn.XLOOKUP(A1712,StruttureRicettive[DenominazioneCittà],StruttureRicettive[Località2])</f>
        <v>MACERATA</v>
      </c>
    </row>
    <row r="1713" spans="1:4" x14ac:dyDescent="0.25">
      <c r="A1713" t="str">
        <f>StruttureRicettive[[#This Row],[Denominazione]] &amp; " (" &amp; StruttureRicettive[[#This Row],[Città]] &amp; ")"</f>
        <v>B&amp;B LICIOTTI GIANCARLO (MONTEGRANARO)</v>
      </c>
      <c r="B1713" t="str">
        <f>_xlfn.XLOOKUP(ElencoStrutture!A1713,StruttureRicettive[DenominazioneCittà],StruttureRicettive[Città])</f>
        <v>MONTEGRANARO</v>
      </c>
      <c r="C1713" t="str">
        <f>_xlfn.XLOOKUP(A1713,StruttureRicettive[DenominazioneCittà],StruttureRicettive[Località])</f>
        <v>no info</v>
      </c>
      <c r="D1713" t="str">
        <f>_xlfn.XLOOKUP(A1713,StruttureRicettive[DenominazioneCittà],StruttureRicettive[Località2])</f>
        <v>MONTEGRANARO</v>
      </c>
    </row>
    <row r="1714" spans="1:4" x14ac:dyDescent="0.25">
      <c r="A1714" t="str">
        <f>StruttureRicettive[[#This Row],[Denominazione]] &amp; " (" &amp; StruttureRicettive[[#This Row],[Città]] &amp; ")"</f>
        <v>B&amp;B LINA BATTELLINI (TOLENTINO)</v>
      </c>
      <c r="B1714" t="str">
        <f>_xlfn.XLOOKUP(ElencoStrutture!A1714,StruttureRicettive[DenominazioneCittà],StruttureRicettive[Città])</f>
        <v>TOLENTINO</v>
      </c>
      <c r="C1714" t="str">
        <f>_xlfn.XLOOKUP(A1714,StruttureRicettive[DenominazioneCittà],StruttureRicettive[Località])</f>
        <v>TOLENTINO</v>
      </c>
      <c r="D1714" t="str">
        <f>_xlfn.XLOOKUP(A1714,StruttureRicettive[DenominazioneCittà],StruttureRicettive[Località2])</f>
        <v>TOLENTINO</v>
      </c>
    </row>
    <row r="1715" spans="1:4" x14ac:dyDescent="0.25">
      <c r="A1715" t="str">
        <f>StruttureRicettive[[#This Row],[Denominazione]] &amp; " (" &amp; StruttureRicettive[[#This Row],[Città]] &amp; ")"</f>
        <v>B&amp;B L'INFINITO (SIROLO)</v>
      </c>
      <c r="B1715" t="str">
        <f>_xlfn.XLOOKUP(ElencoStrutture!A1715,StruttureRicettive[DenominazioneCittà],StruttureRicettive[Città])</f>
        <v>SIROLO</v>
      </c>
      <c r="C1715" t="str">
        <f>_xlfn.XLOOKUP(A1715,StruttureRicettive[DenominazioneCittà],StruttureRicettive[Località])</f>
        <v>SIROLO</v>
      </c>
      <c r="D1715" t="str">
        <f>_xlfn.XLOOKUP(A1715,StruttureRicettive[DenominazioneCittà],StruttureRicettive[Località2])</f>
        <v>SIROLO</v>
      </c>
    </row>
    <row r="1716" spans="1:4" x14ac:dyDescent="0.25">
      <c r="A1716" t="str">
        <f>StruttureRicettive[[#This Row],[Denominazione]] &amp; " (" &amp; StruttureRicettive[[#This Row],[Città]] &amp; ")"</f>
        <v>B&amp;B L'INFINITO (CIVITANOVA MARCHE)</v>
      </c>
      <c r="B1716" t="str">
        <f>_xlfn.XLOOKUP(ElencoStrutture!A1716,StruttureRicettive[DenominazioneCittà],StruttureRicettive[Città])</f>
        <v>CIVITANOVA MARCHE</v>
      </c>
      <c r="C1716" t="str">
        <f>_xlfn.XLOOKUP(A1716,StruttureRicettive[DenominazioneCittà],StruttureRicettive[Località])</f>
        <v>CIVITANOVA MARCHE</v>
      </c>
      <c r="D1716" t="str">
        <f>_xlfn.XLOOKUP(A1716,StruttureRicettive[DenominazioneCittà],StruttureRicettive[Località2])</f>
        <v>CIVITANOVA MARCHE</v>
      </c>
    </row>
    <row r="1717" spans="1:4" x14ac:dyDescent="0.25">
      <c r="A1717" t="str">
        <f>StruttureRicettive[[#This Row],[Denominazione]] &amp; " (" &amp; StruttureRicettive[[#This Row],[Città]] &amp; ")"</f>
        <v>B&amp;B LIOLA' (POLVERIGI)</v>
      </c>
      <c r="B1717" t="str">
        <f>_xlfn.XLOOKUP(ElencoStrutture!A1717,StruttureRicettive[DenominazioneCittà],StruttureRicettive[Città])</f>
        <v>POLVERIGI</v>
      </c>
      <c r="C1717" t="str">
        <f>_xlfn.XLOOKUP(A1717,StruttureRicettive[DenominazioneCittà],StruttureRicettive[Località])</f>
        <v>no info</v>
      </c>
      <c r="D1717" t="str">
        <f>_xlfn.XLOOKUP(A1717,StruttureRicettive[DenominazioneCittà],StruttureRicettive[Località2])</f>
        <v>POLVERIGI</v>
      </c>
    </row>
    <row r="1718" spans="1:4" x14ac:dyDescent="0.25">
      <c r="A1718" t="str">
        <f>StruttureRicettive[[#This Row],[Denominazione]] &amp; " (" &amp; StruttureRicettive[[#This Row],[Città]] &amp; ")"</f>
        <v>B&amp;B LO SCORNABECCO (SENIGALLIA)</v>
      </c>
      <c r="B1718" t="str">
        <f>_xlfn.XLOOKUP(ElencoStrutture!A1718,StruttureRicettive[DenominazioneCittà],StruttureRicettive[Città])</f>
        <v>SENIGALLIA</v>
      </c>
      <c r="C1718" t="str">
        <f>_xlfn.XLOOKUP(A1718,StruttureRicettive[DenominazioneCittà],StruttureRicettive[Località])</f>
        <v>SCAPEZZANO</v>
      </c>
      <c r="D1718" t="str">
        <f>_xlfn.XLOOKUP(A1718,StruttureRicettive[DenominazioneCittà],StruttureRicettive[Località2])</f>
        <v>SCAPEZZANO</v>
      </c>
    </row>
    <row r="1719" spans="1:4" x14ac:dyDescent="0.25">
      <c r="A1719" t="str">
        <f>StruttureRicettive[[#This Row],[Denominazione]] &amp; " (" &amp; StruttureRicettive[[#This Row],[Città]] &amp; ")"</f>
        <v>B&amp;B LO SFIZIO (CUPRAMONTANA)</v>
      </c>
      <c r="B1719" t="str">
        <f>_xlfn.XLOOKUP(ElencoStrutture!A1719,StruttureRicettive[DenominazioneCittà],StruttureRicettive[Città])</f>
        <v>CUPRAMONTANA</v>
      </c>
      <c r="C1719" t="str">
        <f>_xlfn.XLOOKUP(A1719,StruttureRicettive[DenominazioneCittà],StruttureRicettive[Località])</f>
        <v>CUPRAMONTANA</v>
      </c>
      <c r="D1719" t="str">
        <f>_xlfn.XLOOKUP(A1719,StruttureRicettive[DenominazioneCittà],StruttureRicettive[Località2])</f>
        <v>CUPRAMONTANA</v>
      </c>
    </row>
    <row r="1720" spans="1:4" x14ac:dyDescent="0.25">
      <c r="A1720" t="str">
        <f>StruttureRicettive[[#This Row],[Denominazione]] &amp; " (" &amp; StruttureRicettive[[#This Row],[Città]] &amp; ")"</f>
        <v>B&amp;B LO SQUALO (GROTTAMMARE)</v>
      </c>
      <c r="B1720" t="str">
        <f>_xlfn.XLOOKUP(ElencoStrutture!A1720,StruttureRicettive[DenominazioneCittà],StruttureRicettive[Città])</f>
        <v>GROTTAMMARE</v>
      </c>
      <c r="C1720" t="str">
        <f>_xlfn.XLOOKUP(A1720,StruttureRicettive[DenominazioneCittà],StruttureRicettive[Località])</f>
        <v>no info</v>
      </c>
      <c r="D1720" t="str">
        <f>_xlfn.XLOOKUP(A1720,StruttureRicettive[DenominazioneCittà],StruttureRicettive[Località2])</f>
        <v>GROTTAMMARE</v>
      </c>
    </row>
    <row r="1721" spans="1:4" x14ac:dyDescent="0.25">
      <c r="A1721" t="str">
        <f>StruttureRicettive[[#This Row],[Denominazione]] &amp; " (" &amp; StruttureRicettive[[#This Row],[Città]] &amp; ")"</f>
        <v>B&amp;B LOCANDA DEGLI ANGELI (CAGLI)</v>
      </c>
      <c r="B1721" t="str">
        <f>_xlfn.XLOOKUP(ElencoStrutture!A1721,StruttureRicettive[DenominazioneCittà],StruttureRicettive[Città])</f>
        <v>CAGLI</v>
      </c>
      <c r="C1721" t="str">
        <f>_xlfn.XLOOKUP(A1721,StruttureRicettive[DenominazioneCittà],StruttureRicettive[Località])</f>
        <v>FRAZ. ABBADIA DI NARO</v>
      </c>
      <c r="D1721" t="str">
        <f>_xlfn.XLOOKUP(A1721,StruttureRicettive[DenominazioneCittà],StruttureRicettive[Località2])</f>
        <v>FRAZ. ABBADIA DI NARO</v>
      </c>
    </row>
    <row r="1722" spans="1:4" x14ac:dyDescent="0.25">
      <c r="A1722" t="str">
        <f>StruttureRicettive[[#This Row],[Denominazione]] &amp; " (" &amp; StruttureRicettive[[#This Row],[Città]] &amp; ")"</f>
        <v>B&amp;B L'OCCHIO DELLA MONTAGNA (USSITA)</v>
      </c>
      <c r="B1722" t="str">
        <f>_xlfn.XLOOKUP(ElencoStrutture!A1722,StruttureRicettive[DenominazioneCittà],StruttureRicettive[Città])</f>
        <v>USSITA</v>
      </c>
      <c r="C1722" t="str">
        <f>_xlfn.XLOOKUP(A1722,StruttureRicettive[DenominazioneCittà],StruttureRicettive[Località])</f>
        <v>LOC. SORBO</v>
      </c>
      <c r="D1722" t="str">
        <f>_xlfn.XLOOKUP(A1722,StruttureRicettive[DenominazioneCittà],StruttureRicettive[Località2])</f>
        <v>LOC. SORBO</v>
      </c>
    </row>
    <row r="1723" spans="1:4" x14ac:dyDescent="0.25">
      <c r="A1723" t="str">
        <f>StruttureRicettive[[#This Row],[Denominazione]] &amp; " (" &amp; StruttureRicettive[[#This Row],[Città]] &amp; ")"</f>
        <v>B&amp;B LOGGIA DEI MERCANTI (OSIMO)</v>
      </c>
      <c r="B1723" t="str">
        <f>_xlfn.XLOOKUP(ElencoStrutture!A1723,StruttureRicettive[DenominazioneCittà],StruttureRicettive[Città])</f>
        <v>OSIMO</v>
      </c>
      <c r="C1723" t="str">
        <f>_xlfn.XLOOKUP(A1723,StruttureRicettive[DenominazioneCittà],StruttureRicettive[Località])</f>
        <v>OSIMO</v>
      </c>
      <c r="D1723" t="str">
        <f>_xlfn.XLOOKUP(A1723,StruttureRicettive[DenominazioneCittà],StruttureRicettive[Località2])</f>
        <v>OSIMO</v>
      </c>
    </row>
    <row r="1724" spans="1:4" x14ac:dyDescent="0.25">
      <c r="A1724" t="str">
        <f>StruttureRicettive[[#This Row],[Denominazione]] &amp; " (" &amp; StruttureRicettive[[#This Row],[Città]] &amp; ")"</f>
        <v>B&amp;B LOGGIA SERVANZI (SAN SEVERINO MARCHE)</v>
      </c>
      <c r="B1724" t="str">
        <f>_xlfn.XLOOKUP(ElencoStrutture!A1724,StruttureRicettive[DenominazioneCittà],StruttureRicettive[Città])</f>
        <v>SAN SEVERINO MARCHE</v>
      </c>
      <c r="C1724" t="str">
        <f>_xlfn.XLOOKUP(A1724,StruttureRicettive[DenominazioneCittà],StruttureRicettive[Località])</f>
        <v>SAN SEVERINO MARCHE</v>
      </c>
      <c r="D1724" t="str">
        <f>_xlfn.XLOOKUP(A1724,StruttureRicettive[DenominazioneCittà],StruttureRicettive[Località2])</f>
        <v>SAN SEVERINO MARCHE</v>
      </c>
    </row>
    <row r="1725" spans="1:4" x14ac:dyDescent="0.25">
      <c r="A1725" t="str">
        <f>StruttureRicettive[[#This Row],[Denominazione]] &amp; " (" &amp; StruttureRicettive[[#This Row],[Città]] &amp; ")"</f>
        <v>B&amp;B LOLA (OFFAGNA)</v>
      </c>
      <c r="B1725" t="str">
        <f>_xlfn.XLOOKUP(ElencoStrutture!A1725,StruttureRicettive[DenominazioneCittà],StruttureRicettive[Città])</f>
        <v>OFFAGNA</v>
      </c>
      <c r="C1725" t="str">
        <f>_xlfn.XLOOKUP(A1725,StruttureRicettive[DenominazioneCittà],StruttureRicettive[Località])</f>
        <v>OFFAGNA</v>
      </c>
      <c r="D1725" t="str">
        <f>_xlfn.XLOOKUP(A1725,StruttureRicettive[DenominazioneCittà],StruttureRicettive[Località2])</f>
        <v>OFFAGNA</v>
      </c>
    </row>
    <row r="1726" spans="1:4" x14ac:dyDescent="0.25">
      <c r="A1726" t="str">
        <f>StruttureRicettive[[#This Row],[Denominazione]] &amp; " (" &amp; StruttureRicettive[[#This Row],[Città]] &amp; ")"</f>
        <v>B&amp;B L'OLEANDRO BIANCO (PESARO)</v>
      </c>
      <c r="B1726" t="str">
        <f>_xlfn.XLOOKUP(ElencoStrutture!A1726,StruttureRicettive[DenominazioneCittà],StruttureRicettive[Città])</f>
        <v>PESARO</v>
      </c>
      <c r="C1726" t="str">
        <f>_xlfn.XLOOKUP(A1726,StruttureRicettive[DenominazioneCittà],StruttureRicettive[Località])</f>
        <v>no info</v>
      </c>
      <c r="D1726" t="str">
        <f>_xlfn.XLOOKUP(A1726,StruttureRicettive[DenominazioneCittà],StruttureRicettive[Località2])</f>
        <v>PESARO</v>
      </c>
    </row>
    <row r="1727" spans="1:4" x14ac:dyDescent="0.25">
      <c r="A1727" t="str">
        <f>StruttureRicettive[[#This Row],[Denominazione]] &amp; " (" &amp; StruttureRicettive[[#This Row],[Città]] &amp; ")"</f>
        <v>B&amp;B L'OLIVETO (CIVITANOVA MARCHE)</v>
      </c>
      <c r="B1727" t="str">
        <f>_xlfn.XLOOKUP(ElencoStrutture!A1727,StruttureRicettive[DenominazioneCittà],StruttureRicettive[Città])</f>
        <v>CIVITANOVA MARCHE</v>
      </c>
      <c r="C1727" t="str">
        <f>_xlfn.XLOOKUP(A1727,StruttureRicettive[DenominazioneCittà],StruttureRicettive[Località])</f>
        <v>no info</v>
      </c>
      <c r="D1727" t="str">
        <f>_xlfn.XLOOKUP(A1727,StruttureRicettive[DenominazioneCittà],StruttureRicettive[Località2])</f>
        <v>CIVITANOVA MARCHE</v>
      </c>
    </row>
    <row r="1728" spans="1:4" x14ac:dyDescent="0.25">
      <c r="A1728" t="str">
        <f>StruttureRicettive[[#This Row],[Denominazione]] &amp; " (" &amp; StruttureRicettive[[#This Row],[Città]] &amp; ")"</f>
        <v>B&amp;B LOLU (GROTTAMMARE)</v>
      </c>
      <c r="B1728" t="str">
        <f>_xlfn.XLOOKUP(ElencoStrutture!A1728,StruttureRicettive[DenominazioneCittà],StruttureRicettive[Città])</f>
        <v>GROTTAMMARE</v>
      </c>
      <c r="C1728" t="str">
        <f>_xlfn.XLOOKUP(A1728,StruttureRicettive[DenominazioneCittà],StruttureRicettive[Località])</f>
        <v>no info</v>
      </c>
      <c r="D1728" t="str">
        <f>_xlfn.XLOOKUP(A1728,StruttureRicettive[DenominazioneCittà],StruttureRicettive[Località2])</f>
        <v>GROTTAMMARE</v>
      </c>
    </row>
    <row r="1729" spans="1:4" x14ac:dyDescent="0.25">
      <c r="A1729" t="str">
        <f>StruttureRicettive[[#This Row],[Denominazione]] &amp; " (" &amp; StruttureRicettive[[#This Row],[Città]] &amp; ")"</f>
        <v>B&amp;B L'OROLOGIO (FERMO)</v>
      </c>
      <c r="B1729" t="str">
        <f>_xlfn.XLOOKUP(ElencoStrutture!A1729,StruttureRicettive[DenominazioneCittà],StruttureRicettive[Città])</f>
        <v>FERMO</v>
      </c>
      <c r="C1729" t="str">
        <f>_xlfn.XLOOKUP(A1729,StruttureRicettive[DenominazioneCittà],StruttureRicettive[Località])</f>
        <v>FERMO</v>
      </c>
      <c r="D1729" t="str">
        <f>_xlfn.XLOOKUP(A1729,StruttureRicettive[DenominazioneCittà],StruttureRicettive[Località2])</f>
        <v>FERMO</v>
      </c>
    </row>
    <row r="1730" spans="1:4" x14ac:dyDescent="0.25">
      <c r="A1730" t="str">
        <f>StruttureRicettive[[#This Row],[Denominazione]] &amp; " (" &amp; StruttureRicettive[[#This Row],[Città]] &amp; ")"</f>
        <v>B&amp;B L'ORTO MARINO (POTENZA PICENA)</v>
      </c>
      <c r="B1730" t="str">
        <f>_xlfn.XLOOKUP(ElencoStrutture!A1730,StruttureRicettive[DenominazioneCittà],StruttureRicettive[Città])</f>
        <v>POTENZA PICENA</v>
      </c>
      <c r="C1730" t="str">
        <f>_xlfn.XLOOKUP(A1730,StruttureRicettive[DenominazioneCittà],StruttureRicettive[Località])</f>
        <v>POTENZA PICENA</v>
      </c>
      <c r="D1730" t="str">
        <f>_xlfn.XLOOKUP(A1730,StruttureRicettive[DenominazioneCittà],StruttureRicettive[Località2])</f>
        <v>POTENZA PICENA</v>
      </c>
    </row>
    <row r="1731" spans="1:4" x14ac:dyDescent="0.25">
      <c r="A1731" t="str">
        <f>StruttureRicettive[[#This Row],[Denominazione]] &amp; " (" &amp; StruttureRicettive[[#This Row],[Città]] &amp; ")"</f>
        <v>B&amp;B L'OSSERVATORIO (PESARO)</v>
      </c>
      <c r="B1731" t="str">
        <f>_xlfn.XLOOKUP(ElencoStrutture!A1731,StruttureRicettive[DenominazioneCittà],StruttureRicettive[Città])</f>
        <v>PESARO</v>
      </c>
      <c r="C1731" t="str">
        <f>_xlfn.XLOOKUP(A1731,StruttureRicettive[DenominazioneCittà],StruttureRicettive[Località])</f>
        <v>LOC.CERRETO DI NOVILARA</v>
      </c>
      <c r="D1731" t="str">
        <f>_xlfn.XLOOKUP(A1731,StruttureRicettive[DenominazioneCittà],StruttureRicettive[Località2])</f>
        <v>LOC.CERRETO DI NOVILARA</v>
      </c>
    </row>
    <row r="1732" spans="1:4" x14ac:dyDescent="0.25">
      <c r="A1732" t="str">
        <f>StruttureRicettive[[#This Row],[Denominazione]] &amp; " (" &amp; StruttureRicettive[[#This Row],[Città]] &amp; ")"</f>
        <v>B&amp;B LOUNGE (PORTO SANT'ELPIDIO)</v>
      </c>
      <c r="B1732" t="str">
        <f>_xlfn.XLOOKUP(ElencoStrutture!A1732,StruttureRicettive[DenominazioneCittà],StruttureRicettive[Città])</f>
        <v>PORTO SANT'ELPIDIO</v>
      </c>
      <c r="C1732" t="str">
        <f>_xlfn.XLOOKUP(A1732,StruttureRicettive[DenominazioneCittà],StruttureRicettive[Località])</f>
        <v>ZONA CENTRO</v>
      </c>
      <c r="D1732" t="str">
        <f>_xlfn.XLOOKUP(A1732,StruttureRicettive[DenominazioneCittà],StruttureRicettive[Località2])</f>
        <v>ZONA CENTRO</v>
      </c>
    </row>
    <row r="1733" spans="1:4" x14ac:dyDescent="0.25">
      <c r="A1733" t="str">
        <f>StruttureRicettive[[#This Row],[Denominazione]] &amp; " (" &amp; StruttureRicettive[[#This Row],[Città]] &amp; ")"</f>
        <v>B&amp;B LOVE SUITE NIDO D'AMORE (CARPEGNA)</v>
      </c>
      <c r="B1733" t="str">
        <f>_xlfn.XLOOKUP(ElencoStrutture!A1733,StruttureRicettive[DenominazioneCittà],StruttureRicettive[Città])</f>
        <v>CARPEGNA</v>
      </c>
      <c r="C1733" t="str">
        <f>_xlfn.XLOOKUP(A1733,StruttureRicettive[DenominazioneCittà],StruttureRicettive[Località])</f>
        <v>no info</v>
      </c>
      <c r="D1733" t="str">
        <f>_xlfn.XLOOKUP(A1733,StruttureRicettive[DenominazioneCittà],StruttureRicettive[Località2])</f>
        <v>CARPEGNA</v>
      </c>
    </row>
    <row r="1734" spans="1:4" x14ac:dyDescent="0.25">
      <c r="A1734" t="str">
        <f>StruttureRicettive[[#This Row],[Denominazione]] &amp; " (" &amp; StruttureRicettive[[#This Row],[Città]] &amp; ")"</f>
        <v>B&amp;B LUANA (LORO PICENO)</v>
      </c>
      <c r="B1734" t="str">
        <f>_xlfn.XLOOKUP(ElencoStrutture!A1734,StruttureRicettive[DenominazioneCittà],StruttureRicettive[Città])</f>
        <v>LORO PICENO</v>
      </c>
      <c r="C1734" t="str">
        <f>_xlfn.XLOOKUP(A1734,StruttureRicettive[DenominazioneCittà],StruttureRicettive[Località])</f>
        <v>LORO PICENO</v>
      </c>
      <c r="D1734" t="str">
        <f>_xlfn.XLOOKUP(A1734,StruttureRicettive[DenominazioneCittà],StruttureRicettive[Località2])</f>
        <v>LORO PICENO</v>
      </c>
    </row>
    <row r="1735" spans="1:4" x14ac:dyDescent="0.25">
      <c r="A1735" t="str">
        <f>StruttureRicettive[[#This Row],[Denominazione]] &amp; " (" &amp; StruttureRicettive[[#This Row],[Città]] &amp; ")"</f>
        <v>B&amp;B LUCHETTI DANILA (CANTIANO)</v>
      </c>
      <c r="B1735" t="str">
        <f>_xlfn.XLOOKUP(ElencoStrutture!A1735,StruttureRicettive[DenominazioneCittà],StruttureRicettive[Città])</f>
        <v>CANTIANO</v>
      </c>
      <c r="C1735" t="str">
        <f>_xlfn.XLOOKUP(A1735,StruttureRicettive[DenominazioneCittà],StruttureRicettive[Località])</f>
        <v>no info</v>
      </c>
      <c r="D1735" t="str">
        <f>_xlfn.XLOOKUP(A1735,StruttureRicettive[DenominazioneCittà],StruttureRicettive[Località2])</f>
        <v>CANTIANO</v>
      </c>
    </row>
    <row r="1736" spans="1:4" x14ac:dyDescent="0.25">
      <c r="A1736" t="str">
        <f>StruttureRicettive[[#This Row],[Denominazione]] &amp; " (" &amp; StruttureRicettive[[#This Row],[Città]] &amp; ")"</f>
        <v>B&amp;B LUCHETTI GIAMPIERO (MOGLIANO)</v>
      </c>
      <c r="B1736" t="str">
        <f>_xlfn.XLOOKUP(ElencoStrutture!A1736,StruttureRicettive[DenominazioneCittà],StruttureRicettive[Città])</f>
        <v>MOGLIANO</v>
      </c>
      <c r="C1736" t="str">
        <f>_xlfn.XLOOKUP(A1736,StruttureRicettive[DenominazioneCittà],StruttureRicettive[Località])</f>
        <v>no info</v>
      </c>
      <c r="D1736" t="str">
        <f>_xlfn.XLOOKUP(A1736,StruttureRicettive[DenominazioneCittà],StruttureRicettive[Località2])</f>
        <v>MOGLIANO</v>
      </c>
    </row>
    <row r="1737" spans="1:4" x14ac:dyDescent="0.25">
      <c r="A1737" t="str">
        <f>StruttureRicettive[[#This Row],[Denominazione]] &amp; " (" &amp; StruttureRicettive[[#This Row],[Città]] &amp; ")"</f>
        <v>B&amp;B LUCILLA VILLA (PESARO)</v>
      </c>
      <c r="B1737" t="str">
        <f>_xlfn.XLOOKUP(ElencoStrutture!A1737,StruttureRicettive[DenominazioneCittà],StruttureRicettive[Città])</f>
        <v>PESARO</v>
      </c>
      <c r="C1737" t="str">
        <f>_xlfn.XLOOKUP(A1737,StruttureRicettive[DenominazioneCittà],StruttureRicettive[Località])</f>
        <v>PESARO</v>
      </c>
      <c r="D1737" t="str">
        <f>_xlfn.XLOOKUP(A1737,StruttureRicettive[DenominazioneCittà],StruttureRicettive[Località2])</f>
        <v>PESARO</v>
      </c>
    </row>
    <row r="1738" spans="1:4" x14ac:dyDescent="0.25">
      <c r="A1738" t="str">
        <f>StruttureRicettive[[#This Row],[Denominazione]] &amp; " (" &amp; StruttureRicettive[[#This Row],[Città]] &amp; ")"</f>
        <v>B&amp;B LUCIO ACCIACCAFERRI (ASCOLI PICENO)</v>
      </c>
      <c r="B1738" t="str">
        <f>_xlfn.XLOOKUP(ElencoStrutture!A1738,StruttureRicettive[DenominazioneCittà],StruttureRicettive[Città])</f>
        <v>ASCOLI PICENO</v>
      </c>
      <c r="C1738" t="str">
        <f>_xlfn.XLOOKUP(A1738,StruttureRicettive[DenominazioneCittà],StruttureRicettive[Località])</f>
        <v>FRAZ. PIAGGE</v>
      </c>
      <c r="D1738" t="str">
        <f>_xlfn.XLOOKUP(A1738,StruttureRicettive[DenominazioneCittà],StruttureRicettive[Località2])</f>
        <v>FRAZ. PIAGGE</v>
      </c>
    </row>
    <row r="1739" spans="1:4" x14ac:dyDescent="0.25">
      <c r="A1739" t="str">
        <f>StruttureRicettive[[#This Row],[Denominazione]] &amp; " (" &amp; StruttureRicettive[[#This Row],[Città]] &amp; ")"</f>
        <v>B&amp;B LUCY (PESARO)</v>
      </c>
      <c r="B1739" t="str">
        <f>_xlfn.XLOOKUP(ElencoStrutture!A1739,StruttureRicettive[DenominazioneCittà],StruttureRicettive[Città])</f>
        <v>PESARO</v>
      </c>
      <c r="C1739" t="str">
        <f>_xlfn.XLOOKUP(A1739,StruttureRicettive[DenominazioneCittà],StruttureRicettive[Località])</f>
        <v>no info</v>
      </c>
      <c r="D1739" t="str">
        <f>_xlfn.XLOOKUP(A1739,StruttureRicettive[DenominazioneCittà],StruttureRicettive[Località2])</f>
        <v>PESARO</v>
      </c>
    </row>
    <row r="1740" spans="1:4" x14ac:dyDescent="0.25">
      <c r="A1740" t="str">
        <f>StruttureRicettive[[#This Row],[Denominazione]] &amp; " (" &amp; StruttureRicettive[[#This Row],[Città]] &amp; ")"</f>
        <v>B&amp;B LUNA BIANCA DI CIARLONI ROSSANA (TRECASTELLI)</v>
      </c>
      <c r="B1740" t="str">
        <f>_xlfn.XLOOKUP(ElencoStrutture!A1740,StruttureRicettive[DenominazioneCittà],StruttureRicettive[Città])</f>
        <v>TRECASTELLI</v>
      </c>
      <c r="C1740" t="str">
        <f>_xlfn.XLOOKUP(A1740,StruttureRicettive[DenominazioneCittà],StruttureRicettive[Località])</f>
        <v>BRUGNETTO</v>
      </c>
      <c r="D1740" t="str">
        <f>_xlfn.XLOOKUP(A1740,StruttureRicettive[DenominazioneCittà],StruttureRicettive[Località2])</f>
        <v>BRUGNETTO</v>
      </c>
    </row>
    <row r="1741" spans="1:4" x14ac:dyDescent="0.25">
      <c r="A1741" t="str">
        <f>StruttureRicettive[[#This Row],[Denominazione]] &amp; " (" &amp; StruttureRicettive[[#This Row],[Città]] &amp; ")"</f>
        <v>B&amp;B LUNA ROSSA (POTENZA PICENA)</v>
      </c>
      <c r="B1741" t="str">
        <f>_xlfn.XLOOKUP(ElencoStrutture!A1741,StruttureRicettive[DenominazioneCittà],StruttureRicettive[Città])</f>
        <v>POTENZA PICENA</v>
      </c>
      <c r="C1741" t="str">
        <f>_xlfn.XLOOKUP(A1741,StruttureRicettive[DenominazioneCittà],StruttureRicettive[Località])</f>
        <v>POTENZA PICENA</v>
      </c>
      <c r="D1741" t="str">
        <f>_xlfn.XLOOKUP(A1741,StruttureRicettive[DenominazioneCittà],StruttureRicettive[Località2])</f>
        <v>POTENZA PICENA</v>
      </c>
    </row>
    <row r="1742" spans="1:4" x14ac:dyDescent="0.25">
      <c r="A1742" t="str">
        <f>StruttureRicettive[[#This Row],[Denominazione]] &amp; " (" &amp; StruttureRicettive[[#This Row],[Città]] &amp; ")"</f>
        <v>B&amp;B LUPUS IN FABULA (APIRO)</v>
      </c>
      <c r="B1742" t="str">
        <f>_xlfn.XLOOKUP(ElencoStrutture!A1742,StruttureRicettive[DenominazioneCittà],StruttureRicettive[Città])</f>
        <v>APIRO</v>
      </c>
      <c r="C1742" t="str">
        <f>_xlfn.XLOOKUP(A1742,StruttureRicettive[DenominazioneCittà],StruttureRicettive[Località])</f>
        <v>PIAN DELL'ELMO</v>
      </c>
      <c r="D1742" t="str">
        <f>_xlfn.XLOOKUP(A1742,StruttureRicettive[DenominazioneCittà],StruttureRicettive[Località2])</f>
        <v>PIAN DELL'ELMO</v>
      </c>
    </row>
    <row r="1743" spans="1:4" x14ac:dyDescent="0.25">
      <c r="A1743" t="str">
        <f>StruttureRicettive[[#This Row],[Denominazione]] &amp; " (" &amp; StruttureRicettive[[#This Row],[Città]] &amp; ")"</f>
        <v>B&amp;B L'USIGNOLO (ASCOLI PICENO)</v>
      </c>
      <c r="B1743" t="str">
        <f>_xlfn.XLOOKUP(ElencoStrutture!A1743,StruttureRicettive[DenominazioneCittà],StruttureRicettive[Città])</f>
        <v>ASCOLI PICENO</v>
      </c>
      <c r="C1743" t="str">
        <f>_xlfn.XLOOKUP(A1743,StruttureRicettive[DenominazioneCittà],StruttureRicettive[Località])</f>
        <v>FRAZIONE VALLI</v>
      </c>
      <c r="D1743" t="str">
        <f>_xlfn.XLOOKUP(A1743,StruttureRicettive[DenominazioneCittà],StruttureRicettive[Località2])</f>
        <v>FRAZIONE VALLI</v>
      </c>
    </row>
    <row r="1744" spans="1:4" x14ac:dyDescent="0.25">
      <c r="A1744" t="str">
        <f>StruttureRicettive[[#This Row],[Denominazione]] &amp; " (" &amp; StruttureRicettive[[#This Row],[Città]] &amp; ")"</f>
        <v>B&amp;B LUZI GRAZIELLA (URBANIA)</v>
      </c>
      <c r="B1744" t="str">
        <f>_xlfn.XLOOKUP(ElencoStrutture!A1744,StruttureRicettive[DenominazioneCittà],StruttureRicettive[Città])</f>
        <v>URBANIA</v>
      </c>
      <c r="C1744" t="str">
        <f>_xlfn.XLOOKUP(A1744,StruttureRicettive[DenominazioneCittà],StruttureRicettive[Località])</f>
        <v>URBANIA</v>
      </c>
      <c r="D1744" t="str">
        <f>_xlfn.XLOOKUP(A1744,StruttureRicettive[DenominazioneCittà],StruttureRicettive[Località2])</f>
        <v>URBANIA</v>
      </c>
    </row>
    <row r="1745" spans="1:4" x14ac:dyDescent="0.25">
      <c r="A1745" t="str">
        <f>StruttureRicettive[[#This Row],[Denominazione]] &amp; " (" &amp; StruttureRicettive[[#This Row],[Città]] &amp; ")"</f>
        <v>B&amp;B MA IDA (ROCCAFLUVIONE)</v>
      </c>
      <c r="B1745" t="str">
        <f>_xlfn.XLOOKUP(ElencoStrutture!A1745,StruttureRicettive[DenominazioneCittà],StruttureRicettive[Città])</f>
        <v>ROCCAFLUVIONE</v>
      </c>
      <c r="C1745" t="str">
        <f>_xlfn.XLOOKUP(A1745,StruttureRicettive[DenominazioneCittà],StruttureRicettive[Località])</f>
        <v>ROCCAFLUVIONE</v>
      </c>
      <c r="D1745" t="str">
        <f>_xlfn.XLOOKUP(A1745,StruttureRicettive[DenominazioneCittà],StruttureRicettive[Località2])</f>
        <v>ROCCAFLUVIONE</v>
      </c>
    </row>
    <row r="1746" spans="1:4" x14ac:dyDescent="0.25">
      <c r="A1746" t="str">
        <f>StruttureRicettive[[#This Row],[Denominazione]] &amp; " (" &amp; StruttureRicettive[[#This Row],[Città]] &amp; ")"</f>
        <v>B&amp;B MACERATA (MACERATA)</v>
      </c>
      <c r="B1746" t="str">
        <f>_xlfn.XLOOKUP(ElencoStrutture!A1746,StruttureRicettive[DenominazioneCittà],StruttureRicettive[Città])</f>
        <v>MACERATA</v>
      </c>
      <c r="C1746" t="str">
        <f>_xlfn.XLOOKUP(A1746,StruttureRicettive[DenominazioneCittà],StruttureRicettive[Località])</f>
        <v>MACERATA</v>
      </c>
      <c r="D1746" t="str">
        <f>_xlfn.XLOOKUP(A1746,StruttureRicettive[DenominazioneCittà],StruttureRicettive[Località2])</f>
        <v>MACERATA</v>
      </c>
    </row>
    <row r="1747" spans="1:4" x14ac:dyDescent="0.25">
      <c r="A1747" t="str">
        <f>StruttureRicettive[[#This Row],[Denominazione]] &amp; " (" &amp; StruttureRicettive[[#This Row],[Città]] &amp; ")"</f>
        <v>B&amp;B MACERATASUBITO (MACERATA)</v>
      </c>
      <c r="B1747" t="str">
        <f>_xlfn.XLOOKUP(ElencoStrutture!A1747,StruttureRicettive[DenominazioneCittà],StruttureRicettive[Città])</f>
        <v>MACERATA</v>
      </c>
      <c r="C1747" t="str">
        <f>_xlfn.XLOOKUP(A1747,StruttureRicettive[DenominazioneCittà],StruttureRicettive[Località])</f>
        <v>MACERATA</v>
      </c>
      <c r="D1747" t="str">
        <f>_xlfn.XLOOKUP(A1747,StruttureRicettive[DenominazioneCittà],StruttureRicettive[Località2])</f>
        <v>MACERATA</v>
      </c>
    </row>
    <row r="1748" spans="1:4" x14ac:dyDescent="0.25">
      <c r="A1748" t="str">
        <f>StruttureRicettive[[#This Row],[Denominazione]] &amp; " (" &amp; StruttureRicettive[[#This Row],[Città]] &amp; ")"</f>
        <v>B&amp;B MADONNA DEGLI ANGELI (FANO)</v>
      </c>
      <c r="B1748" t="str">
        <f>_xlfn.XLOOKUP(ElencoStrutture!A1748,StruttureRicettive[DenominazioneCittà],StruttureRicettive[Città])</f>
        <v>FANO</v>
      </c>
      <c r="C1748" t="str">
        <f>_xlfn.XLOOKUP(A1748,StruttureRicettive[DenominazioneCittà],StruttureRicettive[Località])</f>
        <v>BORGO DELLA LUCA</v>
      </c>
      <c r="D1748" t="str">
        <f>_xlfn.XLOOKUP(A1748,StruttureRicettive[DenominazioneCittà],StruttureRicettive[Località2])</f>
        <v>BORGO DELLA LUCA</v>
      </c>
    </row>
    <row r="1749" spans="1:4" x14ac:dyDescent="0.25">
      <c r="A1749" t="str">
        <f>StruttureRicettive[[#This Row],[Denominazione]] &amp; " (" &amp; StruttureRicettive[[#This Row],[Città]] &amp; ")"</f>
        <v>B&amp;B MAGGIOCIONDOLO (FABRIANO)</v>
      </c>
      <c r="B1749" t="str">
        <f>_xlfn.XLOOKUP(ElencoStrutture!A1749,StruttureRicettive[DenominazioneCittà],StruttureRicettive[Città])</f>
        <v>FABRIANO</v>
      </c>
      <c r="C1749" t="str">
        <f>_xlfn.XLOOKUP(A1749,StruttureRicettive[DenominazioneCittà],StruttureRicettive[Località])</f>
        <v>FABRIANO</v>
      </c>
      <c r="D1749" t="str">
        <f>_xlfn.XLOOKUP(A1749,StruttureRicettive[DenominazioneCittà],StruttureRicettive[Località2])</f>
        <v>FABRIANO</v>
      </c>
    </row>
    <row r="1750" spans="1:4" x14ac:dyDescent="0.25">
      <c r="A1750" t="str">
        <f>StruttureRicettive[[#This Row],[Denominazione]] &amp; " (" &amp; StruttureRicettive[[#This Row],[Città]] &amp; ")"</f>
        <v>B&amp;B MAIANO (PESARO)</v>
      </c>
      <c r="B1750" t="str">
        <f>_xlfn.XLOOKUP(ElencoStrutture!A1750,StruttureRicettive[DenominazioneCittà],StruttureRicettive[Città])</f>
        <v>PESARO</v>
      </c>
      <c r="C1750" t="str">
        <f>_xlfn.XLOOKUP(A1750,StruttureRicettive[DenominazioneCittà],StruttureRicettive[Località])</f>
        <v>LOC. CANDELORA</v>
      </c>
      <c r="D1750" t="str">
        <f>_xlfn.XLOOKUP(A1750,StruttureRicettive[DenominazioneCittà],StruttureRicettive[Località2])</f>
        <v>LOC. CANDELORA</v>
      </c>
    </row>
    <row r="1751" spans="1:4" x14ac:dyDescent="0.25">
      <c r="A1751" t="str">
        <f>StruttureRicettive[[#This Row],[Denominazione]] &amp; " (" &amp; StruttureRicettive[[#This Row],[Città]] &amp; ")"</f>
        <v>B&amp;B MAISON DE CAMPAGNE (FERMO)</v>
      </c>
      <c r="B1751" t="str">
        <f>_xlfn.XLOOKUP(ElencoStrutture!A1751,StruttureRicettive[DenominazioneCittà],StruttureRicettive[Città])</f>
        <v>FERMO</v>
      </c>
      <c r="C1751" t="str">
        <f>_xlfn.XLOOKUP(A1751,StruttureRicettive[DenominazioneCittà],StruttureRicettive[Località])</f>
        <v>no info</v>
      </c>
      <c r="D1751" t="str">
        <f>_xlfn.XLOOKUP(A1751,StruttureRicettive[DenominazioneCittà],StruttureRicettive[Località2])</f>
        <v>FERMO</v>
      </c>
    </row>
    <row r="1752" spans="1:4" x14ac:dyDescent="0.25">
      <c r="A1752" t="str">
        <f>StruttureRicettive[[#This Row],[Denominazione]] &amp; " (" &amp; StruttureRicettive[[#This Row],[Città]] &amp; ")"</f>
        <v>B&amp;B MAISON d'O (GABICCE MARE)</v>
      </c>
      <c r="B1752" t="str">
        <f>_xlfn.XLOOKUP(ElencoStrutture!A1752,StruttureRicettive[DenominazioneCittà],StruttureRicettive[Città])</f>
        <v>GABICCE MARE</v>
      </c>
      <c r="C1752" t="str">
        <f>_xlfn.XLOOKUP(A1752,StruttureRicettive[DenominazioneCittà],StruttureRicettive[Località])</f>
        <v>GABICCE MARE</v>
      </c>
      <c r="D1752" t="str">
        <f>_xlfn.XLOOKUP(A1752,StruttureRicettive[DenominazioneCittà],StruttureRicettive[Località2])</f>
        <v>GABICCE MARE</v>
      </c>
    </row>
    <row r="1753" spans="1:4" x14ac:dyDescent="0.25">
      <c r="A1753" t="str">
        <f>StruttureRicettive[[#This Row],[Denominazione]] &amp; " (" &amp; StruttureRicettive[[#This Row],[Città]] &amp; ")"</f>
        <v>B&amp;B MAISON RUA (ASCOLI PICENO)</v>
      </c>
      <c r="B1753" t="str">
        <f>_xlfn.XLOOKUP(ElencoStrutture!A1753,StruttureRicettive[DenominazioneCittà],StruttureRicettive[Città])</f>
        <v>ASCOLI PICENO</v>
      </c>
      <c r="C1753" t="str">
        <f>_xlfn.XLOOKUP(A1753,StruttureRicettive[DenominazioneCittà],StruttureRicettive[Località])</f>
        <v>no info</v>
      </c>
      <c r="D1753" t="str">
        <f>_xlfn.XLOOKUP(A1753,StruttureRicettive[DenominazioneCittà],StruttureRicettive[Località2])</f>
        <v>ASCOLI PICENO</v>
      </c>
    </row>
    <row r="1754" spans="1:4" x14ac:dyDescent="0.25">
      <c r="A1754" t="str">
        <f>StruttureRicettive[[#This Row],[Denominazione]] &amp; " (" &amp; StruttureRicettive[[#This Row],[Città]] &amp; ")"</f>
        <v>B&amp;B MAMMA GINA (ACQUAVIVA PICENA)</v>
      </c>
      <c r="B1754" t="str">
        <f>_xlfn.XLOOKUP(ElencoStrutture!A1754,StruttureRicettive[DenominazioneCittà],StruttureRicettive[Città])</f>
        <v>ACQUAVIVA PICENA</v>
      </c>
      <c r="C1754" t="str">
        <f>_xlfn.XLOOKUP(A1754,StruttureRicettive[DenominazioneCittà],StruttureRicettive[Località])</f>
        <v>ACQUAVIVA PICENA</v>
      </c>
      <c r="D1754" t="str">
        <f>_xlfn.XLOOKUP(A1754,StruttureRicettive[DenominazioneCittà],StruttureRicettive[Località2])</f>
        <v>ACQUAVIVA PICENA</v>
      </c>
    </row>
    <row r="1755" spans="1:4" x14ac:dyDescent="0.25">
      <c r="A1755" t="str">
        <f>StruttureRicettive[[#This Row],[Denominazione]] &amp; " (" &amp; StruttureRicettive[[#This Row],[Città]] &amp; ")"</f>
        <v>B&amp;B MAMMAMARIA (OSTRA)</v>
      </c>
      <c r="B1755" t="str">
        <f>_xlfn.XLOOKUP(ElencoStrutture!A1755,StruttureRicettive[DenominazioneCittà],StruttureRicettive[Città])</f>
        <v>OSTRA</v>
      </c>
      <c r="C1755" t="str">
        <f>_xlfn.XLOOKUP(A1755,StruttureRicettive[DenominazioneCittà],StruttureRicettive[Località])</f>
        <v>OSTRA</v>
      </c>
      <c r="D1755" t="str">
        <f>_xlfn.XLOOKUP(A1755,StruttureRicettive[DenominazioneCittà],StruttureRicettive[Località2])</f>
        <v>OSTRA</v>
      </c>
    </row>
    <row r="1756" spans="1:4" x14ac:dyDescent="0.25">
      <c r="A1756" t="str">
        <f>StruttureRicettive[[#This Row],[Denominazione]] &amp; " (" &amp; StruttureRicettive[[#This Row],[Città]] &amp; ")"</f>
        <v>B&amp;B MARCHE TOURISM (CHIARAVALLE)</v>
      </c>
      <c r="B1756" t="str">
        <f>_xlfn.XLOOKUP(ElencoStrutture!A1756,StruttureRicettive[DenominazioneCittà],StruttureRicettive[Città])</f>
        <v>CHIARAVALLE</v>
      </c>
      <c r="C1756" t="str">
        <f>_xlfn.XLOOKUP(A1756,StruttureRicettive[DenominazioneCittà],StruttureRicettive[Località])</f>
        <v>no info</v>
      </c>
      <c r="D1756" t="str">
        <f>_xlfn.XLOOKUP(A1756,StruttureRicettive[DenominazioneCittà],StruttureRicettive[Località2])</f>
        <v>CHIARAVALLE</v>
      </c>
    </row>
    <row r="1757" spans="1:4" x14ac:dyDescent="0.25">
      <c r="A1757" t="str">
        <f>StruttureRicettive[[#This Row],[Denominazione]] &amp; " (" &amp; StruttureRicettive[[#This Row],[Città]] &amp; ")"</f>
        <v>B&amp;B MARCHE TOURISM (PORTO SAN GIORGIO)</v>
      </c>
      <c r="B1757" t="str">
        <f>_xlfn.XLOOKUP(ElencoStrutture!A1757,StruttureRicettive[DenominazioneCittà],StruttureRicettive[Città])</f>
        <v>PORTO SAN GIORGIO</v>
      </c>
      <c r="C1757" t="str">
        <f>_xlfn.XLOOKUP(A1757,StruttureRicettive[DenominazioneCittà],StruttureRicettive[Località])</f>
        <v>PORTO SAN GIORGIO</v>
      </c>
      <c r="D1757" t="str">
        <f>_xlfn.XLOOKUP(A1757,StruttureRicettive[DenominazioneCittà],StruttureRicettive[Località2])</f>
        <v>PORTO SAN GIORGIO</v>
      </c>
    </row>
    <row r="1758" spans="1:4" x14ac:dyDescent="0.25">
      <c r="A1758" t="str">
        <f>StruttureRicettive[[#This Row],[Denominazione]] &amp; " (" &amp; StruttureRicettive[[#This Row],[Città]] &amp; ")"</f>
        <v>B&amp;B MARCONI MARISA (CASTEL DI LAMA)</v>
      </c>
      <c r="B1758" t="str">
        <f>_xlfn.XLOOKUP(ElencoStrutture!A1758,StruttureRicettive[DenominazioneCittà],StruttureRicettive[Città])</f>
        <v>CASTEL DI LAMA</v>
      </c>
      <c r="C1758" t="str">
        <f>_xlfn.XLOOKUP(A1758,StruttureRicettive[DenominazioneCittà],StruttureRicettive[Località])</f>
        <v>CASTEL DI LAMA</v>
      </c>
      <c r="D1758" t="str">
        <f>_xlfn.XLOOKUP(A1758,StruttureRicettive[DenominazioneCittà],StruttureRicettive[Località2])</f>
        <v>CASTEL DI LAMA</v>
      </c>
    </row>
    <row r="1759" spans="1:4" x14ac:dyDescent="0.25">
      <c r="A1759" t="str">
        <f>StruttureRicettive[[#This Row],[Denominazione]] &amp; " (" &amp; StruttureRicettive[[#This Row],[Città]] &amp; ")"</f>
        <v>B&amp;B MARE E MONTI (OFFIDA)</v>
      </c>
      <c r="B1759" t="str">
        <f>_xlfn.XLOOKUP(ElencoStrutture!A1759,StruttureRicettive[DenominazioneCittà],StruttureRicettive[Città])</f>
        <v>OFFIDA</v>
      </c>
      <c r="C1759" t="str">
        <f>_xlfn.XLOOKUP(A1759,StruttureRicettive[DenominazioneCittà],StruttureRicettive[Località])</f>
        <v>no info</v>
      </c>
      <c r="D1759" t="str">
        <f>_xlfn.XLOOKUP(A1759,StruttureRicettive[DenominazioneCittà],StruttureRicettive[Località2])</f>
        <v>OFFIDA</v>
      </c>
    </row>
    <row r="1760" spans="1:4" x14ac:dyDescent="0.25">
      <c r="A1760" t="str">
        <f>StruttureRicettive[[#This Row],[Denominazione]] &amp; " (" &amp; StruttureRicettive[[#This Row],[Città]] &amp; ")"</f>
        <v>B&amp;B MARE E MONTI (PETRITOLI)</v>
      </c>
      <c r="B1760" t="str">
        <f>_xlfn.XLOOKUP(ElencoStrutture!A1760,StruttureRicettive[DenominazioneCittà],StruttureRicettive[Città])</f>
        <v>PETRITOLI</v>
      </c>
      <c r="C1760" t="str">
        <f>_xlfn.XLOOKUP(A1760,StruttureRicettive[DenominazioneCittà],StruttureRicettive[Località])</f>
        <v>PETRITOLI</v>
      </c>
      <c r="D1760" t="str">
        <f>_xlfn.XLOOKUP(A1760,StruttureRicettive[DenominazioneCittà],StruttureRicettive[Località2])</f>
        <v>PETRITOLI</v>
      </c>
    </row>
    <row r="1761" spans="1:4" x14ac:dyDescent="0.25">
      <c r="A1761" t="str">
        <f>StruttureRicettive[[#This Row],[Denominazione]] &amp; " (" &amp; StruttureRicettive[[#This Row],[Città]] &amp; ")"</f>
        <v>B&amp;B MAREMONTI (ROCCAFLUVIONE)</v>
      </c>
      <c r="B1761" t="str">
        <f>_xlfn.XLOOKUP(ElencoStrutture!A1761,StruttureRicettive[DenominazioneCittà],StruttureRicettive[Città])</f>
        <v>ROCCAFLUVIONE</v>
      </c>
      <c r="C1761" t="str">
        <f>_xlfn.XLOOKUP(A1761,StruttureRicettive[DenominazioneCittà],StruttureRicettive[Località])</f>
        <v>ROCCAFLUVIONE</v>
      </c>
      <c r="D1761" t="str">
        <f>_xlfn.XLOOKUP(A1761,StruttureRicettive[DenominazioneCittà],StruttureRicettive[Località2])</f>
        <v>ROCCAFLUVIONE</v>
      </c>
    </row>
    <row r="1762" spans="1:4" x14ac:dyDescent="0.25">
      <c r="A1762" t="str">
        <f>StruttureRicettive[[#This Row],[Denominazione]] &amp; " (" &amp; StruttureRicettive[[#This Row],[Città]] &amp; ")"</f>
        <v>B&amp;B MAREMURO' (CAMPOFILONE)</v>
      </c>
      <c r="B1762" t="str">
        <f>_xlfn.XLOOKUP(ElencoStrutture!A1762,StruttureRicettive[DenominazioneCittà],StruttureRicettive[Città])</f>
        <v>CAMPOFILONE</v>
      </c>
      <c r="C1762" t="str">
        <f>_xlfn.XLOOKUP(A1762,StruttureRicettive[DenominazioneCittà],StruttureRicettive[Località])</f>
        <v>CAMPOFILONE</v>
      </c>
      <c r="D1762" t="str">
        <f>_xlfn.XLOOKUP(A1762,StruttureRicettive[DenominazioneCittà],StruttureRicettive[Località2])</f>
        <v>CAMPOFILONE</v>
      </c>
    </row>
    <row r="1763" spans="1:4" x14ac:dyDescent="0.25">
      <c r="A1763" t="str">
        <f>StruttureRicettive[[#This Row],[Denominazione]] &amp; " (" &amp; StruttureRicettive[[#This Row],[Città]] &amp; ")"</f>
        <v>B&amp;B MAREVISTA (FANO)</v>
      </c>
      <c r="B1763" t="str">
        <f>_xlfn.XLOOKUP(ElencoStrutture!A1763,StruttureRicettive[DenominazioneCittà],StruttureRicettive[Città])</f>
        <v>FANO</v>
      </c>
      <c r="C1763" t="str">
        <f>_xlfn.XLOOKUP(A1763,StruttureRicettive[DenominazioneCittà],StruttureRicettive[Località])</f>
        <v>FANO</v>
      </c>
      <c r="D1763" t="str">
        <f>_xlfn.XLOOKUP(A1763,StruttureRicettive[DenominazioneCittà],StruttureRicettive[Località2])</f>
        <v>FANO</v>
      </c>
    </row>
    <row r="1764" spans="1:4" x14ac:dyDescent="0.25">
      <c r="A1764" t="str">
        <f>StruttureRicettive[[#This Row],[Denominazione]] &amp; " (" &amp; StruttureRicettive[[#This Row],[Città]] &amp; ")"</f>
        <v>B&amp;B MARGHERITA (TAVULLIA)</v>
      </c>
      <c r="B1764" t="str">
        <f>_xlfn.XLOOKUP(ElencoStrutture!A1764,StruttureRicettive[DenominazioneCittà],StruttureRicettive[Città])</f>
        <v>TAVULLIA</v>
      </c>
      <c r="C1764" t="str">
        <f>_xlfn.XLOOKUP(A1764,StruttureRicettive[DenominazioneCittà],StruttureRicettive[Località])</f>
        <v>TAVULLIA</v>
      </c>
      <c r="D1764" t="str">
        <f>_xlfn.XLOOKUP(A1764,StruttureRicettive[DenominazioneCittà],StruttureRicettive[Località2])</f>
        <v>TAVULLIA</v>
      </c>
    </row>
    <row r="1765" spans="1:4" x14ac:dyDescent="0.25">
      <c r="A1765" t="str">
        <f>StruttureRicettive[[#This Row],[Denominazione]] &amp; " (" &amp; StruttureRicettive[[#This Row],[Città]] &amp; ")"</f>
        <v>B&amp;B MARGUE' (PORTO SANT'ELPIDIO)</v>
      </c>
      <c r="B1765" t="str">
        <f>_xlfn.XLOOKUP(ElencoStrutture!A1765,StruttureRicettive[DenominazioneCittà],StruttureRicettive[Città])</f>
        <v>PORTO SANT'ELPIDIO</v>
      </c>
      <c r="C1765" t="str">
        <f>_xlfn.XLOOKUP(A1765,StruttureRicettive[DenominazioneCittà],StruttureRicettive[Località])</f>
        <v>no info</v>
      </c>
      <c r="D1765" t="str">
        <f>_xlfn.XLOOKUP(A1765,StruttureRicettive[DenominazioneCittà],StruttureRicettive[Località2])</f>
        <v>PORTO SANT'ELPIDIO</v>
      </c>
    </row>
    <row r="1766" spans="1:4" x14ac:dyDescent="0.25">
      <c r="A1766" t="str">
        <f>StruttureRicettive[[#This Row],[Denominazione]] &amp; " (" &amp; StruttureRicettive[[#This Row],[Città]] &amp; ")"</f>
        <v>B&amp;B MARIA GIUSEPPINA MASTORE (URBINO)</v>
      </c>
      <c r="B1766" t="str">
        <f>_xlfn.XLOOKUP(ElencoStrutture!A1766,StruttureRicettive[DenominazioneCittà],StruttureRicettive[Città])</f>
        <v>URBINO</v>
      </c>
      <c r="C1766" t="str">
        <f>_xlfn.XLOOKUP(A1766,StruttureRicettive[DenominazioneCittà],StruttureRicettive[Località])</f>
        <v>no info</v>
      </c>
      <c r="D1766" t="str">
        <f>_xlfn.XLOOKUP(A1766,StruttureRicettive[DenominazioneCittà],StruttureRicettive[Località2])</f>
        <v>URBINO</v>
      </c>
    </row>
    <row r="1767" spans="1:4" x14ac:dyDescent="0.25">
      <c r="A1767" t="str">
        <f>StruttureRicettive[[#This Row],[Denominazione]] &amp; " (" &amp; StruttureRicettive[[#This Row],[Città]] &amp; ")"</f>
        <v>B&amp;B MARIA POLISIA CIABATTONI (ARQUATA DEL TRONTO)</v>
      </c>
      <c r="B1767" t="str">
        <f>_xlfn.XLOOKUP(ElencoStrutture!A1767,StruttureRicettive[DenominazioneCittà],StruttureRicettive[Città])</f>
        <v>ARQUATA DEL TRONTO</v>
      </c>
      <c r="C1767" t="str">
        <f>_xlfn.XLOOKUP(A1767,StruttureRicettive[DenominazioneCittà],StruttureRicettive[Località])</f>
        <v>ARQUATA DEL TRONTO</v>
      </c>
      <c r="D1767" t="str">
        <f>_xlfn.XLOOKUP(A1767,StruttureRicettive[DenominazioneCittà],StruttureRicettive[Località2])</f>
        <v>ARQUATA DEL TRONTO</v>
      </c>
    </row>
    <row r="1768" spans="1:4" x14ac:dyDescent="0.25">
      <c r="A1768" t="str">
        <f>StruttureRicettive[[#This Row],[Denominazione]] &amp; " (" &amp; StruttureRicettive[[#This Row],[Città]] &amp; ")"</f>
        <v>B&amp;B MARIA ROSA SCICOLONE (ACQUAVIVA PICENA)</v>
      </c>
      <c r="B1768" t="str">
        <f>_xlfn.XLOOKUP(ElencoStrutture!A1768,StruttureRicettive[DenominazioneCittà],StruttureRicettive[Città])</f>
        <v>ACQUAVIVA PICENA</v>
      </c>
      <c r="C1768" t="str">
        <f>_xlfn.XLOOKUP(A1768,StruttureRicettive[DenominazioneCittà],StruttureRicettive[Località])</f>
        <v>ACQUAVIVA PICENA</v>
      </c>
      <c r="D1768" t="str">
        <f>_xlfn.XLOOKUP(A1768,StruttureRicettive[DenominazioneCittà],StruttureRicettive[Località2])</f>
        <v>ACQUAVIVA PICENA</v>
      </c>
    </row>
    <row r="1769" spans="1:4" x14ac:dyDescent="0.25">
      <c r="A1769" t="str">
        <f>StruttureRicettive[[#This Row],[Denominazione]] &amp; " (" &amp; StruttureRicettive[[#This Row],[Città]] &amp; ")"</f>
        <v>B&amp;B MARIABELLA DI CATRARO FRANCESCO (LORETO)</v>
      </c>
      <c r="B1769" t="str">
        <f>_xlfn.XLOOKUP(ElencoStrutture!A1769,StruttureRicettive[DenominazioneCittà],StruttureRicettive[Città])</f>
        <v>LORETO</v>
      </c>
      <c r="C1769" t="str">
        <f>_xlfn.XLOOKUP(A1769,StruttureRicettive[DenominazioneCittà],StruttureRicettive[Località])</f>
        <v>VILLA MUSONE</v>
      </c>
      <c r="D1769" t="str">
        <f>_xlfn.XLOOKUP(A1769,StruttureRicettive[DenominazioneCittà],StruttureRicettive[Località2])</f>
        <v>VILLA MUSONE</v>
      </c>
    </row>
    <row r="1770" spans="1:4" x14ac:dyDescent="0.25">
      <c r="A1770" t="str">
        <f>StruttureRicettive[[#This Row],[Denominazione]] &amp; " (" &amp; StruttureRicettive[[#This Row],[Città]] &amp; ")"</f>
        <v>B&amp;B MARINA SPADINI (MONTE GRIMANO TERME)</v>
      </c>
      <c r="B1770" t="str">
        <f>_xlfn.XLOOKUP(ElencoStrutture!A1770,StruttureRicettive[DenominazioneCittà],StruttureRicettive[Città])</f>
        <v>MONTE GRIMANO TERME</v>
      </c>
      <c r="C1770" t="str">
        <f>_xlfn.XLOOKUP(A1770,StruttureRicettive[DenominazioneCittà],StruttureRicettive[Località])</f>
        <v>no info</v>
      </c>
      <c r="D1770" t="str">
        <f>_xlfn.XLOOKUP(A1770,StruttureRicettive[DenominazioneCittà],StruttureRicettive[Località2])</f>
        <v>MONTE GRIMANO TERME</v>
      </c>
    </row>
    <row r="1771" spans="1:4" x14ac:dyDescent="0.25">
      <c r="A1771" t="str">
        <f>StruttureRicettive[[#This Row],[Denominazione]] &amp; " (" &amp; StruttureRicettive[[#This Row],[Città]] &amp; ")"</f>
        <v>B&amp;B MARTELLONI CESARE (ACQUALAGNA)</v>
      </c>
      <c r="B1771" t="str">
        <f>_xlfn.XLOOKUP(ElencoStrutture!A1771,StruttureRicettive[DenominazioneCittà],StruttureRicettive[Città])</f>
        <v>ACQUALAGNA</v>
      </c>
      <c r="C1771" t="str">
        <f>_xlfn.XLOOKUP(A1771,StruttureRicettive[DenominazioneCittà],StruttureRicettive[Località])</f>
        <v>ACQUALAGNA</v>
      </c>
      <c r="D1771" t="str">
        <f>_xlfn.XLOOKUP(A1771,StruttureRicettive[DenominazioneCittà],StruttureRicettive[Località2])</f>
        <v>ACQUALAGNA</v>
      </c>
    </row>
    <row r="1772" spans="1:4" x14ac:dyDescent="0.25">
      <c r="A1772" t="str">
        <f>StruttureRicettive[[#This Row],[Denominazione]] &amp; " (" &amp; StruttureRicettive[[#This Row],[Città]] &amp; ")"</f>
        <v>B&amp;B MATRIOSKA (FANO)</v>
      </c>
      <c r="B1772" t="str">
        <f>_xlfn.XLOOKUP(ElencoStrutture!A1772,StruttureRicettive[DenominazioneCittà],StruttureRicettive[Città])</f>
        <v>FANO</v>
      </c>
      <c r="C1772" t="str">
        <f>_xlfn.XLOOKUP(A1772,StruttureRicettive[DenominazioneCittà],StruttureRicettive[Località])</f>
        <v>CITTÀ</v>
      </c>
      <c r="D1772" t="str">
        <f>_xlfn.XLOOKUP(A1772,StruttureRicettive[DenominazioneCittà],StruttureRicettive[Località2])</f>
        <v>CITTÀ</v>
      </c>
    </row>
    <row r="1773" spans="1:4" x14ac:dyDescent="0.25">
      <c r="A1773" t="str">
        <f>StruttureRicettive[[#This Row],[Denominazione]] &amp; " (" &amp; StruttureRicettive[[#This Row],[Città]] &amp; ")"</f>
        <v>B&amp;B MATTIA MERCURI (CIVITANOVA MARCHE)</v>
      </c>
      <c r="B1773" t="str">
        <f>_xlfn.XLOOKUP(ElencoStrutture!A1773,StruttureRicettive[DenominazioneCittà],StruttureRicettive[Città])</f>
        <v>CIVITANOVA MARCHE</v>
      </c>
      <c r="C1773" t="str">
        <f>_xlfn.XLOOKUP(A1773,StruttureRicettive[DenominazioneCittà],StruttureRicettive[Località])</f>
        <v>no info</v>
      </c>
      <c r="D1773" t="str">
        <f>_xlfn.XLOOKUP(A1773,StruttureRicettive[DenominazioneCittà],StruttureRicettive[Località2])</f>
        <v>CIVITANOVA MARCHE</v>
      </c>
    </row>
    <row r="1774" spans="1:4" x14ac:dyDescent="0.25">
      <c r="A1774" t="str">
        <f>StruttureRicettive[[#This Row],[Denominazione]] &amp; " (" &amp; StruttureRicettive[[#This Row],[Città]] &amp; ")"</f>
        <v>B&amp;B MAURIZIO BALDUCCI (MERCATELLO SUL METAURO)</v>
      </c>
      <c r="B1774" t="str">
        <f>_xlfn.XLOOKUP(ElencoStrutture!A1774,StruttureRicettive[DenominazioneCittà],StruttureRicettive[Città])</f>
        <v>MERCATELLO SUL METAURO</v>
      </c>
      <c r="C1774" t="str">
        <f>_xlfn.XLOOKUP(A1774,StruttureRicettive[DenominazioneCittà],StruttureRicettive[Località])</f>
        <v>no info</v>
      </c>
      <c r="D1774" t="str">
        <f>_xlfn.XLOOKUP(A1774,StruttureRicettive[DenominazioneCittà],StruttureRicettive[Località2])</f>
        <v>MERCATELLO SUL METAURO</v>
      </c>
    </row>
    <row r="1775" spans="1:4" x14ac:dyDescent="0.25">
      <c r="A1775" t="str">
        <f>StruttureRicettive[[#This Row],[Denominazione]] &amp; " (" &amp; StruttureRicettive[[#This Row],[Città]] &amp; ")"</f>
        <v>B&amp;B MELLON (COLLI DEL TRONTO)</v>
      </c>
      <c r="B1775" t="str">
        <f>_xlfn.XLOOKUP(ElencoStrutture!A1775,StruttureRicettive[DenominazioneCittà],StruttureRicettive[Città])</f>
        <v>COLLI DEL TRONTO</v>
      </c>
      <c r="C1775" t="str">
        <f>_xlfn.XLOOKUP(A1775,StruttureRicettive[DenominazioneCittà],StruttureRicettive[Località])</f>
        <v>VILLA SAN GIUSEPPE</v>
      </c>
      <c r="D1775" t="str">
        <f>_xlfn.XLOOKUP(A1775,StruttureRicettive[DenominazioneCittà],StruttureRicettive[Località2])</f>
        <v>VILLA SAN GIUSEPPE</v>
      </c>
    </row>
    <row r="1776" spans="1:4" x14ac:dyDescent="0.25">
      <c r="A1776" t="str">
        <f>StruttureRicettive[[#This Row],[Denominazione]] &amp; " (" &amp; StruttureRicettive[[#This Row],[Città]] &amp; ")"</f>
        <v>B&amp;B MERCURI SILVIA (ASCOLI PICENO)</v>
      </c>
      <c r="B1776" t="str">
        <f>_xlfn.XLOOKUP(ElencoStrutture!A1776,StruttureRicettive[DenominazioneCittà],StruttureRicettive[Città])</f>
        <v>ASCOLI PICENO</v>
      </c>
      <c r="C1776" t="str">
        <f>_xlfn.XLOOKUP(A1776,StruttureRicettive[DenominazioneCittà],StruttureRicettive[Località])</f>
        <v>no info</v>
      </c>
      <c r="D1776" t="str">
        <f>_xlfn.XLOOKUP(A1776,StruttureRicettive[DenominazioneCittà],StruttureRicettive[Località2])</f>
        <v>ASCOLI PICENO</v>
      </c>
    </row>
    <row r="1777" spans="1:4" x14ac:dyDescent="0.25">
      <c r="A1777" t="str">
        <f>StruttureRicettive[[#This Row],[Denominazione]] &amp; " (" &amp; StruttureRicettive[[#This Row],[Città]] &amp; ")"</f>
        <v>B&amp;B MERISTELLA (FANO)</v>
      </c>
      <c r="B1777" t="str">
        <f>_xlfn.XLOOKUP(ElencoStrutture!A1777,StruttureRicettive[DenominazioneCittà],StruttureRicettive[Città])</f>
        <v>FANO</v>
      </c>
      <c r="C1777" t="str">
        <f>_xlfn.XLOOKUP(A1777,StruttureRicettive[DenominazioneCittà],StruttureRicettive[Località])</f>
        <v>FANO</v>
      </c>
      <c r="D1777" t="str">
        <f>_xlfn.XLOOKUP(A1777,StruttureRicettive[DenominazioneCittà],StruttureRicettive[Località2])</f>
        <v>FANO</v>
      </c>
    </row>
    <row r="1778" spans="1:4" x14ac:dyDescent="0.25">
      <c r="A1778" t="str">
        <f>StruttureRicettive[[#This Row],[Denominazione]] &amp; " (" &amp; StruttureRicettive[[#This Row],[Città]] &amp; ")"</f>
        <v>B&amp;B MERY'S HOUSE (FANO)</v>
      </c>
      <c r="B1778" t="str">
        <f>_xlfn.XLOOKUP(ElencoStrutture!A1778,StruttureRicettive[DenominazioneCittà],StruttureRicettive[Città])</f>
        <v>FANO</v>
      </c>
      <c r="C1778" t="str">
        <f>_xlfn.XLOOKUP(A1778,StruttureRicettive[DenominazioneCittà],StruttureRicettive[Località])</f>
        <v>no info</v>
      </c>
      <c r="D1778" t="str">
        <f>_xlfn.XLOOKUP(A1778,StruttureRicettive[DenominazioneCittà],StruttureRicettive[Località2])</f>
        <v>FANO</v>
      </c>
    </row>
    <row r="1779" spans="1:4" x14ac:dyDescent="0.25">
      <c r="A1779" t="str">
        <f>StruttureRicettive[[#This Row],[Denominazione]] &amp; " (" &amp; StruttureRicettive[[#This Row],[Città]] &amp; ")"</f>
        <v>B&amp;B MEZZOBAIOCCO (SAN SEVERINO MARCHE)</v>
      </c>
      <c r="B1779" t="str">
        <f>_xlfn.XLOOKUP(ElencoStrutture!A1779,StruttureRicettive[DenominazioneCittà],StruttureRicettive[Città])</f>
        <v>SAN SEVERINO MARCHE</v>
      </c>
      <c r="C1779" t="str">
        <f>_xlfn.XLOOKUP(A1779,StruttureRicettive[DenominazioneCittà],StruttureRicettive[Località])</f>
        <v>SAN SEVERINO MARCHE</v>
      </c>
      <c r="D1779" t="str">
        <f>_xlfn.XLOOKUP(A1779,StruttureRicettive[DenominazioneCittà],StruttureRicettive[Località2])</f>
        <v>SAN SEVERINO MARCHE</v>
      </c>
    </row>
    <row r="1780" spans="1:4" x14ac:dyDescent="0.25">
      <c r="A1780" t="str">
        <f>StruttureRicettive[[#This Row],[Denominazione]] &amp; " (" &amp; StruttureRicettive[[#This Row],[Città]] &amp; ")"</f>
        <v>B&amp;B MILLE UNA NOTTE (MONTE GIBERTO)</v>
      </c>
      <c r="B1780" t="str">
        <f>_xlfn.XLOOKUP(ElencoStrutture!A1780,StruttureRicettive[DenominazioneCittà],StruttureRicettive[Città])</f>
        <v>MONTE GIBERTO</v>
      </c>
      <c r="C1780" t="str">
        <f>_xlfn.XLOOKUP(A1780,StruttureRicettive[DenominazioneCittà],StruttureRicettive[Località])</f>
        <v>MONTE GIBERTO</v>
      </c>
      <c r="D1780" t="str">
        <f>_xlfn.XLOOKUP(A1780,StruttureRicettive[DenominazioneCittà],StruttureRicettive[Località2])</f>
        <v>MONTE GIBERTO</v>
      </c>
    </row>
    <row r="1781" spans="1:4" x14ac:dyDescent="0.25">
      <c r="A1781" t="str">
        <f>StruttureRicettive[[#This Row],[Denominazione]] &amp; " (" &amp; StruttureRicettive[[#This Row],[Città]] &amp; ")"</f>
        <v>B&amp;B MILLEFIORI (RECANATI)</v>
      </c>
      <c r="B1781" t="str">
        <f>_xlfn.XLOOKUP(ElencoStrutture!A1781,StruttureRicettive[DenominazioneCittà],StruttureRicettive[Città])</f>
        <v>RECANATI</v>
      </c>
      <c r="C1781" t="str">
        <f>_xlfn.XLOOKUP(A1781,StruttureRicettive[DenominazioneCittà],StruttureRicettive[Località])</f>
        <v>RECANATI</v>
      </c>
      <c r="D1781" t="str">
        <f>_xlfn.XLOOKUP(A1781,StruttureRicettive[DenominazioneCittà],StruttureRicettive[Località2])</f>
        <v>RECANATI</v>
      </c>
    </row>
    <row r="1782" spans="1:4" x14ac:dyDescent="0.25">
      <c r="A1782" t="str">
        <f>StruttureRicettive[[#This Row],[Denominazione]] &amp; " (" &amp; StruttureRicettive[[#This Row],[Città]] &amp; ")"</f>
        <v>B&amp;B MILU' (CIVITANOVA MARCHE)</v>
      </c>
      <c r="B1782" t="str">
        <f>_xlfn.XLOOKUP(ElencoStrutture!A1782,StruttureRicettive[DenominazioneCittà],StruttureRicettive[Città])</f>
        <v>CIVITANOVA MARCHE</v>
      </c>
      <c r="C1782" t="str">
        <f>_xlfn.XLOOKUP(A1782,StruttureRicettive[DenominazioneCittà],StruttureRicettive[Località])</f>
        <v>CIVITANOVA MARCHE</v>
      </c>
      <c r="D1782" t="str">
        <f>_xlfn.XLOOKUP(A1782,StruttureRicettive[DenominazioneCittà],StruttureRicettive[Località2])</f>
        <v>CIVITANOVA MARCHE</v>
      </c>
    </row>
    <row r="1783" spans="1:4" x14ac:dyDescent="0.25">
      <c r="A1783" t="str">
        <f>StruttureRicettive[[#This Row],[Denominazione]] &amp; " (" &amp; StruttureRicettive[[#This Row],[Città]] &amp; ")"</f>
        <v>B&amp;B MIMI' E COCO' (ASCOLI PICENO)</v>
      </c>
      <c r="B1783" t="str">
        <f>_xlfn.XLOOKUP(ElencoStrutture!A1783,StruttureRicettive[DenominazioneCittà],StruttureRicettive[Città])</f>
        <v>ASCOLI PICENO</v>
      </c>
      <c r="C1783" t="str">
        <f>_xlfn.XLOOKUP(A1783,StruttureRicettive[DenominazioneCittà],StruttureRicettive[Località])</f>
        <v>FRAZ.NE MONTEROCCO</v>
      </c>
      <c r="D1783" t="str">
        <f>_xlfn.XLOOKUP(A1783,StruttureRicettive[DenominazioneCittà],StruttureRicettive[Località2])</f>
        <v>FRAZ.NE MONTEROCCO</v>
      </c>
    </row>
    <row r="1784" spans="1:4" x14ac:dyDescent="0.25">
      <c r="A1784" t="str">
        <f>StruttureRicettive[[#This Row],[Denominazione]] &amp; " (" &amp; StruttureRicettive[[#This Row],[Città]] &amp; ")"</f>
        <v>B&amp;B MINIERA - CASA ROSSA (URBINO)</v>
      </c>
      <c r="B1784" t="str">
        <f>_xlfn.XLOOKUP(ElencoStrutture!A1784,StruttureRicettive[DenominazioneCittà],StruttureRicettive[Città])</f>
        <v>URBINO</v>
      </c>
      <c r="C1784" t="str">
        <f>_xlfn.XLOOKUP(A1784,StruttureRicettive[DenominazioneCittà],StruttureRicettive[Località])</f>
        <v>URBINO</v>
      </c>
      <c r="D1784" t="str">
        <f>_xlfn.XLOOKUP(A1784,StruttureRicettive[DenominazioneCittà],StruttureRicettive[Località2])</f>
        <v>URBINO</v>
      </c>
    </row>
    <row r="1785" spans="1:4" x14ac:dyDescent="0.25">
      <c r="A1785" t="str">
        <f>StruttureRicettive[[#This Row],[Denominazione]] &amp; " (" &amp; StruttureRicettive[[#This Row],[Città]] &amp; ")"</f>
        <v>B&amp;B MISTRETTA ROSSANA (SENIGALLIA)</v>
      </c>
      <c r="B1785" t="str">
        <f>_xlfn.XLOOKUP(ElencoStrutture!A1785,StruttureRicettive[DenominazioneCittà],StruttureRicettive[Città])</f>
        <v>SENIGALLIA</v>
      </c>
      <c r="C1785" t="str">
        <f>_xlfn.XLOOKUP(A1785,StruttureRicettive[DenominazioneCittà],StruttureRicettive[Località])</f>
        <v>SENIGALLIA</v>
      </c>
      <c r="D1785" t="str">
        <f>_xlfn.XLOOKUP(A1785,StruttureRicettive[DenominazioneCittà],StruttureRicettive[Località2])</f>
        <v>SENIGALLIA</v>
      </c>
    </row>
    <row r="1786" spans="1:4" x14ac:dyDescent="0.25">
      <c r="A1786" t="str">
        <f>StruttureRicettive[[#This Row],[Denominazione]] &amp; " (" &amp; StruttureRicettive[[#This Row],[Città]] &amp; ")"</f>
        <v>B&amp;B MOCHI EDMONDO ADOLFO FEDERICO (APECCHIO)</v>
      </c>
      <c r="B1786" t="str">
        <f>_xlfn.XLOOKUP(ElencoStrutture!A1786,StruttureRicettive[DenominazioneCittà],StruttureRicettive[Città])</f>
        <v>APECCHIO</v>
      </c>
      <c r="C1786" t="str">
        <f>_xlfn.XLOOKUP(A1786,StruttureRicettive[DenominazioneCittà],StruttureRicettive[Località])</f>
        <v>APECCHIO</v>
      </c>
      <c r="D1786" t="str">
        <f>_xlfn.XLOOKUP(A1786,StruttureRicettive[DenominazioneCittà],StruttureRicettive[Località2])</f>
        <v>APECCHIO</v>
      </c>
    </row>
    <row r="1787" spans="1:4" x14ac:dyDescent="0.25">
      <c r="A1787" t="str">
        <f>StruttureRicettive[[#This Row],[Denominazione]] &amp; " (" &amp; StruttureRicettive[[#This Row],[Città]] &amp; ")"</f>
        <v>B&amp;B MONSERCHIO (CAGLI)</v>
      </c>
      <c r="B1787" t="str">
        <f>_xlfn.XLOOKUP(ElencoStrutture!A1787,StruttureRicettive[DenominazioneCittà],StruttureRicettive[Città])</f>
        <v>CAGLI</v>
      </c>
      <c r="C1787" t="str">
        <f>_xlfn.XLOOKUP(A1787,StruttureRicettive[DenominazioneCittà],StruttureRicettive[Località])</f>
        <v>no info</v>
      </c>
      <c r="D1787" t="str">
        <f>_xlfn.XLOOKUP(A1787,StruttureRicettive[DenominazioneCittà],StruttureRicettive[Località2])</f>
        <v>CAGLI</v>
      </c>
    </row>
    <row r="1788" spans="1:4" x14ac:dyDescent="0.25">
      <c r="A1788" t="str">
        <f>StruttureRicettive[[#This Row],[Denominazione]] &amp; " (" &amp; StruttureRicettive[[#This Row],[Città]] &amp; ")"</f>
        <v>B&amp;B MONTANARI MARINA (SAN LORENZO IN CAMPO)</v>
      </c>
      <c r="B1788" t="str">
        <f>_xlfn.XLOOKUP(ElencoStrutture!A1788,StruttureRicettive[DenominazioneCittà],StruttureRicettive[Città])</f>
        <v>SAN LORENZO IN CAMPO</v>
      </c>
      <c r="C1788" t="str">
        <f>_xlfn.XLOOKUP(A1788,StruttureRicettive[DenominazioneCittà],StruttureRicettive[Località])</f>
        <v>MONTALFOGLIO</v>
      </c>
      <c r="D1788" t="str">
        <f>_xlfn.XLOOKUP(A1788,StruttureRicettive[DenominazioneCittà],StruttureRicettive[Località2])</f>
        <v>MONTALFOGLIO</v>
      </c>
    </row>
    <row r="1789" spans="1:4" x14ac:dyDescent="0.25">
      <c r="A1789" t="str">
        <f>StruttureRicettive[[#This Row],[Denominazione]] &amp; " (" &amp; StruttureRicettive[[#This Row],[Città]] &amp; ")"</f>
        <v>B&amp;B MONTANINI ROBERTO (FERMO)</v>
      </c>
      <c r="B1789" t="str">
        <f>_xlfn.XLOOKUP(ElencoStrutture!A1789,StruttureRicettive[DenominazioneCittà],StruttureRicettive[Città])</f>
        <v>FERMO</v>
      </c>
      <c r="C1789" t="str">
        <f>_xlfn.XLOOKUP(A1789,StruttureRicettive[DenominazioneCittà],StruttureRicettive[Località])</f>
        <v>FERMO</v>
      </c>
      <c r="D1789" t="str">
        <f>_xlfn.XLOOKUP(A1789,StruttureRicettive[DenominazioneCittà],StruttureRicettive[Località2])</f>
        <v>FERMO</v>
      </c>
    </row>
    <row r="1790" spans="1:4" x14ac:dyDescent="0.25">
      <c r="A1790" t="str">
        <f>StruttureRicettive[[#This Row],[Denominazione]] &amp; " (" &amp; StruttureRicettive[[#This Row],[Città]] &amp; ")"</f>
        <v>B&amp;B MONTE DELLE ALLODOLE (URBINO)</v>
      </c>
      <c r="B1790" t="str">
        <f>_xlfn.XLOOKUP(ElencoStrutture!A1790,StruttureRicettive[DenominazioneCittà],StruttureRicettive[Città])</f>
        <v>URBINO</v>
      </c>
      <c r="C1790" t="str">
        <f>_xlfn.XLOOKUP(A1790,StruttureRicettive[DenominazioneCittà],StruttureRicettive[Località])</f>
        <v>no info</v>
      </c>
      <c r="D1790" t="str">
        <f>_xlfn.XLOOKUP(A1790,StruttureRicettive[DenominazioneCittà],StruttureRicettive[Località2])</f>
        <v>URBINO</v>
      </c>
    </row>
    <row r="1791" spans="1:4" x14ac:dyDescent="0.25">
      <c r="A1791" t="str">
        <f>StruttureRicettive[[#This Row],[Denominazione]] &amp; " (" &amp; StruttureRicettive[[#This Row],[Città]] &amp; ")"</f>
        <v>B&amp;B MONTE GUSCIO (RIPATRANSONE)</v>
      </c>
      <c r="B1791" t="str">
        <f>_xlfn.XLOOKUP(ElencoStrutture!A1791,StruttureRicettive[DenominazioneCittà],StruttureRicettive[Città])</f>
        <v>RIPATRANSONE</v>
      </c>
      <c r="C1791" t="str">
        <f>_xlfn.XLOOKUP(A1791,StruttureRicettive[DenominazioneCittà],StruttureRicettive[Località])</f>
        <v>RIPATRANSONE</v>
      </c>
      <c r="D1791" t="str">
        <f>_xlfn.XLOOKUP(A1791,StruttureRicettive[DenominazioneCittà],StruttureRicettive[Località2])</f>
        <v>RIPATRANSONE</v>
      </c>
    </row>
    <row r="1792" spans="1:4" x14ac:dyDescent="0.25">
      <c r="A1792" t="str">
        <f>StruttureRicettive[[#This Row],[Denominazione]] &amp; " (" &amp; StruttureRicettive[[#This Row],[Città]] &amp; ")"</f>
        <v>B&amp;B MONTE MARE di SAURO CORINALDESI (ANCONA)</v>
      </c>
      <c r="B1792" t="str">
        <f>_xlfn.XLOOKUP(ElencoStrutture!A1792,StruttureRicettive[DenominazioneCittà],StruttureRicettive[Città])</f>
        <v>ANCONA</v>
      </c>
      <c r="C1792" t="str">
        <f>_xlfn.XLOOKUP(A1792,StruttureRicettive[DenominazioneCittà],StruttureRicettive[Località])</f>
        <v>ANCONA</v>
      </c>
      <c r="D1792" t="str">
        <f>_xlfn.XLOOKUP(A1792,StruttureRicettive[DenominazioneCittà],StruttureRicettive[Località2])</f>
        <v>ANCONA</v>
      </c>
    </row>
    <row r="1793" spans="1:4" x14ac:dyDescent="0.25">
      <c r="A1793" t="str">
        <f>StruttureRicettive[[#This Row],[Denominazione]] &amp; " (" &amp; StruttureRicettive[[#This Row],[Città]] &amp; ")"</f>
        <v>B&amp;B MONTE SAN PIETRO (URBANIA)</v>
      </c>
      <c r="B1793" t="str">
        <f>_xlfn.XLOOKUP(ElencoStrutture!A1793,StruttureRicettive[DenominazioneCittà],StruttureRicettive[Città])</f>
        <v>URBANIA</v>
      </c>
      <c r="C1793" t="str">
        <f>_xlfn.XLOOKUP(A1793,StruttureRicettive[DenominazioneCittà],StruttureRicettive[Località])</f>
        <v>MONTE SAN PIETRO</v>
      </c>
      <c r="D1793" t="str">
        <f>_xlfn.XLOOKUP(A1793,StruttureRicettive[DenominazioneCittà],StruttureRicettive[Località2])</f>
        <v>MONTE SAN PIETRO</v>
      </c>
    </row>
    <row r="1794" spans="1:4" x14ac:dyDescent="0.25">
      <c r="A1794" t="str">
        <f>StruttureRicettive[[#This Row],[Denominazione]] &amp; " (" &amp; StruttureRicettive[[#This Row],[Città]] &amp; ")"</f>
        <v>B&amp;B MONTECHIARO DI LENTI RITA (MOGLIANO)</v>
      </c>
      <c r="B1794" t="str">
        <f>_xlfn.XLOOKUP(ElencoStrutture!A1794,StruttureRicettive[DenominazioneCittà],StruttureRicettive[Città])</f>
        <v>MOGLIANO</v>
      </c>
      <c r="C1794" t="str">
        <f>_xlfn.XLOOKUP(A1794,StruttureRicettive[DenominazioneCittà],StruttureRicettive[Località])</f>
        <v>no info</v>
      </c>
      <c r="D1794" t="str">
        <f>_xlfn.XLOOKUP(A1794,StruttureRicettive[DenominazioneCittà],StruttureRicettive[Località2])</f>
        <v>MOGLIANO</v>
      </c>
    </row>
    <row r="1795" spans="1:4" x14ac:dyDescent="0.25">
      <c r="A1795" t="str">
        <f>StruttureRicettive[[#This Row],[Denominazione]] &amp; " (" &amp; StruttureRicettive[[#This Row],[Città]] &amp; ")"</f>
        <v>B&amp;B MONTECOSARO (MONTECOSARO)</v>
      </c>
      <c r="B1795" t="str">
        <f>_xlfn.XLOOKUP(ElencoStrutture!A1795,StruttureRicettive[DenominazioneCittà],StruttureRicettive[Città])</f>
        <v>MONTECOSARO</v>
      </c>
      <c r="C1795" t="str">
        <f>_xlfn.XLOOKUP(A1795,StruttureRicettive[DenominazioneCittà],StruttureRicettive[Località])</f>
        <v>MONTECOSARO ALTO</v>
      </c>
      <c r="D1795" t="str">
        <f>_xlfn.XLOOKUP(A1795,StruttureRicettive[DenominazioneCittà],StruttureRicettive[Località2])</f>
        <v>MONTECOSARO ALTO</v>
      </c>
    </row>
    <row r="1796" spans="1:4" x14ac:dyDescent="0.25">
      <c r="A1796" t="str">
        <f>StruttureRicettive[[#This Row],[Denominazione]] &amp; " (" &amp; StruttureRicettive[[#This Row],[Città]] &amp; ")"</f>
        <v>B&amp;B MONTECUCCO (SAN GIORGIO DI PESARO)</v>
      </c>
      <c r="B1796" t="str">
        <f>_xlfn.XLOOKUP(ElencoStrutture!A1796,StruttureRicettive[DenominazioneCittà],StruttureRicettive[Città])</f>
        <v>SAN GIORGIO DI PESARO</v>
      </c>
      <c r="C1796" t="str">
        <f>_xlfn.XLOOKUP(A1796,StruttureRicettive[DenominazioneCittà],StruttureRicettive[Località])</f>
        <v>no info</v>
      </c>
      <c r="D1796" t="str">
        <f>_xlfn.XLOOKUP(A1796,StruttureRicettive[DenominazioneCittà],StruttureRicettive[Località2])</f>
        <v>SAN GIORGIO DI PESARO</v>
      </c>
    </row>
    <row r="1797" spans="1:4" x14ac:dyDescent="0.25">
      <c r="A1797" t="str">
        <f>StruttureRicettive[[#This Row],[Denominazione]] &amp; " (" &amp; StruttureRicettive[[#This Row],[Città]] &amp; ")"</f>
        <v>B&amp;B MONTEGALLO (OSIMO)</v>
      </c>
      <c r="B1797" t="str">
        <f>_xlfn.XLOOKUP(ElencoStrutture!A1797,StruttureRicettive[DenominazioneCittà],StruttureRicettive[Città])</f>
        <v>OSIMO</v>
      </c>
      <c r="C1797" t="str">
        <f>_xlfn.XLOOKUP(A1797,StruttureRicettive[DenominazioneCittà],StruttureRicettive[Località])</f>
        <v>SAN BIAGIO</v>
      </c>
      <c r="D1797" t="str">
        <f>_xlfn.XLOOKUP(A1797,StruttureRicettive[DenominazioneCittà],StruttureRicettive[Località2])</f>
        <v>SAN BIAGIO</v>
      </c>
    </row>
    <row r="1798" spans="1:4" x14ac:dyDescent="0.25">
      <c r="A1798" t="str">
        <f>StruttureRicettive[[#This Row],[Denominazione]] &amp; " (" &amp; StruttureRicettive[[#This Row],[Città]] &amp; ")"</f>
        <v>B&amp;B MONTELUPONE di ANTONIO BEDINI (MONTELUPONE)</v>
      </c>
      <c r="B1798" t="str">
        <f>_xlfn.XLOOKUP(ElencoStrutture!A1798,StruttureRicettive[DenominazioneCittà],StruttureRicettive[Città])</f>
        <v>MONTELUPONE</v>
      </c>
      <c r="C1798" t="str">
        <f>_xlfn.XLOOKUP(A1798,StruttureRicettive[DenominazioneCittà],StruttureRicettive[Località])</f>
        <v>MONTELUPONE</v>
      </c>
      <c r="D1798" t="str">
        <f>_xlfn.XLOOKUP(A1798,StruttureRicettive[DenominazioneCittà],StruttureRicettive[Località2])</f>
        <v>MONTELUPONE</v>
      </c>
    </row>
    <row r="1799" spans="1:4" x14ac:dyDescent="0.25">
      <c r="A1799" t="str">
        <f>StruttureRicettive[[#This Row],[Denominazione]] &amp; " (" &amp; StruttureRicettive[[#This Row],[Città]] &amp; ")"</f>
        <v>B&amp;B MONTEROCCO (ASCOLI PICENO)</v>
      </c>
      <c r="B1799" t="str">
        <f>_xlfn.XLOOKUP(ElencoStrutture!A1799,StruttureRicettive[DenominazioneCittà],StruttureRicettive[Città])</f>
        <v>ASCOLI PICENO</v>
      </c>
      <c r="C1799" t="str">
        <f>_xlfn.XLOOKUP(A1799,StruttureRicettive[DenominazioneCittà],StruttureRicettive[Località])</f>
        <v>ASCOLI PICENO</v>
      </c>
      <c r="D1799" t="str">
        <f>_xlfn.XLOOKUP(A1799,StruttureRicettive[DenominazioneCittà],StruttureRicettive[Località2])</f>
        <v>ASCOLI PICENO</v>
      </c>
    </row>
    <row r="1800" spans="1:4" x14ac:dyDescent="0.25">
      <c r="A1800" t="str">
        <f>StruttureRicettive[[#This Row],[Denominazione]] &amp; " (" &amp; StruttureRicettive[[#This Row],[Città]] &amp; ")"</f>
        <v>B&amp;B MONTESSORI (CASTELFIDARDO)</v>
      </c>
      <c r="B1800" t="str">
        <f>_xlfn.XLOOKUP(ElencoStrutture!A1800,StruttureRicettive[DenominazioneCittà],StruttureRicettive[Città])</f>
        <v>CASTELFIDARDO</v>
      </c>
      <c r="C1800" t="str">
        <f>_xlfn.XLOOKUP(A1800,StruttureRicettive[DenominazioneCittà],StruttureRicettive[Località])</f>
        <v>no info</v>
      </c>
      <c r="D1800" t="str">
        <f>_xlfn.XLOOKUP(A1800,StruttureRicettive[DenominazioneCittà],StruttureRicettive[Località2])</f>
        <v>CASTELFIDARDO</v>
      </c>
    </row>
    <row r="1801" spans="1:4" x14ac:dyDescent="0.25">
      <c r="A1801" t="str">
        <f>StruttureRicettive[[#This Row],[Denominazione]] &amp; " (" &amp; StruttureRicettive[[#This Row],[Città]] &amp; ")"</f>
        <v>B&amp;B MORETTI GIUSEPPE (CAGLI)</v>
      </c>
      <c r="B1801" t="str">
        <f>_xlfn.XLOOKUP(ElencoStrutture!A1801,StruttureRicettive[DenominazioneCittà],StruttureRicettive[Città])</f>
        <v>CAGLI</v>
      </c>
      <c r="C1801" t="str">
        <f>_xlfn.XLOOKUP(A1801,StruttureRicettive[DenominazioneCittà],StruttureRicettive[Località])</f>
        <v>no info</v>
      </c>
      <c r="D1801" t="str">
        <f>_xlfn.XLOOKUP(A1801,StruttureRicettive[DenominazioneCittà],StruttureRicettive[Località2])</f>
        <v>CAGLI</v>
      </c>
    </row>
    <row r="1802" spans="1:4" x14ac:dyDescent="0.25">
      <c r="A1802" t="str">
        <f>StruttureRicettive[[#This Row],[Denominazione]] &amp; " (" &amp; StruttureRicettive[[#This Row],[Città]] &amp; ")"</f>
        <v>B&amp;B MOSCA BIANCA (ASCOLI PICENO)</v>
      </c>
      <c r="B1802" t="str">
        <f>_xlfn.XLOOKUP(ElencoStrutture!A1802,StruttureRicettive[DenominazioneCittà],StruttureRicettive[Città])</f>
        <v>ASCOLI PICENO</v>
      </c>
      <c r="C1802" t="str">
        <f>_xlfn.XLOOKUP(A1802,StruttureRicettive[DenominazioneCittà],StruttureRicettive[Località])</f>
        <v>no info</v>
      </c>
      <c r="D1802" t="str">
        <f>_xlfn.XLOOKUP(A1802,StruttureRicettive[DenominazioneCittà],StruttureRicettive[Località2])</f>
        <v>ASCOLI PICENO</v>
      </c>
    </row>
    <row r="1803" spans="1:4" x14ac:dyDescent="0.25">
      <c r="A1803" t="str">
        <f>StruttureRicettive[[#This Row],[Denominazione]] &amp; " (" &amp; StruttureRicettive[[#This Row],[Città]] &amp; ")"</f>
        <v>B&amp;B MOZZORECCHIA MARINO (FERMO)</v>
      </c>
      <c r="B1803" t="str">
        <f>_xlfn.XLOOKUP(ElencoStrutture!A1803,StruttureRicettive[DenominazioneCittà],StruttureRicettive[Città])</f>
        <v>FERMO</v>
      </c>
      <c r="C1803" t="str">
        <f>_xlfn.XLOOKUP(A1803,StruttureRicettive[DenominazioneCittà],StruttureRicettive[Località])</f>
        <v>no info</v>
      </c>
      <c r="D1803" t="str">
        <f>_xlfn.XLOOKUP(A1803,StruttureRicettive[DenominazioneCittà],StruttureRicettive[Località2])</f>
        <v>FERMO</v>
      </c>
    </row>
    <row r="1804" spans="1:4" x14ac:dyDescent="0.25">
      <c r="A1804" t="str">
        <f>StruttureRicettive[[#This Row],[Denominazione]] &amp; " (" &amp; StruttureRicettive[[#This Row],[Città]] &amp; ")"</f>
        <v>B&amp;B MOZZORECCHIA MARIO (FERMO)</v>
      </c>
      <c r="B1804" t="str">
        <f>_xlfn.XLOOKUP(ElencoStrutture!A1804,StruttureRicettive[DenominazioneCittà],StruttureRicettive[Città])</f>
        <v>FERMO</v>
      </c>
      <c r="C1804" t="str">
        <f>_xlfn.XLOOKUP(A1804,StruttureRicettive[DenominazioneCittà],StruttureRicettive[Località])</f>
        <v>no info</v>
      </c>
      <c r="D1804" t="str">
        <f>_xlfn.XLOOKUP(A1804,StruttureRicettive[DenominazioneCittà],StruttureRicettive[Località2])</f>
        <v>FERMO</v>
      </c>
    </row>
    <row r="1805" spans="1:4" x14ac:dyDescent="0.25">
      <c r="A1805" t="str">
        <f>StruttureRicettive[[#This Row],[Denominazione]] &amp; " (" &amp; StruttureRicettive[[#This Row],[Città]] &amp; ")"</f>
        <v>B&amp;B MULINO BARCHIO di ENZO FAZIO (CUPRAMONTANA)</v>
      </c>
      <c r="B1805" t="str">
        <f>_xlfn.XLOOKUP(ElencoStrutture!A1805,StruttureRicettive[DenominazioneCittà],StruttureRicettive[Città])</f>
        <v>CUPRAMONTANA</v>
      </c>
      <c r="C1805" t="str">
        <f>_xlfn.XLOOKUP(A1805,StruttureRicettive[DenominazioneCittà],StruttureRicettive[Località])</f>
        <v>CUPRAMONTANA</v>
      </c>
      <c r="D1805" t="str">
        <f>_xlfn.XLOOKUP(A1805,StruttureRicettive[DenominazioneCittà],StruttureRicettive[Località2])</f>
        <v>CUPRAMONTANA</v>
      </c>
    </row>
    <row r="1806" spans="1:4" x14ac:dyDescent="0.25">
      <c r="A1806" t="str">
        <f>StruttureRicettive[[#This Row],[Denominazione]] &amp; " (" &amp; StruttureRicettive[[#This Row],[Città]] &amp; ")"</f>
        <v>B&amp;B MULINO BARCHIO di PATRICK HOULIHAN (CUPRAMONTANA)</v>
      </c>
      <c r="B1806" t="str">
        <f>_xlfn.XLOOKUP(ElencoStrutture!A1806,StruttureRicettive[DenominazioneCittà],StruttureRicettive[Città])</f>
        <v>CUPRAMONTANA</v>
      </c>
      <c r="C1806" t="str">
        <f>_xlfn.XLOOKUP(A1806,StruttureRicettive[DenominazioneCittà],StruttureRicettive[Località])</f>
        <v>CUPRAMONTANA</v>
      </c>
      <c r="D1806" t="str">
        <f>_xlfn.XLOOKUP(A1806,StruttureRicettive[DenominazioneCittà],StruttureRicettive[Località2])</f>
        <v>CUPRAMONTANA</v>
      </c>
    </row>
    <row r="1807" spans="1:4" x14ac:dyDescent="0.25">
      <c r="A1807" t="str">
        <f>StruttureRicettive[[#This Row],[Denominazione]] &amp; " (" &amp; StruttureRicettive[[#This Row],[Città]] &amp; ")"</f>
        <v>B&amp;B MULINO BIANCO (POGGIO SAN VICINO)</v>
      </c>
      <c r="B1807" t="str">
        <f>_xlfn.XLOOKUP(ElencoStrutture!A1807,StruttureRicettive[DenominazioneCittà],StruttureRicettive[Città])</f>
        <v>POGGIO SAN VICINO</v>
      </c>
      <c r="C1807" t="str">
        <f>_xlfn.XLOOKUP(A1807,StruttureRicettive[DenominazioneCittà],StruttureRicettive[Località])</f>
        <v>SERRONCHIA</v>
      </c>
      <c r="D1807" t="str">
        <f>_xlfn.XLOOKUP(A1807,StruttureRicettive[DenominazioneCittà],StruttureRicettive[Località2])</f>
        <v>SERRONCHIA</v>
      </c>
    </row>
    <row r="1808" spans="1:4" x14ac:dyDescent="0.25">
      <c r="A1808" t="str">
        <f>StruttureRicettive[[#This Row],[Denominazione]] &amp; " (" &amp; StruttureRicettive[[#This Row],[Città]] &amp; ")"</f>
        <v>B&amp;B MULINO DELLA RICAVATA (URBANIA)</v>
      </c>
      <c r="B1808" t="str">
        <f>_xlfn.XLOOKUP(ElencoStrutture!A1808,StruttureRicettive[DenominazioneCittà],StruttureRicettive[Città])</f>
        <v>URBANIA</v>
      </c>
      <c r="C1808" t="str">
        <f>_xlfn.XLOOKUP(A1808,StruttureRicettive[DenominazioneCittà],StruttureRicettive[Località])</f>
        <v>MOLINO ARCAVATA</v>
      </c>
      <c r="D1808" t="str">
        <f>_xlfn.XLOOKUP(A1808,StruttureRicettive[DenominazioneCittà],StruttureRicettive[Località2])</f>
        <v>MOLINO ARCAVATA</v>
      </c>
    </row>
    <row r="1809" spans="1:4" x14ac:dyDescent="0.25">
      <c r="A1809" t="str">
        <f>StruttureRicettive[[#This Row],[Denominazione]] &amp; " (" &amp; StruttureRicettive[[#This Row],[Città]] &amp; ")"</f>
        <v>B&amp;B NARDONI (SPINETOLI)</v>
      </c>
      <c r="B1809" t="str">
        <f>_xlfn.XLOOKUP(ElencoStrutture!A1809,StruttureRicettive[DenominazioneCittà],StruttureRicettive[Città])</f>
        <v>SPINETOLI</v>
      </c>
      <c r="C1809" t="str">
        <f>_xlfn.XLOOKUP(A1809,StruttureRicettive[DenominazioneCittà],StruttureRicettive[Località])</f>
        <v>no info</v>
      </c>
      <c r="D1809" t="str">
        <f>_xlfn.XLOOKUP(A1809,StruttureRicettive[DenominazioneCittà],StruttureRicettive[Località2])</f>
        <v>SPINETOLI</v>
      </c>
    </row>
    <row r="1810" spans="1:4" x14ac:dyDescent="0.25">
      <c r="A1810" t="str">
        <f>StruttureRicettive[[#This Row],[Denominazione]] &amp; " (" &amp; StruttureRicettive[[#This Row],[Città]] &amp; ")"</f>
        <v>B&amp;B NATURE COLORS (CIVITANOVA MARCHE)</v>
      </c>
      <c r="B1810" t="str">
        <f>_xlfn.XLOOKUP(ElencoStrutture!A1810,StruttureRicettive[DenominazioneCittà],StruttureRicettive[Città])</f>
        <v>CIVITANOVA MARCHE</v>
      </c>
      <c r="C1810" t="str">
        <f>_xlfn.XLOOKUP(A1810,StruttureRicettive[DenominazioneCittà],StruttureRicettive[Località])</f>
        <v>FONTESPINA</v>
      </c>
      <c r="D1810" t="str">
        <f>_xlfn.XLOOKUP(A1810,StruttureRicettive[DenominazioneCittà],StruttureRicettive[Località2])</f>
        <v>FONTESPINA</v>
      </c>
    </row>
    <row r="1811" spans="1:4" x14ac:dyDescent="0.25">
      <c r="A1811" t="str">
        <f>StruttureRicettive[[#This Row],[Denominazione]] &amp; " (" &amp; StruttureRicettive[[#This Row],[Città]] &amp; ")"</f>
        <v>B&amp;B NEPI MARIA ASSUNTA (ACQUASANTA TERME)</v>
      </c>
      <c r="B1811" t="str">
        <f>_xlfn.XLOOKUP(ElencoStrutture!A1811,StruttureRicettive[DenominazioneCittà],StruttureRicettive[Città])</f>
        <v>ACQUASANTA TERME</v>
      </c>
      <c r="C1811" t="str">
        <f>_xlfn.XLOOKUP(A1811,StruttureRicettive[DenominazioneCittà],StruttureRicettive[Località])</f>
        <v>ACQUASANTA TERME</v>
      </c>
      <c r="D1811" t="str">
        <f>_xlfn.XLOOKUP(A1811,StruttureRicettive[DenominazioneCittà],StruttureRicettive[Località2])</f>
        <v>ACQUASANTA TERME</v>
      </c>
    </row>
    <row r="1812" spans="1:4" x14ac:dyDescent="0.25">
      <c r="A1812" t="str">
        <f>StruttureRicettive[[#This Row],[Denominazione]] &amp; " (" &amp; StruttureRicettive[[#This Row],[Città]] &amp; ")"</f>
        <v>B&amp;B NIDO DELLE RONDINI (CINGOLI)</v>
      </c>
      <c r="B1812" t="str">
        <f>_xlfn.XLOOKUP(ElencoStrutture!A1812,StruttureRicettive[DenominazioneCittà],StruttureRicettive[Città])</f>
        <v>CINGOLI</v>
      </c>
      <c r="C1812" t="str">
        <f>_xlfn.XLOOKUP(A1812,StruttureRicettive[DenominazioneCittà],StruttureRicettive[Località])</f>
        <v>CINGOLI</v>
      </c>
      <c r="D1812" t="str">
        <f>_xlfn.XLOOKUP(A1812,StruttureRicettive[DenominazioneCittà],StruttureRicettive[Località2])</f>
        <v>CINGOLI</v>
      </c>
    </row>
    <row r="1813" spans="1:4" x14ac:dyDescent="0.25">
      <c r="A1813" t="str">
        <f>StruttureRicettive[[#This Row],[Denominazione]] &amp; " (" &amp; StruttureRicettive[[#This Row],[Città]] &amp; ")"</f>
        <v>B&amp;B NIDO SULLE COLLINE (TRECASTELLI)</v>
      </c>
      <c r="B1813" t="str">
        <f>_xlfn.XLOOKUP(ElencoStrutture!A1813,StruttureRicettive[DenominazioneCittà],StruttureRicettive[Città])</f>
        <v>TRECASTELLI</v>
      </c>
      <c r="C1813" t="str">
        <f>_xlfn.XLOOKUP(A1813,StruttureRicettive[DenominazioneCittà],StruttureRicettive[Località])</f>
        <v>no info</v>
      </c>
      <c r="D1813" t="str">
        <f>_xlfn.XLOOKUP(A1813,StruttureRicettive[DenominazioneCittà],StruttureRicettive[Località2])</f>
        <v>TRECASTELLI</v>
      </c>
    </row>
    <row r="1814" spans="1:4" x14ac:dyDescent="0.25">
      <c r="A1814" t="str">
        <f>StruttureRicettive[[#This Row],[Denominazione]] &amp; " (" &amp; StruttureRicettive[[#This Row],[Città]] &amp; ")"</f>
        <v>B&amp;B NONNA LINDA (MONTE CERIGNONE)</v>
      </c>
      <c r="B1814" t="str">
        <f>_xlfn.XLOOKUP(ElencoStrutture!A1814,StruttureRicettive[DenominazioneCittà],StruttureRicettive[Città])</f>
        <v>MONTE CERIGNONE</v>
      </c>
      <c r="C1814" t="str">
        <f>_xlfn.XLOOKUP(A1814,StruttureRicettive[DenominazioneCittà],StruttureRicettive[Località])</f>
        <v>MONTE CERIGNONE</v>
      </c>
      <c r="D1814" t="str">
        <f>_xlfn.XLOOKUP(A1814,StruttureRicettive[DenominazioneCittà],StruttureRicettive[Località2])</f>
        <v>MONTE CERIGNONE</v>
      </c>
    </row>
    <row r="1815" spans="1:4" x14ac:dyDescent="0.25">
      <c r="A1815" t="str">
        <f>StruttureRicettive[[#This Row],[Denominazione]] &amp; " (" &amp; StruttureRicettive[[#This Row],[Città]] &amp; ")"</f>
        <v>B&amp;B NONNA LUISA (MONTEFALCONE APPENNINO)</v>
      </c>
      <c r="B1815" t="str">
        <f>_xlfn.XLOOKUP(ElencoStrutture!A1815,StruttureRicettive[DenominazioneCittà],StruttureRicettive[Città])</f>
        <v>MONTEFALCONE APPENNINO</v>
      </c>
      <c r="C1815" t="str">
        <f>_xlfn.XLOOKUP(A1815,StruttureRicettive[DenominazioneCittà],StruttureRicettive[Località])</f>
        <v>no info</v>
      </c>
      <c r="D1815" t="str">
        <f>_xlfn.XLOOKUP(A1815,StruttureRicettive[DenominazioneCittà],StruttureRicettive[Località2])</f>
        <v>MONTEFALCONE APPENNINO</v>
      </c>
    </row>
    <row r="1816" spans="1:4" x14ac:dyDescent="0.25">
      <c r="A1816" t="str">
        <f>StruttureRicettive[[#This Row],[Denominazione]] &amp; " (" &amp; StruttureRicettive[[#This Row],[Città]] &amp; ")"</f>
        <v>B&amp;B NONNA PIA (ACQUASANTA TERME)</v>
      </c>
      <c r="B1816" t="str">
        <f>_xlfn.XLOOKUP(ElencoStrutture!A1816,StruttureRicettive[DenominazioneCittà],StruttureRicettive[Città])</f>
        <v>ACQUASANTA TERME</v>
      </c>
      <c r="C1816" t="str">
        <f>_xlfn.XLOOKUP(A1816,StruttureRicettive[DenominazioneCittà],StruttureRicettive[Località])</f>
        <v>ACQUASANTA TERME</v>
      </c>
      <c r="D1816" t="str">
        <f>_xlfn.XLOOKUP(A1816,StruttureRicettive[DenominazioneCittà],StruttureRicettive[Località2])</f>
        <v>ACQUASANTA TERME</v>
      </c>
    </row>
    <row r="1817" spans="1:4" x14ac:dyDescent="0.25">
      <c r="A1817" t="str">
        <f>StruttureRicettive[[#This Row],[Denominazione]] &amp; " (" &amp; StruttureRicettive[[#This Row],[Città]] &amp; ")"</f>
        <v>B&amp;B NONNA RINA (URBANIA)</v>
      </c>
      <c r="B1817" t="str">
        <f>_xlfn.XLOOKUP(ElencoStrutture!A1817,StruttureRicettive[DenominazioneCittà],StruttureRicettive[Città])</f>
        <v>URBANIA</v>
      </c>
      <c r="C1817" t="str">
        <f>_xlfn.XLOOKUP(A1817,StruttureRicettive[DenominazioneCittà],StruttureRicettive[Località])</f>
        <v>no info</v>
      </c>
      <c r="D1817" t="str">
        <f>_xlfn.XLOOKUP(A1817,StruttureRicettive[DenominazioneCittà],StruttureRicettive[Località2])</f>
        <v>URBANIA</v>
      </c>
    </row>
    <row r="1818" spans="1:4" x14ac:dyDescent="0.25">
      <c r="A1818" t="str">
        <f>StruttureRicettive[[#This Row],[Denominazione]] &amp; " (" &amp; StruttureRicettive[[#This Row],[Città]] &amp; ")"</f>
        <v>B&amp;B NONNA RINA (SENIGALLIA)</v>
      </c>
      <c r="B1818" t="str">
        <f>_xlfn.XLOOKUP(ElencoStrutture!A1818,StruttureRicettive[DenominazioneCittà],StruttureRicettive[Città])</f>
        <v>SENIGALLIA</v>
      </c>
      <c r="C1818" t="str">
        <f>_xlfn.XLOOKUP(A1818,StruttureRicettive[DenominazioneCittà],StruttureRicettive[Località])</f>
        <v>LOC. MONTIGNANO</v>
      </c>
      <c r="D1818" t="str">
        <f>_xlfn.XLOOKUP(A1818,StruttureRicettive[DenominazioneCittà],StruttureRicettive[Località2])</f>
        <v>LOC. MONTIGNANO</v>
      </c>
    </row>
    <row r="1819" spans="1:4" x14ac:dyDescent="0.25">
      <c r="A1819" t="str">
        <f>StruttureRicettive[[#This Row],[Denominazione]] &amp; " (" &amp; StruttureRicettive[[#This Row],[Città]] &amp; ")"</f>
        <v>B&amp;B NONNA VELINA (PIETRARUBBIA)</v>
      </c>
      <c r="B1819" t="str">
        <f>_xlfn.XLOOKUP(ElencoStrutture!A1819,StruttureRicettive[DenominazioneCittà],StruttureRicettive[Città])</f>
        <v>PIETRARUBBIA</v>
      </c>
      <c r="C1819" t="str">
        <f>_xlfn.XLOOKUP(A1819,StruttureRicettive[DenominazioneCittà],StruttureRicettive[Località])</f>
        <v>PIETRARUBBIA</v>
      </c>
      <c r="D1819" t="str">
        <f>_xlfn.XLOOKUP(A1819,StruttureRicettive[DenominazioneCittà],StruttureRicettive[Località2])</f>
        <v>PIETRARUBBIA</v>
      </c>
    </row>
    <row r="1820" spans="1:4" x14ac:dyDescent="0.25">
      <c r="A1820" t="str">
        <f>StruttureRicettive[[#This Row],[Denominazione]] &amp; " (" &amp; StruttureRicettive[[#This Row],[Città]] &amp; ")"</f>
        <v>B&amp;B NONNA VERA (TAVULLIA)</v>
      </c>
      <c r="B1820" t="str">
        <f>_xlfn.XLOOKUP(ElencoStrutture!A1820,StruttureRicettive[DenominazioneCittà],StruttureRicettive[Città])</f>
        <v>TAVULLIA</v>
      </c>
      <c r="C1820" t="str">
        <f>_xlfn.XLOOKUP(A1820,StruttureRicettive[DenominazioneCittà],StruttureRicettive[Località])</f>
        <v>BELVEDERE FOGLIENSE</v>
      </c>
      <c r="D1820" t="str">
        <f>_xlfn.XLOOKUP(A1820,StruttureRicettive[DenominazioneCittà],StruttureRicettive[Località2])</f>
        <v>BELVEDERE FOGLIENSE</v>
      </c>
    </row>
    <row r="1821" spans="1:4" x14ac:dyDescent="0.25">
      <c r="A1821" t="str">
        <f>StruttureRicettive[[#This Row],[Denominazione]] &amp; " (" &amp; StruttureRicettive[[#This Row],[Città]] &amp; ")"</f>
        <v>B&amp;B NONNO DINO (ASCOLI PICENO)</v>
      </c>
      <c r="B1821" t="str">
        <f>_xlfn.XLOOKUP(ElencoStrutture!A1821,StruttureRicettive[DenominazioneCittà],StruttureRicettive[Città])</f>
        <v>ASCOLI PICENO</v>
      </c>
      <c r="C1821" t="str">
        <f>_xlfn.XLOOKUP(A1821,StruttureRicettive[DenominazioneCittà],StruttureRicettive[Località])</f>
        <v>ASCOLI PICENO</v>
      </c>
      <c r="D1821" t="str">
        <f>_xlfn.XLOOKUP(A1821,StruttureRicettive[DenominazioneCittà],StruttureRicettive[Località2])</f>
        <v>ASCOLI PICENO</v>
      </c>
    </row>
    <row r="1822" spans="1:4" x14ac:dyDescent="0.25">
      <c r="A1822" t="str">
        <f>StruttureRicettive[[#This Row],[Denominazione]] &amp; " (" &amp; StruttureRicettive[[#This Row],[Città]] &amp; ")"</f>
        <v>B&amp;B NORMA (MASSIGNANO)</v>
      </c>
      <c r="B1822" t="str">
        <f>_xlfn.XLOOKUP(ElencoStrutture!A1822,StruttureRicettive[DenominazioneCittà],StruttureRicettive[Città])</f>
        <v>MASSIGNANO</v>
      </c>
      <c r="C1822" t="str">
        <f>_xlfn.XLOOKUP(A1822,StruttureRicettive[DenominazioneCittà],StruttureRicettive[Località])</f>
        <v>MASSIGNANO</v>
      </c>
      <c r="D1822" t="str">
        <f>_xlfn.XLOOKUP(A1822,StruttureRicettive[DenominazioneCittà],StruttureRicettive[Località2])</f>
        <v>MASSIGNANO</v>
      </c>
    </row>
    <row r="1823" spans="1:4" x14ac:dyDescent="0.25">
      <c r="A1823" t="str">
        <f>StruttureRicettive[[#This Row],[Denominazione]] &amp; " (" &amp; StruttureRicettive[[#This Row],[Città]] &amp; ")"</f>
        <v>B&amp;B NORMA (MONTEFIORE DELL'ASO)</v>
      </c>
      <c r="B1823" t="str">
        <f>_xlfn.XLOOKUP(ElencoStrutture!A1823,StruttureRicettive[DenominazioneCittà],StruttureRicettive[Città])</f>
        <v>MONTEFIORE DELL'ASO</v>
      </c>
      <c r="C1823" t="str">
        <f>_xlfn.XLOOKUP(A1823,StruttureRicettive[DenominazioneCittà],StruttureRicettive[Località])</f>
        <v>MONTEFIORE DELL' ASO</v>
      </c>
      <c r="D1823" t="str">
        <f>_xlfn.XLOOKUP(A1823,StruttureRicettive[DenominazioneCittà],StruttureRicettive[Località2])</f>
        <v>MONTEFIORE DELL' ASO</v>
      </c>
    </row>
    <row r="1824" spans="1:4" x14ac:dyDescent="0.25">
      <c r="A1824" t="str">
        <f>StruttureRicettive[[#This Row],[Denominazione]] &amp; " (" &amp; StruttureRicettive[[#This Row],[Città]] &amp; ")"</f>
        <v>B&amp;B NOTTEDI di FRANCESCO PIRANI (OSIMO)</v>
      </c>
      <c r="B1824" t="str">
        <f>_xlfn.XLOOKUP(ElencoStrutture!A1824,StruttureRicettive[DenominazioneCittà],StruttureRicettive[Città])</f>
        <v>OSIMO</v>
      </c>
      <c r="C1824" t="str">
        <f>_xlfn.XLOOKUP(A1824,StruttureRicettive[DenominazioneCittà],StruttureRicettive[Località])</f>
        <v>OSIMO</v>
      </c>
      <c r="D1824" t="str">
        <f>_xlfn.XLOOKUP(A1824,StruttureRicettive[DenominazioneCittà],StruttureRicettive[Località2])</f>
        <v>OSIMO</v>
      </c>
    </row>
    <row r="1825" spans="1:4" x14ac:dyDescent="0.25">
      <c r="A1825" t="str">
        <f>StruttureRicettive[[#This Row],[Denominazione]] &amp; " (" &amp; StruttureRicettive[[#This Row],[Città]] &amp; ")"</f>
        <v>B&amp;B NOTTI A PESARO (PESARO)</v>
      </c>
      <c r="B1825" t="str">
        <f>_xlfn.XLOOKUP(ElencoStrutture!A1825,StruttureRicettive[DenominazioneCittà],StruttureRicettive[Città])</f>
        <v>PESARO</v>
      </c>
      <c r="C1825" t="str">
        <f>_xlfn.XLOOKUP(A1825,StruttureRicettive[DenominazioneCittà],StruttureRicettive[Località])</f>
        <v>PESARO</v>
      </c>
      <c r="D1825" t="str">
        <f>_xlfn.XLOOKUP(A1825,StruttureRicettive[DenominazioneCittà],StruttureRicettive[Località2])</f>
        <v>PESARO</v>
      </c>
    </row>
    <row r="1826" spans="1:4" x14ac:dyDescent="0.25">
      <c r="A1826" t="str">
        <f>StruttureRicettive[[#This Row],[Denominazione]] &amp; " (" &amp; StruttureRicettive[[#This Row],[Città]] &amp; ")"</f>
        <v>B&amp;B NUBICUCULIA (NUMANA)</v>
      </c>
      <c r="B1826" t="str">
        <f>_xlfn.XLOOKUP(ElencoStrutture!A1826,StruttureRicettive[DenominazioneCittà],StruttureRicettive[Città])</f>
        <v>NUMANA</v>
      </c>
      <c r="C1826" t="str">
        <f>_xlfn.XLOOKUP(A1826,StruttureRicettive[DenominazioneCittà],StruttureRicettive[Località])</f>
        <v>NUMANA</v>
      </c>
      <c r="D1826" t="str">
        <f>_xlfn.XLOOKUP(A1826,StruttureRicettive[DenominazioneCittà],StruttureRicettive[Località2])</f>
        <v>NUMANA</v>
      </c>
    </row>
    <row r="1827" spans="1:4" x14ac:dyDescent="0.25">
      <c r="A1827" t="str">
        <f>StruttureRicettive[[#This Row],[Denominazione]] &amp; " (" &amp; StruttureRicettive[[#This Row],[Città]] &amp; ")"</f>
        <v>B&amp;B NUOVA LOGGIA (FABRIANO)</v>
      </c>
      <c r="B1827" t="str">
        <f>_xlfn.XLOOKUP(ElencoStrutture!A1827,StruttureRicettive[DenominazioneCittà],StruttureRicettive[Città])</f>
        <v>FABRIANO</v>
      </c>
      <c r="C1827" t="str">
        <f>_xlfn.XLOOKUP(A1827,StruttureRicettive[DenominazioneCittà],StruttureRicettive[Località])</f>
        <v>FABRIANO</v>
      </c>
      <c r="D1827" t="str">
        <f>_xlfn.XLOOKUP(A1827,StruttureRicettive[DenominazioneCittà],StruttureRicettive[Località2])</f>
        <v>FABRIANO</v>
      </c>
    </row>
    <row r="1828" spans="1:4" x14ac:dyDescent="0.25">
      <c r="A1828" t="str">
        <f>StruttureRicettive[[#This Row],[Denominazione]] &amp; " (" &amp; StruttureRicettive[[#This Row],[Città]] &amp; ")"</f>
        <v>B&amp;B OASI (SANT'ELPIDIO A MARE)</v>
      </c>
      <c r="B1828" t="str">
        <f>_xlfn.XLOOKUP(ElencoStrutture!A1828,StruttureRicettive[DenominazioneCittà],StruttureRicettive[Città])</f>
        <v>SANT'ELPIDIO A MARE</v>
      </c>
      <c r="C1828" t="str">
        <f>_xlfn.XLOOKUP(A1828,StruttureRicettive[DenominazioneCittà],StruttureRicettive[Località])</f>
        <v>LOC. CASTELLANO</v>
      </c>
      <c r="D1828" t="str">
        <f>_xlfn.XLOOKUP(A1828,StruttureRicettive[DenominazioneCittà],StruttureRicettive[Località2])</f>
        <v>LOC. CASTELLANO</v>
      </c>
    </row>
    <row r="1829" spans="1:4" x14ac:dyDescent="0.25">
      <c r="A1829" t="str">
        <f>StruttureRicettive[[#This Row],[Denominazione]] &amp; " (" &amp; StruttureRicettive[[#This Row],[Città]] &amp; ")"</f>
        <v>B&amp;B OASI 83 (SAN BENEDETTO DEL TRONTO)</v>
      </c>
      <c r="B1829" t="str">
        <f>_xlfn.XLOOKUP(ElencoStrutture!A1829,StruttureRicettive[DenominazioneCittà],StruttureRicettive[Città])</f>
        <v>SAN BENEDETTO DEL TRONTO</v>
      </c>
      <c r="C1829" t="str">
        <f>_xlfn.XLOOKUP(A1829,StruttureRicettive[DenominazioneCittà],StruttureRicettive[Località])</f>
        <v>no info</v>
      </c>
      <c r="D1829" t="str">
        <f>_xlfn.XLOOKUP(A1829,StruttureRicettive[DenominazioneCittà],StruttureRicettive[Località2])</f>
        <v>SAN BENEDETTO DEL TRONTO</v>
      </c>
    </row>
    <row r="1830" spans="1:4" x14ac:dyDescent="0.25">
      <c r="A1830" t="str">
        <f>StruttureRicettive[[#This Row],[Denominazione]] &amp; " (" &amp; StruttureRicettive[[#This Row],[Città]] &amp; ")"</f>
        <v>B&amp;B OCCHI DI MARE (SAN BENEDETTO DEL TRONTO)</v>
      </c>
      <c r="B1830" t="str">
        <f>_xlfn.XLOOKUP(ElencoStrutture!A1830,StruttureRicettive[DenominazioneCittà],StruttureRicettive[Città])</f>
        <v>SAN BENEDETTO DEL TRONTO</v>
      </c>
      <c r="C1830" t="str">
        <f>_xlfn.XLOOKUP(A1830,StruttureRicettive[DenominazioneCittà],StruttureRicettive[Località])</f>
        <v>SAN BENEDETTO DEL TRONTO</v>
      </c>
      <c r="D1830" t="str">
        <f>_xlfn.XLOOKUP(A1830,StruttureRicettive[DenominazioneCittà],StruttureRicettive[Località2])</f>
        <v>SAN BENEDETTO DEL TRONTO</v>
      </c>
    </row>
    <row r="1831" spans="1:4" x14ac:dyDescent="0.25">
      <c r="A1831" t="str">
        <f>StruttureRicettive[[#This Row],[Denominazione]] &amp; " (" &amp; StruttureRicettive[[#This Row],[Città]] &amp; ")"</f>
        <v>B&amp;B OEHL GLORIA WILHELMINE (ASCOLI PICENO)</v>
      </c>
      <c r="B1831" t="str">
        <f>_xlfn.XLOOKUP(ElencoStrutture!A1831,StruttureRicettive[DenominazioneCittà],StruttureRicettive[Città])</f>
        <v>ASCOLI PICENO</v>
      </c>
      <c r="C1831" t="str">
        <f>_xlfn.XLOOKUP(A1831,StruttureRicettive[DenominazioneCittà],StruttureRicettive[Località])</f>
        <v>FRAZIONE ROSARA</v>
      </c>
      <c r="D1831" t="str">
        <f>_xlfn.XLOOKUP(A1831,StruttureRicettive[DenominazioneCittà],StruttureRicettive[Località2])</f>
        <v>FRAZIONE ROSARA</v>
      </c>
    </row>
    <row r="1832" spans="1:4" x14ac:dyDescent="0.25">
      <c r="A1832" t="str">
        <f>StruttureRicettive[[#This Row],[Denominazione]] &amp; " (" &amp; StruttureRicettive[[#This Row],[Città]] &amp; ")"</f>
        <v>B&amp;B ON THE BEACH (SAN BENEDETTO DEL TRONTO)</v>
      </c>
      <c r="B1832" t="str">
        <f>_xlfn.XLOOKUP(ElencoStrutture!A1832,StruttureRicettive[DenominazioneCittà],StruttureRicettive[Città])</f>
        <v>SAN BENEDETTO DEL TRONTO</v>
      </c>
      <c r="C1832" t="str">
        <f>_xlfn.XLOOKUP(A1832,StruttureRicettive[DenominazioneCittà],StruttureRicettive[Località])</f>
        <v>PORTO D' ASCOLI</v>
      </c>
      <c r="D1832" t="str">
        <f>_xlfn.XLOOKUP(A1832,StruttureRicettive[DenominazioneCittà],StruttureRicettive[Località2])</f>
        <v>PORTO D' ASCOLI</v>
      </c>
    </row>
    <row r="1833" spans="1:4" x14ac:dyDescent="0.25">
      <c r="A1833" t="str">
        <f>StruttureRicettive[[#This Row],[Denominazione]] &amp; " (" &amp; StruttureRicettive[[#This Row],[Città]] &amp; ")"</f>
        <v>B&amp;B ONDA BLU (PORTO SANT'ELPIDIO)</v>
      </c>
      <c r="B1833" t="str">
        <f>_xlfn.XLOOKUP(ElencoStrutture!A1833,StruttureRicettive[DenominazioneCittà],StruttureRicettive[Città])</f>
        <v>PORTO SANT'ELPIDIO</v>
      </c>
      <c r="C1833" t="str">
        <f>_xlfn.XLOOKUP(A1833,StruttureRicettive[DenominazioneCittà],StruttureRicettive[Località])</f>
        <v>PORTO SANT' ELPIDIO</v>
      </c>
      <c r="D1833" t="str">
        <f>_xlfn.XLOOKUP(A1833,StruttureRicettive[DenominazioneCittà],StruttureRicettive[Località2])</f>
        <v>PORTO SANT' ELPIDIO</v>
      </c>
    </row>
    <row r="1834" spans="1:4" x14ac:dyDescent="0.25">
      <c r="A1834" t="str">
        <f>StruttureRicettive[[#This Row],[Denominazione]] &amp; " (" &amp; StruttureRicettive[[#This Row],[Città]] &amp; ")"</f>
        <v>B&amp;B ORCHIDEA (CIVITANOVA MARCHE)</v>
      </c>
      <c r="B1834" t="str">
        <f>_xlfn.XLOOKUP(ElencoStrutture!A1834,StruttureRicettive[DenominazioneCittà],StruttureRicettive[Città])</f>
        <v>CIVITANOVA MARCHE</v>
      </c>
      <c r="C1834" t="str">
        <f>_xlfn.XLOOKUP(A1834,StruttureRicettive[DenominazioneCittà],StruttureRicettive[Località])</f>
        <v>CENTRO</v>
      </c>
      <c r="D1834" t="str">
        <f>_xlfn.XLOOKUP(A1834,StruttureRicettive[DenominazioneCittà],StruttureRicettive[Località2])</f>
        <v>CENTRO</v>
      </c>
    </row>
    <row r="1835" spans="1:4" x14ac:dyDescent="0.25">
      <c r="A1835" t="str">
        <f>StruttureRicettive[[#This Row],[Denominazione]] &amp; " (" &amp; StruttureRicettive[[#This Row],[Città]] &amp; ")"</f>
        <v>B&amp;B ORCHIDEA HOUSE (CIVITANOVA MARCHE)</v>
      </c>
      <c r="B1835" t="str">
        <f>_xlfn.XLOOKUP(ElencoStrutture!A1835,StruttureRicettive[DenominazioneCittà],StruttureRicettive[Città])</f>
        <v>CIVITANOVA MARCHE</v>
      </c>
      <c r="C1835" t="str">
        <f>_xlfn.XLOOKUP(A1835,StruttureRicettive[DenominazioneCittà],StruttureRicettive[Località])</f>
        <v>no info</v>
      </c>
      <c r="D1835" t="str">
        <f>_xlfn.XLOOKUP(A1835,StruttureRicettive[DenominazioneCittà],StruttureRicettive[Località2])</f>
        <v>CIVITANOVA MARCHE</v>
      </c>
    </row>
    <row r="1836" spans="1:4" x14ac:dyDescent="0.25">
      <c r="A1836" t="str">
        <f>StruttureRicettive[[#This Row],[Denominazione]] &amp; " (" &amp; StruttureRicettive[[#This Row],[Città]] &amp; ")"</f>
        <v>B&amp;B ORMEROD JACQUELINE (CINGOLI)</v>
      </c>
      <c r="B1836" t="str">
        <f>_xlfn.XLOOKUP(ElencoStrutture!A1836,StruttureRicettive[DenominazioneCittà],StruttureRicettive[Città])</f>
        <v>CINGOLI</v>
      </c>
      <c r="C1836" t="str">
        <f>_xlfn.XLOOKUP(A1836,StruttureRicettive[DenominazioneCittà],StruttureRicettive[Località])</f>
        <v>CAMPO DI BOVE</v>
      </c>
      <c r="D1836" t="str">
        <f>_xlfn.XLOOKUP(A1836,StruttureRicettive[DenominazioneCittà],StruttureRicettive[Località2])</f>
        <v>CAMPO DI BOVE</v>
      </c>
    </row>
    <row r="1837" spans="1:4" x14ac:dyDescent="0.25">
      <c r="A1837" t="str">
        <f>StruttureRicettive[[#This Row],[Denominazione]] &amp; " (" &amp; StruttureRicettive[[#This Row],[Città]] &amp; ")"</f>
        <v>B&amp;B ORMEROD THOMAS JEREMY (CINGOLI)</v>
      </c>
      <c r="B1837" t="str">
        <f>_xlfn.XLOOKUP(ElencoStrutture!A1837,StruttureRicettive[DenominazioneCittà],StruttureRicettive[Città])</f>
        <v>CINGOLI</v>
      </c>
      <c r="C1837" t="str">
        <f>_xlfn.XLOOKUP(A1837,StruttureRicettive[DenominazioneCittà],StruttureRicettive[Località])</f>
        <v>CAMPO DI BOVE</v>
      </c>
      <c r="D1837" t="str">
        <f>_xlfn.XLOOKUP(A1837,StruttureRicettive[DenominazioneCittà],StruttureRicettive[Località2])</f>
        <v>CAMPO DI BOVE</v>
      </c>
    </row>
    <row r="1838" spans="1:4" x14ac:dyDescent="0.25">
      <c r="A1838" t="str">
        <f>StruttureRicettive[[#This Row],[Denominazione]] &amp; " (" &amp; StruttureRicettive[[#This Row],[Città]] &amp; ")"</f>
        <v>B&amp;B ORSINI ELISABETTA (ARQUATA DEL TRONTO)</v>
      </c>
      <c r="B1838" t="str">
        <f>_xlfn.XLOOKUP(ElencoStrutture!A1838,StruttureRicettive[DenominazioneCittà],StruttureRicettive[Città])</f>
        <v>ARQUATA DEL TRONTO</v>
      </c>
      <c r="C1838" t="str">
        <f>_xlfn.XLOOKUP(A1838,StruttureRicettive[DenominazioneCittà],StruttureRicettive[Località])</f>
        <v>TRISUNGO</v>
      </c>
      <c r="D1838" t="str">
        <f>_xlfn.XLOOKUP(A1838,StruttureRicettive[DenominazioneCittà],StruttureRicettive[Località2])</f>
        <v>TRISUNGO</v>
      </c>
    </row>
    <row r="1839" spans="1:4" x14ac:dyDescent="0.25">
      <c r="A1839" t="str">
        <f>StruttureRicettive[[#This Row],[Denominazione]] &amp; " (" &amp; StruttureRicettive[[#This Row],[Città]] &amp; ")"</f>
        <v>B&amp;B OSPITI (SARNANO)</v>
      </c>
      <c r="B1839" t="str">
        <f>_xlfn.XLOOKUP(ElencoStrutture!A1839,StruttureRicettive[DenominazioneCittà],StruttureRicettive[Città])</f>
        <v>SARNANO</v>
      </c>
      <c r="C1839" t="str">
        <f>_xlfn.XLOOKUP(A1839,StruttureRicettive[DenominazioneCittà],StruttureRicettive[Località])</f>
        <v>no info</v>
      </c>
      <c r="D1839" t="str">
        <f>_xlfn.XLOOKUP(A1839,StruttureRicettive[DenominazioneCittà],StruttureRicettive[Località2])</f>
        <v>SARNANO</v>
      </c>
    </row>
    <row r="1840" spans="1:4" x14ac:dyDescent="0.25">
      <c r="A1840" t="str">
        <f>StruttureRicettive[[#This Row],[Denominazione]] &amp; " (" &amp; StruttureRicettive[[#This Row],[Città]] &amp; ")"</f>
        <v>B&amp;B OSTRA CHE BELLO (OSTRA)</v>
      </c>
      <c r="B1840" t="str">
        <f>_xlfn.XLOOKUP(ElencoStrutture!A1840,StruttureRicettive[DenominazioneCittà],StruttureRicettive[Città])</f>
        <v>OSTRA</v>
      </c>
      <c r="C1840" t="str">
        <f>_xlfn.XLOOKUP(A1840,StruttureRicettive[DenominazioneCittà],StruttureRicettive[Località])</f>
        <v>no info</v>
      </c>
      <c r="D1840" t="str">
        <f>_xlfn.XLOOKUP(A1840,StruttureRicettive[DenominazioneCittà],StruttureRicettive[Località2])</f>
        <v>OSTRA</v>
      </c>
    </row>
    <row r="1841" spans="1:4" x14ac:dyDescent="0.25">
      <c r="A1841" t="str">
        <f>StruttureRicettive[[#This Row],[Denominazione]] &amp; " (" &amp; StruttureRicettive[[#This Row],[Città]] &amp; ")"</f>
        <v>B&amp;B OTTAVIANELLI CARMEN (PORTO RECANATI)</v>
      </c>
      <c r="B1841" t="str">
        <f>_xlfn.XLOOKUP(ElencoStrutture!A1841,StruttureRicettive[DenominazioneCittà],StruttureRicettive[Città])</f>
        <v>PORTO RECANATI</v>
      </c>
      <c r="C1841" t="str">
        <f>_xlfn.XLOOKUP(A1841,StruttureRicettive[DenominazioneCittà],StruttureRicettive[Località])</f>
        <v>no info</v>
      </c>
      <c r="D1841" t="str">
        <f>_xlfn.XLOOKUP(A1841,StruttureRicettive[DenominazioneCittà],StruttureRicettive[Località2])</f>
        <v>PORTO RECANATI</v>
      </c>
    </row>
    <row r="1842" spans="1:4" x14ac:dyDescent="0.25">
      <c r="A1842" t="str">
        <f>StruttureRicettive[[#This Row],[Denominazione]] &amp; " (" &amp; StruttureRicettive[[#This Row],[Città]] &amp; ")"</f>
        <v>B&amp;B PACI SANDRO (CAMERANO)</v>
      </c>
      <c r="B1842" t="str">
        <f>_xlfn.XLOOKUP(ElencoStrutture!A1842,StruttureRicettive[DenominazioneCittà],StruttureRicettive[Città])</f>
        <v>CAMERANO</v>
      </c>
      <c r="C1842" t="str">
        <f>_xlfn.XLOOKUP(A1842,StruttureRicettive[DenominazioneCittà],StruttureRicettive[Località])</f>
        <v>CAMERANO</v>
      </c>
      <c r="D1842" t="str">
        <f>_xlfn.XLOOKUP(A1842,StruttureRicettive[DenominazioneCittà],StruttureRicettive[Località2])</f>
        <v>CAMERANO</v>
      </c>
    </row>
    <row r="1843" spans="1:4" x14ac:dyDescent="0.25">
      <c r="A1843" t="str">
        <f>StruttureRicettive[[#This Row],[Denominazione]] &amp; " (" &amp; StruttureRicettive[[#This Row],[Città]] &amp; ")"</f>
        <v>B&amp;B PAGLIA E FIENO (PETRIOLO)</v>
      </c>
      <c r="B1843" t="str">
        <f>_xlfn.XLOOKUP(ElencoStrutture!A1843,StruttureRicettive[DenominazioneCittà],StruttureRicettive[Città])</f>
        <v>PETRIOLO</v>
      </c>
      <c r="C1843" t="str">
        <f>_xlfn.XLOOKUP(A1843,StruttureRicettive[DenominazioneCittà],StruttureRicettive[Località])</f>
        <v>ABBADIA DI FIASTRA</v>
      </c>
      <c r="D1843" t="str">
        <f>_xlfn.XLOOKUP(A1843,StruttureRicettive[DenominazioneCittà],StruttureRicettive[Località2])</f>
        <v>ABBADIA DI FIASTRA</v>
      </c>
    </row>
    <row r="1844" spans="1:4" x14ac:dyDescent="0.25">
      <c r="A1844" t="str">
        <f>StruttureRicettive[[#This Row],[Denominazione]] &amp; " (" &amp; StruttureRicettive[[#This Row],[Città]] &amp; ")"</f>
        <v>B&amp;B PALADINI ROBERTO (CAGLI)</v>
      </c>
      <c r="B1844" t="str">
        <f>_xlfn.XLOOKUP(ElencoStrutture!A1844,StruttureRicettive[DenominazioneCittà],StruttureRicettive[Città])</f>
        <v>CAGLI</v>
      </c>
      <c r="C1844" t="str">
        <f>_xlfn.XLOOKUP(A1844,StruttureRicettive[DenominazioneCittà],StruttureRicettive[Località])</f>
        <v>CAGLI</v>
      </c>
      <c r="D1844" t="str">
        <f>_xlfn.XLOOKUP(A1844,StruttureRicettive[DenominazioneCittà],StruttureRicettive[Località2])</f>
        <v>CAGLI</v>
      </c>
    </row>
    <row r="1845" spans="1:4" x14ac:dyDescent="0.25">
      <c r="A1845" t="str">
        <f>StruttureRicettive[[#This Row],[Denominazione]] &amp; " (" &amp; StruttureRicettive[[#This Row],[Città]] &amp; ")"</f>
        <v>B&amp;B PALAZZO BOSCARETO (CORINALDO)</v>
      </c>
      <c r="B1845" t="str">
        <f>_xlfn.XLOOKUP(ElencoStrutture!A1845,StruttureRicettive[DenominazioneCittà],StruttureRicettive[Città])</f>
        <v>CORINALDO</v>
      </c>
      <c r="C1845" t="str">
        <f>_xlfn.XLOOKUP(A1845,StruttureRicettive[DenominazioneCittà],StruttureRicettive[Località])</f>
        <v>CORINALDO</v>
      </c>
      <c r="D1845" t="str">
        <f>_xlfn.XLOOKUP(A1845,StruttureRicettive[DenominazioneCittà],StruttureRicettive[Località2])</f>
        <v>CORINALDO</v>
      </c>
    </row>
    <row r="1846" spans="1:4" x14ac:dyDescent="0.25">
      <c r="A1846" t="str">
        <f>StruttureRicettive[[#This Row],[Denominazione]] &amp; " (" &amp; StruttureRicettive[[#This Row],[Città]] &amp; ")"</f>
        <v>B&amp;B PALAZZO DALLA CASAPICCOLA (RECANATI)</v>
      </c>
      <c r="B1846" t="str">
        <f>_xlfn.XLOOKUP(ElencoStrutture!A1846,StruttureRicettive[DenominazioneCittà],StruttureRicettive[Città])</f>
        <v>RECANATI</v>
      </c>
      <c r="C1846" t="str">
        <f>_xlfn.XLOOKUP(A1846,StruttureRicettive[DenominazioneCittà],StruttureRicettive[Località])</f>
        <v>RECANATI</v>
      </c>
      <c r="D1846" t="str">
        <f>_xlfn.XLOOKUP(A1846,StruttureRicettive[DenominazioneCittà],StruttureRicettive[Località2])</f>
        <v>RECANATI</v>
      </c>
    </row>
    <row r="1847" spans="1:4" x14ac:dyDescent="0.25">
      <c r="A1847" t="str">
        <f>StruttureRicettive[[#This Row],[Denominazione]] &amp; " (" &amp; StruttureRicettive[[#This Row],[Città]] &amp; ")"</f>
        <v>B&amp;B PALAZZO DEL PODESTA' (SERRA DE' CONTI)</v>
      </c>
      <c r="B1847" t="str">
        <f>_xlfn.XLOOKUP(ElencoStrutture!A1847,StruttureRicettive[DenominazioneCittà],StruttureRicettive[Città])</f>
        <v>SERRA DE' CONTI</v>
      </c>
      <c r="C1847" t="str">
        <f>_xlfn.XLOOKUP(A1847,StruttureRicettive[DenominazioneCittà],StruttureRicettive[Località])</f>
        <v>no info</v>
      </c>
      <c r="D1847" t="str">
        <f>_xlfn.XLOOKUP(A1847,StruttureRicettive[DenominazioneCittà],StruttureRicettive[Località2])</f>
        <v>SERRA DE' CONTI</v>
      </c>
    </row>
    <row r="1848" spans="1:4" x14ac:dyDescent="0.25">
      <c r="A1848" t="str">
        <f>StruttureRicettive[[#This Row],[Denominazione]] &amp; " (" &amp; StruttureRicettive[[#This Row],[Città]] &amp; ")"</f>
        <v>B&amp;B PALAZZO FASSITELLI (COSSIGNANO)</v>
      </c>
      <c r="B1848" t="str">
        <f>_xlfn.XLOOKUP(ElencoStrutture!A1848,StruttureRicettive[DenominazioneCittà],StruttureRicettive[Città])</f>
        <v>COSSIGNANO</v>
      </c>
      <c r="C1848" t="str">
        <f>_xlfn.XLOOKUP(A1848,StruttureRicettive[DenominazioneCittà],StruttureRicettive[Località])</f>
        <v>COSSIGNANO</v>
      </c>
      <c r="D1848" t="str">
        <f>_xlfn.XLOOKUP(A1848,StruttureRicettive[DenominazioneCittà],StruttureRicettive[Località2])</f>
        <v>COSSIGNANO</v>
      </c>
    </row>
    <row r="1849" spans="1:4" x14ac:dyDescent="0.25">
      <c r="A1849" t="str">
        <f>StruttureRicettive[[#This Row],[Denominazione]] &amp; " (" &amp; StruttureRicettive[[#This Row],[Città]] &amp; ")"</f>
        <v>B&amp;B PALAZZO MIGLIANI (ASCOLI PICENO)</v>
      </c>
      <c r="B1849" t="str">
        <f>_xlfn.XLOOKUP(ElencoStrutture!A1849,StruttureRicettive[DenominazioneCittà],StruttureRicettive[Città])</f>
        <v>ASCOLI PICENO</v>
      </c>
      <c r="C1849" t="str">
        <f>_xlfn.XLOOKUP(A1849,StruttureRicettive[DenominazioneCittà],StruttureRicettive[Località])</f>
        <v>ASCOLI PICENO</v>
      </c>
      <c r="D1849" t="str">
        <f>_xlfn.XLOOKUP(A1849,StruttureRicettive[DenominazioneCittà],StruttureRicettive[Località2])</f>
        <v>ASCOLI PICENO</v>
      </c>
    </row>
    <row r="1850" spans="1:4" x14ac:dyDescent="0.25">
      <c r="A1850" t="str">
        <f>StruttureRicettive[[#This Row],[Denominazione]] &amp; " (" &amp; StruttureRicettive[[#This Row],[Città]] &amp; ")"</f>
        <v>B&amp;B PALAZZO MUTI (PERGOLA)</v>
      </c>
      <c r="B1850" t="str">
        <f>_xlfn.XLOOKUP(ElencoStrutture!A1850,StruttureRicettive[DenominazioneCittà],StruttureRicettive[Città])</f>
        <v>PERGOLA</v>
      </c>
      <c r="C1850" t="str">
        <f>_xlfn.XLOOKUP(A1850,StruttureRicettive[DenominazioneCittà],StruttureRicettive[Località])</f>
        <v>no info</v>
      </c>
      <c r="D1850" t="str">
        <f>_xlfn.XLOOKUP(A1850,StruttureRicettive[DenominazioneCittà],StruttureRicettive[Località2])</f>
        <v>PERGOLA</v>
      </c>
    </row>
    <row r="1851" spans="1:4" x14ac:dyDescent="0.25">
      <c r="A1851" t="str">
        <f>StruttureRicettive[[#This Row],[Denominazione]] &amp; " (" &amp; StruttureRicettive[[#This Row],[Città]] &amp; ")"</f>
        <v>B&amp;B PALAZZO NICOLETTI BALLATI BONAFFINI (OFFIDA)</v>
      </c>
      <c r="B1851" t="str">
        <f>_xlfn.XLOOKUP(ElencoStrutture!A1851,StruttureRicettive[DenominazioneCittà],StruttureRicettive[Città])</f>
        <v>OFFIDA</v>
      </c>
      <c r="C1851" t="str">
        <f>_xlfn.XLOOKUP(A1851,StruttureRicettive[DenominazioneCittà],StruttureRicettive[Località])</f>
        <v>OFFIDA</v>
      </c>
      <c r="D1851" t="str">
        <f>_xlfn.XLOOKUP(A1851,StruttureRicettive[DenominazioneCittà],StruttureRicettive[Località2])</f>
        <v>OFFIDA</v>
      </c>
    </row>
    <row r="1852" spans="1:4" x14ac:dyDescent="0.25">
      <c r="A1852" t="str">
        <f>StruttureRicettive[[#This Row],[Denominazione]] &amp; " (" &amp; StruttureRicettive[[#This Row],[Città]] &amp; ")"</f>
        <v>B&amp;B PALAZZO ROMANI ADAMI (FERMO)</v>
      </c>
      <c r="B1852" t="str">
        <f>_xlfn.XLOOKUP(ElencoStrutture!A1852,StruttureRicettive[DenominazioneCittà],StruttureRicettive[Città])</f>
        <v>FERMO</v>
      </c>
      <c r="C1852" t="str">
        <f>_xlfn.XLOOKUP(A1852,StruttureRicettive[DenominazioneCittà],StruttureRicettive[Località])</f>
        <v>FERMO</v>
      </c>
      <c r="D1852" t="str">
        <f>_xlfn.XLOOKUP(A1852,StruttureRicettive[DenominazioneCittà],StruttureRicettive[Località2])</f>
        <v>FERMO</v>
      </c>
    </row>
    <row r="1853" spans="1:4" x14ac:dyDescent="0.25">
      <c r="A1853" t="str">
        <f>StruttureRicettive[[#This Row],[Denominazione]] &amp; " (" &amp; StruttureRicettive[[#This Row],[Città]] &amp; ")"</f>
        <v>B&amp;B PALAZZO RUFFINI (TREIA)</v>
      </c>
      <c r="B1853" t="str">
        <f>_xlfn.XLOOKUP(ElencoStrutture!A1853,StruttureRicettive[DenominazioneCittà],StruttureRicettive[Città])</f>
        <v>TREIA</v>
      </c>
      <c r="C1853" t="str">
        <f>_xlfn.XLOOKUP(A1853,StruttureRicettive[DenominazioneCittà],StruttureRicettive[Località])</f>
        <v>TREIA</v>
      </c>
      <c r="D1853" t="str">
        <f>_xlfn.XLOOKUP(A1853,StruttureRicettive[DenominazioneCittà],StruttureRicettive[Località2])</f>
        <v>TREIA</v>
      </c>
    </row>
    <row r="1854" spans="1:4" x14ac:dyDescent="0.25">
      <c r="A1854" t="str">
        <f>StruttureRicettive[[#This Row],[Denominazione]] &amp; " (" &amp; StruttureRicettive[[#This Row],[Città]] &amp; ")"</f>
        <v>B&amp;B PALME IN RIVIERA (SAN BENEDETTO DEL TRONTO)</v>
      </c>
      <c r="B1854" t="str">
        <f>_xlfn.XLOOKUP(ElencoStrutture!A1854,StruttureRicettive[DenominazioneCittà],StruttureRicettive[Città])</f>
        <v>SAN BENEDETTO DEL TRONTO</v>
      </c>
      <c r="C1854" t="str">
        <f>_xlfn.XLOOKUP(A1854,StruttureRicettive[DenominazioneCittà],StruttureRicettive[Località])</f>
        <v>SAN BENEDETTO DEL TRONTO</v>
      </c>
      <c r="D1854" t="str">
        <f>_xlfn.XLOOKUP(A1854,StruttureRicettive[DenominazioneCittà],StruttureRicettive[Località2])</f>
        <v>SAN BENEDETTO DEL TRONTO</v>
      </c>
    </row>
    <row r="1855" spans="1:4" x14ac:dyDescent="0.25">
      <c r="A1855" t="str">
        <f>StruttureRicettive[[#This Row],[Denominazione]] &amp; " (" &amp; StruttureRicettive[[#This Row],[Città]] &amp; ")"</f>
        <v>B&amp;B PALOMBA (CAMERINO)</v>
      </c>
      <c r="B1855" t="str">
        <f>_xlfn.XLOOKUP(ElencoStrutture!A1855,StruttureRicettive[DenominazioneCittà],StruttureRicettive[Città])</f>
        <v>CAMERINO</v>
      </c>
      <c r="C1855" t="str">
        <f>_xlfn.XLOOKUP(A1855,StruttureRicettive[DenominazioneCittà],StruttureRicettive[Località])</f>
        <v>LOC.PALOMBARE</v>
      </c>
      <c r="D1855" t="str">
        <f>_xlfn.XLOOKUP(A1855,StruttureRicettive[DenominazioneCittà],StruttureRicettive[Località2])</f>
        <v>LOC.PALOMBARE</v>
      </c>
    </row>
    <row r="1856" spans="1:4" x14ac:dyDescent="0.25">
      <c r="A1856" t="str">
        <f>StruttureRicettive[[#This Row],[Denominazione]] &amp; " (" &amp; StruttureRicettive[[#This Row],[Città]] &amp; ")"</f>
        <v>B&amp;B PANORAMA (SAN BENEDETTO DEL TRONTO)</v>
      </c>
      <c r="B1856" t="str">
        <f>_xlfn.XLOOKUP(ElencoStrutture!A1856,StruttureRicettive[DenominazioneCittà],StruttureRicettive[Città])</f>
        <v>SAN BENEDETTO DEL TRONTO</v>
      </c>
      <c r="C1856" t="str">
        <f>_xlfn.XLOOKUP(A1856,StruttureRicettive[DenominazioneCittà],StruttureRicettive[Località])</f>
        <v>SAN BENEDETTO DEL TRONTO</v>
      </c>
      <c r="D1856" t="str">
        <f>_xlfn.XLOOKUP(A1856,StruttureRicettive[DenominazioneCittà],StruttureRicettive[Località2])</f>
        <v>SAN BENEDETTO DEL TRONTO</v>
      </c>
    </row>
    <row r="1857" spans="1:4" x14ac:dyDescent="0.25">
      <c r="A1857" t="str">
        <f>StruttureRicettive[[#This Row],[Denominazione]] &amp; " (" &amp; StruttureRicettive[[#This Row],[Città]] &amp; ")"</f>
        <v>B&amp;B PANORAMIC (PESARO)</v>
      </c>
      <c r="B1857" t="str">
        <f>_xlfn.XLOOKUP(ElencoStrutture!A1857,StruttureRicettive[DenominazioneCittà],StruttureRicettive[Città])</f>
        <v>PESARO</v>
      </c>
      <c r="C1857" t="str">
        <f>_xlfn.XLOOKUP(A1857,StruttureRicettive[DenominazioneCittà],StruttureRicettive[Località])</f>
        <v>PESARO</v>
      </c>
      <c r="D1857" t="str">
        <f>_xlfn.XLOOKUP(A1857,StruttureRicettive[DenominazioneCittà],StruttureRicettive[Località2])</f>
        <v>PESARO</v>
      </c>
    </row>
    <row r="1858" spans="1:4" x14ac:dyDescent="0.25">
      <c r="A1858" t="str">
        <f>StruttureRicettive[[#This Row],[Denominazione]] &amp; " (" &amp; StruttureRicettive[[#This Row],[Città]] &amp; ")"</f>
        <v>B&amp;B PANTORANO (SPINETOLI)</v>
      </c>
      <c r="B1858" t="str">
        <f>_xlfn.XLOOKUP(ElencoStrutture!A1858,StruttureRicettive[DenominazioneCittà],StruttureRicettive[Città])</f>
        <v>SPINETOLI</v>
      </c>
      <c r="C1858" t="str">
        <f>_xlfn.XLOOKUP(A1858,StruttureRicettive[DenominazioneCittà],StruttureRicettive[Località])</f>
        <v>no info</v>
      </c>
      <c r="D1858" t="str">
        <f>_xlfn.XLOOKUP(A1858,StruttureRicettive[DenominazioneCittà],StruttureRicettive[Località2])</f>
        <v>SPINETOLI</v>
      </c>
    </row>
    <row r="1859" spans="1:4" x14ac:dyDescent="0.25">
      <c r="A1859" t="str">
        <f>StruttureRicettive[[#This Row],[Denominazione]] &amp; " (" &amp; StruttureRicettive[[#This Row],[Città]] &amp; ")"</f>
        <v>B&amp;B PAOETTA (PORTO SANT'ELPIDIO)</v>
      </c>
      <c r="B1859" t="str">
        <f>_xlfn.XLOOKUP(ElencoStrutture!A1859,StruttureRicettive[DenominazioneCittà],StruttureRicettive[Città])</f>
        <v>PORTO SANT'ELPIDIO</v>
      </c>
      <c r="C1859" t="str">
        <f>_xlfn.XLOOKUP(A1859,StruttureRicettive[DenominazioneCittà],StruttureRicettive[Località])</f>
        <v>no info</v>
      </c>
      <c r="D1859" t="str">
        <f>_xlfn.XLOOKUP(A1859,StruttureRicettive[DenominazioneCittà],StruttureRicettive[Località2])</f>
        <v>PORTO SANT'ELPIDIO</v>
      </c>
    </row>
    <row r="1860" spans="1:4" x14ac:dyDescent="0.25">
      <c r="A1860" t="str">
        <f>StruttureRicettive[[#This Row],[Denominazione]] &amp; " (" &amp; StruttureRicettive[[#This Row],[Città]] &amp; ")"</f>
        <v>B&amp;B PAOLI ADAMO (URBANIA)</v>
      </c>
      <c r="B1860" t="str">
        <f>_xlfn.XLOOKUP(ElencoStrutture!A1860,StruttureRicettive[DenominazioneCittà],StruttureRicettive[Città])</f>
        <v>URBANIA</v>
      </c>
      <c r="C1860" t="str">
        <f>_xlfn.XLOOKUP(A1860,StruttureRicettive[DenominazioneCittà],StruttureRicettive[Località])</f>
        <v>URBANIA</v>
      </c>
      <c r="D1860" t="str">
        <f>_xlfn.XLOOKUP(A1860,StruttureRicettive[DenominazioneCittà],StruttureRicettive[Località2])</f>
        <v>URBANIA</v>
      </c>
    </row>
    <row r="1861" spans="1:4" x14ac:dyDescent="0.25">
      <c r="A1861" t="str">
        <f>StruttureRicettive[[#This Row],[Denominazione]] &amp; " (" &amp; StruttureRicettive[[#This Row],[Città]] &amp; ")"</f>
        <v>B&amp;B PAOLO VITALI DE BONDA (OSIMO)</v>
      </c>
      <c r="B1861" t="str">
        <f>_xlfn.XLOOKUP(ElencoStrutture!A1861,StruttureRicettive[DenominazioneCittà],StruttureRicettive[Città])</f>
        <v>OSIMO</v>
      </c>
      <c r="C1861" t="str">
        <f>_xlfn.XLOOKUP(A1861,StruttureRicettive[DenominazioneCittà],StruttureRicettive[Località])</f>
        <v>no info</v>
      </c>
      <c r="D1861" t="str">
        <f>_xlfn.XLOOKUP(A1861,StruttureRicettive[DenominazioneCittà],StruttureRicettive[Località2])</f>
        <v>OSIMO</v>
      </c>
    </row>
    <row r="1862" spans="1:4" x14ac:dyDescent="0.25">
      <c r="A1862" t="str">
        <f>StruttureRicettive[[#This Row],[Denominazione]] &amp; " (" &amp; StruttureRicettive[[#This Row],[Città]] &amp; ")"</f>
        <v>B&amp;B PAPI (SAN GINESIO)</v>
      </c>
      <c r="B1862" t="str">
        <f>_xlfn.XLOOKUP(ElencoStrutture!A1862,StruttureRicettive[DenominazioneCittà],StruttureRicettive[Città])</f>
        <v>SAN GINESIO</v>
      </c>
      <c r="C1862" t="str">
        <f>_xlfn.XLOOKUP(A1862,StruttureRicettive[DenominazioneCittà],StruttureRicettive[Località])</f>
        <v>SAN GINESIO</v>
      </c>
      <c r="D1862" t="str">
        <f>_xlfn.XLOOKUP(A1862,StruttureRicettive[DenominazioneCittà],StruttureRicettive[Località2])</f>
        <v>SAN GINESIO</v>
      </c>
    </row>
    <row r="1863" spans="1:4" x14ac:dyDescent="0.25">
      <c r="A1863" t="str">
        <f>StruttureRicettive[[#This Row],[Denominazione]] &amp; " (" &amp; StruttureRicettive[[#This Row],[Città]] &amp; ")"</f>
        <v>B&amp;B PARISI ROSARIA (PETRITOLI)</v>
      </c>
      <c r="B1863" t="str">
        <f>_xlfn.XLOOKUP(ElencoStrutture!A1863,StruttureRicettive[DenominazioneCittà],StruttureRicettive[Città])</f>
        <v>PETRITOLI</v>
      </c>
      <c r="C1863" t="str">
        <f>_xlfn.XLOOKUP(A1863,StruttureRicettive[DenominazioneCittà],StruttureRicettive[Località])</f>
        <v>MOREGNANO</v>
      </c>
      <c r="D1863" t="str">
        <f>_xlfn.XLOOKUP(A1863,StruttureRicettive[DenominazioneCittà],StruttureRicettive[Località2])</f>
        <v>MOREGNANO</v>
      </c>
    </row>
    <row r="1864" spans="1:4" x14ac:dyDescent="0.25">
      <c r="A1864" t="str">
        <f>StruttureRicettive[[#This Row],[Denominazione]] &amp; " (" &amp; StruttureRicettive[[#This Row],[Città]] &amp; ")"</f>
        <v>B&amp;B PARVA DOMUS (MONTECAROTTO)</v>
      </c>
      <c r="B1864" t="str">
        <f>_xlfn.XLOOKUP(ElencoStrutture!A1864,StruttureRicettive[DenominazioneCittà],StruttureRicettive[Città])</f>
        <v>MONTECAROTTO</v>
      </c>
      <c r="C1864" t="str">
        <f>_xlfn.XLOOKUP(A1864,StruttureRicettive[DenominazioneCittà],StruttureRicettive[Località])</f>
        <v>MONTECAROTTO</v>
      </c>
      <c r="D1864" t="str">
        <f>_xlfn.XLOOKUP(A1864,StruttureRicettive[DenominazioneCittà],StruttureRicettive[Località2])</f>
        <v>MONTECAROTTO</v>
      </c>
    </row>
    <row r="1865" spans="1:4" x14ac:dyDescent="0.25">
      <c r="A1865" t="str">
        <f>StruttureRicettive[[#This Row],[Denominazione]] &amp; " (" &amp; StruttureRicettive[[#This Row],[Città]] &amp; ")"</f>
        <v>B&amp;B PASQUALON (PESARO)</v>
      </c>
      <c r="B1865" t="str">
        <f>_xlfn.XLOOKUP(ElencoStrutture!A1865,StruttureRicettive[DenominazioneCittà],StruttureRicettive[Città])</f>
        <v>PESARO</v>
      </c>
      <c r="C1865" t="str">
        <f>_xlfn.XLOOKUP(A1865,StruttureRicettive[DenominazioneCittà],StruttureRicettive[Località])</f>
        <v>PESARO</v>
      </c>
      <c r="D1865" t="str">
        <f>_xlfn.XLOOKUP(A1865,StruttureRicettive[DenominazioneCittà],StruttureRicettive[Località2])</f>
        <v>PESARO</v>
      </c>
    </row>
    <row r="1866" spans="1:4" x14ac:dyDescent="0.25">
      <c r="A1866" t="str">
        <f>StruttureRicettive[[#This Row],[Denominazione]] &amp; " (" &amp; StruttureRicettive[[#This Row],[Città]] &amp; ")"</f>
        <v>B&amp;B PATRIZIO (SAN BENEDETTO DEL TRONTO)</v>
      </c>
      <c r="B1866" t="str">
        <f>_xlfn.XLOOKUP(ElencoStrutture!A1866,StruttureRicettive[DenominazioneCittà],StruttureRicettive[Città])</f>
        <v>SAN BENEDETTO DEL TRONTO</v>
      </c>
      <c r="C1866" t="str">
        <f>_xlfn.XLOOKUP(A1866,StruttureRicettive[DenominazioneCittà],StruttureRicettive[Località])</f>
        <v>SAN BENEDETTO DEL TRONTO</v>
      </c>
      <c r="D1866" t="str">
        <f>_xlfn.XLOOKUP(A1866,StruttureRicettive[DenominazioneCittà],StruttureRicettive[Località2])</f>
        <v>SAN BENEDETTO DEL TRONTO</v>
      </c>
    </row>
    <row r="1867" spans="1:4" x14ac:dyDescent="0.25">
      <c r="A1867" t="str">
        <f>StruttureRicettive[[#This Row],[Denominazione]] &amp; " (" &amp; StruttureRicettive[[#This Row],[Città]] &amp; ")"</f>
        <v>B&amp;B PENNESI GIUSEPPE (LAPEDONA)</v>
      </c>
      <c r="B1867" t="str">
        <f>_xlfn.XLOOKUP(ElencoStrutture!A1867,StruttureRicettive[DenominazioneCittà],StruttureRicettive[Città])</f>
        <v>LAPEDONA</v>
      </c>
      <c r="C1867" t="str">
        <f>_xlfn.XLOOKUP(A1867,StruttureRicettive[DenominazioneCittà],StruttureRicettive[Località])</f>
        <v>LAPEDONA</v>
      </c>
      <c r="D1867" t="str">
        <f>_xlfn.XLOOKUP(A1867,StruttureRicettive[DenominazioneCittà],StruttureRicettive[Località2])</f>
        <v>LAPEDONA</v>
      </c>
    </row>
    <row r="1868" spans="1:4" x14ac:dyDescent="0.25">
      <c r="A1868" t="str">
        <f>StruttureRicettive[[#This Row],[Denominazione]] &amp; " (" &amp; StruttureRicettive[[#This Row],[Città]] &amp; ")"</f>
        <v>B&amp;B PEOPLE (CASTORANO)</v>
      </c>
      <c r="B1868" t="str">
        <f>_xlfn.XLOOKUP(ElencoStrutture!A1868,StruttureRicettive[DenominazioneCittà],StruttureRicettive[Città])</f>
        <v>CASTORANO</v>
      </c>
      <c r="C1868" t="str">
        <f>_xlfn.XLOOKUP(A1868,StruttureRicettive[DenominazioneCittà],StruttureRicettive[Località])</f>
        <v>no info</v>
      </c>
      <c r="D1868" t="str">
        <f>_xlfn.XLOOKUP(A1868,StruttureRicettive[DenominazioneCittà],StruttureRicettive[Località2])</f>
        <v>CASTORANO</v>
      </c>
    </row>
    <row r="1869" spans="1:4" x14ac:dyDescent="0.25">
      <c r="A1869" t="str">
        <f>StruttureRicettive[[#This Row],[Denominazione]] &amp; " (" &amp; StruttureRicettive[[#This Row],[Città]] &amp; ")"</f>
        <v>B&amp;B PEPEROSA (FERMO)</v>
      </c>
      <c r="B1869" t="str">
        <f>_xlfn.XLOOKUP(ElencoStrutture!A1869,StruttureRicettive[DenominazioneCittà],StruttureRicettive[Città])</f>
        <v>FERMO</v>
      </c>
      <c r="C1869" t="str">
        <f>_xlfn.XLOOKUP(A1869,StruttureRicettive[DenominazioneCittà],StruttureRicettive[Località])</f>
        <v>FERMO</v>
      </c>
      <c r="D1869" t="str">
        <f>_xlfn.XLOOKUP(A1869,StruttureRicettive[DenominazioneCittà],StruttureRicettive[Località2])</f>
        <v>FERMO</v>
      </c>
    </row>
    <row r="1870" spans="1:4" x14ac:dyDescent="0.25">
      <c r="A1870" t="str">
        <f>StruttureRicettive[[#This Row],[Denominazione]] &amp; " (" &amp; StruttureRicettive[[#This Row],[Città]] &amp; ")"</f>
        <v>B&amp;B PERFETTI SERGIO (PENNA SAN GIOVANNI)</v>
      </c>
      <c r="B1870" t="str">
        <f>_xlfn.XLOOKUP(ElencoStrutture!A1870,StruttureRicettive[DenominazioneCittà],StruttureRicettive[Città])</f>
        <v>PENNA SAN GIOVANNI</v>
      </c>
      <c r="C1870" t="str">
        <f>_xlfn.XLOOKUP(A1870,StruttureRicettive[DenominazioneCittà],StruttureRicettive[Località])</f>
        <v>PENNA SAN GIOVANNI</v>
      </c>
      <c r="D1870" t="str">
        <f>_xlfn.XLOOKUP(A1870,StruttureRicettive[DenominazioneCittà],StruttureRicettive[Località2])</f>
        <v>PENNA SAN GIOVANNI</v>
      </c>
    </row>
    <row r="1871" spans="1:4" x14ac:dyDescent="0.25">
      <c r="A1871" t="str">
        <f>StruttureRicettive[[#This Row],[Denominazione]] &amp; " (" &amp; StruttureRicettive[[#This Row],[Città]] &amp; ")"</f>
        <v>B&amp;B PERFUME DO MAR (PORTO SAN GIORGIO)</v>
      </c>
      <c r="B1871" t="str">
        <f>_xlfn.XLOOKUP(ElencoStrutture!A1871,StruttureRicettive[DenominazioneCittà],StruttureRicettive[Città])</f>
        <v>PORTO SAN GIORGIO</v>
      </c>
      <c r="C1871" t="str">
        <f>_xlfn.XLOOKUP(A1871,StruttureRicettive[DenominazioneCittà],StruttureRicettive[Località])</f>
        <v>no info</v>
      </c>
      <c r="D1871" t="str">
        <f>_xlfn.XLOOKUP(A1871,StruttureRicettive[DenominazioneCittà],StruttureRicettive[Località2])</f>
        <v>PORTO SAN GIORGIO</v>
      </c>
    </row>
    <row r="1872" spans="1:4" x14ac:dyDescent="0.25">
      <c r="A1872" t="str">
        <f>StruttureRicettive[[#This Row],[Denominazione]] &amp; " (" &amp; StruttureRicettive[[#This Row],[Città]] &amp; ")"</f>
        <v>B&amp;B PERONI ALESSANDRA (CASTORANO)</v>
      </c>
      <c r="B1872" t="str">
        <f>_xlfn.XLOOKUP(ElencoStrutture!A1872,StruttureRicettive[DenominazioneCittà],StruttureRicettive[Città])</f>
        <v>CASTORANO</v>
      </c>
      <c r="C1872" t="str">
        <f>_xlfn.XLOOKUP(A1872,StruttureRicettive[DenominazioneCittà],StruttureRicettive[Località])</f>
        <v>CASTORANO</v>
      </c>
      <c r="D1872" t="str">
        <f>_xlfn.XLOOKUP(A1872,StruttureRicettive[DenominazioneCittà],StruttureRicettive[Località2])</f>
        <v>CASTORANO</v>
      </c>
    </row>
    <row r="1873" spans="1:4" x14ac:dyDescent="0.25">
      <c r="A1873" t="str">
        <f>StruttureRicettive[[#This Row],[Denominazione]] &amp; " (" &amp; StruttureRicettive[[#This Row],[Città]] &amp; ")"</f>
        <v>B&amp;B PESARO-MARE (PESARO)</v>
      </c>
      <c r="B1873" t="str">
        <f>_xlfn.XLOOKUP(ElencoStrutture!A1873,StruttureRicettive[DenominazioneCittà],StruttureRicettive[Città])</f>
        <v>PESARO</v>
      </c>
      <c r="C1873" t="str">
        <f>_xlfn.XLOOKUP(A1873,StruttureRicettive[DenominazioneCittà],StruttureRicettive[Località])</f>
        <v>no info</v>
      </c>
      <c r="D1873" t="str">
        <f>_xlfn.XLOOKUP(A1873,StruttureRicettive[DenominazioneCittà],StruttureRicettive[Località2])</f>
        <v>PESARO</v>
      </c>
    </row>
    <row r="1874" spans="1:4" x14ac:dyDescent="0.25">
      <c r="A1874" t="str">
        <f>StruttureRicettive[[#This Row],[Denominazione]] &amp; " (" &amp; StruttureRicettive[[#This Row],[Città]] &amp; ")"</f>
        <v>B&amp;B PETRUCCI EMANUELA N° 12 (CASTELSANTANGELO SUL NERA)</v>
      </c>
      <c r="B1874" t="str">
        <f>_xlfn.XLOOKUP(ElencoStrutture!A1874,StruttureRicettive[DenominazioneCittà],StruttureRicettive[Città])</f>
        <v>CASTELSANTANGELO SUL NERA</v>
      </c>
      <c r="C1874" t="str">
        <f>_xlfn.XLOOKUP(A1874,StruttureRicettive[DenominazioneCittà],StruttureRicettive[Località])</f>
        <v>CASTELSANTANGELO SUL NERA</v>
      </c>
      <c r="D1874" t="str">
        <f>_xlfn.XLOOKUP(A1874,StruttureRicettive[DenominazioneCittà],StruttureRicettive[Località2])</f>
        <v>CASTELSANTANGELO SUL NERA</v>
      </c>
    </row>
    <row r="1875" spans="1:4" x14ac:dyDescent="0.25">
      <c r="A1875" t="str">
        <f>StruttureRicettive[[#This Row],[Denominazione]] &amp; " (" &amp; StruttureRicettive[[#This Row],[Città]] &amp; ")"</f>
        <v>B&amp;B PETRUCCI EMANUELA N° 14 (CASTELSANTANGELO SUL NERA)</v>
      </c>
      <c r="B1875" t="str">
        <f>_xlfn.XLOOKUP(ElencoStrutture!A1875,StruttureRicettive[DenominazioneCittà],StruttureRicettive[Città])</f>
        <v>CASTELSANTANGELO SUL NERA</v>
      </c>
      <c r="C1875" t="str">
        <f>_xlfn.XLOOKUP(A1875,StruttureRicettive[DenominazioneCittà],StruttureRicettive[Località])</f>
        <v>CASTELSANTANGELO SUL NERA</v>
      </c>
      <c r="D1875" t="str">
        <f>_xlfn.XLOOKUP(A1875,StruttureRicettive[DenominazioneCittà],StruttureRicettive[Località2])</f>
        <v>CASTELSANTANGELO SUL NERA</v>
      </c>
    </row>
    <row r="1876" spans="1:4" x14ac:dyDescent="0.25">
      <c r="A1876" t="str">
        <f>StruttureRicettive[[#This Row],[Denominazione]] &amp; " (" &amp; StruttureRicettive[[#This Row],[Città]] &amp; ")"</f>
        <v>B&amp;B PHOENIX HOUSE (SAN GINESIO)</v>
      </c>
      <c r="B1876" t="str">
        <f>_xlfn.XLOOKUP(ElencoStrutture!A1876,StruttureRicettive[DenominazioneCittà],StruttureRicettive[Città])</f>
        <v>SAN GINESIO</v>
      </c>
      <c r="C1876" t="str">
        <f>_xlfn.XLOOKUP(A1876,StruttureRicettive[DenominazioneCittà],StruttureRicettive[Località])</f>
        <v>no info</v>
      </c>
      <c r="D1876" t="str">
        <f>_xlfn.XLOOKUP(A1876,StruttureRicettive[DenominazioneCittà],StruttureRicettive[Località2])</f>
        <v>SAN GINESIO</v>
      </c>
    </row>
    <row r="1877" spans="1:4" x14ac:dyDescent="0.25">
      <c r="A1877" t="str">
        <f>StruttureRicettive[[#This Row],[Denominazione]] &amp; " (" &amp; StruttureRicettive[[#This Row],[Città]] &amp; ")"</f>
        <v>B&amp;B PIANE DI ENEA (CASTIGNANO)</v>
      </c>
      <c r="B1877" t="str">
        <f>_xlfn.XLOOKUP(ElencoStrutture!A1877,StruttureRicettive[DenominazioneCittà],StruttureRicettive[Città])</f>
        <v>CASTIGNANO</v>
      </c>
      <c r="C1877" t="str">
        <f>_xlfn.XLOOKUP(A1877,StruttureRicettive[DenominazioneCittà],StruttureRicettive[Località])</f>
        <v>RIPABERARDA</v>
      </c>
      <c r="D1877" t="str">
        <f>_xlfn.XLOOKUP(A1877,StruttureRicettive[DenominazioneCittà],StruttureRicettive[Località2])</f>
        <v>RIPABERARDA</v>
      </c>
    </row>
    <row r="1878" spans="1:4" x14ac:dyDescent="0.25">
      <c r="A1878" t="str">
        <f>StruttureRicettive[[#This Row],[Denominazione]] &amp; " (" &amp; StruttureRicettive[[#This Row],[Città]] &amp; ")"</f>
        <v>B&amp;B PIANOZERO di ROSATI NICOLETTA (SAN BENEDETTO DEL TRONTO)</v>
      </c>
      <c r="B1878" t="str">
        <f>_xlfn.XLOOKUP(ElencoStrutture!A1878,StruttureRicettive[DenominazioneCittà],StruttureRicettive[Città])</f>
        <v>SAN BENEDETTO DEL TRONTO</v>
      </c>
      <c r="C1878" t="str">
        <f>_xlfn.XLOOKUP(A1878,StruttureRicettive[DenominazioneCittà],StruttureRicettive[Località])</f>
        <v>no info</v>
      </c>
      <c r="D1878" t="str">
        <f>_xlfn.XLOOKUP(A1878,StruttureRicettive[DenominazioneCittà],StruttureRicettive[Località2])</f>
        <v>SAN BENEDETTO DEL TRONTO</v>
      </c>
    </row>
    <row r="1879" spans="1:4" x14ac:dyDescent="0.25">
      <c r="A1879" t="str">
        <f>StruttureRicettive[[#This Row],[Denominazione]] &amp; " (" &amp; StruttureRicettive[[#This Row],[Città]] &amp; ")"</f>
        <v>B&amp;B PIAZZA DEL PAPA (SANT'ANGELO IN VADO)</v>
      </c>
      <c r="B1879" t="str">
        <f>_xlfn.XLOOKUP(ElencoStrutture!A1879,StruttureRicettive[DenominazioneCittà],StruttureRicettive[Città])</f>
        <v>SANT'ANGELO IN VADO</v>
      </c>
      <c r="C1879" t="str">
        <f>_xlfn.XLOOKUP(A1879,StruttureRicettive[DenominazioneCittà],StruttureRicettive[Località])</f>
        <v>no info</v>
      </c>
      <c r="D1879" t="str">
        <f>_xlfn.XLOOKUP(A1879,StruttureRicettive[DenominazioneCittà],StruttureRicettive[Località2])</f>
        <v>SANT'ANGELO IN VADO</v>
      </c>
    </row>
    <row r="1880" spans="1:4" x14ac:dyDescent="0.25">
      <c r="A1880" t="str">
        <f>StruttureRicettive[[#This Row],[Denominazione]] &amp; " (" &amp; StruttureRicettive[[#This Row],[Città]] &amp; ")"</f>
        <v>B&amp;B PIAZZA DEL POPOLO (ASCOLI PICENO)</v>
      </c>
      <c r="B1880" t="str">
        <f>_xlfn.XLOOKUP(ElencoStrutture!A1880,StruttureRicettive[DenominazioneCittà],StruttureRicettive[Città])</f>
        <v>ASCOLI PICENO</v>
      </c>
      <c r="C1880" t="str">
        <f>_xlfn.XLOOKUP(A1880,StruttureRicettive[DenominazioneCittà],StruttureRicettive[Località])</f>
        <v>ASCOLI PICENO</v>
      </c>
      <c r="D1880" t="str">
        <f>_xlfn.XLOOKUP(A1880,StruttureRicettive[DenominazioneCittà],StruttureRicettive[Località2])</f>
        <v>ASCOLI PICENO</v>
      </c>
    </row>
    <row r="1881" spans="1:4" x14ac:dyDescent="0.25">
      <c r="A1881" t="str">
        <f>StruttureRicettive[[#This Row],[Denominazione]] &amp; " (" &amp; StruttureRicettive[[#This Row],[Città]] &amp; ")"</f>
        <v>B&amp;B PIAZZA VERDE (POTENZA PICENA)</v>
      </c>
      <c r="B1881" t="str">
        <f>_xlfn.XLOOKUP(ElencoStrutture!A1881,StruttureRicettive[DenominazioneCittà],StruttureRicettive[Città])</f>
        <v>POTENZA PICENA</v>
      </c>
      <c r="C1881" t="str">
        <f>_xlfn.XLOOKUP(A1881,StruttureRicettive[DenominazioneCittà],StruttureRicettive[Località])</f>
        <v>no info</v>
      </c>
      <c r="D1881" t="str">
        <f>_xlfn.XLOOKUP(A1881,StruttureRicettive[DenominazioneCittà],StruttureRicettive[Località2])</f>
        <v>POTENZA PICENA</v>
      </c>
    </row>
    <row r="1882" spans="1:4" x14ac:dyDescent="0.25">
      <c r="A1882" t="str">
        <f>StruttureRicettive[[#This Row],[Denominazione]] &amp; " (" &amp; StruttureRicettive[[#This Row],[Città]] &amp; ")"</f>
        <v>B&amp;B PIAZZETTA (FERMO)</v>
      </c>
      <c r="B1882" t="str">
        <f>_xlfn.XLOOKUP(ElencoStrutture!A1882,StruttureRicettive[DenominazioneCittà],StruttureRicettive[Città])</f>
        <v>FERMO</v>
      </c>
      <c r="C1882" t="str">
        <f>_xlfn.XLOOKUP(A1882,StruttureRicettive[DenominazioneCittà],StruttureRicettive[Località])</f>
        <v>no info</v>
      </c>
      <c r="D1882" t="str">
        <f>_xlfn.XLOOKUP(A1882,StruttureRicettive[DenominazioneCittà],StruttureRicettive[Località2])</f>
        <v>FERMO</v>
      </c>
    </row>
    <row r="1883" spans="1:4" x14ac:dyDescent="0.25">
      <c r="A1883" t="str">
        <f>StruttureRicettive[[#This Row],[Denominazione]] &amp; " (" &amp; StruttureRicettive[[#This Row],[Città]] &amp; ")"</f>
        <v>B&amp;B PICCIONI GIUSEPPINA (ASCOLI PICENO)</v>
      </c>
      <c r="B1883" t="str">
        <f>_xlfn.XLOOKUP(ElencoStrutture!A1883,StruttureRicettive[DenominazioneCittà],StruttureRicettive[Città])</f>
        <v>ASCOLI PICENO</v>
      </c>
      <c r="C1883" t="str">
        <f>_xlfn.XLOOKUP(A1883,StruttureRicettive[DenominazioneCittà],StruttureRicettive[Località])</f>
        <v>no info</v>
      </c>
      <c r="D1883" t="str">
        <f>_xlfn.XLOOKUP(A1883,StruttureRicettive[DenominazioneCittà],StruttureRicettive[Località2])</f>
        <v>ASCOLI PICENO</v>
      </c>
    </row>
    <row r="1884" spans="1:4" x14ac:dyDescent="0.25">
      <c r="A1884" t="str">
        <f>StruttureRicettive[[#This Row],[Denominazione]] &amp; " (" &amp; StruttureRicettive[[#This Row],[Città]] &amp; ")"</f>
        <v>B&amp;B PICCOLO BORGO (MONTEMARCIANO)</v>
      </c>
      <c r="B1884" t="str">
        <f>_xlfn.XLOOKUP(ElencoStrutture!A1884,StruttureRicettive[DenominazioneCittà],StruttureRicettive[Città])</f>
        <v>MONTEMARCIANO</v>
      </c>
      <c r="C1884" t="str">
        <f>_xlfn.XLOOKUP(A1884,StruttureRicettive[DenominazioneCittà],StruttureRicettive[Località])</f>
        <v>no info</v>
      </c>
      <c r="D1884" t="str">
        <f>_xlfn.XLOOKUP(A1884,StruttureRicettive[DenominazioneCittà],StruttureRicettive[Località2])</f>
        <v>MONTEMARCIANO</v>
      </c>
    </row>
    <row r="1885" spans="1:4" x14ac:dyDescent="0.25">
      <c r="A1885" t="str">
        <f>StruttureRicettive[[#This Row],[Denominazione]] &amp; " (" &amp; StruttureRicettive[[#This Row],[Città]] &amp; ")"</f>
        <v>B&amp;B PICCOLO EDEN (URBANIA)</v>
      </c>
      <c r="B1885" t="str">
        <f>_xlfn.XLOOKUP(ElencoStrutture!A1885,StruttureRicettive[DenominazioneCittà],StruttureRicettive[Città])</f>
        <v>URBANIA</v>
      </c>
      <c r="C1885" t="str">
        <f>_xlfn.XLOOKUP(A1885,StruttureRicettive[DenominazioneCittà],StruttureRicettive[Località])</f>
        <v>no info</v>
      </c>
      <c r="D1885" t="str">
        <f>_xlfn.XLOOKUP(A1885,StruttureRicettive[DenominazioneCittà],StruttureRicettive[Località2])</f>
        <v>URBANIA</v>
      </c>
    </row>
    <row r="1886" spans="1:4" x14ac:dyDescent="0.25">
      <c r="A1886" t="str">
        <f>StruttureRicettive[[#This Row],[Denominazione]] &amp; " (" &amp; StruttureRicettive[[#This Row],[Città]] &amp; ")"</f>
        <v>B&amp;B PICENO (CASTEL DI LAMA)</v>
      </c>
      <c r="B1886" t="str">
        <f>_xlfn.XLOOKUP(ElencoStrutture!A1886,StruttureRicettive[DenominazioneCittà],StruttureRicettive[Città])</f>
        <v>CASTEL DI LAMA</v>
      </c>
      <c r="C1886" t="str">
        <f>_xlfn.XLOOKUP(A1886,StruttureRicettive[DenominazioneCittà],StruttureRicettive[Località])</f>
        <v>no info</v>
      </c>
      <c r="D1886" t="str">
        <f>_xlfn.XLOOKUP(A1886,StruttureRicettive[DenominazioneCittà],StruttureRicettive[Località2])</f>
        <v>CASTEL DI LAMA</v>
      </c>
    </row>
    <row r="1887" spans="1:4" x14ac:dyDescent="0.25">
      <c r="A1887" t="str">
        <f>StruttureRicettive[[#This Row],[Denominazione]] &amp; " (" &amp; StruttureRicettive[[#This Row],[Città]] &amp; ")"</f>
        <v>B&amp;B PIERMARTIRI ALBERTO (PORTO SANT'ELPIDIO)</v>
      </c>
      <c r="B1887" t="str">
        <f>_xlfn.XLOOKUP(ElencoStrutture!A1887,StruttureRicettive[DenominazioneCittà],StruttureRicettive[Città])</f>
        <v>PORTO SANT'ELPIDIO</v>
      </c>
      <c r="C1887" t="str">
        <f>_xlfn.XLOOKUP(A1887,StruttureRicettive[DenominazioneCittà],StruttureRicettive[Località])</f>
        <v>no info</v>
      </c>
      <c r="D1887" t="str">
        <f>_xlfn.XLOOKUP(A1887,StruttureRicettive[DenominazioneCittà],StruttureRicettive[Località2])</f>
        <v>PORTO SANT'ELPIDIO</v>
      </c>
    </row>
    <row r="1888" spans="1:4" x14ac:dyDescent="0.25">
      <c r="A1888" t="str">
        <f>StruttureRicettive[[#This Row],[Denominazione]] &amp; " (" &amp; StruttureRicettive[[#This Row],[Città]] &amp; ")"</f>
        <v>B&amp;B PIGIOTTO (PESARO)</v>
      </c>
      <c r="B1888" t="str">
        <f>_xlfn.XLOOKUP(ElencoStrutture!A1888,StruttureRicettive[DenominazioneCittà],StruttureRicettive[Città])</f>
        <v>PESARO</v>
      </c>
      <c r="C1888" t="str">
        <f>_xlfn.XLOOKUP(A1888,StruttureRicettive[DenominazioneCittà],StruttureRicettive[Località])</f>
        <v>PESARO CENTRO</v>
      </c>
      <c r="D1888" t="str">
        <f>_xlfn.XLOOKUP(A1888,StruttureRicettive[DenominazioneCittà],StruttureRicettive[Località2])</f>
        <v>PESARO CENTRO</v>
      </c>
    </row>
    <row r="1889" spans="1:4" x14ac:dyDescent="0.25">
      <c r="A1889" t="str">
        <f>StruttureRicettive[[#This Row],[Denominazione]] &amp; " (" &amp; StruttureRicettive[[#This Row],[Città]] &amp; ")"</f>
        <v>B&amp;B PINETA di CILIBERTO VITTORIA (PIETRARUBBIA)</v>
      </c>
      <c r="B1889" t="str">
        <f>_xlfn.XLOOKUP(ElencoStrutture!A1889,StruttureRicettive[DenominazioneCittà],StruttureRicettive[Città])</f>
        <v>PIETRARUBBIA</v>
      </c>
      <c r="C1889" t="str">
        <f>_xlfn.XLOOKUP(A1889,StruttureRicettive[DenominazioneCittà],StruttureRicettive[Località])</f>
        <v>PIETRARUBBIA</v>
      </c>
      <c r="D1889" t="str">
        <f>_xlfn.XLOOKUP(A1889,StruttureRicettive[DenominazioneCittà],StruttureRicettive[Località2])</f>
        <v>PIETRARUBBIA</v>
      </c>
    </row>
    <row r="1890" spans="1:4" x14ac:dyDescent="0.25">
      <c r="A1890" t="str">
        <f>StruttureRicettive[[#This Row],[Denominazione]] &amp; " (" &amp; StruttureRicettive[[#This Row],[Città]] &amp; ")"</f>
        <v>B&amp;B PINO MARITTIMO (CIVITANOVA MARCHE)</v>
      </c>
      <c r="B1890" t="str">
        <f>_xlfn.XLOOKUP(ElencoStrutture!A1890,StruttureRicettive[DenominazioneCittà],StruttureRicettive[Città])</f>
        <v>CIVITANOVA MARCHE</v>
      </c>
      <c r="C1890" t="str">
        <f>_xlfn.XLOOKUP(A1890,StruttureRicettive[DenominazioneCittà],StruttureRicettive[Località])</f>
        <v>no info</v>
      </c>
      <c r="D1890" t="str">
        <f>_xlfn.XLOOKUP(A1890,StruttureRicettive[DenominazioneCittà],StruttureRicettive[Località2])</f>
        <v>CIVITANOVA MARCHE</v>
      </c>
    </row>
    <row r="1891" spans="1:4" x14ac:dyDescent="0.25">
      <c r="A1891" t="str">
        <f>StruttureRicettive[[#This Row],[Denominazione]] &amp; " (" &amp; StruttureRicettive[[#This Row],[Città]] &amp; ")"</f>
        <v>B&amp;B PIPPINELLA (URBANIA)</v>
      </c>
      <c r="B1891" t="str">
        <f>_xlfn.XLOOKUP(ElencoStrutture!A1891,StruttureRicettive[DenominazioneCittà],StruttureRicettive[Città])</f>
        <v>URBANIA</v>
      </c>
      <c r="C1891" t="str">
        <f>_xlfn.XLOOKUP(A1891,StruttureRicettive[DenominazioneCittà],StruttureRicettive[Località])</f>
        <v>no info</v>
      </c>
      <c r="D1891" t="str">
        <f>_xlfn.XLOOKUP(A1891,StruttureRicettive[DenominazioneCittà],StruttureRicettive[Località2])</f>
        <v>URBANIA</v>
      </c>
    </row>
    <row r="1892" spans="1:4" x14ac:dyDescent="0.25">
      <c r="A1892" t="str">
        <f>StruttureRicettive[[#This Row],[Denominazione]] &amp; " (" &amp; StruttureRicettive[[#This Row],[Città]] &amp; ")"</f>
        <v>B&amp;B PIPPO (CIVITANOVA MARCHE)</v>
      </c>
      <c r="B1892" t="str">
        <f>_xlfn.XLOOKUP(ElencoStrutture!A1892,StruttureRicettive[DenominazioneCittà],StruttureRicettive[Città])</f>
        <v>CIVITANOVA MARCHE</v>
      </c>
      <c r="C1892" t="str">
        <f>_xlfn.XLOOKUP(A1892,StruttureRicettive[DenominazioneCittà],StruttureRicettive[Località])</f>
        <v>no info</v>
      </c>
      <c r="D1892" t="str">
        <f>_xlfn.XLOOKUP(A1892,StruttureRicettive[DenominazioneCittà],StruttureRicettive[Località2])</f>
        <v>CIVITANOVA MARCHE</v>
      </c>
    </row>
    <row r="1893" spans="1:4" x14ac:dyDescent="0.25">
      <c r="A1893" t="str">
        <f>StruttureRicettive[[#This Row],[Denominazione]] &amp; " (" &amp; StruttureRicettive[[#This Row],[Città]] &amp; ")"</f>
        <v>B&amp;B PISANI RENZO (MONTECOPIOLO)</v>
      </c>
      <c r="B1893" t="str">
        <f>_xlfn.XLOOKUP(ElencoStrutture!A1893,StruttureRicettive[DenominazioneCittà],StruttureRicettive[Città])</f>
        <v>MONTECOPIOLO</v>
      </c>
      <c r="C1893" t="str">
        <f>_xlfn.XLOOKUP(A1893,StruttureRicettive[DenominazioneCittà],StruttureRicettive[Località])</f>
        <v>no info</v>
      </c>
      <c r="D1893" t="str">
        <f>_xlfn.XLOOKUP(A1893,StruttureRicettive[DenominazioneCittà],StruttureRicettive[Località2])</f>
        <v>MONTECOPIOLO</v>
      </c>
    </row>
    <row r="1894" spans="1:4" x14ac:dyDescent="0.25">
      <c r="A1894" t="str">
        <f>StruttureRicettive[[#This Row],[Denominazione]] &amp; " (" &amp; StruttureRicettive[[#This Row],[Città]] &amp; ")"</f>
        <v>B&amp;B PISTOLESI RONNY (PORTO SANT'ELPIDIO)</v>
      </c>
      <c r="B1894" t="str">
        <f>_xlfn.XLOOKUP(ElencoStrutture!A1894,StruttureRicettive[DenominazioneCittà],StruttureRicettive[Città])</f>
        <v>PORTO SANT'ELPIDIO</v>
      </c>
      <c r="C1894" t="str">
        <f>_xlfn.XLOOKUP(A1894,StruttureRicettive[DenominazioneCittà],StruttureRicettive[Località])</f>
        <v>no info</v>
      </c>
      <c r="D1894" t="str">
        <f>_xlfn.XLOOKUP(A1894,StruttureRicettive[DenominazioneCittà],StruttureRicettive[Località2])</f>
        <v>PORTO SANT'ELPIDIO</v>
      </c>
    </row>
    <row r="1895" spans="1:4" x14ac:dyDescent="0.25">
      <c r="A1895" t="str">
        <f>StruttureRicettive[[#This Row],[Denominazione]] &amp; " (" &amp; StruttureRicettive[[#This Row],[Città]] &amp; ")"</f>
        <v>B&amp;B PLATEOLA DI DE ANGELIS ROSA (ASCOLI PICENO)</v>
      </c>
      <c r="B1895" t="str">
        <f>_xlfn.XLOOKUP(ElencoStrutture!A1895,StruttureRicettive[DenominazioneCittà],StruttureRicettive[Città])</f>
        <v>ASCOLI PICENO</v>
      </c>
      <c r="C1895" t="str">
        <f>_xlfn.XLOOKUP(A1895,StruttureRicettive[DenominazioneCittà],StruttureRicettive[Località])</f>
        <v>ASCOLI PICENO</v>
      </c>
      <c r="D1895" t="str">
        <f>_xlfn.XLOOKUP(A1895,StruttureRicettive[DenominazioneCittà],StruttureRicettive[Località2])</f>
        <v>ASCOLI PICENO</v>
      </c>
    </row>
    <row r="1896" spans="1:4" x14ac:dyDescent="0.25">
      <c r="A1896" t="str">
        <f>StruttureRicettive[[#This Row],[Denominazione]] &amp; " (" &amp; StruttureRicettive[[#This Row],[Città]] &amp; ")"</f>
        <v>B&amp;B PODERE DEL FAGIANO (TOLENTINO)</v>
      </c>
      <c r="B1896" t="str">
        <f>_xlfn.XLOOKUP(ElencoStrutture!A1896,StruttureRicettive[DenominazioneCittà],StruttureRicettive[Città])</f>
        <v>TOLENTINO</v>
      </c>
      <c r="C1896" t="str">
        <f>_xlfn.XLOOKUP(A1896,StruttureRicettive[DenominazioneCittà],StruttureRicettive[Località])</f>
        <v>TOLENTINO</v>
      </c>
      <c r="D1896" t="str">
        <f>_xlfn.XLOOKUP(A1896,StruttureRicettive[DenominazioneCittà],StruttureRicettive[Località2])</f>
        <v>TOLENTINO</v>
      </c>
    </row>
    <row r="1897" spans="1:4" x14ac:dyDescent="0.25">
      <c r="A1897" t="str">
        <f>StruttureRicettive[[#This Row],[Denominazione]] &amp; " (" &amp; StruttureRicettive[[#This Row],[Città]] &amp; ")"</f>
        <v>B&amp;B PODERE IL LECCIO (CUPRAMONTANA)</v>
      </c>
      <c r="B1897" t="str">
        <f>_xlfn.XLOOKUP(ElencoStrutture!A1897,StruttureRicettive[DenominazioneCittà],StruttureRicettive[Città])</f>
        <v>CUPRAMONTANA</v>
      </c>
      <c r="C1897" t="str">
        <f>_xlfn.XLOOKUP(A1897,StruttureRicettive[DenominazioneCittà],StruttureRicettive[Località])</f>
        <v>CUPRAMONTANA</v>
      </c>
      <c r="D1897" t="str">
        <f>_xlfn.XLOOKUP(A1897,StruttureRicettive[DenominazioneCittà],StruttureRicettive[Località2])</f>
        <v>CUPRAMONTANA</v>
      </c>
    </row>
    <row r="1898" spans="1:4" x14ac:dyDescent="0.25">
      <c r="A1898" t="str">
        <f>StruttureRicettive[[#This Row],[Denominazione]] &amp; " (" &amp; StruttureRicettive[[#This Row],[Città]] &amp; ")"</f>
        <v>B&amp;B POGGIO DEL SOLE (NUMANA)</v>
      </c>
      <c r="B1898" t="str">
        <f>_xlfn.XLOOKUP(ElencoStrutture!A1898,StruttureRicettive[DenominazioneCittà],StruttureRicettive[Città])</f>
        <v>NUMANA</v>
      </c>
      <c r="C1898" t="str">
        <f>_xlfn.XLOOKUP(A1898,StruttureRicettive[DenominazioneCittà],StruttureRicettive[Località])</f>
        <v>no info</v>
      </c>
      <c r="D1898" t="str">
        <f>_xlfn.XLOOKUP(A1898,StruttureRicettive[DenominazioneCittà],StruttureRicettive[Località2])</f>
        <v>NUMANA</v>
      </c>
    </row>
    <row r="1899" spans="1:4" x14ac:dyDescent="0.25">
      <c r="A1899" t="str">
        <f>StruttureRicettive[[#This Row],[Denominazione]] &amp; " (" &amp; StruttureRicettive[[#This Row],[Città]] &amp; ")"</f>
        <v>B&amp;B POGGIO VERDE (ROTELLA)</v>
      </c>
      <c r="B1899" t="str">
        <f>_xlfn.XLOOKUP(ElencoStrutture!A1899,StruttureRicettive[DenominazioneCittà],StruttureRicettive[Città])</f>
        <v>ROTELLA</v>
      </c>
      <c r="C1899" t="str">
        <f>_xlfn.XLOOKUP(A1899,StruttureRicettive[DenominazioneCittà],StruttureRicettive[Località])</f>
        <v>no info</v>
      </c>
      <c r="D1899" t="str">
        <f>_xlfn.XLOOKUP(A1899,StruttureRicettive[DenominazioneCittà],StruttureRicettive[Località2])</f>
        <v>ROTELLA</v>
      </c>
    </row>
    <row r="1900" spans="1:4" x14ac:dyDescent="0.25">
      <c r="A1900" t="str">
        <f>StruttureRicettive[[#This Row],[Denominazione]] &amp; " (" &amp; StruttureRicettive[[#This Row],[Città]] &amp; ")"</f>
        <v>B&amp;B PONTEMARE (ANCONA)</v>
      </c>
      <c r="B1900" t="str">
        <f>_xlfn.XLOOKUP(ElencoStrutture!A1900,StruttureRicettive[DenominazioneCittà],StruttureRicettive[Città])</f>
        <v>ANCONA</v>
      </c>
      <c r="C1900" t="str">
        <f>_xlfn.XLOOKUP(A1900,StruttureRicettive[DenominazioneCittà],StruttureRicettive[Località])</f>
        <v>COLLEMARINO</v>
      </c>
      <c r="D1900" t="str">
        <f>_xlfn.XLOOKUP(A1900,StruttureRicettive[DenominazioneCittà],StruttureRicettive[Località2])</f>
        <v>COLLEMARINO</v>
      </c>
    </row>
    <row r="1901" spans="1:4" x14ac:dyDescent="0.25">
      <c r="A1901" t="str">
        <f>StruttureRicettive[[#This Row],[Denominazione]] &amp; " (" &amp; StruttureRicettive[[#This Row],[Città]] &amp; ")"</f>
        <v>B&amp;B PORTA DA SOLE (ORTEZZANO)</v>
      </c>
      <c r="B1901" t="str">
        <f>_xlfn.XLOOKUP(ElencoStrutture!A1901,StruttureRicettive[DenominazioneCittà],StruttureRicettive[Città])</f>
        <v>ORTEZZANO</v>
      </c>
      <c r="C1901" t="str">
        <f>_xlfn.XLOOKUP(A1901,StruttureRicettive[DenominazioneCittà],StruttureRicettive[Località])</f>
        <v>no info</v>
      </c>
      <c r="D1901" t="str">
        <f>_xlfn.XLOOKUP(A1901,StruttureRicettive[DenominazioneCittà],StruttureRicettive[Località2])</f>
        <v>ORTEZZANO</v>
      </c>
    </row>
    <row r="1902" spans="1:4" x14ac:dyDescent="0.25">
      <c r="A1902" t="str">
        <f>StruttureRicettive[[#This Row],[Denominazione]] &amp; " (" &amp; StruttureRicettive[[#This Row],[Città]] &amp; ")"</f>
        <v>B&amp;B PORTA DEL PIANO (FABRIANO)</v>
      </c>
      <c r="B1902" t="str">
        <f>_xlfn.XLOOKUP(ElencoStrutture!A1902,StruttureRicettive[DenominazioneCittà],StruttureRicettive[Città])</f>
        <v>FABRIANO</v>
      </c>
      <c r="C1902" t="str">
        <f>_xlfn.XLOOKUP(A1902,StruttureRicettive[DenominazioneCittà],StruttureRicettive[Località])</f>
        <v>no info</v>
      </c>
      <c r="D1902" t="str">
        <f>_xlfn.XLOOKUP(A1902,StruttureRicettive[DenominazioneCittà],StruttureRicettive[Località2])</f>
        <v>FABRIANO</v>
      </c>
    </row>
    <row r="1903" spans="1:4" x14ac:dyDescent="0.25">
      <c r="A1903" t="str">
        <f>StruttureRicettive[[#This Row],[Denominazione]] &amp; " (" &amp; StruttureRicettive[[#This Row],[Città]] &amp; ")"</f>
        <v>B&amp;B PORTOCIVITANOVA (CIVITANOVA MARCHE)</v>
      </c>
      <c r="B1903" t="str">
        <f>_xlfn.XLOOKUP(ElencoStrutture!A1903,StruttureRicettive[DenominazioneCittà],StruttureRicettive[Città])</f>
        <v>CIVITANOVA MARCHE</v>
      </c>
      <c r="C1903" t="str">
        <f>_xlfn.XLOOKUP(A1903,StruttureRicettive[DenominazioneCittà],StruttureRicettive[Località])</f>
        <v>no info</v>
      </c>
      <c r="D1903" t="str">
        <f>_xlfn.XLOOKUP(A1903,StruttureRicettive[DenominazioneCittà],StruttureRicettive[Località2])</f>
        <v>CIVITANOVA MARCHE</v>
      </c>
    </row>
    <row r="1904" spans="1:4" x14ac:dyDescent="0.25">
      <c r="A1904" t="str">
        <f>StruttureRicettive[[#This Row],[Denominazione]] &amp; " (" &amp; StruttureRicettive[[#This Row],[Città]] &amp; ")"</f>
        <v>B&amp;B PREMA DHAM (PESARO)</v>
      </c>
      <c r="B1904" t="str">
        <f>_xlfn.XLOOKUP(ElencoStrutture!A1904,StruttureRicettive[DenominazioneCittà],StruttureRicettive[Città])</f>
        <v>PESARO</v>
      </c>
      <c r="C1904" t="str">
        <f>_xlfn.XLOOKUP(A1904,StruttureRicettive[DenominazioneCittà],StruttureRicettive[Località])</f>
        <v>GINESTRETO DI PESARO</v>
      </c>
      <c r="D1904" t="str">
        <f>_xlfn.XLOOKUP(A1904,StruttureRicettive[DenominazioneCittà],StruttureRicettive[Località2])</f>
        <v>GINESTRETO DI PESARO</v>
      </c>
    </row>
    <row r="1905" spans="1:4" x14ac:dyDescent="0.25">
      <c r="A1905" t="str">
        <f>StruttureRicettive[[#This Row],[Denominazione]] &amp; " (" &amp; StruttureRicettive[[#This Row],[Città]] &amp; ")"</f>
        <v>B&amp;B PREVIGNANO LUIGI (ASCOLI PICENO)</v>
      </c>
      <c r="B1905" t="str">
        <f>_xlfn.XLOOKUP(ElencoStrutture!A1905,StruttureRicettive[DenominazioneCittà],StruttureRicettive[Città])</f>
        <v>ASCOLI PICENO</v>
      </c>
      <c r="C1905" t="str">
        <f>_xlfn.XLOOKUP(A1905,StruttureRicettive[DenominazioneCittà],StruttureRicettive[Località])</f>
        <v>ASCOLI PICENO</v>
      </c>
      <c r="D1905" t="str">
        <f>_xlfn.XLOOKUP(A1905,StruttureRicettive[DenominazioneCittà],StruttureRicettive[Località2])</f>
        <v>ASCOLI PICENO</v>
      </c>
    </row>
    <row r="1906" spans="1:4" x14ac:dyDescent="0.25">
      <c r="A1906" t="str">
        <f>StruttureRicettive[[#This Row],[Denominazione]] &amp; " (" &amp; StruttureRicettive[[#This Row],[Città]] &amp; ")"</f>
        <v>B&amp;B PRIMA O POI (CAMERINO)</v>
      </c>
      <c r="B1906" t="str">
        <f>_xlfn.XLOOKUP(ElencoStrutture!A1906,StruttureRicettive[DenominazioneCittà],StruttureRicettive[Città])</f>
        <v>CAMERINO</v>
      </c>
      <c r="C1906" t="str">
        <f>_xlfn.XLOOKUP(A1906,StruttureRicettive[DenominazioneCittà],StruttureRicettive[Località])</f>
        <v>LOCALITÀ PONTINIA</v>
      </c>
      <c r="D1906" t="str">
        <f>_xlfn.XLOOKUP(A1906,StruttureRicettive[DenominazioneCittà],StruttureRicettive[Località2])</f>
        <v>LOCALITÀ PONTINIA</v>
      </c>
    </row>
    <row r="1907" spans="1:4" x14ac:dyDescent="0.25">
      <c r="A1907" t="str">
        <f>StruttureRicettive[[#This Row],[Denominazione]] &amp; " (" &amp; StruttureRicettive[[#This Row],[Città]] &amp; ")"</f>
        <v>B&amp;B PRINCIPERTO (FILOTTRANO)</v>
      </c>
      <c r="B1907" t="str">
        <f>_xlfn.XLOOKUP(ElencoStrutture!A1907,StruttureRicettive[DenominazioneCittà],StruttureRicettive[Città])</f>
        <v>FILOTTRANO</v>
      </c>
      <c r="C1907" t="str">
        <f>_xlfn.XLOOKUP(A1907,StruttureRicettive[DenominazioneCittà],StruttureRicettive[Località])</f>
        <v>no info</v>
      </c>
      <c r="D1907" t="str">
        <f>_xlfn.XLOOKUP(A1907,StruttureRicettive[DenominazioneCittà],StruttureRicettive[Località2])</f>
        <v>FILOTTRANO</v>
      </c>
    </row>
    <row r="1908" spans="1:4" x14ac:dyDescent="0.25">
      <c r="A1908" t="str">
        <f>StruttureRicettive[[#This Row],[Denominazione]] &amp; " (" &amp; StruttureRicettive[[#This Row],[Città]] &amp; ")"</f>
        <v>B&amp;B PRINCIVALLI MARIA STELLA (CASTIGNANO)</v>
      </c>
      <c r="B1908" t="str">
        <f>_xlfn.XLOOKUP(ElencoStrutture!A1908,StruttureRicettive[DenominazioneCittà],StruttureRicettive[Città])</f>
        <v>CASTIGNANO</v>
      </c>
      <c r="C1908" t="str">
        <f>_xlfn.XLOOKUP(A1908,StruttureRicettive[DenominazioneCittà],StruttureRicettive[Località])</f>
        <v>CASTIGNANO</v>
      </c>
      <c r="D1908" t="str">
        <f>_xlfn.XLOOKUP(A1908,StruttureRicettive[DenominazioneCittà],StruttureRicettive[Località2])</f>
        <v>CASTIGNANO</v>
      </c>
    </row>
    <row r="1909" spans="1:4" x14ac:dyDescent="0.25">
      <c r="A1909" t="str">
        <f>StruttureRicettive[[#This Row],[Denominazione]] &amp; " (" &amp; StruttureRicettive[[#This Row],[Città]] &amp; ")"</f>
        <v>B&amp;B PROFUMO DI  MAGNOLIA (CIVITANOVA MARCHE)</v>
      </c>
      <c r="B1909" t="str">
        <f>_xlfn.XLOOKUP(ElencoStrutture!A1909,StruttureRicettive[DenominazioneCittà],StruttureRicettive[Città])</f>
        <v>CIVITANOVA MARCHE</v>
      </c>
      <c r="C1909" t="str">
        <f>_xlfn.XLOOKUP(A1909,StruttureRicettive[DenominazioneCittà],StruttureRicettive[Località])</f>
        <v>CIVITANOVA MARCHE</v>
      </c>
      <c r="D1909" t="str">
        <f>_xlfn.XLOOKUP(A1909,StruttureRicettive[DenominazioneCittà],StruttureRicettive[Località2])</f>
        <v>CIVITANOVA MARCHE</v>
      </c>
    </row>
    <row r="1910" spans="1:4" x14ac:dyDescent="0.25">
      <c r="A1910" t="str">
        <f>StruttureRicettive[[#This Row],[Denominazione]] &amp; " (" &amp; StruttureRicettive[[#This Row],[Città]] &amp; ")"</f>
        <v>B&amp;B PROFUMO DI NARDO (GROTTAMMARE)</v>
      </c>
      <c r="B1910" t="str">
        <f>_xlfn.XLOOKUP(ElencoStrutture!A1910,StruttureRicettive[DenominazioneCittà],StruttureRicettive[Città])</f>
        <v>GROTTAMMARE</v>
      </c>
      <c r="C1910" t="str">
        <f>_xlfn.XLOOKUP(A1910,StruttureRicettive[DenominazioneCittà],StruttureRicettive[Località])</f>
        <v>GROTTAMMARE</v>
      </c>
      <c r="D1910" t="str">
        <f>_xlfn.XLOOKUP(A1910,StruttureRicettive[DenominazioneCittà],StruttureRicettive[Località2])</f>
        <v>GROTTAMMARE</v>
      </c>
    </row>
    <row r="1911" spans="1:4" x14ac:dyDescent="0.25">
      <c r="A1911" t="str">
        <f>StruttureRicettive[[#This Row],[Denominazione]] &amp; " (" &amp; StruttureRicettive[[#This Row],[Città]] &amp; ")"</f>
        <v>B&amp;B PROFUMODIPANE (LORETO)</v>
      </c>
      <c r="B1911" t="str">
        <f>_xlfn.XLOOKUP(ElencoStrutture!A1911,StruttureRicettive[DenominazioneCittà],StruttureRicettive[Città])</f>
        <v>LORETO</v>
      </c>
      <c r="C1911" t="str">
        <f>_xlfn.XLOOKUP(A1911,StruttureRicettive[DenominazioneCittà],StruttureRicettive[Località])</f>
        <v>LORETO</v>
      </c>
      <c r="D1911" t="str">
        <f>_xlfn.XLOOKUP(A1911,StruttureRicettive[DenominazioneCittà],StruttureRicettive[Località2])</f>
        <v>LORETO</v>
      </c>
    </row>
    <row r="1912" spans="1:4" x14ac:dyDescent="0.25">
      <c r="A1912" t="str">
        <f>StruttureRicettive[[#This Row],[Denominazione]] &amp; " (" &amp; StruttureRicettive[[#This Row],[Città]] &amp; ")"</f>
        <v>B&amp;B PUNTO E A CAPO (ANCONA)</v>
      </c>
      <c r="B1912" t="str">
        <f>_xlfn.XLOOKUP(ElencoStrutture!A1912,StruttureRicettive[DenominazioneCittà],StruttureRicettive[Città])</f>
        <v>ANCONA</v>
      </c>
      <c r="C1912" t="str">
        <f>_xlfn.XLOOKUP(A1912,StruttureRicettive[DenominazioneCittà],StruttureRicettive[Località])</f>
        <v>no info</v>
      </c>
      <c r="D1912" t="str">
        <f>_xlfn.XLOOKUP(A1912,StruttureRicettive[DenominazioneCittà],StruttureRicettive[Località2])</f>
        <v>ANCONA</v>
      </c>
    </row>
    <row r="1913" spans="1:4" x14ac:dyDescent="0.25">
      <c r="A1913" t="str">
        <f>StruttureRicettive[[#This Row],[Denominazione]] &amp; " (" &amp; StruttureRicettive[[#This Row],[Città]] &amp; ")"</f>
        <v>B&amp;B QUERCIABELLA (SENIGALLIA)</v>
      </c>
      <c r="B1913" t="str">
        <f>_xlfn.XLOOKUP(ElencoStrutture!A1913,StruttureRicettive[DenominazioneCittà],StruttureRicettive[Città])</f>
        <v>SENIGALLIA</v>
      </c>
      <c r="C1913" t="str">
        <f>_xlfn.XLOOKUP(A1913,StruttureRicettive[DenominazioneCittà],StruttureRicettive[Località])</f>
        <v>SENIGALLIA</v>
      </c>
      <c r="D1913" t="str">
        <f>_xlfn.XLOOKUP(A1913,StruttureRicettive[DenominazioneCittà],StruttureRicettive[Località2])</f>
        <v>SENIGALLIA</v>
      </c>
    </row>
    <row r="1914" spans="1:4" x14ac:dyDescent="0.25">
      <c r="A1914" t="str">
        <f>StruttureRicettive[[#This Row],[Denominazione]] &amp; " (" &amp; StruttureRicettive[[#This Row],[Città]] &amp; ")"</f>
        <v>B&amp;B QUIETE SUL META (BORGO PACE)</v>
      </c>
      <c r="B1914" t="str">
        <f>_xlfn.XLOOKUP(ElencoStrutture!A1914,StruttureRicettive[DenominazioneCittà],StruttureRicettive[Città])</f>
        <v>BORGO PACE</v>
      </c>
      <c r="C1914" t="str">
        <f>_xlfn.XLOOKUP(A1914,StruttureRicettive[DenominazioneCittà],StruttureRicettive[Località])</f>
        <v>no info</v>
      </c>
      <c r="D1914" t="str">
        <f>_xlfn.XLOOKUP(A1914,StruttureRicettive[DenominazioneCittà],StruttureRicettive[Località2])</f>
        <v>BORGO PACE</v>
      </c>
    </row>
    <row r="1915" spans="1:4" x14ac:dyDescent="0.25">
      <c r="A1915" t="str">
        <f>StruttureRicettive[[#This Row],[Denominazione]] &amp; " (" &amp; StruttureRicettive[[#This Row],[Città]] &amp; ")"</f>
        <v>B&amp;B RAFFAELLO (VALLEFOGLIA)</v>
      </c>
      <c r="B1915" t="str">
        <f>_xlfn.XLOOKUP(ElencoStrutture!A1915,StruttureRicettive[DenominazioneCittà],StruttureRicettive[Città])</f>
        <v>VALLEFOGLIA</v>
      </c>
      <c r="C1915" t="str">
        <f>_xlfn.XLOOKUP(A1915,StruttureRicettive[DenominazioneCittà],StruttureRicettive[Località])</f>
        <v>BOTTEGA  DI  COLBORDOLO</v>
      </c>
      <c r="D1915" t="str">
        <f>_xlfn.XLOOKUP(A1915,StruttureRicettive[DenominazioneCittà],StruttureRicettive[Località2])</f>
        <v>BOTTEGA  DI  COLBORDOLO</v>
      </c>
    </row>
    <row r="1916" spans="1:4" x14ac:dyDescent="0.25">
      <c r="A1916" t="str">
        <f>StruttureRicettive[[#This Row],[Denominazione]] &amp; " (" &amp; StruttureRicettive[[#This Row],[Città]] &amp; ")"</f>
        <v>B&amp;B RAGGIO DI LUNA (SENIGALLIA)</v>
      </c>
      <c r="B1916" t="str">
        <f>_xlfn.XLOOKUP(ElencoStrutture!A1916,StruttureRicettive[DenominazioneCittà],StruttureRicettive[Città])</f>
        <v>SENIGALLIA</v>
      </c>
      <c r="C1916" t="str">
        <f>_xlfn.XLOOKUP(A1916,StruttureRicettive[DenominazioneCittà],StruttureRicettive[Località])</f>
        <v>SENIGALLIA</v>
      </c>
      <c r="D1916" t="str">
        <f>_xlfn.XLOOKUP(A1916,StruttureRicettive[DenominazioneCittà],StruttureRicettive[Località2])</f>
        <v>SENIGALLIA</v>
      </c>
    </row>
    <row r="1917" spans="1:4" x14ac:dyDescent="0.25">
      <c r="A1917" t="str">
        <f>StruttureRicettive[[#This Row],[Denominazione]] &amp; " (" &amp; StruttureRicettive[[#This Row],[Città]] &amp; ")"</f>
        <v>B&amp;B RASPINO MASSIMILANO (ASCOLI PICENO)</v>
      </c>
      <c r="B1917" t="str">
        <f>_xlfn.XLOOKUP(ElencoStrutture!A1917,StruttureRicettive[DenominazioneCittà],StruttureRicettive[Città])</f>
        <v>ASCOLI PICENO</v>
      </c>
      <c r="C1917" t="str">
        <f>_xlfn.XLOOKUP(A1917,StruttureRicettive[DenominazioneCittà],StruttureRicettive[Località])</f>
        <v>ASCOLI PICENO</v>
      </c>
      <c r="D1917" t="str">
        <f>_xlfn.XLOOKUP(A1917,StruttureRicettive[DenominazioneCittà],StruttureRicettive[Località2])</f>
        <v>ASCOLI PICENO</v>
      </c>
    </row>
    <row r="1918" spans="1:4" x14ac:dyDescent="0.25">
      <c r="A1918" t="str">
        <f>StruttureRicettive[[#This Row],[Denominazione]] &amp; " (" &amp; StruttureRicettive[[#This Row],[Città]] &amp; ")"</f>
        <v>B&amp;B REGGIMENTO (ASCOLI PICENO)</v>
      </c>
      <c r="B1918" t="str">
        <f>_xlfn.XLOOKUP(ElencoStrutture!A1918,StruttureRicettive[DenominazioneCittà],StruttureRicettive[Città])</f>
        <v>ASCOLI PICENO</v>
      </c>
      <c r="C1918" t="str">
        <f>_xlfn.XLOOKUP(A1918,StruttureRicettive[DenominazioneCittà],StruttureRicettive[Località])</f>
        <v>ASCOLI PICENO</v>
      </c>
      <c r="D1918" t="str">
        <f>_xlfn.XLOOKUP(A1918,StruttureRicettive[DenominazioneCittà],StruttureRicettive[Località2])</f>
        <v>ASCOLI PICENO</v>
      </c>
    </row>
    <row r="1919" spans="1:4" x14ac:dyDescent="0.25">
      <c r="A1919" t="str">
        <f>StruttureRicettive[[#This Row],[Denominazione]] &amp; " (" &amp; StruttureRicettive[[#This Row],[Città]] &amp; ")"</f>
        <v>B&amp;B REGINA MARGHERITA (PETRITOLI)</v>
      </c>
      <c r="B1919" t="str">
        <f>_xlfn.XLOOKUP(ElencoStrutture!A1919,StruttureRicettive[DenominazioneCittà],StruttureRicettive[Città])</f>
        <v>PETRITOLI</v>
      </c>
      <c r="C1919" t="str">
        <f>_xlfn.XLOOKUP(A1919,StruttureRicettive[DenominazioneCittà],StruttureRicettive[Località])</f>
        <v>no info</v>
      </c>
      <c r="D1919" t="str">
        <f>_xlfn.XLOOKUP(A1919,StruttureRicettive[DenominazioneCittà],StruttureRicettive[Località2])</f>
        <v>PETRITOLI</v>
      </c>
    </row>
    <row r="1920" spans="1:4" x14ac:dyDescent="0.25">
      <c r="A1920" t="str">
        <f>StruttureRicettive[[#This Row],[Denominazione]] &amp; " (" &amp; StruttureRicettive[[#This Row],[Città]] &amp; ")"</f>
        <v>B&amp;B REMO CUTRINA (FERMO)</v>
      </c>
      <c r="B1920" t="str">
        <f>_xlfn.XLOOKUP(ElencoStrutture!A1920,StruttureRicettive[DenominazioneCittà],StruttureRicettive[Città])</f>
        <v>FERMO</v>
      </c>
      <c r="C1920" t="str">
        <f>_xlfn.XLOOKUP(A1920,StruttureRicettive[DenominazioneCittà],StruttureRicettive[Località])</f>
        <v>no info</v>
      </c>
      <c r="D1920" t="str">
        <f>_xlfn.XLOOKUP(A1920,StruttureRicettive[DenominazioneCittà],StruttureRicettive[Località2])</f>
        <v>FERMO</v>
      </c>
    </row>
    <row r="1921" spans="1:4" x14ac:dyDescent="0.25">
      <c r="A1921" t="str">
        <f>StruttureRicettive[[#This Row],[Denominazione]] &amp; " (" &amp; StruttureRicettive[[#This Row],[Città]] &amp; ")"</f>
        <v>B&amp;B RENALBA (SAN BENEDETTO DEL TRONTO)</v>
      </c>
      <c r="B1921" t="str">
        <f>_xlfn.XLOOKUP(ElencoStrutture!A1921,StruttureRicettive[DenominazioneCittà],StruttureRicettive[Città])</f>
        <v>SAN BENEDETTO DEL TRONTO</v>
      </c>
      <c r="C1921" t="str">
        <f>_xlfn.XLOOKUP(A1921,StruttureRicettive[DenominazioneCittà],StruttureRicettive[Località])</f>
        <v>SAN BENEDETTO DEL TRONTO</v>
      </c>
      <c r="D1921" t="str">
        <f>_xlfn.XLOOKUP(A1921,StruttureRicettive[DenominazioneCittà],StruttureRicettive[Località2])</f>
        <v>SAN BENEDETTO DEL TRONTO</v>
      </c>
    </row>
    <row r="1922" spans="1:4" x14ac:dyDescent="0.25">
      <c r="A1922" t="str">
        <f>StruttureRicettive[[#This Row],[Denominazione]] &amp; " (" &amp; StruttureRicettive[[#This Row],[Città]] &amp; ")"</f>
        <v>B&amp;B RESIDENZA LA CANONICA (PESARO)</v>
      </c>
      <c r="B1922" t="str">
        <f>_xlfn.XLOOKUP(ElencoStrutture!A1922,StruttureRicettive[DenominazioneCittà],StruttureRicettive[Città])</f>
        <v>PESARO</v>
      </c>
      <c r="C1922" t="str">
        <f>_xlfn.XLOOKUP(A1922,StruttureRicettive[DenominazioneCittà],StruttureRicettive[Località])</f>
        <v>PESARO</v>
      </c>
      <c r="D1922" t="str">
        <f>_xlfn.XLOOKUP(A1922,StruttureRicettive[DenominazioneCittà],StruttureRicettive[Località2])</f>
        <v>PESARO</v>
      </c>
    </row>
    <row r="1923" spans="1:4" x14ac:dyDescent="0.25">
      <c r="A1923" t="str">
        <f>StruttureRicettive[[#This Row],[Denominazione]] &amp; " (" &amp; StruttureRicettive[[#This Row],[Città]] &amp; ")"</f>
        <v>B&amp;B RESIDENZA LEONARDO (FALCONARA MARITTIMA)</v>
      </c>
      <c r="B1923" t="str">
        <f>_xlfn.XLOOKUP(ElencoStrutture!A1923,StruttureRicettive[DenominazioneCittà],StruttureRicettive[Città])</f>
        <v>FALCONARA MARITTIMA</v>
      </c>
      <c r="C1923" t="str">
        <f>_xlfn.XLOOKUP(A1923,StruttureRicettive[DenominazioneCittà],StruttureRicettive[Località])</f>
        <v>FALCONARA MARITTIMA</v>
      </c>
      <c r="D1923" t="str">
        <f>_xlfn.XLOOKUP(A1923,StruttureRicettive[DenominazioneCittà],StruttureRicettive[Località2])</f>
        <v>FALCONARA MARITTIMA</v>
      </c>
    </row>
    <row r="1924" spans="1:4" x14ac:dyDescent="0.25">
      <c r="A1924" t="str">
        <f>StruttureRicettive[[#This Row],[Denominazione]] &amp; " (" &amp; StruttureRicettive[[#This Row],[Città]] &amp; ")"</f>
        <v>B&amp;B RESTOQUI (CAMERINO)</v>
      </c>
      <c r="B1924" t="str">
        <f>_xlfn.XLOOKUP(ElencoStrutture!A1924,StruttureRicettive[DenominazioneCittà],StruttureRicettive[Città])</f>
        <v>CAMERINO</v>
      </c>
      <c r="C1924" t="str">
        <f>_xlfn.XLOOKUP(A1924,StruttureRicettive[DenominazioneCittà],StruttureRicettive[Località])</f>
        <v>no info</v>
      </c>
      <c r="D1924" t="str">
        <f>_xlfn.XLOOKUP(A1924,StruttureRicettive[DenominazioneCittà],StruttureRicettive[Località2])</f>
        <v>CAMERINO</v>
      </c>
    </row>
    <row r="1925" spans="1:4" x14ac:dyDescent="0.25">
      <c r="A1925" t="str">
        <f>StruttureRicettive[[#This Row],[Denominazione]] &amp; " (" &amp; StruttureRicettive[[#This Row],[Città]] &amp; ")"</f>
        <v>B&amp;B RIBECA'S (GROTTAMMARE)</v>
      </c>
      <c r="B1925" t="str">
        <f>_xlfn.XLOOKUP(ElencoStrutture!A1925,StruttureRicettive[DenominazioneCittà],StruttureRicettive[Città])</f>
        <v>GROTTAMMARE</v>
      </c>
      <c r="C1925" t="str">
        <f>_xlfn.XLOOKUP(A1925,StruttureRicettive[DenominazioneCittà],StruttureRicettive[Località])</f>
        <v>no info</v>
      </c>
      <c r="D1925" t="str">
        <f>_xlfn.XLOOKUP(A1925,StruttureRicettive[DenominazioneCittà],StruttureRicettive[Località2])</f>
        <v>GROTTAMMARE</v>
      </c>
    </row>
    <row r="1926" spans="1:4" x14ac:dyDescent="0.25">
      <c r="A1926" t="str">
        <f>StruttureRicettive[[#This Row],[Denominazione]] &amp; " (" &amp; StruttureRicettive[[#This Row],[Città]] &amp; ")"</f>
        <v>B&amp;B RICCI LIDIA (MONTEGIORGIO)</v>
      </c>
      <c r="B1926" t="str">
        <f>_xlfn.XLOOKUP(ElencoStrutture!A1926,StruttureRicettive[DenominazioneCittà],StruttureRicettive[Città])</f>
        <v>MONTEGIORGIO</v>
      </c>
      <c r="C1926" t="str">
        <f>_xlfn.XLOOKUP(A1926,StruttureRicettive[DenominazioneCittà],StruttureRicettive[Località])</f>
        <v>MONTEGIORGIO</v>
      </c>
      <c r="D1926" t="str">
        <f>_xlfn.XLOOKUP(A1926,StruttureRicettive[DenominazioneCittà],StruttureRicettive[Località2])</f>
        <v>MONTEGIORGIO</v>
      </c>
    </row>
    <row r="1927" spans="1:4" x14ac:dyDescent="0.25">
      <c r="A1927" t="str">
        <f>StruttureRicettive[[#This Row],[Denominazione]] &amp; " (" &amp; StruttureRicettive[[#This Row],[Città]] &amp; ")"</f>
        <v>B&amp;B RIVA DEGLI OLIVI (CARTOCETO)</v>
      </c>
      <c r="B1927" t="str">
        <f>_xlfn.XLOOKUP(ElencoStrutture!A1927,StruttureRicettive[DenominazioneCittà],StruttureRicettive[Città])</f>
        <v>CARTOCETO</v>
      </c>
      <c r="C1927" t="str">
        <f>_xlfn.XLOOKUP(A1927,StruttureRicettive[DenominazioneCittà],StruttureRicettive[Località])</f>
        <v>no info</v>
      </c>
      <c r="D1927" t="str">
        <f>_xlfn.XLOOKUP(A1927,StruttureRicettive[DenominazioneCittà],StruttureRicettive[Località2])</f>
        <v>CARTOCETO</v>
      </c>
    </row>
    <row r="1928" spans="1:4" x14ac:dyDescent="0.25">
      <c r="A1928" t="str">
        <f>StruttureRicettive[[#This Row],[Denominazione]] &amp; " (" &amp; StruttureRicettive[[#This Row],[Città]] &amp; ")"</f>
        <v>B&amp;B RIVER (ASCOLI PICENO)</v>
      </c>
      <c r="B1928" t="str">
        <f>_xlfn.XLOOKUP(ElencoStrutture!A1928,StruttureRicettive[DenominazioneCittà],StruttureRicettive[Città])</f>
        <v>ASCOLI PICENO</v>
      </c>
      <c r="C1928" t="str">
        <f>_xlfn.XLOOKUP(A1928,StruttureRicettive[DenominazioneCittà],StruttureRicettive[Località])</f>
        <v>MARINO DEL TRONTO - ASCOLI PICENO</v>
      </c>
      <c r="D1928" t="str">
        <f>_xlfn.XLOOKUP(A1928,StruttureRicettive[DenominazioneCittà],StruttureRicettive[Località2])</f>
        <v>MARINO DEL TRONTO - ASCOLI PICENO</v>
      </c>
    </row>
    <row r="1929" spans="1:4" x14ac:dyDescent="0.25">
      <c r="A1929" t="str">
        <f>StruttureRicettive[[#This Row],[Denominazione]] &amp; " (" &amp; StruttureRicettive[[#This Row],[Città]] &amp; ")"</f>
        <v>B&amp;B RIVER - EMIDIO SANTRONI (SAN BENEDETTO DEL TRONTO)</v>
      </c>
      <c r="B1929" t="str">
        <f>_xlfn.XLOOKUP(ElencoStrutture!A1929,StruttureRicettive[DenominazioneCittà],StruttureRicettive[Città])</f>
        <v>SAN BENEDETTO DEL TRONTO</v>
      </c>
      <c r="C1929" t="str">
        <f>_xlfn.XLOOKUP(A1929,StruttureRicettive[DenominazioneCittà],StruttureRicettive[Località])</f>
        <v>SAN BENEDETTO DEL TRONTO</v>
      </c>
      <c r="D1929" t="str">
        <f>_xlfn.XLOOKUP(A1929,StruttureRicettive[DenominazioneCittà],StruttureRicettive[Località2])</f>
        <v>SAN BENEDETTO DEL TRONTO</v>
      </c>
    </row>
    <row r="1930" spans="1:4" x14ac:dyDescent="0.25">
      <c r="A1930" t="str">
        <f>StruttureRicettive[[#This Row],[Denominazione]] &amp; " (" &amp; StruttureRicettive[[#This Row],[Città]] &amp; ")"</f>
        <v>B&amp;B ROBERTA (NUMANA)</v>
      </c>
      <c r="B1930" t="str">
        <f>_xlfn.XLOOKUP(ElencoStrutture!A1930,StruttureRicettive[DenominazioneCittà],StruttureRicettive[Città])</f>
        <v>NUMANA</v>
      </c>
      <c r="C1930" t="str">
        <f>_xlfn.XLOOKUP(A1930,StruttureRicettive[DenominazioneCittà],StruttureRicettive[Località])</f>
        <v>no info</v>
      </c>
      <c r="D1930" t="str">
        <f>_xlfn.XLOOKUP(A1930,StruttureRicettive[DenominazioneCittà],StruttureRicettive[Località2])</f>
        <v>NUMANA</v>
      </c>
    </row>
    <row r="1931" spans="1:4" x14ac:dyDescent="0.25">
      <c r="A1931" t="str">
        <f>StruttureRicettive[[#This Row],[Denominazione]] &amp; " (" &amp; StruttureRicettive[[#This Row],[Città]] &amp; ")"</f>
        <v>B&amp;B ROCCA BELLA (JESI)</v>
      </c>
      <c r="B1931" t="str">
        <f>_xlfn.XLOOKUP(ElencoStrutture!A1931,StruttureRicettive[DenominazioneCittà],StruttureRicettive[Città])</f>
        <v>JESI</v>
      </c>
      <c r="C1931" t="str">
        <f>_xlfn.XLOOKUP(A1931,StruttureRicettive[DenominazioneCittà],StruttureRicettive[Località])</f>
        <v>JESI</v>
      </c>
      <c r="D1931" t="str">
        <f>_xlfn.XLOOKUP(A1931,StruttureRicettive[DenominazioneCittà],StruttureRicettive[Località2])</f>
        <v>JESI</v>
      </c>
    </row>
    <row r="1932" spans="1:4" x14ac:dyDescent="0.25">
      <c r="A1932" t="str">
        <f>StruttureRicettive[[#This Row],[Denominazione]] &amp; " (" &amp; StruttureRicettive[[#This Row],[Città]] &amp; ")"</f>
        <v>B&amp;B ROMA (SAN BENEDETTO DEL TRONTO)</v>
      </c>
      <c r="B1932" t="str">
        <f>_xlfn.XLOOKUP(ElencoStrutture!A1932,StruttureRicettive[DenominazioneCittà],StruttureRicettive[Città])</f>
        <v>SAN BENEDETTO DEL TRONTO</v>
      </c>
      <c r="C1932" t="str">
        <f>_xlfn.XLOOKUP(A1932,StruttureRicettive[DenominazioneCittà],StruttureRicettive[Località])</f>
        <v>SAN BENEDETTO DEL TRONTO</v>
      </c>
      <c r="D1932" t="str">
        <f>_xlfn.XLOOKUP(A1932,StruttureRicettive[DenominazioneCittà],StruttureRicettive[Località2])</f>
        <v>SAN BENEDETTO DEL TRONTO</v>
      </c>
    </row>
    <row r="1933" spans="1:4" x14ac:dyDescent="0.25">
      <c r="A1933" t="str">
        <f>StruttureRicettive[[#This Row],[Denominazione]] &amp; " (" &amp; StruttureRicettive[[#This Row],[Città]] &amp; ")"</f>
        <v>B&amp;B ROMAGNOLI EDMEO (FOSSOMBRONE)</v>
      </c>
      <c r="B1933" t="str">
        <f>_xlfn.XLOOKUP(ElencoStrutture!A1933,StruttureRicettive[DenominazioneCittà],StruttureRicettive[Città])</f>
        <v>FOSSOMBRONE</v>
      </c>
      <c r="C1933" t="str">
        <f>_xlfn.XLOOKUP(A1933,StruttureRicettive[DenominazioneCittà],StruttureRicettive[Località])</f>
        <v>FOSSOMBRONE</v>
      </c>
      <c r="D1933" t="str">
        <f>_xlfn.XLOOKUP(A1933,StruttureRicettive[DenominazioneCittà],StruttureRicettive[Località2])</f>
        <v>FOSSOMBRONE</v>
      </c>
    </row>
    <row r="1934" spans="1:4" x14ac:dyDescent="0.25">
      <c r="A1934" t="str">
        <f>StruttureRicettive[[#This Row],[Denominazione]] &amp; " (" &amp; StruttureRicettive[[#This Row],[Città]] &amp; ")"</f>
        <v>B&amp;B ROSA PRISCILLA (PORTO SANT'ELPIDIO)</v>
      </c>
      <c r="B1934" t="str">
        <f>_xlfn.XLOOKUP(ElencoStrutture!A1934,StruttureRicettive[DenominazioneCittà],StruttureRicettive[Città])</f>
        <v>PORTO SANT'ELPIDIO</v>
      </c>
      <c r="C1934" t="str">
        <f>_xlfn.XLOOKUP(A1934,StruttureRicettive[DenominazioneCittà],StruttureRicettive[Località])</f>
        <v>PORTO SANT' ELPIDIO</v>
      </c>
      <c r="D1934" t="str">
        <f>_xlfn.XLOOKUP(A1934,StruttureRicettive[DenominazioneCittà],StruttureRicettive[Località2])</f>
        <v>PORTO SANT' ELPIDIO</v>
      </c>
    </row>
    <row r="1935" spans="1:4" x14ac:dyDescent="0.25">
      <c r="A1935" t="str">
        <f>StruttureRicettive[[#This Row],[Denominazione]] &amp; " (" &amp; StruttureRicettive[[#This Row],[Città]] &amp; ")"</f>
        <v>B&amp;B ROSA SPINA (ASCOLI PICENO)</v>
      </c>
      <c r="B1935" t="str">
        <f>_xlfn.XLOOKUP(ElencoStrutture!A1935,StruttureRicettive[DenominazioneCittà],StruttureRicettive[Città])</f>
        <v>ASCOLI PICENO</v>
      </c>
      <c r="C1935" t="str">
        <f>_xlfn.XLOOKUP(A1935,StruttureRicettive[DenominazioneCittà],StruttureRicettive[Località])</f>
        <v>CENTRO GIARDINI PUB.</v>
      </c>
      <c r="D1935" t="str">
        <f>_xlfn.XLOOKUP(A1935,StruttureRicettive[DenominazioneCittà],StruttureRicettive[Località2])</f>
        <v>CENTRO GIARDINI PUB.</v>
      </c>
    </row>
    <row r="1936" spans="1:4" x14ac:dyDescent="0.25">
      <c r="A1936" t="str">
        <f>StruttureRicettive[[#This Row],[Denominazione]] &amp; " (" &amp; StruttureRicettive[[#This Row],[Città]] &amp; ")"</f>
        <v>B&amp;B ROSE DI PANE - ANCONA CENTRO (ANCONA)</v>
      </c>
      <c r="B1936" t="str">
        <f>_xlfn.XLOOKUP(ElencoStrutture!A1936,StruttureRicettive[DenominazioneCittà],StruttureRicettive[Città])</f>
        <v>ANCONA</v>
      </c>
      <c r="C1936" t="str">
        <f>_xlfn.XLOOKUP(A1936,StruttureRicettive[DenominazioneCittà],StruttureRicettive[Località])</f>
        <v>no info</v>
      </c>
      <c r="D1936" t="str">
        <f>_xlfn.XLOOKUP(A1936,StruttureRicettive[DenominazioneCittà],StruttureRicettive[Località2])</f>
        <v>ANCONA</v>
      </c>
    </row>
    <row r="1937" spans="1:4" x14ac:dyDescent="0.25">
      <c r="A1937" t="str">
        <f>StruttureRicettive[[#This Row],[Denominazione]] &amp; " (" &amp; StruttureRicettive[[#This Row],[Città]] &amp; ")"</f>
        <v>B&amp;B ROSE E MERLETTI (SASSOFELTRIO)</v>
      </c>
      <c r="B1937" t="str">
        <f>_xlfn.XLOOKUP(ElencoStrutture!A1937,StruttureRicettive[DenominazioneCittà],StruttureRicettive[Città])</f>
        <v>SASSOFELTRIO</v>
      </c>
      <c r="C1937" t="str">
        <f>_xlfn.XLOOKUP(A1937,StruttureRicettive[DenominazioneCittà],StruttureRicettive[Località])</f>
        <v>no info</v>
      </c>
      <c r="D1937" t="str">
        <f>_xlfn.XLOOKUP(A1937,StruttureRicettive[DenominazioneCittà],StruttureRicettive[Località2])</f>
        <v>SASSOFELTRIO</v>
      </c>
    </row>
    <row r="1938" spans="1:4" x14ac:dyDescent="0.25">
      <c r="A1938" t="str">
        <f>StruttureRicettive[[#This Row],[Denominazione]] &amp; " (" &amp; StruttureRicettive[[#This Row],[Città]] &amp; ")"</f>
        <v>B&amp;B ROSELLA (SENIGALLIA)</v>
      </c>
      <c r="B1938" t="str">
        <f>_xlfn.XLOOKUP(ElencoStrutture!A1938,StruttureRicettive[DenominazioneCittà],StruttureRicettive[Città])</f>
        <v>SENIGALLIA</v>
      </c>
      <c r="C1938" t="str">
        <f>_xlfn.XLOOKUP(A1938,StruttureRicettive[DenominazioneCittà],StruttureRicettive[Località])</f>
        <v>no info</v>
      </c>
      <c r="D1938" t="str">
        <f>_xlfn.XLOOKUP(A1938,StruttureRicettive[DenominazioneCittà],StruttureRicettive[Località2])</f>
        <v>SENIGALLIA</v>
      </c>
    </row>
    <row r="1939" spans="1:4" x14ac:dyDescent="0.25">
      <c r="A1939" t="str">
        <f>StruttureRicettive[[#This Row],[Denominazione]] &amp; " (" &amp; StruttureRicettive[[#This Row],[Città]] &amp; ")"</f>
        <v>B&amp;B ROSS HOUSE (FERMO)</v>
      </c>
      <c r="B1939" t="str">
        <f>_xlfn.XLOOKUP(ElencoStrutture!A1939,StruttureRicettive[DenominazioneCittà],StruttureRicettive[Città])</f>
        <v>FERMO</v>
      </c>
      <c r="C1939" t="str">
        <f>_xlfn.XLOOKUP(A1939,StruttureRicettive[DenominazioneCittà],StruttureRicettive[Località])</f>
        <v>no info</v>
      </c>
      <c r="D1939" t="str">
        <f>_xlfn.XLOOKUP(A1939,StruttureRicettive[DenominazioneCittà],StruttureRicettive[Località2])</f>
        <v>FERMO</v>
      </c>
    </row>
    <row r="1940" spans="1:4" x14ac:dyDescent="0.25">
      <c r="A1940" t="str">
        <f>StruttureRicettive[[#This Row],[Denominazione]] &amp; " (" &amp; StruttureRicettive[[#This Row],[Città]] &amp; ")"</f>
        <v>B&amp;B RUSTICO di TOLA PERLA CRISTINA (TOLENTINO)</v>
      </c>
      <c r="B1940" t="str">
        <f>_xlfn.XLOOKUP(ElencoStrutture!A1940,StruttureRicettive[DenominazioneCittà],StruttureRicettive[Città])</f>
        <v>TOLENTINO</v>
      </c>
      <c r="C1940" t="str">
        <f>_xlfn.XLOOKUP(A1940,StruttureRicettive[DenominazioneCittà],StruttureRicettive[Località])</f>
        <v>MACERATA</v>
      </c>
      <c r="D1940" t="str">
        <f>_xlfn.XLOOKUP(A1940,StruttureRicettive[DenominazioneCittà],StruttureRicettive[Località2])</f>
        <v>MACERATA</v>
      </c>
    </row>
    <row r="1941" spans="1:4" x14ac:dyDescent="0.25">
      <c r="A1941" t="str">
        <f>StruttureRicettive[[#This Row],[Denominazione]] &amp; " (" &amp; StruttureRicettive[[#This Row],[Città]] &amp; ")"</f>
        <v>B&amp;B S. ERCOLANO COUNTRY (USSITA)</v>
      </c>
      <c r="B1941" t="str">
        <f>_xlfn.XLOOKUP(ElencoStrutture!A1941,StruttureRicettive[DenominazioneCittà],StruttureRicettive[Città])</f>
        <v>USSITA</v>
      </c>
      <c r="C1941" t="str">
        <f>_xlfn.XLOOKUP(A1941,StruttureRicettive[DenominazioneCittà],StruttureRicettive[Località])</f>
        <v>TEMPORI</v>
      </c>
      <c r="D1941" t="str">
        <f>_xlfn.XLOOKUP(A1941,StruttureRicettive[DenominazioneCittà],StruttureRicettive[Località2])</f>
        <v>TEMPORI</v>
      </c>
    </row>
    <row r="1942" spans="1:4" x14ac:dyDescent="0.25">
      <c r="A1942" t="str">
        <f>StruttureRicettive[[#This Row],[Denominazione]] &amp; " (" &amp; StruttureRicettive[[#This Row],[Città]] &amp; ")"</f>
        <v>B&amp;B SABBATINI ISOLINA (NUMANA)</v>
      </c>
      <c r="B1942" t="str">
        <f>_xlfn.XLOOKUP(ElencoStrutture!A1942,StruttureRicettive[DenominazioneCittà],StruttureRicettive[Città])</f>
        <v>NUMANA</v>
      </c>
      <c r="C1942" t="str">
        <f>_xlfn.XLOOKUP(A1942,StruttureRicettive[DenominazioneCittà],StruttureRicettive[Località])</f>
        <v>MARCELLI</v>
      </c>
      <c r="D1942" t="str">
        <f>_xlfn.XLOOKUP(A1942,StruttureRicettive[DenominazioneCittà],StruttureRicettive[Località2])</f>
        <v>MARCELLI</v>
      </c>
    </row>
    <row r="1943" spans="1:4" x14ac:dyDescent="0.25">
      <c r="A1943" t="str">
        <f>StruttureRicettive[[#This Row],[Denominazione]] &amp; " (" &amp; StruttureRicettive[[#This Row],[Città]] &amp; ")"</f>
        <v>B&amp;B SALTARECCIO (LAPEDONA)</v>
      </c>
      <c r="B1943" t="str">
        <f>_xlfn.XLOOKUP(ElencoStrutture!A1943,StruttureRicettive[DenominazioneCittà],StruttureRicettive[Città])</f>
        <v>LAPEDONA</v>
      </c>
      <c r="C1943" t="str">
        <f>_xlfn.XLOOKUP(A1943,StruttureRicettive[DenominazioneCittà],StruttureRicettive[Località])</f>
        <v>no info</v>
      </c>
      <c r="D1943" t="str">
        <f>_xlfn.XLOOKUP(A1943,StruttureRicettive[DenominazioneCittà],StruttureRicettive[Località2])</f>
        <v>LAPEDONA</v>
      </c>
    </row>
    <row r="1944" spans="1:4" x14ac:dyDescent="0.25">
      <c r="A1944" t="str">
        <f>StruttureRicettive[[#This Row],[Denominazione]] &amp; " (" &amp; StruttureRicettive[[#This Row],[Città]] &amp; ")"</f>
        <v>B&amp;B SALTARI SIMONE (MONTE SAN GIUSTO)</v>
      </c>
      <c r="B1944" t="str">
        <f>_xlfn.XLOOKUP(ElencoStrutture!A1944,StruttureRicettive[DenominazioneCittà],StruttureRicettive[Città])</f>
        <v>MONTE SAN GIUSTO</v>
      </c>
      <c r="C1944" t="str">
        <f>_xlfn.XLOOKUP(A1944,StruttureRicettive[DenominazioneCittà],StruttureRicettive[Località])</f>
        <v>MONTE SAN GIUSTO</v>
      </c>
      <c r="D1944" t="str">
        <f>_xlfn.XLOOKUP(A1944,StruttureRicettive[DenominazioneCittà],StruttureRicettive[Località2])</f>
        <v>MONTE SAN GIUSTO</v>
      </c>
    </row>
    <row r="1945" spans="1:4" x14ac:dyDescent="0.25">
      <c r="A1945" t="str">
        <f>StruttureRicettive[[#This Row],[Denominazione]] &amp; " (" &amp; StruttureRicettive[[#This Row],[Città]] &amp; ")"</f>
        <v>B&amp;B SALTO NEL CUORE DI PENSERINI MANUEL (MONTE CERIGNONE)</v>
      </c>
      <c r="B1945" t="str">
        <f>_xlfn.XLOOKUP(ElencoStrutture!A1945,StruttureRicettive[DenominazioneCittà],StruttureRicettive[Città])</f>
        <v>MONTE CERIGNONE</v>
      </c>
      <c r="C1945" t="str">
        <f>_xlfn.XLOOKUP(A1945,StruttureRicettive[DenominazioneCittà],StruttureRicettive[Località])</f>
        <v>MONTE CERIGNONE</v>
      </c>
      <c r="D1945" t="str">
        <f>_xlfn.XLOOKUP(A1945,StruttureRicettive[DenominazioneCittà],StruttureRicettive[Località2])</f>
        <v>MONTE CERIGNONE</v>
      </c>
    </row>
    <row r="1946" spans="1:4" x14ac:dyDescent="0.25">
      <c r="A1946" t="str">
        <f>StruttureRicettive[[#This Row],[Denominazione]] &amp; " (" &amp; StruttureRicettive[[#This Row],[Città]] &amp; ")"</f>
        <v>B&amp;B SALVUCCI GABRIELLA (POLLENZA)</v>
      </c>
      <c r="B1946" t="str">
        <f>_xlfn.XLOOKUP(ElencoStrutture!A1946,StruttureRicettive[DenominazioneCittà],StruttureRicettive[Città])</f>
        <v>POLLENZA</v>
      </c>
      <c r="C1946" t="str">
        <f>_xlfn.XLOOKUP(A1946,StruttureRicettive[DenominazioneCittà],StruttureRicettive[Località])</f>
        <v>POLLENZA</v>
      </c>
      <c r="D1946" t="str">
        <f>_xlfn.XLOOKUP(A1946,StruttureRicettive[DenominazioneCittà],StruttureRicettive[Località2])</f>
        <v>POLLENZA</v>
      </c>
    </row>
    <row r="1947" spans="1:4" x14ac:dyDescent="0.25">
      <c r="A1947" t="str">
        <f>StruttureRicettive[[#This Row],[Denominazione]] &amp; " (" &amp; StruttureRicettive[[#This Row],[Città]] &amp; ")"</f>
        <v>B&amp;B SAN BARNABA (OFFIDA)</v>
      </c>
      <c r="B1947" t="str">
        <f>_xlfn.XLOOKUP(ElencoStrutture!A1947,StruttureRicettive[DenominazioneCittà],StruttureRicettive[Città])</f>
        <v>OFFIDA</v>
      </c>
      <c r="C1947" t="str">
        <f>_xlfn.XLOOKUP(A1947,StruttureRicettive[DenominazioneCittà],StruttureRicettive[Località])</f>
        <v>SAN BARNABA</v>
      </c>
      <c r="D1947" t="str">
        <f>_xlfn.XLOOKUP(A1947,StruttureRicettive[DenominazioneCittà],StruttureRicettive[Località2])</f>
        <v>SAN BARNABA</v>
      </c>
    </row>
    <row r="1948" spans="1:4" x14ac:dyDescent="0.25">
      <c r="A1948" t="str">
        <f>StruttureRicettive[[#This Row],[Denominazione]] &amp; " (" &amp; StruttureRicettive[[#This Row],[Città]] &amp; ")"</f>
        <v>B&amp;B SAN BARTOLO (PESARO)</v>
      </c>
      <c r="B1948" t="str">
        <f>_xlfn.XLOOKUP(ElencoStrutture!A1948,StruttureRicettive[DenominazioneCittà],StruttureRicettive[Città])</f>
        <v>PESARO</v>
      </c>
      <c r="C1948" t="str">
        <f>_xlfn.XLOOKUP(A1948,StruttureRicettive[DenominazioneCittà],StruttureRicettive[Località])</f>
        <v>no info</v>
      </c>
      <c r="D1948" t="str">
        <f>_xlfn.XLOOKUP(A1948,StruttureRicettive[DenominazioneCittà],StruttureRicettive[Località2])</f>
        <v>PESARO</v>
      </c>
    </row>
    <row r="1949" spans="1:4" x14ac:dyDescent="0.25">
      <c r="A1949" t="str">
        <f>StruttureRicettive[[#This Row],[Denominazione]] &amp; " (" &amp; StruttureRicettive[[#This Row],[Città]] &amp; ")"</f>
        <v>B&amp;B SAN BENEDETTO (SAN BENEDETTO DEL TRONTO)</v>
      </c>
      <c r="B1949" t="str">
        <f>_xlfn.XLOOKUP(ElencoStrutture!A1949,StruttureRicettive[DenominazioneCittà],StruttureRicettive[Città])</f>
        <v>SAN BENEDETTO DEL TRONTO</v>
      </c>
      <c r="C1949" t="str">
        <f>_xlfn.XLOOKUP(A1949,StruttureRicettive[DenominazioneCittà],StruttureRicettive[Località])</f>
        <v>no info</v>
      </c>
      <c r="D1949" t="str">
        <f>_xlfn.XLOOKUP(A1949,StruttureRicettive[DenominazioneCittà],StruttureRicettive[Località2])</f>
        <v>SAN BENEDETTO DEL TRONTO</v>
      </c>
    </row>
    <row r="1950" spans="1:4" x14ac:dyDescent="0.25">
      <c r="A1950" t="str">
        <f>StruttureRicettive[[#This Row],[Denominazione]] &amp; " (" &amp; StruttureRicettive[[#This Row],[Città]] &amp; ")"</f>
        <v>B&amp;B SAN DANIELE (MONTECICCARDO)</v>
      </c>
      <c r="B1950" t="str">
        <f>_xlfn.XLOOKUP(ElencoStrutture!A1950,StruttureRicettive[DenominazioneCittà],StruttureRicettive[Città])</f>
        <v>MONTECICCARDO</v>
      </c>
      <c r="C1950" t="str">
        <f>_xlfn.XLOOKUP(A1950,StruttureRicettive[DenominazioneCittà],StruttureRicettive[Località])</f>
        <v>MONTECICCARDO</v>
      </c>
      <c r="D1950" t="str">
        <f>_xlfn.XLOOKUP(A1950,StruttureRicettive[DenominazioneCittà],StruttureRicettive[Località2])</f>
        <v>MONTECICCARDO</v>
      </c>
    </row>
    <row r="1951" spans="1:4" x14ac:dyDescent="0.25">
      <c r="A1951" t="str">
        <f>StruttureRicettive[[#This Row],[Denominazione]] &amp; " (" &amp; StruttureRicettive[[#This Row],[Città]] &amp; ")"</f>
        <v>B&amp;B SAN DONATO (MONTE CERIGNONE)</v>
      </c>
      <c r="B1951" t="str">
        <f>_xlfn.XLOOKUP(ElencoStrutture!A1951,StruttureRicettive[DenominazioneCittà],StruttureRicettive[Città])</f>
        <v>MONTE CERIGNONE</v>
      </c>
      <c r="C1951" t="str">
        <f>_xlfn.XLOOKUP(A1951,StruttureRicettive[DenominazioneCittà],StruttureRicettive[Località])</f>
        <v>no info</v>
      </c>
      <c r="D1951" t="str">
        <f>_xlfn.XLOOKUP(A1951,StruttureRicettive[DenominazioneCittà],StruttureRicettive[Località2])</f>
        <v>MONTE CERIGNONE</v>
      </c>
    </row>
    <row r="1952" spans="1:4" x14ac:dyDescent="0.25">
      <c r="A1952" t="str">
        <f>StruttureRicettive[[#This Row],[Denominazione]] &amp; " (" &amp; StruttureRicettive[[#This Row],[Città]] &amp; ")"</f>
        <v>B&amp;B SAN FELICE (MORRO D'ALBA)</v>
      </c>
      <c r="B1952" t="str">
        <f>_xlfn.XLOOKUP(ElencoStrutture!A1952,StruttureRicettive[DenominazioneCittà],StruttureRicettive[Città])</f>
        <v>MORRO D'ALBA</v>
      </c>
      <c r="C1952" t="str">
        <f>_xlfn.XLOOKUP(A1952,StruttureRicettive[DenominazioneCittà],StruttureRicettive[Località])</f>
        <v>no info</v>
      </c>
      <c r="D1952" t="str">
        <f>_xlfn.XLOOKUP(A1952,StruttureRicettive[DenominazioneCittà],StruttureRicettive[Località2])</f>
        <v>MORRO D'ALBA</v>
      </c>
    </row>
    <row r="1953" spans="1:4" x14ac:dyDescent="0.25">
      <c r="A1953" t="str">
        <f>StruttureRicettive[[#This Row],[Denominazione]] &amp; " (" &amp; StruttureRicettive[[#This Row],[Città]] &amp; ")"</f>
        <v>B&amp;B SAN FRANCESCO (URBINO)</v>
      </c>
      <c r="B1953" t="str">
        <f>_xlfn.XLOOKUP(ElencoStrutture!A1953,StruttureRicettive[DenominazioneCittà],StruttureRicettive[Città])</f>
        <v>URBINO</v>
      </c>
      <c r="C1953" t="str">
        <f>_xlfn.XLOOKUP(A1953,StruttureRicettive[DenominazioneCittà],StruttureRicettive[Località])</f>
        <v>URBINO</v>
      </c>
      <c r="D1953" t="str">
        <f>_xlfn.XLOOKUP(A1953,StruttureRicettive[DenominazioneCittà],StruttureRicettive[Località2])</f>
        <v>URBINO</v>
      </c>
    </row>
    <row r="1954" spans="1:4" x14ac:dyDescent="0.25">
      <c r="A1954" t="str">
        <f>StruttureRicettive[[#This Row],[Denominazione]] &amp; " (" &amp; StruttureRicettive[[#This Row],[Città]] &amp; ")"</f>
        <v>B&amp;B SAN FRANCESCO (MONTALTO DELLE MARCHE)</v>
      </c>
      <c r="B1954" t="str">
        <f>_xlfn.XLOOKUP(ElencoStrutture!A1954,StruttureRicettive[DenominazioneCittà],StruttureRicettive[Città])</f>
        <v>MONTALTO DELLE MARCHE</v>
      </c>
      <c r="C1954" t="str">
        <f>_xlfn.XLOOKUP(A1954,StruttureRicettive[DenominazioneCittà],StruttureRicettive[Località])</f>
        <v>MONTALTO MARCHE</v>
      </c>
      <c r="D1954" t="str">
        <f>_xlfn.XLOOKUP(A1954,StruttureRicettive[DenominazioneCittà],StruttureRicettive[Località2])</f>
        <v>MONTALTO MARCHE</v>
      </c>
    </row>
    <row r="1955" spans="1:4" x14ac:dyDescent="0.25">
      <c r="A1955" t="str">
        <f>StruttureRicettive[[#This Row],[Denominazione]] &amp; " (" &amp; StruttureRicettive[[#This Row],[Città]] &amp; ")"</f>
        <v>B&amp;B SAN LORENZO (CERRETO D'ESI)</v>
      </c>
      <c r="B1955" t="str">
        <f>_xlfn.XLOOKUP(ElencoStrutture!A1955,StruttureRicettive[DenominazioneCittà],StruttureRicettive[Città])</f>
        <v>CERRETO D'ESI</v>
      </c>
      <c r="C1955" t="str">
        <f>_xlfn.XLOOKUP(A1955,StruttureRicettive[DenominazioneCittà],StruttureRicettive[Località])</f>
        <v>no info</v>
      </c>
      <c r="D1955" t="str">
        <f>_xlfn.XLOOKUP(A1955,StruttureRicettive[DenominazioneCittà],StruttureRicettive[Località2])</f>
        <v>CERRETO D'ESI</v>
      </c>
    </row>
    <row r="1956" spans="1:4" x14ac:dyDescent="0.25">
      <c r="A1956" t="str">
        <f>StruttureRicettive[[#This Row],[Denominazione]] &amp; " (" &amp; StruttureRicettive[[#This Row],[Città]] &amp; ")"</f>
        <v>B&amp;B SAN LORENZO COUNTRY HOUSE (SIROLO)</v>
      </c>
      <c r="B1956" t="str">
        <f>_xlfn.XLOOKUP(ElencoStrutture!A1956,StruttureRicettive[DenominazioneCittà],StruttureRicettive[Città])</f>
        <v>SIROLO</v>
      </c>
      <c r="C1956" t="str">
        <f>_xlfn.XLOOKUP(A1956,StruttureRicettive[DenominazioneCittà],StruttureRicettive[Località])</f>
        <v>SIROLO</v>
      </c>
      <c r="D1956" t="str">
        <f>_xlfn.XLOOKUP(A1956,StruttureRicettive[DenominazioneCittà],StruttureRicettive[Località2])</f>
        <v>SIROLO</v>
      </c>
    </row>
    <row r="1957" spans="1:4" x14ac:dyDescent="0.25">
      <c r="A1957" t="str">
        <f>StruttureRicettive[[#This Row],[Denominazione]] &amp; " (" &amp; StruttureRicettive[[#This Row],[Città]] &amp; ")"</f>
        <v>B&amp;B SAN MARTINO (CASTIGNANO)</v>
      </c>
      <c r="B1957" t="str">
        <f>_xlfn.XLOOKUP(ElencoStrutture!A1957,StruttureRicettive[DenominazioneCittà],StruttureRicettive[Città])</f>
        <v>CASTIGNANO</v>
      </c>
      <c r="C1957" t="str">
        <f>_xlfn.XLOOKUP(A1957,StruttureRicettive[DenominazioneCittà],StruttureRicettive[Località])</f>
        <v>no info</v>
      </c>
      <c r="D1957" t="str">
        <f>_xlfn.XLOOKUP(A1957,StruttureRicettive[DenominazioneCittà],StruttureRicettive[Località2])</f>
        <v>CASTIGNANO</v>
      </c>
    </row>
    <row r="1958" spans="1:4" x14ac:dyDescent="0.25">
      <c r="A1958" t="str">
        <f>StruttureRicettive[[#This Row],[Denominazione]] &amp; " (" &amp; StruttureRicettive[[#This Row],[Città]] &amp; ")"</f>
        <v>B&amp;B SAN NICOLA (TOLENTINO)</v>
      </c>
      <c r="B1958" t="str">
        <f>_xlfn.XLOOKUP(ElencoStrutture!A1958,StruttureRicettive[DenominazioneCittà],StruttureRicettive[Città])</f>
        <v>TOLENTINO</v>
      </c>
      <c r="C1958" t="str">
        <f>_xlfn.XLOOKUP(A1958,StruttureRicettive[DenominazioneCittà],StruttureRicettive[Località])</f>
        <v>TOLENTINO</v>
      </c>
      <c r="D1958" t="str">
        <f>_xlfn.XLOOKUP(A1958,StruttureRicettive[DenominazioneCittà],StruttureRicettive[Località2])</f>
        <v>TOLENTINO</v>
      </c>
    </row>
    <row r="1959" spans="1:4" x14ac:dyDescent="0.25">
      <c r="A1959" t="str">
        <f>StruttureRicettive[[#This Row],[Denominazione]] &amp; " (" &amp; StruttureRicettive[[#This Row],[Città]] &amp; ")"</f>
        <v>B&amp;B SAN PATERNIANO (CINGOLI)</v>
      </c>
      <c r="B1959" t="str">
        <f>_xlfn.XLOOKUP(ElencoStrutture!A1959,StruttureRicettive[DenominazioneCittà],StruttureRicettive[Città])</f>
        <v>CINGOLI</v>
      </c>
      <c r="C1959" t="str">
        <f>_xlfn.XLOOKUP(A1959,StruttureRicettive[DenominazioneCittà],StruttureRicettive[Località])</f>
        <v>CINGOLI</v>
      </c>
      <c r="D1959" t="str">
        <f>_xlfn.XLOOKUP(A1959,StruttureRicettive[DenominazioneCittà],StruttureRicettive[Località2])</f>
        <v>CINGOLI</v>
      </c>
    </row>
    <row r="1960" spans="1:4" x14ac:dyDescent="0.25">
      <c r="A1960" t="str">
        <f>StruttureRicettive[[#This Row],[Denominazione]] &amp; " (" &amp; StruttureRicettive[[#This Row],[Città]] &amp; ")"</f>
        <v>B&amp;B SAN PIETRO FUORI LE MURA (CAGLI)</v>
      </c>
      <c r="B1960" t="str">
        <f>_xlfn.XLOOKUP(ElencoStrutture!A1960,StruttureRicettive[DenominazioneCittà],StruttureRicettive[Città])</f>
        <v>CAGLI</v>
      </c>
      <c r="C1960" t="str">
        <f>_xlfn.XLOOKUP(A1960,StruttureRicettive[DenominazioneCittà],StruttureRicettive[Località])</f>
        <v>CAGLI</v>
      </c>
      <c r="D1960" t="str">
        <f>_xlfn.XLOOKUP(A1960,StruttureRicettive[DenominazioneCittà],StruttureRicettive[Località2])</f>
        <v>CAGLI</v>
      </c>
    </row>
    <row r="1961" spans="1:4" x14ac:dyDescent="0.25">
      <c r="A1961" t="str">
        <f>StruttureRicettive[[#This Row],[Denominazione]] &amp; " (" &amp; StruttureRicettive[[#This Row],[Città]] &amp; ")"</f>
        <v>B&amp;B SAN ROCCO (SAN SEVERINO MARCHE)</v>
      </c>
      <c r="B1961" t="str">
        <f>_xlfn.XLOOKUP(ElencoStrutture!A1961,StruttureRicettive[DenominazioneCittà],StruttureRicettive[Città])</f>
        <v>SAN SEVERINO MARCHE</v>
      </c>
      <c r="C1961" t="str">
        <f>_xlfn.XLOOKUP(A1961,StruttureRicettive[DenominazioneCittà],StruttureRicettive[Località])</f>
        <v>no info</v>
      </c>
      <c r="D1961" t="str">
        <f>_xlfn.XLOOKUP(A1961,StruttureRicettive[DenominazioneCittà],StruttureRicettive[Località2])</f>
        <v>SAN SEVERINO MARCHE</v>
      </c>
    </row>
    <row r="1962" spans="1:4" x14ac:dyDescent="0.25">
      <c r="A1962" t="str">
        <f>StruttureRicettive[[#This Row],[Denominazione]] &amp; " (" &amp; StruttureRicettive[[#This Row],[Città]] &amp; ")"</f>
        <v>B&amp;B SAN VALENTINO (OSIMO)</v>
      </c>
      <c r="B1962" t="str">
        <f>_xlfn.XLOOKUP(ElencoStrutture!A1962,StruttureRicettive[DenominazioneCittà],StruttureRicettive[Città])</f>
        <v>OSIMO</v>
      </c>
      <c r="C1962" t="str">
        <f>_xlfn.XLOOKUP(A1962,StruttureRicettive[DenominazioneCittà],StruttureRicettive[Località])</f>
        <v>OSIMO</v>
      </c>
      <c r="D1962" t="str">
        <f>_xlfn.XLOOKUP(A1962,StruttureRicettive[DenominazioneCittà],StruttureRicettive[Località2])</f>
        <v>OSIMO</v>
      </c>
    </row>
    <row r="1963" spans="1:4" x14ac:dyDescent="0.25">
      <c r="A1963" t="str">
        <f>StruttureRicettive[[#This Row],[Denominazione]] &amp; " (" &amp; StruttureRicettive[[#This Row],[Città]] &amp; ")"</f>
        <v>B&amp;B SAN VITO (SAN LORENZO IN CAMPO)</v>
      </c>
      <c r="B1963" t="str">
        <f>_xlfn.XLOOKUP(ElencoStrutture!A1963,StruttureRicettive[DenominazioneCittà],StruttureRicettive[Città])</f>
        <v>SAN LORENZO IN CAMPO</v>
      </c>
      <c r="C1963" t="str">
        <f>_xlfn.XLOOKUP(A1963,StruttureRicettive[DenominazioneCittà],StruttureRicettive[Località])</f>
        <v>no info</v>
      </c>
      <c r="D1963" t="str">
        <f>_xlfn.XLOOKUP(A1963,StruttureRicettive[DenominazioneCittà],StruttureRicettive[Località2])</f>
        <v>SAN LORENZO IN CAMPO</v>
      </c>
    </row>
    <row r="1964" spans="1:4" x14ac:dyDescent="0.25">
      <c r="A1964" t="str">
        <f>StruttureRicettive[[#This Row],[Denominazione]] &amp; " (" &amp; StruttureRicettive[[#This Row],[Città]] &amp; ")"</f>
        <v>B&amp;B SANPOLO 1544 (URBINO)</v>
      </c>
      <c r="B1964" t="str">
        <f>_xlfn.XLOOKUP(ElencoStrutture!A1964,StruttureRicettive[DenominazioneCittà],StruttureRicettive[Città])</f>
        <v>URBINO</v>
      </c>
      <c r="C1964" t="str">
        <f>_xlfn.XLOOKUP(A1964,StruttureRicettive[DenominazioneCittà],StruttureRicettive[Località])</f>
        <v>no info</v>
      </c>
      <c r="D1964" t="str">
        <f>_xlfn.XLOOKUP(A1964,StruttureRicettive[DenominazioneCittà],StruttureRicettive[Località2])</f>
        <v>URBINO</v>
      </c>
    </row>
    <row r="1965" spans="1:4" x14ac:dyDescent="0.25">
      <c r="A1965" t="str">
        <f>StruttureRicettive[[#This Row],[Denominazione]] &amp; " (" &amp; StruttureRicettive[[#This Row],[Città]] &amp; ")"</f>
        <v>B&amp;B SANTA CATERINA (ACQUAVIVA PICENA)</v>
      </c>
      <c r="B1965" t="str">
        <f>_xlfn.XLOOKUP(ElencoStrutture!A1965,StruttureRicettive[DenominazioneCittà],StruttureRicettive[Città])</f>
        <v>ACQUAVIVA PICENA</v>
      </c>
      <c r="C1965" t="str">
        <f>_xlfn.XLOOKUP(A1965,StruttureRicettive[DenominazioneCittà],StruttureRicettive[Località])</f>
        <v>ACQUAVIVA PICENA</v>
      </c>
      <c r="D1965" t="str">
        <f>_xlfn.XLOOKUP(A1965,StruttureRicettive[DenominazioneCittà],StruttureRicettive[Località2])</f>
        <v>ACQUAVIVA PICENA</v>
      </c>
    </row>
    <row r="1966" spans="1:4" x14ac:dyDescent="0.25">
      <c r="A1966" t="str">
        <f>StruttureRicettive[[#This Row],[Denominazione]] &amp; " (" &amp; StruttureRicettive[[#This Row],[Città]] &amp; ")"</f>
        <v>B&amp;B SANTA LUCIA (SAN BENEDETTO DEL TRONTO)</v>
      </c>
      <c r="B1966" t="str">
        <f>_xlfn.XLOOKUP(ElencoStrutture!A1966,StruttureRicettive[DenominazioneCittà],StruttureRicettive[Città])</f>
        <v>SAN BENEDETTO DEL TRONTO</v>
      </c>
      <c r="C1966" t="str">
        <f>_xlfn.XLOOKUP(A1966,StruttureRicettive[DenominazioneCittà],StruttureRicettive[Località])</f>
        <v>no info</v>
      </c>
      <c r="D1966" t="str">
        <f>_xlfn.XLOOKUP(A1966,StruttureRicettive[DenominazioneCittà],StruttureRicettive[Località2])</f>
        <v>SAN BENEDETTO DEL TRONTO</v>
      </c>
    </row>
    <row r="1967" spans="1:4" x14ac:dyDescent="0.25">
      <c r="A1967" t="str">
        <f>StruttureRicettive[[#This Row],[Denominazione]] &amp; " (" &amp; StruttureRicettive[[#This Row],[Città]] &amp; ")"</f>
        <v>B&amp;B SANTA MARCIANA (MERGO)</v>
      </c>
      <c r="B1967" t="str">
        <f>_xlfn.XLOOKUP(ElencoStrutture!A1967,StruttureRicettive[DenominazioneCittà],StruttureRicettive[Città])</f>
        <v>MERGO</v>
      </c>
      <c r="C1967" t="str">
        <f>_xlfn.XLOOKUP(A1967,StruttureRicettive[DenominazioneCittà],StruttureRicettive[Località])</f>
        <v>no info</v>
      </c>
      <c r="D1967" t="str">
        <f>_xlfn.XLOOKUP(A1967,StruttureRicettive[DenominazioneCittà],StruttureRicettive[Località2])</f>
        <v>MERGO</v>
      </c>
    </row>
    <row r="1968" spans="1:4" x14ac:dyDescent="0.25">
      <c r="A1968" t="str">
        <f>StruttureRicettive[[#This Row],[Denominazione]] &amp; " (" &amp; StruttureRicettive[[#This Row],[Città]] &amp; ")"</f>
        <v>B&amp;B SANTA MARGHERITA (URBINO)</v>
      </c>
      <c r="B1968" t="str">
        <f>_xlfn.XLOOKUP(ElencoStrutture!A1968,StruttureRicettive[DenominazioneCittà],StruttureRicettive[Città])</f>
        <v>URBINO</v>
      </c>
      <c r="C1968" t="str">
        <f>_xlfn.XLOOKUP(A1968,StruttureRicettive[DenominazioneCittà],StruttureRicettive[Località])</f>
        <v>URBINO</v>
      </c>
      <c r="D1968" t="str">
        <f>_xlfn.XLOOKUP(A1968,StruttureRicettive[DenominazioneCittà],StruttureRicettive[Località2])</f>
        <v>URBINO</v>
      </c>
    </row>
    <row r="1969" spans="1:4" x14ac:dyDescent="0.25">
      <c r="A1969" t="str">
        <f>StruttureRicettive[[#This Row],[Denominazione]] &amp; " (" &amp; StruttureRicettive[[#This Row],[Città]] &amp; ")"</f>
        <v>B&amp;B SANT'ANDREA (FANO)</v>
      </c>
      <c r="B1969" t="str">
        <f>_xlfn.XLOOKUP(ElencoStrutture!A1969,StruttureRicettive[DenominazioneCittà],StruttureRicettive[Città])</f>
        <v>FANO</v>
      </c>
      <c r="C1969" t="str">
        <f>_xlfn.XLOOKUP(A1969,StruttureRicettive[DenominazioneCittà],StruttureRicettive[Località])</f>
        <v>S. ANDREA IN VILLIS</v>
      </c>
      <c r="D1969" t="str">
        <f>_xlfn.XLOOKUP(A1969,StruttureRicettive[DenominazioneCittà],StruttureRicettive[Località2])</f>
        <v>S. ANDREA IN VILLIS</v>
      </c>
    </row>
    <row r="1970" spans="1:4" x14ac:dyDescent="0.25">
      <c r="A1970" t="str">
        <f>StruttureRicettive[[#This Row],[Denominazione]] &amp; " (" &amp; StruttureRicettive[[#This Row],[Città]] &amp; ")"</f>
        <v>B&amp;B SANTINELLI LUCA (MONTE PORZIO)</v>
      </c>
      <c r="B1970" t="str">
        <f>_xlfn.XLOOKUP(ElencoStrutture!A1970,StruttureRicettive[DenominazioneCittà],StruttureRicettive[Città])</f>
        <v>MONTE PORZIO</v>
      </c>
      <c r="C1970" t="str">
        <f>_xlfn.XLOOKUP(A1970,StruttureRicettive[DenominazioneCittà],StruttureRicettive[Località])</f>
        <v>LOC.PONTE RIO</v>
      </c>
      <c r="D1970" t="str">
        <f>_xlfn.XLOOKUP(A1970,StruttureRicettive[DenominazioneCittà],StruttureRicettive[Località2])</f>
        <v>LOC.PONTE RIO</v>
      </c>
    </row>
    <row r="1971" spans="1:4" x14ac:dyDescent="0.25">
      <c r="A1971" t="str">
        <f>StruttureRicettive[[#This Row],[Denominazione]] &amp; " (" &amp; StruttureRicettive[[#This Row],[Città]] &amp; ")"</f>
        <v>B&amp;B SANTOMARO SEA LOFT (CIVITANOVA MARCHE)</v>
      </c>
      <c r="B1971" t="str">
        <f>_xlfn.XLOOKUP(ElencoStrutture!A1971,StruttureRicettive[DenominazioneCittà],StruttureRicettive[Città])</f>
        <v>CIVITANOVA MARCHE</v>
      </c>
      <c r="C1971" t="str">
        <f>_xlfn.XLOOKUP(A1971,StruttureRicettive[DenominazioneCittà],StruttureRicettive[Località])</f>
        <v>no info</v>
      </c>
      <c r="D1971" t="str">
        <f>_xlfn.XLOOKUP(A1971,StruttureRicettive[DenominazioneCittà],StruttureRicettive[Località2])</f>
        <v>CIVITANOVA MARCHE</v>
      </c>
    </row>
    <row r="1972" spans="1:4" x14ac:dyDescent="0.25">
      <c r="A1972" t="str">
        <f>StruttureRicettive[[#This Row],[Denominazione]] &amp; " (" &amp; StruttureRicettive[[#This Row],[Città]] &amp; ")"</f>
        <v>B&amp;B SAPIENZA (FERMO)</v>
      </c>
      <c r="B1972" t="str">
        <f>_xlfn.XLOOKUP(ElencoStrutture!A1972,StruttureRicettive[DenominazioneCittà],StruttureRicettive[Città])</f>
        <v>FERMO</v>
      </c>
      <c r="C1972" t="str">
        <f>_xlfn.XLOOKUP(A1972,StruttureRicettive[DenominazioneCittà],StruttureRicettive[Località])</f>
        <v>no info</v>
      </c>
      <c r="D1972" t="str">
        <f>_xlfn.XLOOKUP(A1972,StruttureRicettive[DenominazioneCittà],StruttureRicettive[Località2])</f>
        <v>FERMO</v>
      </c>
    </row>
    <row r="1973" spans="1:4" x14ac:dyDescent="0.25">
      <c r="A1973" t="str">
        <f>StruttureRicettive[[#This Row],[Denominazione]] &amp; " (" &amp; StruttureRicettive[[#This Row],[Città]] &amp; ")"</f>
        <v>B&amp;B SAPORE DI MARE (GROTTAMMARE)</v>
      </c>
      <c r="B1973" t="str">
        <f>_xlfn.XLOOKUP(ElencoStrutture!A1973,StruttureRicettive[DenominazioneCittà],StruttureRicettive[Città])</f>
        <v>GROTTAMMARE</v>
      </c>
      <c r="C1973" t="str">
        <f>_xlfn.XLOOKUP(A1973,StruttureRicettive[DenominazioneCittà],StruttureRicettive[Località])</f>
        <v>no info</v>
      </c>
      <c r="D1973" t="str">
        <f>_xlfn.XLOOKUP(A1973,StruttureRicettive[DenominazioneCittà],StruttureRicettive[Località2])</f>
        <v>GROTTAMMARE</v>
      </c>
    </row>
    <row r="1974" spans="1:4" x14ac:dyDescent="0.25">
      <c r="A1974" t="str">
        <f>StruttureRicettive[[#This Row],[Denominazione]] &amp; " (" &amp; StruttureRicettive[[#This Row],[Città]] &amp; ")"</f>
        <v>B&amp;B SAPORE DI SALE (NUMANA)</v>
      </c>
      <c r="B1974" t="str">
        <f>_xlfn.XLOOKUP(ElencoStrutture!A1974,StruttureRicettive[DenominazioneCittà],StruttureRicettive[Città])</f>
        <v>NUMANA</v>
      </c>
      <c r="C1974" t="str">
        <f>_xlfn.XLOOKUP(A1974,StruttureRicettive[DenominazioneCittà],StruttureRicettive[Località])</f>
        <v>no info</v>
      </c>
      <c r="D1974" t="str">
        <f>_xlfn.XLOOKUP(A1974,StruttureRicettive[DenominazioneCittà],StruttureRicettive[Località2])</f>
        <v>NUMANA</v>
      </c>
    </row>
    <row r="1975" spans="1:4" x14ac:dyDescent="0.25">
      <c r="A1975" t="str">
        <f>StruttureRicettive[[#This Row],[Denominazione]] &amp; " (" &amp; StruttureRicettive[[#This Row],[Città]] &amp; ")"</f>
        <v>B&amp;B SARAMARE (NUMANA)</v>
      </c>
      <c r="B1975" t="str">
        <f>_xlfn.XLOOKUP(ElencoStrutture!A1975,StruttureRicettive[DenominazioneCittà],StruttureRicettive[Città])</f>
        <v>NUMANA</v>
      </c>
      <c r="C1975" t="str">
        <f>_xlfn.XLOOKUP(A1975,StruttureRicettive[DenominazioneCittà],StruttureRicettive[Località])</f>
        <v>NUMANA</v>
      </c>
      <c r="D1975" t="str">
        <f>_xlfn.XLOOKUP(A1975,StruttureRicettive[DenominazioneCittà],StruttureRicettive[Località2])</f>
        <v>NUMANA</v>
      </c>
    </row>
    <row r="1976" spans="1:4" x14ac:dyDescent="0.25">
      <c r="A1976" t="str">
        <f>StruttureRicettive[[#This Row],[Denominazione]] &amp; " (" &amp; StruttureRicettive[[#This Row],[Città]] &amp; ")"</f>
        <v>B&amp;B SASSO FIORITO (URBINO)</v>
      </c>
      <c r="B1976" t="str">
        <f>_xlfn.XLOOKUP(ElencoStrutture!A1976,StruttureRicettive[DenominazioneCittà],StruttureRicettive[Città])</f>
        <v>URBINO</v>
      </c>
      <c r="C1976" t="str">
        <f>_xlfn.XLOOKUP(A1976,StruttureRicettive[DenominazioneCittà],StruttureRicettive[Località])</f>
        <v>LOC. SASSO</v>
      </c>
      <c r="D1976" t="str">
        <f>_xlfn.XLOOKUP(A1976,StruttureRicettive[DenominazioneCittà],StruttureRicettive[Località2])</f>
        <v>LOC. SASSO</v>
      </c>
    </row>
    <row r="1977" spans="1:4" x14ac:dyDescent="0.25">
      <c r="A1977" t="str">
        <f>StruttureRicettive[[#This Row],[Denominazione]] &amp; " (" &amp; StruttureRicettive[[#This Row],[Città]] &amp; ")"</f>
        <v>B&amp;B SASSONIA (FANO)</v>
      </c>
      <c r="B1977" t="str">
        <f>_xlfn.XLOOKUP(ElencoStrutture!A1977,StruttureRicettive[DenominazioneCittà],StruttureRicettive[Città])</f>
        <v>FANO</v>
      </c>
      <c r="C1977" t="str">
        <f>_xlfn.XLOOKUP(A1977,StruttureRicettive[DenominazioneCittà],StruttureRicettive[Località])</f>
        <v>FANO</v>
      </c>
      <c r="D1977" t="str">
        <f>_xlfn.XLOOKUP(A1977,StruttureRicettive[DenominazioneCittà],StruttureRicettive[Località2])</f>
        <v>FANO</v>
      </c>
    </row>
    <row r="1978" spans="1:4" x14ac:dyDescent="0.25">
      <c r="A1978" t="str">
        <f>StruttureRicettive[[#This Row],[Denominazione]] &amp; " (" &amp; StruttureRicettive[[#This Row],[Città]] &amp; ")"</f>
        <v>B&amp;B SBERGAMI PAOLA (CORRIDONIA)</v>
      </c>
      <c r="B1978" t="str">
        <f>_xlfn.XLOOKUP(ElencoStrutture!A1978,StruttureRicettive[DenominazioneCittà],StruttureRicettive[Città])</f>
        <v>CORRIDONIA</v>
      </c>
      <c r="C1978" t="str">
        <f>_xlfn.XLOOKUP(A1978,StruttureRicettive[DenominazioneCittà],StruttureRicettive[Località])</f>
        <v>SAN CLAUDIO</v>
      </c>
      <c r="D1978" t="str">
        <f>_xlfn.XLOOKUP(A1978,StruttureRicettive[DenominazioneCittà],StruttureRicettive[Località2])</f>
        <v>SAN CLAUDIO</v>
      </c>
    </row>
    <row r="1979" spans="1:4" x14ac:dyDescent="0.25">
      <c r="A1979" t="str">
        <f>StruttureRicettive[[#This Row],[Denominazione]] &amp; " (" &amp; StruttureRicettive[[#This Row],[Città]] &amp; ")"</f>
        <v>B&amp;B SCALINATA LEOPARDI (ASCOLI PICENO)</v>
      </c>
      <c r="B1979" t="str">
        <f>_xlfn.XLOOKUP(ElencoStrutture!A1979,StruttureRicettive[DenominazioneCittà],StruttureRicettive[Città])</f>
        <v>ASCOLI PICENO</v>
      </c>
      <c r="C1979" t="str">
        <f>_xlfn.XLOOKUP(A1979,StruttureRicettive[DenominazioneCittà],StruttureRicettive[Località])</f>
        <v>ASCOLI PICENO</v>
      </c>
      <c r="D1979" t="str">
        <f>_xlfn.XLOOKUP(A1979,StruttureRicettive[DenominazioneCittà],StruttureRicettive[Località2])</f>
        <v>ASCOLI PICENO</v>
      </c>
    </row>
    <row r="1980" spans="1:4" x14ac:dyDescent="0.25">
      <c r="A1980" t="str">
        <f>StruttureRicettive[[#This Row],[Denominazione]] &amp; " (" &amp; StruttureRicettive[[#This Row],[Città]] &amp; ")"</f>
        <v>B&amp;B SCARAMUCCI (CASTEL DI LAMA)</v>
      </c>
      <c r="B1980" t="str">
        <f>_xlfn.XLOOKUP(ElencoStrutture!A1980,StruttureRicettive[DenominazioneCittà],StruttureRicettive[Città])</f>
        <v>CASTEL DI LAMA</v>
      </c>
      <c r="C1980" t="str">
        <f>_xlfn.XLOOKUP(A1980,StruttureRicettive[DenominazioneCittà],StruttureRicettive[Località])</f>
        <v>CASTEL DI LAMA</v>
      </c>
      <c r="D1980" t="str">
        <f>_xlfn.XLOOKUP(A1980,StruttureRicettive[DenominazioneCittà],StruttureRicettive[Località2])</f>
        <v>CASTEL DI LAMA</v>
      </c>
    </row>
    <row r="1981" spans="1:4" x14ac:dyDescent="0.25">
      <c r="A1981" t="str">
        <f>StruttureRicettive[[#This Row],[Denominazione]] &amp; " (" &amp; StruttureRicettive[[#This Row],[Città]] &amp; ")"</f>
        <v>B&amp;B SCATTOMATTO (ANCONA)</v>
      </c>
      <c r="B1981" t="str">
        <f>_xlfn.XLOOKUP(ElencoStrutture!A1981,StruttureRicettive[DenominazioneCittà],StruttureRicettive[Città])</f>
        <v>ANCONA</v>
      </c>
      <c r="C1981" t="str">
        <f>_xlfn.XLOOKUP(A1981,StruttureRicettive[DenominazioneCittà],StruttureRicettive[Località])</f>
        <v>no info</v>
      </c>
      <c r="D1981" t="str">
        <f>_xlfn.XLOOKUP(A1981,StruttureRicettive[DenominazioneCittà],StruttureRicettive[Località2])</f>
        <v>ANCONA</v>
      </c>
    </row>
    <row r="1982" spans="1:4" x14ac:dyDescent="0.25">
      <c r="A1982" t="str">
        <f>StruttureRicettive[[#This Row],[Denominazione]] &amp; " (" &amp; StruttureRicettive[[#This Row],[Città]] &amp; ")"</f>
        <v>B&amp;B SCHWEMMER REINHOLD (BELMONTE PICENO)</v>
      </c>
      <c r="B1982" t="str">
        <f>_xlfn.XLOOKUP(ElencoStrutture!A1982,StruttureRicettive[DenominazioneCittà],StruttureRicettive[Città])</f>
        <v>BELMONTE PICENO</v>
      </c>
      <c r="C1982" t="str">
        <f>_xlfn.XLOOKUP(A1982,StruttureRicettive[DenominazioneCittà],StruttureRicettive[Località])</f>
        <v>BELMONTE PICENO</v>
      </c>
      <c r="D1982" t="str">
        <f>_xlfn.XLOOKUP(A1982,StruttureRicettive[DenominazioneCittà],StruttureRicettive[Località2])</f>
        <v>BELMONTE PICENO</v>
      </c>
    </row>
    <row r="1983" spans="1:4" x14ac:dyDescent="0.25">
      <c r="A1983" t="str">
        <f>StruttureRicettive[[#This Row],[Denominazione]] &amp; " (" &amp; StruttureRicettive[[#This Row],[Città]] &amp; ")"</f>
        <v>B&amp;B SEA VIEW (SIROLO)</v>
      </c>
      <c r="B1983" t="str">
        <f>_xlfn.XLOOKUP(ElencoStrutture!A1983,StruttureRicettive[DenominazioneCittà],StruttureRicettive[Città])</f>
        <v>SIROLO</v>
      </c>
      <c r="C1983" t="str">
        <f>_xlfn.XLOOKUP(A1983,StruttureRicettive[DenominazioneCittà],StruttureRicettive[Località])</f>
        <v>SIROLO</v>
      </c>
      <c r="D1983" t="str">
        <f>_xlfn.XLOOKUP(A1983,StruttureRicettive[DenominazioneCittà],StruttureRicettive[Località2])</f>
        <v>SIROLO</v>
      </c>
    </row>
    <row r="1984" spans="1:4" x14ac:dyDescent="0.25">
      <c r="A1984" t="str">
        <f>StruttureRicettive[[#This Row],[Denominazione]] &amp; " (" &amp; StruttureRicettive[[#This Row],[Città]] &amp; ")"</f>
        <v>B&amp;B SEA WEIV (SPINETOLI)</v>
      </c>
      <c r="B1984" t="str">
        <f>_xlfn.XLOOKUP(ElencoStrutture!A1984,StruttureRicettive[DenominazioneCittà],StruttureRicettive[Città])</f>
        <v>SPINETOLI</v>
      </c>
      <c r="C1984" t="str">
        <f>_xlfn.XLOOKUP(A1984,StruttureRicettive[DenominazioneCittà],StruttureRicettive[Località])</f>
        <v>no info</v>
      </c>
      <c r="D1984" t="str">
        <f>_xlfn.XLOOKUP(A1984,StruttureRicettive[DenominazioneCittà],StruttureRicettive[Località2])</f>
        <v>SPINETOLI</v>
      </c>
    </row>
    <row r="1985" spans="1:4" x14ac:dyDescent="0.25">
      <c r="A1985" t="str">
        <f>StruttureRicettive[[#This Row],[Denominazione]] &amp; " (" &amp; StruttureRicettive[[#This Row],[Città]] &amp; ")"</f>
        <v>B&amp;B SEIGNEUR HILL (ACQUAVIVA PICENA)</v>
      </c>
      <c r="B1985" t="str">
        <f>_xlfn.XLOOKUP(ElencoStrutture!A1985,StruttureRicettive[DenominazioneCittà],StruttureRicettive[Città])</f>
        <v>ACQUAVIVA PICENA</v>
      </c>
      <c r="C1985" t="str">
        <f>_xlfn.XLOOKUP(A1985,StruttureRicettive[DenominazioneCittà],StruttureRicettive[Località])</f>
        <v>no info</v>
      </c>
      <c r="D1985" t="str">
        <f>_xlfn.XLOOKUP(A1985,StruttureRicettive[DenominazioneCittà],StruttureRicettive[Località2])</f>
        <v>ACQUAVIVA PICENA</v>
      </c>
    </row>
    <row r="1986" spans="1:4" x14ac:dyDescent="0.25">
      <c r="A1986" t="str">
        <f>StruttureRicettive[[#This Row],[Denominazione]] &amp; " (" &amp; StruttureRicettive[[#This Row],[Città]] &amp; ")"</f>
        <v>B&amp;B SEME DI MELA (SAN SEVERINO MARCHE)</v>
      </c>
      <c r="B1986" t="str">
        <f>_xlfn.XLOOKUP(ElencoStrutture!A1986,StruttureRicettive[DenominazioneCittà],StruttureRicettive[Città])</f>
        <v>SAN SEVERINO MARCHE</v>
      </c>
      <c r="C1986" t="str">
        <f>_xlfn.XLOOKUP(A1986,StruttureRicettive[DenominazioneCittà],StruttureRicettive[Località])</f>
        <v>no info</v>
      </c>
      <c r="D1986" t="str">
        <f>_xlfn.XLOOKUP(A1986,StruttureRicettive[DenominazioneCittà],StruttureRicettive[Località2])</f>
        <v>SAN SEVERINO MARCHE</v>
      </c>
    </row>
    <row r="1987" spans="1:4" x14ac:dyDescent="0.25">
      <c r="A1987" t="str">
        <f>StruttureRicettive[[#This Row],[Denominazione]] &amp; " (" &amp; StruttureRicettive[[#This Row],[Città]] &amp; ")"</f>
        <v>B&amp;B SENIGALLIA DI ANDREANI MARINA (TRECASTELLI)</v>
      </c>
      <c r="B1987" t="str">
        <f>_xlfn.XLOOKUP(ElencoStrutture!A1987,StruttureRicettive[DenominazioneCittà],StruttureRicettive[Città])</f>
        <v>TRECASTELLI</v>
      </c>
      <c r="C1987" t="str">
        <f>_xlfn.XLOOKUP(A1987,StruttureRicettive[DenominazioneCittà],StruttureRicettive[Località])</f>
        <v>CASTEL COLONNA-TRECASTELLI</v>
      </c>
      <c r="D1987" t="str">
        <f>_xlfn.XLOOKUP(A1987,StruttureRicettive[DenominazioneCittà],StruttureRicettive[Località2])</f>
        <v>CASTEL COLONNA-TRECASTELLI</v>
      </c>
    </row>
    <row r="1988" spans="1:4" x14ac:dyDescent="0.25">
      <c r="A1988" t="str">
        <f>StruttureRicettive[[#This Row],[Denominazione]] &amp; " (" &amp; StruttureRicettive[[#This Row],[Città]] &amp; ")"</f>
        <v>B&amp;B SENTIERI SIBILLINI (CASTELSANTANGELO SUL NERA)</v>
      </c>
      <c r="B1988" t="str">
        <f>_xlfn.XLOOKUP(ElencoStrutture!A1988,StruttureRicettive[DenominazioneCittà],StruttureRicettive[Città])</f>
        <v>CASTELSANTANGELO SUL NERA</v>
      </c>
      <c r="C1988" t="str">
        <f>_xlfn.XLOOKUP(A1988,StruttureRicettive[DenominazioneCittà],StruttureRicettive[Località])</f>
        <v>FRAZ. VALLINFANTE</v>
      </c>
      <c r="D1988" t="str">
        <f>_xlfn.XLOOKUP(A1988,StruttureRicettive[DenominazioneCittà],StruttureRicettive[Località2])</f>
        <v>FRAZ. VALLINFANTE</v>
      </c>
    </row>
    <row r="1989" spans="1:4" x14ac:dyDescent="0.25">
      <c r="A1989" t="str">
        <f>StruttureRicettive[[#This Row],[Denominazione]] &amp; " (" &amp; StruttureRicettive[[#This Row],[Città]] &amp; ")"</f>
        <v>B&amp;B SERAFINI (PESARO)</v>
      </c>
      <c r="B1989" t="str">
        <f>_xlfn.XLOOKUP(ElencoStrutture!A1989,StruttureRicettive[DenominazioneCittà],StruttureRicettive[Città])</f>
        <v>PESARO</v>
      </c>
      <c r="C1989" t="str">
        <f>_xlfn.XLOOKUP(A1989,StruttureRicettive[DenominazioneCittà],StruttureRicettive[Località])</f>
        <v>PESARO</v>
      </c>
      <c r="D1989" t="str">
        <f>_xlfn.XLOOKUP(A1989,StruttureRicettive[DenominazioneCittà],StruttureRicettive[Località2])</f>
        <v>PESARO</v>
      </c>
    </row>
    <row r="1990" spans="1:4" x14ac:dyDescent="0.25">
      <c r="A1990" t="str">
        <f>StruttureRicettive[[#This Row],[Denominazione]] &amp; " (" &amp; StruttureRicettive[[#This Row],[Città]] &amp; ")"</f>
        <v>B&amp;B SERENA CAPECCI (POTENZA PICENA)</v>
      </c>
      <c r="B1990" t="str">
        <f>_xlfn.XLOOKUP(ElencoStrutture!A1990,StruttureRicettive[DenominazioneCittà],StruttureRicettive[Città])</f>
        <v>POTENZA PICENA</v>
      </c>
      <c r="C1990" t="str">
        <f>_xlfn.XLOOKUP(A1990,StruttureRicettive[DenominazioneCittà],StruttureRicettive[Località])</f>
        <v>no info</v>
      </c>
      <c r="D1990" t="str">
        <f>_xlfn.XLOOKUP(A1990,StruttureRicettive[DenominazioneCittà],StruttureRicettive[Località2])</f>
        <v>POTENZA PICENA</v>
      </c>
    </row>
    <row r="1991" spans="1:4" x14ac:dyDescent="0.25">
      <c r="A1991" t="str">
        <f>StruttureRicettive[[#This Row],[Denominazione]] &amp; " (" &amp; StruttureRicettive[[#This Row],[Città]] &amp; ")"</f>
        <v>B&amp;B SEVERINI ELISA (MONTECALVO IN FOGLIA)</v>
      </c>
      <c r="B1991" t="str">
        <f>_xlfn.XLOOKUP(ElencoStrutture!A1991,StruttureRicettive[DenominazioneCittà],StruttureRicettive[Città])</f>
        <v>MONTECALVO IN FOGLIA</v>
      </c>
      <c r="C1991" t="str">
        <f>_xlfn.XLOOKUP(A1991,StruttureRicettive[DenominazioneCittà],StruttureRicettive[Località])</f>
        <v>no info</v>
      </c>
      <c r="D1991" t="str">
        <f>_xlfn.XLOOKUP(A1991,StruttureRicettive[DenominazioneCittà],StruttureRicettive[Località2])</f>
        <v>MONTECALVO IN FOGLIA</v>
      </c>
    </row>
    <row r="1992" spans="1:4" x14ac:dyDescent="0.25">
      <c r="A1992" t="str">
        <f>StruttureRicettive[[#This Row],[Denominazione]] &amp; " (" &amp; StruttureRicettive[[#This Row],[Città]] &amp; ")"</f>
        <v>B&amp;B SHABBY CHIC (ANCONA)</v>
      </c>
      <c r="B1992" t="str">
        <f>_xlfn.XLOOKUP(ElencoStrutture!A1992,StruttureRicettive[DenominazioneCittà],StruttureRicettive[Città])</f>
        <v>ANCONA</v>
      </c>
      <c r="C1992" t="str">
        <f>_xlfn.XLOOKUP(A1992,StruttureRicettive[DenominazioneCittà],StruttureRicettive[Località])</f>
        <v>no info</v>
      </c>
      <c r="D1992" t="str">
        <f>_xlfn.XLOOKUP(A1992,StruttureRicettive[DenominazioneCittà],StruttureRicettive[Località2])</f>
        <v>ANCONA</v>
      </c>
    </row>
    <row r="1993" spans="1:4" x14ac:dyDescent="0.25">
      <c r="A1993" t="str">
        <f>StruttureRicettive[[#This Row],[Denominazione]] &amp; " (" &amp; StruttureRicettive[[#This Row],[Città]] &amp; ")"</f>
        <v>B&amp;B SILVI STEFANO (ROCCAFLUVIONE)</v>
      </c>
      <c r="B1993" t="str">
        <f>_xlfn.XLOOKUP(ElencoStrutture!A1993,StruttureRicettive[DenominazioneCittà],StruttureRicettive[Città])</f>
        <v>ROCCAFLUVIONE</v>
      </c>
      <c r="C1993" t="str">
        <f>_xlfn.XLOOKUP(A1993,StruttureRicettive[DenominazioneCittà],StruttureRicettive[Località])</f>
        <v>ROCCAFLUVIONE</v>
      </c>
      <c r="D1993" t="str">
        <f>_xlfn.XLOOKUP(A1993,StruttureRicettive[DenominazioneCittà],StruttureRicettive[Località2])</f>
        <v>ROCCAFLUVIONE</v>
      </c>
    </row>
    <row r="1994" spans="1:4" x14ac:dyDescent="0.25">
      <c r="A1994" t="str">
        <f>StruttureRicettive[[#This Row],[Denominazione]] &amp; " (" &amp; StruttureRicettive[[#This Row],[Città]] &amp; ")"</f>
        <v>B&amp;B SIVIERO FEDERICA (FANO)</v>
      </c>
      <c r="B1994" t="str">
        <f>_xlfn.XLOOKUP(ElencoStrutture!A1994,StruttureRicettive[DenominazioneCittà],StruttureRicettive[Città])</f>
        <v>FANO</v>
      </c>
      <c r="C1994" t="str">
        <f>_xlfn.XLOOKUP(A1994,StruttureRicettive[DenominazioneCittà],StruttureRicettive[Località])</f>
        <v>FANO</v>
      </c>
      <c r="D1994" t="str">
        <f>_xlfn.XLOOKUP(A1994,StruttureRicettive[DenominazioneCittà],StruttureRicettive[Località2])</f>
        <v>FANO</v>
      </c>
    </row>
    <row r="1995" spans="1:4" x14ac:dyDescent="0.25">
      <c r="A1995" t="str">
        <f>StruttureRicettive[[#This Row],[Denominazione]] &amp; " (" &amp; StruttureRicettive[[#This Row],[Città]] &amp; ")"</f>
        <v>B&amp;B SKIPPER di PAGLIARINI MICHELE (SAN BENEDETTO DEL TRONTO)</v>
      </c>
      <c r="B1995" t="str">
        <f>_xlfn.XLOOKUP(ElencoStrutture!A1995,StruttureRicettive[DenominazioneCittà],StruttureRicettive[Città])</f>
        <v>SAN BENEDETTO DEL TRONTO</v>
      </c>
      <c r="C1995" t="str">
        <f>_xlfn.XLOOKUP(A1995,StruttureRicettive[DenominazioneCittà],StruttureRicettive[Località])</f>
        <v>SAN BENEDETTO DEL TRONTO</v>
      </c>
      <c r="D1995" t="str">
        <f>_xlfn.XLOOKUP(A1995,StruttureRicettive[DenominazioneCittà],StruttureRicettive[Località2])</f>
        <v>SAN BENEDETTO DEL TRONTO</v>
      </c>
    </row>
    <row r="1996" spans="1:4" x14ac:dyDescent="0.25">
      <c r="A1996" t="str">
        <f>StruttureRicettive[[#This Row],[Denominazione]] &amp; " (" &amp; StruttureRicettive[[#This Row],[Città]] &amp; ")"</f>
        <v>B&amp;B SOGNI D'ORO (CIVITANOVA MARCHE)</v>
      </c>
      <c r="B1996" t="str">
        <f>_xlfn.XLOOKUP(ElencoStrutture!A1996,StruttureRicettive[DenominazioneCittà],StruttureRicettive[Città])</f>
        <v>CIVITANOVA MARCHE</v>
      </c>
      <c r="C1996" t="str">
        <f>_xlfn.XLOOKUP(A1996,StruttureRicettive[DenominazioneCittà],StruttureRicettive[Località])</f>
        <v>no info</v>
      </c>
      <c r="D1996" t="str">
        <f>_xlfn.XLOOKUP(A1996,StruttureRicettive[DenominazioneCittà],StruttureRicettive[Località2])</f>
        <v>CIVITANOVA MARCHE</v>
      </c>
    </row>
    <row r="1997" spans="1:4" x14ac:dyDescent="0.25">
      <c r="A1997" t="str">
        <f>StruttureRicettive[[#This Row],[Denominazione]] &amp; " (" &amp; StruttureRicettive[[#This Row],[Città]] &amp; ")"</f>
        <v>B&amp;B SOLE E LUNA (AGUGLIANO)</v>
      </c>
      <c r="B1997" t="str">
        <f>_xlfn.XLOOKUP(ElencoStrutture!A1997,StruttureRicettive[DenominazioneCittà],StruttureRicettive[Città])</f>
        <v>AGUGLIANO</v>
      </c>
      <c r="C1997" t="str">
        <f>_xlfn.XLOOKUP(A1997,StruttureRicettive[DenominazioneCittà],StruttureRicettive[Località])</f>
        <v>no info</v>
      </c>
      <c r="D1997" t="str">
        <f>_xlfn.XLOOKUP(A1997,StruttureRicettive[DenominazioneCittà],StruttureRicettive[Località2])</f>
        <v>AGUGLIANO</v>
      </c>
    </row>
    <row r="1998" spans="1:4" x14ac:dyDescent="0.25">
      <c r="A1998" t="str">
        <f>StruttureRicettive[[#This Row],[Denominazione]] &amp; " (" &amp; StruttureRicettive[[#This Row],[Città]] &amp; ")"</f>
        <v>B&amp;B SOLE E LUNA (SERRAPETRONA)</v>
      </c>
      <c r="B1998" t="str">
        <f>_xlfn.XLOOKUP(ElencoStrutture!A1998,StruttureRicettive[DenominazioneCittà],StruttureRicettive[Città])</f>
        <v>SERRAPETRONA</v>
      </c>
      <c r="C1998" t="str">
        <f>_xlfn.XLOOKUP(A1998,StruttureRicettive[DenominazioneCittà],StruttureRicettive[Località])</f>
        <v>CACCAMO SUL LAGO</v>
      </c>
      <c r="D1998" t="str">
        <f>_xlfn.XLOOKUP(A1998,StruttureRicettive[DenominazioneCittà],StruttureRicettive[Località2])</f>
        <v>CACCAMO SUL LAGO</v>
      </c>
    </row>
    <row r="1999" spans="1:4" x14ac:dyDescent="0.25">
      <c r="A1999" t="str">
        <f>StruttureRicettive[[#This Row],[Denominazione]] &amp; " (" &amp; StruttureRicettive[[#This Row],[Città]] &amp; ")"</f>
        <v>B&amp;B SOLELUNA (PORTO RECANATI)</v>
      </c>
      <c r="B1999" t="str">
        <f>_xlfn.XLOOKUP(ElencoStrutture!A1999,StruttureRicettive[DenominazioneCittà],StruttureRicettive[Città])</f>
        <v>PORTO RECANATI</v>
      </c>
      <c r="C1999" t="str">
        <f>_xlfn.XLOOKUP(A1999,StruttureRicettive[DenominazioneCittà],StruttureRicettive[Località])</f>
        <v>PORTO RECANATI</v>
      </c>
      <c r="D1999" t="str">
        <f>_xlfn.XLOOKUP(A1999,StruttureRicettive[DenominazioneCittà],StruttureRicettive[Località2])</f>
        <v>PORTO RECANATI</v>
      </c>
    </row>
    <row r="2000" spans="1:4" x14ac:dyDescent="0.25">
      <c r="A2000" t="str">
        <f>StruttureRicettive[[#This Row],[Denominazione]] &amp; " (" &amp; StruttureRicettive[[#This Row],[Città]] &amp; ")"</f>
        <v>B&amp;B SOLESTA' (ASCOLI PICENO)</v>
      </c>
      <c r="B2000" t="str">
        <f>_xlfn.XLOOKUP(ElencoStrutture!A2000,StruttureRicettive[DenominazioneCittà],StruttureRicettive[Città])</f>
        <v>ASCOLI PICENO</v>
      </c>
      <c r="C2000" t="str">
        <f>_xlfn.XLOOKUP(A2000,StruttureRicettive[DenominazioneCittà],StruttureRicettive[Località])</f>
        <v>no info</v>
      </c>
      <c r="D2000" t="str">
        <f>_xlfn.XLOOKUP(A2000,StruttureRicettive[DenominazioneCittà],StruttureRicettive[Località2])</f>
        <v>ASCOLI PICENO</v>
      </c>
    </row>
    <row r="2001" spans="1:4" x14ac:dyDescent="0.25">
      <c r="A2001" t="str">
        <f>StruttureRicettive[[#This Row],[Denominazione]] &amp; " (" &amp; StruttureRicettive[[#This Row],[Città]] &amp; ")"</f>
        <v>B&amp;B SONIA MINNICI (TOLENTINO)</v>
      </c>
      <c r="B2001" t="str">
        <f>_xlfn.XLOOKUP(ElencoStrutture!A2001,StruttureRicettive[DenominazioneCittà],StruttureRicettive[Città])</f>
        <v>TOLENTINO</v>
      </c>
      <c r="C2001" t="str">
        <f>_xlfn.XLOOKUP(A2001,StruttureRicettive[DenominazioneCittà],StruttureRicettive[Località])</f>
        <v>TOLENTINO</v>
      </c>
      <c r="D2001" t="str">
        <f>_xlfn.XLOOKUP(A2001,StruttureRicettive[DenominazioneCittà],StruttureRicettive[Località2])</f>
        <v>TOLENTINO</v>
      </c>
    </row>
    <row r="2002" spans="1:4" x14ac:dyDescent="0.25">
      <c r="A2002" t="str">
        <f>StruttureRicettive[[#This Row],[Denominazione]] &amp; " (" &amp; StruttureRicettive[[#This Row],[Città]] &amp; ")"</f>
        <v>B&amp;B SOTTO GLI ULIVI (GROTTAMMARE)</v>
      </c>
      <c r="B2002" t="str">
        <f>_xlfn.XLOOKUP(ElencoStrutture!A2002,StruttureRicettive[DenominazioneCittà],StruttureRicettive[Città])</f>
        <v>GROTTAMMARE</v>
      </c>
      <c r="C2002" t="str">
        <f>_xlfn.XLOOKUP(A2002,StruttureRicettive[DenominazioneCittà],StruttureRicettive[Località])</f>
        <v>no info</v>
      </c>
      <c r="D2002" t="str">
        <f>_xlfn.XLOOKUP(A2002,StruttureRicettive[DenominazioneCittà],StruttureRicettive[Località2])</f>
        <v>GROTTAMMARE</v>
      </c>
    </row>
    <row r="2003" spans="1:4" x14ac:dyDescent="0.25">
      <c r="A2003" t="str">
        <f>StruttureRicettive[[#This Row],[Denominazione]] &amp; " (" &amp; StruttureRicettive[[#This Row],[Città]] &amp; ")"</f>
        <v>B&amp;B SOTTO LA ROCCA (CAMPOFILONE)</v>
      </c>
      <c r="B2003" t="str">
        <f>_xlfn.XLOOKUP(ElencoStrutture!A2003,StruttureRicettive[DenominazioneCittà],StruttureRicettive[Città])</f>
        <v>CAMPOFILONE</v>
      </c>
      <c r="C2003" t="str">
        <f>_xlfn.XLOOKUP(A2003,StruttureRicettive[DenominazioneCittà],StruttureRicettive[Località])</f>
        <v>CAMPOFILONE</v>
      </c>
      <c r="D2003" t="str">
        <f>_xlfn.XLOOKUP(A2003,StruttureRicettive[DenominazioneCittà],StruttureRicettive[Località2])</f>
        <v>CAMPOFILONE</v>
      </c>
    </row>
    <row r="2004" spans="1:4" x14ac:dyDescent="0.25">
      <c r="A2004" t="str">
        <f>StruttureRicettive[[#This Row],[Denominazione]] &amp; " (" &amp; StruttureRicettive[[#This Row],[Città]] &amp; ")"</f>
        <v>B&amp;B SOTTO LE LOGGE (SENIGALLIA)</v>
      </c>
      <c r="B2004" t="str">
        <f>_xlfn.XLOOKUP(ElencoStrutture!A2004,StruttureRicettive[DenominazioneCittà],StruttureRicettive[Città])</f>
        <v>SENIGALLIA</v>
      </c>
      <c r="C2004" t="str">
        <f>_xlfn.XLOOKUP(A2004,StruttureRicettive[DenominazioneCittà],StruttureRicettive[Località])</f>
        <v>no info</v>
      </c>
      <c r="D2004" t="str">
        <f>_xlfn.XLOOKUP(A2004,StruttureRicettive[DenominazioneCittà],StruttureRicettive[Località2])</f>
        <v>SENIGALLIA</v>
      </c>
    </row>
    <row r="2005" spans="1:4" x14ac:dyDescent="0.25">
      <c r="A2005" t="str">
        <f>StruttureRicettive[[#This Row],[Denominazione]] &amp; " (" &amp; StruttureRicettive[[#This Row],[Città]] &amp; ")"</f>
        <v>B&amp;B SPECIAL MARCHE HOLIDAYS (ANCONA)</v>
      </c>
      <c r="B2005" t="str">
        <f>_xlfn.XLOOKUP(ElencoStrutture!A2005,StruttureRicettive[DenominazioneCittà],StruttureRicettive[Città])</f>
        <v>ANCONA</v>
      </c>
      <c r="C2005" t="str">
        <f>_xlfn.XLOOKUP(A2005,StruttureRicettive[DenominazioneCittà],StruttureRicettive[Località])</f>
        <v>no info</v>
      </c>
      <c r="D2005" t="str">
        <f>_xlfn.XLOOKUP(A2005,StruttureRicettive[DenominazioneCittà],StruttureRicettive[Località2])</f>
        <v>ANCONA</v>
      </c>
    </row>
    <row r="2006" spans="1:4" x14ac:dyDescent="0.25">
      <c r="A2006" t="str">
        <f>StruttureRicettive[[#This Row],[Denominazione]] &amp; " (" &amp; StruttureRicettive[[#This Row],[Città]] &amp; ")"</f>
        <v>B&amp;B SPENSIERANDO (CORINALDO)</v>
      </c>
      <c r="B2006" t="str">
        <f>_xlfn.XLOOKUP(ElencoStrutture!A2006,StruttureRicettive[DenominazioneCittà],StruttureRicettive[Città])</f>
        <v>CORINALDO</v>
      </c>
      <c r="C2006" t="str">
        <f>_xlfn.XLOOKUP(A2006,StruttureRicettive[DenominazioneCittà],StruttureRicettive[Località])</f>
        <v>CORINALDO</v>
      </c>
      <c r="D2006" t="str">
        <f>_xlfn.XLOOKUP(A2006,StruttureRicettive[DenominazioneCittà],StruttureRicettive[Località2])</f>
        <v>CORINALDO</v>
      </c>
    </row>
    <row r="2007" spans="1:4" x14ac:dyDescent="0.25">
      <c r="A2007" t="str">
        <f>StruttureRicettive[[#This Row],[Denominazione]] &amp; " (" &amp; StruttureRicettive[[#This Row],[Città]] &amp; ")"</f>
        <v>B&amp;B SPICELLO di CINGOLANI SANDRO (SAN GIORGIO DI PESARO)</v>
      </c>
      <c r="B2007" t="str">
        <f>_xlfn.XLOOKUP(ElencoStrutture!A2007,StruttureRicettive[DenominazioneCittà],StruttureRicettive[Città])</f>
        <v>SAN GIORGIO DI PESARO</v>
      </c>
      <c r="C2007" t="str">
        <f>_xlfn.XLOOKUP(A2007,StruttureRicettive[DenominazioneCittà],StruttureRicettive[Località])</f>
        <v>SAN GIORGIO DI PESARO</v>
      </c>
      <c r="D2007" t="str">
        <f>_xlfn.XLOOKUP(A2007,StruttureRicettive[DenominazioneCittà],StruttureRicettive[Località2])</f>
        <v>SAN GIORGIO DI PESARO</v>
      </c>
    </row>
    <row r="2008" spans="1:4" x14ac:dyDescent="0.25">
      <c r="A2008" t="str">
        <f>StruttureRicettive[[#This Row],[Denominazione]] &amp; " (" &amp; StruttureRicettive[[#This Row],[Città]] &amp; ")"</f>
        <v>B&amp;B SPINE'OLA (SPINETOLI)</v>
      </c>
      <c r="B2008" t="str">
        <f>_xlfn.XLOOKUP(ElencoStrutture!A2008,StruttureRicettive[DenominazioneCittà],StruttureRicettive[Città])</f>
        <v>SPINETOLI</v>
      </c>
      <c r="C2008" t="str">
        <f>_xlfn.XLOOKUP(A2008,StruttureRicettive[DenominazioneCittà],StruttureRicettive[Località])</f>
        <v>SPINETOLI</v>
      </c>
      <c r="D2008" t="str">
        <f>_xlfn.XLOOKUP(A2008,StruttureRicettive[DenominazioneCittà],StruttureRicettive[Località2])</f>
        <v>SPINETOLI</v>
      </c>
    </row>
    <row r="2009" spans="1:4" x14ac:dyDescent="0.25">
      <c r="A2009" t="str">
        <f>StruttureRicettive[[#This Row],[Denominazione]] &amp; " (" &amp; StruttureRicettive[[#This Row],[Città]] &amp; ")"</f>
        <v>B&amp;B STANDARD (CIVITANOVA MARCHE)</v>
      </c>
      <c r="B2009" t="str">
        <f>_xlfn.XLOOKUP(ElencoStrutture!A2009,StruttureRicettive[DenominazioneCittà],StruttureRicettive[Città])</f>
        <v>CIVITANOVA MARCHE</v>
      </c>
      <c r="C2009" t="str">
        <f>_xlfn.XLOOKUP(A2009,StruttureRicettive[DenominazioneCittà],StruttureRicettive[Località])</f>
        <v>no info</v>
      </c>
      <c r="D2009" t="str">
        <f>_xlfn.XLOOKUP(A2009,StruttureRicettive[DenominazioneCittà],StruttureRicettive[Località2])</f>
        <v>CIVITANOVA MARCHE</v>
      </c>
    </row>
    <row r="2010" spans="1:4" x14ac:dyDescent="0.25">
      <c r="A2010" t="str">
        <f>StruttureRicettive[[#This Row],[Denominazione]] &amp; " (" &amp; StruttureRicettive[[#This Row],[Città]] &amp; ")"</f>
        <v>B&amp;B STANZA DEL COMMEDIANTE (TOLENTINO)</v>
      </c>
      <c r="B2010" t="str">
        <f>_xlfn.XLOOKUP(ElencoStrutture!A2010,StruttureRicettive[DenominazioneCittà],StruttureRicettive[Città])</f>
        <v>TOLENTINO</v>
      </c>
      <c r="C2010" t="str">
        <f>_xlfn.XLOOKUP(A2010,StruttureRicettive[DenominazioneCittà],StruttureRicettive[Località])</f>
        <v>no info</v>
      </c>
      <c r="D2010" t="str">
        <f>_xlfn.XLOOKUP(A2010,StruttureRicettive[DenominazioneCittà],StruttureRicettive[Località2])</f>
        <v>TOLENTINO</v>
      </c>
    </row>
    <row r="2011" spans="1:4" x14ac:dyDescent="0.25">
      <c r="A2011" t="str">
        <f>StruttureRicettive[[#This Row],[Denominazione]] &amp; " (" &amp; StruttureRicettive[[#This Row],[Città]] &amp; ")"</f>
        <v>B&amp;B STELLE DEL CONERO (ANCONA)</v>
      </c>
      <c r="B2011" t="str">
        <f>_xlfn.XLOOKUP(ElencoStrutture!A2011,StruttureRicettive[DenominazioneCittà],StruttureRicettive[Città])</f>
        <v>ANCONA</v>
      </c>
      <c r="C2011" t="str">
        <f>_xlfn.XLOOKUP(A2011,StruttureRicettive[DenominazioneCittà],StruttureRicettive[Località])</f>
        <v>ANCONA</v>
      </c>
      <c r="D2011" t="str">
        <f>_xlfn.XLOOKUP(A2011,StruttureRicettive[DenominazioneCittà],StruttureRicettive[Località2])</f>
        <v>ANCONA</v>
      </c>
    </row>
    <row r="2012" spans="1:4" x14ac:dyDescent="0.25">
      <c r="A2012" t="str">
        <f>StruttureRicettive[[#This Row],[Denominazione]] &amp; " (" &amp; StruttureRicettive[[#This Row],[Città]] &amp; ")"</f>
        <v>B&amp;B STRAMENGA VINCENZO (GROTTAMMARE)</v>
      </c>
      <c r="B2012" t="str">
        <f>_xlfn.XLOOKUP(ElencoStrutture!A2012,StruttureRicettive[DenominazioneCittà],StruttureRicettive[Città])</f>
        <v>GROTTAMMARE</v>
      </c>
      <c r="C2012" t="str">
        <f>_xlfn.XLOOKUP(A2012,StruttureRicettive[DenominazioneCittà],StruttureRicettive[Località])</f>
        <v>GROTTAMMARE</v>
      </c>
      <c r="D2012" t="str">
        <f>_xlfn.XLOOKUP(A2012,StruttureRicettive[DenominazioneCittà],StruttureRicettive[Località2])</f>
        <v>GROTTAMMARE</v>
      </c>
    </row>
    <row r="2013" spans="1:4" x14ac:dyDescent="0.25">
      <c r="A2013" t="str">
        <f>StruttureRicettive[[#This Row],[Denominazione]] &amp; " (" &amp; StruttureRicettive[[#This Row],[Città]] &amp; ")"</f>
        <v>B&amp;B SUITE SPA (FERMO)</v>
      </c>
      <c r="B2013" t="str">
        <f>_xlfn.XLOOKUP(ElencoStrutture!A2013,StruttureRicettive[DenominazioneCittà],StruttureRicettive[Città])</f>
        <v>FERMO</v>
      </c>
      <c r="C2013" t="str">
        <f>_xlfn.XLOOKUP(A2013,StruttureRicettive[DenominazioneCittà],StruttureRicettive[Località])</f>
        <v>no info</v>
      </c>
      <c r="D2013" t="str">
        <f>_xlfn.XLOOKUP(A2013,StruttureRicettive[DenominazioneCittà],StruttureRicettive[Località2])</f>
        <v>FERMO</v>
      </c>
    </row>
    <row r="2014" spans="1:4" x14ac:dyDescent="0.25">
      <c r="A2014" t="str">
        <f>StruttureRicettive[[#This Row],[Denominazione]] &amp; " (" &amp; StruttureRicettive[[#This Row],[Città]] &amp; ")"</f>
        <v>B&amp;B SUMMER (PEDASO)</v>
      </c>
      <c r="B2014" t="str">
        <f>_xlfn.XLOOKUP(ElencoStrutture!A2014,StruttureRicettive[DenominazioneCittà],StruttureRicettive[Città])</f>
        <v>PEDASO</v>
      </c>
      <c r="C2014" t="str">
        <f>_xlfn.XLOOKUP(A2014,StruttureRicettive[DenominazioneCittà],StruttureRicettive[Località])</f>
        <v>no info</v>
      </c>
      <c r="D2014" t="str">
        <f>_xlfn.XLOOKUP(A2014,StruttureRicettive[DenominazioneCittà],StruttureRicettive[Località2])</f>
        <v>PEDASO</v>
      </c>
    </row>
    <row r="2015" spans="1:4" x14ac:dyDescent="0.25">
      <c r="A2015" t="str">
        <f>StruttureRicettive[[#This Row],[Denominazione]] &amp; " (" &amp; StruttureRicettive[[#This Row],[Città]] &amp; ")"</f>
        <v>B&amp;B SUN SHINE (POTENZA PICENA)</v>
      </c>
      <c r="B2015" t="str">
        <f>_xlfn.XLOOKUP(ElencoStrutture!A2015,StruttureRicettive[DenominazioneCittà],StruttureRicettive[Città])</f>
        <v>POTENZA PICENA</v>
      </c>
      <c r="C2015" t="str">
        <f>_xlfn.XLOOKUP(A2015,StruttureRicettive[DenominazioneCittà],StruttureRicettive[Località])</f>
        <v>no info</v>
      </c>
      <c r="D2015" t="str">
        <f>_xlfn.XLOOKUP(A2015,StruttureRicettive[DenominazioneCittà],StruttureRicettive[Località2])</f>
        <v>POTENZA PICENA</v>
      </c>
    </row>
    <row r="2016" spans="1:4" x14ac:dyDescent="0.25">
      <c r="A2016" t="str">
        <f>StruttureRicettive[[#This Row],[Denominazione]] &amp; " (" &amp; StruttureRicettive[[#This Row],[Città]] &amp; ")"</f>
        <v>B&amp;B SUNBEACH (SAN BENEDETTO DEL TRONTO)</v>
      </c>
      <c r="B2016" t="str">
        <f>_xlfn.XLOOKUP(ElencoStrutture!A2016,StruttureRicettive[DenominazioneCittà],StruttureRicettive[Città])</f>
        <v>SAN BENEDETTO DEL TRONTO</v>
      </c>
      <c r="C2016" t="str">
        <f>_xlfn.XLOOKUP(A2016,StruttureRicettive[DenominazioneCittà],StruttureRicettive[Località])</f>
        <v>no info</v>
      </c>
      <c r="D2016" t="str">
        <f>_xlfn.XLOOKUP(A2016,StruttureRicettive[DenominazioneCittà],StruttureRicettive[Località2])</f>
        <v>SAN BENEDETTO DEL TRONTO</v>
      </c>
    </row>
    <row r="2017" spans="1:4" x14ac:dyDescent="0.25">
      <c r="A2017" t="str">
        <f>StruttureRicettive[[#This Row],[Denominazione]] &amp; " (" &amp; StruttureRicettive[[#This Row],[Città]] &amp; ")"</f>
        <v>B&amp;B SUNFLOWER (CASTELFIDARDO)</v>
      </c>
      <c r="B2017" t="str">
        <f>_xlfn.XLOOKUP(ElencoStrutture!A2017,StruttureRicettive[DenominazioneCittà],StruttureRicettive[Città])</f>
        <v>CASTELFIDARDO</v>
      </c>
      <c r="C2017" t="str">
        <f>_xlfn.XLOOKUP(A2017,StruttureRicettive[DenominazioneCittà],StruttureRicettive[Località])</f>
        <v>no info</v>
      </c>
      <c r="D2017" t="str">
        <f>_xlfn.XLOOKUP(A2017,StruttureRicettive[DenominazioneCittà],StruttureRicettive[Località2])</f>
        <v>CASTELFIDARDO</v>
      </c>
    </row>
    <row r="2018" spans="1:4" x14ac:dyDescent="0.25">
      <c r="A2018" t="str">
        <f>StruttureRicettive[[#This Row],[Denominazione]] &amp; " (" &amp; StruttureRicettive[[#This Row],[Città]] &amp; ")"</f>
        <v>B&amp;B TABART INN (MONTEFORTINO)</v>
      </c>
      <c r="B2018" t="str">
        <f>_xlfn.XLOOKUP(ElencoStrutture!A2018,StruttureRicettive[DenominazioneCittà],StruttureRicettive[Città])</f>
        <v>MONTEFORTINO</v>
      </c>
      <c r="C2018" t="str">
        <f>_xlfn.XLOOKUP(A2018,StruttureRicettive[DenominazioneCittà],StruttureRicettive[Località])</f>
        <v>MONTEFORTINO</v>
      </c>
      <c r="D2018" t="str">
        <f>_xlfn.XLOOKUP(A2018,StruttureRicettive[DenominazioneCittà],StruttureRicettive[Località2])</f>
        <v>MONTEFORTINO</v>
      </c>
    </row>
    <row r="2019" spans="1:4" x14ac:dyDescent="0.25">
      <c r="A2019" t="str">
        <f>StruttureRicettive[[#This Row],[Denominazione]] &amp; " (" &amp; StruttureRicettive[[#This Row],[Città]] &amp; ")"</f>
        <v>B&amp;B TACHE (OSIMO)</v>
      </c>
      <c r="B2019" t="str">
        <f>_xlfn.XLOOKUP(ElencoStrutture!A2019,StruttureRicettive[DenominazioneCittà],StruttureRicettive[Città])</f>
        <v>OSIMO</v>
      </c>
      <c r="C2019" t="str">
        <f>_xlfn.XLOOKUP(A2019,StruttureRicettive[DenominazioneCittà],StruttureRicettive[Località])</f>
        <v>no info</v>
      </c>
      <c r="D2019" t="str">
        <f>_xlfn.XLOOKUP(A2019,StruttureRicettive[DenominazioneCittà],StruttureRicettive[Località2])</f>
        <v>OSIMO</v>
      </c>
    </row>
    <row r="2020" spans="1:4" x14ac:dyDescent="0.25">
      <c r="A2020" t="str">
        <f>StruttureRicettive[[#This Row],[Denominazione]] &amp; " (" &amp; StruttureRicettive[[#This Row],[Città]] &amp; ")"</f>
        <v>B&amp;B TARCHI LEONARDO (CIVITANOVA MARCHE)</v>
      </c>
      <c r="B2020" t="str">
        <f>_xlfn.XLOOKUP(ElencoStrutture!A2020,StruttureRicettive[DenominazioneCittà],StruttureRicettive[Città])</f>
        <v>CIVITANOVA MARCHE</v>
      </c>
      <c r="C2020" t="str">
        <f>_xlfn.XLOOKUP(A2020,StruttureRicettive[DenominazioneCittà],StruttureRicettive[Località])</f>
        <v>CIVITANOVA MARCHE</v>
      </c>
      <c r="D2020" t="str">
        <f>_xlfn.XLOOKUP(A2020,StruttureRicettive[DenominazioneCittà],StruttureRicettive[Località2])</f>
        <v>CIVITANOVA MARCHE</v>
      </c>
    </row>
    <row r="2021" spans="1:4" x14ac:dyDescent="0.25">
      <c r="A2021" t="str">
        <f>StruttureRicettive[[#This Row],[Denominazione]] &amp; " (" &amp; StruttureRicettive[[#This Row],[Città]] &amp; ")"</f>
        <v>B&amp;B TELE GIANNA (AUDITORE)</v>
      </c>
      <c r="B2021" t="str">
        <f>_xlfn.XLOOKUP(ElencoStrutture!A2021,StruttureRicettive[DenominazioneCittà],StruttureRicettive[Città])</f>
        <v>AUDITORE</v>
      </c>
      <c r="C2021" t="str">
        <f>_xlfn.XLOOKUP(A2021,StruttureRicettive[DenominazioneCittà],StruttureRicettive[Località])</f>
        <v>CASININA</v>
      </c>
      <c r="D2021" t="str">
        <f>_xlfn.XLOOKUP(A2021,StruttureRicettive[DenominazioneCittà],StruttureRicettive[Località2])</f>
        <v>CASININA</v>
      </c>
    </row>
    <row r="2022" spans="1:4" x14ac:dyDescent="0.25">
      <c r="A2022" t="str">
        <f>StruttureRicettive[[#This Row],[Denominazione]] &amp; " (" &amp; StruttureRicettive[[#This Row],[Città]] &amp; ")"</f>
        <v>B&amp;B TEMPLARI NELLE MARCHE (OSIMO)</v>
      </c>
      <c r="B2022" t="str">
        <f>_xlfn.XLOOKUP(ElencoStrutture!A2022,StruttureRicettive[DenominazioneCittà],StruttureRicettive[Città])</f>
        <v>OSIMO</v>
      </c>
      <c r="C2022" t="str">
        <f>_xlfn.XLOOKUP(A2022,StruttureRicettive[DenominazioneCittà],StruttureRicettive[Località])</f>
        <v>CASENUOVE</v>
      </c>
      <c r="D2022" t="str">
        <f>_xlfn.XLOOKUP(A2022,StruttureRicettive[DenominazioneCittà],StruttureRicettive[Località2])</f>
        <v>CASENUOVE</v>
      </c>
    </row>
    <row r="2023" spans="1:4" x14ac:dyDescent="0.25">
      <c r="A2023" t="str">
        <f>StruttureRicettive[[#This Row],[Denominazione]] &amp; " (" &amp; StruttureRicettive[[#This Row],[Città]] &amp; ")"</f>
        <v>B&amp;B TENUTA GORGIANO (CAMERINO)</v>
      </c>
      <c r="B2023" t="str">
        <f>_xlfn.XLOOKUP(ElencoStrutture!A2023,StruttureRicettive[DenominazioneCittà],StruttureRicettive[Città])</f>
        <v>CAMERINO</v>
      </c>
      <c r="C2023" t="str">
        <f>_xlfn.XLOOKUP(A2023,StruttureRicettive[DenominazioneCittà],StruttureRicettive[Località])</f>
        <v>GORGIANO</v>
      </c>
      <c r="D2023" t="str">
        <f>_xlfn.XLOOKUP(A2023,StruttureRicettive[DenominazioneCittà],StruttureRicettive[Località2])</f>
        <v>GORGIANO</v>
      </c>
    </row>
    <row r="2024" spans="1:4" x14ac:dyDescent="0.25">
      <c r="A2024" t="str">
        <f>StruttureRicettive[[#This Row],[Denominazione]] &amp; " (" &amp; StruttureRicettive[[#This Row],[Città]] &amp; ")"</f>
        <v>B&amp;B TERRA DI MEZZO (ASCOLI PICENO)</v>
      </c>
      <c r="B2024" t="str">
        <f>_xlfn.XLOOKUP(ElencoStrutture!A2024,StruttureRicettive[DenominazioneCittà],StruttureRicettive[Città])</f>
        <v>ASCOLI PICENO</v>
      </c>
      <c r="C2024" t="str">
        <f>_xlfn.XLOOKUP(A2024,StruttureRicettive[DenominazioneCittà],StruttureRicettive[Località])</f>
        <v>FRAZIONE VENAGRANDE</v>
      </c>
      <c r="D2024" t="str">
        <f>_xlfn.XLOOKUP(A2024,StruttureRicettive[DenominazioneCittà],StruttureRicettive[Località2])</f>
        <v>FRAZIONE VENAGRANDE</v>
      </c>
    </row>
    <row r="2025" spans="1:4" x14ac:dyDescent="0.25">
      <c r="A2025" t="str">
        <f>StruttureRicettive[[#This Row],[Denominazione]] &amp; " (" &amp; StruttureRicettive[[#This Row],[Città]] &amp; ")"</f>
        <v>B&amp;B TERRA E CIELO (SANT'ANGELO IN VADO)</v>
      </c>
      <c r="B2025" t="str">
        <f>_xlfn.XLOOKUP(ElencoStrutture!A2025,StruttureRicettive[DenominazioneCittà],StruttureRicettive[Città])</f>
        <v>SANT'ANGELO IN VADO</v>
      </c>
      <c r="C2025" t="str">
        <f>_xlfn.XLOOKUP(A2025,StruttureRicettive[DenominazioneCittà],StruttureRicettive[Località])</f>
        <v>SANT' ANGELO IN VADO</v>
      </c>
      <c r="D2025" t="str">
        <f>_xlfn.XLOOKUP(A2025,StruttureRicettive[DenominazioneCittà],StruttureRicettive[Località2])</f>
        <v>SANT' ANGELO IN VADO</v>
      </c>
    </row>
    <row r="2026" spans="1:4" x14ac:dyDescent="0.25">
      <c r="A2026" t="str">
        <f>StruttureRicettive[[#This Row],[Denominazione]] &amp; " (" &amp; StruttureRicettive[[#This Row],[Città]] &amp; ")"</f>
        <v>B&amp;B TERRA MOSSA (POGGIO SAN MARCELLO)</v>
      </c>
      <c r="B2026" t="str">
        <f>_xlfn.XLOOKUP(ElencoStrutture!A2026,StruttureRicettive[DenominazioneCittà],StruttureRicettive[Città])</f>
        <v>POGGIO SAN MARCELLO</v>
      </c>
      <c r="C2026" t="str">
        <f>_xlfn.XLOOKUP(A2026,StruttureRicettive[DenominazioneCittà],StruttureRicettive[Località])</f>
        <v>no info</v>
      </c>
      <c r="D2026" t="str">
        <f>_xlfn.XLOOKUP(A2026,StruttureRicettive[DenominazioneCittà],StruttureRicettive[Località2])</f>
        <v>POGGIO SAN MARCELLO</v>
      </c>
    </row>
    <row r="2027" spans="1:4" x14ac:dyDescent="0.25">
      <c r="A2027" t="str">
        <f>StruttureRicettive[[#This Row],[Denominazione]] &amp; " (" &amp; StruttureRicettive[[#This Row],[Città]] &amp; ")"</f>
        <v>B&amp;B TERRAMARE (CASTORANO)</v>
      </c>
      <c r="B2027" t="str">
        <f>_xlfn.XLOOKUP(ElencoStrutture!A2027,StruttureRicettive[DenominazioneCittà],StruttureRicettive[Città])</f>
        <v>CASTORANO</v>
      </c>
      <c r="C2027" t="str">
        <f>_xlfn.XLOOKUP(A2027,StruttureRicettive[DenominazioneCittà],StruttureRicettive[Località])</f>
        <v>LOC. PESCOLLA</v>
      </c>
      <c r="D2027" t="str">
        <f>_xlfn.XLOOKUP(A2027,StruttureRicettive[DenominazioneCittà],StruttureRicettive[Località2])</f>
        <v>LOC. PESCOLLA</v>
      </c>
    </row>
    <row r="2028" spans="1:4" x14ac:dyDescent="0.25">
      <c r="A2028" t="str">
        <f>StruttureRicettive[[#This Row],[Denominazione]] &amp; " (" &amp; StruttureRicettive[[#This Row],[Città]] &amp; ")"</f>
        <v>B&amp;B TERRAZZA IN COLLINA (FANO)</v>
      </c>
      <c r="B2028" t="str">
        <f>_xlfn.XLOOKUP(ElencoStrutture!A2028,StruttureRicettive[DenominazioneCittà],StruttureRicettive[Città])</f>
        <v>FANO</v>
      </c>
      <c r="C2028" t="str">
        <f>_xlfn.XLOOKUP(A2028,StruttureRicettive[DenominazioneCittà],StruttureRicettive[Località])</f>
        <v>no info</v>
      </c>
      <c r="D2028" t="str">
        <f>_xlfn.XLOOKUP(A2028,StruttureRicettive[DenominazioneCittà],StruttureRicettive[Località2])</f>
        <v>FANO</v>
      </c>
    </row>
    <row r="2029" spans="1:4" x14ac:dyDescent="0.25">
      <c r="A2029" t="str">
        <f>StruttureRicettive[[#This Row],[Denominazione]] &amp; " (" &amp; StruttureRicettive[[#This Row],[Città]] &amp; ")"</f>
        <v>B&amp;B TERRAZZA SUL MARE (FANO)</v>
      </c>
      <c r="B2029" t="str">
        <f>_xlfn.XLOOKUP(ElencoStrutture!A2029,StruttureRicettive[DenominazioneCittà],StruttureRicettive[Città])</f>
        <v>FANO</v>
      </c>
      <c r="C2029" t="str">
        <f>_xlfn.XLOOKUP(A2029,StruttureRicettive[DenominazioneCittà],StruttureRicettive[Località])</f>
        <v>no info</v>
      </c>
      <c r="D2029" t="str">
        <f>_xlfn.XLOOKUP(A2029,StruttureRicettive[DenominazioneCittà],StruttureRicettive[Località2])</f>
        <v>FANO</v>
      </c>
    </row>
    <row r="2030" spans="1:4" x14ac:dyDescent="0.25">
      <c r="A2030" t="str">
        <f>StruttureRicettive[[#This Row],[Denominazione]] &amp; " (" &amp; StruttureRicettive[[#This Row],[Città]] &amp; ")"</f>
        <v>B&amp;B TERRAZZA SUL MARE (PORTO SANT'ELPIDIO)</v>
      </c>
      <c r="B2030" t="str">
        <f>_xlfn.XLOOKUP(ElencoStrutture!A2030,StruttureRicettive[DenominazioneCittà],StruttureRicettive[Città])</f>
        <v>PORTO SANT'ELPIDIO</v>
      </c>
      <c r="C2030" t="str">
        <f>_xlfn.XLOOKUP(A2030,StruttureRicettive[DenominazioneCittà],StruttureRicettive[Località])</f>
        <v>no info</v>
      </c>
      <c r="D2030" t="str">
        <f>_xlfn.XLOOKUP(A2030,StruttureRicettive[DenominazioneCittà],StruttureRicettive[Località2])</f>
        <v>PORTO SANT'ELPIDIO</v>
      </c>
    </row>
    <row r="2031" spans="1:4" x14ac:dyDescent="0.25">
      <c r="A2031" t="str">
        <f>StruttureRicettive[[#This Row],[Denominazione]] &amp; " (" &amp; StruttureRicettive[[#This Row],[Città]] &amp; ")"</f>
        <v>B&amp;B TERRE DI MARE (PESARO)</v>
      </c>
      <c r="B2031" t="str">
        <f>_xlfn.XLOOKUP(ElencoStrutture!A2031,StruttureRicettive[DenominazioneCittà],StruttureRicettive[Città])</f>
        <v>PESARO</v>
      </c>
      <c r="C2031" t="str">
        <f>_xlfn.XLOOKUP(A2031,StruttureRicettive[DenominazioneCittà],StruttureRicettive[Località])</f>
        <v>no info</v>
      </c>
      <c r="D2031" t="str">
        <f>_xlfn.XLOOKUP(A2031,StruttureRicettive[DenominazioneCittà],StruttureRicettive[Località2])</f>
        <v>PESARO</v>
      </c>
    </row>
    <row r="2032" spans="1:4" x14ac:dyDescent="0.25">
      <c r="A2032" t="str">
        <f>StruttureRicettive[[#This Row],[Denominazione]] &amp; " (" &amp; StruttureRicettive[[#This Row],[Città]] &amp; ")"</f>
        <v>B&amp;B THE RETREAT (FORCE)</v>
      </c>
      <c r="B2032" t="str">
        <f>_xlfn.XLOOKUP(ElencoStrutture!A2032,StruttureRicettive[DenominazioneCittà],StruttureRicettive[Città])</f>
        <v>FORCE</v>
      </c>
      <c r="C2032" t="str">
        <f>_xlfn.XLOOKUP(A2032,StruttureRicettive[DenominazioneCittà],StruttureRicettive[Località])</f>
        <v>no info</v>
      </c>
      <c r="D2032" t="str">
        <f>_xlfn.XLOOKUP(A2032,StruttureRicettive[DenominazioneCittà],StruttureRicettive[Località2])</f>
        <v>FORCE</v>
      </c>
    </row>
    <row r="2033" spans="1:4" x14ac:dyDescent="0.25">
      <c r="A2033" t="str">
        <f>StruttureRicettive[[#This Row],[Denominazione]] &amp; " (" &amp; StruttureRicettive[[#This Row],[Città]] &amp; ")"</f>
        <v>B&amp;B TIERRA CRISTIANA (CIVITANOVA MARCHE)</v>
      </c>
      <c r="B2033" t="str">
        <f>_xlfn.XLOOKUP(ElencoStrutture!A2033,StruttureRicettive[DenominazioneCittà],StruttureRicettive[Città])</f>
        <v>CIVITANOVA MARCHE</v>
      </c>
      <c r="C2033" t="str">
        <f>_xlfn.XLOOKUP(A2033,StruttureRicettive[DenominazioneCittà],StruttureRicettive[Località])</f>
        <v>CIVITANOVA MARCHE</v>
      </c>
      <c r="D2033" t="str">
        <f>_xlfn.XLOOKUP(A2033,StruttureRicettive[DenominazioneCittà],StruttureRicettive[Località2])</f>
        <v>CIVITANOVA MARCHE</v>
      </c>
    </row>
    <row r="2034" spans="1:4" x14ac:dyDescent="0.25">
      <c r="A2034" t="str">
        <f>StruttureRicettive[[#This Row],[Denominazione]] &amp; " (" &amp; StruttureRicettive[[#This Row],[Città]] &amp; ")"</f>
        <v>B&amp;B TIMEOUT (POLVERIGI)</v>
      </c>
      <c r="B2034" t="str">
        <f>_xlfn.XLOOKUP(ElencoStrutture!A2034,StruttureRicettive[DenominazioneCittà],StruttureRicettive[Città])</f>
        <v>POLVERIGI</v>
      </c>
      <c r="C2034" t="str">
        <f>_xlfn.XLOOKUP(A2034,StruttureRicettive[DenominazioneCittà],StruttureRicettive[Località])</f>
        <v>no info</v>
      </c>
      <c r="D2034" t="str">
        <f>_xlfn.XLOOKUP(A2034,StruttureRicettive[DenominazioneCittà],StruttureRicettive[Località2])</f>
        <v>POLVERIGI</v>
      </c>
    </row>
    <row r="2035" spans="1:4" x14ac:dyDescent="0.25">
      <c r="A2035" t="str">
        <f>StruttureRicettive[[#This Row],[Denominazione]] &amp; " (" &amp; StruttureRicettive[[#This Row],[Città]] &amp; ")"</f>
        <v>B&amp;B TISI MARIO (ASCOLI PICENO)</v>
      </c>
      <c r="B2035" t="str">
        <f>_xlfn.XLOOKUP(ElencoStrutture!A2035,StruttureRicettive[DenominazioneCittà],StruttureRicettive[Città])</f>
        <v>ASCOLI PICENO</v>
      </c>
      <c r="C2035" t="str">
        <f>_xlfn.XLOOKUP(A2035,StruttureRicettive[DenominazioneCittà],StruttureRicettive[Località])</f>
        <v>ASCOLI PICENO</v>
      </c>
      <c r="D2035" t="str">
        <f>_xlfn.XLOOKUP(A2035,StruttureRicettive[DenominazioneCittà],StruttureRicettive[Località2])</f>
        <v>ASCOLI PICENO</v>
      </c>
    </row>
    <row r="2036" spans="1:4" x14ac:dyDescent="0.25">
      <c r="A2036" t="str">
        <f>StruttureRicettive[[#This Row],[Denominazione]] &amp; " (" &amp; StruttureRicettive[[#This Row],[Città]] &amp; ")"</f>
        <v>B&amp;B TOC TOC (FERMIGNANO)</v>
      </c>
      <c r="B2036" t="str">
        <f>_xlfn.XLOOKUP(ElencoStrutture!A2036,StruttureRicettive[DenominazioneCittà],StruttureRicettive[Città])</f>
        <v>FERMIGNANO</v>
      </c>
      <c r="C2036" t="str">
        <f>_xlfn.XLOOKUP(A2036,StruttureRicettive[DenominazioneCittà],StruttureRicettive[Località])</f>
        <v>FERMIGNANO</v>
      </c>
      <c r="D2036" t="str">
        <f>_xlfn.XLOOKUP(A2036,StruttureRicettive[DenominazioneCittà],StruttureRicettive[Località2])</f>
        <v>FERMIGNANO</v>
      </c>
    </row>
    <row r="2037" spans="1:4" x14ac:dyDescent="0.25">
      <c r="A2037" t="str">
        <f>StruttureRicettive[[#This Row],[Denominazione]] &amp; " (" &amp; StruttureRicettive[[#This Row],[Città]] &amp; ")"</f>
        <v>B&amp;B TOCCHI SESTILIA (ACQUASANTA TERME)</v>
      </c>
      <c r="B2037" t="str">
        <f>_xlfn.XLOOKUP(ElencoStrutture!A2037,StruttureRicettive[DenominazioneCittà],StruttureRicettive[Città])</f>
        <v>ACQUASANTA TERME</v>
      </c>
      <c r="C2037" t="str">
        <f>_xlfn.XLOOKUP(A2037,StruttureRicettive[DenominazioneCittà],StruttureRicettive[Località])</f>
        <v>POZZA</v>
      </c>
      <c r="D2037" t="str">
        <f>_xlfn.XLOOKUP(A2037,StruttureRicettive[DenominazioneCittà],StruttureRicettive[Località2])</f>
        <v>POZZA</v>
      </c>
    </row>
    <row r="2038" spans="1:4" x14ac:dyDescent="0.25">
      <c r="A2038" t="str">
        <f>StruttureRicettive[[#This Row],[Denominazione]] &amp; " (" &amp; StruttureRicettive[[#This Row],[Città]] &amp; ")"</f>
        <v>B&amp;B TOPI ANTONIO (URBANIA)</v>
      </c>
      <c r="B2038" t="str">
        <f>_xlfn.XLOOKUP(ElencoStrutture!A2038,StruttureRicettive[DenominazioneCittà],StruttureRicettive[Città])</f>
        <v>URBANIA</v>
      </c>
      <c r="C2038" t="str">
        <f>_xlfn.XLOOKUP(A2038,StruttureRicettive[DenominazioneCittà],StruttureRicettive[Località])</f>
        <v>CÀ FILIPPO</v>
      </c>
      <c r="D2038" t="str">
        <f>_xlfn.XLOOKUP(A2038,StruttureRicettive[DenominazioneCittà],StruttureRicettive[Località2])</f>
        <v>CÀ FILIPPO</v>
      </c>
    </row>
    <row r="2039" spans="1:4" x14ac:dyDescent="0.25">
      <c r="A2039" t="str">
        <f>StruttureRicettive[[#This Row],[Denominazione]] &amp; " (" &amp; StruttureRicettive[[#This Row],[Città]] &amp; ")"</f>
        <v>B&amp;B TORRE COLOMBAIA (ACQUASANTA TERME)</v>
      </c>
      <c r="B2039" t="str">
        <f>_xlfn.XLOOKUP(ElencoStrutture!A2039,StruttureRicettive[DenominazioneCittà],StruttureRicettive[Città])</f>
        <v>ACQUASANTA TERME</v>
      </c>
      <c r="C2039" t="str">
        <f>_xlfn.XLOOKUP(A2039,StruttureRicettive[DenominazioneCittà],StruttureRicettive[Località])</f>
        <v>no info</v>
      </c>
      <c r="D2039" t="str">
        <f>_xlfn.XLOOKUP(A2039,StruttureRicettive[DenominazioneCittà],StruttureRicettive[Località2])</f>
        <v>ACQUASANTA TERME</v>
      </c>
    </row>
    <row r="2040" spans="1:4" x14ac:dyDescent="0.25">
      <c r="A2040" t="str">
        <f>StruttureRicettive[[#This Row],[Denominazione]] &amp; " (" &amp; StruttureRicettive[[#This Row],[Città]] &amp; ")"</f>
        <v>B&amp;B TORRE D'ACQUAVIVA (CAGLI)</v>
      </c>
      <c r="B2040" t="str">
        <f>_xlfn.XLOOKUP(ElencoStrutture!A2040,StruttureRicettive[DenominazioneCittà],StruttureRicettive[Città])</f>
        <v>CAGLI</v>
      </c>
      <c r="C2040" t="str">
        <f>_xlfn.XLOOKUP(A2040,StruttureRicettive[DenominazioneCittà],StruttureRicettive[Località])</f>
        <v>no info</v>
      </c>
      <c r="D2040" t="str">
        <f>_xlfn.XLOOKUP(A2040,StruttureRicettive[DenominazioneCittà],StruttureRicettive[Località2])</f>
        <v>CAGLI</v>
      </c>
    </row>
    <row r="2041" spans="1:4" x14ac:dyDescent="0.25">
      <c r="A2041" t="str">
        <f>StruttureRicettive[[#This Row],[Denominazione]] &amp; " (" &amp; StruttureRicettive[[#This Row],[Città]] &amp; ")"</f>
        <v>B&amp;B TORRE DI PALME (FERMO)</v>
      </c>
      <c r="B2041" t="str">
        <f>_xlfn.XLOOKUP(ElencoStrutture!A2041,StruttureRicettive[DenominazioneCittà],StruttureRicettive[Città])</f>
        <v>FERMO</v>
      </c>
      <c r="C2041" t="str">
        <f>_xlfn.XLOOKUP(A2041,StruttureRicettive[DenominazioneCittà],StruttureRicettive[Località])</f>
        <v>FERMO</v>
      </c>
      <c r="D2041" t="str">
        <f>_xlfn.XLOOKUP(A2041,StruttureRicettive[DenominazioneCittà],StruttureRicettive[Località2])</f>
        <v>FERMO</v>
      </c>
    </row>
    <row r="2042" spans="1:4" x14ac:dyDescent="0.25">
      <c r="A2042" t="str">
        <f>StruttureRicettive[[#This Row],[Denominazione]] &amp; " (" &amp; StruttureRicettive[[#This Row],[Città]] &amp; ")"</f>
        <v>B&amp;B TORRE DI PORTONOVO (ANCONA)</v>
      </c>
      <c r="B2042" t="str">
        <f>_xlfn.XLOOKUP(ElencoStrutture!A2042,StruttureRicettive[DenominazioneCittà],StruttureRicettive[Città])</f>
        <v>ANCONA</v>
      </c>
      <c r="C2042" t="str">
        <f>_xlfn.XLOOKUP(A2042,StruttureRicettive[DenominazioneCittà],StruttureRicettive[Località])</f>
        <v>no info</v>
      </c>
      <c r="D2042" t="str">
        <f>_xlfn.XLOOKUP(A2042,StruttureRicettive[DenominazioneCittà],StruttureRicettive[Località2])</f>
        <v>ANCONA</v>
      </c>
    </row>
    <row r="2043" spans="1:4" x14ac:dyDescent="0.25">
      <c r="A2043" t="str">
        <f>StruttureRicettive[[#This Row],[Denominazione]] &amp; " (" &amp; StruttureRicettive[[#This Row],[Città]] &amp; ")"</f>
        <v>B&amp;B TORRE SAN LORENZETTO (CORINALDO)</v>
      </c>
      <c r="B2043" t="str">
        <f>_xlfn.XLOOKUP(ElencoStrutture!A2043,StruttureRicettive[DenominazioneCittà],StruttureRicettive[Città])</f>
        <v>CORINALDO</v>
      </c>
      <c r="C2043" t="str">
        <f>_xlfn.XLOOKUP(A2043,StruttureRicettive[DenominazioneCittà],StruttureRicettive[Località])</f>
        <v>CORINALDO</v>
      </c>
      <c r="D2043" t="str">
        <f>_xlfn.XLOOKUP(A2043,StruttureRicettive[DenominazioneCittà],StruttureRicettive[Località2])</f>
        <v>CORINALDO</v>
      </c>
    </row>
    <row r="2044" spans="1:4" x14ac:dyDescent="0.25">
      <c r="A2044" t="str">
        <f>StruttureRicettive[[#This Row],[Denominazione]] &amp; " (" &amp; StruttureRicettive[[#This Row],[Città]] &amp; ")"</f>
        <v>B&amp;B TORRETTA BONAPARTE (POTENZA PICENA)</v>
      </c>
      <c r="B2044" t="str">
        <f>_xlfn.XLOOKUP(ElencoStrutture!A2044,StruttureRicettive[DenominazioneCittà],StruttureRicettive[Città])</f>
        <v>POTENZA PICENA</v>
      </c>
      <c r="C2044" t="str">
        <f>_xlfn.XLOOKUP(A2044,StruttureRicettive[DenominazioneCittà],StruttureRicettive[Località])</f>
        <v>POTENZA PICENA</v>
      </c>
      <c r="D2044" t="str">
        <f>_xlfn.XLOOKUP(A2044,StruttureRicettive[DenominazioneCittà],StruttureRicettive[Località2])</f>
        <v>POTENZA PICENA</v>
      </c>
    </row>
    <row r="2045" spans="1:4" x14ac:dyDescent="0.25">
      <c r="A2045" t="str">
        <f>StruttureRicettive[[#This Row],[Denominazione]] &amp; " (" &amp; StruttureRicettive[[#This Row],[Città]] &amp; ")"</f>
        <v>B&amp;B TOSCANO RINALDO ANTONIO (MATELICA)</v>
      </c>
      <c r="B2045" t="str">
        <f>_xlfn.XLOOKUP(ElencoStrutture!A2045,StruttureRicettive[DenominazioneCittà],StruttureRicettive[Città])</f>
        <v>MATELICA</v>
      </c>
      <c r="C2045" t="str">
        <f>_xlfn.XLOOKUP(A2045,StruttureRicettive[DenominazioneCittà],StruttureRicettive[Località])</f>
        <v>MATELICA</v>
      </c>
      <c r="D2045" t="str">
        <f>_xlfn.XLOOKUP(A2045,StruttureRicettive[DenominazioneCittà],StruttureRicettive[Località2])</f>
        <v>MATELICA</v>
      </c>
    </row>
    <row r="2046" spans="1:4" x14ac:dyDescent="0.25">
      <c r="A2046" t="str">
        <f>StruttureRicettive[[#This Row],[Denominazione]] &amp; " (" &amp; StruttureRicettive[[#This Row],[Città]] &amp; ")"</f>
        <v>B&amp;B TRA LA ROCCA E IL MARE (SENIGALLIA)</v>
      </c>
      <c r="B2046" t="str">
        <f>_xlfn.XLOOKUP(ElencoStrutture!A2046,StruttureRicettive[DenominazioneCittà],StruttureRicettive[Città])</f>
        <v>SENIGALLIA</v>
      </c>
      <c r="C2046" t="str">
        <f>_xlfn.XLOOKUP(A2046,StruttureRicettive[DenominazioneCittà],StruttureRicettive[Località])</f>
        <v>no info</v>
      </c>
      <c r="D2046" t="str">
        <f>_xlfn.XLOOKUP(A2046,StruttureRicettive[DenominazioneCittà],StruttureRicettive[Località2])</f>
        <v>SENIGALLIA</v>
      </c>
    </row>
    <row r="2047" spans="1:4" x14ac:dyDescent="0.25">
      <c r="A2047" t="str">
        <f>StruttureRicettive[[#This Row],[Denominazione]] &amp; " (" &amp; StruttureRicettive[[#This Row],[Città]] &amp; ")"</f>
        <v>B&amp;B TRA LE TORRI (ASCOLI PICENO)</v>
      </c>
      <c r="B2047" t="str">
        <f>_xlfn.XLOOKUP(ElencoStrutture!A2047,StruttureRicettive[DenominazioneCittà],StruttureRicettive[Città])</f>
        <v>ASCOLI PICENO</v>
      </c>
      <c r="C2047" t="str">
        <f>_xlfn.XLOOKUP(A2047,StruttureRicettive[DenominazioneCittà],StruttureRicettive[Località])</f>
        <v>ASCOLI PICENO</v>
      </c>
      <c r="D2047" t="str">
        <f>_xlfn.XLOOKUP(A2047,StruttureRicettive[DenominazioneCittà],StruttureRicettive[Località2])</f>
        <v>ASCOLI PICENO</v>
      </c>
    </row>
    <row r="2048" spans="1:4" x14ac:dyDescent="0.25">
      <c r="A2048" t="str">
        <f>StruttureRicettive[[#This Row],[Denominazione]] &amp; " (" &amp; StruttureRicettive[[#This Row],[Città]] &amp; ")"</f>
        <v>B&amp;B TRA ULIVI E GINESTRE (MONTEMAGGIORE AL METAURO)</v>
      </c>
      <c r="B2048" t="str">
        <f>_xlfn.XLOOKUP(ElencoStrutture!A2048,StruttureRicettive[DenominazioneCittà],StruttureRicettive[Città])</f>
        <v>MONTEMAGGIORE AL METAURO</v>
      </c>
      <c r="C2048" t="str">
        <f>_xlfn.XLOOKUP(A2048,StruttureRicettive[DenominazioneCittà],StruttureRicettive[Località])</f>
        <v>no info</v>
      </c>
      <c r="D2048" t="str">
        <f>_xlfn.XLOOKUP(A2048,StruttureRicettive[DenominazioneCittà],StruttureRicettive[Località2])</f>
        <v>MONTEMAGGIORE AL METAURO</v>
      </c>
    </row>
    <row r="2049" spans="1:4" x14ac:dyDescent="0.25">
      <c r="A2049" t="str">
        <f>StruttureRicettive[[#This Row],[Denominazione]] &amp; " (" &amp; StruttureRicettive[[#This Row],[Città]] &amp; ")"</f>
        <v>B&amp;B TRANSITA A TREIA (TREIA)</v>
      </c>
      <c r="B2049" t="str">
        <f>_xlfn.XLOOKUP(ElencoStrutture!A2049,StruttureRicettive[DenominazioneCittà],StruttureRicettive[Città])</f>
        <v>TREIA</v>
      </c>
      <c r="C2049" t="str">
        <f>_xlfn.XLOOKUP(A2049,StruttureRicettive[DenominazioneCittà],StruttureRicettive[Località])</f>
        <v>no info</v>
      </c>
      <c r="D2049" t="str">
        <f>_xlfn.XLOOKUP(A2049,StruttureRicettive[DenominazioneCittà],StruttureRicettive[Località2])</f>
        <v>TREIA</v>
      </c>
    </row>
    <row r="2050" spans="1:4" x14ac:dyDescent="0.25">
      <c r="A2050" t="str">
        <f>StruttureRicettive[[#This Row],[Denominazione]] &amp; " (" &amp; StruttureRicettive[[#This Row],[Città]] &amp; ")"</f>
        <v>B&amp;B TRAPANANTI ARIANNA (FERMO)</v>
      </c>
      <c r="B2050" t="str">
        <f>_xlfn.XLOOKUP(ElencoStrutture!A2050,StruttureRicettive[DenominazioneCittà],StruttureRicettive[Città])</f>
        <v>FERMO</v>
      </c>
      <c r="C2050" t="str">
        <f>_xlfn.XLOOKUP(A2050,StruttureRicettive[DenominazioneCittà],StruttureRicettive[Località])</f>
        <v>PIAZZETTA</v>
      </c>
      <c r="D2050" t="str">
        <f>_xlfn.XLOOKUP(A2050,StruttureRicettive[DenominazioneCittà],StruttureRicettive[Località2])</f>
        <v>PIAZZETTA</v>
      </c>
    </row>
    <row r="2051" spans="1:4" x14ac:dyDescent="0.25">
      <c r="A2051" t="str">
        <f>StruttureRicettive[[#This Row],[Denominazione]] &amp; " (" &amp; StruttureRicettive[[#This Row],[Città]] &amp; ")"</f>
        <v>B&amp;B TRE CIVETTE SUL COMO' (CARTOCETO)</v>
      </c>
      <c r="B2051" t="str">
        <f>_xlfn.XLOOKUP(ElencoStrutture!A2051,StruttureRicettive[DenominazioneCittà],StruttureRicettive[Città])</f>
        <v>CARTOCETO</v>
      </c>
      <c r="C2051" t="str">
        <f>_xlfn.XLOOKUP(A2051,StruttureRicettive[DenominazioneCittà],StruttureRicettive[Località])</f>
        <v>no info</v>
      </c>
      <c r="D2051" t="str">
        <f>_xlfn.XLOOKUP(A2051,StruttureRicettive[DenominazioneCittà],StruttureRicettive[Località2])</f>
        <v>CARTOCETO</v>
      </c>
    </row>
    <row r="2052" spans="1:4" x14ac:dyDescent="0.25">
      <c r="A2052" t="str">
        <f>StruttureRicettive[[#This Row],[Denominazione]] &amp; " (" &amp; StruttureRicettive[[#This Row],[Città]] &amp; ")"</f>
        <v>B&amp;B TRE FINESTRE SUL MARE - CASABAGNARA (GROTTAMMARE)</v>
      </c>
      <c r="B2052" t="str">
        <f>_xlfn.XLOOKUP(ElencoStrutture!A2052,StruttureRicettive[DenominazioneCittà],StruttureRicettive[Città])</f>
        <v>GROTTAMMARE</v>
      </c>
      <c r="C2052" t="str">
        <f>_xlfn.XLOOKUP(A2052,StruttureRicettive[DenominazioneCittà],StruttureRicettive[Località])</f>
        <v>no info</v>
      </c>
      <c r="D2052" t="str">
        <f>_xlfn.XLOOKUP(A2052,StruttureRicettive[DenominazioneCittà],StruttureRicettive[Località2])</f>
        <v>GROTTAMMARE</v>
      </c>
    </row>
    <row r="2053" spans="1:4" x14ac:dyDescent="0.25">
      <c r="A2053" t="str">
        <f>StruttureRicettive[[#This Row],[Denominazione]] &amp; " (" &amp; StruttureRicettive[[#This Row],[Città]] &amp; ")"</f>
        <v>B&amp;B TRE ORTENZIE (ORTEZZANO)</v>
      </c>
      <c r="B2053" t="str">
        <f>_xlfn.XLOOKUP(ElencoStrutture!A2053,StruttureRicettive[DenominazioneCittà],StruttureRicettive[Città])</f>
        <v>ORTEZZANO</v>
      </c>
      <c r="C2053" t="str">
        <f>_xlfn.XLOOKUP(A2053,StruttureRicettive[DenominazioneCittà],StruttureRicettive[Località])</f>
        <v>no info</v>
      </c>
      <c r="D2053" t="str">
        <f>_xlfn.XLOOKUP(A2053,StruttureRicettive[DenominazioneCittà],StruttureRicettive[Località2])</f>
        <v>ORTEZZANO</v>
      </c>
    </row>
    <row r="2054" spans="1:4" x14ac:dyDescent="0.25">
      <c r="A2054" t="str">
        <f>StruttureRicettive[[#This Row],[Denominazione]] &amp; " (" &amp; StruttureRicettive[[#This Row],[Città]] &amp; ")"</f>
        <v>B&amp;B TRENTA ROMOLO (ARQUATA DEL TRONTO)</v>
      </c>
      <c r="B2054" t="str">
        <f>_xlfn.XLOOKUP(ElencoStrutture!A2054,StruttureRicettive[DenominazioneCittà],StruttureRicettive[Città])</f>
        <v>ARQUATA DEL TRONTO</v>
      </c>
      <c r="C2054" t="str">
        <f>_xlfn.XLOOKUP(A2054,StruttureRicettive[DenominazioneCittà],StruttureRicettive[Località])</f>
        <v>PRETARE</v>
      </c>
      <c r="D2054" t="str">
        <f>_xlfn.XLOOKUP(A2054,StruttureRicettive[DenominazioneCittà],StruttureRicettive[Località2])</f>
        <v>PRETARE</v>
      </c>
    </row>
    <row r="2055" spans="1:4" x14ac:dyDescent="0.25">
      <c r="A2055" t="str">
        <f>StruttureRicettive[[#This Row],[Denominazione]] &amp; " (" &amp; StruttureRicettive[[#This Row],[Città]] &amp; ")"</f>
        <v>B&amp;B TRENTHOUSE (PORTO SAN GIORGIO)</v>
      </c>
      <c r="B2055" t="str">
        <f>_xlfn.XLOOKUP(ElencoStrutture!A2055,StruttureRicettive[DenominazioneCittà],StruttureRicettive[Città])</f>
        <v>PORTO SAN GIORGIO</v>
      </c>
      <c r="C2055" t="str">
        <f>_xlfn.XLOOKUP(A2055,StruttureRicettive[DenominazioneCittà],StruttureRicettive[Località])</f>
        <v>PORTO SAN GIORGIO</v>
      </c>
      <c r="D2055" t="str">
        <f>_xlfn.XLOOKUP(A2055,StruttureRicettive[DenominazioneCittà],StruttureRicettive[Località2])</f>
        <v>PORTO SAN GIORGIO</v>
      </c>
    </row>
    <row r="2056" spans="1:4" x14ac:dyDescent="0.25">
      <c r="A2056" t="str">
        <f>StruttureRicettive[[#This Row],[Denominazione]] &amp; " (" &amp; StruttureRicettive[[#This Row],[Città]] &amp; ")"</f>
        <v>B&amp;B TRESTELLE (ANCONA)</v>
      </c>
      <c r="B2056" t="str">
        <f>_xlfn.XLOOKUP(ElencoStrutture!A2056,StruttureRicettive[DenominazioneCittà],StruttureRicettive[Città])</f>
        <v>ANCONA</v>
      </c>
      <c r="C2056" t="str">
        <f>_xlfn.XLOOKUP(A2056,StruttureRicettive[DenominazioneCittà],StruttureRicettive[Località])</f>
        <v>ANCONA</v>
      </c>
      <c r="D2056" t="str">
        <f>_xlfn.XLOOKUP(A2056,StruttureRicettive[DenominazioneCittà],StruttureRicettive[Località2])</f>
        <v>ANCONA</v>
      </c>
    </row>
    <row r="2057" spans="1:4" x14ac:dyDescent="0.25">
      <c r="A2057" t="str">
        <f>StruttureRicettive[[#This Row],[Denominazione]] &amp; " (" &amp; StruttureRicettive[[#This Row],[Città]] &amp; ")"</f>
        <v>B&amp;B TRUFFI E FERRI (SANT'ANGELO IN VADO)</v>
      </c>
      <c r="B2057" t="str">
        <f>_xlfn.XLOOKUP(ElencoStrutture!A2057,StruttureRicettive[DenominazioneCittà],StruttureRicettive[Città])</f>
        <v>SANT'ANGELO IN VADO</v>
      </c>
      <c r="C2057" t="str">
        <f>_xlfn.XLOOKUP(A2057,StruttureRicettive[DenominazioneCittà],StruttureRicettive[Località])</f>
        <v>no info</v>
      </c>
      <c r="D2057" t="str">
        <f>_xlfn.XLOOKUP(A2057,StruttureRicettive[DenominazioneCittà],StruttureRicettive[Località2])</f>
        <v>SANT'ANGELO IN VADO</v>
      </c>
    </row>
    <row r="2058" spans="1:4" x14ac:dyDescent="0.25">
      <c r="A2058" t="str">
        <f>StruttureRicettive[[#This Row],[Denominazione]] &amp; " (" &amp; StruttureRicettive[[#This Row],[Città]] &amp; ")"</f>
        <v>B&amp;B TUFILLA (ASCOLI PICENO)</v>
      </c>
      <c r="B2058" t="str">
        <f>_xlfn.XLOOKUP(ElencoStrutture!A2058,StruttureRicettive[DenominazioneCittà],StruttureRicettive[Città])</f>
        <v>ASCOLI PICENO</v>
      </c>
      <c r="C2058" t="str">
        <f>_xlfn.XLOOKUP(A2058,StruttureRicettive[DenominazioneCittà],StruttureRicettive[Località])</f>
        <v>no info</v>
      </c>
      <c r="D2058" t="str">
        <f>_xlfn.XLOOKUP(A2058,StruttureRicettive[DenominazioneCittà],StruttureRicettive[Località2])</f>
        <v>ASCOLI PICENO</v>
      </c>
    </row>
    <row r="2059" spans="1:4" x14ac:dyDescent="0.25">
      <c r="A2059" t="str">
        <f>StruttureRicettive[[#This Row],[Denominazione]] &amp; " (" &amp; StruttureRicettive[[#This Row],[Città]] &amp; ")"</f>
        <v>B&amp;B TULLIANI (GUALDO)</v>
      </c>
      <c r="B2059" t="str">
        <f>_xlfn.XLOOKUP(ElencoStrutture!A2059,StruttureRicettive[DenominazioneCittà],StruttureRicettive[Città])</f>
        <v>GUALDO</v>
      </c>
      <c r="C2059" t="str">
        <f>_xlfn.XLOOKUP(A2059,StruttureRicettive[DenominazioneCittà],StruttureRicettive[Località])</f>
        <v>GUALDO</v>
      </c>
      <c r="D2059" t="str">
        <f>_xlfn.XLOOKUP(A2059,StruttureRicettive[DenominazioneCittà],StruttureRicettive[Località2])</f>
        <v>GUALDO</v>
      </c>
    </row>
    <row r="2060" spans="1:4" x14ac:dyDescent="0.25">
      <c r="A2060" t="str">
        <f>StruttureRicettive[[#This Row],[Denominazione]] &amp; " (" &amp; StruttureRicettive[[#This Row],[Città]] &amp; ")"</f>
        <v>B&amp;B TUTTATERRA (SERRA SAN QUIRICO)</v>
      </c>
      <c r="B2060" t="str">
        <f>_xlfn.XLOOKUP(ElencoStrutture!A2060,StruttureRicettive[DenominazioneCittà],StruttureRicettive[Città])</f>
        <v>SERRA SAN QUIRICO</v>
      </c>
      <c r="C2060" t="str">
        <f>_xlfn.XLOOKUP(A2060,StruttureRicettive[DenominazioneCittà],StruttureRicettive[Località])</f>
        <v>no info</v>
      </c>
      <c r="D2060" t="str">
        <f>_xlfn.XLOOKUP(A2060,StruttureRicettive[DenominazioneCittà],StruttureRicettive[Località2])</f>
        <v>SERRA SAN QUIRICO</v>
      </c>
    </row>
    <row r="2061" spans="1:4" x14ac:dyDescent="0.25">
      <c r="A2061" t="str">
        <f>StruttureRicettive[[#This Row],[Denominazione]] &amp; " (" &amp; StruttureRicettive[[#This Row],[Città]] &amp; ")"</f>
        <v>B&amp;B TUTTO ENTRO 300 MT (FALCONARA MARITTIMA)</v>
      </c>
      <c r="B2061" t="str">
        <f>_xlfn.XLOOKUP(ElencoStrutture!A2061,StruttureRicettive[DenominazioneCittà],StruttureRicettive[Città])</f>
        <v>FALCONARA MARITTIMA</v>
      </c>
      <c r="C2061" t="str">
        <f>_xlfn.XLOOKUP(A2061,StruttureRicettive[DenominazioneCittà],StruttureRicettive[Località])</f>
        <v>no info</v>
      </c>
      <c r="D2061" t="str">
        <f>_xlfn.XLOOKUP(A2061,StruttureRicettive[DenominazioneCittà],StruttureRicettive[Località2])</f>
        <v>FALCONARA MARITTIMA</v>
      </c>
    </row>
    <row r="2062" spans="1:4" x14ac:dyDescent="0.25">
      <c r="A2062" t="str">
        <f>StruttureRicettive[[#This Row],[Denominazione]] &amp; " (" &amp; StruttureRicettive[[#This Row],[Città]] &amp; ")"</f>
        <v>B&amp;B UN MARE DI GIOIA (PORTO RECANATI)</v>
      </c>
      <c r="B2062" t="str">
        <f>_xlfn.XLOOKUP(ElencoStrutture!A2062,StruttureRicettive[DenominazioneCittà],StruttureRicettive[Città])</f>
        <v>PORTO RECANATI</v>
      </c>
      <c r="C2062" t="str">
        <f>_xlfn.XLOOKUP(A2062,StruttureRicettive[DenominazioneCittà],StruttureRicettive[Località])</f>
        <v>no info</v>
      </c>
      <c r="D2062" t="str">
        <f>_xlfn.XLOOKUP(A2062,StruttureRicettive[DenominazioneCittà],StruttureRicettive[Località2])</f>
        <v>PORTO RECANATI</v>
      </c>
    </row>
    <row r="2063" spans="1:4" x14ac:dyDescent="0.25">
      <c r="A2063" t="str">
        <f>StruttureRicettive[[#This Row],[Denominazione]] &amp; " (" &amp; StruttureRicettive[[#This Row],[Città]] &amp; ")"</f>
        <v>B&amp;B UN POSTO AL SOLE (ASCOLI PICENO)</v>
      </c>
      <c r="B2063" t="str">
        <f>_xlfn.XLOOKUP(ElencoStrutture!A2063,StruttureRicettive[DenominazioneCittà],StruttureRicettive[Città])</f>
        <v>ASCOLI PICENO</v>
      </c>
      <c r="C2063" t="str">
        <f>_xlfn.XLOOKUP(A2063,StruttureRicettive[DenominazioneCittà],StruttureRicettive[Località])</f>
        <v>no info</v>
      </c>
      <c r="D2063" t="str">
        <f>_xlfn.XLOOKUP(A2063,StruttureRicettive[DenominazioneCittà],StruttureRicettive[Località2])</f>
        <v>ASCOLI PICENO</v>
      </c>
    </row>
    <row r="2064" spans="1:4" x14ac:dyDescent="0.25">
      <c r="A2064" t="str">
        <f>StruttureRicettive[[#This Row],[Denominazione]] &amp; " (" &amp; StruttureRicettive[[#This Row],[Città]] &amp; ")"</f>
        <v>B&amp;B UNA ROTONDA SUL MARE (SENIGALLIA)</v>
      </c>
      <c r="B2064" t="str">
        <f>_xlfn.XLOOKUP(ElencoStrutture!A2064,StruttureRicettive[DenominazioneCittà],StruttureRicettive[Città])</f>
        <v>SENIGALLIA</v>
      </c>
      <c r="C2064" t="str">
        <f>_xlfn.XLOOKUP(A2064,StruttureRicettive[DenominazioneCittà],StruttureRicettive[Località])</f>
        <v>SENIGALLIA</v>
      </c>
      <c r="D2064" t="str">
        <f>_xlfn.XLOOKUP(A2064,StruttureRicettive[DenominazioneCittà],StruttureRicettive[Località2])</f>
        <v>SENIGALLIA</v>
      </c>
    </row>
    <row r="2065" spans="1:4" x14ac:dyDescent="0.25">
      <c r="A2065" t="str">
        <f>StruttureRicettive[[#This Row],[Denominazione]] &amp; " (" &amp; StruttureRicettive[[#This Row],[Città]] &amp; ")"</f>
        <v>B&amp;B URBINO (URBINO)</v>
      </c>
      <c r="B2065" t="str">
        <f>_xlfn.XLOOKUP(ElencoStrutture!A2065,StruttureRicettive[DenominazioneCittà],StruttureRicettive[Città])</f>
        <v>URBINO</v>
      </c>
      <c r="C2065" t="str">
        <f>_xlfn.XLOOKUP(A2065,StruttureRicettive[DenominazioneCittà],StruttureRicettive[Località])</f>
        <v>URBINO</v>
      </c>
      <c r="D2065" t="str">
        <f>_xlfn.XLOOKUP(A2065,StruttureRicettive[DenominazioneCittà],StruttureRicettive[Località2])</f>
        <v>URBINO</v>
      </c>
    </row>
    <row r="2066" spans="1:4" x14ac:dyDescent="0.25">
      <c r="A2066" t="str">
        <f>StruttureRicettive[[#This Row],[Denominazione]] &amp; " (" &amp; StruttureRicettive[[#This Row],[Città]] &amp; ")"</f>
        <v>B&amp;B VALDERICARTE (BORGO PACE)</v>
      </c>
      <c r="B2066" t="str">
        <f>_xlfn.XLOOKUP(ElencoStrutture!A2066,StruttureRicettive[DenominazioneCittà],StruttureRicettive[Città])</f>
        <v>BORGO PACE</v>
      </c>
      <c r="C2066" t="str">
        <f>_xlfn.XLOOKUP(A2066,StruttureRicettive[DenominazioneCittà],StruttureRicettive[Località])</f>
        <v>LAMOLI</v>
      </c>
      <c r="D2066" t="str">
        <f>_xlfn.XLOOKUP(A2066,StruttureRicettive[DenominazioneCittà],StruttureRicettive[Località2])</f>
        <v>LAMOLI</v>
      </c>
    </row>
    <row r="2067" spans="1:4" x14ac:dyDescent="0.25">
      <c r="A2067" t="str">
        <f>StruttureRicettive[[#This Row],[Denominazione]] &amp; " (" &amp; StruttureRicettive[[#This Row],[Città]] &amp; ")"</f>
        <v>B&amp;B VALENTINA (ANCONA)</v>
      </c>
      <c r="B2067" t="str">
        <f>_xlfn.XLOOKUP(ElencoStrutture!A2067,StruttureRicettive[DenominazioneCittà],StruttureRicettive[Città])</f>
        <v>ANCONA</v>
      </c>
      <c r="C2067" t="str">
        <f>_xlfn.XLOOKUP(A2067,StruttureRicettive[DenominazioneCittà],StruttureRicettive[Località])</f>
        <v>no info</v>
      </c>
      <c r="D2067" t="str">
        <f>_xlfn.XLOOKUP(A2067,StruttureRicettive[DenominazioneCittà],StruttureRicettive[Località2])</f>
        <v>ANCONA</v>
      </c>
    </row>
    <row r="2068" spans="1:4" x14ac:dyDescent="0.25">
      <c r="A2068" t="str">
        <f>StruttureRicettive[[#This Row],[Denominazione]] &amp; " (" &amp; StruttureRicettive[[#This Row],[Città]] &amp; ")"</f>
        <v>B&amp;B VALENTINO (MONTOTTONE)</v>
      </c>
      <c r="B2068" t="str">
        <f>_xlfn.XLOOKUP(ElencoStrutture!A2068,StruttureRicettive[DenominazioneCittà],StruttureRicettive[Città])</f>
        <v>MONTOTTONE</v>
      </c>
      <c r="C2068" t="str">
        <f>_xlfn.XLOOKUP(A2068,StruttureRicettive[DenominazioneCittà],StruttureRicettive[Località])</f>
        <v>no info</v>
      </c>
      <c r="D2068" t="str">
        <f>_xlfn.XLOOKUP(A2068,StruttureRicettive[DenominazioneCittà],StruttureRicettive[Località2])</f>
        <v>MONTOTTONE</v>
      </c>
    </row>
    <row r="2069" spans="1:4" x14ac:dyDescent="0.25">
      <c r="A2069" t="str">
        <f>StruttureRicettive[[#This Row],[Denominazione]] &amp; " (" &amp; StruttureRicettive[[#This Row],[Città]] &amp; ")"</f>
        <v>B&amp;B VALLE DELL'EDEN (GROTTAMMARE)</v>
      </c>
      <c r="B2069" t="str">
        <f>_xlfn.XLOOKUP(ElencoStrutture!A2069,StruttureRicettive[DenominazioneCittà],StruttureRicettive[Città])</f>
        <v>GROTTAMMARE</v>
      </c>
      <c r="C2069" t="str">
        <f>_xlfn.XLOOKUP(A2069,StruttureRicettive[DenominazioneCittà],StruttureRicettive[Località])</f>
        <v>no info</v>
      </c>
      <c r="D2069" t="str">
        <f>_xlfn.XLOOKUP(A2069,StruttureRicettive[DenominazioneCittà],StruttureRicettive[Località2])</f>
        <v>GROTTAMMARE</v>
      </c>
    </row>
    <row r="2070" spans="1:4" x14ac:dyDescent="0.25">
      <c r="A2070" t="str">
        <f>StruttureRicettive[[#This Row],[Denominazione]] &amp; " (" &amp; StruttureRicettive[[#This Row],[Città]] &amp; ")"</f>
        <v>B&amp;B VALLE SAN MARTINO (CAMERINO)</v>
      </c>
      <c r="B2070" t="str">
        <f>_xlfn.XLOOKUP(ElencoStrutture!A2070,StruttureRicettive[DenominazioneCittà],StruttureRicettive[Città])</f>
        <v>CAMERINO</v>
      </c>
      <c r="C2070" t="str">
        <f>_xlfn.XLOOKUP(A2070,StruttureRicettive[DenominazioneCittà],StruttureRicettive[Località])</f>
        <v>CAMERINO</v>
      </c>
      <c r="D2070" t="str">
        <f>_xlfn.XLOOKUP(A2070,StruttureRicettive[DenominazioneCittà],StruttureRicettive[Località2])</f>
        <v>CAMERINO</v>
      </c>
    </row>
    <row r="2071" spans="1:4" x14ac:dyDescent="0.25">
      <c r="A2071" t="str">
        <f>StruttureRicettive[[#This Row],[Denominazione]] &amp; " (" &amp; StruttureRicettive[[#This Row],[Città]] &amp; ")"</f>
        <v>B&amp;B VALLEVERDE (MERGO)</v>
      </c>
      <c r="B2071" t="str">
        <f>_xlfn.XLOOKUP(ElencoStrutture!A2071,StruttureRicettive[DenominazioneCittà],StruttureRicettive[Città])</f>
        <v>MERGO</v>
      </c>
      <c r="C2071" t="str">
        <f>_xlfn.XLOOKUP(A2071,StruttureRicettive[DenominazioneCittà],StruttureRicettive[Località])</f>
        <v>no info</v>
      </c>
      <c r="D2071" t="str">
        <f>_xlfn.XLOOKUP(A2071,StruttureRicettive[DenominazioneCittà],StruttureRicettive[Località2])</f>
        <v>MERGO</v>
      </c>
    </row>
    <row r="2072" spans="1:4" x14ac:dyDescent="0.25">
      <c r="A2072" t="str">
        <f>StruttureRicettive[[#This Row],[Denominazione]] &amp; " (" &amp; StruttureRicettive[[#This Row],[Città]] &amp; ")"</f>
        <v>B&amp;B VAN HAMBURG ANNELIES (PERGOLA)</v>
      </c>
      <c r="B2072" t="str">
        <f>_xlfn.XLOOKUP(ElencoStrutture!A2072,StruttureRicettive[DenominazioneCittà],StruttureRicettive[Città])</f>
        <v>PERGOLA</v>
      </c>
      <c r="C2072" t="str">
        <f>_xlfn.XLOOKUP(A2072,StruttureRicettive[DenominazioneCittà],StruttureRicettive[Località])</f>
        <v>PERGOLA</v>
      </c>
      <c r="D2072" t="str">
        <f>_xlfn.XLOOKUP(A2072,StruttureRicettive[DenominazioneCittà],StruttureRicettive[Località2])</f>
        <v>PERGOLA</v>
      </c>
    </row>
    <row r="2073" spans="1:4" x14ac:dyDescent="0.25">
      <c r="A2073" t="str">
        <f>StruttureRicettive[[#This Row],[Denominazione]] &amp; " (" &amp; StruttureRicettive[[#This Row],[Città]] &amp; ")"</f>
        <v>B&amp;B VARCO (LORO PICENO)</v>
      </c>
      <c r="B2073" t="str">
        <f>_xlfn.XLOOKUP(ElencoStrutture!A2073,StruttureRicettive[DenominazioneCittà],StruttureRicettive[Città])</f>
        <v>LORO PICENO</v>
      </c>
      <c r="C2073" t="str">
        <f>_xlfn.XLOOKUP(A2073,StruttureRicettive[DenominazioneCittà],StruttureRicettive[Località])</f>
        <v>LORO PICENO</v>
      </c>
      <c r="D2073" t="str">
        <f>_xlfn.XLOOKUP(A2073,StruttureRicettive[DenominazioneCittà],StruttureRicettive[Località2])</f>
        <v>LORO PICENO</v>
      </c>
    </row>
    <row r="2074" spans="1:4" x14ac:dyDescent="0.25">
      <c r="A2074" t="str">
        <f>StruttureRicettive[[#This Row],[Denominazione]] &amp; " (" &amp; StruttureRicettive[[#This Row],[Città]] &amp; ")"</f>
        <v>B&amp;B VELA SEA di ACCIARRI VITALIANA (CIVITANOVA MARCHE)</v>
      </c>
      <c r="B2074" t="str">
        <f>_xlfn.XLOOKUP(ElencoStrutture!A2074,StruttureRicettive[DenominazioneCittà],StruttureRicettive[Città])</f>
        <v>CIVITANOVA MARCHE</v>
      </c>
      <c r="C2074" t="str">
        <f>_xlfn.XLOOKUP(A2074,StruttureRicettive[DenominazioneCittà],StruttureRicettive[Località])</f>
        <v>CIVITANOVA MARCHE</v>
      </c>
      <c r="D2074" t="str">
        <f>_xlfn.XLOOKUP(A2074,StruttureRicettive[DenominazioneCittà],StruttureRicettive[Località2])</f>
        <v>CIVITANOVA MARCHE</v>
      </c>
    </row>
    <row r="2075" spans="1:4" x14ac:dyDescent="0.25">
      <c r="A2075" t="str">
        <f>StruttureRicettive[[#This Row],[Denominazione]] &amp; " (" &amp; StruttureRicettive[[#This Row],[Città]] &amp; ")"</f>
        <v>B&amp;B VENTO DEL MARE (NUMANA)</v>
      </c>
      <c r="B2075" t="str">
        <f>_xlfn.XLOOKUP(ElencoStrutture!A2075,StruttureRicettive[DenominazioneCittà],StruttureRicettive[Città])</f>
        <v>NUMANA</v>
      </c>
      <c r="C2075" t="str">
        <f>_xlfn.XLOOKUP(A2075,StruttureRicettive[DenominazioneCittà],StruttureRicettive[Località])</f>
        <v>MARCELLI</v>
      </c>
      <c r="D2075" t="str">
        <f>_xlfn.XLOOKUP(A2075,StruttureRicettive[DenominazioneCittà],StruttureRicettive[Località2])</f>
        <v>MARCELLI</v>
      </c>
    </row>
    <row r="2076" spans="1:4" x14ac:dyDescent="0.25">
      <c r="A2076" t="str">
        <f>StruttureRicettive[[#This Row],[Denominazione]] &amp; " (" &amp; StruttureRicettive[[#This Row],[Città]] &amp; ")"</f>
        <v>B&amp;B VENTO DELL'EST (POTENZA PICENA)</v>
      </c>
      <c r="B2076" t="str">
        <f>_xlfn.XLOOKUP(ElencoStrutture!A2076,StruttureRicettive[DenominazioneCittà],StruttureRicettive[Città])</f>
        <v>POTENZA PICENA</v>
      </c>
      <c r="C2076" t="str">
        <f>_xlfn.XLOOKUP(A2076,StruttureRicettive[DenominazioneCittà],StruttureRicettive[Località])</f>
        <v>no info</v>
      </c>
      <c r="D2076" t="str">
        <f>_xlfn.XLOOKUP(A2076,StruttureRicettive[DenominazioneCittà],StruttureRicettive[Località2])</f>
        <v>POTENZA PICENA</v>
      </c>
    </row>
    <row r="2077" spans="1:4" x14ac:dyDescent="0.25">
      <c r="A2077" t="str">
        <f>StruttureRicettive[[#This Row],[Denominazione]] &amp; " (" &amp; StruttureRicettive[[#This Row],[Città]] &amp; ")"</f>
        <v>B&amp;B VENTO DI ROSE (MONTERUBBIANO)</v>
      </c>
      <c r="B2077" t="str">
        <f>_xlfn.XLOOKUP(ElencoStrutture!A2077,StruttureRicettive[DenominazioneCittà],StruttureRicettive[Città])</f>
        <v>MONTERUBBIANO</v>
      </c>
      <c r="C2077" t="str">
        <f>_xlfn.XLOOKUP(A2077,StruttureRicettive[DenominazioneCittà],StruttureRicettive[Località])</f>
        <v>MONTERUBBIANO</v>
      </c>
      <c r="D2077" t="str">
        <f>_xlfn.XLOOKUP(A2077,StruttureRicettive[DenominazioneCittà],StruttureRicettive[Località2])</f>
        <v>MONTERUBBIANO</v>
      </c>
    </row>
    <row r="2078" spans="1:4" x14ac:dyDescent="0.25">
      <c r="A2078" t="str">
        <f>StruttureRicettive[[#This Row],[Denominazione]] &amp; " (" &amp; StruttureRicettive[[#This Row],[Città]] &amp; ")"</f>
        <v>B&amp;B VERDAZZURRO di FILIPPETTI ELISABETTA (FANO)</v>
      </c>
      <c r="B2078" t="str">
        <f>_xlfn.XLOOKUP(ElencoStrutture!A2078,StruttureRicettive[DenominazioneCittà],StruttureRicettive[Città])</f>
        <v>FANO</v>
      </c>
      <c r="C2078" t="str">
        <f>_xlfn.XLOOKUP(A2078,StruttureRicettive[DenominazioneCittà],StruttureRicettive[Località])</f>
        <v>no info</v>
      </c>
      <c r="D2078" t="str">
        <f>_xlfn.XLOOKUP(A2078,StruttureRicettive[DenominazioneCittà],StruttureRicettive[Località2])</f>
        <v>FANO</v>
      </c>
    </row>
    <row r="2079" spans="1:4" x14ac:dyDescent="0.25">
      <c r="A2079" t="str">
        <f>StruttureRicettive[[#This Row],[Denominazione]] &amp; " (" &amp; StruttureRicettive[[#This Row],[Città]] &amp; ")"</f>
        <v>B&amp;B VERDE ARMONIA (MONTEMARCIANO)</v>
      </c>
      <c r="B2079" t="str">
        <f>_xlfn.XLOOKUP(ElencoStrutture!A2079,StruttureRicettive[DenominazioneCittà],StruttureRicettive[Città])</f>
        <v>MONTEMARCIANO</v>
      </c>
      <c r="C2079" t="str">
        <f>_xlfn.XLOOKUP(A2079,StruttureRicettive[DenominazioneCittà],StruttureRicettive[Località])</f>
        <v>no info</v>
      </c>
      <c r="D2079" t="str">
        <f>_xlfn.XLOOKUP(A2079,StruttureRicettive[DenominazioneCittà],StruttureRicettive[Località2])</f>
        <v>MONTEMARCIANO</v>
      </c>
    </row>
    <row r="2080" spans="1:4" x14ac:dyDescent="0.25">
      <c r="A2080" t="str">
        <f>StruttureRicettive[[#This Row],[Denominazione]] &amp; " (" &amp; StruttureRicettive[[#This Row],[Città]] &amp; ")"</f>
        <v>B&amp;B VERDE AZZURRO (CIVITANOVA MARCHE)</v>
      </c>
      <c r="B2080" t="str">
        <f>_xlfn.XLOOKUP(ElencoStrutture!A2080,StruttureRicettive[DenominazioneCittà],StruttureRicettive[Città])</f>
        <v>CIVITANOVA MARCHE</v>
      </c>
      <c r="C2080" t="str">
        <f>_xlfn.XLOOKUP(A2080,StruttureRicettive[DenominazioneCittà],StruttureRicettive[Località])</f>
        <v>CIVITANOVA MARCHE</v>
      </c>
      <c r="D2080" t="str">
        <f>_xlfn.XLOOKUP(A2080,StruttureRicettive[DenominazioneCittà],StruttureRicettive[Località2])</f>
        <v>CIVITANOVA MARCHE</v>
      </c>
    </row>
    <row r="2081" spans="1:4" x14ac:dyDescent="0.25">
      <c r="A2081" t="str">
        <f>StruttureRicettive[[#This Row],[Denominazione]] &amp; " (" &amp; StruttureRicettive[[#This Row],[Città]] &amp; ")"</f>
        <v>B&amp;B VERDE PARADISO (RECANATI)</v>
      </c>
      <c r="B2081" t="str">
        <f>_xlfn.XLOOKUP(ElencoStrutture!A2081,StruttureRicettive[DenominazioneCittà],StruttureRicettive[Città])</f>
        <v>RECANATI</v>
      </c>
      <c r="C2081" t="str">
        <f>_xlfn.XLOOKUP(A2081,StruttureRicettive[DenominazioneCittà],StruttureRicettive[Località])</f>
        <v>no info</v>
      </c>
      <c r="D2081" t="str">
        <f>_xlfn.XLOOKUP(A2081,StruttureRicettive[DenominazioneCittà],StruttureRicettive[Località2])</f>
        <v>RECANATI</v>
      </c>
    </row>
    <row r="2082" spans="1:4" x14ac:dyDescent="0.25">
      <c r="A2082" t="str">
        <f>StruttureRicettive[[#This Row],[Denominazione]] &amp; " (" &amp; StruttureRicettive[[#This Row],[Città]] &amp; ")"</f>
        <v>B&amp;B VERDE SMERALDO (CINGOLI)</v>
      </c>
      <c r="B2082" t="str">
        <f>_xlfn.XLOOKUP(ElencoStrutture!A2082,StruttureRicettive[DenominazioneCittà],StruttureRicettive[Città])</f>
        <v>CINGOLI</v>
      </c>
      <c r="C2082" t="str">
        <f>_xlfn.XLOOKUP(A2082,StruttureRicettive[DenominazioneCittà],StruttureRicettive[Località])</f>
        <v>CINGOLI</v>
      </c>
      <c r="D2082" t="str">
        <f>_xlfn.XLOOKUP(A2082,StruttureRicettive[DenominazioneCittà],StruttureRicettive[Località2])</f>
        <v>CINGOLI</v>
      </c>
    </row>
    <row r="2083" spans="1:4" x14ac:dyDescent="0.25">
      <c r="A2083" t="str">
        <f>StruttureRicettive[[#This Row],[Denominazione]] &amp; " (" &amp; StruttureRicettive[[#This Row],[Città]] &amp; ")"</f>
        <v>B&amp;B VERDE SUL MARE (NUMANA)</v>
      </c>
      <c r="B2083" t="str">
        <f>_xlfn.XLOOKUP(ElencoStrutture!A2083,StruttureRicettive[DenominazioneCittà],StruttureRicettive[Città])</f>
        <v>NUMANA</v>
      </c>
      <c r="C2083" t="str">
        <f>_xlfn.XLOOKUP(A2083,StruttureRicettive[DenominazioneCittà],StruttureRicettive[Località])</f>
        <v>no info</v>
      </c>
      <c r="D2083" t="str">
        <f>_xlfn.XLOOKUP(A2083,StruttureRicettive[DenominazioneCittà],StruttureRicettive[Località2])</f>
        <v>NUMANA</v>
      </c>
    </row>
    <row r="2084" spans="1:4" x14ac:dyDescent="0.25">
      <c r="A2084" t="str">
        <f>StruttureRicettive[[#This Row],[Denominazione]] &amp; " (" &amp; StruttureRicettive[[#This Row],[Città]] &amp; ")"</f>
        <v>B&amp;B VERDE VALDASO DI PENNESI DOMENICO (LAPEDONA)</v>
      </c>
      <c r="B2084" t="str">
        <f>_xlfn.XLOOKUP(ElencoStrutture!A2084,StruttureRicettive[DenominazioneCittà],StruttureRicettive[Città])</f>
        <v>LAPEDONA</v>
      </c>
      <c r="C2084" t="str">
        <f>_xlfn.XLOOKUP(A2084,StruttureRicettive[DenominazioneCittà],StruttureRicettive[Località])</f>
        <v>LAPEDONA</v>
      </c>
      <c r="D2084" t="str">
        <f>_xlfn.XLOOKUP(A2084,StruttureRicettive[DenominazioneCittà],StruttureRicettive[Località2])</f>
        <v>LAPEDONA</v>
      </c>
    </row>
    <row r="2085" spans="1:4" x14ac:dyDescent="0.25">
      <c r="A2085" t="str">
        <f>StruttureRicettive[[#This Row],[Denominazione]] &amp; " (" &amp; StruttureRicettive[[#This Row],[Città]] &amp; ")"</f>
        <v>B&amp;B VERDEMARE di MARZETTI ANTONELLA (ACQUAVIVA PICENA)</v>
      </c>
      <c r="B2085" t="str">
        <f>_xlfn.XLOOKUP(ElencoStrutture!A2085,StruttureRicettive[DenominazioneCittà],StruttureRicettive[Città])</f>
        <v>ACQUAVIVA PICENA</v>
      </c>
      <c r="C2085" t="str">
        <f>_xlfn.XLOOKUP(A2085,StruttureRicettive[DenominazioneCittà],StruttureRicettive[Località])</f>
        <v>ACQUAVIVA PICENA</v>
      </c>
      <c r="D2085" t="str">
        <f>_xlfn.XLOOKUP(A2085,StruttureRicettive[DenominazioneCittà],StruttureRicettive[Località2])</f>
        <v>ACQUAVIVA PICENA</v>
      </c>
    </row>
    <row r="2086" spans="1:4" x14ac:dyDescent="0.25">
      <c r="A2086" t="str">
        <f>StruttureRicettive[[#This Row],[Denominazione]] &amp; " (" &amp; StruttureRicettive[[#This Row],[Città]] &amp; ")"</f>
        <v>B&amp;B VERDEQUIETE VENANZI MAURO (SARNANO)</v>
      </c>
      <c r="B2086" t="str">
        <f>_xlfn.XLOOKUP(ElencoStrutture!A2086,StruttureRicettive[DenominazioneCittà],StruttureRicettive[Città])</f>
        <v>SARNANO</v>
      </c>
      <c r="C2086" t="str">
        <f>_xlfn.XLOOKUP(A2086,StruttureRicettive[DenominazioneCittà],StruttureRicettive[Località])</f>
        <v>SARNANO</v>
      </c>
      <c r="D2086" t="str">
        <f>_xlfn.XLOOKUP(A2086,StruttureRicettive[DenominazioneCittà],StruttureRicettive[Località2])</f>
        <v>SARNANO</v>
      </c>
    </row>
    <row r="2087" spans="1:4" x14ac:dyDescent="0.25">
      <c r="A2087" t="str">
        <f>StruttureRicettive[[#This Row],[Denominazione]] &amp; " (" &amp; StruttureRicettive[[#This Row],[Città]] &amp; ")"</f>
        <v>B&amp;B VERDEROSA (CUPRA MARITTIMA)</v>
      </c>
      <c r="B2087" t="str">
        <f>_xlfn.XLOOKUP(ElencoStrutture!A2087,StruttureRicettive[DenominazioneCittà],StruttureRicettive[Città])</f>
        <v>CUPRA MARITTIMA</v>
      </c>
      <c r="C2087" t="str">
        <f>_xlfn.XLOOKUP(A2087,StruttureRicettive[DenominazioneCittà],StruttureRicettive[Località])</f>
        <v>no info</v>
      </c>
      <c r="D2087" t="str">
        <f>_xlfn.XLOOKUP(A2087,StruttureRicettive[DenominazioneCittà],StruttureRicettive[Località2])</f>
        <v>CUPRA MARITTIMA</v>
      </c>
    </row>
    <row r="2088" spans="1:4" x14ac:dyDescent="0.25">
      <c r="A2088" t="str">
        <f>StruttureRicettive[[#This Row],[Denominazione]] &amp; " (" &amp; StruttureRicettive[[#This Row],[Città]] &amp; ")"</f>
        <v>B&amp;B VETRALLA (FABRIANO)</v>
      </c>
      <c r="B2088" t="str">
        <f>_xlfn.XLOOKUP(ElencoStrutture!A2088,StruttureRicettive[DenominazioneCittà],StruttureRicettive[Città])</f>
        <v>FABRIANO</v>
      </c>
      <c r="C2088" t="str">
        <f>_xlfn.XLOOKUP(A2088,StruttureRicettive[DenominazioneCittà],StruttureRicettive[Località])</f>
        <v>FABRIANO</v>
      </c>
      <c r="D2088" t="str">
        <f>_xlfn.XLOOKUP(A2088,StruttureRicettive[DenominazioneCittà],StruttureRicettive[Località2])</f>
        <v>FABRIANO</v>
      </c>
    </row>
    <row r="2089" spans="1:4" x14ac:dyDescent="0.25">
      <c r="A2089" t="str">
        <f>StruttureRicettive[[#This Row],[Denominazione]] &amp; " (" &amp; StruttureRicettive[[#This Row],[Città]] &amp; ")"</f>
        <v>B&amp;B VI.VI' (URBANIA)</v>
      </c>
      <c r="B2089" t="str">
        <f>_xlfn.XLOOKUP(ElencoStrutture!A2089,StruttureRicettive[DenominazioneCittà],StruttureRicettive[Città])</f>
        <v>URBANIA</v>
      </c>
      <c r="C2089" t="str">
        <f>_xlfn.XLOOKUP(A2089,StruttureRicettive[DenominazioneCittà],StruttureRicettive[Località])</f>
        <v>SCHEGGIOLA</v>
      </c>
      <c r="D2089" t="str">
        <f>_xlfn.XLOOKUP(A2089,StruttureRicettive[DenominazioneCittà],StruttureRicettive[Località2])</f>
        <v>SCHEGGIOLA</v>
      </c>
    </row>
    <row r="2090" spans="1:4" x14ac:dyDescent="0.25">
      <c r="A2090" t="str">
        <f>StruttureRicettive[[#This Row],[Denominazione]] &amp; " (" &amp; StruttureRicettive[[#This Row],[Città]] &amp; ")"</f>
        <v>B&amp;B VIA ABBA (PESARO)</v>
      </c>
      <c r="B2090" t="str">
        <f>_xlfn.XLOOKUP(ElencoStrutture!A2090,StruttureRicettive[DenominazioneCittà],StruttureRicettive[Città])</f>
        <v>PESARO</v>
      </c>
      <c r="C2090" t="str">
        <f>_xlfn.XLOOKUP(A2090,StruttureRicettive[DenominazioneCittà],StruttureRicettive[Località])</f>
        <v>no info</v>
      </c>
      <c r="D2090" t="str">
        <f>_xlfn.XLOOKUP(A2090,StruttureRicettive[DenominazioneCittà],StruttureRicettive[Località2])</f>
        <v>PESARO</v>
      </c>
    </row>
    <row r="2091" spans="1:4" x14ac:dyDescent="0.25">
      <c r="A2091" t="str">
        <f>StruttureRicettive[[#This Row],[Denominazione]] &amp; " (" &amp; StruttureRicettive[[#This Row],[Città]] &amp; ")"</f>
        <v>B&amp;B VIA DEGLI ORTI (SERRA SANT'ABBONDIO)</v>
      </c>
      <c r="B2091" t="str">
        <f>_xlfn.XLOOKUP(ElencoStrutture!A2091,StruttureRicettive[DenominazioneCittà],StruttureRicettive[Città])</f>
        <v>SERRA SANT'ABBONDIO</v>
      </c>
      <c r="C2091" t="str">
        <f>_xlfn.XLOOKUP(A2091,StruttureRicettive[DenominazioneCittà],StruttureRicettive[Località])</f>
        <v>no info</v>
      </c>
      <c r="D2091" t="str">
        <f>_xlfn.XLOOKUP(A2091,StruttureRicettive[DenominazioneCittà],StruttureRicettive[Località2])</f>
        <v>SERRA SANT'ABBONDIO</v>
      </c>
    </row>
    <row r="2092" spans="1:4" x14ac:dyDescent="0.25">
      <c r="A2092" t="str">
        <f>StruttureRicettive[[#This Row],[Denominazione]] &amp; " (" &amp; StruttureRicettive[[#This Row],[Città]] &amp; ")"</f>
        <v>B&amp;B VIA DEL POGGIO (VISSO)</v>
      </c>
      <c r="B2092" t="str">
        <f>_xlfn.XLOOKUP(ElencoStrutture!A2092,StruttureRicettive[DenominazioneCittà],StruttureRicettive[Città])</f>
        <v>VISSO</v>
      </c>
      <c r="C2092" t="str">
        <f>_xlfn.XLOOKUP(A2092,StruttureRicettive[DenominazioneCittà],StruttureRicettive[Località])</f>
        <v>VISSO</v>
      </c>
      <c r="D2092" t="str">
        <f>_xlfn.XLOOKUP(A2092,StruttureRicettive[DenominazioneCittà],StruttureRicettive[Località2])</f>
        <v>VISSO</v>
      </c>
    </row>
    <row r="2093" spans="1:4" x14ac:dyDescent="0.25">
      <c r="A2093" t="str">
        <f>StruttureRicettive[[#This Row],[Denominazione]] &amp; " (" &amp; StruttureRicettive[[#This Row],[Città]] &amp; ")"</f>
        <v>B&amp;B VIA DELLA MARINA 3 (SENIGALLIA)</v>
      </c>
      <c r="B2093" t="str">
        <f>_xlfn.XLOOKUP(ElencoStrutture!A2093,StruttureRicettive[DenominazioneCittà],StruttureRicettive[Città])</f>
        <v>SENIGALLIA</v>
      </c>
      <c r="C2093" t="str">
        <f>_xlfn.XLOOKUP(A2093,StruttureRicettive[DenominazioneCittà],StruttureRicettive[Località])</f>
        <v>no info</v>
      </c>
      <c r="D2093" t="str">
        <f>_xlfn.XLOOKUP(A2093,StruttureRicettive[DenominazioneCittà],StruttureRicettive[Località2])</f>
        <v>SENIGALLIA</v>
      </c>
    </row>
    <row r="2094" spans="1:4" x14ac:dyDescent="0.25">
      <c r="A2094" t="str">
        <f>StruttureRicettive[[#This Row],[Denominazione]] &amp; " (" &amp; StruttureRicettive[[#This Row],[Città]] &amp; ")"</f>
        <v>B&amp;B VIA GARIBALDI (FERMO)</v>
      </c>
      <c r="B2094" t="str">
        <f>_xlfn.XLOOKUP(ElencoStrutture!A2094,StruttureRicettive[DenominazioneCittà],StruttureRicettive[Città])</f>
        <v>FERMO</v>
      </c>
      <c r="C2094" t="str">
        <f>_xlfn.XLOOKUP(A2094,StruttureRicettive[DenominazioneCittà],StruttureRicettive[Località])</f>
        <v>FERMO</v>
      </c>
      <c r="D2094" t="str">
        <f>_xlfn.XLOOKUP(A2094,StruttureRicettive[DenominazioneCittà],StruttureRicettive[Località2])</f>
        <v>FERMO</v>
      </c>
    </row>
    <row r="2095" spans="1:4" x14ac:dyDescent="0.25">
      <c r="A2095" t="str">
        <f>StruttureRicettive[[#This Row],[Denominazione]] &amp; " (" &amp; StruttureRicettive[[#This Row],[Città]] &amp; ")"</f>
        <v>B&amp;B VIA MARINA 56 (MONTEMARCIANO)</v>
      </c>
      <c r="B2095" t="str">
        <f>_xlfn.XLOOKUP(ElencoStrutture!A2095,StruttureRicettive[DenominazioneCittà],StruttureRicettive[Città])</f>
        <v>MONTEMARCIANO</v>
      </c>
      <c r="C2095" t="str">
        <f>_xlfn.XLOOKUP(A2095,StruttureRicettive[DenominazioneCittà],StruttureRicettive[Località])</f>
        <v>no info</v>
      </c>
      <c r="D2095" t="str">
        <f>_xlfn.XLOOKUP(A2095,StruttureRicettive[DenominazioneCittà],StruttureRicettive[Località2])</f>
        <v>MONTEMARCIANO</v>
      </c>
    </row>
    <row r="2096" spans="1:4" x14ac:dyDescent="0.25">
      <c r="A2096" t="str">
        <f>StruttureRicettive[[#This Row],[Denominazione]] &amp; " (" &amp; StruttureRicettive[[#This Row],[Città]] &amp; ")"</f>
        <v>B&amp;B VIA PRADELLA (SERRA SANT'ABBONDIO)</v>
      </c>
      <c r="B2096" t="str">
        <f>_xlfn.XLOOKUP(ElencoStrutture!A2096,StruttureRicettive[DenominazioneCittà],StruttureRicettive[Città])</f>
        <v>SERRA SANT'ABBONDIO</v>
      </c>
      <c r="C2096" t="str">
        <f>_xlfn.XLOOKUP(A2096,StruttureRicettive[DenominazioneCittà],StruttureRicettive[Località])</f>
        <v>no info</v>
      </c>
      <c r="D2096" t="str">
        <f>_xlfn.XLOOKUP(A2096,StruttureRicettive[DenominazioneCittà],StruttureRicettive[Località2])</f>
        <v>SERRA SANT'ABBONDIO</v>
      </c>
    </row>
    <row r="2097" spans="1:4" x14ac:dyDescent="0.25">
      <c r="A2097" t="str">
        <f>StruttureRicettive[[#This Row],[Denominazione]] &amp; " (" &amp; StruttureRicettive[[#This Row],[Città]] &amp; ")"</f>
        <v>B&amp;B VIA USSITA (VISSO)</v>
      </c>
      <c r="B2097" t="str">
        <f>_xlfn.XLOOKUP(ElencoStrutture!A2097,StruttureRicettive[DenominazioneCittà],StruttureRicettive[Città])</f>
        <v>VISSO</v>
      </c>
      <c r="C2097" t="str">
        <f>_xlfn.XLOOKUP(A2097,StruttureRicettive[DenominazioneCittà],StruttureRicettive[Località])</f>
        <v>no info</v>
      </c>
      <c r="D2097" t="str">
        <f>_xlfn.XLOOKUP(A2097,StruttureRicettive[DenominazioneCittà],StruttureRicettive[Località2])</f>
        <v>VISSO</v>
      </c>
    </row>
    <row r="2098" spans="1:4" x14ac:dyDescent="0.25">
      <c r="A2098" t="str">
        <f>StruttureRicettive[[#This Row],[Denominazione]] &amp; " (" &amp; StruttureRicettive[[#This Row],[Città]] &amp; ")"</f>
        <v>B&amp;B VIABENAMATI (CAGLI)</v>
      </c>
      <c r="B2098" t="str">
        <f>_xlfn.XLOOKUP(ElencoStrutture!A2098,StruttureRicettive[DenominazioneCittà],StruttureRicettive[Città])</f>
        <v>CAGLI</v>
      </c>
      <c r="C2098" t="str">
        <f>_xlfn.XLOOKUP(A2098,StruttureRicettive[DenominazioneCittà],StruttureRicettive[Località])</f>
        <v>no info</v>
      </c>
      <c r="D2098" t="str">
        <f>_xlfn.XLOOKUP(A2098,StruttureRicettive[DenominazioneCittà],StruttureRicettive[Località2])</f>
        <v>CAGLI</v>
      </c>
    </row>
    <row r="2099" spans="1:4" x14ac:dyDescent="0.25">
      <c r="A2099" t="str">
        <f>StruttureRicettive[[#This Row],[Denominazione]] &amp; " (" &amp; StruttureRicettive[[#This Row],[Città]] &amp; ")"</f>
        <v>B&amp;B VIALE DEI TIGLI (CAMERINO)</v>
      </c>
      <c r="B2099" t="str">
        <f>_xlfn.XLOOKUP(ElencoStrutture!A2099,StruttureRicettive[DenominazioneCittà],StruttureRicettive[Città])</f>
        <v>CAMERINO</v>
      </c>
      <c r="C2099" t="str">
        <f>_xlfn.XLOOKUP(A2099,StruttureRicettive[DenominazioneCittà],StruttureRicettive[Località])</f>
        <v>CAMERINO</v>
      </c>
      <c r="D2099" t="str">
        <f>_xlfn.XLOOKUP(A2099,StruttureRicettive[DenominazioneCittà],StruttureRicettive[Località2])</f>
        <v>CAMERINO</v>
      </c>
    </row>
    <row r="2100" spans="1:4" x14ac:dyDescent="0.25">
      <c r="A2100" t="str">
        <f>StruttureRicettive[[#This Row],[Denominazione]] &amp; " (" &amp; StruttureRicettive[[#This Row],[Città]] &amp; ")"</f>
        <v>B&amp;B VIASANMORO (TRECASTELLI)</v>
      </c>
      <c r="B2100" t="str">
        <f>_xlfn.XLOOKUP(ElencoStrutture!A2100,StruttureRicettive[DenominazioneCittà],StruttureRicettive[Città])</f>
        <v>TRECASTELLI</v>
      </c>
      <c r="C2100" t="str">
        <f>_xlfn.XLOOKUP(A2100,StruttureRicettive[DenominazioneCittà],StruttureRicettive[Località])</f>
        <v>RIPE</v>
      </c>
      <c r="D2100" t="str">
        <f>_xlfn.XLOOKUP(A2100,StruttureRicettive[DenominazioneCittà],StruttureRicettive[Località2])</f>
        <v>RIPE</v>
      </c>
    </row>
    <row r="2101" spans="1:4" x14ac:dyDescent="0.25">
      <c r="A2101" t="str">
        <f>StruttureRicettive[[#This Row],[Denominazione]] &amp; " (" &amp; StruttureRicettive[[#This Row],[Città]] &amp; ")"</f>
        <v>B&amp;B VICINO... L'ARCO (JESI)</v>
      </c>
      <c r="B2101" t="str">
        <f>_xlfn.XLOOKUP(ElencoStrutture!A2101,StruttureRicettive[DenominazioneCittà],StruttureRicettive[Città])</f>
        <v>JESI</v>
      </c>
      <c r="C2101" t="str">
        <f>_xlfn.XLOOKUP(A2101,StruttureRicettive[DenominazioneCittà],StruttureRicettive[Località])</f>
        <v>JESI</v>
      </c>
      <c r="D2101" t="str">
        <f>_xlfn.XLOOKUP(A2101,StruttureRicettive[DenominazioneCittà],StruttureRicettive[Località2])</f>
        <v>JESI</v>
      </c>
    </row>
    <row r="2102" spans="1:4" x14ac:dyDescent="0.25">
      <c r="A2102" t="str">
        <f>StruttureRicettive[[#This Row],[Denominazione]] &amp; " (" &amp; StruttureRicettive[[#This Row],[Città]] &amp; ")"</f>
        <v>B&amp;B VILLA  NGIOLO' (ANCONA)</v>
      </c>
      <c r="B2102" t="str">
        <f>_xlfn.XLOOKUP(ElencoStrutture!A2102,StruttureRicettive[DenominazioneCittà],StruttureRicettive[Città])</f>
        <v>ANCONA</v>
      </c>
      <c r="C2102" t="str">
        <f>_xlfn.XLOOKUP(A2102,StruttureRicettive[DenominazioneCittà],StruttureRicettive[Località])</f>
        <v>ANCONA</v>
      </c>
      <c r="D2102" t="str">
        <f>_xlfn.XLOOKUP(A2102,StruttureRicettive[DenominazioneCittà],StruttureRicettive[Località2])</f>
        <v>ANCONA</v>
      </c>
    </row>
    <row r="2103" spans="1:4" x14ac:dyDescent="0.25">
      <c r="A2103" t="str">
        <f>StruttureRicettive[[#This Row],[Denominazione]] &amp; " (" &amp; StruttureRicettive[[#This Row],[Città]] &amp; ")"</f>
        <v>B&amp;B VILLA ADA (CAGLI)</v>
      </c>
      <c r="B2103" t="str">
        <f>_xlfn.XLOOKUP(ElencoStrutture!A2103,StruttureRicettive[DenominazioneCittà],StruttureRicettive[Città])</f>
        <v>CAGLI</v>
      </c>
      <c r="C2103" t="str">
        <f>_xlfn.XLOOKUP(A2103,StruttureRicettive[DenominazioneCittà],StruttureRicettive[Località])</f>
        <v>no info</v>
      </c>
      <c r="D2103" t="str">
        <f>_xlfn.XLOOKUP(A2103,StruttureRicettive[DenominazioneCittà],StruttureRicettive[Località2])</f>
        <v>CAGLI</v>
      </c>
    </row>
    <row r="2104" spans="1:4" x14ac:dyDescent="0.25">
      <c r="A2104" t="str">
        <f>StruttureRicettive[[#This Row],[Denominazione]] &amp; " (" &amp; StruttureRicettive[[#This Row],[Città]] &amp; ")"</f>
        <v>B&amp;B VILLA ALBA (CAMERANO)</v>
      </c>
      <c r="B2104" t="str">
        <f>_xlfn.XLOOKUP(ElencoStrutture!A2104,StruttureRicettive[DenominazioneCittà],StruttureRicettive[Città])</f>
        <v>CAMERANO</v>
      </c>
      <c r="C2104" t="str">
        <f>_xlfn.XLOOKUP(A2104,StruttureRicettive[DenominazioneCittà],StruttureRicettive[Località])</f>
        <v>CAMERANO</v>
      </c>
      <c r="D2104" t="str">
        <f>_xlfn.XLOOKUP(A2104,StruttureRicettive[DenominazioneCittà],StruttureRicettive[Località2])</f>
        <v>CAMERANO</v>
      </c>
    </row>
    <row r="2105" spans="1:4" x14ac:dyDescent="0.25">
      <c r="A2105" t="str">
        <f>StruttureRicettive[[#This Row],[Denominazione]] &amp; " (" &amp; StruttureRicettive[[#This Row],[Città]] &amp; ")"</f>
        <v>B&amp;B VILLA ALBA (FERMO)</v>
      </c>
      <c r="B2105" t="str">
        <f>_xlfn.XLOOKUP(ElencoStrutture!A2105,StruttureRicettive[DenominazioneCittà],StruttureRicettive[Città])</f>
        <v>FERMO</v>
      </c>
      <c r="C2105" t="str">
        <f>_xlfn.XLOOKUP(A2105,StruttureRicettive[DenominazioneCittà],StruttureRicettive[Località])</f>
        <v>no info</v>
      </c>
      <c r="D2105" t="str">
        <f>_xlfn.XLOOKUP(A2105,StruttureRicettive[DenominazioneCittà],StruttureRicettive[Località2])</f>
        <v>FERMO</v>
      </c>
    </row>
    <row r="2106" spans="1:4" x14ac:dyDescent="0.25">
      <c r="A2106" t="str">
        <f>StruttureRicettive[[#This Row],[Denominazione]] &amp; " (" &amp; StruttureRicettive[[#This Row],[Città]] &amp; ")"</f>
        <v>B&amp;B VILLA ANJANA (URBINO)</v>
      </c>
      <c r="B2106" t="str">
        <f>_xlfn.XLOOKUP(ElencoStrutture!A2106,StruttureRicettive[DenominazioneCittà],StruttureRicettive[Città])</f>
        <v>URBINO</v>
      </c>
      <c r="C2106" t="str">
        <f>_xlfn.XLOOKUP(A2106,StruttureRicettive[DenominazioneCittà],StruttureRicettive[Località])</f>
        <v>S.EUFEMIA</v>
      </c>
      <c r="D2106" t="str">
        <f>_xlfn.XLOOKUP(A2106,StruttureRicettive[DenominazioneCittà],StruttureRicettive[Località2])</f>
        <v>S.EUFEMIA</v>
      </c>
    </row>
    <row r="2107" spans="1:4" x14ac:dyDescent="0.25">
      <c r="A2107" t="str">
        <f>StruttureRicettive[[#This Row],[Denominazione]] &amp; " (" &amp; StruttureRicettive[[#This Row],[Città]] &amp; ")"</f>
        <v>B&amp;B VILLA ANNA (SEFRO)</v>
      </c>
      <c r="B2107" t="str">
        <f>_xlfn.XLOOKUP(ElencoStrutture!A2107,StruttureRicettive[DenominazioneCittà],StruttureRicettive[Città])</f>
        <v>SEFRO</v>
      </c>
      <c r="C2107" t="str">
        <f>_xlfn.XLOOKUP(A2107,StruttureRicettive[DenominazioneCittà],StruttureRicettive[Località])</f>
        <v>no info</v>
      </c>
      <c r="D2107" t="str">
        <f>_xlfn.XLOOKUP(A2107,StruttureRicettive[DenominazioneCittà],StruttureRicettive[Località2])</f>
        <v>SEFRO</v>
      </c>
    </row>
    <row r="2108" spans="1:4" x14ac:dyDescent="0.25">
      <c r="A2108" t="str">
        <f>StruttureRicettive[[#This Row],[Denominazione]] &amp; " (" &amp; StruttureRicettive[[#This Row],[Città]] &amp; ")"</f>
        <v>B&amp;B VILLA ANNABELLA (PORTO SAN GIORGIO)</v>
      </c>
      <c r="B2108" t="str">
        <f>_xlfn.XLOOKUP(ElencoStrutture!A2108,StruttureRicettive[DenominazioneCittà],StruttureRicettive[Città])</f>
        <v>PORTO SAN GIORGIO</v>
      </c>
      <c r="C2108" t="str">
        <f>_xlfn.XLOOKUP(A2108,StruttureRicettive[DenominazioneCittà],StruttureRicettive[Località])</f>
        <v>no info</v>
      </c>
      <c r="D2108" t="str">
        <f>_xlfn.XLOOKUP(A2108,StruttureRicettive[DenominazioneCittà],StruttureRicettive[Località2])</f>
        <v>PORTO SAN GIORGIO</v>
      </c>
    </row>
    <row r="2109" spans="1:4" x14ac:dyDescent="0.25">
      <c r="A2109" t="str">
        <f>StruttureRicettive[[#This Row],[Denominazione]] &amp; " (" &amp; StruttureRicettive[[#This Row],[Città]] &amp; ")"</f>
        <v>B&amp;B VILLA ANY (ANCONA)</v>
      </c>
      <c r="B2109" t="str">
        <f>_xlfn.XLOOKUP(ElencoStrutture!A2109,StruttureRicettive[DenominazioneCittà],StruttureRicettive[Città])</f>
        <v>ANCONA</v>
      </c>
      <c r="C2109" t="str">
        <f>_xlfn.XLOOKUP(A2109,StruttureRicettive[DenominazioneCittà],StruttureRicettive[Località])</f>
        <v>PALOMBINA NUOVA</v>
      </c>
      <c r="D2109" t="str">
        <f>_xlfn.XLOOKUP(A2109,StruttureRicettive[DenominazioneCittà],StruttureRicettive[Località2])</f>
        <v>PALOMBINA NUOVA</v>
      </c>
    </row>
    <row r="2110" spans="1:4" x14ac:dyDescent="0.25">
      <c r="A2110" t="str">
        <f>StruttureRicettive[[#This Row],[Denominazione]] &amp; " (" &amp; StruttureRicettive[[#This Row],[Città]] &amp; ")"</f>
        <v>B&amp;B VILLA BANCI di CIOPPI STEFANO (URBINO)</v>
      </c>
      <c r="B2110" t="str">
        <f>_xlfn.XLOOKUP(ElencoStrutture!A2110,StruttureRicettive[DenominazioneCittà],StruttureRicettive[Città])</f>
        <v>URBINO</v>
      </c>
      <c r="C2110" t="str">
        <f>_xlfn.XLOOKUP(A2110,StruttureRicettive[DenominazioneCittà],StruttureRicettive[Località])</f>
        <v>no info</v>
      </c>
      <c r="D2110" t="str">
        <f>_xlfn.XLOOKUP(A2110,StruttureRicettive[DenominazioneCittà],StruttureRicettive[Località2])</f>
        <v>URBINO</v>
      </c>
    </row>
    <row r="2111" spans="1:4" x14ac:dyDescent="0.25">
      <c r="A2111" t="str">
        <f>StruttureRicettive[[#This Row],[Denominazione]] &amp; " (" &amp; StruttureRicettive[[#This Row],[Città]] &amp; ")"</f>
        <v>B&amp;B VILLA BRITANNICA (LAPEDONA)</v>
      </c>
      <c r="B2111" t="str">
        <f>_xlfn.XLOOKUP(ElencoStrutture!A2111,StruttureRicettive[DenominazioneCittà],StruttureRicettive[Città])</f>
        <v>LAPEDONA</v>
      </c>
      <c r="C2111" t="str">
        <f>_xlfn.XLOOKUP(A2111,StruttureRicettive[DenominazioneCittà],StruttureRicettive[Località])</f>
        <v>no info</v>
      </c>
      <c r="D2111" t="str">
        <f>_xlfn.XLOOKUP(A2111,StruttureRicettive[DenominazioneCittà],StruttureRicettive[Località2])</f>
        <v>LAPEDONA</v>
      </c>
    </row>
    <row r="2112" spans="1:4" x14ac:dyDescent="0.25">
      <c r="A2112" t="str">
        <f>StruttureRicettive[[#This Row],[Denominazione]] &amp; " (" &amp; StruttureRicettive[[#This Row],[Città]] &amp; ")"</f>
        <v>B&amp;B VILLA BUSSOLA (MONSAMPOLO DEL TRONTO)</v>
      </c>
      <c r="B2112" t="str">
        <f>_xlfn.XLOOKUP(ElencoStrutture!A2112,StruttureRicettive[DenominazioneCittà],StruttureRicettive[Città])</f>
        <v>MONSAMPOLO DEL TRONTO</v>
      </c>
      <c r="C2112" t="str">
        <f>_xlfn.XLOOKUP(A2112,StruttureRicettive[DenominazioneCittà],StruttureRicettive[Località])</f>
        <v>MONSAMPOLO DEL TRONTO</v>
      </c>
      <c r="D2112" t="str">
        <f>_xlfn.XLOOKUP(A2112,StruttureRicettive[DenominazioneCittà],StruttureRicettive[Località2])</f>
        <v>MONSAMPOLO DEL TRONTO</v>
      </c>
    </row>
    <row r="2113" spans="1:4" x14ac:dyDescent="0.25">
      <c r="A2113" t="str">
        <f>StruttureRicettive[[#This Row],[Denominazione]] &amp; " (" &amp; StruttureRicettive[[#This Row],[Città]] &amp; ")"</f>
        <v>B&amp;B VILLA CA' BELLARIA (URBINO)</v>
      </c>
      <c r="B2113" t="str">
        <f>_xlfn.XLOOKUP(ElencoStrutture!A2113,StruttureRicettive[DenominazioneCittà],StruttureRicettive[Città])</f>
        <v>URBINO</v>
      </c>
      <c r="C2113" t="str">
        <f>_xlfn.XLOOKUP(A2113,StruttureRicettive[DenominazioneCittà],StruttureRicettive[Località])</f>
        <v>no info</v>
      </c>
      <c r="D2113" t="str">
        <f>_xlfn.XLOOKUP(A2113,StruttureRicettive[DenominazioneCittà],StruttureRicettive[Località2])</f>
        <v>URBINO</v>
      </c>
    </row>
    <row r="2114" spans="1:4" x14ac:dyDescent="0.25">
      <c r="A2114" t="str">
        <f>StruttureRicettive[[#This Row],[Denominazione]] &amp; " (" &amp; StruttureRicettive[[#This Row],[Città]] &amp; ")"</f>
        <v>B&amp;B VILLA CAPODARCO (FERMO)</v>
      </c>
      <c r="B2114" t="str">
        <f>_xlfn.XLOOKUP(ElencoStrutture!A2114,StruttureRicettive[DenominazioneCittà],StruttureRicettive[Città])</f>
        <v>FERMO</v>
      </c>
      <c r="C2114" t="str">
        <f>_xlfn.XLOOKUP(A2114,StruttureRicettive[DenominazioneCittà],StruttureRicettive[Località])</f>
        <v>LOC. CAPODARCO MONTESECCO</v>
      </c>
      <c r="D2114" t="str">
        <f>_xlfn.XLOOKUP(A2114,StruttureRicettive[DenominazioneCittà],StruttureRicettive[Località2])</f>
        <v>LOC. CAPODARCO MONTESECCO</v>
      </c>
    </row>
    <row r="2115" spans="1:4" x14ac:dyDescent="0.25">
      <c r="A2115" t="str">
        <f>StruttureRicettive[[#This Row],[Denominazione]] &amp; " (" &amp; StruttureRicettive[[#This Row],[Città]] &amp; ")"</f>
        <v>B&amp;B VILLA CAPONI di FEDERICA TASSI (ARQUATA DEL TRONTO)</v>
      </c>
      <c r="B2115" t="str">
        <f>_xlfn.XLOOKUP(ElencoStrutture!A2115,StruttureRicettive[DenominazioneCittà],StruttureRicettive[Città])</f>
        <v>ARQUATA DEL TRONTO</v>
      </c>
      <c r="C2115" t="str">
        <f>_xlfn.XLOOKUP(A2115,StruttureRicettive[DenominazioneCittà],StruttureRicettive[Località])</f>
        <v>ARQUATA DEL TRONTO</v>
      </c>
      <c r="D2115" t="str">
        <f>_xlfn.XLOOKUP(A2115,StruttureRicettive[DenominazioneCittà],StruttureRicettive[Località2])</f>
        <v>ARQUATA DEL TRONTO</v>
      </c>
    </row>
    <row r="2116" spans="1:4" x14ac:dyDescent="0.25">
      <c r="A2116" t="str">
        <f>StruttureRicettive[[#This Row],[Denominazione]] &amp; " (" &amp; StruttureRicettive[[#This Row],[Città]] &amp; ")"</f>
        <v>B&amp;B VILLA CAPPELLETTI (SERRAVALLE DI CHIENTI)</v>
      </c>
      <c r="B2116" t="str">
        <f>_xlfn.XLOOKUP(ElencoStrutture!A2116,StruttureRicettive[DenominazioneCittà],StruttureRicettive[Città])</f>
        <v>SERRAVALLE DI CHIENTI</v>
      </c>
      <c r="C2116" t="str">
        <f>_xlfn.XLOOKUP(A2116,StruttureRicettive[DenominazioneCittà],StruttureRicettive[Località])</f>
        <v>VICINO COLFIORITO</v>
      </c>
      <c r="D2116" t="str">
        <f>_xlfn.XLOOKUP(A2116,StruttureRicettive[DenominazioneCittà],StruttureRicettive[Località2])</f>
        <v>VICINO COLFIORITO</v>
      </c>
    </row>
    <row r="2117" spans="1:4" x14ac:dyDescent="0.25">
      <c r="A2117" t="str">
        <f>StruttureRicettive[[#This Row],[Denominazione]] &amp; " (" &amp; StruttureRicettive[[#This Row],[Città]] &amp; ")"</f>
        <v>B&amp;B VILLA CASULA (MONTELABBATE)</v>
      </c>
      <c r="B2117" t="str">
        <f>_xlfn.XLOOKUP(ElencoStrutture!A2117,StruttureRicettive[DenominazioneCittà],StruttureRicettive[Città])</f>
        <v>MONTELABBATE</v>
      </c>
      <c r="C2117" t="str">
        <f>_xlfn.XLOOKUP(A2117,StruttureRicettive[DenominazioneCittà],StruttureRicettive[Località])</f>
        <v>RIPE</v>
      </c>
      <c r="D2117" t="str">
        <f>_xlfn.XLOOKUP(A2117,StruttureRicettive[DenominazioneCittà],StruttureRicettive[Località2])</f>
        <v>RIPE</v>
      </c>
    </row>
    <row r="2118" spans="1:4" x14ac:dyDescent="0.25">
      <c r="A2118" t="str">
        <f>StruttureRicettive[[#This Row],[Denominazione]] &amp; " (" &amp; StruttureRicettive[[#This Row],[Città]] &amp; ")"</f>
        <v>B&amp;B VILLA CINI (URBINO)</v>
      </c>
      <c r="B2118" t="str">
        <f>_xlfn.XLOOKUP(ElencoStrutture!A2118,StruttureRicettive[DenominazioneCittà],StruttureRicettive[Città])</f>
        <v>URBINO</v>
      </c>
      <c r="C2118" t="str">
        <f>_xlfn.XLOOKUP(A2118,StruttureRicettive[DenominazioneCittà],StruttureRicettive[Località])</f>
        <v>no info</v>
      </c>
      <c r="D2118" t="str">
        <f>_xlfn.XLOOKUP(A2118,StruttureRicettive[DenominazioneCittà],StruttureRicettive[Località2])</f>
        <v>URBINO</v>
      </c>
    </row>
    <row r="2119" spans="1:4" x14ac:dyDescent="0.25">
      <c r="A2119" t="str">
        <f>StruttureRicettive[[#This Row],[Denominazione]] &amp; " (" &amp; StruttureRicettive[[#This Row],[Città]] &amp; ")"</f>
        <v>B&amp;B VILLA COLLE (ANCONA)</v>
      </c>
      <c r="B2119" t="str">
        <f>_xlfn.XLOOKUP(ElencoStrutture!A2119,StruttureRicettive[DenominazioneCittà],StruttureRicettive[Città])</f>
        <v>ANCONA</v>
      </c>
      <c r="C2119" t="str">
        <f>_xlfn.XLOOKUP(A2119,StruttureRicettive[DenominazioneCittà],StruttureRicettive[Località])</f>
        <v>no info</v>
      </c>
      <c r="D2119" t="str">
        <f>_xlfn.XLOOKUP(A2119,StruttureRicettive[DenominazioneCittà],StruttureRicettive[Località2])</f>
        <v>ANCONA</v>
      </c>
    </row>
    <row r="2120" spans="1:4" x14ac:dyDescent="0.25">
      <c r="A2120" t="str">
        <f>StruttureRicettive[[#This Row],[Denominazione]] &amp; " (" &amp; StruttureRicettive[[#This Row],[Città]] &amp; ")"</f>
        <v>B&amp;B VILLA CORALIA (OSIMO)</v>
      </c>
      <c r="B2120" t="str">
        <f>_xlfn.XLOOKUP(ElencoStrutture!A2120,StruttureRicettive[DenominazioneCittà],StruttureRicettive[Città])</f>
        <v>OSIMO</v>
      </c>
      <c r="C2120" t="str">
        <f>_xlfn.XLOOKUP(A2120,StruttureRicettive[DenominazioneCittà],StruttureRicettive[Località])</f>
        <v>no info</v>
      </c>
      <c r="D2120" t="str">
        <f>_xlfn.XLOOKUP(A2120,StruttureRicettive[DenominazioneCittà],StruttureRicettive[Località2])</f>
        <v>OSIMO</v>
      </c>
    </row>
    <row r="2121" spans="1:4" x14ac:dyDescent="0.25">
      <c r="A2121" t="str">
        <f>StruttureRicettive[[#This Row],[Denominazione]] &amp; " (" &amp; StruttureRicettive[[#This Row],[Città]] &amp; ")"</f>
        <v>B&amp;B VILLA COSETTA (FANO)</v>
      </c>
      <c r="B2121" t="str">
        <f>_xlfn.XLOOKUP(ElencoStrutture!A2121,StruttureRicettive[DenominazioneCittà],StruttureRicettive[Città])</f>
        <v>FANO</v>
      </c>
      <c r="C2121" t="str">
        <f>_xlfn.XLOOKUP(A2121,StruttureRicettive[DenominazioneCittà],StruttureRicettive[Località])</f>
        <v>FANO</v>
      </c>
      <c r="D2121" t="str">
        <f>_xlfn.XLOOKUP(A2121,StruttureRicettive[DenominazioneCittà],StruttureRicettive[Località2])</f>
        <v>FANO</v>
      </c>
    </row>
    <row r="2122" spans="1:4" x14ac:dyDescent="0.25">
      <c r="A2122" t="str">
        <f>StruttureRicettive[[#This Row],[Denominazione]] &amp; " (" &amp; StruttureRicettive[[#This Row],[Città]] &amp; ")"</f>
        <v>B&amp;B VILLA CRI CRI (SAN BENEDETTO DEL TRONTO)</v>
      </c>
      <c r="B2122" t="str">
        <f>_xlfn.XLOOKUP(ElencoStrutture!A2122,StruttureRicettive[DenominazioneCittà],StruttureRicettive[Città])</f>
        <v>SAN BENEDETTO DEL TRONTO</v>
      </c>
      <c r="C2122" t="str">
        <f>_xlfn.XLOOKUP(A2122,StruttureRicettive[DenominazioneCittà],StruttureRicettive[Località])</f>
        <v>no info</v>
      </c>
      <c r="D2122" t="str">
        <f>_xlfn.XLOOKUP(A2122,StruttureRicettive[DenominazioneCittà],StruttureRicettive[Località2])</f>
        <v>SAN BENEDETTO DEL TRONTO</v>
      </c>
    </row>
    <row r="2123" spans="1:4" x14ac:dyDescent="0.25">
      <c r="A2123" t="str">
        <f>StruttureRicettive[[#This Row],[Denominazione]] &amp; " (" &amp; StruttureRicettive[[#This Row],[Città]] &amp; ")"</f>
        <v>B&amp;B VILLA CRISTINA (MONTELPARO)</v>
      </c>
      <c r="B2123" t="str">
        <f>_xlfn.XLOOKUP(ElencoStrutture!A2123,StruttureRicettive[DenominazioneCittà],StruttureRicettive[Città])</f>
        <v>MONTELPARO</v>
      </c>
      <c r="C2123" t="str">
        <f>_xlfn.XLOOKUP(A2123,StruttureRicettive[DenominazioneCittà],StruttureRicettive[Località])</f>
        <v>no info</v>
      </c>
      <c r="D2123" t="str">
        <f>_xlfn.XLOOKUP(A2123,StruttureRicettive[DenominazioneCittà],StruttureRicettive[Località2])</f>
        <v>MONTELPARO</v>
      </c>
    </row>
    <row r="2124" spans="1:4" x14ac:dyDescent="0.25">
      <c r="A2124" t="str">
        <f>StruttureRicettive[[#This Row],[Denominazione]] &amp; " (" &amp; StruttureRicettive[[#This Row],[Città]] &amp; ")"</f>
        <v>B&amp;B VILLA D'ARIA (TOLENTINO)</v>
      </c>
      <c r="B2124" t="str">
        <f>_xlfn.XLOOKUP(ElencoStrutture!A2124,StruttureRicettive[DenominazioneCittà],StruttureRicettive[Città])</f>
        <v>TOLENTINO</v>
      </c>
      <c r="C2124" t="str">
        <f>_xlfn.XLOOKUP(A2124,StruttureRicettive[DenominazioneCittà],StruttureRicettive[Località])</f>
        <v>TOLENTINO</v>
      </c>
      <c r="D2124" t="str">
        <f>_xlfn.XLOOKUP(A2124,StruttureRicettive[DenominazioneCittà],StruttureRicettive[Località2])</f>
        <v>TOLENTINO</v>
      </c>
    </row>
    <row r="2125" spans="1:4" x14ac:dyDescent="0.25">
      <c r="A2125" t="str">
        <f>StruttureRicettive[[#This Row],[Denominazione]] &amp; " (" &amp; StruttureRicettive[[#This Row],[Città]] &amp; ")"</f>
        <v>B&amp;B VILLA DEA (FANO)</v>
      </c>
      <c r="B2125" t="str">
        <f>_xlfn.XLOOKUP(ElencoStrutture!A2125,StruttureRicettive[DenominazioneCittà],StruttureRicettive[Città])</f>
        <v>FANO</v>
      </c>
      <c r="C2125" t="str">
        <f>_xlfn.XLOOKUP(A2125,StruttureRicettive[DenominazioneCittà],StruttureRicettive[Località])</f>
        <v>CENTINAROLA</v>
      </c>
      <c r="D2125" t="str">
        <f>_xlfn.XLOOKUP(A2125,StruttureRicettive[DenominazioneCittà],StruttureRicettive[Località2])</f>
        <v>CENTINAROLA</v>
      </c>
    </row>
    <row r="2126" spans="1:4" x14ac:dyDescent="0.25">
      <c r="A2126" t="str">
        <f>StruttureRicettive[[#This Row],[Denominazione]] &amp; " (" &amp; StruttureRicettive[[#This Row],[Città]] &amp; ")"</f>
        <v>B&amp;B VILLA DEI FIORI (GRADARA)</v>
      </c>
      <c r="B2126" t="str">
        <f>_xlfn.XLOOKUP(ElencoStrutture!A2126,StruttureRicettive[DenominazioneCittà],StruttureRicettive[Città])</f>
        <v>GRADARA</v>
      </c>
      <c r="C2126" t="str">
        <f>_xlfn.XLOOKUP(A2126,StruttureRicettive[DenominazioneCittà],StruttureRicettive[Località])</f>
        <v>GRADARA</v>
      </c>
      <c r="D2126" t="str">
        <f>_xlfn.XLOOKUP(A2126,StruttureRicettive[DenominazioneCittà],StruttureRicettive[Località2])</f>
        <v>GRADARA</v>
      </c>
    </row>
    <row r="2127" spans="1:4" x14ac:dyDescent="0.25">
      <c r="A2127" t="str">
        <f>StruttureRicettive[[#This Row],[Denominazione]] &amp; " (" &amp; StruttureRicettive[[#This Row],[Città]] &amp; ")"</f>
        <v>B&amp;B VILLA DEI PRIORI (MONSAMPOLO DEL TRONTO)</v>
      </c>
      <c r="B2127" t="str">
        <f>_xlfn.XLOOKUP(ElencoStrutture!A2127,StruttureRicettive[DenominazioneCittà],StruttureRicettive[Città])</f>
        <v>MONSAMPOLO DEL TRONTO</v>
      </c>
      <c r="C2127" t="str">
        <f>_xlfn.XLOOKUP(A2127,StruttureRicettive[DenominazioneCittà],StruttureRicettive[Località])</f>
        <v>MONSAMPOLO DEL TRONTO</v>
      </c>
      <c r="D2127" t="str">
        <f>_xlfn.XLOOKUP(A2127,StruttureRicettive[DenominazioneCittà],StruttureRicettive[Località2])</f>
        <v>MONSAMPOLO DEL TRONTO</v>
      </c>
    </row>
    <row r="2128" spans="1:4" x14ac:dyDescent="0.25">
      <c r="A2128" t="str">
        <f>StruttureRicettive[[#This Row],[Denominazione]] &amp; " (" &amp; StruttureRicettive[[#This Row],[Città]] &amp; ")"</f>
        <v>B&amp;B VILLA DEI VIGNALI (COLLI DEL TRONTO)</v>
      </c>
      <c r="B2128" t="str">
        <f>_xlfn.XLOOKUP(ElencoStrutture!A2128,StruttureRicettive[DenominazioneCittà],StruttureRicettive[Città])</f>
        <v>COLLI DEL TRONTO</v>
      </c>
      <c r="C2128" t="str">
        <f>_xlfn.XLOOKUP(A2128,StruttureRicettive[DenominazioneCittà],StruttureRicettive[Località])</f>
        <v>COLLI DEL TRONTO</v>
      </c>
      <c r="D2128" t="str">
        <f>_xlfn.XLOOKUP(A2128,StruttureRicettive[DenominazioneCittà],StruttureRicettive[Località2])</f>
        <v>COLLI DEL TRONTO</v>
      </c>
    </row>
    <row r="2129" spans="1:4" x14ac:dyDescent="0.25">
      <c r="A2129" t="str">
        <f>StruttureRicettive[[#This Row],[Denominazione]] &amp; " (" &amp; StruttureRicettive[[#This Row],[Città]] &amp; ")"</f>
        <v>B&amp;B VILLA DELLA VALLE di BONNIER ANUSCKA PETRONELLA (MONTALTO DELLE MARCHE)</v>
      </c>
      <c r="B2129" t="str">
        <f>_xlfn.XLOOKUP(ElencoStrutture!A2129,StruttureRicettive[DenominazioneCittà],StruttureRicettive[Città])</f>
        <v>MONTALTO DELLE MARCHE</v>
      </c>
      <c r="C2129" t="str">
        <f>_xlfn.XLOOKUP(A2129,StruttureRicettive[DenominazioneCittà],StruttureRicettive[Località])</f>
        <v>MONTALTO DELLE MARCHE</v>
      </c>
      <c r="D2129" t="str">
        <f>_xlfn.XLOOKUP(A2129,StruttureRicettive[DenominazioneCittà],StruttureRicettive[Località2])</f>
        <v>MONTALTO DELLE MARCHE</v>
      </c>
    </row>
    <row r="2130" spans="1:4" x14ac:dyDescent="0.25">
      <c r="A2130" t="str">
        <f>StruttureRicettive[[#This Row],[Denominazione]] &amp; " (" &amp; StruttureRicettive[[#This Row],[Città]] &amp; ")"</f>
        <v>B&amp;B VILLA DELLE PRINCIPESSE (TRECASTELLI)</v>
      </c>
      <c r="B2130" t="str">
        <f>_xlfn.XLOOKUP(ElencoStrutture!A2130,StruttureRicettive[DenominazioneCittà],StruttureRicettive[Città])</f>
        <v>TRECASTELLI</v>
      </c>
      <c r="C2130" t="str">
        <f>_xlfn.XLOOKUP(A2130,StruttureRicettive[DenominazioneCittà],StruttureRicettive[Località])</f>
        <v>RIPE</v>
      </c>
      <c r="D2130" t="str">
        <f>_xlfn.XLOOKUP(A2130,StruttureRicettive[DenominazioneCittà],StruttureRicettive[Località2])</f>
        <v>RIPE</v>
      </c>
    </row>
    <row r="2131" spans="1:4" x14ac:dyDescent="0.25">
      <c r="A2131" t="str">
        <f>StruttureRicettive[[#This Row],[Denominazione]] &amp; " (" &amp; StruttureRicettive[[#This Row],[Città]] &amp; ")"</f>
        <v>B&amp;B VILLA DOLCE VITA (SAN COSTANZO)</v>
      </c>
      <c r="B2131" t="str">
        <f>_xlfn.XLOOKUP(ElencoStrutture!A2131,StruttureRicettive[DenominazioneCittà],StruttureRicettive[Città])</f>
        <v>SAN COSTANZO</v>
      </c>
      <c r="C2131" t="str">
        <f>_xlfn.XLOOKUP(A2131,StruttureRicettive[DenominazioneCittà],StruttureRicettive[Località])</f>
        <v>no info</v>
      </c>
      <c r="D2131" t="str">
        <f>_xlfn.XLOOKUP(A2131,StruttureRicettive[DenominazioneCittà],StruttureRicettive[Località2])</f>
        <v>SAN COSTANZO</v>
      </c>
    </row>
    <row r="2132" spans="1:4" x14ac:dyDescent="0.25">
      <c r="A2132" t="str">
        <f>StruttureRicettive[[#This Row],[Denominazione]] &amp; " (" &amp; StruttureRicettive[[#This Row],[Città]] &amp; ")"</f>
        <v>B&amp;B VILLA ELISABETH (MONTE RINALDO)</v>
      </c>
      <c r="B2132" t="str">
        <f>_xlfn.XLOOKUP(ElencoStrutture!A2132,StruttureRicettive[DenominazioneCittà],StruttureRicettive[Città])</f>
        <v>MONTE RINALDO</v>
      </c>
      <c r="C2132" t="str">
        <f>_xlfn.XLOOKUP(A2132,StruttureRicettive[DenominazioneCittà],StruttureRicettive[Località])</f>
        <v>MONTE RINALDO</v>
      </c>
      <c r="D2132" t="str">
        <f>_xlfn.XLOOKUP(A2132,StruttureRicettive[DenominazioneCittà],StruttureRicettive[Località2])</f>
        <v>MONTE RINALDO</v>
      </c>
    </row>
    <row r="2133" spans="1:4" x14ac:dyDescent="0.25">
      <c r="A2133" t="str">
        <f>StruttureRicettive[[#This Row],[Denominazione]] &amp; " (" &amp; StruttureRicettive[[#This Row],[Città]] &amp; ")"</f>
        <v>B&amp;B VILLA FILETTA (ROCCAFLUVIONE)</v>
      </c>
      <c r="B2133" t="str">
        <f>_xlfn.XLOOKUP(ElencoStrutture!A2133,StruttureRicettive[DenominazioneCittà],StruttureRicettive[Città])</f>
        <v>ROCCAFLUVIONE</v>
      </c>
      <c r="C2133" t="str">
        <f>_xlfn.XLOOKUP(A2133,StruttureRicettive[DenominazioneCittà],StruttureRicettive[Località])</f>
        <v>ROCCAFLUVIONE</v>
      </c>
      <c r="D2133" t="str">
        <f>_xlfn.XLOOKUP(A2133,StruttureRicettive[DenominazioneCittà],StruttureRicettive[Località2])</f>
        <v>ROCCAFLUVIONE</v>
      </c>
    </row>
    <row r="2134" spans="1:4" x14ac:dyDescent="0.25">
      <c r="A2134" t="str">
        <f>StruttureRicettive[[#This Row],[Denominazione]] &amp; " (" &amp; StruttureRicettive[[#This Row],[Città]] &amp; ")"</f>
        <v>B&amp;B VILLA FIORE (PESARO)</v>
      </c>
      <c r="B2134" t="str">
        <f>_xlfn.XLOOKUP(ElencoStrutture!A2134,StruttureRicettive[DenominazioneCittà],StruttureRicettive[Città])</f>
        <v>PESARO</v>
      </c>
      <c r="C2134" t="str">
        <f>_xlfn.XLOOKUP(A2134,StruttureRicettive[DenominazioneCittà],StruttureRicettive[Località])</f>
        <v>no info</v>
      </c>
      <c r="D2134" t="str">
        <f>_xlfn.XLOOKUP(A2134,StruttureRicettive[DenominazioneCittà],StruttureRicettive[Località2])</f>
        <v>PESARO</v>
      </c>
    </row>
    <row r="2135" spans="1:4" x14ac:dyDescent="0.25">
      <c r="A2135" t="str">
        <f>StruttureRicettive[[#This Row],[Denominazione]] &amp; " (" &amp; StruttureRicettive[[#This Row],[Città]] &amp; ")"</f>
        <v>B&amp;B VILLA FIORECONERO (ANCONA)</v>
      </c>
      <c r="B2135" t="str">
        <f>_xlfn.XLOOKUP(ElencoStrutture!A2135,StruttureRicettive[DenominazioneCittà],StruttureRicettive[Città])</f>
        <v>ANCONA</v>
      </c>
      <c r="C2135" t="str">
        <f>_xlfn.XLOOKUP(A2135,StruttureRicettive[DenominazioneCittà],StruttureRicettive[Località])</f>
        <v>ANCONA</v>
      </c>
      <c r="D2135" t="str">
        <f>_xlfn.XLOOKUP(A2135,StruttureRicettive[DenominazioneCittà],StruttureRicettive[Località2])</f>
        <v>ANCONA</v>
      </c>
    </row>
    <row r="2136" spans="1:4" x14ac:dyDescent="0.25">
      <c r="A2136" t="str">
        <f>StruttureRicettive[[#This Row],[Denominazione]] &amp; " (" &amp; StruttureRicettive[[#This Row],[Città]] &amp; ")"</f>
        <v>B&amp;B VILLA FIORITA (ACQUASANTA TERME)</v>
      </c>
      <c r="B2136" t="str">
        <f>_xlfn.XLOOKUP(ElencoStrutture!A2136,StruttureRicettive[DenominazioneCittà],StruttureRicettive[Città])</f>
        <v>ACQUASANTA TERME</v>
      </c>
      <c r="C2136" t="str">
        <f>_xlfn.XLOOKUP(A2136,StruttureRicettive[DenominazioneCittà],StruttureRicettive[Località])</f>
        <v>STALLO</v>
      </c>
      <c r="D2136" t="str">
        <f>_xlfn.XLOOKUP(A2136,StruttureRicettive[DenominazioneCittà],StruttureRicettive[Località2])</f>
        <v>STALLO</v>
      </c>
    </row>
    <row r="2137" spans="1:4" x14ac:dyDescent="0.25">
      <c r="A2137" t="str">
        <f>StruttureRicettive[[#This Row],[Denominazione]] &amp; " (" &amp; StruttureRicettive[[#This Row],[Città]] &amp; ")"</f>
        <v>B&amp;B VILLA FIORITA di SILLA-LINA (PENNA SAN GIOVANNI)</v>
      </c>
      <c r="B2137" t="str">
        <f>_xlfn.XLOOKUP(ElencoStrutture!A2137,StruttureRicettive[DenominazioneCittà],StruttureRicettive[Città])</f>
        <v>PENNA SAN GIOVANNI</v>
      </c>
      <c r="C2137" t="str">
        <f>_xlfn.XLOOKUP(A2137,StruttureRicettive[DenominazioneCittà],StruttureRicettive[Località])</f>
        <v>PENNA SAN GIOVANNI</v>
      </c>
      <c r="D2137" t="str">
        <f>_xlfn.XLOOKUP(A2137,StruttureRicettive[DenominazioneCittà],StruttureRicettive[Località2])</f>
        <v>PENNA SAN GIOVANNI</v>
      </c>
    </row>
    <row r="2138" spans="1:4" x14ac:dyDescent="0.25">
      <c r="A2138" t="str">
        <f>StruttureRicettive[[#This Row],[Denominazione]] &amp; " (" &amp; StruttureRicettive[[#This Row],[Città]] &amp; ")"</f>
        <v>B&amp;B VILLA FONTANA (SANTA VITTORIA IN MATENANO)</v>
      </c>
      <c r="B2138" t="str">
        <f>_xlfn.XLOOKUP(ElencoStrutture!A2138,StruttureRicettive[DenominazioneCittà],StruttureRicettive[Città])</f>
        <v>SANTA VITTORIA IN MATENANO</v>
      </c>
      <c r="C2138" t="str">
        <f>_xlfn.XLOOKUP(A2138,StruttureRicettive[DenominazioneCittà],StruttureRicettive[Località])</f>
        <v>SANTA VITTORIA IN MATENANO</v>
      </c>
      <c r="D2138" t="str">
        <f>_xlfn.XLOOKUP(A2138,StruttureRicettive[DenominazioneCittà],StruttureRicettive[Località2])</f>
        <v>SANTA VITTORIA IN MATENANO</v>
      </c>
    </row>
    <row r="2139" spans="1:4" x14ac:dyDescent="0.25">
      <c r="A2139" t="str">
        <f>StruttureRicettive[[#This Row],[Denominazione]] &amp; " (" &amp; StruttureRicettive[[#This Row],[Città]] &amp; ")"</f>
        <v>B&amp;B VILLA FORTEZZA (ASCOLI PICENO)</v>
      </c>
      <c r="B2139" t="str">
        <f>_xlfn.XLOOKUP(ElencoStrutture!A2139,StruttureRicettive[DenominazioneCittà],StruttureRicettive[Città])</f>
        <v>ASCOLI PICENO</v>
      </c>
      <c r="C2139" t="str">
        <f>_xlfn.XLOOKUP(A2139,StruttureRicettive[DenominazioneCittà],StruttureRicettive[Località])</f>
        <v>ASCOLI PICENO</v>
      </c>
      <c r="D2139" t="str">
        <f>_xlfn.XLOOKUP(A2139,StruttureRicettive[DenominazioneCittà],StruttureRicettive[Località2])</f>
        <v>ASCOLI PICENO</v>
      </c>
    </row>
    <row r="2140" spans="1:4" x14ac:dyDescent="0.25">
      <c r="A2140" t="str">
        <f>StruttureRicettive[[#This Row],[Denominazione]] &amp; " (" &amp; StruttureRicettive[[#This Row],[Città]] &amp; ")"</f>
        <v>B&amp;B VILLA GERHARDT (URBINO)</v>
      </c>
      <c r="B2140" t="str">
        <f>_xlfn.XLOOKUP(ElencoStrutture!A2140,StruttureRicettive[DenominazioneCittà],StruttureRicettive[Città])</f>
        <v>URBINO</v>
      </c>
      <c r="C2140" t="str">
        <f>_xlfn.XLOOKUP(A2140,StruttureRicettive[DenominazioneCittà],StruttureRicettive[Località])</f>
        <v>URBINO</v>
      </c>
      <c r="D2140" t="str">
        <f>_xlfn.XLOOKUP(A2140,StruttureRicettive[DenominazioneCittà],StruttureRicettive[Località2])</f>
        <v>URBINO</v>
      </c>
    </row>
    <row r="2141" spans="1:4" x14ac:dyDescent="0.25">
      <c r="A2141" t="str">
        <f>StruttureRicettive[[#This Row],[Denominazione]] &amp; " (" &amp; StruttureRicettive[[#This Row],[Città]] &amp; ")"</f>
        <v>B&amp;B VILLA GHIRARDELLI (SIROLO)</v>
      </c>
      <c r="B2141" t="str">
        <f>_xlfn.XLOOKUP(ElencoStrutture!A2141,StruttureRicettive[DenominazioneCittà],StruttureRicettive[Città])</f>
        <v>SIROLO</v>
      </c>
      <c r="C2141" t="str">
        <f>_xlfn.XLOOKUP(A2141,StruttureRicettive[DenominazioneCittà],StruttureRicettive[Località])</f>
        <v>no info</v>
      </c>
      <c r="D2141" t="str">
        <f>_xlfn.XLOOKUP(A2141,StruttureRicettive[DenominazioneCittà],StruttureRicettive[Località2])</f>
        <v>SIROLO</v>
      </c>
    </row>
    <row r="2142" spans="1:4" x14ac:dyDescent="0.25">
      <c r="A2142" t="str">
        <f>StruttureRicettive[[#This Row],[Denominazione]] &amp; " (" &amp; StruttureRicettive[[#This Row],[Città]] &amp; ")"</f>
        <v>B&amp;B VILLA GIOIA (MONTEGRANARO)</v>
      </c>
      <c r="B2142" t="str">
        <f>_xlfn.XLOOKUP(ElencoStrutture!A2142,StruttureRicettive[DenominazioneCittà],StruttureRicettive[Città])</f>
        <v>MONTEGRANARO</v>
      </c>
      <c r="C2142" t="str">
        <f>_xlfn.XLOOKUP(A2142,StruttureRicettive[DenominazioneCittà],StruttureRicettive[Località])</f>
        <v>MONTEGRANARO</v>
      </c>
      <c r="D2142" t="str">
        <f>_xlfn.XLOOKUP(A2142,StruttureRicettive[DenominazioneCittà],StruttureRicettive[Località2])</f>
        <v>MONTEGRANARO</v>
      </c>
    </row>
    <row r="2143" spans="1:4" x14ac:dyDescent="0.25">
      <c r="A2143" t="str">
        <f>StruttureRicettive[[#This Row],[Denominazione]] &amp; " (" &amp; StruttureRicettive[[#This Row],[Città]] &amp; ")"</f>
        <v>B&amp;B VILLA GIULIA (SENIGALLIA)</v>
      </c>
      <c r="B2143" t="str">
        <f>_xlfn.XLOOKUP(ElencoStrutture!A2143,StruttureRicettive[DenominazioneCittà],StruttureRicettive[Città])</f>
        <v>SENIGALLIA</v>
      </c>
      <c r="C2143" t="str">
        <f>_xlfn.XLOOKUP(A2143,StruttureRicettive[DenominazioneCittà],StruttureRicettive[Località])</f>
        <v>no info</v>
      </c>
      <c r="D2143" t="str">
        <f>_xlfn.XLOOKUP(A2143,StruttureRicettive[DenominazioneCittà],StruttureRicettive[Località2])</f>
        <v>SENIGALLIA</v>
      </c>
    </row>
    <row r="2144" spans="1:4" x14ac:dyDescent="0.25">
      <c r="A2144" t="str">
        <f>StruttureRicettive[[#This Row],[Denominazione]] &amp; " (" &amp; StruttureRicettive[[#This Row],[Città]] &amp; ")"</f>
        <v>B&amp;B VILLA GIULIA MATTEI (MONTECASSIANO)</v>
      </c>
      <c r="B2144" t="str">
        <f>_xlfn.XLOOKUP(ElencoStrutture!A2144,StruttureRicettive[DenominazioneCittà],StruttureRicettive[Città])</f>
        <v>MONTECASSIANO</v>
      </c>
      <c r="C2144" t="str">
        <f>_xlfn.XLOOKUP(A2144,StruttureRicettive[DenominazioneCittà],StruttureRicettive[Località])</f>
        <v>FRAZ.SAMBUCHETO</v>
      </c>
      <c r="D2144" t="str">
        <f>_xlfn.XLOOKUP(A2144,StruttureRicettive[DenominazioneCittà],StruttureRicettive[Località2])</f>
        <v>FRAZ.SAMBUCHETO</v>
      </c>
    </row>
    <row r="2145" spans="1:4" x14ac:dyDescent="0.25">
      <c r="A2145" t="str">
        <f>StruttureRicettive[[#This Row],[Denominazione]] &amp; " (" &amp; StruttureRicettive[[#This Row],[Città]] &amp; ")"</f>
        <v>B&amp;B VILLA HARVEY (OFFIDA)</v>
      </c>
      <c r="B2145" t="str">
        <f>_xlfn.XLOOKUP(ElencoStrutture!A2145,StruttureRicettive[DenominazioneCittà],StruttureRicettive[Città])</f>
        <v>OFFIDA</v>
      </c>
      <c r="C2145" t="str">
        <f>_xlfn.XLOOKUP(A2145,StruttureRicettive[DenominazioneCittà],StruttureRicettive[Località])</f>
        <v>LAVA (VICINO EX-FORNACE DI OFFIDA)</v>
      </c>
      <c r="D2145" t="str">
        <f>_xlfn.XLOOKUP(A2145,StruttureRicettive[DenominazioneCittà],StruttureRicettive[Località2])</f>
        <v>LAVA (VICINO EX-FORNACE DI OFFIDA)</v>
      </c>
    </row>
    <row r="2146" spans="1:4" x14ac:dyDescent="0.25">
      <c r="A2146" t="str">
        <f>StruttureRicettive[[#This Row],[Denominazione]] &amp; " (" &amp; StruttureRicettive[[#This Row],[Città]] &amp; ")"</f>
        <v>B&amp;B VILLA INCANTO (CASTELFIDARDO)</v>
      </c>
      <c r="B2146" t="str">
        <f>_xlfn.XLOOKUP(ElencoStrutture!A2146,StruttureRicettive[DenominazioneCittà],StruttureRicettive[Città])</f>
        <v>CASTELFIDARDO</v>
      </c>
      <c r="C2146" t="str">
        <f>_xlfn.XLOOKUP(A2146,StruttureRicettive[DenominazioneCittà],StruttureRicettive[Località])</f>
        <v>no info</v>
      </c>
      <c r="D2146" t="str">
        <f>_xlfn.XLOOKUP(A2146,StruttureRicettive[DenominazioneCittà],StruttureRicettive[Località2])</f>
        <v>CASTELFIDARDO</v>
      </c>
    </row>
    <row r="2147" spans="1:4" x14ac:dyDescent="0.25">
      <c r="A2147" t="str">
        <f>StruttureRicettive[[#This Row],[Denominazione]] &amp; " (" &amp; StruttureRicettive[[#This Row],[Città]] &amp; ")"</f>
        <v>B&amp;B VILLA LA PALEOTTA (FANO)</v>
      </c>
      <c r="B2147" t="str">
        <f>_xlfn.XLOOKUP(ElencoStrutture!A2147,StruttureRicettive[DenominazioneCittà],StruttureRicettive[Città])</f>
        <v>FANO</v>
      </c>
      <c r="C2147" t="str">
        <f>_xlfn.XLOOKUP(A2147,StruttureRicettive[DenominazioneCittà],StruttureRicettive[Località])</f>
        <v>no info</v>
      </c>
      <c r="D2147" t="str">
        <f>_xlfn.XLOOKUP(A2147,StruttureRicettive[DenominazioneCittà],StruttureRicettive[Località2])</f>
        <v>FANO</v>
      </c>
    </row>
    <row r="2148" spans="1:4" x14ac:dyDescent="0.25">
      <c r="A2148" t="str">
        <f>StruttureRicettive[[#This Row],[Denominazione]] &amp; " (" &amp; StruttureRicettive[[#This Row],[Città]] &amp; ")"</f>
        <v>B&amp;B VILLA LIBERTY (FANO)</v>
      </c>
      <c r="B2148" t="str">
        <f>_xlfn.XLOOKUP(ElencoStrutture!A2148,StruttureRicettive[DenominazioneCittà],StruttureRicettive[Città])</f>
        <v>FANO</v>
      </c>
      <c r="C2148" t="str">
        <f>_xlfn.XLOOKUP(A2148,StruttureRicettive[DenominazioneCittà],StruttureRicettive[Località])</f>
        <v>no info</v>
      </c>
      <c r="D2148" t="str">
        <f>_xlfn.XLOOKUP(A2148,StruttureRicettive[DenominazioneCittà],StruttureRicettive[Località2])</f>
        <v>FANO</v>
      </c>
    </row>
    <row r="2149" spans="1:4" x14ac:dyDescent="0.25">
      <c r="A2149" t="str">
        <f>StruttureRicettive[[#This Row],[Denominazione]] &amp; " (" &amp; StruttureRicettive[[#This Row],[Città]] &amp; ")"</f>
        <v>B&amp;B VILLA LIBERTY (URBINO)</v>
      </c>
      <c r="B2149" t="str">
        <f>_xlfn.XLOOKUP(ElencoStrutture!A2149,StruttureRicettive[DenominazioneCittà],StruttureRicettive[Città])</f>
        <v>URBINO</v>
      </c>
      <c r="C2149" t="str">
        <f>_xlfn.XLOOKUP(A2149,StruttureRicettive[DenominazioneCittà],StruttureRicettive[Località])</f>
        <v>URBINO</v>
      </c>
      <c r="D2149" t="str">
        <f>_xlfn.XLOOKUP(A2149,StruttureRicettive[DenominazioneCittà],StruttureRicettive[Località2])</f>
        <v>URBINO</v>
      </c>
    </row>
    <row r="2150" spans="1:4" x14ac:dyDescent="0.25">
      <c r="A2150" t="str">
        <f>StruttureRicettive[[#This Row],[Denominazione]] &amp; " (" &amp; StruttureRicettive[[#This Row],[Città]] &amp; ")"</f>
        <v>B&amp;B VILLA LUCIA (MACERATA)</v>
      </c>
      <c r="B2150" t="str">
        <f>_xlfn.XLOOKUP(ElencoStrutture!A2150,StruttureRicettive[DenominazioneCittà],StruttureRicettive[Città])</f>
        <v>MACERATA</v>
      </c>
      <c r="C2150" t="str">
        <f>_xlfn.XLOOKUP(A2150,StruttureRicettive[DenominazioneCittà],StruttureRicettive[Località])</f>
        <v>BORGO POMPEO COMPAGNONI</v>
      </c>
      <c r="D2150" t="str">
        <f>_xlfn.XLOOKUP(A2150,StruttureRicettive[DenominazioneCittà],StruttureRicettive[Località2])</f>
        <v>BORGO POMPEO COMPAGNONI</v>
      </c>
    </row>
    <row r="2151" spans="1:4" x14ac:dyDescent="0.25">
      <c r="A2151" t="str">
        <f>StruttureRicettive[[#This Row],[Denominazione]] &amp; " (" &amp; StruttureRicettive[[#This Row],[Città]] &amp; ")"</f>
        <v>B&amp;B VILLA MAGNOLIA (CASTORANO)</v>
      </c>
      <c r="B2151" t="str">
        <f>_xlfn.XLOOKUP(ElencoStrutture!A2151,StruttureRicettive[DenominazioneCittà],StruttureRicettive[Città])</f>
        <v>CASTORANO</v>
      </c>
      <c r="C2151" t="str">
        <f>_xlfn.XLOOKUP(A2151,StruttureRicettive[DenominazioneCittà],StruttureRicettive[Località])</f>
        <v>CASTORANO</v>
      </c>
      <c r="D2151" t="str">
        <f>_xlfn.XLOOKUP(A2151,StruttureRicettive[DenominazioneCittà],StruttureRicettive[Località2])</f>
        <v>CASTORANO</v>
      </c>
    </row>
    <row r="2152" spans="1:4" x14ac:dyDescent="0.25">
      <c r="A2152" t="str">
        <f>StruttureRicettive[[#This Row],[Denominazione]] &amp; " (" &amp; StruttureRicettive[[#This Row],[Città]] &amp; ")"</f>
        <v>B&amp;B VILLA MALACARI (OFFAGNA)</v>
      </c>
      <c r="B2152" t="str">
        <f>_xlfn.XLOOKUP(ElencoStrutture!A2152,StruttureRicettive[DenominazioneCittà],StruttureRicettive[Città])</f>
        <v>OFFAGNA</v>
      </c>
      <c r="C2152" t="str">
        <f>_xlfn.XLOOKUP(A2152,StruttureRicettive[DenominazioneCittà],StruttureRicettive[Località])</f>
        <v>no info</v>
      </c>
      <c r="D2152" t="str">
        <f>_xlfn.XLOOKUP(A2152,StruttureRicettive[DenominazioneCittà],StruttureRicettive[Località2])</f>
        <v>OFFAGNA</v>
      </c>
    </row>
    <row r="2153" spans="1:4" x14ac:dyDescent="0.25">
      <c r="A2153" t="str">
        <f>StruttureRicettive[[#This Row],[Denominazione]] &amp; " (" &amp; StruttureRicettive[[#This Row],[Città]] &amp; ")"</f>
        <v>B&amp;B VILLA MARCONI (MONTEFALCONE APPENNINO)</v>
      </c>
      <c r="B2153" t="str">
        <f>_xlfn.XLOOKUP(ElencoStrutture!A2153,StruttureRicettive[DenominazioneCittà],StruttureRicettive[Città])</f>
        <v>MONTEFALCONE APPENNINO</v>
      </c>
      <c r="C2153" t="str">
        <f>_xlfn.XLOOKUP(A2153,StruttureRicettive[DenominazioneCittà],StruttureRicettive[Località])</f>
        <v>no info</v>
      </c>
      <c r="D2153" t="str">
        <f>_xlfn.XLOOKUP(A2153,StruttureRicettive[DenominazioneCittà],StruttureRicettive[Località2])</f>
        <v>MONTEFALCONE APPENNINO</v>
      </c>
    </row>
    <row r="2154" spans="1:4" x14ac:dyDescent="0.25">
      <c r="A2154" t="str">
        <f>StruttureRicettive[[#This Row],[Denominazione]] &amp; " (" &amp; StruttureRicettive[[#This Row],[Città]] &amp; ")"</f>
        <v>B&amp;B VILLA MARGHERITA (ASCOLI PICENO)</v>
      </c>
      <c r="B2154" t="str">
        <f>_xlfn.XLOOKUP(ElencoStrutture!A2154,StruttureRicettive[DenominazioneCittà],StruttureRicettive[Città])</f>
        <v>ASCOLI PICENO</v>
      </c>
      <c r="C2154" t="str">
        <f>_xlfn.XLOOKUP(A2154,StruttureRicettive[DenominazioneCittà],StruttureRicettive[Località])</f>
        <v>FRAZIONE POGGIO DI BRETTA</v>
      </c>
      <c r="D2154" t="str">
        <f>_xlfn.XLOOKUP(A2154,StruttureRicettive[DenominazioneCittà],StruttureRicettive[Località2])</f>
        <v>FRAZIONE POGGIO DI BRETTA</v>
      </c>
    </row>
    <row r="2155" spans="1:4" x14ac:dyDescent="0.25">
      <c r="A2155" t="str">
        <f>StruttureRicettive[[#This Row],[Denominazione]] &amp; " (" &amp; StruttureRicettive[[#This Row],[Città]] &amp; ")"</f>
        <v>B&amp;B VILLA MARIA (OSIMO)</v>
      </c>
      <c r="B2155" t="str">
        <f>_xlfn.XLOOKUP(ElencoStrutture!A2155,StruttureRicettive[DenominazioneCittà],StruttureRicettive[Città])</f>
        <v>OSIMO</v>
      </c>
      <c r="C2155" t="str">
        <f>_xlfn.XLOOKUP(A2155,StruttureRicettive[DenominazioneCittà],StruttureRicettive[Località])</f>
        <v>OSIMO</v>
      </c>
      <c r="D2155" t="str">
        <f>_xlfn.XLOOKUP(A2155,StruttureRicettive[DenominazioneCittà],StruttureRicettive[Località2])</f>
        <v>OSIMO</v>
      </c>
    </row>
    <row r="2156" spans="1:4" x14ac:dyDescent="0.25">
      <c r="A2156" t="str">
        <f>StruttureRicettive[[#This Row],[Denominazione]] &amp; " (" &amp; StruttureRicettive[[#This Row],[Città]] &amp; ")"</f>
        <v>B&amp;B VILLA MARTINA (FERMIGNANO)</v>
      </c>
      <c r="B2156" t="str">
        <f>_xlfn.XLOOKUP(ElencoStrutture!A2156,StruttureRicettive[DenominazioneCittà],StruttureRicettive[Città])</f>
        <v>FERMIGNANO</v>
      </c>
      <c r="C2156" t="str">
        <f>_xlfn.XLOOKUP(A2156,StruttureRicettive[DenominazioneCittà],StruttureRicettive[Località])</f>
        <v>LOCALITÀ ZACCAGNA</v>
      </c>
      <c r="D2156" t="str">
        <f>_xlfn.XLOOKUP(A2156,StruttureRicettive[DenominazioneCittà],StruttureRicettive[Località2])</f>
        <v>LOCALITÀ ZACCAGNA</v>
      </c>
    </row>
    <row r="2157" spans="1:4" x14ac:dyDescent="0.25">
      <c r="A2157" t="str">
        <f>StruttureRicettive[[#This Row],[Denominazione]] &amp; " (" &amp; StruttureRicettive[[#This Row],[Città]] &amp; ")"</f>
        <v>B&amp;B VILLA MARTINI (MACERATA)</v>
      </c>
      <c r="B2157" t="str">
        <f>_xlfn.XLOOKUP(ElencoStrutture!A2157,StruttureRicettive[DenominazioneCittà],StruttureRicettive[Città])</f>
        <v>MACERATA</v>
      </c>
      <c r="C2157" t="str">
        <f>_xlfn.XLOOKUP(A2157,StruttureRicettive[DenominazioneCittà],StruttureRicettive[Località])</f>
        <v>MACERATA</v>
      </c>
      <c r="D2157" t="str">
        <f>_xlfn.XLOOKUP(A2157,StruttureRicettive[DenominazioneCittà],StruttureRicettive[Località2])</f>
        <v>MACERATA</v>
      </c>
    </row>
    <row r="2158" spans="1:4" x14ac:dyDescent="0.25">
      <c r="A2158" t="str">
        <f>StruttureRicettive[[#This Row],[Denominazione]] &amp; " (" &amp; StruttureRicettive[[#This Row],[Città]] &amp; ")"</f>
        <v>B&amp;B VILLA MIMOSA (ASCOLI PICENO)</v>
      </c>
      <c r="B2158" t="str">
        <f>_xlfn.XLOOKUP(ElencoStrutture!A2158,StruttureRicettive[DenominazioneCittà],StruttureRicettive[Città])</f>
        <v>ASCOLI PICENO</v>
      </c>
      <c r="C2158" t="str">
        <f>_xlfn.XLOOKUP(A2158,StruttureRicettive[DenominazioneCittà],StruttureRicettive[Località])</f>
        <v>no info</v>
      </c>
      <c r="D2158" t="str">
        <f>_xlfn.XLOOKUP(A2158,StruttureRicettive[DenominazioneCittà],StruttureRicettive[Località2])</f>
        <v>ASCOLI PICENO</v>
      </c>
    </row>
    <row r="2159" spans="1:4" x14ac:dyDescent="0.25">
      <c r="A2159" t="str">
        <f>StruttureRicettive[[#This Row],[Denominazione]] &amp; " (" &amp; StruttureRicettive[[#This Row],[Città]] &amp; ")"</f>
        <v>B&amp;B VILLA NICOLE (FILOTTRANO)</v>
      </c>
      <c r="B2159" t="str">
        <f>_xlfn.XLOOKUP(ElencoStrutture!A2159,StruttureRicettive[DenominazioneCittà],StruttureRicettive[Città])</f>
        <v>FILOTTRANO</v>
      </c>
      <c r="C2159" t="str">
        <f>_xlfn.XLOOKUP(A2159,StruttureRicettive[DenominazioneCittà],StruttureRicettive[Località])</f>
        <v>VIA SAN BIAGIO</v>
      </c>
      <c r="D2159" t="str">
        <f>_xlfn.XLOOKUP(A2159,StruttureRicettive[DenominazioneCittà],StruttureRicettive[Località2])</f>
        <v>VIA SAN BIAGIO</v>
      </c>
    </row>
    <row r="2160" spans="1:4" x14ac:dyDescent="0.25">
      <c r="A2160" t="str">
        <f>StruttureRicettive[[#This Row],[Denominazione]] &amp; " (" &amp; StruttureRicettive[[#This Row],[Città]] &amp; ")"</f>
        <v>B&amp;B VILLA PARADISO (URBINO)</v>
      </c>
      <c r="B2160" t="str">
        <f>_xlfn.XLOOKUP(ElencoStrutture!A2160,StruttureRicettive[DenominazioneCittà],StruttureRicettive[Città])</f>
        <v>URBINO</v>
      </c>
      <c r="C2160" t="str">
        <f>_xlfn.XLOOKUP(A2160,StruttureRicettive[DenominazioneCittà],StruttureRicettive[Località])</f>
        <v>URBINO</v>
      </c>
      <c r="D2160" t="str">
        <f>_xlfn.XLOOKUP(A2160,StruttureRicettive[DenominazioneCittà],StruttureRicettive[Località2])</f>
        <v>URBINO</v>
      </c>
    </row>
    <row r="2161" spans="1:4" x14ac:dyDescent="0.25">
      <c r="A2161" t="str">
        <f>StruttureRicettive[[#This Row],[Denominazione]] &amp; " (" &amp; StruttureRicettive[[#This Row],[Città]] &amp; ")"</f>
        <v>B&amp;B VILLA PATRIZIA (RIPATRANSONE)</v>
      </c>
      <c r="B2161" t="str">
        <f>_xlfn.XLOOKUP(ElencoStrutture!A2161,StruttureRicettive[DenominazioneCittà],StruttureRicettive[Città])</f>
        <v>RIPATRANSONE</v>
      </c>
      <c r="C2161" t="str">
        <f>_xlfn.XLOOKUP(A2161,StruttureRicettive[DenominazioneCittà],StruttureRicettive[Località])</f>
        <v>C.DA PETRELLA</v>
      </c>
      <c r="D2161" t="str">
        <f>_xlfn.XLOOKUP(A2161,StruttureRicettive[DenominazioneCittà],StruttureRicettive[Località2])</f>
        <v>C.DA PETRELLA</v>
      </c>
    </row>
    <row r="2162" spans="1:4" x14ac:dyDescent="0.25">
      <c r="A2162" t="str">
        <f>StruttureRicettive[[#This Row],[Denominazione]] &amp; " (" &amp; StruttureRicettive[[#This Row],[Città]] &amp; ")"</f>
        <v>B&amp;B VILLA PINI (CIVITANOVA MARCHE)</v>
      </c>
      <c r="B2162" t="str">
        <f>_xlfn.XLOOKUP(ElencoStrutture!A2162,StruttureRicettive[DenominazioneCittà],StruttureRicettive[Città])</f>
        <v>CIVITANOVA MARCHE</v>
      </c>
      <c r="C2162" t="str">
        <f>_xlfn.XLOOKUP(A2162,StruttureRicettive[DenominazioneCittà],StruttureRicettive[Località])</f>
        <v>VILLA PINI</v>
      </c>
      <c r="D2162" t="str">
        <f>_xlfn.XLOOKUP(A2162,StruttureRicettive[DenominazioneCittà],StruttureRicettive[Località2])</f>
        <v>VILLA PINI</v>
      </c>
    </row>
    <row r="2163" spans="1:4" x14ac:dyDescent="0.25">
      <c r="A2163" t="str">
        <f>StruttureRicettive[[#This Row],[Denominazione]] &amp; " (" &amp; StruttureRicettive[[#This Row],[Città]] &amp; ")"</f>
        <v>B&amp;B VILLA POTICCIO (CASTELFIDARDO)</v>
      </c>
      <c r="B2163" t="str">
        <f>_xlfn.XLOOKUP(ElencoStrutture!A2163,StruttureRicettive[DenominazioneCittà],StruttureRicettive[Città])</f>
        <v>CASTELFIDARDO</v>
      </c>
      <c r="C2163" t="str">
        <f>_xlfn.XLOOKUP(A2163,StruttureRicettive[DenominazioneCittà],StruttureRicettive[Località])</f>
        <v>LOC. ACQUAVIVA</v>
      </c>
      <c r="D2163" t="str">
        <f>_xlfn.XLOOKUP(A2163,StruttureRicettive[DenominazioneCittà],StruttureRicettive[Località2])</f>
        <v>LOC. ACQUAVIVA</v>
      </c>
    </row>
    <row r="2164" spans="1:4" x14ac:dyDescent="0.25">
      <c r="A2164" t="str">
        <f>StruttureRicettive[[#This Row],[Denominazione]] &amp; " (" &amp; StruttureRicettive[[#This Row],[Città]] &amp; ")"</f>
        <v>B&amp;B VILLA REGINA (CIVITANOVA MARCHE)</v>
      </c>
      <c r="B2164" t="str">
        <f>_xlfn.XLOOKUP(ElencoStrutture!A2164,StruttureRicettive[DenominazioneCittà],StruttureRicettive[Città])</f>
        <v>CIVITANOVA MARCHE</v>
      </c>
      <c r="C2164" t="str">
        <f>_xlfn.XLOOKUP(A2164,StruttureRicettive[DenominazioneCittà],StruttureRicettive[Località])</f>
        <v>no info</v>
      </c>
      <c r="D2164" t="str">
        <f>_xlfn.XLOOKUP(A2164,StruttureRicettive[DenominazioneCittà],StruttureRicettive[Località2])</f>
        <v>CIVITANOVA MARCHE</v>
      </c>
    </row>
    <row r="2165" spans="1:4" x14ac:dyDescent="0.25">
      <c r="A2165" t="str">
        <f>StruttureRicettive[[#This Row],[Denominazione]] &amp; " (" &amp; StruttureRicettive[[#This Row],[Città]] &amp; ")"</f>
        <v>B&amp;B VILLA RONDANELLA (FERMO)</v>
      </c>
      <c r="B2165" t="str">
        <f>_xlfn.XLOOKUP(ElencoStrutture!A2165,StruttureRicettive[DenominazioneCittà],StruttureRicettive[Città])</f>
        <v>FERMO</v>
      </c>
      <c r="C2165" t="str">
        <f>_xlfn.XLOOKUP(A2165,StruttureRicettive[DenominazioneCittà],StruttureRicettive[Località])</f>
        <v>FERMO</v>
      </c>
      <c r="D2165" t="str">
        <f>_xlfn.XLOOKUP(A2165,StruttureRicettive[DenominazioneCittà],StruttureRicettive[Località2])</f>
        <v>FERMO</v>
      </c>
    </row>
    <row r="2166" spans="1:4" x14ac:dyDescent="0.25">
      <c r="A2166" t="str">
        <f>StruttureRicettive[[#This Row],[Denominazione]] &amp; " (" &amp; StruttureRicettive[[#This Row],[Città]] &amp; ")"</f>
        <v>B&amp;B VILLA ROSA (PORTO SANT'ELPIDIO)</v>
      </c>
      <c r="B2166" t="str">
        <f>_xlfn.XLOOKUP(ElencoStrutture!A2166,StruttureRicettive[DenominazioneCittà],StruttureRicettive[Città])</f>
        <v>PORTO SANT'ELPIDIO</v>
      </c>
      <c r="C2166" t="str">
        <f>_xlfn.XLOOKUP(A2166,StruttureRicettive[DenominazioneCittà],StruttureRicettive[Località])</f>
        <v>PORTO SANT' ELPIDIO</v>
      </c>
      <c r="D2166" t="str">
        <f>_xlfn.XLOOKUP(A2166,StruttureRicettive[DenominazioneCittà],StruttureRicettive[Località2])</f>
        <v>PORTO SANT' ELPIDIO</v>
      </c>
    </row>
    <row r="2167" spans="1:4" x14ac:dyDescent="0.25">
      <c r="A2167" t="str">
        <f>StruttureRicettive[[#This Row],[Denominazione]] &amp; " (" &amp; StruttureRicettive[[#This Row],[Città]] &amp; ")"</f>
        <v>B&amp;B VILLA ROSA BIANCA (MONTEFIORE DELL'ASO)</v>
      </c>
      <c r="B2167" t="str">
        <f>_xlfn.XLOOKUP(ElencoStrutture!A2167,StruttureRicettive[DenominazioneCittà],StruttureRicettive[Città])</f>
        <v>MONTEFIORE DELL'ASO</v>
      </c>
      <c r="C2167" t="str">
        <f>_xlfn.XLOOKUP(A2167,StruttureRicettive[DenominazioneCittà],StruttureRicettive[Località])</f>
        <v>no info</v>
      </c>
      <c r="D2167" t="str">
        <f>_xlfn.XLOOKUP(A2167,StruttureRicettive[DenominazioneCittà],StruttureRicettive[Località2])</f>
        <v>MONTEFIORE DELL'ASO</v>
      </c>
    </row>
    <row r="2168" spans="1:4" x14ac:dyDescent="0.25">
      <c r="A2168" t="str">
        <f>StruttureRicettive[[#This Row],[Denominazione]] &amp; " (" &amp; StruttureRicettive[[#This Row],[Città]] &amp; ")"</f>
        <v>B&amp;B VILLA ROSABELLA (FANO)</v>
      </c>
      <c r="B2168" t="str">
        <f>_xlfn.XLOOKUP(ElencoStrutture!A2168,StruttureRicettive[DenominazioneCittà],StruttureRicettive[Città])</f>
        <v>FANO</v>
      </c>
      <c r="C2168" t="str">
        <f>_xlfn.XLOOKUP(A2168,StruttureRicettive[DenominazioneCittà],StruttureRicettive[Località])</f>
        <v>FANO</v>
      </c>
      <c r="D2168" t="str">
        <f>_xlfn.XLOOKUP(A2168,StruttureRicettive[DenominazioneCittà],StruttureRicettive[Località2])</f>
        <v>FANO</v>
      </c>
    </row>
    <row r="2169" spans="1:4" x14ac:dyDescent="0.25">
      <c r="A2169" t="str">
        <f>StruttureRicettive[[#This Row],[Denominazione]] &amp; " (" &amp; StruttureRicettive[[#This Row],[Città]] &amp; ")"</f>
        <v>B&amp;B VILLA SAN NICOLA (PESARO)</v>
      </c>
      <c r="B2169" t="str">
        <f>_xlfn.XLOOKUP(ElencoStrutture!A2169,StruttureRicettive[DenominazioneCittà],StruttureRicettive[Città])</f>
        <v>PESARO</v>
      </c>
      <c r="C2169" t="str">
        <f>_xlfn.XLOOKUP(A2169,StruttureRicettive[DenominazioneCittà],StruttureRicettive[Località])</f>
        <v>PESARO</v>
      </c>
      <c r="D2169" t="str">
        <f>_xlfn.XLOOKUP(A2169,StruttureRicettive[DenominazioneCittà],StruttureRicettive[Località2])</f>
        <v>PESARO</v>
      </c>
    </row>
    <row r="2170" spans="1:4" x14ac:dyDescent="0.25">
      <c r="A2170" t="str">
        <f>StruttureRicettive[[#This Row],[Denominazione]] &amp; " (" &amp; StruttureRicettive[[#This Row],[Città]] &amp; ")"</f>
        <v>B&amp;B VILLA SAN NICOLINO (MORROVALLE)</v>
      </c>
      <c r="B2170" t="str">
        <f>_xlfn.XLOOKUP(ElencoStrutture!A2170,StruttureRicettive[DenominazioneCittà],StruttureRicettive[Città])</f>
        <v>MORROVALLE</v>
      </c>
      <c r="C2170" t="str">
        <f>_xlfn.XLOOKUP(A2170,StruttureRicettive[DenominazioneCittà],StruttureRicettive[Località])</f>
        <v>MORROVALLE</v>
      </c>
      <c r="D2170" t="str">
        <f>_xlfn.XLOOKUP(A2170,StruttureRicettive[DenominazioneCittà],StruttureRicettive[Località2])</f>
        <v>MORROVALLE</v>
      </c>
    </row>
    <row r="2171" spans="1:4" x14ac:dyDescent="0.25">
      <c r="A2171" t="str">
        <f>StruttureRicettive[[#This Row],[Denominazione]] &amp; " (" &amp; StruttureRicettive[[#This Row],[Città]] &amp; ")"</f>
        <v>B&amp;B VILLA SCUDERI (RECANATI)</v>
      </c>
      <c r="B2171" t="str">
        <f>_xlfn.XLOOKUP(ElencoStrutture!A2171,StruttureRicettive[DenominazioneCittà],StruttureRicettive[Città])</f>
        <v>RECANATI</v>
      </c>
      <c r="C2171" t="str">
        <f>_xlfn.XLOOKUP(A2171,StruttureRicettive[DenominazioneCittà],StruttureRicettive[Località])</f>
        <v>RECANATI</v>
      </c>
      <c r="D2171" t="str">
        <f>_xlfn.XLOOKUP(A2171,StruttureRicettive[DenominazioneCittà],StruttureRicettive[Località2])</f>
        <v>RECANATI</v>
      </c>
    </row>
    <row r="2172" spans="1:4" x14ac:dyDescent="0.25">
      <c r="A2172" t="str">
        <f>StruttureRicettive[[#This Row],[Denominazione]] &amp; " (" &amp; StruttureRicettive[[#This Row],[Città]] &amp; ")"</f>
        <v>B&amp;B VILLA SILVIA (ACQUASANTA TERME)</v>
      </c>
      <c r="B2172" t="str">
        <f>_xlfn.XLOOKUP(ElencoStrutture!A2172,StruttureRicettive[DenominazioneCittà],StruttureRicettive[Città])</f>
        <v>ACQUASANTA TERME</v>
      </c>
      <c r="C2172" t="str">
        <f>_xlfn.XLOOKUP(A2172,StruttureRicettive[DenominazioneCittà],StruttureRicettive[Località])</f>
        <v>SANTA MARIA</v>
      </c>
      <c r="D2172" t="str">
        <f>_xlfn.XLOOKUP(A2172,StruttureRicettive[DenominazioneCittà],StruttureRicettive[Località2])</f>
        <v>SANTA MARIA</v>
      </c>
    </row>
    <row r="2173" spans="1:4" x14ac:dyDescent="0.25">
      <c r="A2173" t="str">
        <f>StruttureRicettive[[#This Row],[Denominazione]] &amp; " (" &amp; StruttureRicettive[[#This Row],[Città]] &amp; ")"</f>
        <v>B&amp;B VILLA SILVIO (CIVITANOVA MARCHE)</v>
      </c>
      <c r="B2173" t="str">
        <f>_xlfn.XLOOKUP(ElencoStrutture!A2173,StruttureRicettive[DenominazioneCittà],StruttureRicettive[Città])</f>
        <v>CIVITANOVA MARCHE</v>
      </c>
      <c r="C2173" t="str">
        <f>_xlfn.XLOOKUP(A2173,StruttureRicettive[DenominazioneCittà],StruttureRicettive[Località])</f>
        <v>no info</v>
      </c>
      <c r="D2173" t="str">
        <f>_xlfn.XLOOKUP(A2173,StruttureRicettive[DenominazioneCittà],StruttureRicettive[Località2])</f>
        <v>CIVITANOVA MARCHE</v>
      </c>
    </row>
    <row r="2174" spans="1:4" x14ac:dyDescent="0.25">
      <c r="A2174" t="str">
        <f>StruttureRicettive[[#This Row],[Denominazione]] &amp; " (" &amp; StruttureRicettive[[#This Row],[Città]] &amp; ")"</f>
        <v>B&amp;B VILLA SOLE (MONTAPPONE)</v>
      </c>
      <c r="B2174" t="str">
        <f>_xlfn.XLOOKUP(ElencoStrutture!A2174,StruttureRicettive[DenominazioneCittà],StruttureRicettive[Città])</f>
        <v>MONTAPPONE</v>
      </c>
      <c r="C2174" t="str">
        <f>_xlfn.XLOOKUP(A2174,StruttureRicettive[DenominazioneCittà],StruttureRicettive[Località])</f>
        <v>no info</v>
      </c>
      <c r="D2174" t="str">
        <f>_xlfn.XLOOKUP(A2174,StruttureRicettive[DenominazioneCittà],StruttureRicettive[Località2])</f>
        <v>MONTAPPONE</v>
      </c>
    </row>
    <row r="2175" spans="1:4" x14ac:dyDescent="0.25">
      <c r="A2175" t="str">
        <f>StruttureRicettive[[#This Row],[Denominazione]] &amp; " (" &amp; StruttureRicettive[[#This Row],[Città]] &amp; ")"</f>
        <v>B&amp;B VILLA TADDEA (PIOBBICO)</v>
      </c>
      <c r="B2175" t="str">
        <f>_xlfn.XLOOKUP(ElencoStrutture!A2175,StruttureRicettive[DenominazioneCittà],StruttureRicettive[Città])</f>
        <v>PIOBBICO</v>
      </c>
      <c r="C2175" t="str">
        <f>_xlfn.XLOOKUP(A2175,StruttureRicettive[DenominazioneCittà],StruttureRicettive[Località])</f>
        <v>PIOBBICO</v>
      </c>
      <c r="D2175" t="str">
        <f>_xlfn.XLOOKUP(A2175,StruttureRicettive[DenominazioneCittà],StruttureRicettive[Località2])</f>
        <v>PIOBBICO</v>
      </c>
    </row>
    <row r="2176" spans="1:4" x14ac:dyDescent="0.25">
      <c r="A2176" t="str">
        <f>StruttureRicettive[[#This Row],[Denominazione]] &amp; " (" &amp; StruttureRicettive[[#This Row],[Città]] &amp; ")"</f>
        <v>B&amp;B VILLA TETA (PORTO SAN GIORGIO)</v>
      </c>
      <c r="B2176" t="str">
        <f>_xlfn.XLOOKUP(ElencoStrutture!A2176,StruttureRicettive[DenominazioneCittà],StruttureRicettive[Città])</f>
        <v>PORTO SAN GIORGIO</v>
      </c>
      <c r="C2176" t="str">
        <f>_xlfn.XLOOKUP(A2176,StruttureRicettive[DenominazioneCittà],StruttureRicettive[Località])</f>
        <v>CHIARAVALLE</v>
      </c>
      <c r="D2176" t="str">
        <f>_xlfn.XLOOKUP(A2176,StruttureRicettive[DenominazioneCittà],StruttureRicettive[Località2])</f>
        <v>CHIARAVALLE</v>
      </c>
    </row>
    <row r="2177" spans="1:4" x14ac:dyDescent="0.25">
      <c r="A2177" t="str">
        <f>StruttureRicettive[[#This Row],[Denominazione]] &amp; " (" &amp; StruttureRicettive[[#This Row],[Città]] &amp; ")"</f>
        <v>B&amp;B VILLA TITTI (ORCIANO DI PESARO)</v>
      </c>
      <c r="B2177" t="str">
        <f>_xlfn.XLOOKUP(ElencoStrutture!A2177,StruttureRicettive[DenominazioneCittà],StruttureRicettive[Città])</f>
        <v>ORCIANO DI PESARO</v>
      </c>
      <c r="C2177" t="str">
        <f>_xlfn.XLOOKUP(A2177,StruttureRicettive[DenominazioneCittà],StruttureRicettive[Località])</f>
        <v>no info</v>
      </c>
      <c r="D2177" t="str">
        <f>_xlfn.XLOOKUP(A2177,StruttureRicettive[DenominazioneCittà],StruttureRicettive[Località2])</f>
        <v>ORCIANO DI PESARO</v>
      </c>
    </row>
    <row r="2178" spans="1:4" x14ac:dyDescent="0.25">
      <c r="A2178" t="str">
        <f>StruttureRicettive[[#This Row],[Denominazione]] &amp; " (" &amp; StruttureRicettive[[#This Row],[Città]] &amp; ")"</f>
        <v>B&amp;B VILLA TOCCAMONA PETRITOLI (PETRITOLI)</v>
      </c>
      <c r="B2178" t="str">
        <f>_xlfn.XLOOKUP(ElencoStrutture!A2178,StruttureRicettive[DenominazioneCittà],StruttureRicettive[Città])</f>
        <v>PETRITOLI</v>
      </c>
      <c r="C2178" t="str">
        <f>_xlfn.XLOOKUP(A2178,StruttureRicettive[DenominazioneCittà],StruttureRicettive[Località])</f>
        <v>no info</v>
      </c>
      <c r="D2178" t="str">
        <f>_xlfn.XLOOKUP(A2178,StruttureRicettive[DenominazioneCittà],StruttureRicettive[Località2])</f>
        <v>PETRITOLI</v>
      </c>
    </row>
    <row r="2179" spans="1:4" x14ac:dyDescent="0.25">
      <c r="A2179" t="str">
        <f>StruttureRicettive[[#This Row],[Denominazione]] &amp; " (" &amp; StruttureRicettive[[#This Row],[Città]] &amp; ")"</f>
        <v>B&amp;B VILLA TORRACCIA (PESARO)</v>
      </c>
      <c r="B2179" t="str">
        <f>_xlfn.XLOOKUP(ElencoStrutture!A2179,StruttureRicettive[DenominazioneCittà],StruttureRicettive[Città])</f>
        <v>PESARO</v>
      </c>
      <c r="C2179" t="str">
        <f>_xlfn.XLOOKUP(A2179,StruttureRicettive[DenominazioneCittà],StruttureRicettive[Località])</f>
        <v>no info</v>
      </c>
      <c r="D2179" t="str">
        <f>_xlfn.XLOOKUP(A2179,StruttureRicettive[DenominazioneCittà],StruttureRicettive[Località2])</f>
        <v>PESARO</v>
      </c>
    </row>
    <row r="2180" spans="1:4" x14ac:dyDescent="0.25">
      <c r="A2180" t="str">
        <f>StruttureRicettive[[#This Row],[Denominazione]] &amp; " (" &amp; StruttureRicettive[[#This Row],[Città]] &amp; ")"</f>
        <v>B&amp;B VILLA TRINA (TREIA)</v>
      </c>
      <c r="B2180" t="str">
        <f>_xlfn.XLOOKUP(ElencoStrutture!A2180,StruttureRicettive[DenominazioneCittà],StruttureRicettive[Città])</f>
        <v>TREIA</v>
      </c>
      <c r="C2180" t="str">
        <f>_xlfn.XLOOKUP(A2180,StruttureRicettive[DenominazioneCittà],StruttureRicettive[Località])</f>
        <v>no info</v>
      </c>
      <c r="D2180" t="str">
        <f>_xlfn.XLOOKUP(A2180,StruttureRicettive[DenominazioneCittà],StruttureRicettive[Località2])</f>
        <v>TREIA</v>
      </c>
    </row>
    <row r="2181" spans="1:4" x14ac:dyDescent="0.25">
      <c r="A2181" t="str">
        <f>StruttureRicettive[[#This Row],[Denominazione]] &amp; " (" &amp; StruttureRicettive[[#This Row],[Città]] &amp; ")"</f>
        <v>B&amp;B VILLA VITTORIA (URBINO)</v>
      </c>
      <c r="B2181" t="str">
        <f>_xlfn.XLOOKUP(ElencoStrutture!A2181,StruttureRicettive[DenominazioneCittà],StruttureRicettive[Città])</f>
        <v>URBINO</v>
      </c>
      <c r="C2181" t="str">
        <f>_xlfn.XLOOKUP(A2181,StruttureRicettive[DenominazioneCittà],StruttureRicettive[Località])</f>
        <v>no info</v>
      </c>
      <c r="D2181" t="str">
        <f>_xlfn.XLOOKUP(A2181,StruttureRicettive[DenominazioneCittà],StruttureRicettive[Località2])</f>
        <v>URBINO</v>
      </c>
    </row>
    <row r="2182" spans="1:4" x14ac:dyDescent="0.25">
      <c r="A2182" t="str">
        <f>StruttureRicettive[[#This Row],[Denominazione]] &amp; " (" &amp; StruttureRicettive[[#This Row],[Città]] &amp; ")"</f>
        <v>B&amp;B VILLAGGIO RANCO (SASSOCORVARO)</v>
      </c>
      <c r="B2182" t="str">
        <f>_xlfn.XLOOKUP(ElencoStrutture!A2182,StruttureRicettive[DenominazioneCittà],StruttureRicettive[Città])</f>
        <v>SASSOCORVARO</v>
      </c>
      <c r="C2182" t="str">
        <f>_xlfn.XLOOKUP(A2182,StruttureRicettive[DenominazioneCittà],StruttureRicettive[Località])</f>
        <v>no info</v>
      </c>
      <c r="D2182" t="str">
        <f>_xlfn.XLOOKUP(A2182,StruttureRicettive[DenominazioneCittà],StruttureRicettive[Località2])</f>
        <v>SASSOCORVARO</v>
      </c>
    </row>
    <row r="2183" spans="1:4" x14ac:dyDescent="0.25">
      <c r="A2183" t="str">
        <f>StruttureRicettive[[#This Row],[Denominazione]] &amp; " (" &amp; StruttureRicettive[[#This Row],[Città]] &amp; ")"</f>
        <v>B&amp;B VILLAGGIO RANCO (SASSOCORVARO)</v>
      </c>
      <c r="B2183" t="str">
        <f>_xlfn.XLOOKUP(ElencoStrutture!A2183,StruttureRicettive[DenominazioneCittà],StruttureRicettive[Città])</f>
        <v>SASSOCORVARO</v>
      </c>
      <c r="C2183" t="str">
        <f>_xlfn.XLOOKUP(A2183,StruttureRicettive[DenominazioneCittà],StruttureRicettive[Località])</f>
        <v>no info</v>
      </c>
      <c r="D2183" t="str">
        <f>_xlfn.XLOOKUP(A2183,StruttureRicettive[DenominazioneCittà],StruttureRicettive[Località2])</f>
        <v>SASSOCORVARO</v>
      </c>
    </row>
    <row r="2184" spans="1:4" x14ac:dyDescent="0.25">
      <c r="A2184" t="str">
        <f>StruttureRicettive[[#This Row],[Denominazione]] &amp; " (" &amp; StruttureRicettive[[#This Row],[Città]] &amp; ")"</f>
        <v>B&amp;B VILLETTA AL MARE (FANO)</v>
      </c>
      <c r="B2184" t="str">
        <f>_xlfn.XLOOKUP(ElencoStrutture!A2184,StruttureRicettive[DenominazioneCittà],StruttureRicettive[Città])</f>
        <v>FANO</v>
      </c>
      <c r="C2184" t="str">
        <f>_xlfn.XLOOKUP(A2184,StruttureRicettive[DenominazioneCittà],StruttureRicettive[Località])</f>
        <v>no info</v>
      </c>
      <c r="D2184" t="str">
        <f>_xlfn.XLOOKUP(A2184,StruttureRicettive[DenominazioneCittà],StruttureRicettive[Località2])</f>
        <v>FANO</v>
      </c>
    </row>
    <row r="2185" spans="1:4" x14ac:dyDescent="0.25">
      <c r="A2185" t="str">
        <f>StruttureRicettive[[#This Row],[Denominazione]] &amp; " (" &amp; StruttureRicettive[[#This Row],[Città]] &amp; ")"</f>
        <v>B&amp;B VILLINO ELISABETTA (FANO)</v>
      </c>
      <c r="B2185" t="str">
        <f>_xlfn.XLOOKUP(ElencoStrutture!A2185,StruttureRicettive[DenominazioneCittà],StruttureRicettive[Città])</f>
        <v>FANO</v>
      </c>
      <c r="C2185" t="str">
        <f>_xlfn.XLOOKUP(A2185,StruttureRicettive[DenominazioneCittà],StruttureRicettive[Località])</f>
        <v>FANO</v>
      </c>
      <c r="D2185" t="str">
        <f>_xlfn.XLOOKUP(A2185,StruttureRicettive[DenominazioneCittà],StruttureRicettive[Località2])</f>
        <v>FANO</v>
      </c>
    </row>
    <row r="2186" spans="1:4" x14ac:dyDescent="0.25">
      <c r="A2186" t="str">
        <f>StruttureRicettive[[#This Row],[Denominazione]] &amp; " (" &amp; StruttureRicettive[[#This Row],[Città]] &amp; ")"</f>
        <v>B&amp;B VILLINO GIOVANNA (PORTO SANT'ELPIDIO)</v>
      </c>
      <c r="B2186" t="str">
        <f>_xlfn.XLOOKUP(ElencoStrutture!A2186,StruttureRicettive[DenominazioneCittà],StruttureRicettive[Città])</f>
        <v>PORTO SANT'ELPIDIO</v>
      </c>
      <c r="C2186" t="str">
        <f>_xlfn.XLOOKUP(A2186,StruttureRicettive[DenominazioneCittà],StruttureRicettive[Località])</f>
        <v>no info</v>
      </c>
      <c r="D2186" t="str">
        <f>_xlfn.XLOOKUP(A2186,StruttureRicettive[DenominazioneCittà],StruttureRicettive[Località2])</f>
        <v>PORTO SANT'ELPIDIO</v>
      </c>
    </row>
    <row r="2187" spans="1:4" x14ac:dyDescent="0.25">
      <c r="A2187" t="str">
        <f>StruttureRicettive[[#This Row],[Denominazione]] &amp; " (" &amp; StruttureRicettive[[#This Row],[Città]] &amp; ")"</f>
        <v>B&amp;B VISTA MARE (SENIGALLIA)</v>
      </c>
      <c r="B2187" t="str">
        <f>_xlfn.XLOOKUP(ElencoStrutture!A2187,StruttureRicettive[DenominazioneCittà],StruttureRicettive[Città])</f>
        <v>SENIGALLIA</v>
      </c>
      <c r="C2187" t="str">
        <f>_xlfn.XLOOKUP(A2187,StruttureRicettive[DenominazioneCittà],StruttureRicettive[Località])</f>
        <v>MONTIGNANO</v>
      </c>
      <c r="D2187" t="str">
        <f>_xlfn.XLOOKUP(A2187,StruttureRicettive[DenominazioneCittà],StruttureRicettive[Località2])</f>
        <v>MONTIGNANO</v>
      </c>
    </row>
    <row r="2188" spans="1:4" x14ac:dyDescent="0.25">
      <c r="A2188" t="str">
        <f>StruttureRicettive[[#This Row],[Denominazione]] &amp; " (" &amp; StruttureRicettive[[#This Row],[Città]] &amp; ")"</f>
        <v>B&amp;B VISTA SUL CONERO (LORETO)</v>
      </c>
      <c r="B2188" t="str">
        <f>_xlfn.XLOOKUP(ElencoStrutture!A2188,StruttureRicettive[DenominazioneCittà],StruttureRicettive[Città])</f>
        <v>LORETO</v>
      </c>
      <c r="C2188" t="str">
        <f>_xlfn.XLOOKUP(A2188,StruttureRicettive[DenominazioneCittà],StruttureRicettive[Località])</f>
        <v>no info</v>
      </c>
      <c r="D2188" t="str">
        <f>_xlfn.XLOOKUP(A2188,StruttureRicettive[DenominazioneCittà],StruttureRicettive[Località2])</f>
        <v>LORETO</v>
      </c>
    </row>
    <row r="2189" spans="1:4" x14ac:dyDescent="0.25">
      <c r="A2189" t="str">
        <f>StruttureRicettive[[#This Row],[Denominazione]] &amp; " (" &amp; StruttureRicettive[[#This Row],[Città]] &amp; ")"</f>
        <v>B&amp;B VISTA SUL MARE (FERMO)</v>
      </c>
      <c r="B2189" t="str">
        <f>_xlfn.XLOOKUP(ElencoStrutture!A2189,StruttureRicettive[DenominazioneCittà],StruttureRicettive[Città])</f>
        <v>FERMO</v>
      </c>
      <c r="C2189" t="str">
        <f>_xlfn.XLOOKUP(A2189,StruttureRicettive[DenominazioneCittà],StruttureRicettive[Località])</f>
        <v>TORRE DI PALME</v>
      </c>
      <c r="D2189" t="str">
        <f>_xlfn.XLOOKUP(A2189,StruttureRicettive[DenominazioneCittà],StruttureRicettive[Località2])</f>
        <v>TORRE DI PALME</v>
      </c>
    </row>
    <row r="2190" spans="1:4" x14ac:dyDescent="0.25">
      <c r="A2190" t="str">
        <f>StruttureRicettive[[#This Row],[Denominazione]] &amp; " (" &amp; StruttureRicettive[[#This Row],[Città]] &amp; ")"</f>
        <v>B&amp;B VISTAZZURRA (ANCONA)</v>
      </c>
      <c r="B2190" t="str">
        <f>_xlfn.XLOOKUP(ElencoStrutture!A2190,StruttureRicettive[DenominazioneCittà],StruttureRicettive[Città])</f>
        <v>ANCONA</v>
      </c>
      <c r="C2190" t="str">
        <f>_xlfn.XLOOKUP(A2190,StruttureRicettive[DenominazioneCittà],StruttureRicettive[Località])</f>
        <v>ANCONA</v>
      </c>
      <c r="D2190" t="str">
        <f>_xlfn.XLOOKUP(A2190,StruttureRicettive[DenominazioneCittà],StruttureRicettive[Località2])</f>
        <v>ANCONA</v>
      </c>
    </row>
    <row r="2191" spans="1:4" x14ac:dyDescent="0.25">
      <c r="A2191" t="str">
        <f>StruttureRicettive[[#This Row],[Denominazione]] &amp; " (" &amp; StruttureRicettive[[#This Row],[Città]] &amp; ")"</f>
        <v>B&amp;B VI-TA (FALCONARA MARITTIMA)</v>
      </c>
      <c r="B2191" t="str">
        <f>_xlfn.XLOOKUP(ElencoStrutture!A2191,StruttureRicettive[DenominazioneCittà],StruttureRicettive[Città])</f>
        <v>FALCONARA MARITTIMA</v>
      </c>
      <c r="C2191" t="str">
        <f>_xlfn.XLOOKUP(A2191,StruttureRicettive[DenominazioneCittà],StruttureRicettive[Località])</f>
        <v>no info</v>
      </c>
      <c r="D2191" t="str">
        <f>_xlfn.XLOOKUP(A2191,StruttureRicettive[DenominazioneCittà],StruttureRicettive[Località2])</f>
        <v>FALCONARA MARITTIMA</v>
      </c>
    </row>
    <row r="2192" spans="1:4" x14ac:dyDescent="0.25">
      <c r="A2192" t="str">
        <f>StruttureRicettive[[#This Row],[Denominazione]] &amp; " (" &amp; StruttureRicettive[[#This Row],[Città]] &amp; ")"</f>
        <v>B&amp;B VITRUVIO (FANO)</v>
      </c>
      <c r="B2192" t="str">
        <f>_xlfn.XLOOKUP(ElencoStrutture!A2192,StruttureRicettive[DenominazioneCittà],StruttureRicettive[Città])</f>
        <v>FANO</v>
      </c>
      <c r="C2192" t="str">
        <f>_xlfn.XLOOKUP(A2192,StruttureRicettive[DenominazioneCittà],StruttureRicettive[Località])</f>
        <v>FANO</v>
      </c>
      <c r="D2192" t="str">
        <f>_xlfn.XLOOKUP(A2192,StruttureRicettive[DenominazioneCittà],StruttureRicettive[Località2])</f>
        <v>FANO</v>
      </c>
    </row>
    <row r="2193" spans="1:4" x14ac:dyDescent="0.25">
      <c r="A2193" t="str">
        <f>StruttureRicettive[[#This Row],[Denominazione]] &amp; " (" &amp; StruttureRicettive[[#This Row],[Città]] &amp; ")"</f>
        <v>B&amp;B VIVERE IL MARE (NUMANA)</v>
      </c>
      <c r="B2193" t="str">
        <f>_xlfn.XLOOKUP(ElencoStrutture!A2193,StruttureRicettive[DenominazioneCittà],StruttureRicettive[Città])</f>
        <v>NUMANA</v>
      </c>
      <c r="C2193" t="str">
        <f>_xlfn.XLOOKUP(A2193,StruttureRicettive[DenominazioneCittà],StruttureRicettive[Località])</f>
        <v>no info</v>
      </c>
      <c r="D2193" t="str">
        <f>_xlfn.XLOOKUP(A2193,StruttureRicettive[DenominazioneCittà],StruttureRicettive[Località2])</f>
        <v>NUMANA</v>
      </c>
    </row>
    <row r="2194" spans="1:4" x14ac:dyDescent="0.25">
      <c r="A2194" t="str">
        <f>StruttureRicettive[[#This Row],[Denominazione]] &amp; " (" &amp; StruttureRicettive[[#This Row],[Città]] &amp; ")"</f>
        <v>B&amp;B VIVI IL CENTRO DI PETTINELLI LAVINIA (CIVITANOVA MARCHE)</v>
      </c>
      <c r="B2194" t="str">
        <f>_xlfn.XLOOKUP(ElencoStrutture!A2194,StruttureRicettive[DenominazioneCittà],StruttureRicettive[Città])</f>
        <v>CIVITANOVA MARCHE</v>
      </c>
      <c r="C2194" t="str">
        <f>_xlfn.XLOOKUP(A2194,StruttureRicettive[DenominazioneCittà],StruttureRicettive[Località])</f>
        <v>CIVITANOVA MARCHE</v>
      </c>
      <c r="D2194" t="str">
        <f>_xlfn.XLOOKUP(A2194,StruttureRicettive[DenominazioneCittà],StruttureRicettive[Località2])</f>
        <v>CIVITANOVA MARCHE</v>
      </c>
    </row>
    <row r="2195" spans="1:4" x14ac:dyDescent="0.25">
      <c r="A2195" t="str">
        <f>StruttureRicettive[[#This Row],[Denominazione]] &amp; " (" &amp; StruttureRicettive[[#This Row],[Città]] &amp; ")"</f>
        <v>B&amp;B VOLTI DI PIETRA (SASSOFERRATO)</v>
      </c>
      <c r="B2195" t="str">
        <f>_xlfn.XLOOKUP(ElencoStrutture!A2195,StruttureRicettive[DenominazioneCittà],StruttureRicettive[Città])</f>
        <v>SASSOFERRATO</v>
      </c>
      <c r="C2195" t="str">
        <f>_xlfn.XLOOKUP(A2195,StruttureRicettive[DenominazioneCittà],StruttureRicettive[Località])</f>
        <v>LOCALITÀ MONTE</v>
      </c>
      <c r="D2195" t="str">
        <f>_xlfn.XLOOKUP(A2195,StruttureRicettive[DenominazioneCittà],StruttureRicettive[Località2])</f>
        <v>LOCALITÀ MONTE</v>
      </c>
    </row>
    <row r="2196" spans="1:4" x14ac:dyDescent="0.25">
      <c r="A2196" t="str">
        <f>StruttureRicettive[[#This Row],[Denominazione]] &amp; " (" &amp; StruttureRicettive[[#This Row],[Città]] &amp; ")"</f>
        <v>B&amp;B WENDY RICHARDSON (MONTELPARO)</v>
      </c>
      <c r="B2196" t="str">
        <f>_xlfn.XLOOKUP(ElencoStrutture!A2196,StruttureRicettive[DenominazioneCittà],StruttureRicettive[Città])</f>
        <v>MONTELPARO</v>
      </c>
      <c r="C2196" t="str">
        <f>_xlfn.XLOOKUP(A2196,StruttureRicettive[DenominazioneCittà],StruttureRicettive[Località])</f>
        <v>no info</v>
      </c>
      <c r="D2196" t="str">
        <f>_xlfn.XLOOKUP(A2196,StruttureRicettive[DenominazioneCittà],StruttureRicettive[Località2])</f>
        <v>MONTELPARO</v>
      </c>
    </row>
    <row r="2197" spans="1:4" x14ac:dyDescent="0.25">
      <c r="A2197" t="str">
        <f>StruttureRicettive[[#This Row],[Denominazione]] &amp; " (" &amp; StruttureRicettive[[#This Row],[Città]] &amp; ")"</f>
        <v>B&amp;B WITTORIA HOUSE DI CATTOLICA VITTORIA (CIVITANOVA MARCHE)</v>
      </c>
      <c r="B2197" t="str">
        <f>_xlfn.XLOOKUP(ElencoStrutture!A2197,StruttureRicettive[DenominazioneCittà],StruttureRicettive[Città])</f>
        <v>CIVITANOVA MARCHE</v>
      </c>
      <c r="C2197" t="str">
        <f>_xlfn.XLOOKUP(A2197,StruttureRicettive[DenominazioneCittà],StruttureRicettive[Località])</f>
        <v>CIVITANOVA MARCHE</v>
      </c>
      <c r="D2197" t="str">
        <f>_xlfn.XLOOKUP(A2197,StruttureRicettive[DenominazioneCittà],StruttureRicettive[Località2])</f>
        <v>CIVITANOVA MARCHE</v>
      </c>
    </row>
    <row r="2198" spans="1:4" x14ac:dyDescent="0.25">
      <c r="A2198" t="str">
        <f>StruttureRicettive[[#This Row],[Denominazione]] &amp; " (" &amp; StruttureRicettive[[#This Row],[Città]] &amp; ")"</f>
        <v>B&amp;B ZAMPOLINI SIMONA (MACERATA)</v>
      </c>
      <c r="B2198" t="str">
        <f>_xlfn.XLOOKUP(ElencoStrutture!A2198,StruttureRicettive[DenominazioneCittà],StruttureRicettive[Città])</f>
        <v>MACERATA</v>
      </c>
      <c r="C2198" t="str">
        <f>_xlfn.XLOOKUP(A2198,StruttureRicettive[DenominazioneCittà],StruttureRicettive[Località])</f>
        <v>no info</v>
      </c>
      <c r="D2198" t="str">
        <f>_xlfn.XLOOKUP(A2198,StruttureRicettive[DenominazioneCittà],StruttureRicettive[Località2])</f>
        <v>MACERATA</v>
      </c>
    </row>
    <row r="2199" spans="1:4" x14ac:dyDescent="0.25">
      <c r="A2199" t="str">
        <f>StruttureRicettive[[#This Row],[Denominazione]] &amp; " (" &amp; StruttureRicettive[[#This Row],[Città]] &amp; ")"</f>
        <v>B&amp;B ZEPPILLI DOMENICO (ACQUASANTA TERME)</v>
      </c>
      <c r="B2199" t="str">
        <f>_xlfn.XLOOKUP(ElencoStrutture!A2199,StruttureRicettive[DenominazioneCittà],StruttureRicettive[Città])</f>
        <v>ACQUASANTA TERME</v>
      </c>
      <c r="C2199" t="str">
        <f>_xlfn.XLOOKUP(A2199,StruttureRicettive[DenominazioneCittà],StruttureRicettive[Località])</f>
        <v>PITO</v>
      </c>
      <c r="D2199" t="str">
        <f>_xlfn.XLOOKUP(A2199,StruttureRicettive[DenominazioneCittà],StruttureRicettive[Località2])</f>
        <v>PITO</v>
      </c>
    </row>
    <row r="2200" spans="1:4" x14ac:dyDescent="0.25">
      <c r="A2200" t="str">
        <f>StruttureRicettive[[#This Row],[Denominazione]] &amp; " (" &amp; StruttureRicettive[[#This Row],[Città]] &amp; ")"</f>
        <v>B&amp;B ZI' PASQUALE RAMOVECCHI LUCIANA (PORTO RECANATI)</v>
      </c>
      <c r="B2200" t="str">
        <f>_xlfn.XLOOKUP(ElencoStrutture!A2200,StruttureRicettive[DenominazioneCittà],StruttureRicettive[Città])</f>
        <v>PORTO RECANATI</v>
      </c>
      <c r="C2200" t="str">
        <f>_xlfn.XLOOKUP(A2200,StruttureRicettive[DenominazioneCittà],StruttureRicettive[Località])</f>
        <v>no info</v>
      </c>
      <c r="D2200" t="str">
        <f>_xlfn.XLOOKUP(A2200,StruttureRicettive[DenominazioneCittà],StruttureRicettive[Località2])</f>
        <v>PORTO RECANATI</v>
      </c>
    </row>
    <row r="2201" spans="1:4" x14ac:dyDescent="0.25">
      <c r="A2201" t="str">
        <f>StruttureRicettive[[#This Row],[Denominazione]] &amp; " (" &amp; StruttureRicettive[[#This Row],[Città]] &amp; ")"</f>
        <v>B&amp;B ZIA ELVIRA (SAN BENEDETTO DEL TRONTO)</v>
      </c>
      <c r="B2201" t="str">
        <f>_xlfn.XLOOKUP(ElencoStrutture!A2201,StruttureRicettive[DenominazioneCittà],StruttureRicettive[Città])</f>
        <v>SAN BENEDETTO DEL TRONTO</v>
      </c>
      <c r="C2201" t="str">
        <f>_xlfn.XLOOKUP(A2201,StruttureRicettive[DenominazioneCittà],StruttureRicettive[Località])</f>
        <v>no info</v>
      </c>
      <c r="D2201" t="str">
        <f>_xlfn.XLOOKUP(A2201,StruttureRicettive[DenominazioneCittà],StruttureRicettive[Località2])</f>
        <v>SAN BENEDETTO DEL TRONTO</v>
      </c>
    </row>
    <row r="2202" spans="1:4" x14ac:dyDescent="0.25">
      <c r="A2202" t="str">
        <f>StruttureRicettive[[#This Row],[Denominazione]] &amp; " (" &amp; StruttureRicettive[[#This Row],[Città]] &amp; ")"</f>
        <v>B&amp;B ZIAMELIA (CINGOLI)</v>
      </c>
      <c r="B2202" t="str">
        <f>_xlfn.XLOOKUP(ElencoStrutture!A2202,StruttureRicettive[DenominazioneCittà],StruttureRicettive[Città])</f>
        <v>CINGOLI</v>
      </c>
      <c r="C2202" t="str">
        <f>_xlfn.XLOOKUP(A2202,StruttureRicettive[DenominazioneCittà],StruttureRicettive[Località])</f>
        <v>CINGOLI</v>
      </c>
      <c r="D2202" t="str">
        <f>_xlfn.XLOOKUP(A2202,StruttureRicettive[DenominazioneCittà],StruttureRicettive[Località2])</f>
        <v>CINGOLI</v>
      </c>
    </row>
    <row r="2203" spans="1:4" x14ac:dyDescent="0.25">
      <c r="A2203" t="str">
        <f>StruttureRicettive[[#This Row],[Denominazione]] &amp; " (" &amp; StruttureRicettive[[#This Row],[Città]] &amp; ")"</f>
        <v>B&amp;BELVEDERE (SAN BENEDETTO DEL TRONTO)</v>
      </c>
      <c r="B2203" t="str">
        <f>_xlfn.XLOOKUP(ElencoStrutture!A2203,StruttureRicettive[DenominazioneCittà],StruttureRicettive[Città])</f>
        <v>SAN BENEDETTO DEL TRONTO</v>
      </c>
      <c r="C2203" t="str">
        <f>_xlfn.XLOOKUP(A2203,StruttureRicettive[DenominazioneCittà],StruttureRicettive[Località])</f>
        <v>no info</v>
      </c>
      <c r="D2203" t="str">
        <f>_xlfn.XLOOKUP(A2203,StruttureRicettive[DenominazioneCittà],StruttureRicettive[Località2])</f>
        <v>SAN BENEDETTO DEL TRONTO</v>
      </c>
    </row>
    <row r="2204" spans="1:4" x14ac:dyDescent="0.25">
      <c r="A2204" t="str">
        <f>StruttureRicettive[[#This Row],[Denominazione]] &amp; " (" &amp; StruttureRicettive[[#This Row],[Città]] &amp; ")"</f>
        <v>B.&amp; B. Le Palme (CIVITANOVA MARCHE)</v>
      </c>
      <c r="B2204" t="str">
        <f>_xlfn.XLOOKUP(ElencoStrutture!A2204,StruttureRicettive[DenominazioneCittà],StruttureRicettive[Città])</f>
        <v>CIVITANOVA MARCHE</v>
      </c>
      <c r="C2204" t="str">
        <f>_xlfn.XLOOKUP(A2204,StruttureRicettive[DenominazioneCittà],StruttureRicettive[Località])</f>
        <v>CIVITANOVA MARCHE</v>
      </c>
      <c r="D2204" t="str">
        <f>_xlfn.XLOOKUP(A2204,StruttureRicettive[DenominazioneCittà],StruttureRicettive[Località2])</f>
        <v>CIVITANOVA MARCHE</v>
      </c>
    </row>
    <row r="2205" spans="1:4" x14ac:dyDescent="0.25">
      <c r="A2205" t="str">
        <f>StruttureRicettive[[#This Row],[Denominazione]] &amp; " (" &amp; StruttureRicettive[[#This Row],[Città]] &amp; ")"</f>
        <v>B.B. SWEET HOME TRILLI (ASCOLI PICENO)</v>
      </c>
      <c r="B2205" t="str">
        <f>_xlfn.XLOOKUP(ElencoStrutture!A2205,StruttureRicettive[DenominazioneCittà],StruttureRicettive[Città])</f>
        <v>ASCOLI PICENO</v>
      </c>
      <c r="C2205" t="str">
        <f>_xlfn.XLOOKUP(A2205,StruttureRicettive[DenominazioneCittà],StruttureRicettive[Località])</f>
        <v>ASCOLI PICENO</v>
      </c>
      <c r="D2205" t="str">
        <f>_xlfn.XLOOKUP(A2205,StruttureRicettive[DenominazioneCittà],StruttureRicettive[Località2])</f>
        <v>ASCOLI PICENO</v>
      </c>
    </row>
    <row r="2206" spans="1:4" x14ac:dyDescent="0.25">
      <c r="A2206" t="str">
        <f>StruttureRicettive[[#This Row],[Denominazione]] &amp; " (" &amp; StruttureRicettive[[#This Row],[Città]] &amp; ")"</f>
        <v>BA BEACH (CUPRA MARITTIMA)</v>
      </c>
      <c r="B2206" t="str">
        <f>_xlfn.XLOOKUP(ElencoStrutture!A2206,StruttureRicettive[DenominazioneCittà],StruttureRicettive[Città])</f>
        <v>CUPRA MARITTIMA</v>
      </c>
      <c r="C2206" t="str">
        <f>_xlfn.XLOOKUP(A2206,StruttureRicettive[DenominazioneCittà],StruttureRicettive[Località])</f>
        <v>no info</v>
      </c>
      <c r="D2206" t="str">
        <f>_xlfn.XLOOKUP(A2206,StruttureRicettive[DenominazioneCittà],StruttureRicettive[Località2])</f>
        <v>CUPRA MARITTIMA</v>
      </c>
    </row>
    <row r="2207" spans="1:4" x14ac:dyDescent="0.25">
      <c r="A2207" t="str">
        <f>StruttureRicettive[[#This Row],[Denominazione]] &amp; " (" &amp; StruttureRicettive[[#This Row],[Città]] &amp; ")"</f>
        <v>BACCHELLI FIORELLA (NUMANA)</v>
      </c>
      <c r="B2207" t="str">
        <f>_xlfn.XLOOKUP(ElencoStrutture!A2207,StruttureRicettive[DenominazioneCittà],StruttureRicettive[Città])</f>
        <v>NUMANA</v>
      </c>
      <c r="C2207" t="str">
        <f>_xlfn.XLOOKUP(A2207,StruttureRicettive[DenominazioneCittà],StruttureRicettive[Località])</f>
        <v>no info</v>
      </c>
      <c r="D2207" t="str">
        <f>_xlfn.XLOOKUP(A2207,StruttureRicettive[DenominazioneCittà],StruttureRicettive[Località2])</f>
        <v>NUMANA</v>
      </c>
    </row>
    <row r="2208" spans="1:4" x14ac:dyDescent="0.25">
      <c r="A2208" t="str">
        <f>StruttureRicettive[[#This Row],[Denominazione]] &amp; " (" &amp; StruttureRicettive[[#This Row],[Città]] &amp; ")"</f>
        <v>BACCHINI ORIANA (GABICCE MARE)</v>
      </c>
      <c r="B2208" t="str">
        <f>_xlfn.XLOOKUP(ElencoStrutture!A2208,StruttureRicettive[DenominazioneCittà],StruttureRicettive[Città])</f>
        <v>GABICCE MARE</v>
      </c>
      <c r="C2208" t="str">
        <f>_xlfn.XLOOKUP(A2208,StruttureRicettive[DenominazioneCittà],StruttureRicettive[Località])</f>
        <v>no info</v>
      </c>
      <c r="D2208" t="str">
        <f>_xlfn.XLOOKUP(A2208,StruttureRicettive[DenominazioneCittà],StruttureRicettive[Località2])</f>
        <v>GABICCE MARE</v>
      </c>
    </row>
    <row r="2209" spans="1:4" x14ac:dyDescent="0.25">
      <c r="A2209" t="str">
        <f>StruttureRicettive[[#This Row],[Denominazione]] &amp; " (" &amp; StruttureRicettive[[#This Row],[Città]] &amp; ")"</f>
        <v>BACCHINI ROBERTO (GABICCE MARE)</v>
      </c>
      <c r="B2209" t="str">
        <f>_xlfn.XLOOKUP(ElencoStrutture!A2209,StruttureRicettive[DenominazioneCittà],StruttureRicettive[Città])</f>
        <v>GABICCE MARE</v>
      </c>
      <c r="C2209" t="str">
        <f>_xlfn.XLOOKUP(A2209,StruttureRicettive[DenominazioneCittà],StruttureRicettive[Località])</f>
        <v>no info</v>
      </c>
      <c r="D2209" t="str">
        <f>_xlfn.XLOOKUP(A2209,StruttureRicettive[DenominazioneCittà],StruttureRicettive[Località2])</f>
        <v>GABICCE MARE</v>
      </c>
    </row>
    <row r="2210" spans="1:4" x14ac:dyDescent="0.25">
      <c r="A2210" t="str">
        <f>StruttureRicettive[[#This Row],[Denominazione]] &amp; " (" &amp; StruttureRicettive[[#This Row],[Città]] &amp; ")"</f>
        <v>BACCHIOCCHI ANGELA (FANO)</v>
      </c>
      <c r="B2210" t="str">
        <f>_xlfn.XLOOKUP(ElencoStrutture!A2210,StruttureRicettive[DenominazioneCittà],StruttureRicettive[Città])</f>
        <v>FANO</v>
      </c>
      <c r="C2210" t="str">
        <f>_xlfn.XLOOKUP(A2210,StruttureRicettive[DenominazioneCittà],StruttureRicettive[Località])</f>
        <v>no info</v>
      </c>
      <c r="D2210" t="str">
        <f>_xlfn.XLOOKUP(A2210,StruttureRicettive[DenominazioneCittà],StruttureRicettive[Località2])</f>
        <v>FANO</v>
      </c>
    </row>
    <row r="2211" spans="1:4" x14ac:dyDescent="0.25">
      <c r="A2211" t="str">
        <f>StruttureRicettive[[#This Row],[Denominazione]] &amp; " (" &amp; StruttureRicettive[[#This Row],[Città]] &amp; ")"</f>
        <v>BACCHIOCCHI ANGELA (FANO)</v>
      </c>
      <c r="B2211" t="str">
        <f>_xlfn.XLOOKUP(ElencoStrutture!A2211,StruttureRicettive[DenominazioneCittà],StruttureRicettive[Città])</f>
        <v>FANO</v>
      </c>
      <c r="C2211" t="str">
        <f>_xlfn.XLOOKUP(A2211,StruttureRicettive[DenominazioneCittà],StruttureRicettive[Località])</f>
        <v>no info</v>
      </c>
      <c r="D2211" t="str">
        <f>_xlfn.XLOOKUP(A2211,StruttureRicettive[DenominazioneCittà],StruttureRicettive[Località2])</f>
        <v>FANO</v>
      </c>
    </row>
    <row r="2212" spans="1:4" x14ac:dyDescent="0.25">
      <c r="A2212" t="str">
        <f>StruttureRicettive[[#This Row],[Denominazione]] &amp; " (" &amp; StruttureRicettive[[#This Row],[Città]] &amp; ")"</f>
        <v>BACCHIOCCHI ANGELA (MONDOLFO)</v>
      </c>
      <c r="B2212" t="str">
        <f>_xlfn.XLOOKUP(ElencoStrutture!A2212,StruttureRicettive[DenominazioneCittà],StruttureRicettive[Città])</f>
        <v>MONDOLFO</v>
      </c>
      <c r="C2212" t="str">
        <f>_xlfn.XLOOKUP(A2212,StruttureRicettive[DenominazioneCittà],StruttureRicettive[Località])</f>
        <v>no info</v>
      </c>
      <c r="D2212" t="str">
        <f>_xlfn.XLOOKUP(A2212,StruttureRicettive[DenominazioneCittà],StruttureRicettive[Località2])</f>
        <v>MONDOLFO</v>
      </c>
    </row>
    <row r="2213" spans="1:4" x14ac:dyDescent="0.25">
      <c r="A2213" t="str">
        <f>StruttureRicettive[[#This Row],[Denominazione]] &amp; " (" &amp; StruttureRicettive[[#This Row],[Città]] &amp; ")"</f>
        <v>BACCHIOCCHI CARLO (SENIGALLIA)</v>
      </c>
      <c r="B2213" t="str">
        <f>_xlfn.XLOOKUP(ElencoStrutture!A2213,StruttureRicettive[DenominazioneCittà],StruttureRicettive[Città])</f>
        <v>SENIGALLIA</v>
      </c>
      <c r="C2213" t="str">
        <f>_xlfn.XLOOKUP(A2213,StruttureRicettive[DenominazioneCittà],StruttureRicettive[Località])</f>
        <v>SENIGALLIA</v>
      </c>
      <c r="D2213" t="str">
        <f>_xlfn.XLOOKUP(A2213,StruttureRicettive[DenominazioneCittà],StruttureRicettive[Località2])</f>
        <v>SENIGALLIA</v>
      </c>
    </row>
    <row r="2214" spans="1:4" x14ac:dyDescent="0.25">
      <c r="A2214" t="str">
        <f>StruttureRicettive[[#This Row],[Denominazione]] &amp; " (" &amp; StruttureRicettive[[#This Row],[Città]] &amp; ")"</f>
        <v>BACCHIOCCHI MARIA ELISA (ACQUALAGNA)</v>
      </c>
      <c r="B2214" t="str">
        <f>_xlfn.XLOOKUP(ElencoStrutture!A2214,StruttureRicettive[DenominazioneCittà],StruttureRicettive[Città])</f>
        <v>ACQUALAGNA</v>
      </c>
      <c r="C2214" t="str">
        <f>_xlfn.XLOOKUP(A2214,StruttureRicettive[DenominazioneCittà],StruttureRicettive[Località])</f>
        <v>no info</v>
      </c>
      <c r="D2214" t="str">
        <f>_xlfn.XLOOKUP(A2214,StruttureRicettive[DenominazioneCittà],StruttureRicettive[Località2])</f>
        <v>ACQUALAGNA</v>
      </c>
    </row>
    <row r="2215" spans="1:4" x14ac:dyDescent="0.25">
      <c r="A2215" t="str">
        <f>StruttureRicettive[[#This Row],[Denominazione]] &amp; " (" &amp; StruttureRicettive[[#This Row],[Città]] &amp; ")"</f>
        <v>BACIO DELL'ONDA (SAN BENEDETTO DEL TRONTO)</v>
      </c>
      <c r="B2215" t="str">
        <f>_xlfn.XLOOKUP(ElencoStrutture!A2215,StruttureRicettive[DenominazioneCittà],StruttureRicettive[Città])</f>
        <v>SAN BENEDETTO DEL TRONTO</v>
      </c>
      <c r="C2215" t="str">
        <f>_xlfn.XLOOKUP(A2215,StruttureRicettive[DenominazioneCittà],StruttureRicettive[Località])</f>
        <v>no info</v>
      </c>
      <c r="D2215" t="str">
        <f>_xlfn.XLOOKUP(A2215,StruttureRicettive[DenominazioneCittà],StruttureRicettive[Località2])</f>
        <v>SAN BENEDETTO DEL TRONTO</v>
      </c>
    </row>
    <row r="2216" spans="1:4" x14ac:dyDescent="0.25">
      <c r="A2216" t="str">
        <f>StruttureRicettive[[#This Row],[Denominazione]] &amp; " (" &amp; StruttureRicettive[[#This Row],[Città]] &amp; ")"</f>
        <v>BACUCCO (MONTECAROTTO)</v>
      </c>
      <c r="B2216" t="str">
        <f>_xlfn.XLOOKUP(ElencoStrutture!A2216,StruttureRicettive[DenominazioneCittà],StruttureRicettive[Città])</f>
        <v>MONTECAROTTO</v>
      </c>
      <c r="C2216" t="str">
        <f>_xlfn.XLOOKUP(A2216,StruttureRicettive[DenominazioneCittà],StruttureRicettive[Località])</f>
        <v>MONTECAROTTO</v>
      </c>
      <c r="D2216" t="str">
        <f>_xlfn.XLOOKUP(A2216,StruttureRicettive[DenominazioneCittà],StruttureRicettive[Località2])</f>
        <v>MONTECAROTTO</v>
      </c>
    </row>
    <row r="2217" spans="1:4" x14ac:dyDescent="0.25">
      <c r="A2217" t="str">
        <f>StruttureRicettive[[#This Row],[Denominazione]] &amp; " (" &amp; StruttureRicettive[[#This Row],[Città]] &amp; ")"</f>
        <v>BAGLIO DELLA LUNA (SERRAPETRONA)</v>
      </c>
      <c r="B2217" t="str">
        <f>_xlfn.XLOOKUP(ElencoStrutture!A2217,StruttureRicettive[DenominazioneCittà],StruttureRicettive[Città])</f>
        <v>SERRAPETRONA</v>
      </c>
      <c r="C2217" t="str">
        <f>_xlfn.XLOOKUP(A2217,StruttureRicettive[DenominazioneCittà],StruttureRicettive[Località])</f>
        <v>SERRAPETRONA</v>
      </c>
      <c r="D2217" t="str">
        <f>_xlfn.XLOOKUP(A2217,StruttureRicettive[DenominazioneCittà],StruttureRicettive[Località2])</f>
        <v>SERRAPETRONA</v>
      </c>
    </row>
    <row r="2218" spans="1:4" x14ac:dyDescent="0.25">
      <c r="A2218" t="str">
        <f>StruttureRicettive[[#This Row],[Denominazione]] &amp; " (" &amp; StruttureRicettive[[#This Row],[Città]] &amp; ")"</f>
        <v>BAGNI  BEACH BREAK N° 160 (SENIGALLIA)</v>
      </c>
      <c r="B2218" t="str">
        <f>_xlfn.XLOOKUP(ElencoStrutture!A2218,StruttureRicettive[DenominazioneCittà],StruttureRicettive[Città])</f>
        <v>SENIGALLIA</v>
      </c>
      <c r="C2218" t="str">
        <f>_xlfn.XLOOKUP(A2218,StruttureRicettive[DenominazioneCittà],StruttureRicettive[Località])</f>
        <v>SENIGALLIA</v>
      </c>
      <c r="D2218" t="str">
        <f>_xlfn.XLOOKUP(A2218,StruttureRicettive[DenominazioneCittà],StruttureRicettive[Località2])</f>
        <v>SENIGALLIA</v>
      </c>
    </row>
    <row r="2219" spans="1:4" x14ac:dyDescent="0.25">
      <c r="A2219" t="str">
        <f>StruttureRicettive[[#This Row],[Denominazione]] &amp; " (" &amp; StruttureRicettive[[#This Row],[Città]] &amp; ")"</f>
        <v>BAGNI  N. 32 (GABICCE MARE)</v>
      </c>
      <c r="B2219" t="str">
        <f>_xlfn.XLOOKUP(ElencoStrutture!A2219,StruttureRicettive[DenominazioneCittà],StruttureRicettive[Città])</f>
        <v>GABICCE MARE</v>
      </c>
      <c r="C2219" t="str">
        <f>_xlfn.XLOOKUP(A2219,StruttureRicettive[DenominazioneCittà],StruttureRicettive[Località])</f>
        <v>GABICCE MARE</v>
      </c>
      <c r="D2219" t="str">
        <f>_xlfn.XLOOKUP(A2219,StruttureRicettive[DenominazioneCittà],StruttureRicettive[Località2])</f>
        <v>GABICCE MARE</v>
      </c>
    </row>
    <row r="2220" spans="1:4" x14ac:dyDescent="0.25">
      <c r="A2220" t="str">
        <f>StruttureRicettive[[#This Row],[Denominazione]] &amp; " (" &amp; StruttureRicettive[[#This Row],[Città]] &amp; ")"</f>
        <v>BAGNI 007 (SAN BENEDETTO DEL TRONTO)</v>
      </c>
      <c r="B2220" t="str">
        <f>_xlfn.XLOOKUP(ElencoStrutture!A2220,StruttureRicettive[DenominazioneCittà],StruttureRicettive[Città])</f>
        <v>SAN BENEDETTO DEL TRONTO</v>
      </c>
      <c r="C2220" t="str">
        <f>_xlfn.XLOOKUP(A2220,StruttureRicettive[DenominazioneCittà],StruttureRicettive[Località])</f>
        <v>no info</v>
      </c>
      <c r="D2220" t="str">
        <f>_xlfn.XLOOKUP(A2220,StruttureRicettive[DenominazioneCittà],StruttureRicettive[Località2])</f>
        <v>SAN BENEDETTO DEL TRONTO</v>
      </c>
    </row>
    <row r="2221" spans="1:4" x14ac:dyDescent="0.25">
      <c r="A2221" t="str">
        <f>StruttureRicettive[[#This Row],[Denominazione]] &amp; " (" &amp; StruttureRicettive[[#This Row],[Città]] &amp; ")"</f>
        <v>BAGNI 102 N° 85 (SENIGALLIA)</v>
      </c>
      <c r="B2221" t="str">
        <f>_xlfn.XLOOKUP(ElencoStrutture!A2221,StruttureRicettive[DenominazioneCittà],StruttureRicettive[Città])</f>
        <v>SENIGALLIA</v>
      </c>
      <c r="C2221" t="str">
        <f>_xlfn.XLOOKUP(A2221,StruttureRicettive[DenominazioneCittà],StruttureRicettive[Località])</f>
        <v>SENIGALLIA</v>
      </c>
      <c r="D2221" t="str">
        <f>_xlfn.XLOOKUP(A2221,StruttureRicettive[DenominazioneCittà],StruttureRicettive[Località2])</f>
        <v>SENIGALLIA</v>
      </c>
    </row>
    <row r="2222" spans="1:4" x14ac:dyDescent="0.25">
      <c r="A2222" t="str">
        <f>StruttureRicettive[[#This Row],[Denominazione]] &amp; " (" &amp; StruttureRicettive[[#This Row],[Città]] &amp; ")"</f>
        <v>BAGNI 124 DI MANIZZA MICHELE (SENIGALLIA)</v>
      </c>
      <c r="B2222" t="str">
        <f>_xlfn.XLOOKUP(ElencoStrutture!A2222,StruttureRicettive[DenominazioneCittà],StruttureRicettive[Città])</f>
        <v>SENIGALLIA</v>
      </c>
      <c r="C2222" t="str">
        <f>_xlfn.XLOOKUP(A2222,StruttureRicettive[DenominazioneCittà],StruttureRicettive[Località])</f>
        <v>SENIGALLIA</v>
      </c>
      <c r="D2222" t="str">
        <f>_xlfn.XLOOKUP(A2222,StruttureRicettive[DenominazioneCittà],StruttureRicettive[Località2])</f>
        <v>SENIGALLIA</v>
      </c>
    </row>
    <row r="2223" spans="1:4" x14ac:dyDescent="0.25">
      <c r="A2223" t="str">
        <f>StruttureRicettive[[#This Row],[Denominazione]] &amp; " (" &amp; StruttureRicettive[[#This Row],[Città]] &amp; ")"</f>
        <v>BAGNI 2000 N° 53 (SENIGALLIA)</v>
      </c>
      <c r="B2223" t="str">
        <f>_xlfn.XLOOKUP(ElencoStrutture!A2223,StruttureRicettive[DenominazioneCittà],StruttureRicettive[Città])</f>
        <v>SENIGALLIA</v>
      </c>
      <c r="C2223" t="str">
        <f>_xlfn.XLOOKUP(A2223,StruttureRicettive[DenominazioneCittà],StruttureRicettive[Località])</f>
        <v>SENIGALLIA</v>
      </c>
      <c r="D2223" t="str">
        <f>_xlfn.XLOOKUP(A2223,StruttureRicettive[DenominazioneCittà],StruttureRicettive[Località2])</f>
        <v>SENIGALLIA</v>
      </c>
    </row>
    <row r="2224" spans="1:4" x14ac:dyDescent="0.25">
      <c r="A2224" t="str">
        <f>StruttureRicettive[[#This Row],[Denominazione]] &amp; " (" &amp; StruttureRicettive[[#This Row],[Città]] &amp; ")"</f>
        <v>BAGNI 5 - TAM TAM BEACH (FANO)</v>
      </c>
      <c r="B2224" t="str">
        <f>_xlfn.XLOOKUP(ElencoStrutture!A2224,StruttureRicettive[DenominazioneCittà],StruttureRicettive[Città])</f>
        <v>FANO</v>
      </c>
      <c r="C2224" t="str">
        <f>_xlfn.XLOOKUP(A2224,StruttureRicettive[DenominazioneCittà],StruttureRicettive[Località])</f>
        <v>FANO</v>
      </c>
      <c r="D2224" t="str">
        <f>_xlfn.XLOOKUP(A2224,StruttureRicettive[DenominazioneCittà],StruttureRicettive[Località2])</f>
        <v>FANO</v>
      </c>
    </row>
    <row r="2225" spans="1:4" x14ac:dyDescent="0.25">
      <c r="A2225" t="str">
        <f>StruttureRicettive[[#This Row],[Denominazione]] &amp; " (" &amp; StruttureRicettive[[#This Row],[Città]] &amp; ")"</f>
        <v>BAGNI AGATA (PESARO)</v>
      </c>
      <c r="B2225" t="str">
        <f>_xlfn.XLOOKUP(ElencoStrutture!A2225,StruttureRicettive[DenominazioneCittà],StruttureRicettive[Città])</f>
        <v>PESARO</v>
      </c>
      <c r="C2225" t="str">
        <f>_xlfn.XLOOKUP(A2225,StruttureRicettive[DenominazioneCittà],StruttureRicettive[Località])</f>
        <v>PESARO</v>
      </c>
      <c r="D2225" t="str">
        <f>_xlfn.XLOOKUP(A2225,StruttureRicettive[DenominazioneCittà],StruttureRicettive[Località2])</f>
        <v>PESARO</v>
      </c>
    </row>
    <row r="2226" spans="1:4" x14ac:dyDescent="0.25">
      <c r="A2226" t="str">
        <f>StruttureRicettive[[#This Row],[Denominazione]] &amp; " (" &amp; StruttureRicettive[[#This Row],[Città]] &amp; ")"</f>
        <v>BAGNI ALBERGO REGINA (SENIGALLIA)</v>
      </c>
      <c r="B2226" t="str">
        <f>_xlfn.XLOOKUP(ElencoStrutture!A2226,StruttureRicettive[DenominazioneCittà],StruttureRicettive[Città])</f>
        <v>SENIGALLIA</v>
      </c>
      <c r="C2226" t="str">
        <f>_xlfn.XLOOKUP(A2226,StruttureRicettive[DenominazioneCittà],StruttureRicettive[Località])</f>
        <v>SENIGALLIA</v>
      </c>
      <c r="D2226" t="str">
        <f>_xlfn.XLOOKUP(A2226,StruttureRicettive[DenominazioneCittà],StruttureRicettive[Località2])</f>
        <v>SENIGALLIA</v>
      </c>
    </row>
    <row r="2227" spans="1:4" x14ac:dyDescent="0.25">
      <c r="A2227" t="str">
        <f>StruttureRicettive[[#This Row],[Denominazione]] &amp; " (" &amp; StruttureRicettive[[#This Row],[Città]] &amp; ")"</f>
        <v>BAGNI ALBERTO &amp; CESARE (MONDOLFO)</v>
      </c>
      <c r="B2227" t="str">
        <f>_xlfn.XLOOKUP(ElencoStrutture!A2227,StruttureRicettive[DenominazioneCittà],StruttureRicettive[Città])</f>
        <v>MONDOLFO</v>
      </c>
      <c r="C2227" t="str">
        <f>_xlfn.XLOOKUP(A2227,StruttureRicettive[DenominazioneCittà],StruttureRicettive[Località])</f>
        <v>MONDOLFO</v>
      </c>
      <c r="D2227" t="str">
        <f>_xlfn.XLOOKUP(A2227,StruttureRicettive[DenominazioneCittà],StruttureRicettive[Località2])</f>
        <v>MONDOLFO</v>
      </c>
    </row>
    <row r="2228" spans="1:4" x14ac:dyDescent="0.25">
      <c r="A2228" t="str">
        <f>StruttureRicettive[[#This Row],[Denominazione]] &amp; " (" &amp; StruttureRicettive[[#This Row],[Città]] &amp; ")"</f>
        <v>BAGNI ALBERTO E MARIO N° 16 (GABICCE MARE)</v>
      </c>
      <c r="B2228" t="str">
        <f>_xlfn.XLOOKUP(ElencoStrutture!A2228,StruttureRicettive[DenominazioneCittà],StruttureRicettive[Città])</f>
        <v>GABICCE MARE</v>
      </c>
      <c r="C2228" t="str">
        <f>_xlfn.XLOOKUP(A2228,StruttureRicettive[DenominazioneCittà],StruttureRicettive[Località])</f>
        <v>GABICCE MARE</v>
      </c>
      <c r="D2228" t="str">
        <f>_xlfn.XLOOKUP(A2228,StruttureRicettive[DenominazioneCittà],StruttureRicettive[Località2])</f>
        <v>GABICCE MARE</v>
      </c>
    </row>
    <row r="2229" spans="1:4" x14ac:dyDescent="0.25">
      <c r="A2229" t="str">
        <f>StruttureRicettive[[#This Row],[Denominazione]] &amp; " (" &amp; StruttureRicettive[[#This Row],[Città]] &amp; ")"</f>
        <v>BAGNI ALDA - BAGNI N° 88 (SENIGALLIA)</v>
      </c>
      <c r="B2229" t="str">
        <f>_xlfn.XLOOKUP(ElencoStrutture!A2229,StruttureRicettive[DenominazioneCittà],StruttureRicettive[Città])</f>
        <v>SENIGALLIA</v>
      </c>
      <c r="C2229" t="str">
        <f>_xlfn.XLOOKUP(A2229,StruttureRicettive[DenominazioneCittà],StruttureRicettive[Località])</f>
        <v>SENIGALLIA</v>
      </c>
      <c r="D2229" t="str">
        <f>_xlfn.XLOOKUP(A2229,StruttureRicettive[DenominazioneCittà],StruttureRicettive[Località2])</f>
        <v>SENIGALLIA</v>
      </c>
    </row>
    <row r="2230" spans="1:4" x14ac:dyDescent="0.25">
      <c r="A2230" t="str">
        <f>StruttureRicettive[[#This Row],[Denominazione]] &amp; " (" &amp; StruttureRicettive[[#This Row],[Città]] &amp; ")"</f>
        <v>BAGNI ALDA DI MASTROGIACOMI MARCO (FANO)</v>
      </c>
      <c r="B2230" t="str">
        <f>_xlfn.XLOOKUP(ElencoStrutture!A2230,StruttureRicettive[DenominazioneCittà],StruttureRicettive[Città])</f>
        <v>FANO</v>
      </c>
      <c r="C2230" t="str">
        <f>_xlfn.XLOOKUP(A2230,StruttureRicettive[DenominazioneCittà],StruttureRicettive[Località])</f>
        <v>FANO</v>
      </c>
      <c r="D2230" t="str">
        <f>_xlfn.XLOOKUP(A2230,StruttureRicettive[DenominazioneCittà],StruttureRicettive[Località2])</f>
        <v>FANO</v>
      </c>
    </row>
    <row r="2231" spans="1:4" x14ac:dyDescent="0.25">
      <c r="A2231" t="str">
        <f>StruttureRicettive[[#This Row],[Denominazione]] &amp; " (" &amp; StruttureRicettive[[#This Row],[Città]] &amp; ")"</f>
        <v>BAGNI ALFREDO (PESARO)</v>
      </c>
      <c r="B2231" t="str">
        <f>_xlfn.XLOOKUP(ElencoStrutture!A2231,StruttureRicettive[DenominazioneCittà],StruttureRicettive[Città])</f>
        <v>PESARO</v>
      </c>
      <c r="C2231" t="str">
        <f>_xlfn.XLOOKUP(A2231,StruttureRicettive[DenominazioneCittà],StruttureRicettive[Località])</f>
        <v>LEVANTE</v>
      </c>
      <c r="D2231" t="str">
        <f>_xlfn.XLOOKUP(A2231,StruttureRicettive[DenominazioneCittà],StruttureRicettive[Località2])</f>
        <v>LEVANTE</v>
      </c>
    </row>
    <row r="2232" spans="1:4" x14ac:dyDescent="0.25">
      <c r="A2232" t="str">
        <f>StruttureRicettive[[#This Row],[Denominazione]] &amp; " (" &amp; StruttureRicettive[[#This Row],[Città]] &amp; ")"</f>
        <v>BAGNI AMEDEO N 23 (NUMANA)</v>
      </c>
      <c r="B2232" t="str">
        <f>_xlfn.XLOOKUP(ElencoStrutture!A2232,StruttureRicettive[DenominazioneCittà],StruttureRicettive[Città])</f>
        <v>NUMANA</v>
      </c>
      <c r="C2232" t="str">
        <f>_xlfn.XLOOKUP(A2232,StruttureRicettive[DenominazioneCittà],StruttureRicettive[Località])</f>
        <v>MARCELLI</v>
      </c>
      <c r="D2232" t="str">
        <f>_xlfn.XLOOKUP(A2232,StruttureRicettive[DenominazioneCittà],StruttureRicettive[Località2])</f>
        <v>MARCELLI</v>
      </c>
    </row>
    <row r="2233" spans="1:4" x14ac:dyDescent="0.25">
      <c r="A2233" t="str">
        <f>StruttureRicettive[[#This Row],[Denominazione]] &amp; " (" &amp; StruttureRicettive[[#This Row],[Città]] &amp; ")"</f>
        <v>BAGNI ANDREA (GROTTAMMARE)</v>
      </c>
      <c r="B2233" t="str">
        <f>_xlfn.XLOOKUP(ElencoStrutture!A2233,StruttureRicettive[DenominazioneCittà],StruttureRicettive[Città])</f>
        <v>GROTTAMMARE</v>
      </c>
      <c r="C2233" t="str">
        <f>_xlfn.XLOOKUP(A2233,StruttureRicettive[DenominazioneCittà],StruttureRicettive[Località])</f>
        <v>no info</v>
      </c>
      <c r="D2233" t="str">
        <f>_xlfn.XLOOKUP(A2233,StruttureRicettive[DenominazioneCittà],StruttureRicettive[Località2])</f>
        <v>GROTTAMMARE</v>
      </c>
    </row>
    <row r="2234" spans="1:4" x14ac:dyDescent="0.25">
      <c r="A2234" t="str">
        <f>StruttureRicettive[[#This Row],[Denominazione]] &amp; " (" &amp; StruttureRicettive[[#This Row],[Città]] &amp; ")"</f>
        <v>BAGNI ANDREA N° 24 (SENIGALLIA)</v>
      </c>
      <c r="B2234" t="str">
        <f>_xlfn.XLOOKUP(ElencoStrutture!A2234,StruttureRicettive[DenominazioneCittà],StruttureRicettive[Città])</f>
        <v>SENIGALLIA</v>
      </c>
      <c r="C2234" t="str">
        <f>_xlfn.XLOOKUP(A2234,StruttureRicettive[DenominazioneCittà],StruttureRicettive[Località])</f>
        <v>SENIGALLIA</v>
      </c>
      <c r="D2234" t="str">
        <f>_xlfn.XLOOKUP(A2234,StruttureRicettive[DenominazioneCittà],StruttureRicettive[Località2])</f>
        <v>SENIGALLIA</v>
      </c>
    </row>
    <row r="2235" spans="1:4" x14ac:dyDescent="0.25">
      <c r="A2235" t="str">
        <f>StruttureRicettive[[#This Row],[Denominazione]] &amp; " (" &amp; StruttureRicettive[[#This Row],[Città]] &amp; ")"</f>
        <v>BAGNI ANDREA N° 37 (SENIGALLIA)</v>
      </c>
      <c r="B2235" t="str">
        <f>_xlfn.XLOOKUP(ElencoStrutture!A2235,StruttureRicettive[DenominazioneCittà],StruttureRicettive[Città])</f>
        <v>SENIGALLIA</v>
      </c>
      <c r="C2235" t="str">
        <f>_xlfn.XLOOKUP(A2235,StruttureRicettive[DenominazioneCittà],StruttureRicettive[Località])</f>
        <v>SENIGALLIA</v>
      </c>
      <c r="D2235" t="str">
        <f>_xlfn.XLOOKUP(A2235,StruttureRicettive[DenominazioneCittà],StruttureRicettive[Località2])</f>
        <v>SENIGALLIA</v>
      </c>
    </row>
    <row r="2236" spans="1:4" x14ac:dyDescent="0.25">
      <c r="A2236" t="str">
        <f>StruttureRicettive[[#This Row],[Denominazione]] &amp; " (" &amp; StruttureRicettive[[#This Row],[Città]] &amp; ")"</f>
        <v>BAGNI ANGELO N. 11 (GABICCE MARE)</v>
      </c>
      <c r="B2236" t="str">
        <f>_xlfn.XLOOKUP(ElencoStrutture!A2236,StruttureRicettive[DenominazioneCittà],StruttureRicettive[Città])</f>
        <v>GABICCE MARE</v>
      </c>
      <c r="C2236" t="str">
        <f>_xlfn.XLOOKUP(A2236,StruttureRicettive[DenominazioneCittà],StruttureRicettive[Località])</f>
        <v>GABICCEMARE</v>
      </c>
      <c r="D2236" t="str">
        <f>_xlfn.XLOOKUP(A2236,StruttureRicettive[DenominazioneCittà],StruttureRicettive[Località2])</f>
        <v>GABICCEMARE</v>
      </c>
    </row>
    <row r="2237" spans="1:4" x14ac:dyDescent="0.25">
      <c r="A2237" t="str">
        <f>StruttureRicettive[[#This Row],[Denominazione]] &amp; " (" &amp; StruttureRicettive[[#This Row],[Città]] &amp; ")"</f>
        <v>BAGNI ANNA MARIA N° 47 (SENIGALLIA)</v>
      </c>
      <c r="B2237" t="str">
        <f>_xlfn.XLOOKUP(ElencoStrutture!A2237,StruttureRicettive[DenominazioneCittà],StruttureRicettive[Città])</f>
        <v>SENIGALLIA</v>
      </c>
      <c r="C2237" t="str">
        <f>_xlfn.XLOOKUP(A2237,StruttureRicettive[DenominazioneCittà],StruttureRicettive[Località])</f>
        <v>SENIGALLIA</v>
      </c>
      <c r="D2237" t="str">
        <f>_xlfn.XLOOKUP(A2237,StruttureRicettive[DenominazioneCittà],StruttureRicettive[Località2])</f>
        <v>SENIGALLIA</v>
      </c>
    </row>
    <row r="2238" spans="1:4" x14ac:dyDescent="0.25">
      <c r="A2238" t="str">
        <f>StruttureRicettive[[#This Row],[Denominazione]] &amp; " (" &amp; StruttureRicettive[[#This Row],[Città]] &amp; ")"</f>
        <v>BAGNI ARCOBALENO (PESARO)</v>
      </c>
      <c r="B2238" t="str">
        <f>_xlfn.XLOOKUP(ElencoStrutture!A2238,StruttureRicettive[DenominazioneCittà],StruttureRicettive[Città])</f>
        <v>PESARO</v>
      </c>
      <c r="C2238" t="str">
        <f>_xlfn.XLOOKUP(A2238,StruttureRicettive[DenominazioneCittà],StruttureRicettive[Località])</f>
        <v>SPIAGGIA DI LEVANTE</v>
      </c>
      <c r="D2238" t="str">
        <f>_xlfn.XLOOKUP(A2238,StruttureRicettive[DenominazioneCittà],StruttureRicettive[Località2])</f>
        <v>SPIAGGIA DI LEVANTE</v>
      </c>
    </row>
    <row r="2239" spans="1:4" x14ac:dyDescent="0.25">
      <c r="A2239" t="str">
        <f>StruttureRicettive[[#This Row],[Denominazione]] &amp; " (" &amp; StruttureRicettive[[#This Row],[Città]] &amp; ")"</f>
        <v>BAGNI ARCOBALENO N 52 (SENIGALLIA)</v>
      </c>
      <c r="B2239" t="str">
        <f>_xlfn.XLOOKUP(ElencoStrutture!A2239,StruttureRicettive[DenominazioneCittà],StruttureRicettive[Città])</f>
        <v>SENIGALLIA</v>
      </c>
      <c r="C2239" t="str">
        <f>_xlfn.XLOOKUP(A2239,StruttureRicettive[DenominazioneCittà],StruttureRicettive[Località])</f>
        <v>SENIGALLIA</v>
      </c>
      <c r="D2239" t="str">
        <f>_xlfn.XLOOKUP(A2239,StruttureRicettive[DenominazioneCittà],StruttureRicettive[Località2])</f>
        <v>SENIGALLIA</v>
      </c>
    </row>
    <row r="2240" spans="1:4" x14ac:dyDescent="0.25">
      <c r="A2240" t="str">
        <f>StruttureRicettive[[#This Row],[Denominazione]] &amp; " (" &amp; StruttureRicettive[[#This Row],[Città]] &amp; ")"</f>
        <v>BAGNI ARMANDO (SOLO RIMESSAGGIO) (SENIGALLIA)</v>
      </c>
      <c r="B2240" t="str">
        <f>_xlfn.XLOOKUP(ElencoStrutture!A2240,StruttureRicettive[DenominazioneCittà],StruttureRicettive[Città])</f>
        <v>SENIGALLIA</v>
      </c>
      <c r="C2240" t="str">
        <f>_xlfn.XLOOKUP(A2240,StruttureRicettive[DenominazioneCittà],StruttureRicettive[Località])</f>
        <v>SENIGALLIA</v>
      </c>
      <c r="D2240" t="str">
        <f>_xlfn.XLOOKUP(A2240,StruttureRicettive[DenominazioneCittà],StruttureRicettive[Località2])</f>
        <v>SENIGALLIA</v>
      </c>
    </row>
    <row r="2241" spans="1:4" x14ac:dyDescent="0.25">
      <c r="A2241" t="str">
        <f>StruttureRicettive[[#This Row],[Denominazione]] &amp; " (" &amp; StruttureRicettive[[#This Row],[Città]] &amp; ")"</f>
        <v>BAGNI ARMANDO E GIUSEPPE N. 7, 8 (GABICCE MARE)</v>
      </c>
      <c r="B2241" t="str">
        <f>_xlfn.XLOOKUP(ElencoStrutture!A2241,StruttureRicettive[DenominazioneCittà],StruttureRicettive[Città])</f>
        <v>GABICCE MARE</v>
      </c>
      <c r="C2241" t="str">
        <f>_xlfn.XLOOKUP(A2241,StruttureRicettive[DenominazioneCittà],StruttureRicettive[Località])</f>
        <v>GABICCE MARE</v>
      </c>
      <c r="D2241" t="str">
        <f>_xlfn.XLOOKUP(A2241,StruttureRicettive[DenominazioneCittà],StruttureRicettive[Località2])</f>
        <v>GABICCE MARE</v>
      </c>
    </row>
    <row r="2242" spans="1:4" x14ac:dyDescent="0.25">
      <c r="A2242" t="str">
        <f>StruttureRicettive[[#This Row],[Denominazione]] &amp; " (" &amp; StruttureRicettive[[#This Row],[Città]] &amp; ")"</f>
        <v>BAGNI ARMANDO N° 98 (SENIGALLIA)</v>
      </c>
      <c r="B2242" t="str">
        <f>_xlfn.XLOOKUP(ElencoStrutture!A2242,StruttureRicettive[DenominazioneCittà],StruttureRicettive[Città])</f>
        <v>SENIGALLIA</v>
      </c>
      <c r="C2242" t="str">
        <f>_xlfn.XLOOKUP(A2242,StruttureRicettive[DenominazioneCittà],StruttureRicettive[Località])</f>
        <v>SENIGALLIA</v>
      </c>
      <c r="D2242" t="str">
        <f>_xlfn.XLOOKUP(A2242,StruttureRicettive[DenominazioneCittà],StruttureRicettive[Località2])</f>
        <v>SENIGALLIA</v>
      </c>
    </row>
    <row r="2243" spans="1:4" x14ac:dyDescent="0.25">
      <c r="A2243" t="str">
        <f>StruttureRicettive[[#This Row],[Denominazione]] &amp; " (" &amp; StruttureRicettive[[#This Row],[Città]] &amp; ")"</f>
        <v>BAGNI ARTURO (CIVITANOVA MARCHE)</v>
      </c>
      <c r="B2243" t="str">
        <f>_xlfn.XLOOKUP(ElencoStrutture!A2243,StruttureRicettive[DenominazioneCittà],StruttureRicettive[Città])</f>
        <v>CIVITANOVA MARCHE</v>
      </c>
      <c r="C2243" t="str">
        <f>_xlfn.XLOOKUP(A2243,StruttureRicettive[DenominazioneCittà],StruttureRicettive[Località])</f>
        <v>CIVITANOVA MARCHE</v>
      </c>
      <c r="D2243" t="str">
        <f>_xlfn.XLOOKUP(A2243,StruttureRicettive[DenominazioneCittà],StruttureRicettive[Località2])</f>
        <v>CIVITANOVA MARCHE</v>
      </c>
    </row>
    <row r="2244" spans="1:4" x14ac:dyDescent="0.25">
      <c r="A2244" t="str">
        <f>StruttureRicettive[[#This Row],[Denominazione]] &amp; " (" &amp; StruttureRicettive[[#This Row],[Città]] &amp; ")"</f>
        <v>BAGNI ARZILLA DI MONTALBINI E TANFANI S.N.C. (FANO)</v>
      </c>
      <c r="B2244" t="str">
        <f>_xlfn.XLOOKUP(ElencoStrutture!A2244,StruttureRicettive[DenominazioneCittà],StruttureRicettive[Città])</f>
        <v>FANO</v>
      </c>
      <c r="C2244" t="str">
        <f>_xlfn.XLOOKUP(A2244,StruttureRicettive[DenominazioneCittà],StruttureRicettive[Località])</f>
        <v>FANO</v>
      </c>
      <c r="D2244" t="str">
        <f>_xlfn.XLOOKUP(A2244,StruttureRicettive[DenominazioneCittà],StruttureRicettive[Località2])</f>
        <v>FANO</v>
      </c>
    </row>
    <row r="2245" spans="1:4" x14ac:dyDescent="0.25">
      <c r="A2245" t="str">
        <f>StruttureRicettive[[#This Row],[Denominazione]] &amp; " (" &amp; StruttureRicettive[[#This Row],[Città]] &amp; ")"</f>
        <v>BAGNI ATLANTIC N° 157 (SENIGALLIA)</v>
      </c>
      <c r="B2245" t="str">
        <f>_xlfn.XLOOKUP(ElencoStrutture!A2245,StruttureRicettive[DenominazioneCittà],StruttureRicettive[Città])</f>
        <v>SENIGALLIA</v>
      </c>
      <c r="C2245" t="str">
        <f>_xlfn.XLOOKUP(A2245,StruttureRicettive[DenominazioneCittà],StruttureRicettive[Località])</f>
        <v>SENIGALLIA</v>
      </c>
      <c r="D2245" t="str">
        <f>_xlfn.XLOOKUP(A2245,StruttureRicettive[DenominazioneCittà],StruttureRicettive[Località2])</f>
        <v>SENIGALLIA</v>
      </c>
    </row>
    <row r="2246" spans="1:4" x14ac:dyDescent="0.25">
      <c r="A2246" t="str">
        <f>StruttureRicettive[[#This Row],[Denominazione]] &amp; " (" &amp; StruttureRicettive[[#This Row],[Città]] &amp; ")"</f>
        <v>BAGNI AZZURRA (FANO)</v>
      </c>
      <c r="B2246" t="str">
        <f>_xlfn.XLOOKUP(ElencoStrutture!A2246,StruttureRicettive[DenominazioneCittà],StruttureRicettive[Città])</f>
        <v>FANO</v>
      </c>
      <c r="C2246" t="str">
        <f>_xlfn.XLOOKUP(A2246,StruttureRicettive[DenominazioneCittà],StruttureRicettive[Località])</f>
        <v>FANO</v>
      </c>
      <c r="D2246" t="str">
        <f>_xlfn.XLOOKUP(A2246,StruttureRicettive[DenominazioneCittà],StruttureRicettive[Località2])</f>
        <v>FANO</v>
      </c>
    </row>
    <row r="2247" spans="1:4" x14ac:dyDescent="0.25">
      <c r="A2247" t="str">
        <f>StruttureRicettive[[#This Row],[Denominazione]] &amp; " (" &amp; StruttureRicettive[[#This Row],[Città]] &amp; ")"</f>
        <v>BAGNI BAIA (PESARO)</v>
      </c>
      <c r="B2247" t="str">
        <f>_xlfn.XLOOKUP(ElencoStrutture!A2247,StruttureRicettive[DenominazioneCittà],StruttureRicettive[Città])</f>
        <v>PESARO</v>
      </c>
      <c r="C2247" t="str">
        <f>_xlfn.XLOOKUP(A2247,StruttureRicettive[DenominazioneCittà],StruttureRicettive[Località])</f>
        <v>PESARO</v>
      </c>
      <c r="D2247" t="str">
        <f>_xlfn.XLOOKUP(A2247,StruttureRicettive[DenominazioneCittà],StruttureRicettive[Località2])</f>
        <v>PESARO</v>
      </c>
    </row>
    <row r="2248" spans="1:4" x14ac:dyDescent="0.25">
      <c r="A2248" t="str">
        <f>StruttureRicettive[[#This Row],[Denominazione]] &amp; " (" &amp; StruttureRicettive[[#This Row],[Città]] &amp; ")"</f>
        <v>BAGNI BANANAS (MONTEMARCIANO)</v>
      </c>
      <c r="B2248" t="str">
        <f>_xlfn.XLOOKUP(ElencoStrutture!A2248,StruttureRicettive[DenominazioneCittà],StruttureRicettive[Città])</f>
        <v>MONTEMARCIANO</v>
      </c>
      <c r="C2248" t="str">
        <f>_xlfn.XLOOKUP(A2248,StruttureRicettive[DenominazioneCittà],StruttureRicettive[Località])</f>
        <v>MARINA DI MONTEMARCIANO</v>
      </c>
      <c r="D2248" t="str">
        <f>_xlfn.XLOOKUP(A2248,StruttureRicettive[DenominazioneCittà],StruttureRicettive[Località2])</f>
        <v>MARINA DI MONTEMARCIANO</v>
      </c>
    </row>
    <row r="2249" spans="1:4" x14ac:dyDescent="0.25">
      <c r="A2249" t="str">
        <f>StruttureRicettive[[#This Row],[Denominazione]] &amp; " (" &amp; StruttureRicettive[[#This Row],[Città]] &amp; ")"</f>
        <v>BAGNI BANO N.114 (SENIGALLIA)</v>
      </c>
      <c r="B2249" t="str">
        <f>_xlfn.XLOOKUP(ElencoStrutture!A2249,StruttureRicettive[DenominazioneCittà],StruttureRicettive[Città])</f>
        <v>SENIGALLIA</v>
      </c>
      <c r="C2249" t="str">
        <f>_xlfn.XLOOKUP(A2249,StruttureRicettive[DenominazioneCittà],StruttureRicettive[Località])</f>
        <v>SENIGALLIA</v>
      </c>
      <c r="D2249" t="str">
        <f>_xlfn.XLOOKUP(A2249,StruttureRicettive[DenominazioneCittà],StruttureRicettive[Località2])</f>
        <v>SENIGALLIA</v>
      </c>
    </row>
    <row r="2250" spans="1:4" x14ac:dyDescent="0.25">
      <c r="A2250" t="str">
        <f>StruttureRicettive[[#This Row],[Denominazione]] &amp; " (" &amp; StruttureRicettive[[#This Row],[Città]] &amp; ")"</f>
        <v>BAGNI BARONCIANI DI BARONCIANI ANTONELLA (PESARO)</v>
      </c>
      <c r="B2250" t="str">
        <f>_xlfn.XLOOKUP(ElencoStrutture!A2250,StruttureRicettive[DenominazioneCittà],StruttureRicettive[Città])</f>
        <v>PESARO</v>
      </c>
      <c r="C2250" t="str">
        <f>_xlfn.XLOOKUP(A2250,StruttureRicettive[DenominazioneCittà],StruttureRicettive[Località])</f>
        <v>PESARO</v>
      </c>
      <c r="D2250" t="str">
        <f>_xlfn.XLOOKUP(A2250,StruttureRicettive[DenominazioneCittà],StruttureRicettive[Località2])</f>
        <v>PESARO</v>
      </c>
    </row>
    <row r="2251" spans="1:4" x14ac:dyDescent="0.25">
      <c r="A2251" t="str">
        <f>StruttureRicettive[[#This Row],[Denominazione]] &amp; " (" &amp; StruttureRicettive[[#This Row],[Città]] &amp; ")"</f>
        <v>BAGNI BEAURIVAGE (SAN BENEDETTO DEL TRONTO)</v>
      </c>
      <c r="B2251" t="str">
        <f>_xlfn.XLOOKUP(ElencoStrutture!A2251,StruttureRicettive[DenominazioneCittà],StruttureRicettive[Città])</f>
        <v>SAN BENEDETTO DEL TRONTO</v>
      </c>
      <c r="C2251" t="str">
        <f>_xlfn.XLOOKUP(A2251,StruttureRicettive[DenominazioneCittà],StruttureRicettive[Località])</f>
        <v>SAN BENEDETTO DEL TRONTO</v>
      </c>
      <c r="D2251" t="str">
        <f>_xlfn.XLOOKUP(A2251,StruttureRicettive[DenominazioneCittà],StruttureRicettive[Località2])</f>
        <v>SAN BENEDETTO DEL TRONTO</v>
      </c>
    </row>
    <row r="2252" spans="1:4" x14ac:dyDescent="0.25">
      <c r="A2252" t="str">
        <f>StruttureRicettive[[#This Row],[Denominazione]] &amp; " (" &amp; StruttureRicettive[[#This Row],[Città]] &amp; ")"</f>
        <v>BAGNI BIBI (PESARO)</v>
      </c>
      <c r="B2252" t="str">
        <f>_xlfn.XLOOKUP(ElencoStrutture!A2252,StruttureRicettive[DenominazioneCittà],StruttureRicettive[Città])</f>
        <v>PESARO</v>
      </c>
      <c r="C2252" t="str">
        <f>_xlfn.XLOOKUP(A2252,StruttureRicettive[DenominazioneCittà],StruttureRicettive[Località])</f>
        <v>PESARO</v>
      </c>
      <c r="D2252" t="str">
        <f>_xlfn.XLOOKUP(A2252,StruttureRicettive[DenominazioneCittà],StruttureRicettive[Località2])</f>
        <v>PESARO</v>
      </c>
    </row>
    <row r="2253" spans="1:4" x14ac:dyDescent="0.25">
      <c r="A2253" t="str">
        <f>StruttureRicettive[[#This Row],[Denominazione]] &amp; " (" &amp; StruttureRicettive[[#This Row],[Città]] &amp; ")"</f>
        <v>BAGNI BIKINI BEACH N° 39 (SENIGALLIA)</v>
      </c>
      <c r="B2253" t="str">
        <f>_xlfn.XLOOKUP(ElencoStrutture!A2253,StruttureRicettive[DenominazioneCittà],StruttureRicettive[Città])</f>
        <v>SENIGALLIA</v>
      </c>
      <c r="C2253" t="str">
        <f>_xlfn.XLOOKUP(A2253,StruttureRicettive[DenominazioneCittà],StruttureRicettive[Località])</f>
        <v>SENIGALLIA</v>
      </c>
      <c r="D2253" t="str">
        <f>_xlfn.XLOOKUP(A2253,StruttureRicettive[DenominazioneCittà],StruttureRicettive[Località2])</f>
        <v>SENIGALLIA</v>
      </c>
    </row>
    <row r="2254" spans="1:4" x14ac:dyDescent="0.25">
      <c r="A2254" t="str">
        <f>StruttureRicettive[[#This Row],[Denominazione]] &amp; " (" &amp; StruttureRicettive[[#This Row],[Città]] &amp; ")"</f>
        <v>BAGNI BILLY N° 54 (SENIGALLIA)</v>
      </c>
      <c r="B2254" t="str">
        <f>_xlfn.XLOOKUP(ElencoStrutture!A2254,StruttureRicettive[DenominazioneCittà],StruttureRicettive[Città])</f>
        <v>SENIGALLIA</v>
      </c>
      <c r="C2254" t="str">
        <f>_xlfn.XLOOKUP(A2254,StruttureRicettive[DenominazioneCittà],StruttureRicettive[Località])</f>
        <v>SENIGALLIA</v>
      </c>
      <c r="D2254" t="str">
        <f>_xlfn.XLOOKUP(A2254,StruttureRicettive[DenominazioneCittà],StruttureRicettive[Località2])</f>
        <v>SENIGALLIA</v>
      </c>
    </row>
    <row r="2255" spans="1:4" x14ac:dyDescent="0.25">
      <c r="A2255" t="str">
        <f>StruttureRicettive[[#This Row],[Denominazione]] &amp; " (" &amp; StruttureRicettive[[#This Row],[Città]] &amp; ")"</f>
        <v>BAGNI BLASCO N° 132 (SENIGALLIA)</v>
      </c>
      <c r="B2255" t="str">
        <f>_xlfn.XLOOKUP(ElencoStrutture!A2255,StruttureRicettive[DenominazioneCittà],StruttureRicettive[Città])</f>
        <v>SENIGALLIA</v>
      </c>
      <c r="C2255" t="str">
        <f>_xlfn.XLOOKUP(A2255,StruttureRicettive[DenominazioneCittà],StruttureRicettive[Località])</f>
        <v>SENIGALLIA</v>
      </c>
      <c r="D2255" t="str">
        <f>_xlfn.XLOOKUP(A2255,StruttureRicettive[DenominazioneCittà],StruttureRicettive[Località2])</f>
        <v>SENIGALLIA</v>
      </c>
    </row>
    <row r="2256" spans="1:4" x14ac:dyDescent="0.25">
      <c r="A2256" t="str">
        <f>StruttureRicettive[[#This Row],[Denominazione]] &amp; " (" &amp; StruttureRicettive[[#This Row],[Città]] &amp; ")"</f>
        <v>BAGNI BLU BEACH N° 126 (SENIGALLIA)</v>
      </c>
      <c r="B2256" t="str">
        <f>_xlfn.XLOOKUP(ElencoStrutture!A2256,StruttureRicettive[DenominazioneCittà],StruttureRicettive[Città])</f>
        <v>SENIGALLIA</v>
      </c>
      <c r="C2256" t="str">
        <f>_xlfn.XLOOKUP(A2256,StruttureRicettive[DenominazioneCittà],StruttureRicettive[Località])</f>
        <v>SENIGALLIA</v>
      </c>
      <c r="D2256" t="str">
        <f>_xlfn.XLOOKUP(A2256,StruttureRicettive[DenominazioneCittà],StruttureRicettive[Località2])</f>
        <v>SENIGALLIA</v>
      </c>
    </row>
    <row r="2257" spans="1:4" x14ac:dyDescent="0.25">
      <c r="A2257" t="str">
        <f>StruttureRicettive[[#This Row],[Denominazione]] &amp; " (" &amp; StruttureRicettive[[#This Row],[Città]] &amp; ")"</f>
        <v>BAGNI BORA BORA N° 42 (SENIGALLIA)</v>
      </c>
      <c r="B2257" t="str">
        <f>_xlfn.XLOOKUP(ElencoStrutture!A2257,StruttureRicettive[DenominazioneCittà],StruttureRicettive[Città])</f>
        <v>SENIGALLIA</v>
      </c>
      <c r="C2257" t="str">
        <f>_xlfn.XLOOKUP(A2257,StruttureRicettive[DenominazioneCittà],StruttureRicettive[Località])</f>
        <v>SENIGALLIA</v>
      </c>
      <c r="D2257" t="str">
        <f>_xlfn.XLOOKUP(A2257,StruttureRicettive[DenominazioneCittà],StruttureRicettive[Località2])</f>
        <v>SENIGALLIA</v>
      </c>
    </row>
    <row r="2258" spans="1:4" x14ac:dyDescent="0.25">
      <c r="A2258" t="str">
        <f>StruttureRicettive[[#This Row],[Denominazione]] &amp; " (" &amp; StruttureRicettive[[#This Row],[Città]] &amp; ")"</f>
        <v>BAGNI BORA BORA N° 43 (SENIGALLIA)</v>
      </c>
      <c r="B2258" t="str">
        <f>_xlfn.XLOOKUP(ElencoStrutture!A2258,StruttureRicettive[DenominazioneCittà],StruttureRicettive[Città])</f>
        <v>SENIGALLIA</v>
      </c>
      <c r="C2258" t="str">
        <f>_xlfn.XLOOKUP(A2258,StruttureRicettive[DenominazioneCittà],StruttureRicettive[Località])</f>
        <v>SENIGALLIA</v>
      </c>
      <c r="D2258" t="str">
        <f>_xlfn.XLOOKUP(A2258,StruttureRicettive[DenominazioneCittà],StruttureRicettive[Località2])</f>
        <v>SENIGALLIA</v>
      </c>
    </row>
    <row r="2259" spans="1:4" x14ac:dyDescent="0.25">
      <c r="A2259" t="str">
        <f>StruttureRicettive[[#This Row],[Denominazione]] &amp; " (" &amp; StruttureRicettive[[#This Row],[Città]] &amp; ")"</f>
        <v>BAGNI BRUNA N° 69 (SENIGALLIA)</v>
      </c>
      <c r="B2259" t="str">
        <f>_xlfn.XLOOKUP(ElencoStrutture!A2259,StruttureRicettive[DenominazioneCittà],StruttureRicettive[Città])</f>
        <v>SENIGALLIA</v>
      </c>
      <c r="C2259" t="str">
        <f>_xlfn.XLOOKUP(A2259,StruttureRicettive[DenominazioneCittà],StruttureRicettive[Località])</f>
        <v>SENIGALLIA</v>
      </c>
      <c r="D2259" t="str">
        <f>_xlfn.XLOOKUP(A2259,StruttureRicettive[DenominazioneCittà],StruttureRicettive[Località2])</f>
        <v>SENIGALLIA</v>
      </c>
    </row>
    <row r="2260" spans="1:4" x14ac:dyDescent="0.25">
      <c r="A2260" t="str">
        <f>StruttureRicettive[[#This Row],[Denominazione]] &amp; " (" &amp; StruttureRicettive[[#This Row],[Città]] &amp; ")"</f>
        <v>BAGNI CAMISCIONI (SAN BENEDETTO DEL TRONTO)</v>
      </c>
      <c r="B2260" t="str">
        <f>_xlfn.XLOOKUP(ElencoStrutture!A2260,StruttureRicettive[DenominazioneCittà],StruttureRicettive[Città])</f>
        <v>SAN BENEDETTO DEL TRONTO</v>
      </c>
      <c r="C2260" t="str">
        <f>_xlfn.XLOOKUP(A2260,StruttureRicettive[DenominazioneCittà],StruttureRicettive[Località])</f>
        <v>no info</v>
      </c>
      <c r="D2260" t="str">
        <f>_xlfn.XLOOKUP(A2260,StruttureRicettive[DenominazioneCittà],StruttureRicettive[Località2])</f>
        <v>SAN BENEDETTO DEL TRONTO</v>
      </c>
    </row>
    <row r="2261" spans="1:4" x14ac:dyDescent="0.25">
      <c r="A2261" t="str">
        <f>StruttureRicettive[[#This Row],[Denominazione]] &amp; " (" &amp; StruttureRicettive[[#This Row],[Città]] &amp; ")"</f>
        <v>BAGNI CAMPING METAURO (FANO)</v>
      </c>
      <c r="B2261" t="str">
        <f>_xlfn.XLOOKUP(ElencoStrutture!A2261,StruttureRicettive[DenominazioneCittà],StruttureRicettive[Città])</f>
        <v>FANO</v>
      </c>
      <c r="C2261" t="str">
        <f>_xlfn.XLOOKUP(A2261,StruttureRicettive[DenominazioneCittà],StruttureRicettive[Località])</f>
        <v>TORRETTE</v>
      </c>
      <c r="D2261" t="str">
        <f>_xlfn.XLOOKUP(A2261,StruttureRicettive[DenominazioneCittà],StruttureRicettive[Località2])</f>
        <v>TORRETTE</v>
      </c>
    </row>
    <row r="2262" spans="1:4" x14ac:dyDescent="0.25">
      <c r="A2262" t="str">
        <f>StruttureRicettive[[#This Row],[Denominazione]] &amp; " (" &amp; StruttureRicettive[[#This Row],[Città]] &amp; ")"</f>
        <v>BAGNI CAMPING MIMOSA (FANO)</v>
      </c>
      <c r="B2262" t="str">
        <f>_xlfn.XLOOKUP(ElencoStrutture!A2262,StruttureRicettive[DenominazioneCittà],StruttureRicettive[Città])</f>
        <v>FANO</v>
      </c>
      <c r="C2262" t="str">
        <f>_xlfn.XLOOKUP(A2262,StruttureRicettive[DenominazioneCittà],StruttureRicettive[Località])</f>
        <v>FANO</v>
      </c>
      <c r="D2262" t="str">
        <f>_xlfn.XLOOKUP(A2262,StruttureRicettive[DenominazioneCittà],StruttureRicettive[Località2])</f>
        <v>FANO</v>
      </c>
    </row>
    <row r="2263" spans="1:4" x14ac:dyDescent="0.25">
      <c r="A2263" t="str">
        <f>StruttureRicettive[[#This Row],[Denominazione]] &amp; " (" &amp; StruttureRicettive[[#This Row],[Città]] &amp; ")"</f>
        <v>BAGNI CAMPING VERDE LUNA (FANO)</v>
      </c>
      <c r="B2263" t="str">
        <f>_xlfn.XLOOKUP(ElencoStrutture!A2263,StruttureRicettive[DenominazioneCittà],StruttureRicettive[Città])</f>
        <v>FANO</v>
      </c>
      <c r="C2263" t="str">
        <f>_xlfn.XLOOKUP(A2263,StruttureRicettive[DenominazioneCittà],StruttureRicettive[Località])</f>
        <v>TORRETTE</v>
      </c>
      <c r="D2263" t="str">
        <f>_xlfn.XLOOKUP(A2263,StruttureRicettive[DenominazioneCittà],StruttureRicettive[Località2])</f>
        <v>TORRETTE</v>
      </c>
    </row>
    <row r="2264" spans="1:4" x14ac:dyDescent="0.25">
      <c r="A2264" t="str">
        <f>StruttureRicettive[[#This Row],[Denominazione]] &amp; " (" &amp; StruttureRicettive[[#This Row],[Città]] &amp; ")"</f>
        <v>BAGNI CARAVEL DI CUICCHI MARINO &amp; C. SAS (FANO)</v>
      </c>
      <c r="B2264" t="str">
        <f>_xlfn.XLOOKUP(ElencoStrutture!A2264,StruttureRicettive[DenominazioneCittà],StruttureRicettive[Città])</f>
        <v>FANO</v>
      </c>
      <c r="C2264" t="str">
        <f>_xlfn.XLOOKUP(A2264,StruttureRicettive[DenominazioneCittà],StruttureRicettive[Località])</f>
        <v>MAROTTA DI FANO</v>
      </c>
      <c r="D2264" t="str">
        <f>_xlfn.XLOOKUP(A2264,StruttureRicettive[DenominazioneCittà],StruttureRicettive[Località2])</f>
        <v>MAROTTA DI FANO</v>
      </c>
    </row>
    <row r="2265" spans="1:4" x14ac:dyDescent="0.25">
      <c r="A2265" t="str">
        <f>StruttureRicettive[[#This Row],[Denominazione]] &amp; " (" &amp; StruttureRicettive[[#This Row],[Città]] &amp; ")"</f>
        <v>BAGNI CARLINI N° 51 (SENIGALLIA)</v>
      </c>
      <c r="B2265" t="str">
        <f>_xlfn.XLOOKUP(ElencoStrutture!A2265,StruttureRicettive[DenominazioneCittà],StruttureRicettive[Città])</f>
        <v>SENIGALLIA</v>
      </c>
      <c r="C2265" t="str">
        <f>_xlfn.XLOOKUP(A2265,StruttureRicettive[DenominazioneCittà],StruttureRicettive[Località])</f>
        <v>SENIGALLIA</v>
      </c>
      <c r="D2265" t="str">
        <f>_xlfn.XLOOKUP(A2265,StruttureRicettive[DenominazioneCittà],StruttureRicettive[Località2])</f>
        <v>SENIGALLIA</v>
      </c>
    </row>
    <row r="2266" spans="1:4" x14ac:dyDescent="0.25">
      <c r="A2266" t="str">
        <f>StruttureRicettive[[#This Row],[Denominazione]] &amp; " (" &amp; StruttureRicettive[[#This Row],[Città]] &amp; ")"</f>
        <v>BAGNI CARLO DI LISOTTI GABRIELLA (Conc N° 48) (FANO)</v>
      </c>
      <c r="B2266" t="str">
        <f>_xlfn.XLOOKUP(ElencoStrutture!A2266,StruttureRicettive[DenominazioneCittà],StruttureRicettive[Città])</f>
        <v>FANO</v>
      </c>
      <c r="C2266" t="str">
        <f>_xlfn.XLOOKUP(A2266,StruttureRicettive[DenominazioneCittà],StruttureRicettive[Località])</f>
        <v>FANO</v>
      </c>
      <c r="D2266" t="str">
        <f>_xlfn.XLOOKUP(A2266,StruttureRicettive[DenominazioneCittà],StruttureRicettive[Località2])</f>
        <v>FANO</v>
      </c>
    </row>
    <row r="2267" spans="1:4" x14ac:dyDescent="0.25">
      <c r="A2267" t="str">
        <f>StruttureRicettive[[#This Row],[Denominazione]] &amp; " (" &amp; StruttureRicettive[[#This Row],[Città]] &amp; ")"</f>
        <v>BAGNI CARLO DI SCROSTA CARLO ( Conc. N° 131) (MONDOLFO)</v>
      </c>
      <c r="B2267" t="str">
        <f>_xlfn.XLOOKUP(ElencoStrutture!A2267,StruttureRicettive[DenominazioneCittà],StruttureRicettive[Città])</f>
        <v>MONDOLFO</v>
      </c>
      <c r="C2267" t="str">
        <f>_xlfn.XLOOKUP(A2267,StruttureRicettive[DenominazioneCittà],StruttureRicettive[Località])</f>
        <v>MONDOLFO</v>
      </c>
      <c r="D2267" t="str">
        <f>_xlfn.XLOOKUP(A2267,StruttureRicettive[DenominazioneCittà],StruttureRicettive[Località2])</f>
        <v>MONDOLFO</v>
      </c>
    </row>
    <row r="2268" spans="1:4" x14ac:dyDescent="0.25">
      <c r="A2268" t="str">
        <f>StruttureRicettive[[#This Row],[Denominazione]] &amp; " (" &amp; StruttureRicettive[[#This Row],[Città]] &amp; ")"</f>
        <v>BAGNI CARLO E ARMANDA N° 79 (SENIGALLIA)</v>
      </c>
      <c r="B2268" t="str">
        <f>_xlfn.XLOOKUP(ElencoStrutture!A2268,StruttureRicettive[DenominazioneCittà],StruttureRicettive[Città])</f>
        <v>SENIGALLIA</v>
      </c>
      <c r="C2268" t="str">
        <f>_xlfn.XLOOKUP(A2268,StruttureRicettive[DenominazioneCittà],StruttureRicettive[Località])</f>
        <v>SENIGALLIA</v>
      </c>
      <c r="D2268" t="str">
        <f>_xlfn.XLOOKUP(A2268,StruttureRicettive[DenominazioneCittà],StruttureRicettive[Località2])</f>
        <v>SENIGALLIA</v>
      </c>
    </row>
    <row r="2269" spans="1:4" x14ac:dyDescent="0.25">
      <c r="A2269" t="str">
        <f>StruttureRicettive[[#This Row],[Denominazione]] &amp; " (" &amp; StruttureRicettive[[#This Row],[Città]] &amp; ")"</f>
        <v>BAGNI CARMEN DI BATTISTI LEONELLO E BATTISTONI CARMEN LUISA (FANO)</v>
      </c>
      <c r="B2269" t="str">
        <f>_xlfn.XLOOKUP(ElencoStrutture!A2269,StruttureRicettive[DenominazioneCittà],StruttureRicettive[Città])</f>
        <v>FANO</v>
      </c>
      <c r="C2269" t="str">
        <f>_xlfn.XLOOKUP(A2269,StruttureRicettive[DenominazioneCittà],StruttureRicettive[Località])</f>
        <v>FANO</v>
      </c>
      <c r="D2269" t="str">
        <f>_xlfn.XLOOKUP(A2269,StruttureRicettive[DenominazioneCittà],StruttureRicettive[Località2])</f>
        <v>FANO</v>
      </c>
    </row>
    <row r="2270" spans="1:4" x14ac:dyDescent="0.25">
      <c r="A2270" t="str">
        <f>StruttureRicettive[[#This Row],[Denominazione]] &amp; " (" &amp; StruttureRicettive[[#This Row],[Città]] &amp; ")"</f>
        <v>BAGNI CATERINA N° 41 (SENIGALLIA)</v>
      </c>
      <c r="B2270" t="str">
        <f>_xlfn.XLOOKUP(ElencoStrutture!A2270,StruttureRicettive[DenominazioneCittà],StruttureRicettive[Città])</f>
        <v>SENIGALLIA</v>
      </c>
      <c r="C2270" t="str">
        <f>_xlfn.XLOOKUP(A2270,StruttureRicettive[DenominazioneCittà],StruttureRicettive[Località])</f>
        <v>SENIGALLIA</v>
      </c>
      <c r="D2270" t="str">
        <f>_xlfn.XLOOKUP(A2270,StruttureRicettive[DenominazioneCittà],StruttureRicettive[Località2])</f>
        <v>SENIGALLIA</v>
      </c>
    </row>
    <row r="2271" spans="1:4" x14ac:dyDescent="0.25">
      <c r="A2271" t="str">
        <f>StruttureRicettive[[#This Row],[Denominazione]] &amp; " (" &amp; StruttureRicettive[[#This Row],[Città]] &amp; ")"</f>
        <v>BAGNI CATIA E GIORGIO N. 42, 43, 44 (GABICCE MARE)</v>
      </c>
      <c r="B2271" t="str">
        <f>_xlfn.XLOOKUP(ElencoStrutture!A2271,StruttureRicettive[DenominazioneCittà],StruttureRicettive[Città])</f>
        <v>GABICCE MARE</v>
      </c>
      <c r="C2271" t="str">
        <f>_xlfn.XLOOKUP(A2271,StruttureRicettive[DenominazioneCittà],StruttureRicettive[Località])</f>
        <v>GABICCE MARE</v>
      </c>
      <c r="D2271" t="str">
        <f>_xlfn.XLOOKUP(A2271,StruttureRicettive[DenominazioneCittà],StruttureRicettive[Località2])</f>
        <v>GABICCE MARE</v>
      </c>
    </row>
    <row r="2272" spans="1:4" x14ac:dyDescent="0.25">
      <c r="A2272" t="str">
        <f>StruttureRicettive[[#This Row],[Denominazione]] &amp; " (" &amp; StruttureRicettive[[#This Row],[Città]] &amp; ")"</f>
        <v>BAGNI CHALET A MARE N 4 (PESARO)</v>
      </c>
      <c r="B2272" t="str">
        <f>_xlfn.XLOOKUP(ElencoStrutture!A2272,StruttureRicettive[DenominazioneCittà],StruttureRicettive[Città])</f>
        <v>PESARO</v>
      </c>
      <c r="C2272" t="str">
        <f>_xlfn.XLOOKUP(A2272,StruttureRicettive[DenominazioneCittà],StruttureRicettive[Località])</f>
        <v>LOC. SOTTOMONTE</v>
      </c>
      <c r="D2272" t="str">
        <f>_xlfn.XLOOKUP(A2272,StruttureRicettive[DenominazioneCittà],StruttureRicettive[Località2])</f>
        <v>LOC. SOTTOMONTE</v>
      </c>
    </row>
    <row r="2273" spans="1:4" x14ac:dyDescent="0.25">
      <c r="A2273" t="str">
        <f>StruttureRicettive[[#This Row],[Denominazione]] &amp; " (" &amp; StruttureRicettive[[#This Row],[Città]] &amp; ")"</f>
        <v>BAGNI CHALET A MARE N 5 (PESARO)</v>
      </c>
      <c r="B2273" t="str">
        <f>_xlfn.XLOOKUP(ElencoStrutture!A2273,StruttureRicettive[DenominazioneCittà],StruttureRicettive[Città])</f>
        <v>PESARO</v>
      </c>
      <c r="C2273" t="str">
        <f>_xlfn.XLOOKUP(A2273,StruttureRicettive[DenominazioneCittà],StruttureRicettive[Località])</f>
        <v>SOTTOMONTE ARDIZIO</v>
      </c>
      <c r="D2273" t="str">
        <f>_xlfn.XLOOKUP(A2273,StruttureRicettive[DenominazioneCittà],StruttureRicettive[Località2])</f>
        <v>SOTTOMONTE ARDIZIO</v>
      </c>
    </row>
    <row r="2274" spans="1:4" x14ac:dyDescent="0.25">
      <c r="A2274" t="str">
        <f>StruttureRicettive[[#This Row],[Denominazione]] &amp; " (" &amp; StruttureRicettive[[#This Row],[Città]] &amp; ")"</f>
        <v>BAGNI CINQUANTUNO N° 20 (SENIGALLIA)</v>
      </c>
      <c r="B2274" t="str">
        <f>_xlfn.XLOOKUP(ElencoStrutture!A2274,StruttureRicettive[DenominazioneCittà],StruttureRicettive[Città])</f>
        <v>SENIGALLIA</v>
      </c>
      <c r="C2274" t="str">
        <f>_xlfn.XLOOKUP(A2274,StruttureRicettive[DenominazioneCittà],StruttureRicettive[Località])</f>
        <v>SENIGALLIA</v>
      </c>
      <c r="D2274" t="str">
        <f>_xlfn.XLOOKUP(A2274,StruttureRicettive[DenominazioneCittà],StruttureRicettive[Località2])</f>
        <v>SENIGALLIA</v>
      </c>
    </row>
    <row r="2275" spans="1:4" x14ac:dyDescent="0.25">
      <c r="A2275" t="str">
        <f>StruttureRicettive[[#This Row],[Denominazione]] &amp; " (" &amp; StruttureRicettive[[#This Row],[Città]] &amp; ")"</f>
        <v>BAGNI CIRO (PESARO)</v>
      </c>
      <c r="B2275" t="str">
        <f>_xlfn.XLOOKUP(ElencoStrutture!A2275,StruttureRicettive[DenominazioneCittà],StruttureRicettive[Città])</f>
        <v>PESARO</v>
      </c>
      <c r="C2275" t="str">
        <f>_xlfn.XLOOKUP(A2275,StruttureRicettive[DenominazioneCittà],StruttureRicettive[Località])</f>
        <v>PESARO</v>
      </c>
      <c r="D2275" t="str">
        <f>_xlfn.XLOOKUP(A2275,StruttureRicettive[DenominazioneCittà],StruttureRicettive[Località2])</f>
        <v>PESARO</v>
      </c>
    </row>
    <row r="2276" spans="1:4" x14ac:dyDescent="0.25">
      <c r="A2276" t="str">
        <f>StruttureRicettive[[#This Row],[Denominazione]] &amp; " (" &amp; StruttureRicettive[[#This Row],[Città]] &amp; ")"</f>
        <v>BAGNI CIRO N° 19 (SENIGALLIA)</v>
      </c>
      <c r="B2276" t="str">
        <f>_xlfn.XLOOKUP(ElencoStrutture!A2276,StruttureRicettive[DenominazioneCittà],StruttureRicettive[Città])</f>
        <v>SENIGALLIA</v>
      </c>
      <c r="C2276" t="str">
        <f>_xlfn.XLOOKUP(A2276,StruttureRicettive[DenominazioneCittà],StruttureRicettive[Località])</f>
        <v>SENIGALLIA</v>
      </c>
      <c r="D2276" t="str">
        <f>_xlfn.XLOOKUP(A2276,StruttureRicettive[DenominazioneCittà],StruttureRicettive[Località2])</f>
        <v>SENIGALLIA</v>
      </c>
    </row>
    <row r="2277" spans="1:4" x14ac:dyDescent="0.25">
      <c r="A2277" t="str">
        <f>StruttureRicettive[[#This Row],[Denominazione]] &amp; " (" &amp; StruttureRicettive[[#This Row],[Città]] &amp; ")"</f>
        <v>BAGNI CLAUDIA (Conc. N° 140) (FANO)</v>
      </c>
      <c r="B2277" t="str">
        <f>_xlfn.XLOOKUP(ElencoStrutture!A2277,StruttureRicettive[DenominazioneCittà],StruttureRicettive[Città])</f>
        <v>FANO</v>
      </c>
      <c r="C2277" t="str">
        <f>_xlfn.XLOOKUP(A2277,StruttureRicettive[DenominazioneCittà],StruttureRicettive[Località])</f>
        <v>FANO</v>
      </c>
      <c r="D2277" t="str">
        <f>_xlfn.XLOOKUP(A2277,StruttureRicettive[DenominazioneCittà],StruttureRicettive[Località2])</f>
        <v>FANO</v>
      </c>
    </row>
    <row r="2278" spans="1:4" x14ac:dyDescent="0.25">
      <c r="A2278" t="str">
        <f>StruttureRicettive[[#This Row],[Denominazione]] &amp; " (" &amp; StruttureRicettive[[#This Row],[Città]] &amp; ")"</f>
        <v>BAGNI CLAUDIA (Conc. N° 17) (FANO)</v>
      </c>
      <c r="B2278" t="str">
        <f>_xlfn.XLOOKUP(ElencoStrutture!A2278,StruttureRicettive[DenominazioneCittà],StruttureRicettive[Città])</f>
        <v>FANO</v>
      </c>
      <c r="C2278" t="str">
        <f>_xlfn.XLOOKUP(A2278,StruttureRicettive[DenominazioneCittà],StruttureRicettive[Località])</f>
        <v>FANO</v>
      </c>
      <c r="D2278" t="str">
        <f>_xlfn.XLOOKUP(A2278,StruttureRicettive[DenominazioneCittà],StruttureRicettive[Località2])</f>
        <v>FANO</v>
      </c>
    </row>
    <row r="2279" spans="1:4" x14ac:dyDescent="0.25">
      <c r="A2279" t="str">
        <f>StruttureRicettive[[#This Row],[Denominazione]] &amp; " (" &amp; StruttureRicettive[[#This Row],[Città]] &amp; ")"</f>
        <v>BAGNI CLAUDIO (MONDOLFO)</v>
      </c>
      <c r="B2279" t="str">
        <f>_xlfn.XLOOKUP(ElencoStrutture!A2279,StruttureRicettive[DenominazioneCittà],StruttureRicettive[Città])</f>
        <v>MONDOLFO</v>
      </c>
      <c r="C2279" t="str">
        <f>_xlfn.XLOOKUP(A2279,StruttureRicettive[DenominazioneCittà],StruttureRicettive[Località])</f>
        <v>MAROTTA</v>
      </c>
      <c r="D2279" t="str">
        <f>_xlfn.XLOOKUP(A2279,StruttureRicettive[DenominazioneCittà],StruttureRicettive[Località2])</f>
        <v>MAROTTA</v>
      </c>
    </row>
    <row r="2280" spans="1:4" x14ac:dyDescent="0.25">
      <c r="A2280" t="str">
        <f>StruttureRicettive[[#This Row],[Denominazione]] &amp; " (" &amp; StruttureRicettive[[#This Row],[Città]] &amp; ")"</f>
        <v>BAGNI CLIPPER N° 147 (SENIGALLIA)</v>
      </c>
      <c r="B2280" t="str">
        <f>_xlfn.XLOOKUP(ElencoStrutture!A2280,StruttureRicettive[DenominazioneCittà],StruttureRicettive[Città])</f>
        <v>SENIGALLIA</v>
      </c>
      <c r="C2280" t="str">
        <f>_xlfn.XLOOKUP(A2280,StruttureRicettive[DenominazioneCittà],StruttureRicettive[Località])</f>
        <v>SENIGALLIA</v>
      </c>
      <c r="D2280" t="str">
        <f>_xlfn.XLOOKUP(A2280,StruttureRicettive[DenominazioneCittà],StruttureRicettive[Località2])</f>
        <v>SENIGALLIA</v>
      </c>
    </row>
    <row r="2281" spans="1:4" x14ac:dyDescent="0.25">
      <c r="A2281" t="str">
        <f>StruttureRicettive[[#This Row],[Denominazione]] &amp; " (" &amp; StruttureRicettive[[#This Row],[Città]] &amp; ")"</f>
        <v>BAGNI CLUB TRE C N° 30 (SENIGALLIA)</v>
      </c>
      <c r="B2281" t="str">
        <f>_xlfn.XLOOKUP(ElencoStrutture!A2281,StruttureRicettive[DenominazioneCittà],StruttureRicettive[Città])</f>
        <v>SENIGALLIA</v>
      </c>
      <c r="C2281" t="str">
        <f>_xlfn.XLOOKUP(A2281,StruttureRicettive[DenominazioneCittà],StruttureRicettive[Località])</f>
        <v>SENIGALLIA</v>
      </c>
      <c r="D2281" t="str">
        <f>_xlfn.XLOOKUP(A2281,StruttureRicettive[DenominazioneCittà],StruttureRicettive[Località2])</f>
        <v>SENIGALLIA</v>
      </c>
    </row>
    <row r="2282" spans="1:4" x14ac:dyDescent="0.25">
      <c r="A2282" t="str">
        <f>StruttureRicettive[[#This Row],[Denominazione]] &amp; " (" &amp; StruttureRicettive[[#This Row],[Città]] &amp; ")"</f>
        <v>BAGNI COCOLOCO BEACH N 62 (PESARO)</v>
      </c>
      <c r="B2282" t="str">
        <f>_xlfn.XLOOKUP(ElencoStrutture!A2282,StruttureRicettive[DenominazioneCittà],StruttureRicettive[Città])</f>
        <v>PESARO</v>
      </c>
      <c r="C2282" t="str">
        <f>_xlfn.XLOOKUP(A2282,StruttureRicettive[DenominazioneCittà],StruttureRicettive[Località])</f>
        <v>PESARO</v>
      </c>
      <c r="D2282" t="str">
        <f>_xlfn.XLOOKUP(A2282,StruttureRicettive[DenominazioneCittà],StruttureRicettive[Località2])</f>
        <v>PESARO</v>
      </c>
    </row>
    <row r="2283" spans="1:4" x14ac:dyDescent="0.25">
      <c r="A2283" t="str">
        <f>StruttureRicettive[[#This Row],[Denominazione]] &amp; " (" &amp; StruttureRicettive[[#This Row],[Città]] &amp; ")"</f>
        <v>BAGNI CRIDA DI BARTOLUCCI PAOLO E DAVIDE (FANO)</v>
      </c>
      <c r="B2283" t="str">
        <f>_xlfn.XLOOKUP(ElencoStrutture!A2283,StruttureRicettive[DenominazioneCittà],StruttureRicettive[Città])</f>
        <v>FANO</v>
      </c>
      <c r="C2283" t="str">
        <f>_xlfn.XLOOKUP(A2283,StruttureRicettive[DenominazioneCittà],StruttureRicettive[Località])</f>
        <v>FANO</v>
      </c>
      <c r="D2283" t="str">
        <f>_xlfn.XLOOKUP(A2283,StruttureRicettive[DenominazioneCittà],StruttureRicettive[Località2])</f>
        <v>FANO</v>
      </c>
    </row>
    <row r="2284" spans="1:4" x14ac:dyDescent="0.25">
      <c r="A2284" t="str">
        <f>StruttureRicettive[[#This Row],[Denominazione]] &amp; " (" &amp; StruttureRicettive[[#This Row],[Città]] &amp; ")"</f>
        <v>BAGNI CRISTINA N° 70/71 (SENIGALLIA)</v>
      </c>
      <c r="B2284" t="str">
        <f>_xlfn.XLOOKUP(ElencoStrutture!A2284,StruttureRicettive[DenominazioneCittà],StruttureRicettive[Città])</f>
        <v>SENIGALLIA</v>
      </c>
      <c r="C2284" t="str">
        <f>_xlfn.XLOOKUP(A2284,StruttureRicettive[DenominazioneCittà],StruttureRicettive[Località])</f>
        <v>SENIGALLIA</v>
      </c>
      <c r="D2284" t="str">
        <f>_xlfn.XLOOKUP(A2284,StruttureRicettive[DenominazioneCittà],StruttureRicettive[Località2])</f>
        <v>SENIGALLIA</v>
      </c>
    </row>
    <row r="2285" spans="1:4" x14ac:dyDescent="0.25">
      <c r="A2285" t="str">
        <f>StruttureRicettive[[#This Row],[Denominazione]] &amp; " (" &amp; StruttureRicettive[[#This Row],[Città]] &amp; ")"</f>
        <v>BAGNI DA CLAUDIO N° 137 (SENIGALLIA)</v>
      </c>
      <c r="B2285" t="str">
        <f>_xlfn.XLOOKUP(ElencoStrutture!A2285,StruttureRicettive[DenominazioneCittà],StruttureRicettive[Città])</f>
        <v>SENIGALLIA</v>
      </c>
      <c r="C2285" t="str">
        <f>_xlfn.XLOOKUP(A2285,StruttureRicettive[DenominazioneCittà],StruttureRicettive[Località])</f>
        <v>SENIGALLIA</v>
      </c>
      <c r="D2285" t="str">
        <f>_xlfn.XLOOKUP(A2285,StruttureRicettive[DenominazioneCittà],StruttureRicettive[Località2])</f>
        <v>SENIGALLIA</v>
      </c>
    </row>
    <row r="2286" spans="1:4" x14ac:dyDescent="0.25">
      <c r="A2286" t="str">
        <f>StruttureRicettive[[#This Row],[Denominazione]] &amp; " (" &amp; StruttureRicettive[[#This Row],[Città]] &amp; ")"</f>
        <v>BAGNI DANTE N. 1 (GABICCE MARE)</v>
      </c>
      <c r="B2286" t="str">
        <f>_xlfn.XLOOKUP(ElencoStrutture!A2286,StruttureRicettive[DenominazioneCittà],StruttureRicettive[Città])</f>
        <v>GABICCE MARE</v>
      </c>
      <c r="C2286" t="str">
        <f>_xlfn.XLOOKUP(A2286,StruttureRicettive[DenominazioneCittà],StruttureRicettive[Località])</f>
        <v>GABICCE MARE</v>
      </c>
      <c r="D2286" t="str">
        <f>_xlfn.XLOOKUP(A2286,StruttureRicettive[DenominazioneCittà],StruttureRicettive[Località2])</f>
        <v>GABICCE MARE</v>
      </c>
    </row>
    <row r="2287" spans="1:4" x14ac:dyDescent="0.25">
      <c r="A2287" t="str">
        <f>StruttureRicettive[[#This Row],[Denominazione]] &amp; " (" &amp; StruttureRicettive[[#This Row],[Città]] &amp; ")"</f>
        <v>BAGNI DANY (FALCONARA MARITTIMA)</v>
      </c>
      <c r="B2287" t="str">
        <f>_xlfn.XLOOKUP(ElencoStrutture!A2287,StruttureRicettive[DenominazioneCittà],StruttureRicettive[Città])</f>
        <v>FALCONARA MARITTIMA</v>
      </c>
      <c r="C2287" t="str">
        <f>_xlfn.XLOOKUP(A2287,StruttureRicettive[DenominazioneCittà],StruttureRicettive[Località])</f>
        <v>FALCONARA MARITTIMA</v>
      </c>
      <c r="D2287" t="str">
        <f>_xlfn.XLOOKUP(A2287,StruttureRicettive[DenominazioneCittà],StruttureRicettive[Località2])</f>
        <v>FALCONARA MARITTIMA</v>
      </c>
    </row>
    <row r="2288" spans="1:4" x14ac:dyDescent="0.25">
      <c r="A2288" t="str">
        <f>StruttureRicettive[[#This Row],[Denominazione]] &amp; " (" &amp; StruttureRicettive[[#This Row],[Città]] &amp; ")"</f>
        <v>BAGNI DARDO (PORTO SAN GIORGIO)</v>
      </c>
      <c r="B2288" t="str">
        <f>_xlfn.XLOOKUP(ElencoStrutture!A2288,StruttureRicettive[DenominazioneCittà],StruttureRicettive[Città])</f>
        <v>PORTO SAN GIORGIO</v>
      </c>
      <c r="C2288" t="str">
        <f>_xlfn.XLOOKUP(A2288,StruttureRicettive[DenominazioneCittà],StruttureRicettive[Località])</f>
        <v>PORTO SAN GIORGIO</v>
      </c>
      <c r="D2288" t="str">
        <f>_xlfn.XLOOKUP(A2288,StruttureRicettive[DenominazioneCittà],StruttureRicettive[Località2])</f>
        <v>PORTO SAN GIORGIO</v>
      </c>
    </row>
    <row r="2289" spans="1:4" x14ac:dyDescent="0.25">
      <c r="A2289" t="str">
        <f>StruttureRicettive[[#This Row],[Denominazione]] &amp; " (" &amp; StruttureRicettive[[#This Row],[Città]] &amp; ")"</f>
        <v>BAGNI DELFINO N° 2 (SENIGALLIA)</v>
      </c>
      <c r="B2289" t="str">
        <f>_xlfn.XLOOKUP(ElencoStrutture!A2289,StruttureRicettive[DenominazioneCittà],StruttureRicettive[Città])</f>
        <v>SENIGALLIA</v>
      </c>
      <c r="C2289" t="str">
        <f>_xlfn.XLOOKUP(A2289,StruttureRicettive[DenominazioneCittà],StruttureRicettive[Località])</f>
        <v>CESANO</v>
      </c>
      <c r="D2289" t="str">
        <f>_xlfn.XLOOKUP(A2289,StruttureRicettive[DenominazioneCittà],StruttureRicettive[Località2])</f>
        <v>CESANO</v>
      </c>
    </row>
    <row r="2290" spans="1:4" x14ac:dyDescent="0.25">
      <c r="A2290" t="str">
        <f>StruttureRicettive[[#This Row],[Denominazione]] &amp; " (" &amp; StruttureRicettive[[#This Row],[Città]] &amp; ")"</f>
        <v>BAGNI DI PITINO (SAN SEVERINO MARCHE)</v>
      </c>
      <c r="B2290" t="str">
        <f>_xlfn.XLOOKUP(ElencoStrutture!A2290,StruttureRicettive[DenominazioneCittà],StruttureRicettive[Città])</f>
        <v>SAN SEVERINO MARCHE</v>
      </c>
      <c r="C2290" t="str">
        <f>_xlfn.XLOOKUP(A2290,StruttureRicettive[DenominazioneCittà],StruttureRicettive[Località])</f>
        <v>LOC. PITINO</v>
      </c>
      <c r="D2290" t="str">
        <f>_xlfn.XLOOKUP(A2290,StruttureRicettive[DenominazioneCittà],StruttureRicettive[Località2])</f>
        <v>LOC. PITINO</v>
      </c>
    </row>
    <row r="2291" spans="1:4" x14ac:dyDescent="0.25">
      <c r="A2291" t="str">
        <f>StruttureRicettive[[#This Row],[Denominazione]] &amp; " (" &amp; StruttureRicettive[[#This Row],[Città]] &amp; ")"</f>
        <v>BAGNI DI SOLE N° 27 (SENIGALLIA)</v>
      </c>
      <c r="B2291" t="str">
        <f>_xlfn.XLOOKUP(ElencoStrutture!A2291,StruttureRicettive[DenominazioneCittà],StruttureRicettive[Città])</f>
        <v>SENIGALLIA</v>
      </c>
      <c r="C2291" t="str">
        <f>_xlfn.XLOOKUP(A2291,StruttureRicettive[DenominazioneCittà],StruttureRicettive[Località])</f>
        <v>SENIGALLIA</v>
      </c>
      <c r="D2291" t="str">
        <f>_xlfn.XLOOKUP(A2291,StruttureRicettive[DenominazioneCittà],StruttureRicettive[Località2])</f>
        <v>SENIGALLIA</v>
      </c>
    </row>
    <row r="2292" spans="1:4" x14ac:dyDescent="0.25">
      <c r="A2292" t="str">
        <f>StruttureRicettive[[#This Row],[Denominazione]] &amp; " (" &amp; StruttureRicettive[[#This Row],[Città]] &amp; ")"</f>
        <v>BAGNI DIANA (GROTTAMMARE)</v>
      </c>
      <c r="B2292" t="str">
        <f>_xlfn.XLOOKUP(ElencoStrutture!A2292,StruttureRicettive[DenominazioneCittà],StruttureRicettive[Città])</f>
        <v>GROTTAMMARE</v>
      </c>
      <c r="C2292" t="str">
        <f>_xlfn.XLOOKUP(A2292,StruttureRicettive[DenominazioneCittà],StruttureRicettive[Località])</f>
        <v>no info</v>
      </c>
      <c r="D2292" t="str">
        <f>_xlfn.XLOOKUP(A2292,StruttureRicettive[DenominazioneCittà],StruttureRicettive[Località2])</f>
        <v>GROTTAMMARE</v>
      </c>
    </row>
    <row r="2293" spans="1:4" x14ac:dyDescent="0.25">
      <c r="A2293" t="str">
        <f>StruttureRicettive[[#This Row],[Denominazione]] &amp; " (" &amp; StruttureRicettive[[#This Row],[Città]] &amp; ")"</f>
        <v>BAGNI DINO N 96 (SENIGALLIA)</v>
      </c>
      <c r="B2293" t="str">
        <f>_xlfn.XLOOKUP(ElencoStrutture!A2293,StruttureRicettive[DenominazioneCittà],StruttureRicettive[Città])</f>
        <v>SENIGALLIA</v>
      </c>
      <c r="C2293" t="str">
        <f>_xlfn.XLOOKUP(A2293,StruttureRicettive[DenominazioneCittà],StruttureRicettive[Località])</f>
        <v>SENIGALLIA</v>
      </c>
      <c r="D2293" t="str">
        <f>_xlfn.XLOOKUP(A2293,StruttureRicettive[DenominazioneCittà],StruttureRicettive[Località2])</f>
        <v>SENIGALLIA</v>
      </c>
    </row>
    <row r="2294" spans="1:4" x14ac:dyDescent="0.25">
      <c r="A2294" t="str">
        <f>StruttureRicettive[[#This Row],[Denominazione]] &amp; " (" &amp; StruttureRicettive[[#This Row],[Città]] &amp; ")"</f>
        <v>BAGNI DINO N. 22 (GABICCE MARE)</v>
      </c>
      <c r="B2294" t="str">
        <f>_xlfn.XLOOKUP(ElencoStrutture!A2294,StruttureRicettive[DenominazioneCittà],StruttureRicettive[Città])</f>
        <v>GABICCE MARE</v>
      </c>
      <c r="C2294" t="str">
        <f>_xlfn.XLOOKUP(A2294,StruttureRicettive[DenominazioneCittà],StruttureRicettive[Località])</f>
        <v>GABICCE MARE</v>
      </c>
      <c r="D2294" t="str">
        <f>_xlfn.XLOOKUP(A2294,StruttureRicettive[DenominazioneCittà],StruttureRicettive[Località2])</f>
        <v>GABICCE MARE</v>
      </c>
    </row>
    <row r="2295" spans="1:4" x14ac:dyDescent="0.25">
      <c r="A2295" t="str">
        <f>StruttureRicettive[[#This Row],[Denominazione]] &amp; " (" &amp; StruttureRicettive[[#This Row],[Città]] &amp; ")"</f>
        <v>BAGNI DORIA (SAN BENEDETTO DEL TRONTO)</v>
      </c>
      <c r="B2295" t="str">
        <f>_xlfn.XLOOKUP(ElencoStrutture!A2295,StruttureRicettive[DenominazioneCittà],StruttureRicettive[Città])</f>
        <v>SAN BENEDETTO DEL TRONTO</v>
      </c>
      <c r="C2295" t="str">
        <f>_xlfn.XLOOKUP(A2295,StruttureRicettive[DenominazioneCittà],StruttureRicettive[Località])</f>
        <v>no info</v>
      </c>
      <c r="D2295" t="str">
        <f>_xlfn.XLOOKUP(A2295,StruttureRicettive[DenominazioneCittà],StruttureRicettive[Località2])</f>
        <v>SAN BENEDETTO DEL TRONTO</v>
      </c>
    </row>
    <row r="2296" spans="1:4" x14ac:dyDescent="0.25">
      <c r="A2296" t="str">
        <f>StruttureRicettive[[#This Row],[Denominazione]] &amp; " (" &amp; StruttureRicettive[[#This Row],[Città]] &amp; ")"</f>
        <v>BAGNI DUE PALME (PESARO)</v>
      </c>
      <c r="B2296" t="str">
        <f>_xlfn.XLOOKUP(ElencoStrutture!A2296,StruttureRicettive[DenominazioneCittà],StruttureRicettive[Città])</f>
        <v>PESARO</v>
      </c>
      <c r="C2296" t="str">
        <f>_xlfn.XLOOKUP(A2296,StruttureRicettive[DenominazioneCittà],StruttureRicettive[Località])</f>
        <v>SOTTOMONTE</v>
      </c>
      <c r="D2296" t="str">
        <f>_xlfn.XLOOKUP(A2296,StruttureRicettive[DenominazioneCittà],StruttureRicettive[Località2])</f>
        <v>SOTTOMONTE</v>
      </c>
    </row>
    <row r="2297" spans="1:4" x14ac:dyDescent="0.25">
      <c r="A2297" t="str">
        <f>StruttureRicettive[[#This Row],[Denominazione]] &amp; " (" &amp; StruttureRicettive[[#This Row],[Città]] &amp; ")"</f>
        <v>BAGNI ELENA N° 45 (SENIGALLIA)</v>
      </c>
      <c r="B2297" t="str">
        <f>_xlfn.XLOOKUP(ElencoStrutture!A2297,StruttureRicettive[DenominazioneCittà],StruttureRicettive[Città])</f>
        <v>SENIGALLIA</v>
      </c>
      <c r="C2297" t="str">
        <f>_xlfn.XLOOKUP(A2297,StruttureRicettive[DenominazioneCittà],StruttureRicettive[Località])</f>
        <v>SENIGALLIA</v>
      </c>
      <c r="D2297" t="str">
        <f>_xlfn.XLOOKUP(A2297,StruttureRicettive[DenominazioneCittà],StruttureRicettive[Località2])</f>
        <v>SENIGALLIA</v>
      </c>
    </row>
    <row r="2298" spans="1:4" x14ac:dyDescent="0.25">
      <c r="A2298" t="str">
        <f>StruttureRicettive[[#This Row],[Denominazione]] &amp; " (" &amp; StruttureRicettive[[#This Row],[Città]] &amp; ")"</f>
        <v>BAGNI ELSA DI TOMBARI ELSA ISOLA (FANO)</v>
      </c>
      <c r="B2298" t="str">
        <f>_xlfn.XLOOKUP(ElencoStrutture!A2298,StruttureRicettive[DenominazioneCittà],StruttureRicettive[Città])</f>
        <v>FANO</v>
      </c>
      <c r="C2298" t="str">
        <f>_xlfn.XLOOKUP(A2298,StruttureRicettive[DenominazioneCittà],StruttureRicettive[Località])</f>
        <v>FOSSO SEJORE - FANO</v>
      </c>
      <c r="D2298" t="str">
        <f>_xlfn.XLOOKUP(A2298,StruttureRicettive[DenominazioneCittà],StruttureRicettive[Località2])</f>
        <v>FOSSO SEJORE - FANO</v>
      </c>
    </row>
    <row r="2299" spans="1:4" x14ac:dyDescent="0.25">
      <c r="A2299" t="str">
        <f>StruttureRicettive[[#This Row],[Denominazione]] &amp; " (" &amp; StruttureRicettive[[#This Row],[Città]] &amp; ")"</f>
        <v>BAGNI ELVEZIO (PORTO SAN GIORGIO)</v>
      </c>
      <c r="B2299" t="str">
        <f>_xlfn.XLOOKUP(ElencoStrutture!A2299,StruttureRicettive[DenominazioneCittà],StruttureRicettive[Città])</f>
        <v>PORTO SAN GIORGIO</v>
      </c>
      <c r="C2299" t="str">
        <f>_xlfn.XLOOKUP(A2299,StruttureRicettive[DenominazioneCittà],StruttureRicettive[Località])</f>
        <v>PORTO SAN GIORGIO</v>
      </c>
      <c r="D2299" t="str">
        <f>_xlfn.XLOOKUP(A2299,StruttureRicettive[DenominazioneCittà],StruttureRicettive[Località2])</f>
        <v>PORTO SAN GIORGIO</v>
      </c>
    </row>
    <row r="2300" spans="1:4" x14ac:dyDescent="0.25">
      <c r="A2300" t="str">
        <f>StruttureRicettive[[#This Row],[Denominazione]] &amp; " (" &amp; StruttureRicettive[[#This Row],[Città]] &amp; ")"</f>
        <v>BAGNI ENRICO N 19 (PESARO)</v>
      </c>
      <c r="B2300" t="str">
        <f>_xlfn.XLOOKUP(ElencoStrutture!A2300,StruttureRicettive[DenominazioneCittà],StruttureRicettive[Città])</f>
        <v>PESARO</v>
      </c>
      <c r="C2300" t="str">
        <f>_xlfn.XLOOKUP(A2300,StruttureRicettive[DenominazioneCittà],StruttureRicettive[Località])</f>
        <v>PONENTE</v>
      </c>
      <c r="D2300" t="str">
        <f>_xlfn.XLOOKUP(A2300,StruttureRicettive[DenominazioneCittà],StruttureRicettive[Località2])</f>
        <v>PONENTE</v>
      </c>
    </row>
    <row r="2301" spans="1:4" x14ac:dyDescent="0.25">
      <c r="A2301" t="str">
        <f>StruttureRicettive[[#This Row],[Denominazione]] &amp; " (" &amp; StruttureRicettive[[#This Row],[Città]] &amp; ")"</f>
        <v>BAGNI ENZO N. 18 (GABICCE MARE)</v>
      </c>
      <c r="B2301" t="str">
        <f>_xlfn.XLOOKUP(ElencoStrutture!A2301,StruttureRicettive[DenominazioneCittà],StruttureRicettive[Città])</f>
        <v>GABICCE MARE</v>
      </c>
      <c r="C2301" t="str">
        <f>_xlfn.XLOOKUP(A2301,StruttureRicettive[DenominazioneCittà],StruttureRicettive[Località])</f>
        <v>GABICCE MARE</v>
      </c>
      <c r="D2301" t="str">
        <f>_xlfn.XLOOKUP(A2301,StruttureRicettive[DenominazioneCittà],StruttureRicettive[Località2])</f>
        <v>GABICCE MARE</v>
      </c>
    </row>
    <row r="2302" spans="1:4" x14ac:dyDescent="0.25">
      <c r="A2302" t="str">
        <f>StruttureRicettive[[#This Row],[Denominazione]] &amp; " (" &amp; StruttureRicettive[[#This Row],[Città]] &amp; ")"</f>
        <v>BAGNI ERMES DI ZAGAGLIA ERMES (FANO)</v>
      </c>
      <c r="B2302" t="str">
        <f>_xlfn.XLOOKUP(ElencoStrutture!A2302,StruttureRicettive[DenominazioneCittà],StruttureRicettive[Città])</f>
        <v>FANO</v>
      </c>
      <c r="C2302" t="str">
        <f>_xlfn.XLOOKUP(A2302,StruttureRicettive[DenominazioneCittà],StruttureRicettive[Località])</f>
        <v>FANO</v>
      </c>
      <c r="D2302" t="str">
        <f>_xlfn.XLOOKUP(A2302,StruttureRicettive[DenominazioneCittà],StruttureRicettive[Località2])</f>
        <v>FANO</v>
      </c>
    </row>
    <row r="2303" spans="1:4" x14ac:dyDescent="0.25">
      <c r="A2303" t="str">
        <f>StruttureRicettive[[#This Row],[Denominazione]] &amp; " (" &amp; StruttureRicettive[[#This Row],[Città]] &amp; ")"</f>
        <v>BAGNI ERMETE DI GLORI MAURIZIO (FANO)</v>
      </c>
      <c r="B2303" t="str">
        <f>_xlfn.XLOOKUP(ElencoStrutture!A2303,StruttureRicettive[DenominazioneCittà],StruttureRicettive[Città])</f>
        <v>FANO</v>
      </c>
      <c r="C2303" t="str">
        <f>_xlfn.XLOOKUP(A2303,StruttureRicettive[DenominazioneCittà],StruttureRicettive[Località])</f>
        <v>FANO</v>
      </c>
      <c r="D2303" t="str">
        <f>_xlfn.XLOOKUP(A2303,StruttureRicettive[DenominazioneCittà],StruttureRicettive[Località2])</f>
        <v>FANO</v>
      </c>
    </row>
    <row r="2304" spans="1:4" x14ac:dyDescent="0.25">
      <c r="A2304" t="str">
        <f>StruttureRicettive[[#This Row],[Denominazione]] &amp; " (" &amp; StruttureRicettive[[#This Row],[Città]] &amp; ")"</f>
        <v>BAGNI EXCELSIOR (SAN BENEDETTO DEL TRONTO)</v>
      </c>
      <c r="B2304" t="str">
        <f>_xlfn.XLOOKUP(ElencoStrutture!A2304,StruttureRicettive[DenominazioneCittà],StruttureRicettive[Città])</f>
        <v>SAN BENEDETTO DEL TRONTO</v>
      </c>
      <c r="C2304" t="str">
        <f>_xlfn.XLOOKUP(A2304,StruttureRicettive[DenominazioneCittà],StruttureRicettive[Località])</f>
        <v>PORTO D'ASCOLI</v>
      </c>
      <c r="D2304" t="str">
        <f>_xlfn.XLOOKUP(A2304,StruttureRicettive[DenominazioneCittà],StruttureRicettive[Località2])</f>
        <v>PORTO D'ASCOLI</v>
      </c>
    </row>
    <row r="2305" spans="1:4" x14ac:dyDescent="0.25">
      <c r="A2305" t="str">
        <f>StruttureRicettive[[#This Row],[Denominazione]] &amp; " (" &amp; StruttureRicettive[[#This Row],[Città]] &amp; ")"</f>
        <v>BAGNI FABIO (1) (GROTTAMMARE)</v>
      </c>
      <c r="B2305" t="str">
        <f>_xlfn.XLOOKUP(ElencoStrutture!A2305,StruttureRicettive[DenominazioneCittà],StruttureRicettive[Città])</f>
        <v>GROTTAMMARE</v>
      </c>
      <c r="C2305" t="str">
        <f>_xlfn.XLOOKUP(A2305,StruttureRicettive[DenominazioneCittà],StruttureRicettive[Località])</f>
        <v>no info</v>
      </c>
      <c r="D2305" t="str">
        <f>_xlfn.XLOOKUP(A2305,StruttureRicettive[DenominazioneCittà],StruttureRicettive[Località2])</f>
        <v>GROTTAMMARE</v>
      </c>
    </row>
    <row r="2306" spans="1:4" x14ac:dyDescent="0.25">
      <c r="A2306" t="str">
        <f>StruttureRicettive[[#This Row],[Denominazione]] &amp; " (" &amp; StruttureRicettive[[#This Row],[Città]] &amp; ")"</f>
        <v>BAGNI FABIO (2) (GROTTAMMARE)</v>
      </c>
      <c r="B2306" t="str">
        <f>_xlfn.XLOOKUP(ElencoStrutture!A2306,StruttureRicettive[DenominazioneCittà],StruttureRicettive[Città])</f>
        <v>GROTTAMMARE</v>
      </c>
      <c r="C2306" t="str">
        <f>_xlfn.XLOOKUP(A2306,StruttureRicettive[DenominazioneCittà],StruttureRicettive[Località])</f>
        <v>no info</v>
      </c>
      <c r="D2306" t="str">
        <f>_xlfn.XLOOKUP(A2306,StruttureRicettive[DenominazioneCittà],StruttureRicettive[Località2])</f>
        <v>GROTTAMMARE</v>
      </c>
    </row>
    <row r="2307" spans="1:4" x14ac:dyDescent="0.25">
      <c r="A2307" t="str">
        <f>StruttureRicettive[[#This Row],[Denominazione]] &amp; " (" &amp; StruttureRicettive[[#This Row],[Città]] &amp; ")"</f>
        <v>BAGNI FANESI (FALCONARA MARITTIMA)</v>
      </c>
      <c r="B2307" t="str">
        <f>_xlfn.XLOOKUP(ElencoStrutture!A2307,StruttureRicettive[DenominazioneCittà],StruttureRicettive[Città])</f>
        <v>FALCONARA MARITTIMA</v>
      </c>
      <c r="C2307" t="str">
        <f>_xlfn.XLOOKUP(A2307,StruttureRicettive[DenominazioneCittà],StruttureRicettive[Località])</f>
        <v>FALCONARA MARITTIMA</v>
      </c>
      <c r="D2307" t="str">
        <f>_xlfn.XLOOKUP(A2307,StruttureRicettive[DenominazioneCittà],StruttureRicettive[Località2])</f>
        <v>FALCONARA MARITTIMA</v>
      </c>
    </row>
    <row r="2308" spans="1:4" x14ac:dyDescent="0.25">
      <c r="A2308" t="str">
        <f>StruttureRicettive[[#This Row],[Denominazione]] &amp; " (" &amp; StruttureRicettive[[#This Row],[Città]] &amp; ")"</f>
        <v>BAGNI FERNANDO &amp; LUCIANO N. 25 (GABICCE MARE)</v>
      </c>
      <c r="B2308" t="str">
        <f>_xlfn.XLOOKUP(ElencoStrutture!A2308,StruttureRicettive[DenominazioneCittà],StruttureRicettive[Città])</f>
        <v>GABICCE MARE</v>
      </c>
      <c r="C2308" t="str">
        <f>_xlfn.XLOOKUP(A2308,StruttureRicettive[DenominazioneCittà],StruttureRicettive[Località])</f>
        <v>GABICCE MARE</v>
      </c>
      <c r="D2308" t="str">
        <f>_xlfn.XLOOKUP(A2308,StruttureRicettive[DenominazioneCittà],StruttureRicettive[Località2])</f>
        <v>GABICCE MARE</v>
      </c>
    </row>
    <row r="2309" spans="1:4" x14ac:dyDescent="0.25">
      <c r="A2309" t="str">
        <f>StruttureRicettive[[#This Row],[Denominazione]] &amp; " (" &amp; StruttureRicettive[[#This Row],[Città]] &amp; ")"</f>
        <v>BAGNI FIRMINA N° 84 (SENIGALLIA)</v>
      </c>
      <c r="B2309" t="str">
        <f>_xlfn.XLOOKUP(ElencoStrutture!A2309,StruttureRicettive[DenominazioneCittà],StruttureRicettive[Città])</f>
        <v>SENIGALLIA</v>
      </c>
      <c r="C2309" t="str">
        <f>_xlfn.XLOOKUP(A2309,StruttureRicettive[DenominazioneCittà],StruttureRicettive[Località])</f>
        <v>SENIGALLIA</v>
      </c>
      <c r="D2309" t="str">
        <f>_xlfn.XLOOKUP(A2309,StruttureRicettive[DenominazioneCittà],StruttureRicettive[Località2])</f>
        <v>SENIGALLIA</v>
      </c>
    </row>
    <row r="2310" spans="1:4" x14ac:dyDescent="0.25">
      <c r="A2310" t="str">
        <f>StruttureRicettive[[#This Row],[Denominazione]] &amp; " (" &amp; StruttureRicettive[[#This Row],[Città]] &amp; ")"</f>
        <v>BAGNI FLORINDA (PORTO SAN GIORGIO)</v>
      </c>
      <c r="B2310" t="str">
        <f>_xlfn.XLOOKUP(ElencoStrutture!A2310,StruttureRicettive[DenominazioneCittà],StruttureRicettive[Città])</f>
        <v>PORTO SAN GIORGIO</v>
      </c>
      <c r="C2310" t="str">
        <f>_xlfn.XLOOKUP(A2310,StruttureRicettive[DenominazioneCittà],StruttureRicettive[Località])</f>
        <v>PORTO SAN GIORGIO</v>
      </c>
      <c r="D2310" t="str">
        <f>_xlfn.XLOOKUP(A2310,StruttureRicettive[DenominazioneCittà],StruttureRicettive[Località2])</f>
        <v>PORTO SAN GIORGIO</v>
      </c>
    </row>
    <row r="2311" spans="1:4" x14ac:dyDescent="0.25">
      <c r="A2311" t="str">
        <f>StruttureRicettive[[#This Row],[Denominazione]] &amp; " (" &amp; StruttureRicettive[[#This Row],[Città]] &amp; ")"</f>
        <v>BAGNI FLORISA N° 8 (SENIGALLIA)</v>
      </c>
      <c r="B2311" t="str">
        <f>_xlfn.XLOOKUP(ElencoStrutture!A2311,StruttureRicettive[DenominazioneCittà],StruttureRicettive[Città])</f>
        <v>SENIGALLIA</v>
      </c>
      <c r="C2311" t="str">
        <f>_xlfn.XLOOKUP(A2311,StruttureRicettive[DenominazioneCittà],StruttureRicettive[Località])</f>
        <v>SENIGALLIA</v>
      </c>
      <c r="D2311" t="str">
        <f>_xlfn.XLOOKUP(A2311,StruttureRicettive[DenominazioneCittà],StruttureRicettive[Località2])</f>
        <v>SENIGALLIA</v>
      </c>
    </row>
    <row r="2312" spans="1:4" x14ac:dyDescent="0.25">
      <c r="A2312" t="str">
        <f>StruttureRicettive[[#This Row],[Denominazione]] &amp; " (" &amp; StruttureRicettive[[#This Row],[Città]] &amp; ")"</f>
        <v>BAGNI FORTUNA (SAN BENEDETTO DEL TRONTO)</v>
      </c>
      <c r="B2312" t="str">
        <f>_xlfn.XLOOKUP(ElencoStrutture!A2312,StruttureRicettive[DenominazioneCittà],StruttureRicettive[Città])</f>
        <v>SAN BENEDETTO DEL TRONTO</v>
      </c>
      <c r="C2312" t="str">
        <f>_xlfn.XLOOKUP(A2312,StruttureRicettive[DenominazioneCittà],StruttureRicettive[Località])</f>
        <v>no info</v>
      </c>
      <c r="D2312" t="str">
        <f>_xlfn.XLOOKUP(A2312,StruttureRicettive[DenominazioneCittà],StruttureRicettive[Località2])</f>
        <v>SAN BENEDETTO DEL TRONTO</v>
      </c>
    </row>
    <row r="2313" spans="1:4" x14ac:dyDescent="0.25">
      <c r="A2313" t="str">
        <f>StruttureRicettive[[#This Row],[Denominazione]] &amp; " (" &amp; StruttureRicettive[[#This Row],[Città]] &amp; ")"</f>
        <v>BAGNI FRANCO (PESARO)</v>
      </c>
      <c r="B2313" t="str">
        <f>_xlfn.XLOOKUP(ElencoStrutture!A2313,StruttureRicettive[DenominazioneCittà],StruttureRicettive[Città])</f>
        <v>PESARO</v>
      </c>
      <c r="C2313" t="str">
        <f>_xlfn.XLOOKUP(A2313,StruttureRicettive[DenominazioneCittà],StruttureRicettive[Località])</f>
        <v>PESARO</v>
      </c>
      <c r="D2313" t="str">
        <f>_xlfn.XLOOKUP(A2313,StruttureRicettive[DenominazioneCittà],StruttureRicettive[Località2])</f>
        <v>PESARO</v>
      </c>
    </row>
    <row r="2314" spans="1:4" x14ac:dyDescent="0.25">
      <c r="A2314" t="str">
        <f>StruttureRicettive[[#This Row],[Denominazione]] &amp; " (" &amp; StruttureRicettive[[#This Row],[Città]] &amp; ")"</f>
        <v>BAGNI FRANCO (Conc. N° 56) DI GAUDENZI GIANFRANCO (FANO)</v>
      </c>
      <c r="B2314" t="str">
        <f>_xlfn.XLOOKUP(ElencoStrutture!A2314,StruttureRicettive[DenominazioneCittà],StruttureRicettive[Città])</f>
        <v>FANO</v>
      </c>
      <c r="C2314" t="str">
        <f>_xlfn.XLOOKUP(A2314,StruttureRicettive[DenominazioneCittà],StruttureRicettive[Località])</f>
        <v>FOSSO SEIORE - FANO</v>
      </c>
      <c r="D2314" t="str">
        <f>_xlfn.XLOOKUP(A2314,StruttureRicettive[DenominazioneCittà],StruttureRicettive[Località2])</f>
        <v>FOSSO SEIORE - FANO</v>
      </c>
    </row>
    <row r="2315" spans="1:4" x14ac:dyDescent="0.25">
      <c r="A2315" t="str">
        <f>StruttureRicettive[[#This Row],[Denominazione]] &amp; " (" &amp; StruttureRicettive[[#This Row],[Città]] &amp; ")"</f>
        <v>BAGNI FRANCO DI PORTAVIA LUCA(Conc. Integrativa N° 1) (MONDOLFO)</v>
      </c>
      <c r="B2315" t="str">
        <f>_xlfn.XLOOKUP(ElencoStrutture!A2315,StruttureRicettive[DenominazioneCittà],StruttureRicettive[Città])</f>
        <v>MONDOLFO</v>
      </c>
      <c r="C2315" t="str">
        <f>_xlfn.XLOOKUP(A2315,StruttureRicettive[DenominazioneCittà],StruttureRicettive[Località])</f>
        <v>MONDOLFO</v>
      </c>
      <c r="D2315" t="str">
        <f>_xlfn.XLOOKUP(A2315,StruttureRicettive[DenominazioneCittà],StruttureRicettive[Località2])</f>
        <v>MONDOLFO</v>
      </c>
    </row>
    <row r="2316" spans="1:4" x14ac:dyDescent="0.25">
      <c r="A2316" t="str">
        <f>StruttureRicettive[[#This Row],[Denominazione]] &amp; " (" &amp; StruttureRicettive[[#This Row],[Città]] &amp; ")"</f>
        <v>BAGNI FRANCO N. 37 (GABICCE MARE)</v>
      </c>
      <c r="B2316" t="str">
        <f>_xlfn.XLOOKUP(ElencoStrutture!A2316,StruttureRicettive[DenominazioneCittà],StruttureRicettive[Città])</f>
        <v>GABICCE MARE</v>
      </c>
      <c r="C2316" t="str">
        <f>_xlfn.XLOOKUP(A2316,StruttureRicettive[DenominazioneCittà],StruttureRicettive[Località])</f>
        <v>GABICCE MARE</v>
      </c>
      <c r="D2316" t="str">
        <f>_xlfn.XLOOKUP(A2316,StruttureRicettive[DenominazioneCittà],StruttureRicettive[Località2])</f>
        <v>GABICCE MARE</v>
      </c>
    </row>
    <row r="2317" spans="1:4" x14ac:dyDescent="0.25">
      <c r="A2317" t="str">
        <f>StruttureRicettive[[#This Row],[Denominazione]] &amp; " (" &amp; StruttureRicettive[[#This Row],[Città]] &amp; ")"</f>
        <v>BAGNI GABBIANO (FALCONARA MARITTIMA)</v>
      </c>
      <c r="B2317" t="str">
        <f>_xlfn.XLOOKUP(ElencoStrutture!A2317,StruttureRicettive[DenominazioneCittà],StruttureRicettive[Città])</f>
        <v>FALCONARA MARITTIMA</v>
      </c>
      <c r="C2317" t="str">
        <f>_xlfn.XLOOKUP(A2317,StruttureRicettive[DenominazioneCittà],StruttureRicettive[Località])</f>
        <v>FALCONARA MARITTIMA</v>
      </c>
      <c r="D2317" t="str">
        <f>_xlfn.XLOOKUP(A2317,StruttureRicettive[DenominazioneCittà],StruttureRicettive[Località2])</f>
        <v>FALCONARA MARITTIMA</v>
      </c>
    </row>
    <row r="2318" spans="1:4" x14ac:dyDescent="0.25">
      <c r="A2318" t="str">
        <f>StruttureRicettive[[#This Row],[Denominazione]] &amp; " (" &amp; StruttureRicettive[[#This Row],[Città]] &amp; ")"</f>
        <v>BAGNI GABBIANO N° 25 (SENIGALLIA)</v>
      </c>
      <c r="B2318" t="str">
        <f>_xlfn.XLOOKUP(ElencoStrutture!A2318,StruttureRicettive[DenominazioneCittà],StruttureRicettive[Città])</f>
        <v>SENIGALLIA</v>
      </c>
      <c r="C2318" t="str">
        <f>_xlfn.XLOOKUP(A2318,StruttureRicettive[DenominazioneCittà],StruttureRicettive[Località])</f>
        <v>SENIGALLIA</v>
      </c>
      <c r="D2318" t="str">
        <f>_xlfn.XLOOKUP(A2318,StruttureRicettive[DenominazioneCittà],StruttureRicettive[Località2])</f>
        <v>SENIGALLIA</v>
      </c>
    </row>
    <row r="2319" spans="1:4" x14ac:dyDescent="0.25">
      <c r="A2319" t="str">
        <f>StruttureRicettive[[#This Row],[Denominazione]] &amp; " (" &amp; StruttureRicettive[[#This Row],[Città]] &amp; ")"</f>
        <v>BAGNI GABRIELE DI BARBINI GABRIELE (FANO)</v>
      </c>
      <c r="B2319" t="str">
        <f>_xlfn.XLOOKUP(ElencoStrutture!A2319,StruttureRicettive[DenominazioneCittà],StruttureRicettive[Città])</f>
        <v>FANO</v>
      </c>
      <c r="C2319" t="str">
        <f>_xlfn.XLOOKUP(A2319,StruttureRicettive[DenominazioneCittà],StruttureRicettive[Località])</f>
        <v>FANO</v>
      </c>
      <c r="D2319" t="str">
        <f>_xlfn.XLOOKUP(A2319,StruttureRicettive[DenominazioneCittà],StruttureRicettive[Località2])</f>
        <v>FANO</v>
      </c>
    </row>
    <row r="2320" spans="1:4" x14ac:dyDescent="0.25">
      <c r="A2320" t="str">
        <f>StruttureRicettive[[#This Row],[Denominazione]] &amp; " (" &amp; StruttureRicettive[[#This Row],[Città]] &amp; ")"</f>
        <v>BAGNI GABRIELE N° 115 (SENIGALLIA)</v>
      </c>
      <c r="B2320" t="str">
        <f>_xlfn.XLOOKUP(ElencoStrutture!A2320,StruttureRicettive[DenominazioneCittà],StruttureRicettive[Città])</f>
        <v>SENIGALLIA</v>
      </c>
      <c r="C2320" t="str">
        <f>_xlfn.XLOOKUP(A2320,StruttureRicettive[DenominazioneCittà],StruttureRicettive[Località])</f>
        <v>SENIGALLIA</v>
      </c>
      <c r="D2320" t="str">
        <f>_xlfn.XLOOKUP(A2320,StruttureRicettive[DenominazioneCittà],StruttureRicettive[Località2])</f>
        <v>SENIGALLIA</v>
      </c>
    </row>
    <row r="2321" spans="1:4" x14ac:dyDescent="0.25">
      <c r="A2321" t="str">
        <f>StruttureRicettive[[#This Row],[Denominazione]] &amp; " (" &amp; StruttureRicettive[[#This Row],[Città]] &amp; ")"</f>
        <v>BAGNI GABRIELLA N° 66 (SENIGALLIA)</v>
      </c>
      <c r="B2321" t="str">
        <f>_xlfn.XLOOKUP(ElencoStrutture!A2321,StruttureRicettive[DenominazioneCittà],StruttureRicettive[Città])</f>
        <v>SENIGALLIA</v>
      </c>
      <c r="C2321" t="str">
        <f>_xlfn.XLOOKUP(A2321,StruttureRicettive[DenominazioneCittà],StruttureRicettive[Località])</f>
        <v>SENIGALLIA</v>
      </c>
      <c r="D2321" t="str">
        <f>_xlfn.XLOOKUP(A2321,StruttureRicettive[DenominazioneCittà],StruttureRicettive[Località2])</f>
        <v>SENIGALLIA</v>
      </c>
    </row>
    <row r="2322" spans="1:4" x14ac:dyDescent="0.25">
      <c r="A2322" t="str">
        <f>StruttureRicettive[[#This Row],[Denominazione]] &amp; " (" &amp; StruttureRicettive[[#This Row],[Città]] &amp; ")"</f>
        <v>BAGNI GABRY (PESARO)</v>
      </c>
      <c r="B2322" t="str">
        <f>_xlfn.XLOOKUP(ElencoStrutture!A2322,StruttureRicettive[DenominazioneCittà],StruttureRicettive[Città])</f>
        <v>PESARO</v>
      </c>
      <c r="C2322" t="str">
        <f>_xlfn.XLOOKUP(A2322,StruttureRicettive[DenominazioneCittà],StruttureRicettive[Località])</f>
        <v>PESARO</v>
      </c>
      <c r="D2322" t="str">
        <f>_xlfn.XLOOKUP(A2322,StruttureRicettive[DenominazioneCittà],StruttureRicettive[Località2])</f>
        <v>PESARO</v>
      </c>
    </row>
    <row r="2323" spans="1:4" x14ac:dyDescent="0.25">
      <c r="A2323" t="str">
        <f>StruttureRicettive[[#This Row],[Denominazione]] &amp; " (" &amp; StruttureRicettive[[#This Row],[Città]] &amp; ")"</f>
        <v>BAGNI GALLIANO (CIVITANOVA MARCHE)</v>
      </c>
      <c r="B2323" t="str">
        <f>_xlfn.XLOOKUP(ElencoStrutture!A2323,StruttureRicettive[DenominazioneCittà],StruttureRicettive[Città])</f>
        <v>CIVITANOVA MARCHE</v>
      </c>
      <c r="C2323" t="str">
        <f>_xlfn.XLOOKUP(A2323,StruttureRicettive[DenominazioneCittà],StruttureRicettive[Località])</f>
        <v>CIVITANOVA MARCHE</v>
      </c>
      <c r="D2323" t="str">
        <f>_xlfn.XLOOKUP(A2323,StruttureRicettive[DenominazioneCittà],StruttureRicettive[Località2])</f>
        <v>CIVITANOVA MARCHE</v>
      </c>
    </row>
    <row r="2324" spans="1:4" x14ac:dyDescent="0.25">
      <c r="A2324" t="str">
        <f>StruttureRicettive[[#This Row],[Denominazione]] &amp; " (" &amp; StruttureRicettive[[#This Row],[Città]] &amp; ")"</f>
        <v>BAGNI GASTONE &amp; MARTA (PESARO)</v>
      </c>
      <c r="B2324" t="str">
        <f>_xlfn.XLOOKUP(ElencoStrutture!A2324,StruttureRicettive[DenominazioneCittà],StruttureRicettive[Città])</f>
        <v>PESARO</v>
      </c>
      <c r="C2324" t="str">
        <f>_xlfn.XLOOKUP(A2324,StruttureRicettive[DenominazioneCittà],StruttureRicettive[Località])</f>
        <v>SPIAGGIA DI PONENTE</v>
      </c>
      <c r="D2324" t="str">
        <f>_xlfn.XLOOKUP(A2324,StruttureRicettive[DenominazioneCittà],StruttureRicettive[Località2])</f>
        <v>SPIAGGIA DI PONENTE</v>
      </c>
    </row>
    <row r="2325" spans="1:4" x14ac:dyDescent="0.25">
      <c r="A2325" t="str">
        <f>StruttureRicettive[[#This Row],[Denominazione]] &amp; " (" &amp; StruttureRicettive[[#This Row],[Città]] &amp; ")"</f>
        <v>BAGNI GIACOMO N. 3 (GABICCE MARE)</v>
      </c>
      <c r="B2325" t="str">
        <f>_xlfn.XLOOKUP(ElencoStrutture!A2325,StruttureRicettive[DenominazioneCittà],StruttureRicettive[Città])</f>
        <v>GABICCE MARE</v>
      </c>
      <c r="C2325" t="str">
        <f>_xlfn.XLOOKUP(A2325,StruttureRicettive[DenominazioneCittà],StruttureRicettive[Località])</f>
        <v>GABICCE MARE</v>
      </c>
      <c r="D2325" t="str">
        <f>_xlfn.XLOOKUP(A2325,StruttureRicettive[DenominazioneCittà],StruttureRicettive[Località2])</f>
        <v>GABICCE MARE</v>
      </c>
    </row>
    <row r="2326" spans="1:4" x14ac:dyDescent="0.25">
      <c r="A2326" t="str">
        <f>StruttureRicettive[[#This Row],[Denominazione]] &amp; " (" &amp; StruttureRicettive[[#This Row],[Città]] &amp; ")"</f>
        <v>BAGNI GILBERTO (PESARO)</v>
      </c>
      <c r="B2326" t="str">
        <f>_xlfn.XLOOKUP(ElencoStrutture!A2326,StruttureRicettive[DenominazioneCittà],StruttureRicettive[Città])</f>
        <v>PESARO</v>
      </c>
      <c r="C2326" t="str">
        <f>_xlfn.XLOOKUP(A2326,StruttureRicettive[DenominazioneCittà],StruttureRicettive[Località])</f>
        <v>LEVANTE</v>
      </c>
      <c r="D2326" t="str">
        <f>_xlfn.XLOOKUP(A2326,StruttureRicettive[DenominazioneCittà],StruttureRicettive[Località2])</f>
        <v>LEVANTE</v>
      </c>
    </row>
    <row r="2327" spans="1:4" x14ac:dyDescent="0.25">
      <c r="A2327" t="str">
        <f>StruttureRicettive[[#This Row],[Denominazione]] &amp; " (" &amp; StruttureRicettive[[#This Row],[Città]] &amp; ")"</f>
        <v>BAGNI GINO DI GUIDI MONICA (PESARO)</v>
      </c>
      <c r="B2327" t="str">
        <f>_xlfn.XLOOKUP(ElencoStrutture!A2327,StruttureRicettive[DenominazioneCittà],StruttureRicettive[Città])</f>
        <v>PESARO</v>
      </c>
      <c r="C2327" t="str">
        <f>_xlfn.XLOOKUP(A2327,StruttureRicettive[DenominazioneCittà],StruttureRicettive[Località])</f>
        <v>SPIAGGIA DI PONENTE</v>
      </c>
      <c r="D2327" t="str">
        <f>_xlfn.XLOOKUP(A2327,StruttureRicettive[DenominazioneCittà],StruttureRicettive[Località2])</f>
        <v>SPIAGGIA DI PONENTE</v>
      </c>
    </row>
    <row r="2328" spans="1:4" x14ac:dyDescent="0.25">
      <c r="A2328" t="str">
        <f>StruttureRicettive[[#This Row],[Denominazione]] &amp; " (" &amp; StruttureRicettive[[#This Row],[Città]] &amp; ")"</f>
        <v>BAGNI GINO E CARLA N. 19 (GABICCE MARE)</v>
      </c>
      <c r="B2328" t="str">
        <f>_xlfn.XLOOKUP(ElencoStrutture!A2328,StruttureRicettive[DenominazioneCittà],StruttureRicettive[Città])</f>
        <v>GABICCE MARE</v>
      </c>
      <c r="C2328" t="str">
        <f>_xlfn.XLOOKUP(A2328,StruttureRicettive[DenominazioneCittà],StruttureRicettive[Località])</f>
        <v>GABICCE MARE</v>
      </c>
      <c r="D2328" t="str">
        <f>_xlfn.XLOOKUP(A2328,StruttureRicettive[DenominazioneCittà],StruttureRicettive[Località2])</f>
        <v>GABICCE MARE</v>
      </c>
    </row>
    <row r="2329" spans="1:4" x14ac:dyDescent="0.25">
      <c r="A2329" t="str">
        <f>StruttureRicettive[[#This Row],[Denominazione]] &amp; " (" &amp; StruttureRicettive[[#This Row],[Città]] &amp; ")"</f>
        <v>BAGNI GINO N.34 (PESARO)</v>
      </c>
      <c r="B2329" t="str">
        <f>_xlfn.XLOOKUP(ElencoStrutture!A2329,StruttureRicettive[DenominazioneCittà],StruttureRicettive[Città])</f>
        <v>PESARO</v>
      </c>
      <c r="C2329" t="str">
        <f>_xlfn.XLOOKUP(A2329,StruttureRicettive[DenominazioneCittà],StruttureRicettive[Località])</f>
        <v>SPIAGGIA DI LEVANTE</v>
      </c>
      <c r="D2329" t="str">
        <f>_xlfn.XLOOKUP(A2329,StruttureRicettive[DenominazioneCittà],StruttureRicettive[Località2])</f>
        <v>SPIAGGIA DI LEVANTE</v>
      </c>
    </row>
    <row r="2330" spans="1:4" x14ac:dyDescent="0.25">
      <c r="A2330" t="str">
        <f>StruttureRicettive[[#This Row],[Denominazione]] &amp; " (" &amp; StruttureRicettive[[#This Row],[Città]] &amp; ")"</f>
        <v>BAGNI GIORGIO N. 27 (GABICCE MARE)</v>
      </c>
      <c r="B2330" t="str">
        <f>_xlfn.XLOOKUP(ElencoStrutture!A2330,StruttureRicettive[DenominazioneCittà],StruttureRicettive[Città])</f>
        <v>GABICCE MARE</v>
      </c>
      <c r="C2330" t="str">
        <f>_xlfn.XLOOKUP(A2330,StruttureRicettive[DenominazioneCittà],StruttureRicettive[Località])</f>
        <v>GABICCE MARE</v>
      </c>
      <c r="D2330" t="str">
        <f>_xlfn.XLOOKUP(A2330,StruttureRicettive[DenominazioneCittà],StruttureRicettive[Località2])</f>
        <v>GABICCE MARE</v>
      </c>
    </row>
    <row r="2331" spans="1:4" x14ac:dyDescent="0.25">
      <c r="A2331" t="str">
        <f>StruttureRicettive[[#This Row],[Denominazione]] &amp; " (" &amp; StruttureRicettive[[#This Row],[Città]] &amp; ")"</f>
        <v>BAGNI GISELLA &amp; IVANO N° 111 (SENIGALLIA)</v>
      </c>
      <c r="B2331" t="str">
        <f>_xlfn.XLOOKUP(ElencoStrutture!A2331,StruttureRicettive[DenominazioneCittà],StruttureRicettive[Città])</f>
        <v>SENIGALLIA</v>
      </c>
      <c r="C2331" t="str">
        <f>_xlfn.XLOOKUP(A2331,StruttureRicettive[DenominazioneCittà],StruttureRicettive[Località])</f>
        <v>SENIGALLIA</v>
      </c>
      <c r="D2331" t="str">
        <f>_xlfn.XLOOKUP(A2331,StruttureRicettive[DenominazioneCittà],StruttureRicettive[Località2])</f>
        <v>SENIGALLIA</v>
      </c>
    </row>
    <row r="2332" spans="1:4" x14ac:dyDescent="0.25">
      <c r="A2332" t="str">
        <f>StruttureRicettive[[#This Row],[Denominazione]] &amp; " (" &amp; StruttureRicettive[[#This Row],[Città]] &amp; ")"</f>
        <v>BAGNI GIULIANA (PORTO SAN GIORGIO)</v>
      </c>
      <c r="B2332" t="str">
        <f>_xlfn.XLOOKUP(ElencoStrutture!A2332,StruttureRicettive[DenominazioneCittà],StruttureRicettive[Città])</f>
        <v>PORTO SAN GIORGIO</v>
      </c>
      <c r="C2332" t="str">
        <f>_xlfn.XLOOKUP(A2332,StruttureRicettive[DenominazioneCittà],StruttureRicettive[Località])</f>
        <v>PORTO SAN GIORGIO</v>
      </c>
      <c r="D2332" t="str">
        <f>_xlfn.XLOOKUP(A2332,StruttureRicettive[DenominazioneCittà],StruttureRicettive[Località2])</f>
        <v>PORTO SAN GIORGIO</v>
      </c>
    </row>
    <row r="2333" spans="1:4" x14ac:dyDescent="0.25">
      <c r="A2333" t="str">
        <f>StruttureRicettive[[#This Row],[Denominazione]] &amp; " (" &amp; StruttureRicettive[[#This Row],[Città]] &amp; ")"</f>
        <v>BAGNI GIULIANA N° 12 (SENIGALLIA)</v>
      </c>
      <c r="B2333" t="str">
        <f>_xlfn.XLOOKUP(ElencoStrutture!A2333,StruttureRicettive[DenominazioneCittà],StruttureRicettive[Città])</f>
        <v>SENIGALLIA</v>
      </c>
      <c r="C2333" t="str">
        <f>_xlfn.XLOOKUP(A2333,StruttureRicettive[DenominazioneCittà],StruttureRicettive[Località])</f>
        <v>SENIGALLIA</v>
      </c>
      <c r="D2333" t="str">
        <f>_xlfn.XLOOKUP(A2333,StruttureRicettive[DenominazioneCittà],StruttureRicettive[Località2])</f>
        <v>SENIGALLIA</v>
      </c>
    </row>
    <row r="2334" spans="1:4" x14ac:dyDescent="0.25">
      <c r="A2334" t="str">
        <f>StruttureRicettive[[#This Row],[Denominazione]] &amp; " (" &amp; StruttureRicettive[[#This Row],[Città]] &amp; ")"</f>
        <v>BAGNI GIUSEPPE (PESARO)</v>
      </c>
      <c r="B2334" t="str">
        <f>_xlfn.XLOOKUP(ElencoStrutture!A2334,StruttureRicettive[DenominazioneCittà],StruttureRicettive[Città])</f>
        <v>PESARO</v>
      </c>
      <c r="C2334" t="str">
        <f>_xlfn.XLOOKUP(A2334,StruttureRicettive[DenominazioneCittà],StruttureRicettive[Località])</f>
        <v>LEVANTE</v>
      </c>
      <c r="D2334" t="str">
        <f>_xlfn.XLOOKUP(A2334,StruttureRicettive[DenominazioneCittà],StruttureRicettive[Località2])</f>
        <v>LEVANTE</v>
      </c>
    </row>
    <row r="2335" spans="1:4" x14ac:dyDescent="0.25">
      <c r="A2335" t="str">
        <f>StruttureRicettive[[#This Row],[Denominazione]] &amp; " (" &amp; StruttureRicettive[[#This Row],[Città]] &amp; ")"</f>
        <v>BAGNI GRAND HOTEL EXCELSIOR N° 97 (SENIGALLIA)</v>
      </c>
      <c r="B2335" t="str">
        <f>_xlfn.XLOOKUP(ElencoStrutture!A2335,StruttureRicettive[DenominazioneCittà],StruttureRicettive[Città])</f>
        <v>SENIGALLIA</v>
      </c>
      <c r="C2335" t="str">
        <f>_xlfn.XLOOKUP(A2335,StruttureRicettive[DenominazioneCittà],StruttureRicettive[Località])</f>
        <v>SENIGALLIA</v>
      </c>
      <c r="D2335" t="str">
        <f>_xlfn.XLOOKUP(A2335,StruttureRicettive[DenominazioneCittà],StruttureRicettive[Località2])</f>
        <v>SENIGALLIA</v>
      </c>
    </row>
    <row r="2336" spans="1:4" x14ac:dyDescent="0.25">
      <c r="A2336" t="str">
        <f>StruttureRicettive[[#This Row],[Denominazione]] &amp; " (" &amp; StruttureRicettive[[#This Row],[Città]] &amp; ")"</f>
        <v>BAGNI HEIDI (MONTEMARCIANO)</v>
      </c>
      <c r="B2336" t="str">
        <f>_xlfn.XLOOKUP(ElencoStrutture!A2336,StruttureRicettive[DenominazioneCittà],StruttureRicettive[Città])</f>
        <v>MONTEMARCIANO</v>
      </c>
      <c r="C2336" t="str">
        <f>_xlfn.XLOOKUP(A2336,StruttureRicettive[DenominazioneCittà],StruttureRicettive[Località])</f>
        <v>MARINA DI MONTEMARCIANO</v>
      </c>
      <c r="D2336" t="str">
        <f>_xlfn.XLOOKUP(A2336,StruttureRicettive[DenominazioneCittà],StruttureRicettive[Località2])</f>
        <v>MARINA DI MONTEMARCIANO</v>
      </c>
    </row>
    <row r="2337" spans="1:4" x14ac:dyDescent="0.25">
      <c r="A2337" t="str">
        <f>StruttureRicettive[[#This Row],[Denominazione]] &amp; " (" &amp; StruttureRicettive[[#This Row],[Città]] &amp; ")"</f>
        <v>BAGNI HELIOS (PESARO)</v>
      </c>
      <c r="B2337" t="str">
        <f>_xlfn.XLOOKUP(ElencoStrutture!A2337,StruttureRicettive[DenominazioneCittà],StruttureRicettive[Città])</f>
        <v>PESARO</v>
      </c>
      <c r="C2337" t="str">
        <f>_xlfn.XLOOKUP(A2337,StruttureRicettive[DenominazioneCittà],StruttureRicettive[Località])</f>
        <v>PESARO</v>
      </c>
      <c r="D2337" t="str">
        <f>_xlfn.XLOOKUP(A2337,StruttureRicettive[DenominazioneCittà],StruttureRicettive[Località2])</f>
        <v>PESARO</v>
      </c>
    </row>
    <row r="2338" spans="1:4" x14ac:dyDescent="0.25">
      <c r="A2338" t="str">
        <f>StruttureRicettive[[#This Row],[Denominazione]] &amp; " (" &amp; StruttureRicettive[[#This Row],[Città]] &amp; ")"</f>
        <v>BAGNI HOTEL BOLOGNA N° 29 (SENIGALLIA)</v>
      </c>
      <c r="B2338" t="str">
        <f>_xlfn.XLOOKUP(ElencoStrutture!A2338,StruttureRicettive[DenominazioneCittà],StruttureRicettive[Città])</f>
        <v>SENIGALLIA</v>
      </c>
      <c r="C2338" t="str">
        <f>_xlfn.XLOOKUP(A2338,StruttureRicettive[DenominazioneCittà],StruttureRicettive[Località])</f>
        <v>SENIGALLIA</v>
      </c>
      <c r="D2338" t="str">
        <f>_xlfn.XLOOKUP(A2338,StruttureRicettive[DenominazioneCittà],StruttureRicettive[Località2])</f>
        <v>SENIGALLIA</v>
      </c>
    </row>
    <row r="2339" spans="1:4" x14ac:dyDescent="0.25">
      <c r="A2339" t="str">
        <f>StruttureRicettive[[#This Row],[Denominazione]] &amp; " (" &amp; StruttureRicettive[[#This Row],[Città]] &amp; ")"</f>
        <v>BAGNI HOTEL CARAIBI N 3 (SENIGALLIA)</v>
      </c>
      <c r="B2339" t="str">
        <f>_xlfn.XLOOKUP(ElencoStrutture!A2339,StruttureRicettive[DenominazioneCittà],StruttureRicettive[Città])</f>
        <v>SENIGALLIA</v>
      </c>
      <c r="C2339" t="str">
        <f>_xlfn.XLOOKUP(A2339,StruttureRicettive[DenominazioneCittà],StruttureRicettive[Località])</f>
        <v>SENIGALLIA</v>
      </c>
      <c r="D2339" t="str">
        <f>_xlfn.XLOOKUP(A2339,StruttureRicettive[DenominazioneCittà],StruttureRicettive[Località2])</f>
        <v>SENIGALLIA</v>
      </c>
    </row>
    <row r="2340" spans="1:4" x14ac:dyDescent="0.25">
      <c r="A2340" t="str">
        <f>StruttureRicettive[[#This Row],[Denominazione]] &amp; " (" &amp; StruttureRicettive[[#This Row],[Città]] &amp; ")"</f>
        <v>BAGNI HOTEL EUROPA DI SPLENDIANI G. (CUPRA MARITTIMA)</v>
      </c>
      <c r="B2340" t="str">
        <f>_xlfn.XLOOKUP(ElencoStrutture!A2340,StruttureRicettive[DenominazioneCittà],StruttureRicettive[Città])</f>
        <v>CUPRA MARITTIMA</v>
      </c>
      <c r="C2340" t="str">
        <f>_xlfn.XLOOKUP(A2340,StruttureRicettive[DenominazioneCittà],StruttureRicettive[Località])</f>
        <v>CUPRA MARITTIMA</v>
      </c>
      <c r="D2340" t="str">
        <f>_xlfn.XLOOKUP(A2340,StruttureRicettive[DenominazioneCittà],StruttureRicettive[Località2])</f>
        <v>CUPRA MARITTIMA</v>
      </c>
    </row>
    <row r="2341" spans="1:4" x14ac:dyDescent="0.25">
      <c r="A2341" t="str">
        <f>StruttureRicettive[[#This Row],[Denominazione]] &amp; " (" &amp; StruttureRicettive[[#This Row],[Città]] &amp; ")"</f>
        <v>BAGNI HOTEL FAUSTO (SAN BENEDETTO DEL TRONTO)</v>
      </c>
      <c r="B2341" t="str">
        <f>_xlfn.XLOOKUP(ElencoStrutture!A2341,StruttureRicettive[DenominazioneCittà],StruttureRicettive[Città])</f>
        <v>SAN BENEDETTO DEL TRONTO</v>
      </c>
      <c r="C2341" t="str">
        <f>_xlfn.XLOOKUP(A2341,StruttureRicettive[DenominazioneCittà],StruttureRicettive[Località])</f>
        <v>PORTO D' ASCOLI</v>
      </c>
      <c r="D2341" t="str">
        <f>_xlfn.XLOOKUP(A2341,StruttureRicettive[DenominazioneCittà],StruttureRicettive[Località2])</f>
        <v>PORTO D' ASCOLI</v>
      </c>
    </row>
    <row r="2342" spans="1:4" x14ac:dyDescent="0.25">
      <c r="A2342" t="str">
        <f>StruttureRicettive[[#This Row],[Denominazione]] &amp; " (" &amp; StruttureRicettive[[#This Row],[Città]] &amp; ")"</f>
        <v>BAGNI HOTEL GABBIANO N° 140 (SENIGALLIA)</v>
      </c>
      <c r="B2342" t="str">
        <f>_xlfn.XLOOKUP(ElencoStrutture!A2342,StruttureRicettive[DenominazioneCittà],StruttureRicettive[Città])</f>
        <v>SENIGALLIA</v>
      </c>
      <c r="C2342" t="str">
        <f>_xlfn.XLOOKUP(A2342,StruttureRicettive[DenominazioneCittà],StruttureRicettive[Località])</f>
        <v>SENIGALLIA</v>
      </c>
      <c r="D2342" t="str">
        <f>_xlfn.XLOOKUP(A2342,StruttureRicettive[DenominazioneCittà],StruttureRicettive[Località2])</f>
        <v>SENIGALLIA</v>
      </c>
    </row>
    <row r="2343" spans="1:4" x14ac:dyDescent="0.25">
      <c r="A2343" t="str">
        <f>StruttureRicettive[[#This Row],[Denominazione]] &amp; " (" &amp; StruttureRicettive[[#This Row],[Città]] &amp; ")"</f>
        <v>BAGNI HOTEL HAITI (SAN BENEDETTO DEL TRONTO)</v>
      </c>
      <c r="B2343" t="str">
        <f>_xlfn.XLOOKUP(ElencoStrutture!A2343,StruttureRicettive[DenominazioneCittà],StruttureRicettive[Città])</f>
        <v>SAN BENEDETTO DEL TRONTO</v>
      </c>
      <c r="C2343" t="str">
        <f>_xlfn.XLOOKUP(A2343,StruttureRicettive[DenominazioneCittà],StruttureRicettive[Località])</f>
        <v>SAN BENEDETTO DEL TRONTO</v>
      </c>
      <c r="D2343" t="str">
        <f>_xlfn.XLOOKUP(A2343,StruttureRicettive[DenominazioneCittà],StruttureRicettive[Località2])</f>
        <v>SAN BENEDETTO DEL TRONTO</v>
      </c>
    </row>
    <row r="2344" spans="1:4" x14ac:dyDescent="0.25">
      <c r="A2344" t="str">
        <f>StruttureRicettive[[#This Row],[Denominazione]] &amp; " (" &amp; StruttureRicettive[[#This Row],[Città]] &amp; ")"</f>
        <v>BAGNI HOTEL HOLIDAY (SAN BENEDETTO DEL TRONTO)</v>
      </c>
      <c r="B2344" t="str">
        <f>_xlfn.XLOOKUP(ElencoStrutture!A2344,StruttureRicettive[DenominazioneCittà],StruttureRicettive[Città])</f>
        <v>SAN BENEDETTO DEL TRONTO</v>
      </c>
      <c r="C2344" t="str">
        <f>_xlfn.XLOOKUP(A2344,StruttureRicettive[DenominazioneCittà],StruttureRicettive[Località])</f>
        <v>no info</v>
      </c>
      <c r="D2344" t="str">
        <f>_xlfn.XLOOKUP(A2344,StruttureRicettive[DenominazioneCittà],StruttureRicettive[Località2])</f>
        <v>SAN BENEDETTO DEL TRONTO</v>
      </c>
    </row>
    <row r="2345" spans="1:4" x14ac:dyDescent="0.25">
      <c r="A2345" t="str">
        <f>StruttureRicettive[[#This Row],[Denominazione]] &amp; " (" &amp; StruttureRicettive[[#This Row],[Città]] &amp; ")"</f>
        <v>BAGNI HOTEL INTERNATIONAL N° 34 (SENIGALLIA)</v>
      </c>
      <c r="B2345" t="str">
        <f>_xlfn.XLOOKUP(ElencoStrutture!A2345,StruttureRicettive[DenominazioneCittà],StruttureRicettive[Città])</f>
        <v>SENIGALLIA</v>
      </c>
      <c r="C2345" t="str">
        <f>_xlfn.XLOOKUP(A2345,StruttureRicettive[DenominazioneCittà],StruttureRicettive[Località])</f>
        <v>SENIGALLIA</v>
      </c>
      <c r="D2345" t="str">
        <f>_xlfn.XLOOKUP(A2345,StruttureRicettive[DenominazioneCittà],StruttureRicettive[Località2])</f>
        <v>SENIGALLIA</v>
      </c>
    </row>
    <row r="2346" spans="1:4" x14ac:dyDescent="0.25">
      <c r="A2346" t="str">
        <f>StruttureRicettive[[#This Row],[Denominazione]] &amp; " (" &amp; StruttureRicettive[[#This Row],[Città]] &amp; ")"</f>
        <v>BAGNI HOTEL LANTERNA (PORTO SAN GIORGIO)</v>
      </c>
      <c r="B2346" t="str">
        <f>_xlfn.XLOOKUP(ElencoStrutture!A2346,StruttureRicettive[DenominazioneCittà],StruttureRicettive[Città])</f>
        <v>PORTO SAN GIORGIO</v>
      </c>
      <c r="C2346" t="str">
        <f>_xlfn.XLOOKUP(A2346,StruttureRicettive[DenominazioneCittà],StruttureRicettive[Località])</f>
        <v>PORTO SAN GIORGIO</v>
      </c>
      <c r="D2346" t="str">
        <f>_xlfn.XLOOKUP(A2346,StruttureRicettive[DenominazioneCittà],StruttureRicettive[Località2])</f>
        <v>PORTO SAN GIORGIO</v>
      </c>
    </row>
    <row r="2347" spans="1:4" x14ac:dyDescent="0.25">
      <c r="A2347" t="str">
        <f>StruttureRicettive[[#This Row],[Denominazione]] &amp; " (" &amp; StruttureRicettive[[#This Row],[Città]] &amp; ")"</f>
        <v>BAGNI HOTEL MARCONI (GROTTAMMARE)</v>
      </c>
      <c r="B2347" t="str">
        <f>_xlfn.XLOOKUP(ElencoStrutture!A2347,StruttureRicettive[DenominazioneCittà],StruttureRicettive[Città])</f>
        <v>GROTTAMMARE</v>
      </c>
      <c r="C2347" t="str">
        <f>_xlfn.XLOOKUP(A2347,StruttureRicettive[DenominazioneCittà],StruttureRicettive[Località])</f>
        <v>no info</v>
      </c>
      <c r="D2347" t="str">
        <f>_xlfn.XLOOKUP(A2347,StruttureRicettive[DenominazioneCittà],StruttureRicettive[Località2])</f>
        <v>GROTTAMMARE</v>
      </c>
    </row>
    <row r="2348" spans="1:4" x14ac:dyDescent="0.25">
      <c r="A2348" t="str">
        <f>StruttureRicettive[[#This Row],[Denominazione]] &amp; " (" &amp; StruttureRicettive[[#This Row],[Città]] &amp; ")"</f>
        <v>BAGNI HOTEL MICHELANGELO (SAN BENEDETTO DEL TRONTO)</v>
      </c>
      <c r="B2348" t="str">
        <f>_xlfn.XLOOKUP(ElencoStrutture!A2348,StruttureRicettive[DenominazioneCittà],StruttureRicettive[Città])</f>
        <v>SAN BENEDETTO DEL TRONTO</v>
      </c>
      <c r="C2348" t="str">
        <f>_xlfn.XLOOKUP(A2348,StruttureRicettive[DenominazioneCittà],StruttureRicettive[Località])</f>
        <v>no info</v>
      </c>
      <c r="D2348" t="str">
        <f>_xlfn.XLOOKUP(A2348,StruttureRicettive[DenominazioneCittà],StruttureRicettive[Località2])</f>
        <v>SAN BENEDETTO DEL TRONTO</v>
      </c>
    </row>
    <row r="2349" spans="1:4" x14ac:dyDescent="0.25">
      <c r="A2349" t="str">
        <f>StruttureRicettive[[#This Row],[Denominazione]] &amp; " (" &amp; StruttureRicettive[[#This Row],[Città]] &amp; ")"</f>
        <v>BAGNI HOTEL OLIMPO (SAN BENEDETTO DEL TRONTO)</v>
      </c>
      <c r="B2349" t="str">
        <f>_xlfn.XLOOKUP(ElencoStrutture!A2349,StruttureRicettive[DenominazioneCittà],StruttureRicettive[Città])</f>
        <v>SAN BENEDETTO DEL TRONTO</v>
      </c>
      <c r="C2349" t="str">
        <f>_xlfn.XLOOKUP(A2349,StruttureRicettive[DenominazioneCittà],StruttureRicettive[Località])</f>
        <v>FANO</v>
      </c>
      <c r="D2349" t="str">
        <f>_xlfn.XLOOKUP(A2349,StruttureRicettive[DenominazioneCittà],StruttureRicettive[Località2])</f>
        <v>FANO</v>
      </c>
    </row>
    <row r="2350" spans="1:4" x14ac:dyDescent="0.25">
      <c r="A2350" t="str">
        <f>StruttureRicettive[[#This Row],[Denominazione]] &amp; " (" &amp; StruttureRicettive[[#This Row],[Città]] &amp; ")"</f>
        <v>BAGNI HOTEL ROMA - Bahia Blanca (GROTTAMMARE)</v>
      </c>
      <c r="B2350" t="str">
        <f>_xlfn.XLOOKUP(ElencoStrutture!A2350,StruttureRicettive[DenominazioneCittà],StruttureRicettive[Città])</f>
        <v>GROTTAMMARE</v>
      </c>
      <c r="C2350" t="str">
        <f>_xlfn.XLOOKUP(A2350,StruttureRicettive[DenominazioneCittà],StruttureRicettive[Località])</f>
        <v>no info</v>
      </c>
      <c r="D2350" t="str">
        <f>_xlfn.XLOOKUP(A2350,StruttureRicettive[DenominazioneCittà],StruttureRicettive[Località2])</f>
        <v>GROTTAMMARE</v>
      </c>
    </row>
    <row r="2351" spans="1:4" x14ac:dyDescent="0.25">
      <c r="A2351" t="str">
        <f>StruttureRicettive[[#This Row],[Denominazione]] &amp; " (" &amp; StruttureRicettive[[#This Row],[Città]] &amp; ")"</f>
        <v>BAGNI HOTEL TRITONE - ZULU' (PORTO SAN GIORGIO)</v>
      </c>
      <c r="B2351" t="str">
        <f>_xlfn.XLOOKUP(ElencoStrutture!A2351,StruttureRicettive[DenominazioneCittà],StruttureRicettive[Città])</f>
        <v>PORTO SAN GIORGIO</v>
      </c>
      <c r="C2351" t="str">
        <f>_xlfn.XLOOKUP(A2351,StruttureRicettive[DenominazioneCittà],StruttureRicettive[Località])</f>
        <v>PORTO SAN GIORGIO</v>
      </c>
      <c r="D2351" t="str">
        <f>_xlfn.XLOOKUP(A2351,StruttureRicettive[DenominazioneCittà],StruttureRicettive[Località2])</f>
        <v>PORTO SAN GIORGIO</v>
      </c>
    </row>
    <row r="2352" spans="1:4" x14ac:dyDescent="0.25">
      <c r="A2352" t="str">
        <f>StruttureRicettive[[#This Row],[Denominazione]] &amp; " (" &amp; StruttureRicettive[[#This Row],[Città]] &amp; ")"</f>
        <v>BAGNI HOTEL UNIVERSAL N 33 (SENIGALLIA)</v>
      </c>
      <c r="B2352" t="str">
        <f>_xlfn.XLOOKUP(ElencoStrutture!A2352,StruttureRicettive[DenominazioneCittà],StruttureRicettive[Città])</f>
        <v>SENIGALLIA</v>
      </c>
      <c r="C2352" t="str">
        <f>_xlfn.XLOOKUP(A2352,StruttureRicettive[DenominazioneCittà],StruttureRicettive[Località])</f>
        <v>SENIGALLIA</v>
      </c>
      <c r="D2352" t="str">
        <f>_xlfn.XLOOKUP(A2352,StruttureRicettive[DenominazioneCittà],StruttureRicettive[Località2])</f>
        <v>SENIGALLIA</v>
      </c>
    </row>
    <row r="2353" spans="1:4" x14ac:dyDescent="0.25">
      <c r="A2353" t="str">
        <f>StruttureRicettive[[#This Row],[Denominazione]] &amp; " (" &amp; StruttureRicettive[[#This Row],[Città]] &amp; ")"</f>
        <v>BAGNI IOLE (PESARO)</v>
      </c>
      <c r="B2353" t="str">
        <f>_xlfn.XLOOKUP(ElencoStrutture!A2353,StruttureRicettive[DenominazioneCittà],StruttureRicettive[Città])</f>
        <v>PESARO</v>
      </c>
      <c r="C2353" t="str">
        <f>_xlfn.XLOOKUP(A2353,StruttureRicettive[DenominazioneCittà],StruttureRicettive[Località])</f>
        <v>LEVANTE</v>
      </c>
      <c r="D2353" t="str">
        <f>_xlfn.XLOOKUP(A2353,StruttureRicettive[DenominazioneCittà],StruttureRicettive[Località2])</f>
        <v>LEVANTE</v>
      </c>
    </row>
    <row r="2354" spans="1:4" x14ac:dyDescent="0.25">
      <c r="A2354" t="str">
        <f>StruttureRicettive[[#This Row],[Denominazione]] &amp; " (" &amp; StruttureRicettive[[#This Row],[Città]] &amp; ")"</f>
        <v>BAGNI IRENE (PESARO)</v>
      </c>
      <c r="B2354" t="str">
        <f>_xlfn.XLOOKUP(ElencoStrutture!A2354,StruttureRicettive[DenominazioneCittà],StruttureRicettive[Città])</f>
        <v>PESARO</v>
      </c>
      <c r="C2354" t="str">
        <f>_xlfn.XLOOKUP(A2354,StruttureRicettive[DenominazioneCittà],StruttureRicettive[Località])</f>
        <v>LEVANTE</v>
      </c>
      <c r="D2354" t="str">
        <f>_xlfn.XLOOKUP(A2354,StruttureRicettive[DenominazioneCittà],StruttureRicettive[Località2])</f>
        <v>LEVANTE</v>
      </c>
    </row>
    <row r="2355" spans="1:4" x14ac:dyDescent="0.25">
      <c r="A2355" t="str">
        <f>StruttureRicettive[[#This Row],[Denominazione]] &amp; " (" &amp; StruttureRicettive[[#This Row],[Città]] &amp; ")"</f>
        <v>BAGNI IRMA N° 75 (SENIGALLIA)</v>
      </c>
      <c r="B2355" t="str">
        <f>_xlfn.XLOOKUP(ElencoStrutture!A2355,StruttureRicettive[DenominazioneCittà],StruttureRicettive[Città])</f>
        <v>SENIGALLIA</v>
      </c>
      <c r="C2355" t="str">
        <f>_xlfn.XLOOKUP(A2355,StruttureRicettive[DenominazioneCittà],StruttureRicettive[Località])</f>
        <v>SENIGALLIA</v>
      </c>
      <c r="D2355" t="str">
        <f>_xlfn.XLOOKUP(A2355,StruttureRicettive[DenominazioneCittà],StruttureRicettive[Località2])</f>
        <v>SENIGALLIA</v>
      </c>
    </row>
    <row r="2356" spans="1:4" x14ac:dyDescent="0.25">
      <c r="A2356" t="str">
        <f>StruttureRicettive[[#This Row],[Denominazione]] &amp; " (" &amp; StruttureRicettive[[#This Row],[Città]] &amp; ")"</f>
        <v>BAGNI ITALO N° 92 (SENIGALLIA)</v>
      </c>
      <c r="B2356" t="str">
        <f>_xlfn.XLOOKUP(ElencoStrutture!A2356,StruttureRicettive[DenominazioneCittà],StruttureRicettive[Città])</f>
        <v>SENIGALLIA</v>
      </c>
      <c r="C2356" t="str">
        <f>_xlfn.XLOOKUP(A2356,StruttureRicettive[DenominazioneCittà],StruttureRicettive[Località])</f>
        <v>SENIGALLIA</v>
      </c>
      <c r="D2356" t="str">
        <f>_xlfn.XLOOKUP(A2356,StruttureRicettive[DenominazioneCittà],StruttureRicettive[Località2])</f>
        <v>SENIGALLIA</v>
      </c>
    </row>
    <row r="2357" spans="1:4" x14ac:dyDescent="0.25">
      <c r="A2357" t="str">
        <f>StruttureRicettive[[#This Row],[Denominazione]] &amp; " (" &amp; StruttureRicettive[[#This Row],[Città]] &amp; ")"</f>
        <v>BAGNI JOLLY (PESARO)</v>
      </c>
      <c r="B2357" t="str">
        <f>_xlfn.XLOOKUP(ElencoStrutture!A2357,StruttureRicettive[DenominazioneCittà],StruttureRicettive[Città])</f>
        <v>PESARO</v>
      </c>
      <c r="C2357" t="str">
        <f>_xlfn.XLOOKUP(A2357,StruttureRicettive[DenominazioneCittà],StruttureRicettive[Località])</f>
        <v>LEVANTE</v>
      </c>
      <c r="D2357" t="str">
        <f>_xlfn.XLOOKUP(A2357,StruttureRicettive[DenominazioneCittà],StruttureRicettive[Località2])</f>
        <v>LEVANTE</v>
      </c>
    </row>
    <row r="2358" spans="1:4" x14ac:dyDescent="0.25">
      <c r="A2358" t="str">
        <f>StruttureRicettive[[#This Row],[Denominazione]] &amp; " (" &amp; StruttureRicettive[[#This Row],[Città]] &amp; ")"</f>
        <v>BAGNI LA BAIA (FANO)</v>
      </c>
      <c r="B2358" t="str">
        <f>_xlfn.XLOOKUP(ElencoStrutture!A2358,StruttureRicettive[DenominazioneCittà],StruttureRicettive[Città])</f>
        <v>FANO</v>
      </c>
      <c r="C2358" t="str">
        <f>_xlfn.XLOOKUP(A2358,StruttureRicettive[DenominazioneCittà],StruttureRicettive[Località])</f>
        <v>no info</v>
      </c>
      <c r="D2358" t="str">
        <f>_xlfn.XLOOKUP(A2358,StruttureRicettive[DenominazioneCittà],StruttureRicettive[Località2])</f>
        <v>FANO</v>
      </c>
    </row>
    <row r="2359" spans="1:4" x14ac:dyDescent="0.25">
      <c r="A2359" t="str">
        <f>StruttureRicettive[[#This Row],[Denominazione]] &amp; " (" &amp; StruttureRicettive[[#This Row],[Città]] &amp; ")"</f>
        <v>BAGNI LA SALUTE (FALCONARA MARITTIMA)</v>
      </c>
      <c r="B2359" t="str">
        <f>_xlfn.XLOOKUP(ElencoStrutture!A2359,StruttureRicettive[DenominazioneCittà],StruttureRicettive[Città])</f>
        <v>FALCONARA MARITTIMA</v>
      </c>
      <c r="C2359" t="str">
        <f>_xlfn.XLOOKUP(A2359,StruttureRicettive[DenominazioneCittà],StruttureRicettive[Località])</f>
        <v>FALCONARA MARITTIMA</v>
      </c>
      <c r="D2359" t="str">
        <f>_xlfn.XLOOKUP(A2359,StruttureRicettive[DenominazioneCittà],StruttureRicettive[Località2])</f>
        <v>FALCONARA MARITTIMA</v>
      </c>
    </row>
    <row r="2360" spans="1:4" x14ac:dyDescent="0.25">
      <c r="A2360" t="str">
        <f>StruttureRicettive[[#This Row],[Denominazione]] &amp; " (" &amp; StruttureRicettive[[#This Row],[Città]] &amp; ")"</f>
        <v>BAGNI LALLO N 21 (PESARO)</v>
      </c>
      <c r="B2360" t="str">
        <f>_xlfn.XLOOKUP(ElencoStrutture!A2360,StruttureRicettive[DenominazioneCittà],StruttureRicettive[Città])</f>
        <v>PESARO</v>
      </c>
      <c r="C2360" t="str">
        <f>_xlfn.XLOOKUP(A2360,StruttureRicettive[DenominazioneCittà],StruttureRicettive[Località])</f>
        <v>PESARO</v>
      </c>
      <c r="D2360" t="str">
        <f>_xlfn.XLOOKUP(A2360,StruttureRicettive[DenominazioneCittà],StruttureRicettive[Località2])</f>
        <v>PESARO</v>
      </c>
    </row>
    <row r="2361" spans="1:4" x14ac:dyDescent="0.25">
      <c r="A2361" t="str">
        <f>StruttureRicettive[[#This Row],[Denominazione]] &amp; " (" &amp; StruttureRicettive[[#This Row],[Città]] &amp; ")"</f>
        <v>BAGNI LAURA N 24 (PESARO)</v>
      </c>
      <c r="B2361" t="str">
        <f>_xlfn.XLOOKUP(ElencoStrutture!A2361,StruttureRicettive[DenominazioneCittà],StruttureRicettive[Città])</f>
        <v>PESARO</v>
      </c>
      <c r="C2361" t="str">
        <f>_xlfn.XLOOKUP(A2361,StruttureRicettive[DenominazioneCittà],StruttureRicettive[Località])</f>
        <v>LEVANTE</v>
      </c>
      <c r="D2361" t="str">
        <f>_xlfn.XLOOKUP(A2361,StruttureRicettive[DenominazioneCittà],StruttureRicettive[Località2])</f>
        <v>LEVANTE</v>
      </c>
    </row>
    <row r="2362" spans="1:4" x14ac:dyDescent="0.25">
      <c r="A2362" t="str">
        <f>StruttureRicettive[[#This Row],[Denominazione]] &amp; " (" &amp; StruttureRicettive[[#This Row],[Città]] &amp; ")"</f>
        <v>BAGNI LE PALME N° 61 (SENIGALLIA)</v>
      </c>
      <c r="B2362" t="str">
        <f>_xlfn.XLOOKUP(ElencoStrutture!A2362,StruttureRicettive[DenominazioneCittà],StruttureRicettive[Città])</f>
        <v>SENIGALLIA</v>
      </c>
      <c r="C2362" t="str">
        <f>_xlfn.XLOOKUP(A2362,StruttureRicettive[DenominazioneCittà],StruttureRicettive[Località])</f>
        <v>SENIGALLIA</v>
      </c>
      <c r="D2362" t="str">
        <f>_xlfn.XLOOKUP(A2362,StruttureRicettive[DenominazioneCittà],StruttureRicettive[Località2])</f>
        <v>SENIGALLIA</v>
      </c>
    </row>
    <row r="2363" spans="1:4" x14ac:dyDescent="0.25">
      <c r="A2363" t="str">
        <f>StruttureRicettive[[#This Row],[Denominazione]] &amp; " (" &amp; StruttureRicettive[[#This Row],[Città]] &amp; ")"</f>
        <v>BAGNI LELII (GROTTAMMARE)</v>
      </c>
      <c r="B2363" t="str">
        <f>_xlfn.XLOOKUP(ElencoStrutture!A2363,StruttureRicettive[DenominazioneCittà],StruttureRicettive[Città])</f>
        <v>GROTTAMMARE</v>
      </c>
      <c r="C2363" t="str">
        <f>_xlfn.XLOOKUP(A2363,StruttureRicettive[DenominazioneCittà],StruttureRicettive[Località])</f>
        <v>no info</v>
      </c>
      <c r="D2363" t="str">
        <f>_xlfn.XLOOKUP(A2363,StruttureRicettive[DenominazioneCittà],StruttureRicettive[Località2])</f>
        <v>GROTTAMMARE</v>
      </c>
    </row>
    <row r="2364" spans="1:4" x14ac:dyDescent="0.25">
      <c r="A2364" t="str">
        <f>StruttureRicettive[[#This Row],[Denominazione]] &amp; " (" &amp; StruttureRicettive[[#This Row],[Città]] &amp; ")"</f>
        <v>BAGNI LICIA N° 99 (SENIGALLIA)</v>
      </c>
      <c r="B2364" t="str">
        <f>_xlfn.XLOOKUP(ElencoStrutture!A2364,StruttureRicettive[DenominazioneCittà],StruttureRicettive[Città])</f>
        <v>SENIGALLIA</v>
      </c>
      <c r="C2364" t="str">
        <f>_xlfn.XLOOKUP(A2364,StruttureRicettive[DenominazioneCittà],StruttureRicettive[Località])</f>
        <v>SENIGALLIA</v>
      </c>
      <c r="D2364" t="str">
        <f>_xlfn.XLOOKUP(A2364,StruttureRicettive[DenominazioneCittà],StruttureRicettive[Località2])</f>
        <v>SENIGALLIA</v>
      </c>
    </row>
    <row r="2365" spans="1:4" x14ac:dyDescent="0.25">
      <c r="A2365" t="str">
        <f>StruttureRicettive[[#This Row],[Denominazione]] &amp; " (" &amp; StruttureRicettive[[#This Row],[Città]] &amp; ")"</f>
        <v>BAGNI LIDO 1 di CECCONI MATTEO &amp; C. s.n.c. (Conc. N° 235) (FANO)</v>
      </c>
      <c r="B2365" t="str">
        <f>_xlfn.XLOOKUP(ElencoStrutture!A2365,StruttureRicettive[DenominazioneCittà],StruttureRicettive[Città])</f>
        <v>FANO</v>
      </c>
      <c r="C2365" t="str">
        <f>_xlfn.XLOOKUP(A2365,StruttureRicettive[DenominazioneCittà],StruttureRicettive[Località])</f>
        <v>FANO</v>
      </c>
      <c r="D2365" t="str">
        <f>_xlfn.XLOOKUP(A2365,StruttureRicettive[DenominazioneCittà],StruttureRicettive[Località2])</f>
        <v>FANO</v>
      </c>
    </row>
    <row r="2366" spans="1:4" x14ac:dyDescent="0.25">
      <c r="A2366" t="str">
        <f>StruttureRicettive[[#This Row],[Denominazione]] &amp; " (" &amp; StruttureRicettive[[#This Row],[Città]] &amp; ")"</f>
        <v>BAGNI LIDO 2 di FRANCHINI FRANCO (Conc. N° 18) (FANO)</v>
      </c>
      <c r="B2366" t="str">
        <f>_xlfn.XLOOKUP(ElencoStrutture!A2366,StruttureRicettive[DenominazioneCittà],StruttureRicettive[Città])</f>
        <v>FANO</v>
      </c>
      <c r="C2366" t="str">
        <f>_xlfn.XLOOKUP(A2366,StruttureRicettive[DenominazioneCittà],StruttureRicettive[Località])</f>
        <v>FANO</v>
      </c>
      <c r="D2366" t="str">
        <f>_xlfn.XLOOKUP(A2366,StruttureRicettive[DenominazioneCittà],StruttureRicettive[Località2])</f>
        <v>FANO</v>
      </c>
    </row>
    <row r="2367" spans="1:4" x14ac:dyDescent="0.25">
      <c r="A2367" t="str">
        <f>StruttureRicettive[[#This Row],[Denominazione]] &amp; " (" &amp; StruttureRicettive[[#This Row],[Città]] &amp; ")"</f>
        <v>BAGNI LIDO VERDE (FANO)</v>
      </c>
      <c r="B2367" t="str">
        <f>_xlfn.XLOOKUP(ElencoStrutture!A2367,StruttureRicettive[DenominazioneCittà],StruttureRicettive[Città])</f>
        <v>FANO</v>
      </c>
      <c r="C2367" t="str">
        <f>_xlfn.XLOOKUP(A2367,StruttureRicettive[DenominazioneCittà],StruttureRicettive[Località])</f>
        <v>BAIA METAURO</v>
      </c>
      <c r="D2367" t="str">
        <f>_xlfn.XLOOKUP(A2367,StruttureRicettive[DenominazioneCittà],StruttureRicettive[Località2])</f>
        <v>BAIA METAURO</v>
      </c>
    </row>
    <row r="2368" spans="1:4" x14ac:dyDescent="0.25">
      <c r="A2368" t="str">
        <f>StruttureRicettive[[#This Row],[Denominazione]] &amp; " (" &amp; StruttureRicettive[[#This Row],[Città]] &amp; ")"</f>
        <v>BAGNI LORY DI CASAGRANDE BACCHIOCCHI FABIO (FANO)</v>
      </c>
      <c r="B2368" t="str">
        <f>_xlfn.XLOOKUP(ElencoStrutture!A2368,StruttureRicettive[DenominazioneCittà],StruttureRicettive[Città])</f>
        <v>FANO</v>
      </c>
      <c r="C2368" t="str">
        <f>_xlfn.XLOOKUP(A2368,StruttureRicettive[DenominazioneCittà],StruttureRicettive[Località])</f>
        <v>FANO</v>
      </c>
      <c r="D2368" t="str">
        <f>_xlfn.XLOOKUP(A2368,StruttureRicettive[DenominazioneCittà],StruttureRicettive[Località2])</f>
        <v>FANO</v>
      </c>
    </row>
    <row r="2369" spans="1:4" x14ac:dyDescent="0.25">
      <c r="A2369" t="str">
        <f>StruttureRicettive[[#This Row],[Denominazione]] &amp; " (" &amp; StruttureRicettive[[#This Row],[Città]] &amp; ")"</f>
        <v>BAGNI LUCA (PESARO)</v>
      </c>
      <c r="B2369" t="str">
        <f>_xlfn.XLOOKUP(ElencoStrutture!A2369,StruttureRicettive[DenominazioneCittà],StruttureRicettive[Città])</f>
        <v>PESARO</v>
      </c>
      <c r="C2369" t="str">
        <f>_xlfn.XLOOKUP(A2369,StruttureRicettive[DenominazioneCittà],StruttureRicettive[Località])</f>
        <v>no info</v>
      </c>
      <c r="D2369" t="str">
        <f>_xlfn.XLOOKUP(A2369,StruttureRicettive[DenominazioneCittà],StruttureRicettive[Località2])</f>
        <v>PESARO</v>
      </c>
    </row>
    <row r="2370" spans="1:4" x14ac:dyDescent="0.25">
      <c r="A2370" t="str">
        <f>StruttureRicettive[[#This Row],[Denominazione]] &amp; " (" &amp; StruttureRicettive[[#This Row],[Città]] &amp; ")"</f>
        <v>BAGNI LUCARELLI ULIANO N 135/136 (SENIGALLIA)</v>
      </c>
      <c r="B2370" t="str">
        <f>_xlfn.XLOOKUP(ElencoStrutture!A2370,StruttureRicettive[DenominazioneCittà],StruttureRicettive[Città])</f>
        <v>SENIGALLIA</v>
      </c>
      <c r="C2370" t="str">
        <f>_xlfn.XLOOKUP(A2370,StruttureRicettive[DenominazioneCittà],StruttureRicettive[Località])</f>
        <v>SENIGALLIA</v>
      </c>
      <c r="D2370" t="str">
        <f>_xlfn.XLOOKUP(A2370,StruttureRicettive[DenominazioneCittà],StruttureRicettive[Località2])</f>
        <v>SENIGALLIA</v>
      </c>
    </row>
    <row r="2371" spans="1:4" x14ac:dyDescent="0.25">
      <c r="A2371" t="str">
        <f>StruttureRicettive[[#This Row],[Denominazione]] &amp; " (" &amp; StruttureRicettive[[#This Row],[Città]] &amp; ")"</f>
        <v>BAGNI LUCIA N.139 (SENIGALLIA)</v>
      </c>
      <c r="B2371" t="str">
        <f>_xlfn.XLOOKUP(ElencoStrutture!A2371,StruttureRicettive[DenominazioneCittà],StruttureRicettive[Città])</f>
        <v>SENIGALLIA</v>
      </c>
      <c r="C2371" t="str">
        <f>_xlfn.XLOOKUP(A2371,StruttureRicettive[DenominazioneCittà],StruttureRicettive[Località])</f>
        <v>SENIGALLIA</v>
      </c>
      <c r="D2371" t="str">
        <f>_xlfn.XLOOKUP(A2371,StruttureRicettive[DenominazioneCittà],StruttureRicettive[Località2])</f>
        <v>SENIGALLIA</v>
      </c>
    </row>
    <row r="2372" spans="1:4" x14ac:dyDescent="0.25">
      <c r="A2372" t="str">
        <f>StruttureRicettive[[#This Row],[Denominazione]] &amp; " (" &amp; StruttureRicettive[[#This Row],[Città]] &amp; ")"</f>
        <v>BAGNI LUCIANO (PESARO)</v>
      </c>
      <c r="B2372" t="str">
        <f>_xlfn.XLOOKUP(ElencoStrutture!A2372,StruttureRicettive[DenominazioneCittà],StruttureRicettive[Città])</f>
        <v>PESARO</v>
      </c>
      <c r="C2372" t="str">
        <f>_xlfn.XLOOKUP(A2372,StruttureRicettive[DenominazioneCittà],StruttureRicettive[Località])</f>
        <v>PESARO</v>
      </c>
      <c r="D2372" t="str">
        <f>_xlfn.XLOOKUP(A2372,StruttureRicettive[DenominazioneCittà],StruttureRicettive[Località2])</f>
        <v>PESARO</v>
      </c>
    </row>
    <row r="2373" spans="1:4" x14ac:dyDescent="0.25">
      <c r="A2373" t="str">
        <f>StruttureRicettive[[#This Row],[Denominazione]] &amp; " (" &amp; StruttureRicettive[[#This Row],[Città]] &amp; ")"</f>
        <v>BAGNI LUCIO N 12 (PESARO)</v>
      </c>
      <c r="B2373" t="str">
        <f>_xlfn.XLOOKUP(ElencoStrutture!A2373,StruttureRicettive[DenominazioneCittà],StruttureRicettive[Città])</f>
        <v>PESARO</v>
      </c>
      <c r="C2373" t="str">
        <f>_xlfn.XLOOKUP(A2373,StruttureRicettive[DenominazioneCittà],StruttureRicettive[Località])</f>
        <v>PONENTE</v>
      </c>
      <c r="D2373" t="str">
        <f>_xlfn.XLOOKUP(A2373,StruttureRicettive[DenominazioneCittà],StruttureRicettive[Località2])</f>
        <v>PONENTE</v>
      </c>
    </row>
    <row r="2374" spans="1:4" x14ac:dyDescent="0.25">
      <c r="A2374" t="str">
        <f>StruttureRicettive[[#This Row],[Denominazione]] &amp; " (" &amp; StruttureRicettive[[#This Row],[Città]] &amp; ")"</f>
        <v>BAGNI LUIGI N. 21 (GABICCE MARE)</v>
      </c>
      <c r="B2374" t="str">
        <f>_xlfn.XLOOKUP(ElencoStrutture!A2374,StruttureRicettive[DenominazioneCittà],StruttureRicettive[Città])</f>
        <v>GABICCE MARE</v>
      </c>
      <c r="C2374" t="str">
        <f>_xlfn.XLOOKUP(A2374,StruttureRicettive[DenominazioneCittà],StruttureRicettive[Località])</f>
        <v>GABICCE MARE</v>
      </c>
      <c r="D2374" t="str">
        <f>_xlfn.XLOOKUP(A2374,StruttureRicettive[DenominazioneCittà],StruttureRicettive[Località2])</f>
        <v>GABICCE MARE</v>
      </c>
    </row>
    <row r="2375" spans="1:4" x14ac:dyDescent="0.25">
      <c r="A2375" t="str">
        <f>StruttureRicettive[[#This Row],[Denominazione]] &amp; " (" &amp; StruttureRicettive[[#This Row],[Città]] &amp; ")"</f>
        <v>BAGNI LUISA (PORTO SAN GIORGIO)</v>
      </c>
      <c r="B2375" t="str">
        <f>_xlfn.XLOOKUP(ElencoStrutture!A2375,StruttureRicettive[DenominazioneCittà],StruttureRicettive[Città])</f>
        <v>PORTO SAN GIORGIO</v>
      </c>
      <c r="C2375" t="str">
        <f>_xlfn.XLOOKUP(A2375,StruttureRicettive[DenominazioneCittà],StruttureRicettive[Località])</f>
        <v>PORTO SAN GIORGIO</v>
      </c>
      <c r="D2375" t="str">
        <f>_xlfn.XLOOKUP(A2375,StruttureRicettive[DenominazioneCittà],StruttureRicettive[Località2])</f>
        <v>PORTO SAN GIORGIO</v>
      </c>
    </row>
    <row r="2376" spans="1:4" x14ac:dyDescent="0.25">
      <c r="A2376" t="str">
        <f>StruttureRicettive[[#This Row],[Denominazione]] &amp; " (" &amp; StruttureRicettive[[#This Row],[Città]] &amp; ")"</f>
        <v>BAGNI M.  n. 48 (SENIGALLIA)</v>
      </c>
      <c r="B2376" t="str">
        <f>_xlfn.XLOOKUP(ElencoStrutture!A2376,StruttureRicettive[DenominazioneCittà],StruttureRicettive[Città])</f>
        <v>SENIGALLIA</v>
      </c>
      <c r="C2376" t="str">
        <f>_xlfn.XLOOKUP(A2376,StruttureRicettive[DenominazioneCittà],StruttureRicettive[Località])</f>
        <v>SENIGALLIA</v>
      </c>
      <c r="D2376" t="str">
        <f>_xlfn.XLOOKUP(A2376,StruttureRicettive[DenominazioneCittà],StruttureRicettive[Località2])</f>
        <v>SENIGALLIA</v>
      </c>
    </row>
    <row r="2377" spans="1:4" x14ac:dyDescent="0.25">
      <c r="A2377" t="str">
        <f>StruttureRicettive[[#This Row],[Denominazione]] &amp; " (" &amp; StruttureRicettive[[#This Row],[Città]] &amp; ")"</f>
        <v>BAGNI MADAI (ALTIDONA)</v>
      </c>
      <c r="B2377" t="str">
        <f>_xlfn.XLOOKUP(ElencoStrutture!A2377,StruttureRicettive[DenominazioneCittà],StruttureRicettive[Città])</f>
        <v>ALTIDONA</v>
      </c>
      <c r="C2377" t="str">
        <f>_xlfn.XLOOKUP(A2377,StruttureRicettive[DenominazioneCittà],StruttureRicettive[Località])</f>
        <v>MARINA DI ALTIDONA</v>
      </c>
      <c r="D2377" t="str">
        <f>_xlfn.XLOOKUP(A2377,StruttureRicettive[DenominazioneCittà],StruttureRicettive[Località2])</f>
        <v>MARINA DI ALTIDONA</v>
      </c>
    </row>
    <row r="2378" spans="1:4" x14ac:dyDescent="0.25">
      <c r="A2378" t="str">
        <f>StruttureRicettive[[#This Row],[Denominazione]] &amp; " (" &amp; StruttureRicettive[[#This Row],[Città]] &amp; ")"</f>
        <v>BAGNI MAFALDA N° 56 (SENIGALLIA)</v>
      </c>
      <c r="B2378" t="str">
        <f>_xlfn.XLOOKUP(ElencoStrutture!A2378,StruttureRicettive[DenominazioneCittà],StruttureRicettive[Città])</f>
        <v>SENIGALLIA</v>
      </c>
      <c r="C2378" t="str">
        <f>_xlfn.XLOOKUP(A2378,StruttureRicettive[DenominazioneCittà],StruttureRicettive[Località])</f>
        <v>SENIGALLIA</v>
      </c>
      <c r="D2378" t="str">
        <f>_xlfn.XLOOKUP(A2378,StruttureRicettive[DenominazioneCittà],StruttureRicettive[Località2])</f>
        <v>SENIGALLIA</v>
      </c>
    </row>
    <row r="2379" spans="1:4" x14ac:dyDescent="0.25">
      <c r="A2379" t="str">
        <f>StruttureRicettive[[#This Row],[Denominazione]] &amp; " (" &amp; StruttureRicettive[[#This Row],[Città]] &amp; ")"</f>
        <v>BAGNI MARA N° 80/81 (SENIGALLIA)</v>
      </c>
      <c r="B2379" t="str">
        <f>_xlfn.XLOOKUP(ElencoStrutture!A2379,StruttureRicettive[DenominazioneCittà],StruttureRicettive[Città])</f>
        <v>SENIGALLIA</v>
      </c>
      <c r="C2379" t="str">
        <f>_xlfn.XLOOKUP(A2379,StruttureRicettive[DenominazioneCittà],StruttureRicettive[Località])</f>
        <v>SENIGALLIA</v>
      </c>
      <c r="D2379" t="str">
        <f>_xlfn.XLOOKUP(A2379,StruttureRicettive[DenominazioneCittà],StruttureRicettive[Località2])</f>
        <v>SENIGALLIA</v>
      </c>
    </row>
    <row r="2380" spans="1:4" x14ac:dyDescent="0.25">
      <c r="A2380" t="str">
        <f>StruttureRicettive[[#This Row],[Denominazione]] &amp; " (" &amp; StruttureRicettive[[#This Row],[Città]] &amp; ")"</f>
        <v>BAGNI MARACAIBO N° 128 (SENIGALLIA)</v>
      </c>
      <c r="B2380" t="str">
        <f>_xlfn.XLOOKUP(ElencoStrutture!A2380,StruttureRicettive[DenominazioneCittà],StruttureRicettive[Città])</f>
        <v>SENIGALLIA</v>
      </c>
      <c r="C2380" t="str">
        <f>_xlfn.XLOOKUP(A2380,StruttureRicettive[DenominazioneCittà],StruttureRicettive[Località])</f>
        <v>SENIGALLIA</v>
      </c>
      <c r="D2380" t="str">
        <f>_xlfn.XLOOKUP(A2380,StruttureRicettive[DenominazioneCittà],StruttureRicettive[Località2])</f>
        <v>SENIGALLIA</v>
      </c>
    </row>
    <row r="2381" spans="1:4" x14ac:dyDescent="0.25">
      <c r="A2381" t="str">
        <f>StruttureRicettive[[#This Row],[Denominazione]] &amp; " (" &amp; StruttureRicettive[[#This Row],[Città]] &amp; ")"</f>
        <v>BAGNI MARCONI (SAN BENEDETTO DEL TRONTO)</v>
      </c>
      <c r="B2381" t="str">
        <f>_xlfn.XLOOKUP(ElencoStrutture!A2381,StruttureRicettive[DenominazioneCittà],StruttureRicettive[Città])</f>
        <v>SAN BENEDETTO DEL TRONTO</v>
      </c>
      <c r="C2381" t="str">
        <f>_xlfn.XLOOKUP(A2381,StruttureRicettive[DenominazioneCittà],StruttureRicettive[Località])</f>
        <v>SAN BENEDETTO DEL TRONTO</v>
      </c>
      <c r="D2381" t="str">
        <f>_xlfn.XLOOKUP(A2381,StruttureRicettive[DenominazioneCittà],StruttureRicettive[Località2])</f>
        <v>SAN BENEDETTO DEL TRONTO</v>
      </c>
    </row>
    <row r="2382" spans="1:4" x14ac:dyDescent="0.25">
      <c r="A2382" t="str">
        <f>StruttureRicettive[[#This Row],[Denominazione]] &amp; " (" &amp; StruttureRicettive[[#This Row],[Città]] &amp; ")"</f>
        <v>BAGNI MARE MIO N° 50 (SENIGALLIA)</v>
      </c>
      <c r="B2382" t="str">
        <f>_xlfn.XLOOKUP(ElencoStrutture!A2382,StruttureRicettive[DenominazioneCittà],StruttureRicettive[Città])</f>
        <v>SENIGALLIA</v>
      </c>
      <c r="C2382" t="str">
        <f>_xlfn.XLOOKUP(A2382,StruttureRicettive[DenominazioneCittà],StruttureRicettive[Località])</f>
        <v>SENIGALLIA</v>
      </c>
      <c r="D2382" t="str">
        <f>_xlfn.XLOOKUP(A2382,StruttureRicettive[DenominazioneCittà],StruttureRicettive[Località2])</f>
        <v>SENIGALLIA</v>
      </c>
    </row>
    <row r="2383" spans="1:4" x14ac:dyDescent="0.25">
      <c r="A2383" t="str">
        <f>StruttureRicettive[[#This Row],[Denominazione]] &amp; " (" &amp; StruttureRicettive[[#This Row],[Città]] &amp; ")"</f>
        <v>BAGNI MARGHERITA (PESARO)</v>
      </c>
      <c r="B2383" t="str">
        <f>_xlfn.XLOOKUP(ElencoStrutture!A2383,StruttureRicettive[DenominazioneCittà],StruttureRicettive[Città])</f>
        <v>PESARO</v>
      </c>
      <c r="C2383" t="str">
        <f>_xlfn.XLOOKUP(A2383,StruttureRicettive[DenominazioneCittà],StruttureRicettive[Località])</f>
        <v>PESARO</v>
      </c>
      <c r="D2383" t="str">
        <f>_xlfn.XLOOKUP(A2383,StruttureRicettive[DenominazioneCittà],StruttureRicettive[Località2])</f>
        <v>PESARO</v>
      </c>
    </row>
    <row r="2384" spans="1:4" x14ac:dyDescent="0.25">
      <c r="A2384" t="str">
        <f>StruttureRicettive[[#This Row],[Denominazione]] &amp; " (" &amp; StruttureRicettive[[#This Row],[Città]] &amp; ")"</f>
        <v>BAGNI MARIA FIORI (GROTTAMMARE)</v>
      </c>
      <c r="B2384" t="str">
        <f>_xlfn.XLOOKUP(ElencoStrutture!A2384,StruttureRicettive[DenominazioneCittà],StruttureRicettive[Città])</f>
        <v>GROTTAMMARE</v>
      </c>
      <c r="C2384" t="str">
        <f>_xlfn.XLOOKUP(A2384,StruttureRicettive[DenominazioneCittà],StruttureRicettive[Località])</f>
        <v>PESARO</v>
      </c>
      <c r="D2384" t="str">
        <f>_xlfn.XLOOKUP(A2384,StruttureRicettive[DenominazioneCittà],StruttureRicettive[Località2])</f>
        <v>PESARO</v>
      </c>
    </row>
    <row r="2385" spans="1:4" x14ac:dyDescent="0.25">
      <c r="A2385" t="str">
        <f>StruttureRicettive[[#This Row],[Denominazione]] &amp; " (" &amp; StruttureRicettive[[#This Row],[Città]] &amp; ")"</f>
        <v>BAGNI MARIA N° 21 (SENIGALLIA)</v>
      </c>
      <c r="B2385" t="str">
        <f>_xlfn.XLOOKUP(ElencoStrutture!A2385,StruttureRicettive[DenominazioneCittà],StruttureRicettive[Città])</f>
        <v>SENIGALLIA</v>
      </c>
      <c r="C2385" t="str">
        <f>_xlfn.XLOOKUP(A2385,StruttureRicettive[DenominazioneCittà],StruttureRicettive[Località])</f>
        <v>SENIGALLIA</v>
      </c>
      <c r="D2385" t="str">
        <f>_xlfn.XLOOKUP(A2385,StruttureRicettive[DenominazioneCittà],StruttureRicettive[Località2])</f>
        <v>SENIGALLIA</v>
      </c>
    </row>
    <row r="2386" spans="1:4" x14ac:dyDescent="0.25">
      <c r="A2386" t="str">
        <f>StruttureRicettive[[#This Row],[Denominazione]] &amp; " (" &amp; StruttureRicettive[[#This Row],[Città]] &amp; ")"</f>
        <v>BAGNI MARIA N° 94 (SENIGALLIA)</v>
      </c>
      <c r="B2386" t="str">
        <f>_xlfn.XLOOKUP(ElencoStrutture!A2386,StruttureRicettive[DenominazioneCittà],StruttureRicettive[Città])</f>
        <v>SENIGALLIA</v>
      </c>
      <c r="C2386" t="str">
        <f>_xlfn.XLOOKUP(A2386,StruttureRicettive[DenominazioneCittà],StruttureRicettive[Località])</f>
        <v>SENIGALLIA</v>
      </c>
      <c r="D2386" t="str">
        <f>_xlfn.XLOOKUP(A2386,StruttureRicettive[DenominazioneCittà],StruttureRicettive[Località2])</f>
        <v>SENIGALLIA</v>
      </c>
    </row>
    <row r="2387" spans="1:4" x14ac:dyDescent="0.25">
      <c r="A2387" t="str">
        <f>StruttureRicettive[[#This Row],[Denominazione]] &amp; " (" &amp; StruttureRicettive[[#This Row],[Città]] &amp; ")"</f>
        <v>BAGNI MARINO (PESARO)</v>
      </c>
      <c r="B2387" t="str">
        <f>_xlfn.XLOOKUP(ElencoStrutture!A2387,StruttureRicettive[DenominazioneCittà],StruttureRicettive[Città])</f>
        <v>PESARO</v>
      </c>
      <c r="C2387" t="str">
        <f>_xlfn.XLOOKUP(A2387,StruttureRicettive[DenominazioneCittà],StruttureRicettive[Località])</f>
        <v>LEVANTE</v>
      </c>
      <c r="D2387" t="str">
        <f>_xlfn.XLOOKUP(A2387,StruttureRicettive[DenominazioneCittà],StruttureRicettive[Località2])</f>
        <v>LEVANTE</v>
      </c>
    </row>
    <row r="2388" spans="1:4" x14ac:dyDescent="0.25">
      <c r="A2388" t="str">
        <f>StruttureRicettive[[#This Row],[Denominazione]] &amp; " (" &amp; StruttureRicettive[[#This Row],[Città]] &amp; ")"</f>
        <v>BAGNI MARINO DI ALBERTINI ILARIO &amp; C. (FANO)</v>
      </c>
      <c r="B2388" t="str">
        <f>_xlfn.XLOOKUP(ElencoStrutture!A2388,StruttureRicettive[DenominazioneCittà],StruttureRicettive[Città])</f>
        <v>FANO</v>
      </c>
      <c r="C2388" t="str">
        <f>_xlfn.XLOOKUP(A2388,StruttureRicettive[DenominazioneCittà],StruttureRicettive[Località])</f>
        <v>FANO</v>
      </c>
      <c r="D2388" t="str">
        <f>_xlfn.XLOOKUP(A2388,StruttureRicettive[DenominazioneCittà],StruttureRicettive[Località2])</f>
        <v>FANO</v>
      </c>
    </row>
    <row r="2389" spans="1:4" x14ac:dyDescent="0.25">
      <c r="A2389" t="str">
        <f>StruttureRicettive[[#This Row],[Denominazione]] &amp; " (" &amp; StruttureRicettive[[#This Row],[Città]] &amp; ")"</f>
        <v>BAGNI MARIO (PESARO)</v>
      </c>
      <c r="B2389" t="str">
        <f>_xlfn.XLOOKUP(ElencoStrutture!A2389,StruttureRicettive[DenominazioneCittà],StruttureRicettive[Città])</f>
        <v>PESARO</v>
      </c>
      <c r="C2389" t="str">
        <f>_xlfn.XLOOKUP(A2389,StruttureRicettive[DenominazioneCittà],StruttureRicettive[Località])</f>
        <v>SPIAGGIA DI LEVANTE</v>
      </c>
      <c r="D2389" t="str">
        <f>_xlfn.XLOOKUP(A2389,StruttureRicettive[DenominazioneCittà],StruttureRicettive[Località2])</f>
        <v>SPIAGGIA DI LEVANTE</v>
      </c>
    </row>
    <row r="2390" spans="1:4" x14ac:dyDescent="0.25">
      <c r="A2390" t="str">
        <f>StruttureRicettive[[#This Row],[Denominazione]] &amp; " (" &amp; StruttureRicettive[[#This Row],[Città]] &amp; ")"</f>
        <v>BAGNI MARIO E NORMA N. 2 (GABICCE MARE)</v>
      </c>
      <c r="B2390" t="str">
        <f>_xlfn.XLOOKUP(ElencoStrutture!A2390,StruttureRicettive[DenominazioneCittà],StruttureRicettive[Città])</f>
        <v>GABICCE MARE</v>
      </c>
      <c r="C2390" t="str">
        <f>_xlfn.XLOOKUP(A2390,StruttureRicettive[DenominazioneCittà],StruttureRicettive[Località])</f>
        <v>GABICCE MARE</v>
      </c>
      <c r="D2390" t="str">
        <f>_xlfn.XLOOKUP(A2390,StruttureRicettive[DenominazioneCittà],StruttureRicettive[Località2])</f>
        <v>GABICCE MARE</v>
      </c>
    </row>
    <row r="2391" spans="1:4" x14ac:dyDescent="0.25">
      <c r="A2391" t="str">
        <f>StruttureRicettive[[#This Row],[Denominazione]] &amp; " (" &amp; StruttureRicettive[[#This Row],[Città]] &amp; ")"</f>
        <v>BAGNI MARIO N° 121 (SENIGALLIA)</v>
      </c>
      <c r="B2391" t="str">
        <f>_xlfn.XLOOKUP(ElencoStrutture!A2391,StruttureRicettive[DenominazioneCittà],StruttureRicettive[Città])</f>
        <v>SENIGALLIA</v>
      </c>
      <c r="C2391" t="str">
        <f>_xlfn.XLOOKUP(A2391,StruttureRicettive[DenominazioneCittà],StruttureRicettive[Località])</f>
        <v>SENIGALLIA</v>
      </c>
      <c r="D2391" t="str">
        <f>_xlfn.XLOOKUP(A2391,StruttureRicettive[DenominazioneCittà],StruttureRicettive[Località2])</f>
        <v>SENIGALLIA</v>
      </c>
    </row>
    <row r="2392" spans="1:4" x14ac:dyDescent="0.25">
      <c r="A2392" t="str">
        <f>StruttureRicettive[[#This Row],[Denominazione]] &amp; " (" &amp; StruttureRicettive[[#This Row],[Città]] &amp; ")"</f>
        <v>BAGNI MARISA N. 23 (GABICCE MARE)</v>
      </c>
      <c r="B2392" t="str">
        <f>_xlfn.XLOOKUP(ElencoStrutture!A2392,StruttureRicettive[DenominazioneCittà],StruttureRicettive[Città])</f>
        <v>GABICCE MARE</v>
      </c>
      <c r="C2392" t="str">
        <f>_xlfn.XLOOKUP(A2392,StruttureRicettive[DenominazioneCittà],StruttureRicettive[Località])</f>
        <v>GABICCE MARE</v>
      </c>
      <c r="D2392" t="str">
        <f>_xlfn.XLOOKUP(A2392,StruttureRicettive[DenominazioneCittà],StruttureRicettive[Località2])</f>
        <v>GABICCE MARE</v>
      </c>
    </row>
    <row r="2393" spans="1:4" x14ac:dyDescent="0.25">
      <c r="A2393" t="str">
        <f>StruttureRicettive[[#This Row],[Denominazione]] &amp; " (" &amp; StruttureRicettive[[#This Row],[Città]] &amp; ")"</f>
        <v>BAGNI MARTA N° 55 (SENIGALLIA)</v>
      </c>
      <c r="B2393" t="str">
        <f>_xlfn.XLOOKUP(ElencoStrutture!A2393,StruttureRicettive[DenominazioneCittà],StruttureRicettive[Città])</f>
        <v>SENIGALLIA</v>
      </c>
      <c r="C2393" t="str">
        <f>_xlfn.XLOOKUP(A2393,StruttureRicettive[DenominazioneCittà],StruttureRicettive[Località])</f>
        <v>SENIGALLIA</v>
      </c>
      <c r="D2393" t="str">
        <f>_xlfn.XLOOKUP(A2393,StruttureRicettive[DenominazioneCittà],StruttureRicettive[Località2])</f>
        <v>SENIGALLIA</v>
      </c>
    </row>
    <row r="2394" spans="1:4" x14ac:dyDescent="0.25">
      <c r="A2394" t="str">
        <f>StruttureRicettive[[#This Row],[Denominazione]] &amp; " (" &amp; StruttureRicettive[[#This Row],[Città]] &amp; ")"</f>
        <v>BAGNI MASSIMO N° 112 (SENIGALLIA)</v>
      </c>
      <c r="B2394" t="str">
        <f>_xlfn.XLOOKUP(ElencoStrutture!A2394,StruttureRicettive[DenominazioneCittà],StruttureRicettive[Città])</f>
        <v>SENIGALLIA</v>
      </c>
      <c r="C2394" t="str">
        <f>_xlfn.XLOOKUP(A2394,StruttureRicettive[DenominazioneCittà],StruttureRicettive[Località])</f>
        <v>SENIGALLIA</v>
      </c>
      <c r="D2394" t="str">
        <f>_xlfn.XLOOKUP(A2394,StruttureRicettive[DenominazioneCittà],StruttureRicettive[Località2])</f>
        <v>SENIGALLIA</v>
      </c>
    </row>
    <row r="2395" spans="1:4" x14ac:dyDescent="0.25">
      <c r="A2395" t="str">
        <f>StruttureRicettive[[#This Row],[Denominazione]] &amp; " (" &amp; StruttureRicettive[[#This Row],[Città]] &amp; ")"</f>
        <v>BAGNI MAURIZIO di GABBIANELLI IRIDE (FANO)</v>
      </c>
      <c r="B2395" t="str">
        <f>_xlfn.XLOOKUP(ElencoStrutture!A2395,StruttureRicettive[DenominazioneCittà],StruttureRicettive[Città])</f>
        <v>FANO</v>
      </c>
      <c r="C2395" t="str">
        <f>_xlfn.XLOOKUP(A2395,StruttureRicettive[DenominazioneCittà],StruttureRicettive[Località])</f>
        <v>FANO</v>
      </c>
      <c r="D2395" t="str">
        <f>_xlfn.XLOOKUP(A2395,StruttureRicettive[DenominazioneCittà],StruttureRicettive[Località2])</f>
        <v>FANO</v>
      </c>
    </row>
    <row r="2396" spans="1:4" x14ac:dyDescent="0.25">
      <c r="A2396" t="str">
        <f>StruttureRicettive[[#This Row],[Denominazione]] &amp; " (" &amp; StruttureRicettive[[#This Row],[Città]] &amp; ")"</f>
        <v>BAGNI MIAMI BEACH N° 100 (SENIGALLIA)</v>
      </c>
      <c r="B2396" t="str">
        <f>_xlfn.XLOOKUP(ElencoStrutture!A2396,StruttureRicettive[DenominazioneCittà],StruttureRicettive[Città])</f>
        <v>SENIGALLIA</v>
      </c>
      <c r="C2396" t="str">
        <f>_xlfn.XLOOKUP(A2396,StruttureRicettive[DenominazioneCittà],StruttureRicettive[Località])</f>
        <v>SENIGALLIA</v>
      </c>
      <c r="D2396" t="str">
        <f>_xlfn.XLOOKUP(A2396,StruttureRicettive[DenominazioneCittà],StruttureRicettive[Località2])</f>
        <v>SENIGALLIA</v>
      </c>
    </row>
    <row r="2397" spans="1:4" x14ac:dyDescent="0.25">
      <c r="A2397" t="str">
        <f>StruttureRicettive[[#This Row],[Denominazione]] &amp; " (" &amp; StruttureRicettive[[#This Row],[Città]] &amp; ")"</f>
        <v>BAGNI MIRAMARE N 60 (PESARO)</v>
      </c>
      <c r="B2397" t="str">
        <f>_xlfn.XLOOKUP(ElencoStrutture!A2397,StruttureRicettive[DenominazioneCittà],StruttureRicettive[Città])</f>
        <v>PESARO</v>
      </c>
      <c r="C2397" t="str">
        <f>_xlfn.XLOOKUP(A2397,StruttureRicettive[DenominazioneCittà],StruttureRicettive[Località])</f>
        <v>PESARO</v>
      </c>
      <c r="D2397" t="str">
        <f>_xlfn.XLOOKUP(A2397,StruttureRicettive[DenominazioneCittà],StruttureRicettive[Località2])</f>
        <v>PESARO</v>
      </c>
    </row>
    <row r="2398" spans="1:4" x14ac:dyDescent="0.25">
      <c r="A2398" t="str">
        <f>StruttureRicettive[[#This Row],[Denominazione]] &amp; " (" &amp; StruttureRicettive[[#This Row],[Città]] &amp; ")"</f>
        <v>BAGNI MIRELLA (MONTEMARCIANO)</v>
      </c>
      <c r="B2398" t="str">
        <f>_xlfn.XLOOKUP(ElencoStrutture!A2398,StruttureRicettive[DenominazioneCittà],StruttureRicettive[Città])</f>
        <v>MONTEMARCIANO</v>
      </c>
      <c r="C2398" t="str">
        <f>_xlfn.XLOOKUP(A2398,StruttureRicettive[DenominazioneCittà],StruttureRicettive[Località])</f>
        <v>MARINA DI MONTEMARCIANO</v>
      </c>
      <c r="D2398" t="str">
        <f>_xlfn.XLOOKUP(A2398,StruttureRicettive[DenominazioneCittà],StruttureRicettive[Località2])</f>
        <v>MARINA DI MONTEMARCIANO</v>
      </c>
    </row>
    <row r="2399" spans="1:4" x14ac:dyDescent="0.25">
      <c r="A2399" t="str">
        <f>StruttureRicettive[[#This Row],[Denominazione]] &amp; " (" &amp; StruttureRicettive[[#This Row],[Città]] &amp; ")"</f>
        <v>BAGNI MIRIAM (MONDOLFO)</v>
      </c>
      <c r="B2399" t="str">
        <f>_xlfn.XLOOKUP(ElencoStrutture!A2399,StruttureRicettive[DenominazioneCittà],StruttureRicettive[Città])</f>
        <v>MONDOLFO</v>
      </c>
      <c r="C2399" t="str">
        <f>_xlfn.XLOOKUP(A2399,StruttureRicettive[DenominazioneCittà],StruttureRicettive[Località])</f>
        <v>MAROTTA</v>
      </c>
      <c r="D2399" t="str">
        <f>_xlfn.XLOOKUP(A2399,StruttureRicettive[DenominazioneCittà],StruttureRicettive[Località2])</f>
        <v>MAROTTA</v>
      </c>
    </row>
    <row r="2400" spans="1:4" x14ac:dyDescent="0.25">
      <c r="A2400" t="str">
        <f>StruttureRicettive[[#This Row],[Denominazione]] &amp; " (" &amp; StruttureRicettive[[#This Row],[Città]] &amp; ")"</f>
        <v>BAGNI MONASCO DI MONTONI MONASCO (MONDOLFO)</v>
      </c>
      <c r="B2400" t="str">
        <f>_xlfn.XLOOKUP(ElencoStrutture!A2400,StruttureRicettive[DenominazioneCittà],StruttureRicettive[Città])</f>
        <v>MONDOLFO</v>
      </c>
      <c r="C2400" t="str">
        <f>_xlfn.XLOOKUP(A2400,StruttureRicettive[DenominazioneCittà],StruttureRicettive[Località])</f>
        <v>MONDOLFO</v>
      </c>
      <c r="D2400" t="str">
        <f>_xlfn.XLOOKUP(A2400,StruttureRicettive[DenominazioneCittà],StruttureRicettive[Località2])</f>
        <v>MONDOLFO</v>
      </c>
    </row>
    <row r="2401" spans="1:4" x14ac:dyDescent="0.25">
      <c r="A2401" t="str">
        <f>StruttureRicettive[[#This Row],[Denominazione]] &amp; " (" &amp; StruttureRicettive[[#This Row],[Città]] &amp; ")"</f>
        <v>BAGNI N 116 (SENIGALLIA)</v>
      </c>
      <c r="B2401" t="str">
        <f>_xlfn.XLOOKUP(ElencoStrutture!A2401,StruttureRicettive[DenominazioneCittà],StruttureRicettive[Città])</f>
        <v>SENIGALLIA</v>
      </c>
      <c r="C2401" t="str">
        <f>_xlfn.XLOOKUP(A2401,StruttureRicettive[DenominazioneCittà],StruttureRicettive[Località])</f>
        <v>SENIGALLIA</v>
      </c>
      <c r="D2401" t="str">
        <f>_xlfn.XLOOKUP(A2401,StruttureRicettive[DenominazioneCittà],StruttureRicettive[Località2])</f>
        <v>SENIGALLIA</v>
      </c>
    </row>
    <row r="2402" spans="1:4" x14ac:dyDescent="0.25">
      <c r="A2402" t="str">
        <f>StruttureRicettive[[#This Row],[Denominazione]] &amp; " (" &amp; StruttureRicettive[[#This Row],[Città]] &amp; ")"</f>
        <v>BAGNI N 45 (GABICCE MARE)</v>
      </c>
      <c r="B2402" t="str">
        <f>_xlfn.XLOOKUP(ElencoStrutture!A2402,StruttureRicettive[DenominazioneCittà],StruttureRicettive[Città])</f>
        <v>GABICCE MARE</v>
      </c>
      <c r="C2402" t="str">
        <f>_xlfn.XLOOKUP(A2402,StruttureRicettive[DenominazioneCittà],StruttureRicettive[Località])</f>
        <v>GABICCE MARE</v>
      </c>
      <c r="D2402" t="str">
        <f>_xlfn.XLOOKUP(A2402,StruttureRicettive[DenominazioneCittà],StruttureRicettive[Località2])</f>
        <v>GABICCE MARE</v>
      </c>
    </row>
    <row r="2403" spans="1:4" x14ac:dyDescent="0.25">
      <c r="A2403" t="str">
        <f>StruttureRicettive[[#This Row],[Denominazione]] &amp; " (" &amp; StruttureRicettive[[#This Row],[Città]] &amp; ")"</f>
        <v>BAGNI N 46 (GABICCE MARE)</v>
      </c>
      <c r="B2403" t="str">
        <f>_xlfn.XLOOKUP(ElencoStrutture!A2403,StruttureRicettive[DenominazioneCittà],StruttureRicettive[Città])</f>
        <v>GABICCE MARE</v>
      </c>
      <c r="C2403" t="str">
        <f>_xlfn.XLOOKUP(A2403,StruttureRicettive[DenominazioneCittà],StruttureRicettive[Località])</f>
        <v>GABICCE MARE</v>
      </c>
      <c r="D2403" t="str">
        <f>_xlfn.XLOOKUP(A2403,StruttureRicettive[DenominazioneCittà],StruttureRicettive[Località2])</f>
        <v>GABICCE MARE</v>
      </c>
    </row>
    <row r="2404" spans="1:4" x14ac:dyDescent="0.25">
      <c r="A2404" t="str">
        <f>StruttureRicettive[[#This Row],[Denominazione]] &amp; " (" &amp; StruttureRicettive[[#This Row],[Città]] &amp; ")"</f>
        <v>BAGNI N. 14 (GABICCE MARE)</v>
      </c>
      <c r="B2404" t="str">
        <f>_xlfn.XLOOKUP(ElencoStrutture!A2404,StruttureRicettive[DenominazioneCittà],StruttureRicettive[Città])</f>
        <v>GABICCE MARE</v>
      </c>
      <c r="C2404" t="str">
        <f>_xlfn.XLOOKUP(A2404,StruttureRicettive[DenominazioneCittà],StruttureRicettive[Località])</f>
        <v>GABICCE MARE</v>
      </c>
      <c r="D2404" t="str">
        <f>_xlfn.XLOOKUP(A2404,StruttureRicettive[DenominazioneCittà],StruttureRicettive[Località2])</f>
        <v>GABICCE MARE</v>
      </c>
    </row>
    <row r="2405" spans="1:4" x14ac:dyDescent="0.25">
      <c r="A2405" t="str">
        <f>StruttureRicettive[[#This Row],[Denominazione]] &amp; " (" &amp; StruttureRicettive[[#This Row],[Città]] &amp; ")"</f>
        <v>BAGNI N. 34 (GABICCE MARE)</v>
      </c>
      <c r="B2405" t="str">
        <f>_xlfn.XLOOKUP(ElencoStrutture!A2405,StruttureRicettive[DenominazioneCittà],StruttureRicettive[Città])</f>
        <v>GABICCE MARE</v>
      </c>
      <c r="C2405" t="str">
        <f>_xlfn.XLOOKUP(A2405,StruttureRicettive[DenominazioneCittà],StruttureRicettive[Località])</f>
        <v>GABICCE MARE</v>
      </c>
      <c r="D2405" t="str">
        <f>_xlfn.XLOOKUP(A2405,StruttureRicettive[DenominazioneCittà],StruttureRicettive[Località2])</f>
        <v>GABICCE MARE</v>
      </c>
    </row>
    <row r="2406" spans="1:4" x14ac:dyDescent="0.25">
      <c r="A2406" t="str">
        <f>StruttureRicettive[[#This Row],[Denominazione]] &amp; " (" &amp; StruttureRicettive[[#This Row],[Città]] &amp; ")"</f>
        <v>BAGNI N. 35 (GABICCE MARE)</v>
      </c>
      <c r="B2406" t="str">
        <f>_xlfn.XLOOKUP(ElencoStrutture!A2406,StruttureRicettive[DenominazioneCittà],StruttureRicettive[Città])</f>
        <v>GABICCE MARE</v>
      </c>
      <c r="C2406" t="str">
        <f>_xlfn.XLOOKUP(A2406,StruttureRicettive[DenominazioneCittà],StruttureRicettive[Località])</f>
        <v>GABICCE MARE</v>
      </c>
      <c r="D2406" t="str">
        <f>_xlfn.XLOOKUP(A2406,StruttureRicettive[DenominazioneCittà],StruttureRicettive[Località2])</f>
        <v>GABICCE MARE</v>
      </c>
    </row>
    <row r="2407" spans="1:4" x14ac:dyDescent="0.25">
      <c r="A2407" t="str">
        <f>StruttureRicettive[[#This Row],[Denominazione]] &amp; " (" &amp; StruttureRicettive[[#This Row],[Città]] &amp; ")"</f>
        <v>BAGNI N.107 STELLA MARINA (SENIGALLIA)</v>
      </c>
      <c r="B2407" t="str">
        <f>_xlfn.XLOOKUP(ElencoStrutture!A2407,StruttureRicettive[DenominazioneCittà],StruttureRicettive[Città])</f>
        <v>SENIGALLIA</v>
      </c>
      <c r="C2407" t="str">
        <f>_xlfn.XLOOKUP(A2407,StruttureRicettive[DenominazioneCittà],StruttureRicettive[Località])</f>
        <v>SENIGALLIA</v>
      </c>
      <c r="D2407" t="str">
        <f>_xlfn.XLOOKUP(A2407,StruttureRicettive[DenominazioneCittà],StruttureRicettive[Località2])</f>
        <v>SENIGALLIA</v>
      </c>
    </row>
    <row r="2408" spans="1:4" x14ac:dyDescent="0.25">
      <c r="A2408" t="str">
        <f>StruttureRicettive[[#This Row],[Denominazione]] &amp; " (" &amp; StruttureRicettive[[#This Row],[Città]] &amp; ")"</f>
        <v>BAGNI N.130 (SENIGALLIA)</v>
      </c>
      <c r="B2408" t="str">
        <f>_xlfn.XLOOKUP(ElencoStrutture!A2408,StruttureRicettive[DenominazioneCittà],StruttureRicettive[Città])</f>
        <v>SENIGALLIA</v>
      </c>
      <c r="C2408" t="str">
        <f>_xlfn.XLOOKUP(A2408,StruttureRicettive[DenominazioneCittà],StruttureRicettive[Località])</f>
        <v>SENIGALLIA</v>
      </c>
      <c r="D2408" t="str">
        <f>_xlfn.XLOOKUP(A2408,StruttureRicettive[DenominazioneCittà],StruttureRicettive[Località2])</f>
        <v>SENIGALLIA</v>
      </c>
    </row>
    <row r="2409" spans="1:4" x14ac:dyDescent="0.25">
      <c r="A2409" t="str">
        <f>StruttureRicettive[[#This Row],[Denominazione]] &amp; " (" &amp; StruttureRicettive[[#This Row],[Città]] &amp; ")"</f>
        <v>BAGNI N° 117 LA PERLA (SENIGALLIA)</v>
      </c>
      <c r="B2409" t="str">
        <f>_xlfn.XLOOKUP(ElencoStrutture!A2409,StruttureRicettive[DenominazioneCittà],StruttureRicettive[Città])</f>
        <v>SENIGALLIA</v>
      </c>
      <c r="C2409" t="str">
        <f>_xlfn.XLOOKUP(A2409,StruttureRicettive[DenominazioneCittà],StruttureRicettive[Località])</f>
        <v>SENIGALLIA</v>
      </c>
      <c r="D2409" t="str">
        <f>_xlfn.XLOOKUP(A2409,StruttureRicettive[DenominazioneCittà],StruttureRicettive[Località2])</f>
        <v>SENIGALLIA</v>
      </c>
    </row>
    <row r="2410" spans="1:4" x14ac:dyDescent="0.25">
      <c r="A2410" t="str">
        <f>StruttureRicettive[[#This Row],[Denominazione]] &amp; " (" &amp; StruttureRicettive[[#This Row],[Città]] &amp; ")"</f>
        <v>BAGNI N° 118 (SENIGALLIA)</v>
      </c>
      <c r="B2410" t="str">
        <f>_xlfn.XLOOKUP(ElencoStrutture!A2410,StruttureRicettive[DenominazioneCittà],StruttureRicettive[Città])</f>
        <v>SENIGALLIA</v>
      </c>
      <c r="C2410" t="str">
        <f>_xlfn.XLOOKUP(A2410,StruttureRicettive[DenominazioneCittà],StruttureRicettive[Località])</f>
        <v>SENIGALLIA</v>
      </c>
      <c r="D2410" t="str">
        <f>_xlfn.XLOOKUP(A2410,StruttureRicettive[DenominazioneCittà],StruttureRicettive[Località2])</f>
        <v>SENIGALLIA</v>
      </c>
    </row>
    <row r="2411" spans="1:4" x14ac:dyDescent="0.25">
      <c r="A2411" t="str">
        <f>StruttureRicettive[[#This Row],[Denominazione]] &amp; " (" &amp; StruttureRicettive[[#This Row],[Città]] &amp; ")"</f>
        <v>BAGNI N° 14 (SENIGALLIA)</v>
      </c>
      <c r="B2411" t="str">
        <f>_xlfn.XLOOKUP(ElencoStrutture!A2411,StruttureRicettive[DenominazioneCittà],StruttureRicettive[Città])</f>
        <v>SENIGALLIA</v>
      </c>
      <c r="C2411" t="str">
        <f>_xlfn.XLOOKUP(A2411,StruttureRicettive[DenominazioneCittà],StruttureRicettive[Località])</f>
        <v>SENIGALLIA</v>
      </c>
      <c r="D2411" t="str">
        <f>_xlfn.XLOOKUP(A2411,StruttureRicettive[DenominazioneCittà],StruttureRicettive[Località2])</f>
        <v>SENIGALLIA</v>
      </c>
    </row>
    <row r="2412" spans="1:4" x14ac:dyDescent="0.25">
      <c r="A2412" t="str">
        <f>StruttureRicettive[[#This Row],[Denominazione]] &amp; " (" &amp; StruttureRicettive[[#This Row],[Città]] &amp; ")"</f>
        <v>BAGNI N° 141 (SENIGALLIA)</v>
      </c>
      <c r="B2412" t="str">
        <f>_xlfn.XLOOKUP(ElencoStrutture!A2412,StruttureRicettive[DenominazioneCittà],StruttureRicettive[Città])</f>
        <v>SENIGALLIA</v>
      </c>
      <c r="C2412" t="str">
        <f>_xlfn.XLOOKUP(A2412,StruttureRicettive[DenominazioneCittà],StruttureRicettive[Località])</f>
        <v>SENIGALLIA</v>
      </c>
      <c r="D2412" t="str">
        <f>_xlfn.XLOOKUP(A2412,StruttureRicettive[DenominazioneCittà],StruttureRicettive[Località2])</f>
        <v>SENIGALLIA</v>
      </c>
    </row>
    <row r="2413" spans="1:4" x14ac:dyDescent="0.25">
      <c r="A2413" t="str">
        <f>StruttureRicettive[[#This Row],[Denominazione]] &amp; " (" &amp; StruttureRicettive[[#This Row],[Città]] &amp; ")"</f>
        <v>BAGNI N° 159 (SENIGALLIA)</v>
      </c>
      <c r="B2413" t="str">
        <f>_xlfn.XLOOKUP(ElencoStrutture!A2413,StruttureRicettive[DenominazioneCittà],StruttureRicettive[Città])</f>
        <v>SENIGALLIA</v>
      </c>
      <c r="C2413" t="str">
        <f>_xlfn.XLOOKUP(A2413,StruttureRicettive[DenominazioneCittà],StruttureRicettive[Località])</f>
        <v>SENIGALLIA</v>
      </c>
      <c r="D2413" t="str">
        <f>_xlfn.XLOOKUP(A2413,StruttureRicettive[DenominazioneCittà],StruttureRicettive[Località2])</f>
        <v>SENIGALLIA</v>
      </c>
    </row>
    <row r="2414" spans="1:4" x14ac:dyDescent="0.25">
      <c r="A2414" t="str">
        <f>StruttureRicettive[[#This Row],[Denominazione]] &amp; " (" &amp; StruttureRicettive[[#This Row],[Città]] &amp; ")"</f>
        <v>BAGNI N° 17 - BAIA DEL FARO (SENIGALLIA)</v>
      </c>
      <c r="B2414" t="str">
        <f>_xlfn.XLOOKUP(ElencoStrutture!A2414,StruttureRicettive[DenominazioneCittà],StruttureRicettive[Città])</f>
        <v>SENIGALLIA</v>
      </c>
      <c r="C2414" t="str">
        <f>_xlfn.XLOOKUP(A2414,StruttureRicettive[DenominazioneCittà],StruttureRicettive[Località])</f>
        <v>SENIGALLIA</v>
      </c>
      <c r="D2414" t="str">
        <f>_xlfn.XLOOKUP(A2414,StruttureRicettive[DenominazioneCittà],StruttureRicettive[Località2])</f>
        <v>SENIGALLIA</v>
      </c>
    </row>
    <row r="2415" spans="1:4" x14ac:dyDescent="0.25">
      <c r="A2415" t="str">
        <f>StruttureRicettive[[#This Row],[Denominazione]] &amp; " (" &amp; StruttureRicettive[[#This Row],[Città]] &amp; ")"</f>
        <v>BAGNI N° 4 MILLE BOLLE BLU (SENIGALLIA)</v>
      </c>
      <c r="B2415" t="str">
        <f>_xlfn.XLOOKUP(ElencoStrutture!A2415,StruttureRicettive[DenominazioneCittà],StruttureRicettive[Città])</f>
        <v>SENIGALLIA</v>
      </c>
      <c r="C2415" t="str">
        <f>_xlfn.XLOOKUP(A2415,StruttureRicettive[DenominazioneCittà],StruttureRicettive[Località])</f>
        <v>SENIGALLIA</v>
      </c>
      <c r="D2415" t="str">
        <f>_xlfn.XLOOKUP(A2415,StruttureRicettive[DenominazioneCittà],StruttureRicettive[Località2])</f>
        <v>SENIGALLIA</v>
      </c>
    </row>
    <row r="2416" spans="1:4" x14ac:dyDescent="0.25">
      <c r="A2416" t="str">
        <f>StruttureRicettive[[#This Row],[Denominazione]] &amp; " (" &amp; StruttureRicettive[[#This Row],[Città]] &amp; ")"</f>
        <v>BAGNI N° 5 (SENIGALLIA)</v>
      </c>
      <c r="B2416" t="str">
        <f>_xlfn.XLOOKUP(ElencoStrutture!A2416,StruttureRicettive[DenominazioneCittà],StruttureRicettive[Città])</f>
        <v>SENIGALLIA</v>
      </c>
      <c r="C2416" t="str">
        <f>_xlfn.XLOOKUP(A2416,StruttureRicettive[DenominazioneCittà],StruttureRicettive[Località])</f>
        <v>SENIGALLIA</v>
      </c>
      <c r="D2416" t="str">
        <f>_xlfn.XLOOKUP(A2416,StruttureRicettive[DenominazioneCittà],StruttureRicettive[Località2])</f>
        <v>SENIGALLIA</v>
      </c>
    </row>
    <row r="2417" spans="1:4" x14ac:dyDescent="0.25">
      <c r="A2417" t="str">
        <f>StruttureRicettive[[#This Row],[Denominazione]] &amp; " (" &amp; StruttureRicettive[[#This Row],[Città]] &amp; ")"</f>
        <v>BAGNI N° 64 - APAPAYA (SENIGALLIA)</v>
      </c>
      <c r="B2417" t="str">
        <f>_xlfn.XLOOKUP(ElencoStrutture!A2417,StruttureRicettive[DenominazioneCittà],StruttureRicettive[Città])</f>
        <v>SENIGALLIA</v>
      </c>
      <c r="C2417" t="str">
        <f>_xlfn.XLOOKUP(A2417,StruttureRicettive[DenominazioneCittà],StruttureRicettive[Località])</f>
        <v>SENIGALLIA</v>
      </c>
      <c r="D2417" t="str">
        <f>_xlfn.XLOOKUP(A2417,StruttureRicettive[DenominazioneCittà],StruttureRicettive[Località2])</f>
        <v>SENIGALLIA</v>
      </c>
    </row>
    <row r="2418" spans="1:4" x14ac:dyDescent="0.25">
      <c r="A2418" t="str">
        <f>StruttureRicettive[[#This Row],[Denominazione]] &amp; " (" &amp; StruttureRicettive[[#This Row],[Città]] &amp; ")"</f>
        <v>BAGNI N° 7 (SENIGALLIA)</v>
      </c>
      <c r="B2418" t="str">
        <f>_xlfn.XLOOKUP(ElencoStrutture!A2418,StruttureRicettive[DenominazioneCittà],StruttureRicettive[Città])</f>
        <v>SENIGALLIA</v>
      </c>
      <c r="C2418" t="str">
        <f>_xlfn.XLOOKUP(A2418,StruttureRicettive[DenominazioneCittà],StruttureRicettive[Località])</f>
        <v>SENIGALLIA</v>
      </c>
      <c r="D2418" t="str">
        <f>_xlfn.XLOOKUP(A2418,StruttureRicettive[DenominazioneCittà],StruttureRicettive[Località2])</f>
        <v>SENIGALLIA</v>
      </c>
    </row>
    <row r="2419" spans="1:4" x14ac:dyDescent="0.25">
      <c r="A2419" t="str">
        <f>StruttureRicettive[[#This Row],[Denominazione]] &amp; " (" &amp; StruttureRicettive[[#This Row],[Città]] &amp; ")"</f>
        <v>BAGNI N° 77 (SENIGALLIA)</v>
      </c>
      <c r="B2419" t="str">
        <f>_xlfn.XLOOKUP(ElencoStrutture!A2419,StruttureRicettive[DenominazioneCittà],StruttureRicettive[Città])</f>
        <v>SENIGALLIA</v>
      </c>
      <c r="C2419" t="str">
        <f>_xlfn.XLOOKUP(A2419,StruttureRicettive[DenominazioneCittà],StruttureRicettive[Località])</f>
        <v>SENIGALLIA</v>
      </c>
      <c r="D2419" t="str">
        <f>_xlfn.XLOOKUP(A2419,StruttureRicettive[DenominazioneCittà],StruttureRicettive[Località2])</f>
        <v>SENIGALLIA</v>
      </c>
    </row>
    <row r="2420" spans="1:4" x14ac:dyDescent="0.25">
      <c r="A2420" t="str">
        <f>StruttureRicettive[[#This Row],[Denominazione]] &amp; " (" &amp; StruttureRicettive[[#This Row],[Città]] &amp; ")"</f>
        <v>BAGNI N° 86 (SENIGALLIA)</v>
      </c>
      <c r="B2420" t="str">
        <f>_xlfn.XLOOKUP(ElencoStrutture!A2420,StruttureRicettive[DenominazioneCittà],StruttureRicettive[Città])</f>
        <v>SENIGALLIA</v>
      </c>
      <c r="C2420" t="str">
        <f>_xlfn.XLOOKUP(A2420,StruttureRicettive[DenominazioneCittà],StruttureRicettive[Località])</f>
        <v>SENIGALLIA</v>
      </c>
      <c r="D2420" t="str">
        <f>_xlfn.XLOOKUP(A2420,StruttureRicettive[DenominazioneCittà],StruttureRicettive[Località2])</f>
        <v>SENIGALLIA</v>
      </c>
    </row>
    <row r="2421" spans="1:4" x14ac:dyDescent="0.25">
      <c r="A2421" t="str">
        <f>StruttureRicettive[[#This Row],[Denominazione]] &amp; " (" &amp; StruttureRicettive[[#This Row],[Città]] &amp; ")"</f>
        <v>BAGNI N° 87 DA FLAVIANA (SENIGALLIA)</v>
      </c>
      <c r="B2421" t="str">
        <f>_xlfn.XLOOKUP(ElencoStrutture!A2421,StruttureRicettive[DenominazioneCittà],StruttureRicettive[Città])</f>
        <v>SENIGALLIA</v>
      </c>
      <c r="C2421" t="str">
        <f>_xlfn.XLOOKUP(A2421,StruttureRicettive[DenominazioneCittà],StruttureRicettive[Località])</f>
        <v>SENIGALLIA</v>
      </c>
      <c r="D2421" t="str">
        <f>_xlfn.XLOOKUP(A2421,StruttureRicettive[DenominazioneCittà],StruttureRicettive[Località2])</f>
        <v>SENIGALLIA</v>
      </c>
    </row>
    <row r="2422" spans="1:4" x14ac:dyDescent="0.25">
      <c r="A2422" t="str">
        <f>StruttureRicettive[[#This Row],[Denominazione]] &amp; " (" &amp; StruttureRicettive[[#This Row],[Città]] &amp; ")"</f>
        <v>BAGNI N° 93 (SENIGALLIA)</v>
      </c>
      <c r="B2422" t="str">
        <f>_xlfn.XLOOKUP(ElencoStrutture!A2422,StruttureRicettive[DenominazioneCittà],StruttureRicettive[Città])</f>
        <v>SENIGALLIA</v>
      </c>
      <c r="C2422" t="str">
        <f>_xlfn.XLOOKUP(A2422,StruttureRicettive[DenominazioneCittà],StruttureRicettive[Località])</f>
        <v>SENIGALLIA</v>
      </c>
      <c r="D2422" t="str">
        <f>_xlfn.XLOOKUP(A2422,StruttureRicettive[DenominazioneCittà],StruttureRicettive[Località2])</f>
        <v>SENIGALLIA</v>
      </c>
    </row>
    <row r="2423" spans="1:4" x14ac:dyDescent="0.25">
      <c r="A2423" t="str">
        <f>StruttureRicettive[[#This Row],[Denominazione]] &amp; " (" &amp; StruttureRicettive[[#This Row],[Città]] &amp; ")"</f>
        <v>BAGNI NELLA di CARBONI CARMEN E NELLA SNC (FANO)</v>
      </c>
      <c r="B2423" t="str">
        <f>_xlfn.XLOOKUP(ElencoStrutture!A2423,StruttureRicettive[DenominazioneCittà],StruttureRicettive[Città])</f>
        <v>FANO</v>
      </c>
      <c r="C2423" t="str">
        <f>_xlfn.XLOOKUP(A2423,StruttureRicettive[DenominazioneCittà],StruttureRicettive[Località])</f>
        <v>FOSSO SEJORE - FANO</v>
      </c>
      <c r="D2423" t="str">
        <f>_xlfn.XLOOKUP(A2423,StruttureRicettive[DenominazioneCittà],StruttureRicettive[Località2])</f>
        <v>FOSSO SEJORE - FANO</v>
      </c>
    </row>
    <row r="2424" spans="1:4" x14ac:dyDescent="0.25">
      <c r="A2424" t="str">
        <f>StruttureRicettive[[#This Row],[Denominazione]] &amp; " (" &amp; StruttureRicettive[[#This Row],[Città]] &amp; ")"</f>
        <v>BAGNI NELLA N° 49 (SENIGALLIA)</v>
      </c>
      <c r="B2424" t="str">
        <f>_xlfn.XLOOKUP(ElencoStrutture!A2424,StruttureRicettive[DenominazioneCittà],StruttureRicettive[Città])</f>
        <v>SENIGALLIA</v>
      </c>
      <c r="C2424" t="str">
        <f>_xlfn.XLOOKUP(A2424,StruttureRicettive[DenominazioneCittà],StruttureRicettive[Località])</f>
        <v>SENIGALLIA</v>
      </c>
      <c r="D2424" t="str">
        <f>_xlfn.XLOOKUP(A2424,StruttureRicettive[DenominazioneCittà],StruttureRicettive[Località2])</f>
        <v>SENIGALLIA</v>
      </c>
    </row>
    <row r="2425" spans="1:4" x14ac:dyDescent="0.25">
      <c r="A2425" t="str">
        <f>StruttureRicettive[[#This Row],[Denominazione]] &amp; " (" &amp; StruttureRicettive[[#This Row],[Città]] &amp; ")"</f>
        <v>BAGNI NELLA N° 57 (SENIGALLIA)</v>
      </c>
      <c r="B2425" t="str">
        <f>_xlfn.XLOOKUP(ElencoStrutture!A2425,StruttureRicettive[DenominazioneCittà],StruttureRicettive[Città])</f>
        <v>SENIGALLIA</v>
      </c>
      <c r="C2425" t="str">
        <f>_xlfn.XLOOKUP(A2425,StruttureRicettive[DenominazioneCittà],StruttureRicettive[Località])</f>
        <v>SENIGALLIA</v>
      </c>
      <c r="D2425" t="str">
        <f>_xlfn.XLOOKUP(A2425,StruttureRicettive[DenominazioneCittà],StruttureRicettive[Località2])</f>
        <v>SENIGALLIA</v>
      </c>
    </row>
    <row r="2426" spans="1:4" x14ac:dyDescent="0.25">
      <c r="A2426" t="str">
        <f>StruttureRicettive[[#This Row],[Denominazione]] &amp; " (" &amp; StruttureRicettive[[#This Row],[Città]] &amp; ")"</f>
        <v>BAGNI NERINA (PORTO SAN GIORGIO)</v>
      </c>
      <c r="B2426" t="str">
        <f>_xlfn.XLOOKUP(ElencoStrutture!A2426,StruttureRicettive[DenominazioneCittà],StruttureRicettive[Città])</f>
        <v>PORTO SAN GIORGIO</v>
      </c>
      <c r="C2426" t="str">
        <f>_xlfn.XLOOKUP(A2426,StruttureRicettive[DenominazioneCittà],StruttureRicettive[Località])</f>
        <v>PORTO SAN GIORGIO</v>
      </c>
      <c r="D2426" t="str">
        <f>_xlfn.XLOOKUP(A2426,StruttureRicettive[DenominazioneCittà],StruttureRicettive[Località2])</f>
        <v>PORTO SAN GIORGIO</v>
      </c>
    </row>
    <row r="2427" spans="1:4" x14ac:dyDescent="0.25">
      <c r="A2427" t="str">
        <f>StruttureRicettive[[#This Row],[Denominazione]] &amp; " (" &amp; StruttureRicettive[[#This Row],[Città]] &amp; ")"</f>
        <v>BAGNI NETTUNO N° 113 (SENIGALLIA)</v>
      </c>
      <c r="B2427" t="str">
        <f>_xlfn.XLOOKUP(ElencoStrutture!A2427,StruttureRicettive[DenominazioneCittà],StruttureRicettive[Città])</f>
        <v>SENIGALLIA</v>
      </c>
      <c r="C2427" t="str">
        <f>_xlfn.XLOOKUP(A2427,StruttureRicettive[DenominazioneCittà],StruttureRicettive[Località])</f>
        <v>SENIGALLIA</v>
      </c>
      <c r="D2427" t="str">
        <f>_xlfn.XLOOKUP(A2427,StruttureRicettive[DenominazioneCittà],StruttureRicettive[Località2])</f>
        <v>SENIGALLIA</v>
      </c>
    </row>
    <row r="2428" spans="1:4" x14ac:dyDescent="0.25">
      <c r="A2428" t="str">
        <f>StruttureRicettive[[#This Row],[Denominazione]] &amp; " (" &amp; StruttureRicettive[[#This Row],[Città]] &amp; ")"</f>
        <v>BAGNI NICOLAI (PORTO SAN GIORGIO)</v>
      </c>
      <c r="B2428" t="str">
        <f>_xlfn.XLOOKUP(ElencoStrutture!A2428,StruttureRicettive[DenominazioneCittà],StruttureRicettive[Città])</f>
        <v>PORTO SAN GIORGIO</v>
      </c>
      <c r="C2428" t="str">
        <f>_xlfn.XLOOKUP(A2428,StruttureRicettive[DenominazioneCittà],StruttureRicettive[Località])</f>
        <v>PORTO SAN GIORGIO</v>
      </c>
      <c r="D2428" t="str">
        <f>_xlfn.XLOOKUP(A2428,StruttureRicettive[DenominazioneCittà],StruttureRicettive[Località2])</f>
        <v>PORTO SAN GIORGIO</v>
      </c>
    </row>
    <row r="2429" spans="1:4" x14ac:dyDescent="0.25">
      <c r="A2429" t="str">
        <f>StruttureRicettive[[#This Row],[Denominazione]] &amp; " (" &amp; StruttureRicettive[[#This Row],[Città]] &amp; ")"</f>
        <v>BAGNI NIK (SAN BENEDETTO DEL TRONTO)</v>
      </c>
      <c r="B2429" t="str">
        <f>_xlfn.XLOOKUP(ElencoStrutture!A2429,StruttureRicettive[DenominazioneCittà],StruttureRicettive[Città])</f>
        <v>SAN BENEDETTO DEL TRONTO</v>
      </c>
      <c r="C2429" t="str">
        <f>_xlfn.XLOOKUP(A2429,StruttureRicettive[DenominazioneCittà],StruttureRicettive[Località])</f>
        <v>no info</v>
      </c>
      <c r="D2429" t="str">
        <f>_xlfn.XLOOKUP(A2429,StruttureRicettive[DenominazioneCittà],StruttureRicettive[Località2])</f>
        <v>SAN BENEDETTO DEL TRONTO</v>
      </c>
    </row>
    <row r="2430" spans="1:4" x14ac:dyDescent="0.25">
      <c r="A2430" t="str">
        <f>StruttureRicettive[[#This Row],[Denominazione]] &amp; " (" &amp; StruttureRicettive[[#This Row],[Città]] &amp; ")"</f>
        <v>BAGNI OASI (FANO)</v>
      </c>
      <c r="B2430" t="str">
        <f>_xlfn.XLOOKUP(ElencoStrutture!A2430,StruttureRicettive[DenominazioneCittà],StruttureRicettive[Città])</f>
        <v>FANO</v>
      </c>
      <c r="C2430" t="str">
        <f>_xlfn.XLOOKUP(A2430,StruttureRicettive[DenominazioneCittà],StruttureRicettive[Località])</f>
        <v>FOSSO SEIORE - FANO</v>
      </c>
      <c r="D2430" t="str">
        <f>_xlfn.XLOOKUP(A2430,StruttureRicettive[DenominazioneCittà],StruttureRicettive[Località2])</f>
        <v>FOSSO SEIORE - FANO</v>
      </c>
    </row>
    <row r="2431" spans="1:4" x14ac:dyDescent="0.25">
      <c r="A2431" t="str">
        <f>StruttureRicettive[[#This Row],[Denominazione]] &amp; " (" &amp; StruttureRicettive[[#This Row],[Città]] &amp; ")"</f>
        <v>BAGNI OLTREMARE (SAN BENEDETTO DEL TRONTO)</v>
      </c>
      <c r="B2431" t="str">
        <f>_xlfn.XLOOKUP(ElencoStrutture!A2431,StruttureRicettive[DenominazioneCittà],StruttureRicettive[Città])</f>
        <v>SAN BENEDETTO DEL TRONTO</v>
      </c>
      <c r="C2431" t="str">
        <f>_xlfn.XLOOKUP(A2431,StruttureRicettive[DenominazioneCittà],StruttureRicettive[Località])</f>
        <v>PORTO D'ASCOLI</v>
      </c>
      <c r="D2431" t="str">
        <f>_xlfn.XLOOKUP(A2431,StruttureRicettive[DenominazioneCittà],StruttureRicettive[Località2])</f>
        <v>PORTO D'ASCOLI</v>
      </c>
    </row>
    <row r="2432" spans="1:4" x14ac:dyDescent="0.25">
      <c r="A2432" t="str">
        <f>StruttureRicettive[[#This Row],[Denominazione]] &amp; " (" &amp; StruttureRicettive[[#This Row],[Città]] &amp; ")"</f>
        <v>BAGNI ONDA BLU N° 74 (SENIGALLIA)</v>
      </c>
      <c r="B2432" t="str">
        <f>_xlfn.XLOOKUP(ElencoStrutture!A2432,StruttureRicettive[DenominazioneCittà],StruttureRicettive[Città])</f>
        <v>SENIGALLIA</v>
      </c>
      <c r="C2432" t="str">
        <f>_xlfn.XLOOKUP(A2432,StruttureRicettive[DenominazioneCittà],StruttureRicettive[Località])</f>
        <v>SENIGALLIA</v>
      </c>
      <c r="D2432" t="str">
        <f>_xlfn.XLOOKUP(A2432,StruttureRicettive[DenominazioneCittà],StruttureRicettive[Località2])</f>
        <v>SENIGALLIA</v>
      </c>
    </row>
    <row r="2433" spans="1:4" x14ac:dyDescent="0.25">
      <c r="A2433" t="str">
        <f>StruttureRicettive[[#This Row],[Denominazione]] &amp; " (" &amp; StruttureRicettive[[#This Row],[Città]] &amp; ")"</f>
        <v>BAGNI ONDA VERDE N° 13 (SENIGALLIA)</v>
      </c>
      <c r="B2433" t="str">
        <f>_xlfn.XLOOKUP(ElencoStrutture!A2433,StruttureRicettive[DenominazioneCittà],StruttureRicettive[Città])</f>
        <v>SENIGALLIA</v>
      </c>
      <c r="C2433" t="str">
        <f>_xlfn.XLOOKUP(A2433,StruttureRicettive[DenominazioneCittà],StruttureRicettive[Località])</f>
        <v>SENIGALLIA</v>
      </c>
      <c r="D2433" t="str">
        <f>_xlfn.XLOOKUP(A2433,StruttureRicettive[DenominazioneCittà],StruttureRicettive[Località2])</f>
        <v>SENIGALLIA</v>
      </c>
    </row>
    <row r="2434" spans="1:4" x14ac:dyDescent="0.25">
      <c r="A2434" t="str">
        <f>StruttureRicettive[[#This Row],[Denominazione]] &amp; " (" &amp; StruttureRicettive[[#This Row],[Città]] &amp; ")"</f>
        <v>BAGNI PANETTI (PORTO RECANATI)</v>
      </c>
      <c r="B2434" t="str">
        <f>_xlfn.XLOOKUP(ElencoStrutture!A2434,StruttureRicettive[DenominazioneCittà],StruttureRicettive[Città])</f>
        <v>PORTO RECANATI</v>
      </c>
      <c r="C2434" t="str">
        <f>_xlfn.XLOOKUP(A2434,StruttureRicettive[DenominazioneCittà],StruttureRicettive[Località])</f>
        <v>ANCONA</v>
      </c>
      <c r="D2434" t="str">
        <f>_xlfn.XLOOKUP(A2434,StruttureRicettive[DenominazioneCittà],StruttureRicettive[Località2])</f>
        <v>ANCONA</v>
      </c>
    </row>
    <row r="2435" spans="1:4" x14ac:dyDescent="0.25">
      <c r="A2435" t="str">
        <f>StruttureRicettive[[#This Row],[Denominazione]] &amp; " (" &amp; StruttureRicettive[[#This Row],[Città]] &amp; ")"</f>
        <v>BAGNI PAOLA &amp; ROBERTO N° 138 (SENIGALLIA)</v>
      </c>
      <c r="B2435" t="str">
        <f>_xlfn.XLOOKUP(ElencoStrutture!A2435,StruttureRicettive[DenominazioneCittà],StruttureRicettive[Città])</f>
        <v>SENIGALLIA</v>
      </c>
      <c r="C2435" t="str">
        <f>_xlfn.XLOOKUP(A2435,StruttureRicettive[DenominazioneCittà],StruttureRicettive[Località])</f>
        <v>SENIGALLIA</v>
      </c>
      <c r="D2435" t="str">
        <f>_xlfn.XLOOKUP(A2435,StruttureRicettive[DenominazioneCittà],StruttureRicettive[Località2])</f>
        <v>SENIGALLIA</v>
      </c>
    </row>
    <row r="2436" spans="1:4" x14ac:dyDescent="0.25">
      <c r="A2436" t="str">
        <f>StruttureRicettive[[#This Row],[Denominazione]] &amp; " (" &amp; StruttureRicettive[[#This Row],[Città]] &amp; ")"</f>
        <v>BAGNI PAOLA N° 122 (SENIGALLIA)</v>
      </c>
      <c r="B2436" t="str">
        <f>_xlfn.XLOOKUP(ElencoStrutture!A2436,StruttureRicettive[DenominazioneCittà],StruttureRicettive[Città])</f>
        <v>SENIGALLIA</v>
      </c>
      <c r="C2436" t="str">
        <f>_xlfn.XLOOKUP(A2436,StruttureRicettive[DenominazioneCittà],StruttureRicettive[Località])</f>
        <v>SENIGALLIA</v>
      </c>
      <c r="D2436" t="str">
        <f>_xlfn.XLOOKUP(A2436,StruttureRicettive[DenominazioneCittà],StruttureRicettive[Località2])</f>
        <v>SENIGALLIA</v>
      </c>
    </row>
    <row r="2437" spans="1:4" x14ac:dyDescent="0.25">
      <c r="A2437" t="str">
        <f>StruttureRicettive[[#This Row],[Denominazione]] &amp; " (" &amp; StruttureRicettive[[#This Row],[Città]] &amp; ")"</f>
        <v>BAGNI PAOLA N° 58 - UN POSTO AL SOLE (SENIGALLIA)</v>
      </c>
      <c r="B2437" t="str">
        <f>_xlfn.XLOOKUP(ElencoStrutture!A2437,StruttureRicettive[DenominazioneCittà],StruttureRicettive[Città])</f>
        <v>SENIGALLIA</v>
      </c>
      <c r="C2437" t="str">
        <f>_xlfn.XLOOKUP(A2437,StruttureRicettive[DenominazioneCittà],StruttureRicettive[Località])</f>
        <v>SENIGALLIA</v>
      </c>
      <c r="D2437" t="str">
        <f>_xlfn.XLOOKUP(A2437,StruttureRicettive[DenominazioneCittà],StruttureRicettive[Località2])</f>
        <v>SENIGALLIA</v>
      </c>
    </row>
    <row r="2438" spans="1:4" x14ac:dyDescent="0.25">
      <c r="A2438" t="str">
        <f>StruttureRicettive[[#This Row],[Denominazione]] &amp; " (" &amp; StruttureRicettive[[#This Row],[Città]] &amp; ")"</f>
        <v>BAGNI PAOLO (MONTEMARCIANO)</v>
      </c>
      <c r="B2438" t="str">
        <f>_xlfn.XLOOKUP(ElencoStrutture!A2438,StruttureRicettive[DenominazioneCittà],StruttureRicettive[Città])</f>
        <v>MONTEMARCIANO</v>
      </c>
      <c r="C2438" t="str">
        <f>_xlfn.XLOOKUP(A2438,StruttureRicettive[DenominazioneCittà],StruttureRicettive[Località])</f>
        <v>MARINA DI MONTEMARCIANO</v>
      </c>
      <c r="D2438" t="str">
        <f>_xlfn.XLOOKUP(A2438,StruttureRicettive[DenominazioneCittà],StruttureRicettive[Località2])</f>
        <v>MARINA DI MONTEMARCIANO</v>
      </c>
    </row>
    <row r="2439" spans="1:4" x14ac:dyDescent="0.25">
      <c r="A2439" t="str">
        <f>StruttureRicettive[[#This Row],[Denominazione]] &amp; " (" &amp; StruttureRicettive[[#This Row],[Città]] &amp; ")"</f>
        <v>BAGNI PAOLONI (GROTTAMMARE)</v>
      </c>
      <c r="B2439" t="str">
        <f>_xlfn.XLOOKUP(ElencoStrutture!A2439,StruttureRicettive[DenominazioneCittà],StruttureRicettive[Città])</f>
        <v>GROTTAMMARE</v>
      </c>
      <c r="C2439" t="str">
        <f>_xlfn.XLOOKUP(A2439,StruttureRicettive[DenominazioneCittà],StruttureRicettive[Località])</f>
        <v>no info</v>
      </c>
      <c r="D2439" t="str">
        <f>_xlfn.XLOOKUP(A2439,StruttureRicettive[DenominazioneCittà],StruttureRicettive[Località2])</f>
        <v>GROTTAMMARE</v>
      </c>
    </row>
    <row r="2440" spans="1:4" x14ac:dyDescent="0.25">
      <c r="A2440" t="str">
        <f>StruttureRicettive[[#This Row],[Denominazione]] &amp; " (" &amp; StruttureRicettive[[#This Row],[Città]] &amp; ")"</f>
        <v>BAGNI PARADISO (PESARO)</v>
      </c>
      <c r="B2440" t="str">
        <f>_xlfn.XLOOKUP(ElencoStrutture!A2440,StruttureRicettive[DenominazioneCittà],StruttureRicettive[Città])</f>
        <v>PESARO</v>
      </c>
      <c r="C2440" t="str">
        <f>_xlfn.XLOOKUP(A2440,StruttureRicettive[DenominazioneCittà],StruttureRicettive[Località])</f>
        <v>PESARO</v>
      </c>
      <c r="D2440" t="str">
        <f>_xlfn.XLOOKUP(A2440,StruttureRicettive[DenominazioneCittà],StruttureRicettive[Località2])</f>
        <v>PESARO</v>
      </c>
    </row>
    <row r="2441" spans="1:4" x14ac:dyDescent="0.25">
      <c r="A2441" t="str">
        <f>StruttureRicettive[[#This Row],[Denominazione]] &amp; " (" &amp; StruttureRicettive[[#This Row],[Città]] &amp; ")"</f>
        <v>BAGNI PARADISO N° 62 (SENIGALLIA)</v>
      </c>
      <c r="B2441" t="str">
        <f>_xlfn.XLOOKUP(ElencoStrutture!A2441,StruttureRicettive[DenominazioneCittà],StruttureRicettive[Città])</f>
        <v>SENIGALLIA</v>
      </c>
      <c r="C2441" t="str">
        <f>_xlfn.XLOOKUP(A2441,StruttureRicettive[DenominazioneCittà],StruttureRicettive[Località])</f>
        <v>SENIGALLIA</v>
      </c>
      <c r="D2441" t="str">
        <f>_xlfn.XLOOKUP(A2441,StruttureRicettive[DenominazioneCittà],StruttureRicettive[Località2])</f>
        <v>SENIGALLIA</v>
      </c>
    </row>
    <row r="2442" spans="1:4" x14ac:dyDescent="0.25">
      <c r="A2442" t="str">
        <f>StruttureRicettive[[#This Row],[Denominazione]] &amp; " (" &amp; StruttureRicettive[[#This Row],[Città]] &amp; ")"</f>
        <v>BAGNI PAT N° 89 (SENIGALLIA)</v>
      </c>
      <c r="B2442" t="str">
        <f>_xlfn.XLOOKUP(ElencoStrutture!A2442,StruttureRicettive[DenominazioneCittà],StruttureRicettive[Città])</f>
        <v>SENIGALLIA</v>
      </c>
      <c r="C2442" t="str">
        <f>_xlfn.XLOOKUP(A2442,StruttureRicettive[DenominazioneCittà],StruttureRicettive[Località])</f>
        <v>SENIGALLIA</v>
      </c>
      <c r="D2442" t="str">
        <f>_xlfn.XLOOKUP(A2442,StruttureRicettive[DenominazioneCittà],StruttureRicettive[Località2])</f>
        <v>SENIGALLIA</v>
      </c>
    </row>
    <row r="2443" spans="1:4" x14ac:dyDescent="0.25">
      <c r="A2443" t="str">
        <f>StruttureRicettive[[#This Row],[Denominazione]] &amp; " (" &amp; StruttureRicettive[[#This Row],[Città]] &amp; ")"</f>
        <v>BAGNI PAZZI (PORTO SANT'ELPIDIO)</v>
      </c>
      <c r="B2443" t="str">
        <f>_xlfn.XLOOKUP(ElencoStrutture!A2443,StruttureRicettive[DenominazioneCittà],StruttureRicettive[Città])</f>
        <v>PORTO SANT'ELPIDIO</v>
      </c>
      <c r="C2443" t="str">
        <f>_xlfn.XLOOKUP(A2443,StruttureRicettive[DenominazioneCittà],StruttureRicettive[Località])</f>
        <v>PORTO SANT' ELPIDIO</v>
      </c>
      <c r="D2443" t="str">
        <f>_xlfn.XLOOKUP(A2443,StruttureRicettive[DenominazioneCittà],StruttureRicettive[Località2])</f>
        <v>PORTO SANT' ELPIDIO</v>
      </c>
    </row>
    <row r="2444" spans="1:4" x14ac:dyDescent="0.25">
      <c r="A2444" t="str">
        <f>StruttureRicettive[[#This Row],[Denominazione]] &amp; " (" &amp; StruttureRicettive[[#This Row],[Città]] &amp; ")"</f>
        <v>BAGNI PELO (FANO)</v>
      </c>
      <c r="B2444" t="str">
        <f>_xlfn.XLOOKUP(ElencoStrutture!A2444,StruttureRicettive[DenominazioneCittà],StruttureRicettive[Città])</f>
        <v>FANO</v>
      </c>
      <c r="C2444" t="str">
        <f>_xlfn.XLOOKUP(A2444,StruttureRicettive[DenominazioneCittà],StruttureRicettive[Località])</f>
        <v>FANO</v>
      </c>
      <c r="D2444" t="str">
        <f>_xlfn.XLOOKUP(A2444,StruttureRicettive[DenominazioneCittà],StruttureRicettive[Località2])</f>
        <v>FANO</v>
      </c>
    </row>
    <row r="2445" spans="1:4" x14ac:dyDescent="0.25">
      <c r="A2445" t="str">
        <f>StruttureRicettive[[#This Row],[Denominazione]] &amp; " (" &amp; StruttureRicettive[[#This Row],[Città]] &amp; ")"</f>
        <v>BAGNI PEPPE DI TARINI GIUSEPPE (FANO)</v>
      </c>
      <c r="B2445" t="str">
        <f>_xlfn.XLOOKUP(ElencoStrutture!A2445,StruttureRicettive[DenominazioneCittà],StruttureRicettive[Città])</f>
        <v>FANO</v>
      </c>
      <c r="C2445" t="str">
        <f>_xlfn.XLOOKUP(A2445,StruttureRicettive[DenominazioneCittà],StruttureRicettive[Località])</f>
        <v>FANO</v>
      </c>
      <c r="D2445" t="str">
        <f>_xlfn.XLOOKUP(A2445,StruttureRicettive[DenominazioneCittà],StruttureRicettive[Località2])</f>
        <v>FANO</v>
      </c>
    </row>
    <row r="2446" spans="1:4" x14ac:dyDescent="0.25">
      <c r="A2446" t="str">
        <f>StruttureRicettive[[#This Row],[Denominazione]] &amp; " (" &amp; StruttureRicettive[[#This Row],[Città]] &amp; ")"</f>
        <v>BAGNI PEPPINO N. 20 (GABICCE MARE)</v>
      </c>
      <c r="B2446" t="str">
        <f>_xlfn.XLOOKUP(ElencoStrutture!A2446,StruttureRicettive[DenominazioneCittà],StruttureRicettive[Città])</f>
        <v>GABICCE MARE</v>
      </c>
      <c r="C2446" t="str">
        <f>_xlfn.XLOOKUP(A2446,StruttureRicettive[DenominazioneCittà],StruttureRicettive[Località])</f>
        <v>GABICCE MARE</v>
      </c>
      <c r="D2446" t="str">
        <f>_xlfn.XLOOKUP(A2446,StruttureRicettive[DenominazioneCittà],StruttureRicettive[Località2])</f>
        <v>GABICCE MARE</v>
      </c>
    </row>
    <row r="2447" spans="1:4" x14ac:dyDescent="0.25">
      <c r="A2447" t="str">
        <f>StruttureRicettive[[#This Row],[Denominazione]] &amp; " (" &amp; StruttureRicettive[[#This Row],[Città]] &amp; ")"</f>
        <v>BAGNI PEPPO N. 24 (GABICCE MARE)</v>
      </c>
      <c r="B2447" t="str">
        <f>_xlfn.XLOOKUP(ElencoStrutture!A2447,StruttureRicettive[DenominazioneCittà],StruttureRicettive[Città])</f>
        <v>GABICCE MARE</v>
      </c>
      <c r="C2447" t="str">
        <f>_xlfn.XLOOKUP(A2447,StruttureRicettive[DenominazioneCittà],StruttureRicettive[Località])</f>
        <v>GRADARA</v>
      </c>
      <c r="D2447" t="str">
        <f>_xlfn.XLOOKUP(A2447,StruttureRicettive[DenominazioneCittà],StruttureRicettive[Località2])</f>
        <v>GRADARA</v>
      </c>
    </row>
    <row r="2448" spans="1:4" x14ac:dyDescent="0.25">
      <c r="A2448" t="str">
        <f>StruttureRicettive[[#This Row],[Denominazione]] &amp; " (" &amp; StruttureRicettive[[#This Row],[Città]] &amp; ")"</f>
        <v>BAGNI PERSICO (SAN BENEDETTO DEL TRONTO)</v>
      </c>
      <c r="B2448" t="str">
        <f>_xlfn.XLOOKUP(ElencoStrutture!A2448,StruttureRicettive[DenominazioneCittà],StruttureRicettive[Città])</f>
        <v>SAN BENEDETTO DEL TRONTO</v>
      </c>
      <c r="C2448" t="str">
        <f>_xlfn.XLOOKUP(A2448,StruttureRicettive[DenominazioneCittà],StruttureRicettive[Località])</f>
        <v>no info</v>
      </c>
      <c r="D2448" t="str">
        <f>_xlfn.XLOOKUP(A2448,StruttureRicettive[DenominazioneCittà],StruttureRicettive[Località2])</f>
        <v>SAN BENEDETTO DEL TRONTO</v>
      </c>
    </row>
    <row r="2449" spans="1:4" x14ac:dyDescent="0.25">
      <c r="A2449" t="str">
        <f>StruttureRicettive[[#This Row],[Denominazione]] &amp; " (" &amp; StruttureRicettive[[#This Row],[Città]] &amp; ")"</f>
        <v>BAGNI PRIMAVERA (PESARO)</v>
      </c>
      <c r="B2449" t="str">
        <f>_xlfn.XLOOKUP(ElencoStrutture!A2449,StruttureRicettive[DenominazioneCittà],StruttureRicettive[Città])</f>
        <v>PESARO</v>
      </c>
      <c r="C2449" t="str">
        <f>_xlfn.XLOOKUP(A2449,StruttureRicettive[DenominazioneCittà],StruttureRicettive[Località])</f>
        <v>LEVANTE</v>
      </c>
      <c r="D2449" t="str">
        <f>_xlfn.XLOOKUP(A2449,StruttureRicettive[DenominazioneCittà],StruttureRicettive[Località2])</f>
        <v>LEVANTE</v>
      </c>
    </row>
    <row r="2450" spans="1:4" x14ac:dyDescent="0.25">
      <c r="A2450" t="str">
        <f>StruttureRicettive[[#This Row],[Denominazione]] &amp; " (" &amp; StruttureRicettive[[#This Row],[Città]] &amp; ")"</f>
        <v>BAGNI RE SOLE (PESARO)</v>
      </c>
      <c r="B2450" t="str">
        <f>_xlfn.XLOOKUP(ElencoStrutture!A2450,StruttureRicettive[DenominazioneCittà],StruttureRicettive[Città])</f>
        <v>PESARO</v>
      </c>
      <c r="C2450" t="str">
        <f>_xlfn.XLOOKUP(A2450,StruttureRicettive[DenominazioneCittà],StruttureRicettive[Località])</f>
        <v>PESARO</v>
      </c>
      <c r="D2450" t="str">
        <f>_xlfn.XLOOKUP(A2450,StruttureRicettive[DenominazioneCittà],StruttureRicettive[Località2])</f>
        <v>PESARO</v>
      </c>
    </row>
    <row r="2451" spans="1:4" x14ac:dyDescent="0.25">
      <c r="A2451" t="str">
        <f>StruttureRicettive[[#This Row],[Denominazione]] &amp; " (" &amp; StruttureRicettive[[#This Row],[Città]] &amp; ")"</f>
        <v>BAGNI RENATO N° 133 (SENIGALLIA)</v>
      </c>
      <c r="B2451" t="str">
        <f>_xlfn.XLOOKUP(ElencoStrutture!A2451,StruttureRicettive[DenominazioneCittà],StruttureRicettive[Città])</f>
        <v>SENIGALLIA</v>
      </c>
      <c r="C2451" t="str">
        <f>_xlfn.XLOOKUP(A2451,StruttureRicettive[DenominazioneCittà],StruttureRicettive[Località])</f>
        <v>SENIGALLIA</v>
      </c>
      <c r="D2451" t="str">
        <f>_xlfn.XLOOKUP(A2451,StruttureRicettive[DenominazioneCittà],StruttureRicettive[Località2])</f>
        <v>SENIGALLIA</v>
      </c>
    </row>
    <row r="2452" spans="1:4" x14ac:dyDescent="0.25">
      <c r="A2452" t="str">
        <f>StruttureRicettive[[#This Row],[Denominazione]] &amp; " (" &amp; StruttureRicettive[[#This Row],[Città]] &amp; ")"</f>
        <v>BAGNI RENATO N° 148 (SENIGALLIA)</v>
      </c>
      <c r="B2452" t="str">
        <f>_xlfn.XLOOKUP(ElencoStrutture!A2452,StruttureRicettive[DenominazioneCittà],StruttureRicettive[Città])</f>
        <v>SENIGALLIA</v>
      </c>
      <c r="C2452" t="str">
        <f>_xlfn.XLOOKUP(A2452,StruttureRicettive[DenominazioneCittà],StruttureRicettive[Località])</f>
        <v>SENIGALLIA</v>
      </c>
      <c r="D2452" t="str">
        <f>_xlfn.XLOOKUP(A2452,StruttureRicettive[DenominazioneCittà],StruttureRicettive[Località2])</f>
        <v>SENIGALLIA</v>
      </c>
    </row>
    <row r="2453" spans="1:4" x14ac:dyDescent="0.25">
      <c r="A2453" t="str">
        <f>StruttureRicettive[[#This Row],[Denominazione]] &amp; " (" &amp; StruttureRicettive[[#This Row],[Città]] &amp; ")"</f>
        <v>BAGNI RESIDENCE CRISTALLO (SAN BENEDETTO DEL TRONTO)</v>
      </c>
      <c r="B2453" t="str">
        <f>_xlfn.XLOOKUP(ElencoStrutture!A2453,StruttureRicettive[DenominazioneCittà],StruttureRicettive[Città])</f>
        <v>SAN BENEDETTO DEL TRONTO</v>
      </c>
      <c r="C2453" t="str">
        <f>_xlfn.XLOOKUP(A2453,StruttureRicettive[DenominazioneCittà],StruttureRicettive[Località])</f>
        <v>no info</v>
      </c>
      <c r="D2453" t="str">
        <f>_xlfn.XLOOKUP(A2453,StruttureRicettive[DenominazioneCittà],StruttureRicettive[Località2])</f>
        <v>SAN BENEDETTO DEL TRONTO</v>
      </c>
    </row>
    <row r="2454" spans="1:4" x14ac:dyDescent="0.25">
      <c r="A2454" t="str">
        <f>StruttureRicettive[[#This Row],[Denominazione]] &amp; " (" &amp; StruttureRicettive[[#This Row],[Città]] &amp; ")"</f>
        <v>BAGNI RESIDENCE PATRIZIA (CUPRA MARITTIMA)</v>
      </c>
      <c r="B2454" t="str">
        <f>_xlfn.XLOOKUP(ElencoStrutture!A2454,StruttureRicettive[DenominazioneCittà],StruttureRicettive[Città])</f>
        <v>CUPRA MARITTIMA</v>
      </c>
      <c r="C2454" t="str">
        <f>_xlfn.XLOOKUP(A2454,StruttureRicettive[DenominazioneCittà],StruttureRicettive[Località])</f>
        <v>CUPRA MARITTIMA</v>
      </c>
      <c r="D2454" t="str">
        <f>_xlfn.XLOOKUP(A2454,StruttureRicettive[DenominazioneCittà],StruttureRicettive[Località2])</f>
        <v>CUPRA MARITTIMA</v>
      </c>
    </row>
    <row r="2455" spans="1:4" x14ac:dyDescent="0.25">
      <c r="A2455" t="str">
        <f>StruttureRicettive[[#This Row],[Denominazione]] &amp; " (" &amp; StruttureRicettive[[#This Row],[Città]] &amp; ")"</f>
        <v>BAGNI RICCARDO (MONDOLFO)</v>
      </c>
      <c r="B2455" t="str">
        <f>_xlfn.XLOOKUP(ElencoStrutture!A2455,StruttureRicettive[DenominazioneCittà],StruttureRicettive[Città])</f>
        <v>MONDOLFO</v>
      </c>
      <c r="C2455" t="str">
        <f>_xlfn.XLOOKUP(A2455,StruttureRicettive[DenominazioneCittà],StruttureRicettive[Località])</f>
        <v>MAROTTA</v>
      </c>
      <c r="D2455" t="str">
        <f>_xlfn.XLOOKUP(A2455,StruttureRicettive[DenominazioneCittà],StruttureRicettive[Località2])</f>
        <v>MAROTTA</v>
      </c>
    </row>
    <row r="2456" spans="1:4" x14ac:dyDescent="0.25">
      <c r="A2456" t="str">
        <f>StruttureRicettive[[#This Row],[Denominazione]] &amp; " (" &amp; StruttureRicettive[[#This Row],[Città]] &amp; ")"</f>
        <v>BAGNI RICCARDO (PESARO)</v>
      </c>
      <c r="B2456" t="str">
        <f>_xlfn.XLOOKUP(ElencoStrutture!A2456,StruttureRicettive[DenominazioneCittà],StruttureRicettive[Città])</f>
        <v>PESARO</v>
      </c>
      <c r="C2456" t="str">
        <f>_xlfn.XLOOKUP(A2456,StruttureRicettive[DenominazioneCittà],StruttureRicettive[Località])</f>
        <v>SOTTOMONTE</v>
      </c>
      <c r="D2456" t="str">
        <f>_xlfn.XLOOKUP(A2456,StruttureRicettive[DenominazioneCittà],StruttureRicettive[Località2])</f>
        <v>SOTTOMONTE</v>
      </c>
    </row>
    <row r="2457" spans="1:4" x14ac:dyDescent="0.25">
      <c r="A2457" t="str">
        <f>StruttureRicettive[[#This Row],[Denominazione]] &amp; " (" &amp; StruttureRicettive[[#This Row],[Città]] &amp; ")"</f>
        <v>BAGNI RIDOLFI (PESARO)</v>
      </c>
      <c r="B2457" t="str">
        <f>_xlfn.XLOOKUP(ElencoStrutture!A2457,StruttureRicettive[DenominazioneCittà],StruttureRicettive[Città])</f>
        <v>PESARO</v>
      </c>
      <c r="C2457" t="str">
        <f>_xlfn.XLOOKUP(A2457,StruttureRicettive[DenominazioneCittà],StruttureRicettive[Località])</f>
        <v>PESARO</v>
      </c>
      <c r="D2457" t="str">
        <f>_xlfn.XLOOKUP(A2457,StruttureRicettive[DenominazioneCittà],StruttureRicettive[Località2])</f>
        <v>PESARO</v>
      </c>
    </row>
    <row r="2458" spans="1:4" x14ac:dyDescent="0.25">
      <c r="A2458" t="str">
        <f>StruttureRicettive[[#This Row],[Denominazione]] &amp; " (" &amp; StruttureRicettive[[#This Row],[Città]] &amp; ")"</f>
        <v>BAGNI ROBERTO E LUCA  N. 5 (GABICCE MARE)</v>
      </c>
      <c r="B2458" t="str">
        <f>_xlfn.XLOOKUP(ElencoStrutture!A2458,StruttureRicettive[DenominazioneCittà],StruttureRicettive[Città])</f>
        <v>GABICCE MARE</v>
      </c>
      <c r="C2458" t="str">
        <f>_xlfn.XLOOKUP(A2458,StruttureRicettive[DenominazioneCittà],StruttureRicettive[Località])</f>
        <v>GABICCE MARE</v>
      </c>
      <c r="D2458" t="str">
        <f>_xlfn.XLOOKUP(A2458,StruttureRicettive[DenominazioneCittà],StruttureRicettive[Località2])</f>
        <v>GABICCE MARE</v>
      </c>
    </row>
    <row r="2459" spans="1:4" x14ac:dyDescent="0.25">
      <c r="A2459" t="str">
        <f>StruttureRicettive[[#This Row],[Denominazione]] &amp; " (" &amp; StruttureRicettive[[#This Row],[Città]] &amp; ")"</f>
        <v>BAGNI ROBERTO N. 26 (GABICCE MARE)</v>
      </c>
      <c r="B2459" t="str">
        <f>_xlfn.XLOOKUP(ElencoStrutture!A2459,StruttureRicettive[DenominazioneCittà],StruttureRicettive[Città])</f>
        <v>GABICCE MARE</v>
      </c>
      <c r="C2459" t="str">
        <f>_xlfn.XLOOKUP(A2459,StruttureRicettive[DenominazioneCittà],StruttureRicettive[Località])</f>
        <v>GABICCE MARE</v>
      </c>
      <c r="D2459" t="str">
        <f>_xlfn.XLOOKUP(A2459,StruttureRicettive[DenominazioneCittà],StruttureRicettive[Località2])</f>
        <v>GABICCE MARE</v>
      </c>
    </row>
    <row r="2460" spans="1:4" x14ac:dyDescent="0.25">
      <c r="A2460" t="str">
        <f>StruttureRicettive[[#This Row],[Denominazione]] &amp; " (" &amp; StruttureRicettive[[#This Row],[Città]] &amp; ")"</f>
        <v>BAGNI ROBERTO N° 44 (SENIGALLIA)</v>
      </c>
      <c r="B2460" t="str">
        <f>_xlfn.XLOOKUP(ElencoStrutture!A2460,StruttureRicettive[DenominazioneCittà],StruttureRicettive[Città])</f>
        <v>SENIGALLIA</v>
      </c>
      <c r="C2460" t="str">
        <f>_xlfn.XLOOKUP(A2460,StruttureRicettive[DenominazioneCittà],StruttureRicettive[Località])</f>
        <v>SENIGALLIA</v>
      </c>
      <c r="D2460" t="str">
        <f>_xlfn.XLOOKUP(A2460,StruttureRicettive[DenominazioneCittà],StruttureRicettive[Località2])</f>
        <v>SENIGALLIA</v>
      </c>
    </row>
    <row r="2461" spans="1:4" x14ac:dyDescent="0.25">
      <c r="A2461" t="str">
        <f>StruttureRicettive[[#This Row],[Denominazione]] &amp; " (" &amp; StruttureRicettive[[#This Row],[Città]] &amp; ")"</f>
        <v>BAGNI ROBY 14 (PESARO)</v>
      </c>
      <c r="B2461" t="str">
        <f>_xlfn.XLOOKUP(ElencoStrutture!A2461,StruttureRicettive[DenominazioneCittà],StruttureRicettive[Città])</f>
        <v>PESARO</v>
      </c>
      <c r="C2461" t="str">
        <f>_xlfn.XLOOKUP(A2461,StruttureRicettive[DenominazioneCittà],StruttureRicettive[Località])</f>
        <v>PESARO</v>
      </c>
      <c r="D2461" t="str">
        <f>_xlfn.XLOOKUP(A2461,StruttureRicettive[DenominazioneCittà],StruttureRicettive[Località2])</f>
        <v>PESARO</v>
      </c>
    </row>
    <row r="2462" spans="1:4" x14ac:dyDescent="0.25">
      <c r="A2462" t="str">
        <f>StruttureRicettive[[#This Row],[Denominazione]] &amp; " (" &amp; StruttureRicettive[[#This Row],[Città]] &amp; ")"</f>
        <v>BAGNI ROBY N° 26 (SENIGALLIA)</v>
      </c>
      <c r="B2462" t="str">
        <f>_xlfn.XLOOKUP(ElencoStrutture!A2462,StruttureRicettive[DenominazioneCittà],StruttureRicettive[Città])</f>
        <v>SENIGALLIA</v>
      </c>
      <c r="C2462" t="str">
        <f>_xlfn.XLOOKUP(A2462,StruttureRicettive[DenominazioneCittà],StruttureRicettive[Località])</f>
        <v>SENIGALLIA</v>
      </c>
      <c r="D2462" t="str">
        <f>_xlfn.XLOOKUP(A2462,StruttureRicettive[DenominazioneCittà],StruttureRicettive[Località2])</f>
        <v>SENIGALLIA</v>
      </c>
    </row>
    <row r="2463" spans="1:4" x14ac:dyDescent="0.25">
      <c r="A2463" t="str">
        <f>StruttureRicettive[[#This Row],[Denominazione]] &amp; " (" &amp; StruttureRicettive[[#This Row],[Città]] &amp; ")"</f>
        <v>BAGNI SACRO CUORE (PESARO)</v>
      </c>
      <c r="B2463" t="str">
        <f>_xlfn.XLOOKUP(ElencoStrutture!A2463,StruttureRicettive[DenominazioneCittà],StruttureRicettive[Città])</f>
        <v>PESARO</v>
      </c>
      <c r="C2463" t="str">
        <f>_xlfn.XLOOKUP(A2463,StruttureRicettive[DenominazioneCittà],StruttureRicettive[Località])</f>
        <v>PESARO</v>
      </c>
      <c r="D2463" t="str">
        <f>_xlfn.XLOOKUP(A2463,StruttureRicettive[DenominazioneCittà],StruttureRicettive[Località2])</f>
        <v>PESARO</v>
      </c>
    </row>
    <row r="2464" spans="1:4" x14ac:dyDescent="0.25">
      <c r="A2464" t="str">
        <f>StruttureRicettive[[#This Row],[Denominazione]] &amp; " (" &amp; StruttureRicettive[[#This Row],[Città]] &amp; ")"</f>
        <v>BAGNI SANDRA N° 32 (SENIGALLIA)</v>
      </c>
      <c r="B2464" t="str">
        <f>_xlfn.XLOOKUP(ElencoStrutture!A2464,StruttureRicettive[DenominazioneCittà],StruttureRicettive[Città])</f>
        <v>SENIGALLIA</v>
      </c>
      <c r="C2464" t="str">
        <f>_xlfn.XLOOKUP(A2464,StruttureRicettive[DenominazioneCittà],StruttureRicettive[Località])</f>
        <v>SENIGALLIA</v>
      </c>
      <c r="D2464" t="str">
        <f>_xlfn.XLOOKUP(A2464,StruttureRicettive[DenominazioneCittà],StruttureRicettive[Località2])</f>
        <v>SENIGALLIA</v>
      </c>
    </row>
    <row r="2465" spans="1:4" x14ac:dyDescent="0.25">
      <c r="A2465" t="str">
        <f>StruttureRicettive[[#This Row],[Denominazione]] &amp; " (" &amp; StruttureRicettive[[#This Row],[Città]] &amp; ")"</f>
        <v>BAGNI SANDRO N. 6 (GABICCE MARE)</v>
      </c>
      <c r="B2465" t="str">
        <f>_xlfn.XLOOKUP(ElencoStrutture!A2465,StruttureRicettive[DenominazioneCittà],StruttureRicettive[Città])</f>
        <v>GABICCE MARE</v>
      </c>
      <c r="C2465" t="str">
        <f>_xlfn.XLOOKUP(A2465,StruttureRicettive[DenominazioneCittà],StruttureRicettive[Località])</f>
        <v>GABICCE MARE</v>
      </c>
      <c r="D2465" t="str">
        <f>_xlfn.XLOOKUP(A2465,StruttureRicettive[DenominazioneCittà],StruttureRicettive[Località2])</f>
        <v>GABICCE MARE</v>
      </c>
    </row>
    <row r="2466" spans="1:4" x14ac:dyDescent="0.25">
      <c r="A2466" t="str">
        <f>StruttureRicettive[[#This Row],[Denominazione]] &amp; " (" &amp; StruttureRicettive[[#This Row],[Città]] &amp; ")"</f>
        <v>BAGNI SERGIO (PESARO)</v>
      </c>
      <c r="B2466" t="str">
        <f>_xlfn.XLOOKUP(ElencoStrutture!A2466,StruttureRicettive[DenominazioneCittà],StruttureRicettive[Città])</f>
        <v>PESARO</v>
      </c>
      <c r="C2466" t="str">
        <f>_xlfn.XLOOKUP(A2466,StruttureRicettive[DenominazioneCittà],StruttureRicettive[Località])</f>
        <v>LEVANTE</v>
      </c>
      <c r="D2466" t="str">
        <f>_xlfn.XLOOKUP(A2466,StruttureRicettive[DenominazioneCittà],StruttureRicettive[Località2])</f>
        <v>LEVANTE</v>
      </c>
    </row>
    <row r="2467" spans="1:4" x14ac:dyDescent="0.25">
      <c r="A2467" t="str">
        <f>StruttureRicettive[[#This Row],[Denominazione]] &amp; " (" &amp; StruttureRicettive[[#This Row],[Città]] &amp; ")"</f>
        <v>BAGNI SERGIO DI CIAVAGLIA ADAMO (FANO)</v>
      </c>
      <c r="B2467" t="str">
        <f>_xlfn.XLOOKUP(ElencoStrutture!A2467,StruttureRicettive[DenominazioneCittà],StruttureRicettive[Città])</f>
        <v>FANO</v>
      </c>
      <c r="C2467" t="str">
        <f>_xlfn.XLOOKUP(A2467,StruttureRicettive[DenominazioneCittà],StruttureRicettive[Località])</f>
        <v>FANO</v>
      </c>
      <c r="D2467" t="str">
        <f>_xlfn.XLOOKUP(A2467,StruttureRicettive[DenominazioneCittà],StruttureRicettive[Località2])</f>
        <v>FANO</v>
      </c>
    </row>
    <row r="2468" spans="1:4" x14ac:dyDescent="0.25">
      <c r="A2468" t="str">
        <f>StruttureRicettive[[#This Row],[Denominazione]] &amp; " (" &amp; StruttureRicettive[[#This Row],[Città]] &amp; ")"</f>
        <v>BAGNI SERGIO N. 4 (GABICCE MARE)</v>
      </c>
      <c r="B2468" t="str">
        <f>_xlfn.XLOOKUP(ElencoStrutture!A2468,StruttureRicettive[DenominazioneCittà],StruttureRicettive[Città])</f>
        <v>GABICCE MARE</v>
      </c>
      <c r="C2468" t="str">
        <f>_xlfn.XLOOKUP(A2468,StruttureRicettive[DenominazioneCittà],StruttureRicettive[Località])</f>
        <v>GABICCE MARE</v>
      </c>
      <c r="D2468" t="str">
        <f>_xlfn.XLOOKUP(A2468,StruttureRicettive[DenominazioneCittà],StruttureRicettive[Località2])</f>
        <v>GABICCE MARE</v>
      </c>
    </row>
    <row r="2469" spans="1:4" x14ac:dyDescent="0.25">
      <c r="A2469" t="str">
        <f>StruttureRicettive[[#This Row],[Denominazione]] &amp; " (" &amp; StruttureRicettive[[#This Row],[Città]] &amp; ")"</f>
        <v>BAGNI SILVIO N. 28 (GABICCE MARE)</v>
      </c>
      <c r="B2469" t="str">
        <f>_xlfn.XLOOKUP(ElencoStrutture!A2469,StruttureRicettive[DenominazioneCittà],StruttureRicettive[Città])</f>
        <v>GABICCE MARE</v>
      </c>
      <c r="C2469" t="str">
        <f>_xlfn.XLOOKUP(A2469,StruttureRicettive[DenominazioneCittà],StruttureRicettive[Località])</f>
        <v>no info</v>
      </c>
      <c r="D2469" t="str">
        <f>_xlfn.XLOOKUP(A2469,StruttureRicettive[DenominazioneCittà],StruttureRicettive[Località2])</f>
        <v>GABICCE MARE</v>
      </c>
    </row>
    <row r="2470" spans="1:4" x14ac:dyDescent="0.25">
      <c r="A2470" t="str">
        <f>StruttureRicettive[[#This Row],[Denominazione]] &amp; " (" &amp; StruttureRicettive[[#This Row],[Città]] &amp; ")"</f>
        <v>BAGNI SIRENA - di PACI TIZIANA (PORTO SAN GIORGIO)</v>
      </c>
      <c r="B2470" t="str">
        <f>_xlfn.XLOOKUP(ElencoStrutture!A2470,StruttureRicettive[DenominazioneCittà],StruttureRicettive[Città])</f>
        <v>PORTO SAN GIORGIO</v>
      </c>
      <c r="C2470" t="str">
        <f>_xlfn.XLOOKUP(A2470,StruttureRicettive[DenominazioneCittà],StruttureRicettive[Località])</f>
        <v>PORTO SAN GIORGIO</v>
      </c>
      <c r="D2470" t="str">
        <f>_xlfn.XLOOKUP(A2470,StruttureRicettive[DenominazioneCittà],StruttureRicettive[Località2])</f>
        <v>PORTO SAN GIORGIO</v>
      </c>
    </row>
    <row r="2471" spans="1:4" x14ac:dyDescent="0.25">
      <c r="A2471" t="str">
        <f>StruttureRicettive[[#This Row],[Denominazione]] &amp; " (" &amp; StruttureRicettive[[#This Row],[Città]] &amp; ")"</f>
        <v>BAGNI SIRENA - di PETTINARI MARIA (PORTO SAN GIORGIO)</v>
      </c>
      <c r="B2471" t="str">
        <f>_xlfn.XLOOKUP(ElencoStrutture!A2471,StruttureRicettive[DenominazioneCittà],StruttureRicettive[Città])</f>
        <v>PORTO SAN GIORGIO</v>
      </c>
      <c r="C2471" t="str">
        <f>_xlfn.XLOOKUP(A2471,StruttureRicettive[DenominazioneCittà],StruttureRicettive[Località])</f>
        <v>PORTO SAN GIORGIO</v>
      </c>
      <c r="D2471" t="str">
        <f>_xlfn.XLOOKUP(A2471,StruttureRicettive[DenominazioneCittà],StruttureRicettive[Località2])</f>
        <v>PORTO SAN GIORGIO</v>
      </c>
    </row>
    <row r="2472" spans="1:4" x14ac:dyDescent="0.25">
      <c r="A2472" t="str">
        <f>StruttureRicettive[[#This Row],[Denominazione]] &amp; " (" &amp; StruttureRicettive[[#This Row],[Città]] &amp; ")"</f>
        <v>BAGNI SIRENA N° 78 (SENIGALLIA)</v>
      </c>
      <c r="B2472" t="str">
        <f>_xlfn.XLOOKUP(ElencoStrutture!A2472,StruttureRicettive[DenominazioneCittà],StruttureRicettive[Città])</f>
        <v>SENIGALLIA</v>
      </c>
      <c r="C2472" t="str">
        <f>_xlfn.XLOOKUP(A2472,StruttureRicettive[DenominazioneCittà],StruttureRicettive[Località])</f>
        <v>SENIGALLIA</v>
      </c>
      <c r="D2472" t="str">
        <f>_xlfn.XLOOKUP(A2472,StruttureRicettive[DenominazioneCittà],StruttureRicettive[Località2])</f>
        <v>SENIGALLIA</v>
      </c>
    </row>
    <row r="2473" spans="1:4" x14ac:dyDescent="0.25">
      <c r="A2473" t="str">
        <f>StruttureRicettive[[#This Row],[Denominazione]] &amp; " (" &amp; StruttureRicettive[[#This Row],[Città]] &amp; ")"</f>
        <v>BAGNI SOLE (PESARO)</v>
      </c>
      <c r="B2473" t="str">
        <f>_xlfn.XLOOKUP(ElencoStrutture!A2473,StruttureRicettive[DenominazioneCittà],StruttureRicettive[Città])</f>
        <v>PESARO</v>
      </c>
      <c r="C2473" t="str">
        <f>_xlfn.XLOOKUP(A2473,StruttureRicettive[DenominazioneCittà],StruttureRicettive[Località])</f>
        <v>PESARO</v>
      </c>
      <c r="D2473" t="str">
        <f>_xlfn.XLOOKUP(A2473,StruttureRicettive[DenominazioneCittà],StruttureRicettive[Località2])</f>
        <v>PESARO</v>
      </c>
    </row>
    <row r="2474" spans="1:4" x14ac:dyDescent="0.25">
      <c r="A2474" t="str">
        <f>StruttureRicettive[[#This Row],[Denominazione]] &amp; " (" &amp; StruttureRicettive[[#This Row],[Città]] &amp; ")"</f>
        <v>BAGNI SOLE BLU N° 60 (SENIGALLIA)</v>
      </c>
      <c r="B2474" t="str">
        <f>_xlfn.XLOOKUP(ElencoStrutture!A2474,StruttureRicettive[DenominazioneCittà],StruttureRicettive[Città])</f>
        <v>SENIGALLIA</v>
      </c>
      <c r="C2474" t="str">
        <f>_xlfn.XLOOKUP(A2474,StruttureRicettive[DenominazioneCittà],StruttureRicettive[Località])</f>
        <v>SENIGALLIA</v>
      </c>
      <c r="D2474" t="str">
        <f>_xlfn.XLOOKUP(A2474,StruttureRicettive[DenominazioneCittà],StruttureRicettive[Località2])</f>
        <v>SENIGALLIA</v>
      </c>
    </row>
    <row r="2475" spans="1:4" x14ac:dyDescent="0.25">
      <c r="A2475" t="str">
        <f>StruttureRicettive[[#This Row],[Denominazione]] &amp; " (" &amp; StruttureRicettive[[#This Row],[Città]] &amp; ")"</f>
        <v>BAGNI SOLEADO DI DIOTALLEVI DAVIDE &amp; C. (FANO)</v>
      </c>
      <c r="B2475" t="str">
        <f>_xlfn.XLOOKUP(ElencoStrutture!A2475,StruttureRicettive[DenominazioneCittà],StruttureRicettive[Città])</f>
        <v>FANO</v>
      </c>
      <c r="C2475" t="str">
        <f>_xlfn.XLOOKUP(A2475,StruttureRicettive[DenominazioneCittà],StruttureRicettive[Località])</f>
        <v>FANO</v>
      </c>
      <c r="D2475" t="str">
        <f>_xlfn.XLOOKUP(A2475,StruttureRicettive[DenominazioneCittà],StruttureRicettive[Località2])</f>
        <v>FANO</v>
      </c>
    </row>
    <row r="2476" spans="1:4" x14ac:dyDescent="0.25">
      <c r="A2476" t="str">
        <f>StruttureRicettive[[#This Row],[Denominazione]] &amp; " (" &amp; StruttureRicettive[[#This Row],[Città]] &amp; ")"</f>
        <v>BAGNI SOLINDO (MONDOLFO)</v>
      </c>
      <c r="B2476" t="str">
        <f>_xlfn.XLOOKUP(ElencoStrutture!A2476,StruttureRicettive[DenominazioneCittà],StruttureRicettive[Città])</f>
        <v>MONDOLFO</v>
      </c>
      <c r="C2476" t="str">
        <f>_xlfn.XLOOKUP(A2476,StruttureRicettive[DenominazioneCittà],StruttureRicettive[Località])</f>
        <v>MONDOLFO</v>
      </c>
      <c r="D2476" t="str">
        <f>_xlfn.XLOOKUP(A2476,StruttureRicettive[DenominazioneCittà],StruttureRicettive[Località2])</f>
        <v>MONDOLFO</v>
      </c>
    </row>
    <row r="2477" spans="1:4" x14ac:dyDescent="0.25">
      <c r="A2477" t="str">
        <f>StruttureRicettive[[#This Row],[Denominazione]] &amp; " (" &amp; StruttureRicettive[[#This Row],[Città]] &amp; ")"</f>
        <v>BAGNI SPIAGGIA D'ORO (SAN BENEDETTO DEL TRONTO)</v>
      </c>
      <c r="B2477" t="str">
        <f>_xlfn.XLOOKUP(ElencoStrutture!A2477,StruttureRicettive[DenominazioneCittà],StruttureRicettive[Città])</f>
        <v>SAN BENEDETTO DEL TRONTO</v>
      </c>
      <c r="C2477" t="str">
        <f>_xlfn.XLOOKUP(A2477,StruttureRicettive[DenominazioneCittà],StruttureRicettive[Località])</f>
        <v>no info</v>
      </c>
      <c r="D2477" t="str">
        <f>_xlfn.XLOOKUP(A2477,StruttureRicettive[DenominazioneCittà],StruttureRicettive[Località2])</f>
        <v>SAN BENEDETTO DEL TRONTO</v>
      </c>
    </row>
    <row r="2478" spans="1:4" x14ac:dyDescent="0.25">
      <c r="A2478" t="str">
        <f>StruttureRicettive[[#This Row],[Denominazione]] &amp; " (" &amp; StruttureRicettive[[#This Row],[Città]] &amp; ")"</f>
        <v>BAGNI SPINACI N 18 (PESARO)</v>
      </c>
      <c r="B2478" t="str">
        <f>_xlfn.XLOOKUP(ElencoStrutture!A2478,StruttureRicettive[DenominazioneCittà],StruttureRicettive[Città])</f>
        <v>PESARO</v>
      </c>
      <c r="C2478" t="str">
        <f>_xlfn.XLOOKUP(A2478,StruttureRicettive[DenominazioneCittà],StruttureRicettive[Località])</f>
        <v>PESARO</v>
      </c>
      <c r="D2478" t="str">
        <f>_xlfn.XLOOKUP(A2478,StruttureRicettive[DenominazioneCittà],StruttureRicettive[Località2])</f>
        <v>PESARO</v>
      </c>
    </row>
    <row r="2479" spans="1:4" x14ac:dyDescent="0.25">
      <c r="A2479" t="str">
        <f>StruttureRicettive[[#This Row],[Denominazione]] &amp; " (" &amp; StruttureRicettive[[#This Row],[Città]] &amp; ")"</f>
        <v>BAGNI STEFANO (PESARO)</v>
      </c>
      <c r="B2479" t="str">
        <f>_xlfn.XLOOKUP(ElencoStrutture!A2479,StruttureRicettive[DenominazioneCittà],StruttureRicettive[Città])</f>
        <v>PESARO</v>
      </c>
      <c r="C2479" t="str">
        <f>_xlfn.XLOOKUP(A2479,StruttureRicettive[DenominazioneCittà],StruttureRicettive[Località])</f>
        <v>SPIAGGIA DI LEVANTE</v>
      </c>
      <c r="D2479" t="str">
        <f>_xlfn.XLOOKUP(A2479,StruttureRicettive[DenominazioneCittà],StruttureRicettive[Località2])</f>
        <v>SPIAGGIA DI LEVANTE</v>
      </c>
    </row>
    <row r="2480" spans="1:4" x14ac:dyDescent="0.25">
      <c r="A2480" t="str">
        <f>StruttureRicettive[[#This Row],[Denominazione]] &amp; " (" &amp; StruttureRicettive[[#This Row],[Città]] &amp; ")"</f>
        <v>BAGNI SUBWAY (FALCONARA MARITTIMA)</v>
      </c>
      <c r="B2480" t="str">
        <f>_xlfn.XLOOKUP(ElencoStrutture!A2480,StruttureRicettive[DenominazioneCittà],StruttureRicettive[Città])</f>
        <v>FALCONARA MARITTIMA</v>
      </c>
      <c r="C2480" t="str">
        <f>_xlfn.XLOOKUP(A2480,StruttureRicettive[DenominazioneCittà],StruttureRicettive[Località])</f>
        <v>FALCONARA MARITTIMA</v>
      </c>
      <c r="D2480" t="str">
        <f>_xlfn.XLOOKUP(A2480,StruttureRicettive[DenominazioneCittà],StruttureRicettive[Località2])</f>
        <v>FALCONARA MARITTIMA</v>
      </c>
    </row>
    <row r="2481" spans="1:4" x14ac:dyDescent="0.25">
      <c r="A2481" t="str">
        <f>StruttureRicettive[[#This Row],[Denominazione]] &amp; " (" &amp; StruttureRicettive[[#This Row],[Città]] &amp; ")"</f>
        <v>BAGNI TIKI (PESARO)</v>
      </c>
      <c r="B2481" t="str">
        <f>_xlfn.XLOOKUP(ElencoStrutture!A2481,StruttureRicettive[DenominazioneCittà],StruttureRicettive[Città])</f>
        <v>PESARO</v>
      </c>
      <c r="C2481" t="str">
        <f>_xlfn.XLOOKUP(A2481,StruttureRicettive[DenominazioneCittà],StruttureRicettive[Località])</f>
        <v>PESARO</v>
      </c>
      <c r="D2481" t="str">
        <f>_xlfn.XLOOKUP(A2481,StruttureRicettive[DenominazioneCittà],StruttureRicettive[Località2])</f>
        <v>PESARO</v>
      </c>
    </row>
    <row r="2482" spans="1:4" x14ac:dyDescent="0.25">
      <c r="A2482" t="str">
        <f>StruttureRicettive[[#This Row],[Denominazione]] &amp; " (" &amp; StruttureRicettive[[#This Row],[Città]] &amp; ")"</f>
        <v>BAGNI TINA (PESARO)</v>
      </c>
      <c r="B2482" t="str">
        <f>_xlfn.XLOOKUP(ElencoStrutture!A2482,StruttureRicettive[DenominazioneCittà],StruttureRicettive[Città])</f>
        <v>PESARO</v>
      </c>
      <c r="C2482" t="str">
        <f>_xlfn.XLOOKUP(A2482,StruttureRicettive[DenominazioneCittà],StruttureRicettive[Località])</f>
        <v>PESARO</v>
      </c>
      <c r="D2482" t="str">
        <f>_xlfn.XLOOKUP(A2482,StruttureRicettive[DenominazioneCittà],StruttureRicettive[Località2])</f>
        <v>PESARO</v>
      </c>
    </row>
    <row r="2483" spans="1:4" x14ac:dyDescent="0.25">
      <c r="A2483" t="str">
        <f>StruttureRicettive[[#This Row],[Denominazione]] &amp; " (" &amp; StruttureRicettive[[#This Row],[Città]] &amp; ")"</f>
        <v>BAGNI TINO N 5 (PESARO)</v>
      </c>
      <c r="B2483" t="str">
        <f>_xlfn.XLOOKUP(ElencoStrutture!A2483,StruttureRicettive[DenominazioneCittà],StruttureRicettive[Città])</f>
        <v>PESARO</v>
      </c>
      <c r="C2483" t="str">
        <f>_xlfn.XLOOKUP(A2483,StruttureRicettive[DenominazioneCittà],StruttureRicettive[Località])</f>
        <v>PESARO</v>
      </c>
      <c r="D2483" t="str">
        <f>_xlfn.XLOOKUP(A2483,StruttureRicettive[DenominazioneCittà],StruttureRicettive[Località2])</f>
        <v>PESARO</v>
      </c>
    </row>
    <row r="2484" spans="1:4" x14ac:dyDescent="0.25">
      <c r="A2484" t="str">
        <f>StruttureRicettive[[#This Row],[Denominazione]] &amp; " (" &amp; StruttureRicettive[[#This Row],[Città]] &amp; ")"</f>
        <v>BAGNI TONINO N. 29 (GABICCE MARE)</v>
      </c>
      <c r="B2484" t="str">
        <f>_xlfn.XLOOKUP(ElencoStrutture!A2484,StruttureRicettive[DenominazioneCittà],StruttureRicettive[Città])</f>
        <v>GABICCE MARE</v>
      </c>
      <c r="C2484" t="str">
        <f>_xlfn.XLOOKUP(A2484,StruttureRicettive[DenominazioneCittà],StruttureRicettive[Località])</f>
        <v>GABICCE MARE</v>
      </c>
      <c r="D2484" t="str">
        <f>_xlfn.XLOOKUP(A2484,StruttureRicettive[DenominazioneCittà],StruttureRicettive[Località2])</f>
        <v>GABICCE MARE</v>
      </c>
    </row>
    <row r="2485" spans="1:4" x14ac:dyDescent="0.25">
      <c r="A2485" t="str">
        <f>StruttureRicettive[[#This Row],[Denominazione]] &amp; " (" &amp; StruttureRicettive[[#This Row],[Città]] &amp; ")"</f>
        <v>BAGNI TORRETTE DI MANDOLINI MAURO E MARCO (FANO)</v>
      </c>
      <c r="B2485" t="str">
        <f>_xlfn.XLOOKUP(ElencoStrutture!A2485,StruttureRicettive[DenominazioneCittà],StruttureRicettive[Città])</f>
        <v>FANO</v>
      </c>
      <c r="C2485" t="str">
        <f>_xlfn.XLOOKUP(A2485,StruttureRicettive[DenominazioneCittà],StruttureRicettive[Località])</f>
        <v>FANO</v>
      </c>
      <c r="D2485" t="str">
        <f>_xlfn.XLOOKUP(A2485,StruttureRicettive[DenominazioneCittà],StruttureRicettive[Località2])</f>
        <v>FANO</v>
      </c>
    </row>
    <row r="2486" spans="1:4" x14ac:dyDescent="0.25">
      <c r="A2486" t="str">
        <f>StruttureRicettive[[#This Row],[Denominazione]] &amp; " (" &amp; StruttureRicettive[[#This Row],[Città]] &amp; ")"</f>
        <v>BAGNI TOTO (PESARO)</v>
      </c>
      <c r="B2486" t="str">
        <f>_xlfn.XLOOKUP(ElencoStrutture!A2486,StruttureRicettive[DenominazioneCittà],StruttureRicettive[Città])</f>
        <v>PESARO</v>
      </c>
      <c r="C2486" t="str">
        <f>_xlfn.XLOOKUP(A2486,StruttureRicettive[DenominazioneCittà],StruttureRicettive[Località])</f>
        <v>PESARO</v>
      </c>
      <c r="D2486" t="str">
        <f>_xlfn.XLOOKUP(A2486,StruttureRicettive[DenominazioneCittà],StruttureRicettive[Località2])</f>
        <v>PESARO</v>
      </c>
    </row>
    <row r="2487" spans="1:4" x14ac:dyDescent="0.25">
      <c r="A2487" t="str">
        <f>StruttureRicettive[[#This Row],[Denominazione]] &amp; " (" &amp; StruttureRicettive[[#This Row],[Città]] &amp; ")"</f>
        <v>BAGNI VALLUGOLA (PESARO)</v>
      </c>
      <c r="B2487" t="str">
        <f>_xlfn.XLOOKUP(ElencoStrutture!A2487,StruttureRicettive[DenominazioneCittà],StruttureRicettive[Città])</f>
        <v>PESARO</v>
      </c>
      <c r="C2487" t="str">
        <f>_xlfn.XLOOKUP(A2487,StruttureRicettive[DenominazioneCittà],StruttureRicettive[Località])</f>
        <v>PESARO</v>
      </c>
      <c r="D2487" t="str">
        <f>_xlfn.XLOOKUP(A2487,StruttureRicettive[DenominazioneCittà],StruttureRicettive[Località2])</f>
        <v>PESARO</v>
      </c>
    </row>
    <row r="2488" spans="1:4" x14ac:dyDescent="0.25">
      <c r="A2488" t="str">
        <f>StruttureRicettive[[#This Row],[Denominazione]] &amp; " (" &amp; StruttureRicettive[[#This Row],[Città]] &amp; ")"</f>
        <v>BAGNI VASINTO (PESARO)</v>
      </c>
      <c r="B2488" t="str">
        <f>_xlfn.XLOOKUP(ElencoStrutture!A2488,StruttureRicettive[DenominazioneCittà],StruttureRicettive[Città])</f>
        <v>PESARO</v>
      </c>
      <c r="C2488" t="str">
        <f>_xlfn.XLOOKUP(A2488,StruttureRicettive[DenominazioneCittà],StruttureRicettive[Località])</f>
        <v>SPIAGGA DI PONENTE</v>
      </c>
      <c r="D2488" t="str">
        <f>_xlfn.XLOOKUP(A2488,StruttureRicettive[DenominazioneCittà],StruttureRicettive[Località2])</f>
        <v>SPIAGGA DI PONENTE</v>
      </c>
    </row>
    <row r="2489" spans="1:4" x14ac:dyDescent="0.25">
      <c r="A2489" t="str">
        <f>StruttureRicettive[[#This Row],[Denominazione]] &amp; " (" &amp; StruttureRicettive[[#This Row],[Città]] &amp; ")"</f>
        <v>BAGNI VENERUCCI (PESARO)</v>
      </c>
      <c r="B2489" t="str">
        <f>_xlfn.XLOOKUP(ElencoStrutture!A2489,StruttureRicettive[DenominazioneCittà],StruttureRicettive[Città])</f>
        <v>PESARO</v>
      </c>
      <c r="C2489" t="str">
        <f>_xlfn.XLOOKUP(A2489,StruttureRicettive[DenominazioneCittà],StruttureRicettive[Località])</f>
        <v>SOTTOMONTE</v>
      </c>
      <c r="D2489" t="str">
        <f>_xlfn.XLOOKUP(A2489,StruttureRicettive[DenominazioneCittà],StruttureRicettive[Località2])</f>
        <v>SOTTOMONTE</v>
      </c>
    </row>
    <row r="2490" spans="1:4" x14ac:dyDescent="0.25">
      <c r="A2490" t="str">
        <f>StruttureRicettive[[#This Row],[Denominazione]] &amp; " (" &amp; StruttureRicettive[[#This Row],[Città]] &amp; ")"</f>
        <v>BAGNI VERA (PORTO SAN GIORGIO)</v>
      </c>
      <c r="B2490" t="str">
        <f>_xlfn.XLOOKUP(ElencoStrutture!A2490,StruttureRicettive[DenominazioneCittà],StruttureRicettive[Città])</f>
        <v>PORTO SAN GIORGIO</v>
      </c>
      <c r="C2490" t="str">
        <f>_xlfn.XLOOKUP(A2490,StruttureRicettive[DenominazioneCittà],StruttureRicettive[Località])</f>
        <v>PORTO SAN GIORGIO</v>
      </c>
      <c r="D2490" t="str">
        <f>_xlfn.XLOOKUP(A2490,StruttureRicettive[DenominazioneCittà],StruttureRicettive[Località2])</f>
        <v>PORTO SAN GIORGIO</v>
      </c>
    </row>
    <row r="2491" spans="1:4" x14ac:dyDescent="0.25">
      <c r="A2491" t="str">
        <f>StruttureRicettive[[#This Row],[Denominazione]] &amp; " (" &amp; StruttureRicettive[[#This Row],[Città]] &amp; ")"</f>
        <v>BAGNI VIAREGGIO (GROTTAMMARE)</v>
      </c>
      <c r="B2491" t="str">
        <f>_xlfn.XLOOKUP(ElencoStrutture!A2491,StruttureRicettive[DenominazioneCittà],StruttureRicettive[Città])</f>
        <v>GROTTAMMARE</v>
      </c>
      <c r="C2491" t="str">
        <f>_xlfn.XLOOKUP(A2491,StruttureRicettive[DenominazioneCittà],StruttureRicettive[Località])</f>
        <v>no info</v>
      </c>
      <c r="D2491" t="str">
        <f>_xlfn.XLOOKUP(A2491,StruttureRicettive[DenominazioneCittà],StruttureRicettive[Località2])</f>
        <v>GROTTAMMARE</v>
      </c>
    </row>
    <row r="2492" spans="1:4" x14ac:dyDescent="0.25">
      <c r="A2492" t="str">
        <f>StruttureRicettive[[#This Row],[Denominazione]] &amp; " (" &amp; StruttureRicettive[[#This Row],[Città]] &amp; ")"</f>
        <v>BAGNI VIRGILIO &amp; MARCO N° 46 (SENIGALLIA)</v>
      </c>
      <c r="B2492" t="str">
        <f>_xlfn.XLOOKUP(ElencoStrutture!A2492,StruttureRicettive[DenominazioneCittà],StruttureRicettive[Città])</f>
        <v>SENIGALLIA</v>
      </c>
      <c r="C2492" t="str">
        <f>_xlfn.XLOOKUP(A2492,StruttureRicettive[DenominazioneCittà],StruttureRicettive[Località])</f>
        <v>SENIGALLIA</v>
      </c>
      <c r="D2492" t="str">
        <f>_xlfn.XLOOKUP(A2492,StruttureRicettive[DenominazioneCittà],StruttureRicettive[Località2])</f>
        <v>SENIGALLIA</v>
      </c>
    </row>
    <row r="2493" spans="1:4" x14ac:dyDescent="0.25">
      <c r="A2493" t="str">
        <f>StruttureRicettive[[#This Row],[Denominazione]] &amp; " (" &amp; StruttureRicettive[[#This Row],[Città]] &amp; ")"</f>
        <v>BAGNI VIRGILIO N 83 (SENIGALLIA)</v>
      </c>
      <c r="B2493" t="str">
        <f>_xlfn.XLOOKUP(ElencoStrutture!A2493,StruttureRicettive[DenominazioneCittà],StruttureRicettive[Città])</f>
        <v>SENIGALLIA</v>
      </c>
      <c r="C2493" t="str">
        <f>_xlfn.XLOOKUP(A2493,StruttureRicettive[DenominazioneCittà],StruttureRicettive[Località])</f>
        <v>SENIGALLIA</v>
      </c>
      <c r="D2493" t="str">
        <f>_xlfn.XLOOKUP(A2493,StruttureRicettive[DenominazioneCittà],StruttureRicettive[Località2])</f>
        <v>SENIGALLIA</v>
      </c>
    </row>
    <row r="2494" spans="1:4" x14ac:dyDescent="0.25">
      <c r="A2494" t="str">
        <f>StruttureRicettive[[#This Row],[Denominazione]] &amp; " (" &amp; StruttureRicettive[[#This Row],[Città]] &amp; ")"</f>
        <v>BAGNI VITTORIA (FALCONARA MARITTIMA)</v>
      </c>
      <c r="B2494" t="str">
        <f>_xlfn.XLOOKUP(ElencoStrutture!A2494,StruttureRicettive[DenominazioneCittà],StruttureRicettive[Città])</f>
        <v>FALCONARA MARITTIMA</v>
      </c>
      <c r="C2494" t="str">
        <f>_xlfn.XLOOKUP(A2494,StruttureRicettive[DenominazioneCittà],StruttureRicettive[Località])</f>
        <v>FALCONARA MARITTIMA</v>
      </c>
      <c r="D2494" t="str">
        <f>_xlfn.XLOOKUP(A2494,StruttureRicettive[DenominazioneCittà],StruttureRicettive[Località2])</f>
        <v>FALCONARA MARITTIMA</v>
      </c>
    </row>
    <row r="2495" spans="1:4" x14ac:dyDescent="0.25">
      <c r="A2495" t="str">
        <f>StruttureRicettive[[#This Row],[Denominazione]] &amp; " (" &amp; StruttureRicettive[[#This Row],[Città]] &amp; ")"</f>
        <v>BAGNI VITTORIA N 105/106 (SENIGALLIA)</v>
      </c>
      <c r="B2495" t="str">
        <f>_xlfn.XLOOKUP(ElencoStrutture!A2495,StruttureRicettive[DenominazioneCittà],StruttureRicettive[Città])</f>
        <v>SENIGALLIA</v>
      </c>
      <c r="C2495" t="str">
        <f>_xlfn.XLOOKUP(A2495,StruttureRicettive[DenominazioneCittà],StruttureRicettive[Località])</f>
        <v>SENIGALLIA</v>
      </c>
      <c r="D2495" t="str">
        <f>_xlfn.XLOOKUP(A2495,StruttureRicettive[DenominazioneCittà],StruttureRicettive[Località2])</f>
        <v>SENIGALLIA</v>
      </c>
    </row>
    <row r="2496" spans="1:4" x14ac:dyDescent="0.25">
      <c r="A2496" t="str">
        <f>StruttureRicettive[[#This Row],[Denominazione]] &amp; " (" &amp; StruttureRicettive[[#This Row],[Città]] &amp; ")"</f>
        <v>BAGNI WANDA N 26 (PESARO)</v>
      </c>
      <c r="B2496" t="str">
        <f>_xlfn.XLOOKUP(ElencoStrutture!A2496,StruttureRicettive[DenominazioneCittà],StruttureRicettive[Città])</f>
        <v>PESARO</v>
      </c>
      <c r="C2496" t="str">
        <f>_xlfn.XLOOKUP(A2496,StruttureRicettive[DenominazioneCittà],StruttureRicettive[Località])</f>
        <v>PESARO</v>
      </c>
      <c r="D2496" t="str">
        <f>_xlfn.XLOOKUP(A2496,StruttureRicettive[DenominazioneCittà],StruttureRicettive[Località2])</f>
        <v>PESARO</v>
      </c>
    </row>
    <row r="2497" spans="1:4" x14ac:dyDescent="0.25">
      <c r="A2497" t="str">
        <f>StruttureRicettive[[#This Row],[Denominazione]] &amp; " (" &amp; StruttureRicettive[[#This Row],[Città]] &amp; ")"</f>
        <v>BAGNI ZAPPA' (SAN BENEDETTO DEL TRONTO)</v>
      </c>
      <c r="B2497" t="str">
        <f>_xlfn.XLOOKUP(ElencoStrutture!A2497,StruttureRicettive[DenominazioneCittà],StruttureRicettive[Città])</f>
        <v>SAN BENEDETTO DEL TRONTO</v>
      </c>
      <c r="C2497" t="str">
        <f>_xlfn.XLOOKUP(A2497,StruttureRicettive[DenominazioneCittà],StruttureRicettive[Località])</f>
        <v>SAN BENEDETTO DEL TRONTO</v>
      </c>
      <c r="D2497" t="str">
        <f>_xlfn.XLOOKUP(A2497,StruttureRicettive[DenominazioneCittà],StruttureRicettive[Località2])</f>
        <v>SAN BENEDETTO DEL TRONTO</v>
      </c>
    </row>
    <row r="2498" spans="1:4" x14ac:dyDescent="0.25">
      <c r="A2498" t="str">
        <f>StruttureRicettive[[#This Row],[Denominazione]] &amp; " (" &amp; StruttureRicettive[[#This Row],[Città]] &amp; ")"</f>
        <v>BAGNINO FRANCO di BORIANI GIANNI (ANCONA)</v>
      </c>
      <c r="B2498" t="str">
        <f>_xlfn.XLOOKUP(ElencoStrutture!A2498,StruttureRicettive[DenominazioneCittà],StruttureRicettive[Città])</f>
        <v>ANCONA</v>
      </c>
      <c r="C2498" t="str">
        <f>_xlfn.XLOOKUP(A2498,StruttureRicettive[DenominazioneCittà],StruttureRicettive[Località])</f>
        <v>no info</v>
      </c>
      <c r="D2498" t="str">
        <f>_xlfn.XLOOKUP(A2498,StruttureRicettive[DenominazioneCittà],StruttureRicettive[Località2])</f>
        <v>ANCONA</v>
      </c>
    </row>
    <row r="2499" spans="1:4" x14ac:dyDescent="0.25">
      <c r="A2499" t="str">
        <f>StruttureRicettive[[#This Row],[Denominazione]] &amp; " (" &amp; StruttureRicettive[[#This Row],[Città]] &amp; ")"</f>
        <v>BAGNO DELLE SIRENE (GROTTAMMARE)</v>
      </c>
      <c r="B2499" t="str">
        <f>_xlfn.XLOOKUP(ElencoStrutture!A2499,StruttureRicettive[DenominazioneCittà],StruttureRicettive[Città])</f>
        <v>GROTTAMMARE</v>
      </c>
      <c r="C2499" t="str">
        <f>_xlfn.XLOOKUP(A2499,StruttureRicettive[DenominazioneCittà],StruttureRicettive[Località])</f>
        <v>GROTTAMMARE</v>
      </c>
      <c r="D2499" t="str">
        <f>_xlfn.XLOOKUP(A2499,StruttureRicettive[DenominazioneCittà],StruttureRicettive[Località2])</f>
        <v>GROTTAMMARE</v>
      </c>
    </row>
    <row r="2500" spans="1:4" x14ac:dyDescent="0.25">
      <c r="A2500" t="str">
        <f>StruttureRicettive[[#This Row],[Denominazione]] &amp; " (" &amp; StruttureRicettive[[#This Row],[Città]] &amp; ")"</f>
        <v>BAGNO EDEN (GROTTAMMARE)</v>
      </c>
      <c r="B2500" t="str">
        <f>_xlfn.XLOOKUP(ElencoStrutture!A2500,StruttureRicettive[DenominazioneCittà],StruttureRicettive[Città])</f>
        <v>GROTTAMMARE</v>
      </c>
      <c r="C2500" t="str">
        <f>_xlfn.XLOOKUP(A2500,StruttureRicettive[DenominazioneCittà],StruttureRicettive[Località])</f>
        <v>no info</v>
      </c>
      <c r="D2500" t="str">
        <f>_xlfn.XLOOKUP(A2500,StruttureRicettive[DenominazioneCittà],StruttureRicettive[Località2])</f>
        <v>GROTTAMMARE</v>
      </c>
    </row>
    <row r="2501" spans="1:4" x14ac:dyDescent="0.25">
      <c r="A2501" t="str">
        <f>StruttureRicettive[[#This Row],[Denominazione]] &amp; " (" &amp; StruttureRicettive[[#This Row],[Città]] &amp; ")"</f>
        <v>BAGNO FELICITA (GROTTAMMARE)</v>
      </c>
      <c r="B2501" t="str">
        <f>_xlfn.XLOOKUP(ElencoStrutture!A2501,StruttureRicettive[DenominazioneCittà],StruttureRicettive[Città])</f>
        <v>GROTTAMMARE</v>
      </c>
      <c r="C2501" t="str">
        <f>_xlfn.XLOOKUP(A2501,StruttureRicettive[DenominazioneCittà],StruttureRicettive[Località])</f>
        <v>no info</v>
      </c>
      <c r="D2501" t="str">
        <f>_xlfn.XLOOKUP(A2501,StruttureRicettive[DenominazioneCittà],StruttureRicettive[Località2])</f>
        <v>GROTTAMMARE</v>
      </c>
    </row>
    <row r="2502" spans="1:4" x14ac:dyDescent="0.25">
      <c r="A2502" t="str">
        <f>StruttureRicettive[[#This Row],[Denominazione]] &amp; " (" &amp; StruttureRicettive[[#This Row],[Città]] &amp; ")"</f>
        <v>BAGNO HOTEL EUROPA N° 30/31 (GROTTAMMARE)</v>
      </c>
      <c r="B2502" t="str">
        <f>_xlfn.XLOOKUP(ElencoStrutture!A2502,StruttureRicettive[DenominazioneCittà],StruttureRicettive[Città])</f>
        <v>GROTTAMMARE</v>
      </c>
      <c r="C2502" t="str">
        <f>_xlfn.XLOOKUP(A2502,StruttureRicettive[DenominazioneCittà],StruttureRicettive[Località])</f>
        <v>SAN BENEDETTO DEL TRONTO</v>
      </c>
      <c r="D2502" t="str">
        <f>_xlfn.XLOOKUP(A2502,StruttureRicettive[DenominazioneCittà],StruttureRicettive[Località2])</f>
        <v>SAN BENEDETTO DEL TRONTO</v>
      </c>
    </row>
    <row r="2503" spans="1:4" x14ac:dyDescent="0.25">
      <c r="A2503" t="str">
        <f>StruttureRicettive[[#This Row],[Denominazione]] &amp; " (" &amp; StruttureRicettive[[#This Row],[Città]] &amp; ")"</f>
        <v>BAGNO MARIA N. 33 (GABICCE MARE)</v>
      </c>
      <c r="B2503" t="str">
        <f>_xlfn.XLOOKUP(ElencoStrutture!A2503,StruttureRicettive[DenominazioneCittà],StruttureRicettive[Città])</f>
        <v>GABICCE MARE</v>
      </c>
      <c r="C2503" t="str">
        <f>_xlfn.XLOOKUP(A2503,StruttureRicettive[DenominazioneCittà],StruttureRicettive[Località])</f>
        <v>GABICCE MARE</v>
      </c>
      <c r="D2503" t="str">
        <f>_xlfn.XLOOKUP(A2503,StruttureRicettive[DenominazioneCittà],StruttureRicettive[Località2])</f>
        <v>GABICCE MARE</v>
      </c>
    </row>
    <row r="2504" spans="1:4" x14ac:dyDescent="0.25">
      <c r="A2504" t="str">
        <f>StruttureRicettive[[#This Row],[Denominazione]] &amp; " (" &amp; StruttureRicettive[[#This Row],[Città]] &amp; ")"</f>
        <v>BAGNO N. 45 (GABICCE MARE)</v>
      </c>
      <c r="B2504" t="str">
        <f>_xlfn.XLOOKUP(ElencoStrutture!A2504,StruttureRicettive[DenominazioneCittà],StruttureRicettive[Città])</f>
        <v>GABICCE MARE</v>
      </c>
      <c r="C2504" t="str">
        <f>_xlfn.XLOOKUP(A2504,StruttureRicettive[DenominazioneCittà],StruttureRicettive[Località])</f>
        <v>PESARO</v>
      </c>
      <c r="D2504" t="str">
        <f>_xlfn.XLOOKUP(A2504,StruttureRicettive[DenominazioneCittà],StruttureRicettive[Località2])</f>
        <v>PESARO</v>
      </c>
    </row>
    <row r="2505" spans="1:4" x14ac:dyDescent="0.25">
      <c r="A2505" t="str">
        <f>StruttureRicettive[[#This Row],[Denominazione]] &amp; " (" &amp; StruttureRicettive[[#This Row],[Città]] &amp; ")"</f>
        <v>BAGNO N. 46 (GABICCE MARE)</v>
      </c>
      <c r="B2505" t="str">
        <f>_xlfn.XLOOKUP(ElencoStrutture!A2505,StruttureRicettive[DenominazioneCittà],StruttureRicettive[Città])</f>
        <v>GABICCE MARE</v>
      </c>
      <c r="C2505" t="str">
        <f>_xlfn.XLOOKUP(A2505,StruttureRicettive[DenominazioneCittà],StruttureRicettive[Località])</f>
        <v>GABICCE MARE</v>
      </c>
      <c r="D2505" t="str">
        <f>_xlfn.XLOOKUP(A2505,StruttureRicettive[DenominazioneCittà],StruttureRicettive[Località2])</f>
        <v>GABICCE MARE</v>
      </c>
    </row>
    <row r="2506" spans="1:4" x14ac:dyDescent="0.25">
      <c r="A2506" t="str">
        <f>StruttureRicettive[[#This Row],[Denominazione]] &amp; " (" &amp; StruttureRicettive[[#This Row],[Città]] &amp; ")"</f>
        <v>BAGNO N° 2 - OASI BEACH (MONDOLFO)</v>
      </c>
      <c r="B2506" t="str">
        <f>_xlfn.XLOOKUP(ElencoStrutture!A2506,StruttureRicettive[DenominazioneCittà],StruttureRicettive[Città])</f>
        <v>MONDOLFO</v>
      </c>
      <c r="C2506" t="str">
        <f>_xlfn.XLOOKUP(A2506,StruttureRicettive[DenominazioneCittà],StruttureRicettive[Località])</f>
        <v>MAROTTA</v>
      </c>
      <c r="D2506" t="str">
        <f>_xlfn.XLOOKUP(A2506,StruttureRicettive[DenominazioneCittà],StruttureRicettive[Località2])</f>
        <v>MAROTTA</v>
      </c>
    </row>
    <row r="2507" spans="1:4" x14ac:dyDescent="0.25">
      <c r="A2507" t="str">
        <f>StruttureRicettive[[#This Row],[Denominazione]] &amp; " (" &amp; StruttureRicettive[[#This Row],[Città]] &amp; ")"</f>
        <v>BAGNO PEPPINA (GROTTAMMARE)</v>
      </c>
      <c r="B2507" t="str">
        <f>_xlfn.XLOOKUP(ElencoStrutture!A2507,StruttureRicettive[DenominazioneCittà],StruttureRicettive[Città])</f>
        <v>GROTTAMMARE</v>
      </c>
      <c r="C2507" t="str">
        <f>_xlfn.XLOOKUP(A2507,StruttureRicettive[DenominazioneCittà],StruttureRicettive[Località])</f>
        <v>GROTTAMMARE</v>
      </c>
      <c r="D2507" t="str">
        <f>_xlfn.XLOOKUP(A2507,StruttureRicettive[DenominazioneCittà],StruttureRicettive[Località2])</f>
        <v>GROTTAMMARE</v>
      </c>
    </row>
    <row r="2508" spans="1:4" x14ac:dyDescent="0.25">
      <c r="A2508" t="str">
        <f>StruttureRicettive[[#This Row],[Denominazione]] &amp; " (" &amp; StruttureRicettive[[#This Row],[Città]] &amp; ")"</f>
        <v>BAHARI CAFE' (PORTO RECANATI)</v>
      </c>
      <c r="B2508" t="str">
        <f>_xlfn.XLOOKUP(ElencoStrutture!A2508,StruttureRicettive[DenominazioneCittà],StruttureRicettive[Città])</f>
        <v>PORTO RECANATI</v>
      </c>
      <c r="C2508" t="str">
        <f>_xlfn.XLOOKUP(A2508,StruttureRicettive[DenominazioneCittà],StruttureRicettive[Località])</f>
        <v>no info</v>
      </c>
      <c r="D2508" t="str">
        <f>_xlfn.XLOOKUP(A2508,StruttureRicettive[DenominazioneCittà],StruttureRicettive[Località2])</f>
        <v>PORTO RECANATI</v>
      </c>
    </row>
    <row r="2509" spans="1:4" x14ac:dyDescent="0.25">
      <c r="A2509" t="str">
        <f>StruttureRicettive[[#This Row],[Denominazione]] &amp; " (" &amp; StruttureRicettive[[#This Row],[Città]] &amp; ")"</f>
        <v>BAHYA BLANCA (SENIGALLIA)</v>
      </c>
      <c r="B2509" t="str">
        <f>_xlfn.XLOOKUP(ElencoStrutture!A2509,StruttureRicettive[DenominazioneCittà],StruttureRicettive[Città])</f>
        <v>SENIGALLIA</v>
      </c>
      <c r="C2509" t="str">
        <f>_xlfn.XLOOKUP(A2509,StruttureRicettive[DenominazioneCittà],StruttureRicettive[Località])</f>
        <v>SENIGALLIA</v>
      </c>
      <c r="D2509" t="str">
        <f>_xlfn.XLOOKUP(A2509,StruttureRicettive[DenominazioneCittà],StruttureRicettive[Località2])</f>
        <v>SENIGALLIA</v>
      </c>
    </row>
    <row r="2510" spans="1:4" x14ac:dyDescent="0.25">
      <c r="A2510" t="str">
        <f>StruttureRicettive[[#This Row],[Denominazione]] &amp; " (" &amp; StruttureRicettive[[#This Row],[Città]] &amp; ")"</f>
        <v>BAIA DEI GABBIANI (FERMO)</v>
      </c>
      <c r="B2510" t="str">
        <f>_xlfn.XLOOKUP(ElencoStrutture!A2510,StruttureRicettive[DenominazioneCittà],StruttureRicettive[Città])</f>
        <v>FERMO</v>
      </c>
      <c r="C2510" t="str">
        <f>_xlfn.XLOOKUP(A2510,StruttureRicettive[DenominazioneCittà],StruttureRicettive[Località])</f>
        <v>LIDO SAN TOMMASO</v>
      </c>
      <c r="D2510" t="str">
        <f>_xlfn.XLOOKUP(A2510,StruttureRicettive[DenominazioneCittà],StruttureRicettive[Località2])</f>
        <v>LIDO SAN TOMMASO</v>
      </c>
    </row>
    <row r="2511" spans="1:4" x14ac:dyDescent="0.25">
      <c r="A2511" t="str">
        <f>StruttureRicettive[[#This Row],[Denominazione]] &amp; " (" &amp; StruttureRicettive[[#This Row],[Città]] &amp; ")"</f>
        <v>BAIA DEL CONERO (NUMANA)</v>
      </c>
      <c r="B2511" t="str">
        <f>_xlfn.XLOOKUP(ElencoStrutture!A2511,StruttureRicettive[DenominazioneCittà],StruttureRicettive[Città])</f>
        <v>NUMANA</v>
      </c>
      <c r="C2511" t="str">
        <f>_xlfn.XLOOKUP(A2511,StruttureRicettive[DenominazioneCittà],StruttureRicettive[Località])</f>
        <v>INFO@BAIADELCONERO.IT</v>
      </c>
      <c r="D2511" t="str">
        <f>_xlfn.XLOOKUP(A2511,StruttureRicettive[DenominazioneCittà],StruttureRicettive[Località2])</f>
        <v>INFO@BAIADELCONERO.IT</v>
      </c>
    </row>
    <row r="2512" spans="1:4" x14ac:dyDescent="0.25">
      <c r="A2512" t="str">
        <f>StruttureRicettive[[#This Row],[Denominazione]] &amp; " (" &amp; StruttureRicettive[[#This Row],[Città]] &amp; ")"</f>
        <v>BAIA DI PONENTE - BAGNI N° 28 (SENIGALLIA)</v>
      </c>
      <c r="B2512" t="str">
        <f>_xlfn.XLOOKUP(ElencoStrutture!A2512,StruttureRicettive[DenominazioneCittà],StruttureRicettive[Città])</f>
        <v>SENIGALLIA</v>
      </c>
      <c r="C2512" t="str">
        <f>_xlfn.XLOOKUP(A2512,StruttureRicettive[DenominazioneCittà],StruttureRicettive[Località])</f>
        <v>SENIGALLIA</v>
      </c>
      <c r="D2512" t="str">
        <f>_xlfn.XLOOKUP(A2512,StruttureRicettive[DenominazioneCittà],StruttureRicettive[Località2])</f>
        <v>SENIGALLIA</v>
      </c>
    </row>
    <row r="2513" spans="1:4" x14ac:dyDescent="0.25">
      <c r="A2513" t="str">
        <f>StruttureRicettive[[#This Row],[Denominazione]] &amp; " (" &amp; StruttureRicettive[[#This Row],[Città]] &amp; ")"</f>
        <v>BAIA FLAMINIA RESORT (PESARO)</v>
      </c>
      <c r="B2513" t="str">
        <f>_xlfn.XLOOKUP(ElencoStrutture!A2513,StruttureRicettive[DenominazioneCittà],StruttureRicettive[Città])</f>
        <v>PESARO</v>
      </c>
      <c r="C2513" t="str">
        <f>_xlfn.XLOOKUP(A2513,StruttureRicettive[DenominazioneCittà],StruttureRicettive[Località])</f>
        <v>PESARO</v>
      </c>
      <c r="D2513" t="str">
        <f>_xlfn.XLOOKUP(A2513,StruttureRicettive[DenominazioneCittà],StruttureRicettive[Località2])</f>
        <v>PESARO</v>
      </c>
    </row>
    <row r="2514" spans="1:4" x14ac:dyDescent="0.25">
      <c r="A2514" t="str">
        <f>StruttureRicettive[[#This Row],[Denominazione]] &amp; " (" &amp; StruttureRicettive[[#This Row],[Città]] &amp; ")"</f>
        <v>BAIA MARINA (CUPRA MARITTIMA)</v>
      </c>
      <c r="B2514" t="str">
        <f>_xlfn.XLOOKUP(ElencoStrutture!A2514,StruttureRicettive[DenominazioneCittà],StruttureRicettive[Città])</f>
        <v>CUPRA MARITTIMA</v>
      </c>
      <c r="C2514" t="str">
        <f>_xlfn.XLOOKUP(A2514,StruttureRicettive[DenominazioneCittà],StruttureRicettive[Località])</f>
        <v>no info</v>
      </c>
      <c r="D2514" t="str">
        <f>_xlfn.XLOOKUP(A2514,StruttureRicettive[DenominazioneCittà],StruttureRicettive[Località2])</f>
        <v>CUPRA MARITTIMA</v>
      </c>
    </row>
    <row r="2515" spans="1:4" x14ac:dyDescent="0.25">
      <c r="A2515" t="str">
        <f>StruttureRicettive[[#This Row],[Denominazione]] &amp; " (" &amp; StruttureRicettive[[#This Row],[Città]] &amp; ")"</f>
        <v>BAIA PRINCIPE (PORTO SAN GIORGIO)</v>
      </c>
      <c r="B2515" t="str">
        <f>_xlfn.XLOOKUP(ElencoStrutture!A2515,StruttureRicettive[DenominazioneCittà],StruttureRicettive[Città])</f>
        <v>PORTO SAN GIORGIO</v>
      </c>
      <c r="C2515" t="str">
        <f>_xlfn.XLOOKUP(A2515,StruttureRicettive[DenominazioneCittà],StruttureRicettive[Località])</f>
        <v>PORTO SAN GIORGIO</v>
      </c>
      <c r="D2515" t="str">
        <f>_xlfn.XLOOKUP(A2515,StruttureRicettive[DenominazioneCittà],StruttureRicettive[Località2])</f>
        <v>PORTO SAN GIORGIO</v>
      </c>
    </row>
    <row r="2516" spans="1:4" x14ac:dyDescent="0.25">
      <c r="A2516" t="str">
        <f>StruttureRicettive[[#This Row],[Denominazione]] &amp; " (" &amp; StruttureRicettive[[#This Row],[Città]] &amp; ")"</f>
        <v>BAITA GIOIOSA (USSITA)</v>
      </c>
      <c r="B2516" t="str">
        <f>_xlfn.XLOOKUP(ElencoStrutture!A2516,StruttureRicettive[DenominazioneCittà],StruttureRicettive[Città])</f>
        <v>USSITA</v>
      </c>
      <c r="C2516" t="str">
        <f>_xlfn.XLOOKUP(A2516,StruttureRicettive[DenominazioneCittà],StruttureRicettive[Località])</f>
        <v>LOC. FRONTIGNANO</v>
      </c>
      <c r="D2516" t="str">
        <f>_xlfn.XLOOKUP(A2516,StruttureRicettive[DenominazioneCittà],StruttureRicettive[Località2])</f>
        <v>LOC. FRONTIGNANO</v>
      </c>
    </row>
    <row r="2517" spans="1:4" x14ac:dyDescent="0.25">
      <c r="A2517" t="str">
        <f>StruttureRicettive[[#This Row],[Denominazione]] &amp; " (" &amp; StruttureRicettive[[#This Row],[Città]] &amp; ")"</f>
        <v>BAJOCCO MARCO E MONIA S.s. (MACERATA)</v>
      </c>
      <c r="B2517" t="str">
        <f>_xlfn.XLOOKUP(ElencoStrutture!A2517,StruttureRicettive[DenominazioneCittà],StruttureRicettive[Città])</f>
        <v>MACERATA</v>
      </c>
      <c r="C2517" t="str">
        <f>_xlfn.XLOOKUP(A2517,StruttureRicettive[DenominazioneCittà],StruttureRicettive[Località])</f>
        <v>no info</v>
      </c>
      <c r="D2517" t="str">
        <f>_xlfn.XLOOKUP(A2517,StruttureRicettive[DenominazioneCittà],StruttureRicettive[Località2])</f>
        <v>MACERATA</v>
      </c>
    </row>
    <row r="2518" spans="1:4" x14ac:dyDescent="0.25">
      <c r="A2518" t="str">
        <f>StruttureRicettive[[#This Row],[Denominazione]] &amp; " (" &amp; StruttureRicettive[[#This Row],[Città]] &amp; ")"</f>
        <v>BALCONE DEL GOLFO (FALCONARA MARITTIMA)</v>
      </c>
      <c r="B2518" t="str">
        <f>_xlfn.XLOOKUP(ElencoStrutture!A2518,StruttureRicettive[DenominazioneCittà],StruttureRicettive[Città])</f>
        <v>FALCONARA MARITTIMA</v>
      </c>
      <c r="C2518" t="str">
        <f>_xlfn.XLOOKUP(A2518,StruttureRicettive[DenominazioneCittà],StruttureRicettive[Località])</f>
        <v>no info</v>
      </c>
      <c r="D2518" t="str">
        <f>_xlfn.XLOOKUP(A2518,StruttureRicettive[DenominazioneCittà],StruttureRicettive[Località2])</f>
        <v>FALCONARA MARITTIMA</v>
      </c>
    </row>
    <row r="2519" spans="1:4" x14ac:dyDescent="0.25">
      <c r="A2519" t="str">
        <f>StruttureRicettive[[#This Row],[Denominazione]] &amp; " (" &amp; StruttureRicettive[[#This Row],[Città]] &amp; ")"</f>
        <v>BALDASSARRI VANDA (GABICCE MARE)</v>
      </c>
      <c r="B2519" t="str">
        <f>_xlfn.XLOOKUP(ElencoStrutture!A2519,StruttureRicettive[DenominazioneCittà],StruttureRicettive[Città])</f>
        <v>GABICCE MARE</v>
      </c>
      <c r="C2519" t="str">
        <f>_xlfn.XLOOKUP(A2519,StruttureRicettive[DenominazioneCittà],StruttureRicettive[Località])</f>
        <v>no info</v>
      </c>
      <c r="D2519" t="str">
        <f>_xlfn.XLOOKUP(A2519,StruttureRicettive[DenominazioneCittà],StruttureRicettive[Località2])</f>
        <v>GABICCE MARE</v>
      </c>
    </row>
    <row r="2520" spans="1:4" x14ac:dyDescent="0.25">
      <c r="A2520" t="str">
        <f>StruttureRicettive[[#This Row],[Denominazione]] &amp; " (" &amp; StruttureRicettive[[#This Row],[Città]] &amp; ")"</f>
        <v>BALDELLI FLAVIA (SAN COSTANZO)</v>
      </c>
      <c r="B2520" t="str">
        <f>_xlfn.XLOOKUP(ElencoStrutture!A2520,StruttureRicettive[DenominazioneCittà],StruttureRicettive[Città])</f>
        <v>SAN COSTANZO</v>
      </c>
      <c r="C2520" t="str">
        <f>_xlfn.XLOOKUP(A2520,StruttureRicettive[DenominazioneCittà],StruttureRicettive[Località])</f>
        <v>no info</v>
      </c>
      <c r="D2520" t="str">
        <f>_xlfn.XLOOKUP(A2520,StruttureRicettive[DenominazioneCittà],StruttureRicettive[Località2])</f>
        <v>SAN COSTANZO</v>
      </c>
    </row>
    <row r="2521" spans="1:4" x14ac:dyDescent="0.25">
      <c r="A2521" t="str">
        <f>StruttureRicettive[[#This Row],[Denominazione]] &amp; " (" &amp; StruttureRicettive[[#This Row],[Città]] &amp; ")"</f>
        <v>BALDINI GIOVANNI APP.TO PIANO PRIMO (SENIGALLIA)</v>
      </c>
      <c r="B2521" t="str">
        <f>_xlfn.XLOOKUP(ElencoStrutture!A2521,StruttureRicettive[DenominazioneCittà],StruttureRicettive[Città])</f>
        <v>SENIGALLIA</v>
      </c>
      <c r="C2521" t="str">
        <f>_xlfn.XLOOKUP(A2521,StruttureRicettive[DenominazioneCittà],StruttureRicettive[Località])</f>
        <v>SENIGALLIA</v>
      </c>
      <c r="D2521" t="str">
        <f>_xlfn.XLOOKUP(A2521,StruttureRicettive[DenominazioneCittà],StruttureRicettive[Località2])</f>
        <v>SENIGALLIA</v>
      </c>
    </row>
    <row r="2522" spans="1:4" x14ac:dyDescent="0.25">
      <c r="A2522" t="str">
        <f>StruttureRicettive[[#This Row],[Denominazione]] &amp; " (" &amp; StruttureRicettive[[#This Row],[Città]] &amp; ")"</f>
        <v>BALDINI GIOVANNI APP.TO PIANO TERRA (SENIGALLIA)</v>
      </c>
      <c r="B2522" t="str">
        <f>_xlfn.XLOOKUP(ElencoStrutture!A2522,StruttureRicettive[DenominazioneCittà],StruttureRicettive[Città])</f>
        <v>SENIGALLIA</v>
      </c>
      <c r="C2522" t="str">
        <f>_xlfn.XLOOKUP(A2522,StruttureRicettive[DenominazioneCittà],StruttureRicettive[Località])</f>
        <v>SENIGALLIA</v>
      </c>
      <c r="D2522" t="str">
        <f>_xlfn.XLOOKUP(A2522,StruttureRicettive[DenominazioneCittà],StruttureRicettive[Località2])</f>
        <v>SENIGALLIA</v>
      </c>
    </row>
    <row r="2523" spans="1:4" x14ac:dyDescent="0.25">
      <c r="A2523" t="str">
        <f>StruttureRicettive[[#This Row],[Denominazione]] &amp; " (" &amp; StruttureRicettive[[#This Row],[Città]] &amp; ")"</f>
        <v>BALDUCCI CRISTINA (SENIGALLIA)</v>
      </c>
      <c r="B2523" t="str">
        <f>_xlfn.XLOOKUP(ElencoStrutture!A2523,StruttureRicettive[DenominazioneCittà],StruttureRicettive[Città])</f>
        <v>SENIGALLIA</v>
      </c>
      <c r="C2523" t="str">
        <f>_xlfn.XLOOKUP(A2523,StruttureRicettive[DenominazioneCittà],StruttureRicettive[Località])</f>
        <v>SENIGALLIA</v>
      </c>
      <c r="D2523" t="str">
        <f>_xlfn.XLOOKUP(A2523,StruttureRicettive[DenominazioneCittà],StruttureRicettive[Località2])</f>
        <v>SENIGALLIA</v>
      </c>
    </row>
    <row r="2524" spans="1:4" x14ac:dyDescent="0.25">
      <c r="A2524" t="str">
        <f>StruttureRicettive[[#This Row],[Denominazione]] &amp; " (" &amp; StruttureRicettive[[#This Row],[Città]] &amp; ")"</f>
        <v>BALEANI PAOLA "LA PLAYA" (ANCONA)</v>
      </c>
      <c r="B2524" t="str">
        <f>_xlfn.XLOOKUP(ElencoStrutture!A2524,StruttureRicettive[DenominazioneCittà],StruttureRicettive[Città])</f>
        <v>ANCONA</v>
      </c>
      <c r="C2524" t="str">
        <f>_xlfn.XLOOKUP(A2524,StruttureRicettive[DenominazioneCittà],StruttureRicettive[Località])</f>
        <v>FALCONARA MARITTIMA</v>
      </c>
      <c r="D2524" t="str">
        <f>_xlfn.XLOOKUP(A2524,StruttureRicettive[DenominazioneCittà],StruttureRicettive[Località2])</f>
        <v>FALCONARA MARITTIMA</v>
      </c>
    </row>
    <row r="2525" spans="1:4" x14ac:dyDescent="0.25">
      <c r="A2525" t="str">
        <f>StruttureRicettive[[#This Row],[Denominazione]] &amp; " (" &amp; StruttureRicettive[[#This Row],[Città]] &amp; ")"</f>
        <v>BALNEARE EUROPA N 28 (NUMANA)</v>
      </c>
      <c r="B2525" t="str">
        <f>_xlfn.XLOOKUP(ElencoStrutture!A2525,StruttureRicettive[DenominazioneCittà],StruttureRicettive[Città])</f>
        <v>NUMANA</v>
      </c>
      <c r="C2525" t="str">
        <f>_xlfn.XLOOKUP(A2525,StruttureRicettive[DenominazioneCittà],StruttureRicettive[Località])</f>
        <v>NUMANA</v>
      </c>
      <c r="D2525" t="str">
        <f>_xlfn.XLOOKUP(A2525,StruttureRicettive[DenominazioneCittà],StruttureRicettive[Località2])</f>
        <v>NUMANA</v>
      </c>
    </row>
    <row r="2526" spans="1:4" x14ac:dyDescent="0.25">
      <c r="A2526" t="str">
        <f>StruttureRicettive[[#This Row],[Denominazione]] &amp; " (" &amp; StruttureRicettive[[#This Row],[Città]] &amp; ")"</f>
        <v>BALTIC (GABICCE MARE)</v>
      </c>
      <c r="B2526" t="str">
        <f>_xlfn.XLOOKUP(ElencoStrutture!A2526,StruttureRicettive[DenominazioneCittà],StruttureRicettive[Città])</f>
        <v>GABICCE MARE</v>
      </c>
      <c r="C2526" t="str">
        <f>_xlfn.XLOOKUP(A2526,StruttureRicettive[DenominazioneCittà],StruttureRicettive[Località])</f>
        <v>GABICCE MARE</v>
      </c>
      <c r="D2526" t="str">
        <f>_xlfn.XLOOKUP(A2526,StruttureRicettive[DenominazioneCittà],StruttureRicettive[Località2])</f>
        <v>GABICCE MARE</v>
      </c>
    </row>
    <row r="2527" spans="1:4" x14ac:dyDescent="0.25">
      <c r="A2527" t="str">
        <f>StruttureRicettive[[#This Row],[Denominazione]] &amp; " (" &amp; StruttureRicettive[[#This Row],[Città]] &amp; ")"</f>
        <v>BALTIC (PESARO)</v>
      </c>
      <c r="B2527" t="str">
        <f>_xlfn.XLOOKUP(ElencoStrutture!A2527,StruttureRicettive[DenominazioneCittà],StruttureRicettive[Città])</f>
        <v>PESARO</v>
      </c>
      <c r="C2527" t="str">
        <f>_xlfn.XLOOKUP(A2527,StruttureRicettive[DenominazioneCittà],StruttureRicettive[Località])</f>
        <v>PESARO</v>
      </c>
      <c r="D2527" t="str">
        <f>_xlfn.XLOOKUP(A2527,StruttureRicettive[DenominazioneCittà],StruttureRicettive[Località2])</f>
        <v>PESARO</v>
      </c>
    </row>
    <row r="2528" spans="1:4" x14ac:dyDescent="0.25">
      <c r="A2528" t="str">
        <f>StruttureRicettive[[#This Row],[Denominazione]] &amp; " (" &amp; StruttureRicettive[[#This Row],[Città]] &amp; ")"</f>
        <v>BALTIC (SENIGALLIA)</v>
      </c>
      <c r="B2528" t="str">
        <f>_xlfn.XLOOKUP(ElencoStrutture!A2528,StruttureRicettive[DenominazioneCittà],StruttureRicettive[Città])</f>
        <v>SENIGALLIA</v>
      </c>
      <c r="C2528" t="str">
        <f>_xlfn.XLOOKUP(A2528,StruttureRicettive[DenominazioneCittà],StruttureRicettive[Località])</f>
        <v>SENIGALLIA</v>
      </c>
      <c r="D2528" t="str">
        <f>_xlfn.XLOOKUP(A2528,StruttureRicettive[DenominazioneCittà],StruttureRicettive[Località2])</f>
        <v>SENIGALLIA</v>
      </c>
    </row>
    <row r="2529" spans="1:4" x14ac:dyDescent="0.25">
      <c r="A2529" t="str">
        <f>StruttureRicettive[[#This Row],[Denominazione]] &amp; " (" &amp; StruttureRicettive[[#This Row],[Città]] &amp; ")"</f>
        <v>BANANA BEACH N. 10-9 (GABICCE MARE)</v>
      </c>
      <c r="B2529" t="str">
        <f>_xlfn.XLOOKUP(ElencoStrutture!A2529,StruttureRicettive[DenominazioneCittà],StruttureRicettive[Città])</f>
        <v>GABICCE MARE</v>
      </c>
      <c r="C2529" t="str">
        <f>_xlfn.XLOOKUP(A2529,StruttureRicettive[DenominazioneCittà],StruttureRicettive[Località])</f>
        <v>GABICCE MARE</v>
      </c>
      <c r="D2529" t="str">
        <f>_xlfn.XLOOKUP(A2529,StruttureRicettive[DenominazioneCittà],StruttureRicettive[Località2])</f>
        <v>GABICCE MARE</v>
      </c>
    </row>
    <row r="2530" spans="1:4" x14ac:dyDescent="0.25">
      <c r="A2530" t="str">
        <f>StruttureRicettive[[#This Row],[Denominazione]] &amp; " (" &amp; StruttureRicettive[[#This Row],[Città]] &amp; ")"</f>
        <v>BANANA BEACH N. 12 (GABICCE MARE)</v>
      </c>
      <c r="B2530" t="str">
        <f>_xlfn.XLOOKUP(ElencoStrutture!A2530,StruttureRicettive[DenominazioneCittà],StruttureRicettive[Città])</f>
        <v>GABICCE MARE</v>
      </c>
      <c r="C2530" t="str">
        <f>_xlfn.XLOOKUP(A2530,StruttureRicettive[DenominazioneCittà],StruttureRicettive[Località])</f>
        <v>GABICCE MARE</v>
      </c>
      <c r="D2530" t="str">
        <f>_xlfn.XLOOKUP(A2530,StruttureRicettive[DenominazioneCittà],StruttureRicettive[Località2])</f>
        <v>GABICCE MARE</v>
      </c>
    </row>
    <row r="2531" spans="1:4" x14ac:dyDescent="0.25">
      <c r="A2531" t="str">
        <f>StruttureRicettive[[#This Row],[Denominazione]] &amp; " (" &amp; StruttureRicettive[[#This Row],[Città]] &amp; ")"</f>
        <v>BANCI RITA (URBINO)</v>
      </c>
      <c r="B2531" t="str">
        <f>_xlfn.XLOOKUP(ElencoStrutture!A2531,StruttureRicettive[DenominazioneCittà],StruttureRicettive[Città])</f>
        <v>URBINO</v>
      </c>
      <c r="C2531" t="str">
        <f>_xlfn.XLOOKUP(A2531,StruttureRicettive[DenominazioneCittà],StruttureRicettive[Località])</f>
        <v>URBINO</v>
      </c>
      <c r="D2531" t="str">
        <f>_xlfn.XLOOKUP(A2531,StruttureRicettive[DenominazioneCittà],StruttureRicettive[Località2])</f>
        <v>URBINO</v>
      </c>
    </row>
    <row r="2532" spans="1:4" x14ac:dyDescent="0.25">
      <c r="A2532" t="str">
        <f>StruttureRicettive[[#This Row],[Denominazione]] &amp; " (" &amp; StruttureRicettive[[#This Row],[Città]] &amp; ")"</f>
        <v>BANDIERA GIALLA (ANCONA)</v>
      </c>
      <c r="B2532" t="str">
        <f>_xlfn.XLOOKUP(ElencoStrutture!A2532,StruttureRicettive[DenominazioneCittà],StruttureRicettive[Città])</f>
        <v>ANCONA</v>
      </c>
      <c r="C2532" t="str">
        <f>_xlfn.XLOOKUP(A2532,StruttureRicettive[DenominazioneCittà],StruttureRicettive[Località])</f>
        <v>FALCONARA MARITTIMA</v>
      </c>
      <c r="D2532" t="str">
        <f>_xlfn.XLOOKUP(A2532,StruttureRicettive[DenominazioneCittà],StruttureRicettive[Località2])</f>
        <v>FALCONARA MARITTIMA</v>
      </c>
    </row>
    <row r="2533" spans="1:4" x14ac:dyDescent="0.25">
      <c r="A2533" t="str">
        <f>StruttureRicettive[[#This Row],[Denominazione]] &amp; " (" &amp; StruttureRicettive[[#This Row],[Città]] &amp; ")"</f>
        <v>BANDOS LIDO (PORTO SAN GIORGIO)</v>
      </c>
      <c r="B2533" t="str">
        <f>_xlfn.XLOOKUP(ElencoStrutture!A2533,StruttureRicettive[DenominazioneCittà],StruttureRicettive[Città])</f>
        <v>PORTO SAN GIORGIO</v>
      </c>
      <c r="C2533" t="str">
        <f>_xlfn.XLOOKUP(A2533,StruttureRicettive[DenominazioneCittà],StruttureRicettive[Località])</f>
        <v>PORTO SAN GIORGIO</v>
      </c>
      <c r="D2533" t="str">
        <f>_xlfn.XLOOKUP(A2533,StruttureRicettive[DenominazioneCittà],StruttureRicettive[Località2])</f>
        <v>PORTO SAN GIORGIO</v>
      </c>
    </row>
    <row r="2534" spans="1:4" x14ac:dyDescent="0.25">
      <c r="A2534" t="str">
        <f>StruttureRicettive[[#This Row],[Denominazione]] &amp; " (" &amp; StruttureRicettive[[#This Row],[Città]] &amp; ")"</f>
        <v>BAR PIZZERIA IL CORTILE (PIEVEBOVIGLIANA)</v>
      </c>
      <c r="B2534" t="str">
        <f>_xlfn.XLOOKUP(ElencoStrutture!A2534,StruttureRicettive[DenominazioneCittà],StruttureRicettive[Città])</f>
        <v>PIEVEBOVIGLIANA</v>
      </c>
      <c r="C2534" t="str">
        <f>_xlfn.XLOOKUP(A2534,StruttureRicettive[DenominazioneCittà],StruttureRicettive[Località])</f>
        <v>no info</v>
      </c>
      <c r="D2534" t="str">
        <f>_xlfn.XLOOKUP(A2534,StruttureRicettive[DenominazioneCittà],StruttureRicettive[Località2])</f>
        <v>PIEVEBOVIGLIANA</v>
      </c>
    </row>
    <row r="2535" spans="1:4" x14ac:dyDescent="0.25">
      <c r="A2535" t="str">
        <f>StruttureRicettive[[#This Row],[Denominazione]] &amp; " (" &amp; StruttureRicettive[[#This Row],[Città]] &amp; ")"</f>
        <v>BAR SPIAGGIA DEI FIORI (FANO)</v>
      </c>
      <c r="B2535" t="str">
        <f>_xlfn.XLOOKUP(ElencoStrutture!A2535,StruttureRicettive[DenominazioneCittà],StruttureRicettive[Città])</f>
        <v>FANO</v>
      </c>
      <c r="C2535" t="str">
        <f>_xlfn.XLOOKUP(A2535,StruttureRicettive[DenominazioneCittà],StruttureRicettive[Località])</f>
        <v>FANO</v>
      </c>
      <c r="D2535" t="str">
        <f>_xlfn.XLOOKUP(A2535,StruttureRicettive[DenominazioneCittà],StruttureRicettive[Località2])</f>
        <v>FANO</v>
      </c>
    </row>
    <row r="2536" spans="1:4" x14ac:dyDescent="0.25">
      <c r="A2536" t="str">
        <f>StruttureRicettive[[#This Row],[Denominazione]] &amp; " (" &amp; StruttureRicettive[[#This Row],[Città]] &amp; ")"</f>
        <v>BARANOVA YELENA (PESARO)</v>
      </c>
      <c r="B2536" t="str">
        <f>_xlfn.XLOOKUP(ElencoStrutture!A2536,StruttureRicettive[DenominazioneCittà],StruttureRicettive[Città])</f>
        <v>PESARO</v>
      </c>
      <c r="C2536" t="str">
        <f>_xlfn.XLOOKUP(A2536,StruttureRicettive[DenominazioneCittà],StruttureRicettive[Località])</f>
        <v>PESARO</v>
      </c>
      <c r="D2536" t="str">
        <f>_xlfn.XLOOKUP(A2536,StruttureRicettive[DenominazioneCittà],StruttureRicettive[Località2])</f>
        <v>PESARO</v>
      </c>
    </row>
    <row r="2537" spans="1:4" x14ac:dyDescent="0.25">
      <c r="A2537" t="str">
        <f>StruttureRicettive[[#This Row],[Denominazione]] &amp; " (" &amp; StruttureRicettive[[#This Row],[Città]] &amp; ")"</f>
        <v>BARBACCIA FRANCA (POTENZA PICENA)</v>
      </c>
      <c r="B2537" t="str">
        <f>_xlfn.XLOOKUP(ElencoStrutture!A2537,StruttureRicettive[DenominazioneCittà],StruttureRicettive[Città])</f>
        <v>POTENZA PICENA</v>
      </c>
      <c r="C2537" t="str">
        <f>_xlfn.XLOOKUP(A2537,StruttureRicettive[DenominazioneCittà],StruttureRicettive[Località])</f>
        <v>POTENZA PICENA</v>
      </c>
      <c r="D2537" t="str">
        <f>_xlfn.XLOOKUP(A2537,StruttureRicettive[DenominazioneCittà],StruttureRicettive[Località2])</f>
        <v>POTENZA PICENA</v>
      </c>
    </row>
    <row r="2538" spans="1:4" x14ac:dyDescent="0.25">
      <c r="A2538" t="str">
        <f>StruttureRicettive[[#This Row],[Denominazione]] &amp; " (" &amp; StruttureRicettive[[#This Row],[Città]] &amp; ")"</f>
        <v>BARBADORO VITTORIO (FANO)</v>
      </c>
      <c r="B2538" t="str">
        <f>_xlfn.XLOOKUP(ElencoStrutture!A2538,StruttureRicettive[DenominazioneCittà],StruttureRicettive[Città])</f>
        <v>FANO</v>
      </c>
      <c r="C2538" t="str">
        <f>_xlfn.XLOOKUP(A2538,StruttureRicettive[DenominazioneCittà],StruttureRicettive[Località])</f>
        <v>MAROTTA</v>
      </c>
      <c r="D2538" t="str">
        <f>_xlfn.XLOOKUP(A2538,StruttureRicettive[DenominazioneCittà],StruttureRicettive[Località2])</f>
        <v>MAROTTA</v>
      </c>
    </row>
    <row r="2539" spans="1:4" x14ac:dyDescent="0.25">
      <c r="A2539" t="str">
        <f>StruttureRicettive[[#This Row],[Denominazione]] &amp; " (" &amp; StruttureRicettive[[#This Row],[Città]] &amp; ")"</f>
        <v>BARBERINI MARIANO (PESARO)</v>
      </c>
      <c r="B2539" t="str">
        <f>_xlfn.XLOOKUP(ElencoStrutture!A2539,StruttureRicettive[DenominazioneCittà],StruttureRicettive[Città])</f>
        <v>PESARO</v>
      </c>
      <c r="C2539" t="str">
        <f>_xlfn.XLOOKUP(A2539,StruttureRicettive[DenominazioneCittà],StruttureRicettive[Località])</f>
        <v>PESARO</v>
      </c>
      <c r="D2539" t="str">
        <f>_xlfn.XLOOKUP(A2539,StruttureRicettive[DenominazioneCittà],StruttureRicettive[Località2])</f>
        <v>PESARO</v>
      </c>
    </row>
    <row r="2540" spans="1:4" x14ac:dyDescent="0.25">
      <c r="A2540" t="str">
        <f>StruttureRicettive[[#This Row],[Denominazione]] &amp; " (" &amp; StruttureRicettive[[#This Row],[Città]] &amp; ")"</f>
        <v>BARONCIANI FILIPPO APP.TO PIANO 1 (MONDOLFO)</v>
      </c>
      <c r="B2540" t="str">
        <f>_xlfn.XLOOKUP(ElencoStrutture!A2540,StruttureRicettive[DenominazioneCittà],StruttureRicettive[Città])</f>
        <v>MONDOLFO</v>
      </c>
      <c r="C2540" t="str">
        <f>_xlfn.XLOOKUP(A2540,StruttureRicettive[DenominazioneCittà],StruttureRicettive[Località])</f>
        <v>MONDOLFO</v>
      </c>
      <c r="D2540" t="str">
        <f>_xlfn.XLOOKUP(A2540,StruttureRicettive[DenominazioneCittà],StruttureRicettive[Località2])</f>
        <v>MONDOLFO</v>
      </c>
    </row>
    <row r="2541" spans="1:4" x14ac:dyDescent="0.25">
      <c r="A2541" t="str">
        <f>StruttureRicettive[[#This Row],[Denominazione]] &amp; " (" &amp; StruttureRicettive[[#This Row],[Città]] &amp; ")"</f>
        <v>BARONCIANI FILIPPO APP.TO PIANO 2 (MONDOLFO)</v>
      </c>
      <c r="B2541" t="str">
        <f>_xlfn.XLOOKUP(ElencoStrutture!A2541,StruttureRicettive[DenominazioneCittà],StruttureRicettive[Città])</f>
        <v>MONDOLFO</v>
      </c>
      <c r="C2541" t="str">
        <f>_xlfn.XLOOKUP(A2541,StruttureRicettive[DenominazioneCittà],StruttureRicettive[Località])</f>
        <v>MONDOLFO</v>
      </c>
      <c r="D2541" t="str">
        <f>_xlfn.XLOOKUP(A2541,StruttureRicettive[DenominazioneCittà],StruttureRicettive[Località2])</f>
        <v>MONDOLFO</v>
      </c>
    </row>
    <row r="2542" spans="1:4" x14ac:dyDescent="0.25">
      <c r="A2542" t="str">
        <f>StruttureRicettive[[#This Row],[Denominazione]] &amp; " (" &amp; StruttureRicettive[[#This Row],[Città]] &amp; ")"</f>
        <v>BARRACUDA (PORTO RECANATI)</v>
      </c>
      <c r="B2542" t="str">
        <f>_xlfn.XLOOKUP(ElencoStrutture!A2542,StruttureRicettive[DenominazioneCittà],StruttureRicettive[Città])</f>
        <v>PORTO RECANATI</v>
      </c>
      <c r="C2542" t="str">
        <f>_xlfn.XLOOKUP(A2542,StruttureRicettive[DenominazioneCittà],StruttureRicettive[Località])</f>
        <v>SCOSSICCI</v>
      </c>
      <c r="D2542" t="str">
        <f>_xlfn.XLOOKUP(A2542,StruttureRicettive[DenominazioneCittà],StruttureRicettive[Località2])</f>
        <v>SCOSSICCI</v>
      </c>
    </row>
    <row r="2543" spans="1:4" x14ac:dyDescent="0.25">
      <c r="A2543" t="str">
        <f>StruttureRicettive[[#This Row],[Denominazione]] &amp; " (" &amp; StruttureRicettive[[#This Row],[Città]] &amp; ")"</f>
        <v>BARRACUDA BEACH (POTENZA PICENA)</v>
      </c>
      <c r="B2543" t="str">
        <f>_xlfn.XLOOKUP(ElencoStrutture!A2543,StruttureRicettive[DenominazioneCittà],StruttureRicettive[Città])</f>
        <v>POTENZA PICENA</v>
      </c>
      <c r="C2543" t="str">
        <f>_xlfn.XLOOKUP(A2543,StruttureRicettive[DenominazioneCittà],StruttureRicettive[Località])</f>
        <v>PORTO POTENZA PICENA</v>
      </c>
      <c r="D2543" t="str">
        <f>_xlfn.XLOOKUP(A2543,StruttureRicettive[DenominazioneCittà],StruttureRicettive[Località2])</f>
        <v>PORTO POTENZA PICENA</v>
      </c>
    </row>
    <row r="2544" spans="1:4" x14ac:dyDescent="0.25">
      <c r="A2544" t="str">
        <f>StruttureRicettive[[#This Row],[Denominazione]] &amp; " (" &amp; StruttureRicettive[[#This Row],[Città]] &amp; ")"</f>
        <v>BARTOLINI EGIDIO (SENIGALLIA)</v>
      </c>
      <c r="B2544" t="str">
        <f>_xlfn.XLOOKUP(ElencoStrutture!A2544,StruttureRicettive[DenominazioneCittà],StruttureRicettive[Città])</f>
        <v>SENIGALLIA</v>
      </c>
      <c r="C2544" t="str">
        <f>_xlfn.XLOOKUP(A2544,StruttureRicettive[DenominazioneCittà],StruttureRicettive[Località])</f>
        <v>SENIGALLIA</v>
      </c>
      <c r="D2544" t="str">
        <f>_xlfn.XLOOKUP(A2544,StruttureRicettive[DenominazioneCittà],StruttureRicettive[Località2])</f>
        <v>SENIGALLIA</v>
      </c>
    </row>
    <row r="2545" spans="1:4" x14ac:dyDescent="0.25">
      <c r="A2545" t="str">
        <f>StruttureRicettive[[#This Row],[Denominazione]] &amp; " (" &amp; StruttureRicettive[[#This Row],[Città]] &amp; ")"</f>
        <v>BARTOLINI MARIA (POTENZA PICENA)</v>
      </c>
      <c r="B2545" t="str">
        <f>_xlfn.XLOOKUP(ElencoStrutture!A2545,StruttureRicettive[DenominazioneCittà],StruttureRicettive[Città])</f>
        <v>POTENZA PICENA</v>
      </c>
      <c r="C2545" t="str">
        <f>_xlfn.XLOOKUP(A2545,StruttureRicettive[DenominazioneCittà],StruttureRicettive[Località])</f>
        <v>POTENZA PICENA</v>
      </c>
      <c r="D2545" t="str">
        <f>_xlfn.XLOOKUP(A2545,StruttureRicettive[DenominazioneCittà],StruttureRicettive[Località2])</f>
        <v>POTENZA PICENA</v>
      </c>
    </row>
    <row r="2546" spans="1:4" x14ac:dyDescent="0.25">
      <c r="A2546" t="str">
        <f>StruttureRicettive[[#This Row],[Denominazione]] &amp; " (" &amp; StruttureRicettive[[#This Row],[Città]] &amp; ")"</f>
        <v>BARTOLONI GIANNINA (OSTRA)</v>
      </c>
      <c r="B2546" t="str">
        <f>_xlfn.XLOOKUP(ElencoStrutture!A2546,StruttureRicettive[DenominazioneCittà],StruttureRicettive[Città])</f>
        <v>OSTRA</v>
      </c>
      <c r="C2546" t="str">
        <f>_xlfn.XLOOKUP(A2546,StruttureRicettive[DenominazioneCittà],StruttureRicettive[Località])</f>
        <v>OSTRA</v>
      </c>
      <c r="D2546" t="str">
        <f>_xlfn.XLOOKUP(A2546,StruttureRicettive[DenominazioneCittà],StruttureRicettive[Località2])</f>
        <v>OSTRA</v>
      </c>
    </row>
    <row r="2547" spans="1:4" x14ac:dyDescent="0.25">
      <c r="A2547" t="str">
        <f>StruttureRicettive[[#This Row],[Denominazione]] &amp; " (" &amp; StruttureRicettive[[#This Row],[Città]] &amp; ")"</f>
        <v>BASCIU' (SAN BENEDETTO DEL TRONTO)</v>
      </c>
      <c r="B2547" t="str">
        <f>_xlfn.XLOOKUP(ElencoStrutture!A2547,StruttureRicettive[DenominazioneCittà],StruttureRicettive[Città])</f>
        <v>SAN BENEDETTO DEL TRONTO</v>
      </c>
      <c r="C2547" t="str">
        <f>_xlfn.XLOOKUP(A2547,StruttureRicettive[DenominazioneCittà],StruttureRicettive[Località])</f>
        <v>SAN BENEDETTO DEL TRONTO</v>
      </c>
      <c r="D2547" t="str">
        <f>_xlfn.XLOOKUP(A2547,StruttureRicettive[DenominazioneCittà],StruttureRicettive[Località2])</f>
        <v>SAN BENEDETTO DEL TRONTO</v>
      </c>
    </row>
    <row r="2548" spans="1:4" x14ac:dyDescent="0.25">
      <c r="A2548" t="str">
        <f>StruttureRicettive[[#This Row],[Denominazione]] &amp; " (" &amp; StruttureRicettive[[#This Row],[Città]] &amp; ")"</f>
        <v>BASSA MAREA (PESARO)</v>
      </c>
      <c r="B2548" t="str">
        <f>_xlfn.XLOOKUP(ElencoStrutture!A2548,StruttureRicettive[DenominazioneCittà],StruttureRicettive[Città])</f>
        <v>PESARO</v>
      </c>
      <c r="C2548" t="str">
        <f>_xlfn.XLOOKUP(A2548,StruttureRicettive[DenominazioneCittà],StruttureRicettive[Località])</f>
        <v>SOTTOMONTE ARDIZIO</v>
      </c>
      <c r="D2548" t="str">
        <f>_xlfn.XLOOKUP(A2548,StruttureRicettive[DenominazioneCittà],StruttureRicettive[Località2])</f>
        <v>SOTTOMONTE ARDIZIO</v>
      </c>
    </row>
    <row r="2549" spans="1:4" x14ac:dyDescent="0.25">
      <c r="A2549" t="str">
        <f>StruttureRicettive[[#This Row],[Denominazione]] &amp; " (" &amp; StruttureRicettive[[#This Row],[Città]] &amp; ")"</f>
        <v>BASSI FERNANDO (MONTE GRIMANO TERME)</v>
      </c>
      <c r="B2549" t="str">
        <f>_xlfn.XLOOKUP(ElencoStrutture!A2549,StruttureRicettive[DenominazioneCittà],StruttureRicettive[Città])</f>
        <v>MONTE GRIMANO TERME</v>
      </c>
      <c r="C2549" t="str">
        <f>_xlfn.XLOOKUP(A2549,StruttureRicettive[DenominazioneCittà],StruttureRicettive[Località])</f>
        <v>no info</v>
      </c>
      <c r="D2549" t="str">
        <f>_xlfn.XLOOKUP(A2549,StruttureRicettive[DenominazioneCittà],StruttureRicettive[Località2])</f>
        <v>MONTE GRIMANO TERME</v>
      </c>
    </row>
    <row r="2550" spans="1:4" x14ac:dyDescent="0.25">
      <c r="A2550" t="str">
        <f>StruttureRicettive[[#This Row],[Denominazione]] &amp; " (" &amp; StruttureRicettive[[#This Row],[Città]] &amp; ")"</f>
        <v>BASTIANELLI DEMETRIO (PESARO)</v>
      </c>
      <c r="B2550" t="str">
        <f>_xlfn.XLOOKUP(ElencoStrutture!A2550,StruttureRicettive[DenominazioneCittà],StruttureRicettive[Città])</f>
        <v>PESARO</v>
      </c>
      <c r="C2550" t="str">
        <f>_xlfn.XLOOKUP(A2550,StruttureRicettive[DenominazioneCittà],StruttureRicettive[Località])</f>
        <v>PESARO</v>
      </c>
      <c r="D2550" t="str">
        <f>_xlfn.XLOOKUP(A2550,StruttureRicettive[DenominazioneCittà],StruttureRicettive[Località2])</f>
        <v>PESARO</v>
      </c>
    </row>
    <row r="2551" spans="1:4" x14ac:dyDescent="0.25">
      <c r="A2551" t="str">
        <f>StruttureRicettive[[#This Row],[Denominazione]] &amp; " (" &amp; StruttureRicettive[[#This Row],[Città]] &amp; ")"</f>
        <v>BATABANO' SNC DI ANGELETTI E BROCCHINI (ANCONA)</v>
      </c>
      <c r="B2551" t="str">
        <f>_xlfn.XLOOKUP(ElencoStrutture!A2551,StruttureRicettive[DenominazioneCittà],StruttureRicettive[Città])</f>
        <v>ANCONA</v>
      </c>
      <c r="C2551" t="str">
        <f>_xlfn.XLOOKUP(A2551,StruttureRicettive[DenominazioneCittà],StruttureRicettive[Località])</f>
        <v>FALCONARA MARITTIMA</v>
      </c>
      <c r="D2551" t="str">
        <f>_xlfn.XLOOKUP(A2551,StruttureRicettive[DenominazioneCittà],StruttureRicettive[Località2])</f>
        <v>FALCONARA MARITTIMA</v>
      </c>
    </row>
    <row r="2552" spans="1:4" x14ac:dyDescent="0.25">
      <c r="A2552" t="str">
        <f>StruttureRicettive[[#This Row],[Denominazione]] &amp; " (" &amp; StruttureRicettive[[#This Row],[Città]] &amp; ")"</f>
        <v>BATIK (CIVITANOVA MARCHE)</v>
      </c>
      <c r="B2552" t="str">
        <f>_xlfn.XLOOKUP(ElencoStrutture!A2552,StruttureRicettive[DenominazioneCittà],StruttureRicettive[Città])</f>
        <v>CIVITANOVA MARCHE</v>
      </c>
      <c r="C2552" t="str">
        <f>_xlfn.XLOOKUP(A2552,StruttureRicettive[DenominazioneCittà],StruttureRicettive[Località])</f>
        <v>CIVITANOVA MARCHE</v>
      </c>
      <c r="D2552" t="str">
        <f>_xlfn.XLOOKUP(A2552,StruttureRicettive[DenominazioneCittà],StruttureRicettive[Località2])</f>
        <v>CIVITANOVA MARCHE</v>
      </c>
    </row>
    <row r="2553" spans="1:4" x14ac:dyDescent="0.25">
      <c r="A2553" t="str">
        <f>StruttureRicettive[[#This Row],[Denominazione]] &amp; " (" &amp; StruttureRicettive[[#This Row],[Città]] &amp; ")"</f>
        <v>BATTISTELLI BERNARD (MONDOLFO)</v>
      </c>
      <c r="B2553" t="str">
        <f>_xlfn.XLOOKUP(ElencoStrutture!A2553,StruttureRicettive[DenominazioneCittà],StruttureRicettive[Città])</f>
        <v>MONDOLFO</v>
      </c>
      <c r="C2553" t="str">
        <f>_xlfn.XLOOKUP(A2553,StruttureRicettive[DenominazioneCittà],StruttureRicettive[Località])</f>
        <v>no info</v>
      </c>
      <c r="D2553" t="str">
        <f>_xlfn.XLOOKUP(A2553,StruttureRicettive[DenominazioneCittà],StruttureRicettive[Località2])</f>
        <v>MONDOLFO</v>
      </c>
    </row>
    <row r="2554" spans="1:4" x14ac:dyDescent="0.25">
      <c r="A2554" t="str">
        <f>StruttureRicettive[[#This Row],[Denominazione]] &amp; " (" &amp; StruttureRicettive[[#This Row],[Città]] &amp; ")"</f>
        <v>BATTISTONI STEFANIA (ANCONA)</v>
      </c>
      <c r="B2554" t="str">
        <f>_xlfn.XLOOKUP(ElencoStrutture!A2554,StruttureRicettive[DenominazioneCittà],StruttureRicettive[Città])</f>
        <v>ANCONA</v>
      </c>
      <c r="C2554" t="str">
        <f>_xlfn.XLOOKUP(A2554,StruttureRicettive[DenominazioneCittà],StruttureRicettive[Località])</f>
        <v>no info</v>
      </c>
      <c r="D2554" t="str">
        <f>_xlfn.XLOOKUP(A2554,StruttureRicettive[DenominazioneCittà],StruttureRicettive[Località2])</f>
        <v>ANCONA</v>
      </c>
    </row>
    <row r="2555" spans="1:4" x14ac:dyDescent="0.25">
      <c r="A2555" t="str">
        <f>StruttureRicettive[[#This Row],[Denominazione]] &amp; " (" &amp; StruttureRicettive[[#This Row],[Città]] &amp; ")"</f>
        <v>BEACH BOYS (POTENZA PICENA)</v>
      </c>
      <c r="B2555" t="str">
        <f>_xlfn.XLOOKUP(ElencoStrutture!A2555,StruttureRicettive[DenominazioneCittà],StruttureRicettive[Città])</f>
        <v>POTENZA PICENA</v>
      </c>
      <c r="C2555" t="str">
        <f>_xlfn.XLOOKUP(A2555,StruttureRicettive[DenominazioneCittà],StruttureRicettive[Località])</f>
        <v>no info</v>
      </c>
      <c r="D2555" t="str">
        <f>_xlfn.XLOOKUP(A2555,StruttureRicettive[DenominazioneCittà],StruttureRicettive[Località2])</f>
        <v>POTENZA PICENA</v>
      </c>
    </row>
    <row r="2556" spans="1:4" x14ac:dyDescent="0.25">
      <c r="A2556" t="str">
        <f>StruttureRicettive[[#This Row],[Denominazione]] &amp; " (" &amp; StruttureRicettive[[#This Row],[Città]] &amp; ")"</f>
        <v>BEATRICE (SENIGALLIA)</v>
      </c>
      <c r="B2556" t="str">
        <f>_xlfn.XLOOKUP(ElencoStrutture!A2556,StruttureRicettive[DenominazioneCittà],StruttureRicettive[Città])</f>
        <v>SENIGALLIA</v>
      </c>
      <c r="C2556" t="str">
        <f>_xlfn.XLOOKUP(A2556,StruttureRicettive[DenominazioneCittà],StruttureRicettive[Località])</f>
        <v>no info</v>
      </c>
      <c r="D2556" t="str">
        <f>_xlfn.XLOOKUP(A2556,StruttureRicettive[DenominazioneCittà],StruttureRicettive[Località2])</f>
        <v>SENIGALLIA</v>
      </c>
    </row>
    <row r="2557" spans="1:4" x14ac:dyDescent="0.25">
      <c r="A2557" t="str">
        <f>StruttureRicettive[[#This Row],[Denominazione]] &amp; " (" &amp; StruttureRicettive[[#This Row],[Città]] &amp; ")"</f>
        <v>BEATRICE BERTO (RECANATI)</v>
      </c>
      <c r="B2557" t="str">
        <f>_xlfn.XLOOKUP(ElencoStrutture!A2557,StruttureRicettive[DenominazioneCittà],StruttureRicettive[Città])</f>
        <v>RECANATI</v>
      </c>
      <c r="C2557" t="str">
        <f>_xlfn.XLOOKUP(A2557,StruttureRicettive[DenominazioneCittà],StruttureRicettive[Località])</f>
        <v>RECANATI</v>
      </c>
      <c r="D2557" t="str">
        <f>_xlfn.XLOOKUP(A2557,StruttureRicettive[DenominazioneCittà],StruttureRicettive[Località2])</f>
        <v>RECANATI</v>
      </c>
    </row>
    <row r="2558" spans="1:4" x14ac:dyDescent="0.25">
      <c r="A2558" t="str">
        <f>StruttureRicettive[[#This Row],[Denominazione]] &amp; " (" &amp; StruttureRicettive[[#This Row],[Città]] &amp; ")"</f>
        <v>BEAURIVAGE (FANO)</v>
      </c>
      <c r="B2558" t="str">
        <f>_xlfn.XLOOKUP(ElencoStrutture!A2558,StruttureRicettive[DenominazioneCittà],StruttureRicettive[Città])</f>
        <v>FANO</v>
      </c>
      <c r="C2558" t="str">
        <f>_xlfn.XLOOKUP(A2558,StruttureRicettive[DenominazioneCittà],StruttureRicettive[Località])</f>
        <v>FANO</v>
      </c>
      <c r="D2558" t="str">
        <f>_xlfn.XLOOKUP(A2558,StruttureRicettive[DenominazioneCittà],StruttureRicettive[Località2])</f>
        <v>FANO</v>
      </c>
    </row>
    <row r="2559" spans="1:4" x14ac:dyDescent="0.25">
      <c r="A2559" t="str">
        <f>StruttureRicettive[[#This Row],[Denominazione]] &amp; " (" &amp; StruttureRicettive[[#This Row],[Città]] &amp; ")"</f>
        <v>BEBE MAR DEL PLATA (PORTO RECANATI)</v>
      </c>
      <c r="B2559" t="str">
        <f>_xlfn.XLOOKUP(ElencoStrutture!A2559,StruttureRicettive[DenominazioneCittà],StruttureRicettive[Città])</f>
        <v>PORTO RECANATI</v>
      </c>
      <c r="C2559" t="str">
        <f>_xlfn.XLOOKUP(A2559,StruttureRicettive[DenominazioneCittà],StruttureRicettive[Località])</f>
        <v>PORTO RECANATI</v>
      </c>
      <c r="D2559" t="str">
        <f>_xlfn.XLOOKUP(A2559,StruttureRicettive[DenominazioneCittà],StruttureRicettive[Località2])</f>
        <v>PORTO RECANATI</v>
      </c>
    </row>
    <row r="2560" spans="1:4" x14ac:dyDescent="0.25">
      <c r="A2560" t="str">
        <f>StruttureRicettive[[#This Row],[Denominazione]] &amp; " (" &amp; StruttureRicettive[[#This Row],[Città]] &amp; ")"</f>
        <v>BEBO'S (PORTO RECANATI)</v>
      </c>
      <c r="B2560" t="str">
        <f>_xlfn.XLOOKUP(ElencoStrutture!A2560,StruttureRicettive[DenominazioneCittà],StruttureRicettive[Città])</f>
        <v>PORTO RECANATI</v>
      </c>
      <c r="C2560" t="str">
        <f>_xlfn.XLOOKUP(A2560,StruttureRicettive[DenominazioneCittà],StruttureRicettive[Località])</f>
        <v>PORTO RECANATI</v>
      </c>
      <c r="D2560" t="str">
        <f>_xlfn.XLOOKUP(A2560,StruttureRicettive[DenominazioneCittà],StruttureRicettive[Località2])</f>
        <v>PORTO RECANATI</v>
      </c>
    </row>
    <row r="2561" spans="1:4" x14ac:dyDescent="0.25">
      <c r="A2561" t="str">
        <f>StruttureRicettive[[#This Row],[Denominazione]] &amp; " (" &amp; StruttureRicettive[[#This Row],[Città]] &amp; ")"</f>
        <v>BED &amp; BREAKFAST GAIA (OSTRA VETERE)</v>
      </c>
      <c r="B2561" t="str">
        <f>_xlfn.XLOOKUP(ElencoStrutture!A2561,StruttureRicettive[DenominazioneCittà],StruttureRicettive[Città])</f>
        <v>OSTRA VETERE</v>
      </c>
      <c r="C2561" t="str">
        <f>_xlfn.XLOOKUP(A2561,StruttureRicettive[DenominazioneCittà],StruttureRicettive[Località])</f>
        <v>OSTRA VETERE</v>
      </c>
      <c r="D2561" t="str">
        <f>_xlfn.XLOOKUP(A2561,StruttureRicettive[DenominazioneCittà],StruttureRicettive[Località2])</f>
        <v>OSTRA VETERE</v>
      </c>
    </row>
    <row r="2562" spans="1:4" x14ac:dyDescent="0.25">
      <c r="A2562" t="str">
        <f>StruttureRicettive[[#This Row],[Denominazione]] &amp; " (" &amp; StruttureRicettive[[#This Row],[Città]] &amp; ")"</f>
        <v>BED &amp; BREAKFAST I MASSI di SALVI PIETRO (ROCCAFLUVIONE)</v>
      </c>
      <c r="B2562" t="str">
        <f>_xlfn.XLOOKUP(ElencoStrutture!A2562,StruttureRicettive[DenominazioneCittà],StruttureRicettive[Città])</f>
        <v>ROCCAFLUVIONE</v>
      </c>
      <c r="C2562" t="str">
        <f>_xlfn.XLOOKUP(A2562,StruttureRicettive[DenominazioneCittà],StruttureRicettive[Località])</f>
        <v>MESCHIA</v>
      </c>
      <c r="D2562" t="str">
        <f>_xlfn.XLOOKUP(A2562,StruttureRicettive[DenominazioneCittà],StruttureRicettive[Località2])</f>
        <v>MESCHIA</v>
      </c>
    </row>
    <row r="2563" spans="1:4" x14ac:dyDescent="0.25">
      <c r="A2563" t="str">
        <f>StruttureRicettive[[#This Row],[Denominazione]] &amp; " (" &amp; StruttureRicettive[[#This Row],[Città]] &amp; ")"</f>
        <v>BED &amp; BREAKFAST IL DUCA (POLVERIGI)</v>
      </c>
      <c r="B2563" t="str">
        <f>_xlfn.XLOOKUP(ElencoStrutture!A2563,StruttureRicettive[DenominazioneCittà],StruttureRicettive[Città])</f>
        <v>POLVERIGI</v>
      </c>
      <c r="C2563" t="str">
        <f>_xlfn.XLOOKUP(A2563,StruttureRicettive[DenominazioneCittà],StruttureRicettive[Località])</f>
        <v>POLVERIGI</v>
      </c>
      <c r="D2563" t="str">
        <f>_xlfn.XLOOKUP(A2563,StruttureRicettive[DenominazioneCittà],StruttureRicettive[Località2])</f>
        <v>POLVERIGI</v>
      </c>
    </row>
    <row r="2564" spans="1:4" x14ac:dyDescent="0.25">
      <c r="A2564" t="str">
        <f>StruttureRicettive[[#This Row],[Denominazione]] &amp; " (" &amp; StruttureRicettive[[#This Row],[Città]] &amp; ")"</f>
        <v>BED &amp; BREAKFAST POGGIO CAROLINA (OSIMO)</v>
      </c>
      <c r="B2564" t="str">
        <f>_xlfn.XLOOKUP(ElencoStrutture!A2564,StruttureRicettive[DenominazioneCittà],StruttureRicettive[Città])</f>
        <v>OSIMO</v>
      </c>
      <c r="C2564" t="str">
        <f>_xlfn.XLOOKUP(A2564,StruttureRicettive[DenominazioneCittà],StruttureRicettive[Località])</f>
        <v>OSIMO</v>
      </c>
      <c r="D2564" t="str">
        <f>_xlfn.XLOOKUP(A2564,StruttureRicettive[DenominazioneCittà],StruttureRicettive[Località2])</f>
        <v>OSIMO</v>
      </c>
    </row>
    <row r="2565" spans="1:4" x14ac:dyDescent="0.25">
      <c r="A2565" t="str">
        <f>StruttureRicettive[[#This Row],[Denominazione]] &amp; " (" &amp; StruttureRicettive[[#This Row],[Città]] &amp; ")"</f>
        <v>BED &amp; BREAKFAST SAN FIRMANO (MONTELUPONE)</v>
      </c>
      <c r="B2565" t="str">
        <f>_xlfn.XLOOKUP(ElencoStrutture!A2565,StruttureRicettive[DenominazioneCittà],StruttureRicettive[Città])</f>
        <v>MONTELUPONE</v>
      </c>
      <c r="C2565" t="str">
        <f>_xlfn.XLOOKUP(A2565,StruttureRicettive[DenominazioneCittà],StruttureRicettive[Località])</f>
        <v>MONTELUPONE</v>
      </c>
      <c r="D2565" t="str">
        <f>_xlfn.XLOOKUP(A2565,StruttureRicettive[DenominazioneCittà],StruttureRicettive[Località2])</f>
        <v>MONTELUPONE</v>
      </c>
    </row>
    <row r="2566" spans="1:4" x14ac:dyDescent="0.25">
      <c r="A2566" t="str">
        <f>StruttureRicettive[[#This Row],[Denominazione]] &amp; " (" &amp; StruttureRicettive[[#This Row],[Città]] &amp; ")"</f>
        <v>BED &amp; BREAKFAST SILENT VALLEY (RIPATRANSONE)</v>
      </c>
      <c r="B2566" t="str">
        <f>_xlfn.XLOOKUP(ElencoStrutture!A2566,StruttureRicettive[DenominazioneCittà],StruttureRicettive[Città])</f>
        <v>RIPATRANSONE</v>
      </c>
      <c r="C2566" t="str">
        <f>_xlfn.XLOOKUP(A2566,StruttureRicettive[DenominazioneCittà],StruttureRicettive[Località])</f>
        <v>RIPATRANSONE</v>
      </c>
      <c r="D2566" t="str">
        <f>_xlfn.XLOOKUP(A2566,StruttureRicettive[DenominazioneCittà],StruttureRicettive[Località2])</f>
        <v>RIPATRANSONE</v>
      </c>
    </row>
    <row r="2567" spans="1:4" x14ac:dyDescent="0.25">
      <c r="A2567" t="str">
        <f>StruttureRicettive[[#This Row],[Denominazione]] &amp; " (" &amp; StruttureRicettive[[#This Row],[Città]] &amp; ")"</f>
        <v>BED AND BREAKFAST LE CONCE (JESI)</v>
      </c>
      <c r="B2567" t="str">
        <f>_xlfn.XLOOKUP(ElencoStrutture!A2567,StruttureRicettive[DenominazioneCittà],StruttureRicettive[Città])</f>
        <v>JESI</v>
      </c>
      <c r="C2567" t="str">
        <f>_xlfn.XLOOKUP(A2567,StruttureRicettive[DenominazioneCittà],StruttureRicettive[Località])</f>
        <v>JESI</v>
      </c>
      <c r="D2567" t="str">
        <f>_xlfn.XLOOKUP(A2567,StruttureRicettive[DenominazioneCittà],StruttureRicettive[Località2])</f>
        <v>JESI</v>
      </c>
    </row>
    <row r="2568" spans="1:4" x14ac:dyDescent="0.25">
      <c r="A2568" t="str">
        <f>StruttureRicettive[[#This Row],[Denominazione]] &amp; " (" &amp; StruttureRicettive[[#This Row],[Città]] &amp; ")"</f>
        <v>BED AND BREAKFAST SAN BENEDETTO DEL TRONTO (SAN BENEDETTO DEL TRONTO)</v>
      </c>
      <c r="B2568" t="str">
        <f>_xlfn.XLOOKUP(ElencoStrutture!A2568,StruttureRicettive[DenominazioneCittà],StruttureRicettive[Città])</f>
        <v>SAN BENEDETTO DEL TRONTO</v>
      </c>
      <c r="C2568" t="str">
        <f>_xlfn.XLOOKUP(A2568,StruttureRicettive[DenominazioneCittà],StruttureRicettive[Località])</f>
        <v>no info</v>
      </c>
      <c r="D2568" t="str">
        <f>_xlfn.XLOOKUP(A2568,StruttureRicettive[DenominazioneCittà],StruttureRicettive[Località2])</f>
        <v>SAN BENEDETTO DEL TRONTO</v>
      </c>
    </row>
    <row r="2569" spans="1:4" x14ac:dyDescent="0.25">
      <c r="A2569" t="str">
        <f>StruttureRicettive[[#This Row],[Denominazione]] &amp; " (" &amp; StruttureRicettive[[#This Row],[Città]] &amp; ")"</f>
        <v>BED AND BREAKFAST VITTORIO EMANUELE (SAN BENEDETTO DEL TRONTO)</v>
      </c>
      <c r="B2569" t="str">
        <f>_xlfn.XLOOKUP(ElencoStrutture!A2569,StruttureRicettive[DenominazioneCittà],StruttureRicettive[Città])</f>
        <v>SAN BENEDETTO DEL TRONTO</v>
      </c>
      <c r="C2569" t="str">
        <f>_xlfn.XLOOKUP(A2569,StruttureRicettive[DenominazioneCittà],StruttureRicettive[Località])</f>
        <v>no info</v>
      </c>
      <c r="D2569" t="str">
        <f>_xlfn.XLOOKUP(A2569,StruttureRicettive[DenominazioneCittà],StruttureRicettive[Località2])</f>
        <v>SAN BENEDETTO DEL TRONTO</v>
      </c>
    </row>
    <row r="2570" spans="1:4" x14ac:dyDescent="0.25">
      <c r="A2570" t="str">
        <f>StruttureRicettive[[#This Row],[Denominazione]] &amp; " (" &amp; StruttureRicettive[[#This Row],[Città]] &amp; ")"</f>
        <v>BED BEACH &amp; BIKE DEI TALENTI (FANO)</v>
      </c>
      <c r="B2570" t="str">
        <f>_xlfn.XLOOKUP(ElencoStrutture!A2570,StruttureRicettive[DenominazioneCittà],StruttureRicettive[Città])</f>
        <v>FANO</v>
      </c>
      <c r="C2570" t="str">
        <f>_xlfn.XLOOKUP(A2570,StruttureRicettive[DenominazioneCittà],StruttureRicettive[Località])</f>
        <v>SAN BIAGIO</v>
      </c>
      <c r="D2570" t="str">
        <f>_xlfn.XLOOKUP(A2570,StruttureRicettive[DenominazioneCittà],StruttureRicettive[Località2])</f>
        <v>SAN BIAGIO</v>
      </c>
    </row>
    <row r="2571" spans="1:4" x14ac:dyDescent="0.25">
      <c r="A2571" t="str">
        <f>StruttureRicettive[[#This Row],[Denominazione]] &amp; " (" &amp; StruttureRicettive[[#This Row],[Città]] &amp; ")"</f>
        <v>BED&amp;BREAKFAST I CIPRESSI EX VILLA MARONCELLI (SANT'IPPOLITO)</v>
      </c>
      <c r="B2571" t="str">
        <f>_xlfn.XLOOKUP(ElencoStrutture!A2571,StruttureRicettive[DenominazioneCittà],StruttureRicettive[Città])</f>
        <v>SANT'IPPOLITO</v>
      </c>
      <c r="C2571" t="str">
        <f>_xlfn.XLOOKUP(A2571,StruttureRicettive[DenominazioneCittà],StruttureRicettive[Località])</f>
        <v>SANT' IPPOLITO</v>
      </c>
      <c r="D2571" t="str">
        <f>_xlfn.XLOOKUP(A2571,StruttureRicettive[DenominazioneCittà],StruttureRicettive[Località2])</f>
        <v>SANT' IPPOLITO</v>
      </c>
    </row>
    <row r="2572" spans="1:4" x14ac:dyDescent="0.25">
      <c r="A2572" t="str">
        <f>StruttureRicettive[[#This Row],[Denominazione]] &amp; " (" &amp; StruttureRicettive[[#This Row],[Città]] &amp; ")"</f>
        <v>BELCUORE (MACERATA)</v>
      </c>
      <c r="B2572" t="str">
        <f>_xlfn.XLOOKUP(ElencoStrutture!A2572,StruttureRicettive[DenominazioneCittà],StruttureRicettive[Città])</f>
        <v>MACERATA</v>
      </c>
      <c r="C2572" t="str">
        <f>_xlfn.XLOOKUP(A2572,StruttureRicettive[DenominazioneCittà],StruttureRicettive[Località])</f>
        <v>MACERATA</v>
      </c>
      <c r="D2572" t="str">
        <f>_xlfn.XLOOKUP(A2572,StruttureRicettive[DenominazioneCittà],StruttureRicettive[Località2])</f>
        <v>MACERATA</v>
      </c>
    </row>
    <row r="2573" spans="1:4" x14ac:dyDescent="0.25">
      <c r="A2573" t="str">
        <f>StruttureRicettive[[#This Row],[Denominazione]] &amp; " (" &amp; StruttureRicettive[[#This Row],[Città]] &amp; ")"</f>
        <v>BELIGOTTI EMANUELA (PESARO)</v>
      </c>
      <c r="B2573" t="str">
        <f>_xlfn.XLOOKUP(ElencoStrutture!A2573,StruttureRicettive[DenominazioneCittà],StruttureRicettive[Città])</f>
        <v>PESARO</v>
      </c>
      <c r="C2573" t="str">
        <f>_xlfn.XLOOKUP(A2573,StruttureRicettive[DenominazioneCittà],StruttureRicettive[Località])</f>
        <v>PESARO</v>
      </c>
      <c r="D2573" t="str">
        <f>_xlfn.XLOOKUP(A2573,StruttureRicettive[DenominazioneCittà],StruttureRicettive[Località2])</f>
        <v>PESARO</v>
      </c>
    </row>
    <row r="2574" spans="1:4" x14ac:dyDescent="0.25">
      <c r="A2574" t="str">
        <f>StruttureRicettive[[#This Row],[Denominazione]] &amp; " (" &amp; StruttureRicettive[[#This Row],[Città]] &amp; ")"</f>
        <v>BELLA VAL'LONE (SAN GINESIO)</v>
      </c>
      <c r="B2574" t="str">
        <f>_xlfn.XLOOKUP(ElencoStrutture!A2574,StruttureRicettive[DenominazioneCittà],StruttureRicettive[Città])</f>
        <v>SAN GINESIO</v>
      </c>
      <c r="C2574" t="str">
        <f>_xlfn.XLOOKUP(A2574,StruttureRicettive[DenominazioneCittà],StruttureRicettive[Località])</f>
        <v>no info</v>
      </c>
      <c r="D2574" t="str">
        <f>_xlfn.XLOOKUP(A2574,StruttureRicettive[DenominazioneCittà],StruttureRicettive[Località2])</f>
        <v>SAN GINESIO</v>
      </c>
    </row>
    <row r="2575" spans="1:4" x14ac:dyDescent="0.25">
      <c r="A2575" t="str">
        <f>StruttureRicettive[[#This Row],[Denominazione]] &amp; " (" &amp; StruttureRicettive[[#This Row],[Città]] &amp; ")"</f>
        <v>BELLAFIORA AFFITTACAMERE DI TONTI CINZIA (OSIMO)</v>
      </c>
      <c r="B2575" t="str">
        <f>_xlfn.XLOOKUP(ElencoStrutture!A2575,StruttureRicettive[DenominazioneCittà],StruttureRicettive[Città])</f>
        <v>OSIMO</v>
      </c>
      <c r="C2575" t="str">
        <f>_xlfn.XLOOKUP(A2575,StruttureRicettive[DenominazioneCittà],StruttureRicettive[Località])</f>
        <v>OSIMO</v>
      </c>
      <c r="D2575" t="str">
        <f>_xlfn.XLOOKUP(A2575,StruttureRicettive[DenominazioneCittà],StruttureRicettive[Località2])</f>
        <v>OSIMO</v>
      </c>
    </row>
    <row r="2576" spans="1:4" x14ac:dyDescent="0.25">
      <c r="A2576" t="str">
        <f>StruttureRicettive[[#This Row],[Denominazione]] &amp; " (" &amp; StruttureRicettive[[#This Row],[Città]] &amp; ")"</f>
        <v>BELLAGAMBA LUCA (MONDOLFO)</v>
      </c>
      <c r="B2576" t="str">
        <f>_xlfn.XLOOKUP(ElencoStrutture!A2576,StruttureRicettive[DenominazioneCittà],StruttureRicettive[Città])</f>
        <v>MONDOLFO</v>
      </c>
      <c r="C2576" t="str">
        <f>_xlfn.XLOOKUP(A2576,StruttureRicettive[DenominazioneCittà],StruttureRicettive[Località])</f>
        <v>LOC. MAROTTA</v>
      </c>
      <c r="D2576" t="str">
        <f>_xlfn.XLOOKUP(A2576,StruttureRicettive[DenominazioneCittà],StruttureRicettive[Località2])</f>
        <v>LOC. MAROTTA</v>
      </c>
    </row>
    <row r="2577" spans="1:4" x14ac:dyDescent="0.25">
      <c r="A2577" t="str">
        <f>StruttureRicettive[[#This Row],[Denominazione]] &amp; " (" &amp; StruttureRicettive[[#This Row],[Città]] &amp; ")"</f>
        <v>BELLAGAMBA RITA (SENIGALLIA)</v>
      </c>
      <c r="B2577" t="str">
        <f>_xlfn.XLOOKUP(ElencoStrutture!A2577,StruttureRicettive[DenominazioneCittà],StruttureRicettive[Città])</f>
        <v>SENIGALLIA</v>
      </c>
      <c r="C2577" t="str">
        <f>_xlfn.XLOOKUP(A2577,StruttureRicettive[DenominazioneCittà],StruttureRicettive[Località])</f>
        <v>SENIGALLIA</v>
      </c>
      <c r="D2577" t="str">
        <f>_xlfn.XLOOKUP(A2577,StruttureRicettive[DenominazioneCittà],StruttureRicettive[Località2])</f>
        <v>SENIGALLIA</v>
      </c>
    </row>
    <row r="2578" spans="1:4" x14ac:dyDescent="0.25">
      <c r="A2578" t="str">
        <f>StruttureRicettive[[#This Row],[Denominazione]] &amp; " (" &amp; StruttureRicettive[[#This Row],[Città]] &amp; ")"</f>
        <v>BELLAMARE (PORTO RECANATI)</v>
      </c>
      <c r="B2578" t="str">
        <f>_xlfn.XLOOKUP(ElencoStrutture!A2578,StruttureRicettive[DenominazioneCittà],StruttureRicettive[Città])</f>
        <v>PORTO RECANATI</v>
      </c>
      <c r="C2578" t="str">
        <f>_xlfn.XLOOKUP(A2578,StruttureRicettive[DenominazioneCittà],StruttureRicettive[Località])</f>
        <v>PORTO RECANATI</v>
      </c>
      <c r="D2578" t="str">
        <f>_xlfn.XLOOKUP(A2578,StruttureRicettive[DenominazioneCittà],StruttureRicettive[Località2])</f>
        <v>PORTO RECANATI</v>
      </c>
    </row>
    <row r="2579" spans="1:4" x14ac:dyDescent="0.25">
      <c r="A2579" t="str">
        <f>StruttureRicettive[[#This Row],[Denominazione]] &amp; " (" &amp; StruttureRicettive[[#This Row],[Città]] &amp; ")"</f>
        <v>BELLARIVA (NUMANA)</v>
      </c>
      <c r="B2579" t="str">
        <f>_xlfn.XLOOKUP(ElencoStrutture!A2579,StruttureRicettive[DenominazioneCittà],StruttureRicettive[Città])</f>
        <v>NUMANA</v>
      </c>
      <c r="C2579" t="str">
        <f>_xlfn.XLOOKUP(A2579,StruttureRicettive[DenominazioneCittà],StruttureRicettive[Località])</f>
        <v>NUMANA</v>
      </c>
      <c r="D2579" t="str">
        <f>_xlfn.XLOOKUP(A2579,StruttureRicettive[DenominazioneCittà],StruttureRicettive[Località2])</f>
        <v>NUMANA</v>
      </c>
    </row>
    <row r="2580" spans="1:4" x14ac:dyDescent="0.25">
      <c r="A2580" t="str">
        <f>StruttureRicettive[[#This Row],[Denominazione]] &amp; " (" &amp; StruttureRicettive[[#This Row],[Città]] &amp; ")"</f>
        <v>BELLAVISTA (GABICCE MARE)</v>
      </c>
      <c r="B2580" t="str">
        <f>_xlfn.XLOOKUP(ElencoStrutture!A2580,StruttureRicettive[DenominazioneCittà],StruttureRicettive[Città])</f>
        <v>GABICCE MARE</v>
      </c>
      <c r="C2580" t="str">
        <f>_xlfn.XLOOKUP(A2580,StruttureRicettive[DenominazioneCittà],StruttureRicettive[Località])</f>
        <v>GABICCE MARE</v>
      </c>
      <c r="D2580" t="str">
        <f>_xlfn.XLOOKUP(A2580,StruttureRicettive[DenominazioneCittà],StruttureRicettive[Località2])</f>
        <v>GABICCE MARE</v>
      </c>
    </row>
    <row r="2581" spans="1:4" x14ac:dyDescent="0.25">
      <c r="A2581" t="str">
        <f>StruttureRicettive[[#This Row],[Denominazione]] &amp; " (" &amp; StruttureRicettive[[#This Row],[Città]] &amp; ")"</f>
        <v>BELLAVISTA (FABRIANO)</v>
      </c>
      <c r="B2581" t="str">
        <f>_xlfn.XLOOKUP(ElencoStrutture!A2581,StruttureRicettive[DenominazioneCittà],StruttureRicettive[Città])</f>
        <v>FABRIANO</v>
      </c>
      <c r="C2581" t="str">
        <f>_xlfn.XLOOKUP(A2581,StruttureRicettive[DenominazioneCittà],StruttureRicettive[Località])</f>
        <v>no info</v>
      </c>
      <c r="D2581" t="str">
        <f>_xlfn.XLOOKUP(A2581,StruttureRicettive[DenominazioneCittà],StruttureRicettive[Località2])</f>
        <v>FABRIANO</v>
      </c>
    </row>
    <row r="2582" spans="1:4" x14ac:dyDescent="0.25">
      <c r="A2582" t="str">
        <f>StruttureRicettive[[#This Row],[Denominazione]] &amp; " (" &amp; StruttureRicettive[[#This Row],[Città]] &amp; ")"</f>
        <v>BELLAVISTA (CASTELRAIMONDO)</v>
      </c>
      <c r="B2582" t="str">
        <f>_xlfn.XLOOKUP(ElencoStrutture!A2582,StruttureRicettive[DenominazioneCittà],StruttureRicettive[Città])</f>
        <v>CASTELRAIMONDO</v>
      </c>
      <c r="C2582" t="str">
        <f>_xlfn.XLOOKUP(A2582,StruttureRicettive[DenominazioneCittà],StruttureRicettive[Località])</f>
        <v>CASTELRAIMONDO</v>
      </c>
      <c r="D2582" t="str">
        <f>_xlfn.XLOOKUP(A2582,StruttureRicettive[DenominazioneCittà],StruttureRicettive[Località2])</f>
        <v>CASTELRAIMONDO</v>
      </c>
    </row>
    <row r="2583" spans="1:4" x14ac:dyDescent="0.25">
      <c r="A2583" t="str">
        <f>StruttureRicettive[[#This Row],[Denominazione]] &amp; " (" &amp; StruttureRicettive[[#This Row],[Città]] &amp; ")"</f>
        <v>BELLAVISTA (PORTO SAN GIORGIO)</v>
      </c>
      <c r="B2583" t="str">
        <f>_xlfn.XLOOKUP(ElencoStrutture!A2583,StruttureRicettive[DenominazioneCittà],StruttureRicettive[Città])</f>
        <v>PORTO SAN GIORGIO</v>
      </c>
      <c r="C2583" t="str">
        <f>_xlfn.XLOOKUP(A2583,StruttureRicettive[DenominazioneCittà],StruttureRicettive[Località])</f>
        <v>PORTO SAN GIORGIO</v>
      </c>
      <c r="D2583" t="str">
        <f>_xlfn.XLOOKUP(A2583,StruttureRicettive[DenominazioneCittà],StruttureRicettive[Località2])</f>
        <v>PORTO SAN GIORGIO</v>
      </c>
    </row>
    <row r="2584" spans="1:4" x14ac:dyDescent="0.25">
      <c r="A2584" t="str">
        <f>StruttureRicettive[[#This Row],[Denominazione]] &amp; " (" &amp; StruttureRicettive[[#This Row],[Città]] &amp; ")"</f>
        <v>BELLAVISTA DIPENDENZA (GABICCE MARE)</v>
      </c>
      <c r="B2584" t="str">
        <f>_xlfn.XLOOKUP(ElencoStrutture!A2584,StruttureRicettive[DenominazioneCittà],StruttureRicettive[Città])</f>
        <v>GABICCE MARE</v>
      </c>
      <c r="C2584" t="str">
        <f>_xlfn.XLOOKUP(A2584,StruttureRicettive[DenominazioneCittà],StruttureRicettive[Località])</f>
        <v>GABICCE MARE</v>
      </c>
      <c r="D2584" t="str">
        <f>_xlfn.XLOOKUP(A2584,StruttureRicettive[DenominazioneCittà],StruttureRicettive[Località2])</f>
        <v>GABICCE MARE</v>
      </c>
    </row>
    <row r="2585" spans="1:4" x14ac:dyDescent="0.25">
      <c r="A2585" t="str">
        <f>StruttureRicettive[[#This Row],[Denominazione]] &amp; " (" &amp; StruttureRicettive[[#This Row],[Città]] &amp; ")"</f>
        <v>BELLAVISTA SAN EGIDIO (URBINO)</v>
      </c>
      <c r="B2585" t="str">
        <f>_xlfn.XLOOKUP(ElencoStrutture!A2585,StruttureRicettive[DenominazioneCittà],StruttureRicettive[Città])</f>
        <v>URBINO</v>
      </c>
      <c r="C2585" t="str">
        <f>_xlfn.XLOOKUP(A2585,StruttureRicettive[DenominazioneCittà],StruttureRicettive[Località])</f>
        <v>URBINO</v>
      </c>
      <c r="D2585" t="str">
        <f>_xlfn.XLOOKUP(A2585,StruttureRicettive[DenominazioneCittà],StruttureRicettive[Località2])</f>
        <v>URBINO</v>
      </c>
    </row>
    <row r="2586" spans="1:4" x14ac:dyDescent="0.25">
      <c r="A2586" t="str">
        <f>StruttureRicettive[[#This Row],[Denominazione]] &amp; " (" &amp; StruttureRicettive[[#This Row],[Città]] &amp; ")"</f>
        <v>BELLEBUONO (SAN GINESIO)</v>
      </c>
      <c r="B2586" t="str">
        <f>_xlfn.XLOOKUP(ElencoStrutture!A2586,StruttureRicettive[DenominazioneCittà],StruttureRicettive[Città])</f>
        <v>SAN GINESIO</v>
      </c>
      <c r="C2586" t="str">
        <f>_xlfn.XLOOKUP(A2586,StruttureRicettive[DenominazioneCittà],StruttureRicettive[Località])</f>
        <v>SAN GINESIO</v>
      </c>
      <c r="D2586" t="str">
        <f>_xlfn.XLOOKUP(A2586,StruttureRicettive[DenominazioneCittà],StruttureRicettive[Località2])</f>
        <v>SAN GINESIO</v>
      </c>
    </row>
    <row r="2587" spans="1:4" x14ac:dyDescent="0.25">
      <c r="A2587" t="str">
        <f>StruttureRicettive[[#This Row],[Denominazione]] &amp; " (" &amp; StruttureRicettive[[#This Row],[Città]] &amp; ")"</f>
        <v>BELLEVUE (GABICCE MARE)</v>
      </c>
      <c r="B2587" t="str">
        <f>_xlfn.XLOOKUP(ElencoStrutture!A2587,StruttureRicettive[DenominazioneCittà],StruttureRicettive[Città])</f>
        <v>GABICCE MARE</v>
      </c>
      <c r="C2587" t="str">
        <f>_xlfn.XLOOKUP(A2587,StruttureRicettive[DenominazioneCittà],StruttureRicettive[Località])</f>
        <v>GABICCE MARE</v>
      </c>
      <c r="D2587" t="str">
        <f>_xlfn.XLOOKUP(A2587,StruttureRicettive[DenominazioneCittà],StruttureRicettive[Località2])</f>
        <v>GABICCE MARE</v>
      </c>
    </row>
    <row r="2588" spans="1:4" x14ac:dyDescent="0.25">
      <c r="A2588" t="str">
        <f>StruttureRicettive[[#This Row],[Denominazione]] &amp; " (" &amp; StruttureRicettive[[#This Row],[Città]] &amp; ")"</f>
        <v>BELLEVUE (PESARO)</v>
      </c>
      <c r="B2588" t="str">
        <f>_xlfn.XLOOKUP(ElencoStrutture!A2588,StruttureRicettive[DenominazioneCittà],StruttureRicettive[Città])</f>
        <v>PESARO</v>
      </c>
      <c r="C2588" t="str">
        <f>_xlfn.XLOOKUP(A2588,StruttureRicettive[DenominazioneCittà],StruttureRicettive[Località])</f>
        <v>PESARO</v>
      </c>
      <c r="D2588" t="str">
        <f>_xlfn.XLOOKUP(A2588,StruttureRicettive[DenominazioneCittà],StruttureRicettive[Località2])</f>
        <v>PESARO</v>
      </c>
    </row>
    <row r="2589" spans="1:4" x14ac:dyDescent="0.25">
      <c r="A2589" t="str">
        <f>StruttureRicettive[[#This Row],[Denominazione]] &amp; " (" &amp; StruttureRicettive[[#This Row],[Città]] &amp; ")"</f>
        <v>BELLUCCI (CASTELLEONE DI SUASA)</v>
      </c>
      <c r="B2589" t="str">
        <f>_xlfn.XLOOKUP(ElencoStrutture!A2589,StruttureRicettive[DenominazioneCittà],StruttureRicettive[Città])</f>
        <v>CASTELLEONE DI SUASA</v>
      </c>
      <c r="C2589" t="str">
        <f>_xlfn.XLOOKUP(A2589,StruttureRicettive[DenominazioneCittà],StruttureRicettive[Località])</f>
        <v>CASTELLEONE DI SUASA</v>
      </c>
      <c r="D2589" t="str">
        <f>_xlfn.XLOOKUP(A2589,StruttureRicettive[DenominazioneCittà],StruttureRicettive[Località2])</f>
        <v>CASTELLEONE DI SUASA</v>
      </c>
    </row>
    <row r="2590" spans="1:4" x14ac:dyDescent="0.25">
      <c r="A2590" t="str">
        <f>StruttureRicettive[[#This Row],[Denominazione]] &amp; " (" &amp; StruttureRicettive[[#This Row],[Città]] &amp; ")"</f>
        <v>BELMONTE INN (BELMONTE PICENO)</v>
      </c>
      <c r="B2590" t="str">
        <f>_xlfn.XLOOKUP(ElencoStrutture!A2590,StruttureRicettive[DenominazioneCittà],StruttureRicettive[Città])</f>
        <v>BELMONTE PICENO</v>
      </c>
      <c r="C2590" t="str">
        <f>_xlfn.XLOOKUP(A2590,StruttureRicettive[DenominazioneCittà],StruttureRicettive[Località])</f>
        <v>BELMONTE PICENO</v>
      </c>
      <c r="D2590" t="str">
        <f>_xlfn.XLOOKUP(A2590,StruttureRicettive[DenominazioneCittà],StruttureRicettive[Località2])</f>
        <v>BELMONTE PICENO</v>
      </c>
    </row>
    <row r="2591" spans="1:4" x14ac:dyDescent="0.25">
      <c r="A2591" t="str">
        <f>StruttureRicettive[[#This Row],[Denominazione]] &amp; " (" &amp; StruttureRicettive[[#This Row],[Città]] &amp; ")"</f>
        <v>BELOGI CARLO (FANO)</v>
      </c>
      <c r="B2591" t="str">
        <f>_xlfn.XLOOKUP(ElencoStrutture!A2591,StruttureRicettive[DenominazioneCittà],StruttureRicettive[Città])</f>
        <v>FANO</v>
      </c>
      <c r="C2591" t="str">
        <f>_xlfn.XLOOKUP(A2591,StruttureRicettive[DenominazioneCittà],StruttureRicettive[Località])</f>
        <v>no info</v>
      </c>
      <c r="D2591" t="str">
        <f>_xlfn.XLOOKUP(A2591,StruttureRicettive[DenominazioneCittà],StruttureRicettive[Località2])</f>
        <v>FANO</v>
      </c>
    </row>
    <row r="2592" spans="1:4" x14ac:dyDescent="0.25">
      <c r="A2592" t="str">
        <f>StruttureRicettive[[#This Row],[Denominazione]] &amp; " (" &amp; StruttureRicettive[[#This Row],[Città]] &amp; ")"</f>
        <v>BELOHORIZONTE (MACERATA)</v>
      </c>
      <c r="B2592" t="str">
        <f>_xlfn.XLOOKUP(ElencoStrutture!A2592,StruttureRicettive[DenominazioneCittà],StruttureRicettive[Città])</f>
        <v>MACERATA</v>
      </c>
      <c r="C2592" t="str">
        <f>_xlfn.XLOOKUP(A2592,StruttureRicettive[DenominazioneCittà],StruttureRicettive[Località])</f>
        <v>MACERATA</v>
      </c>
      <c r="D2592" t="str">
        <f>_xlfn.XLOOKUP(A2592,StruttureRicettive[DenominazioneCittà],StruttureRicettive[Località2])</f>
        <v>MACERATA</v>
      </c>
    </row>
    <row r="2593" spans="1:4" x14ac:dyDescent="0.25">
      <c r="A2593" t="str">
        <f>StruttureRicettive[[#This Row],[Denominazione]] &amp; " (" &amp; StruttureRicettive[[#This Row],[Città]] &amp; ")"</f>
        <v>BELVEDERE (STAFFOLO)</v>
      </c>
      <c r="B2593" t="str">
        <f>_xlfn.XLOOKUP(ElencoStrutture!A2593,StruttureRicettive[DenominazioneCittà],StruttureRicettive[Città])</f>
        <v>STAFFOLO</v>
      </c>
      <c r="C2593" t="str">
        <f>_xlfn.XLOOKUP(A2593,StruttureRicettive[DenominazioneCittà],StruttureRicettive[Località])</f>
        <v>STAFFOLO</v>
      </c>
      <c r="D2593" t="str">
        <f>_xlfn.XLOOKUP(A2593,StruttureRicettive[DenominazioneCittà],StruttureRicettive[Località2])</f>
        <v>STAFFOLO</v>
      </c>
    </row>
    <row r="2594" spans="1:4" x14ac:dyDescent="0.25">
      <c r="A2594" t="str">
        <f>StruttureRicettive[[#This Row],[Denominazione]] &amp; " (" &amp; StruttureRicettive[[#This Row],[Città]] &amp; ")"</f>
        <v>BELVEDERE (PALMIANO)</v>
      </c>
      <c r="B2594" t="str">
        <f>_xlfn.XLOOKUP(ElencoStrutture!A2594,StruttureRicettive[DenominazioneCittà],StruttureRicettive[Città])</f>
        <v>PALMIANO</v>
      </c>
      <c r="C2594" t="str">
        <f>_xlfn.XLOOKUP(A2594,StruttureRicettive[DenominazioneCittà],StruttureRicettive[Località])</f>
        <v>PALMIANO</v>
      </c>
      <c r="D2594" t="str">
        <f>_xlfn.XLOOKUP(A2594,StruttureRicettive[DenominazioneCittà],StruttureRicettive[Località2])</f>
        <v>PALMIANO</v>
      </c>
    </row>
    <row r="2595" spans="1:4" x14ac:dyDescent="0.25">
      <c r="A2595" t="str">
        <f>StruttureRicettive[[#This Row],[Denominazione]] &amp; " (" &amp; StruttureRicettive[[#This Row],[Città]] &amp; ")"</f>
        <v>BELVEDERE (FERMO)</v>
      </c>
      <c r="B2595" t="str">
        <f>_xlfn.XLOOKUP(ElencoStrutture!A2595,StruttureRicettive[DenominazioneCittà],StruttureRicettive[Città])</f>
        <v>FERMO</v>
      </c>
      <c r="C2595" t="str">
        <f>_xlfn.XLOOKUP(A2595,StruttureRicettive[DenominazioneCittà],StruttureRicettive[Località])</f>
        <v>FERMO</v>
      </c>
      <c r="D2595" t="str">
        <f>_xlfn.XLOOKUP(A2595,StruttureRicettive[DenominazioneCittà],StruttureRicettive[Località2])</f>
        <v>FERMO</v>
      </c>
    </row>
    <row r="2596" spans="1:4" x14ac:dyDescent="0.25">
      <c r="A2596" t="str">
        <f>StruttureRicettive[[#This Row],[Denominazione]] &amp; " (" &amp; StruttureRicettive[[#This Row],[Città]] &amp; ")"</f>
        <v>BENADDUCI E TAGLIARINI (ANCONA)</v>
      </c>
      <c r="B2596" t="str">
        <f>_xlfn.XLOOKUP(ElencoStrutture!A2596,StruttureRicettive[DenominazioneCittà],StruttureRicettive[Città])</f>
        <v>ANCONA</v>
      </c>
      <c r="C2596" t="str">
        <f>_xlfn.XLOOKUP(A2596,StruttureRicettive[DenominazioneCittà],StruttureRicettive[Località])</f>
        <v>ANCONA</v>
      </c>
      <c r="D2596" t="str">
        <f>_xlfn.XLOOKUP(A2596,StruttureRicettive[DenominazioneCittà],StruttureRicettive[Località2])</f>
        <v>ANCONA</v>
      </c>
    </row>
    <row r="2597" spans="1:4" x14ac:dyDescent="0.25">
      <c r="A2597" t="str">
        <f>StruttureRicettive[[#This Row],[Denominazione]] &amp; " (" &amp; StruttureRicettive[[#This Row],[Città]] &amp; ")"</f>
        <v>BENCIVENNI CESARE (FANO)</v>
      </c>
      <c r="B2597" t="str">
        <f>_xlfn.XLOOKUP(ElencoStrutture!A2597,StruttureRicettive[DenominazioneCittà],StruttureRicettive[Città])</f>
        <v>FANO</v>
      </c>
      <c r="C2597" t="str">
        <f>_xlfn.XLOOKUP(A2597,StruttureRicettive[DenominazioneCittà],StruttureRicettive[Località])</f>
        <v>no info</v>
      </c>
      <c r="D2597" t="str">
        <f>_xlfn.XLOOKUP(A2597,StruttureRicettive[DenominazioneCittà],StruttureRicettive[Località2])</f>
        <v>FANO</v>
      </c>
    </row>
    <row r="2598" spans="1:4" x14ac:dyDescent="0.25">
      <c r="A2598" t="str">
        <f>StruttureRicettive[[#This Row],[Denominazione]] &amp; " (" &amp; StruttureRicettive[[#This Row],[Città]] &amp; ")"</f>
        <v>BENCIVENNI SOFIA (FANO)</v>
      </c>
      <c r="B2598" t="str">
        <f>_xlfn.XLOOKUP(ElencoStrutture!A2598,StruttureRicettive[DenominazioneCittà],StruttureRicettive[Città])</f>
        <v>FANO</v>
      </c>
      <c r="C2598" t="str">
        <f>_xlfn.XLOOKUP(A2598,StruttureRicettive[DenominazioneCittà],StruttureRicettive[Località])</f>
        <v>no info</v>
      </c>
      <c r="D2598" t="str">
        <f>_xlfn.XLOOKUP(A2598,StruttureRicettive[DenominazioneCittà],StruttureRicettive[Località2])</f>
        <v>FANO</v>
      </c>
    </row>
    <row r="2599" spans="1:4" x14ac:dyDescent="0.25">
      <c r="A2599" t="str">
        <f>StruttureRicettive[[#This Row],[Denominazione]] &amp; " (" &amp; StruttureRicettive[[#This Row],[Città]] &amp; ")"</f>
        <v>BENELLI ANDREA (SENIGALLIA)</v>
      </c>
      <c r="B2599" t="str">
        <f>_xlfn.XLOOKUP(ElencoStrutture!A2599,StruttureRicettive[DenominazioneCittà],StruttureRicettive[Città])</f>
        <v>SENIGALLIA</v>
      </c>
      <c r="C2599" t="str">
        <f>_xlfn.XLOOKUP(A2599,StruttureRicettive[DenominazioneCittà],StruttureRicettive[Località])</f>
        <v>SENIGALLIA</v>
      </c>
      <c r="D2599" t="str">
        <f>_xlfn.XLOOKUP(A2599,StruttureRicettive[DenominazioneCittà],StruttureRicettive[Località2])</f>
        <v>SENIGALLIA</v>
      </c>
    </row>
    <row r="2600" spans="1:4" x14ac:dyDescent="0.25">
      <c r="A2600" t="str">
        <f>StruttureRicettive[[#This Row],[Denominazione]] &amp; " (" &amp; StruttureRicettive[[#This Row],[Città]] &amp; ")"</f>
        <v>BENIGNI MICHELA (SENIGALLIA)</v>
      </c>
      <c r="B2600" t="str">
        <f>_xlfn.XLOOKUP(ElencoStrutture!A2600,StruttureRicettive[DenominazioneCittà],StruttureRicettive[Città])</f>
        <v>SENIGALLIA</v>
      </c>
      <c r="C2600" t="str">
        <f>_xlfn.XLOOKUP(A2600,StruttureRicettive[DenominazioneCittà],StruttureRicettive[Località])</f>
        <v>SENIGALLIA</v>
      </c>
      <c r="D2600" t="str">
        <f>_xlfn.XLOOKUP(A2600,StruttureRicettive[DenominazioneCittà],StruttureRicettive[Località2])</f>
        <v>SENIGALLIA</v>
      </c>
    </row>
    <row r="2601" spans="1:4" x14ac:dyDescent="0.25">
      <c r="A2601" t="str">
        <f>StruttureRicettive[[#This Row],[Denominazione]] &amp; " (" &amp; StruttureRicettive[[#This Row],[Città]] &amp; ")"</f>
        <v>BERDINI SAURA (MACERATA)</v>
      </c>
      <c r="B2601" t="str">
        <f>_xlfn.XLOOKUP(ElencoStrutture!A2601,StruttureRicettive[DenominazioneCittà],StruttureRicettive[Città])</f>
        <v>MACERATA</v>
      </c>
      <c r="C2601" t="str">
        <f>_xlfn.XLOOKUP(A2601,StruttureRicettive[DenominazioneCittà],StruttureRicettive[Località])</f>
        <v>MACERATA</v>
      </c>
      <c r="D2601" t="str">
        <f>_xlfn.XLOOKUP(A2601,StruttureRicettive[DenominazioneCittà],StruttureRicettive[Località2])</f>
        <v>MACERATA</v>
      </c>
    </row>
    <row r="2602" spans="1:4" x14ac:dyDescent="0.25">
      <c r="A2602" t="str">
        <f>StruttureRicettive[[#This Row],[Denominazione]] &amp; " (" &amp; StruttureRicettive[[#This Row],[Città]] &amp; ")"</f>
        <v>BERNARD (SAN BENEDETTO DEL TRONTO)</v>
      </c>
      <c r="B2602" t="str">
        <f>_xlfn.XLOOKUP(ElencoStrutture!A2602,StruttureRicettive[DenominazioneCittà],StruttureRicettive[Città])</f>
        <v>SAN BENEDETTO DEL TRONTO</v>
      </c>
      <c r="C2602" t="str">
        <f>_xlfn.XLOOKUP(A2602,StruttureRicettive[DenominazioneCittà],StruttureRicettive[Località])</f>
        <v>SAN BENEDETTO DEL TRONTO</v>
      </c>
      <c r="D2602" t="str">
        <f>_xlfn.XLOOKUP(A2602,StruttureRicettive[DenominazioneCittà],StruttureRicettive[Località2])</f>
        <v>SAN BENEDETTO DEL TRONTO</v>
      </c>
    </row>
    <row r="2603" spans="1:4" x14ac:dyDescent="0.25">
      <c r="A2603" t="str">
        <f>StruttureRicettive[[#This Row],[Denominazione]] &amp; " (" &amp; StruttureRicettive[[#This Row],[Città]] &amp; ")"</f>
        <v>BERNARDINI AUTO SRL (URBINO)</v>
      </c>
      <c r="B2603" t="str">
        <f>_xlfn.XLOOKUP(ElencoStrutture!A2603,StruttureRicettive[DenominazioneCittà],StruttureRicettive[Città])</f>
        <v>URBINO</v>
      </c>
      <c r="C2603" t="str">
        <f>_xlfn.XLOOKUP(A2603,StruttureRicettive[DenominazioneCittà],StruttureRicettive[Località])</f>
        <v>URBINO</v>
      </c>
      <c r="D2603" t="str">
        <f>_xlfn.XLOOKUP(A2603,StruttureRicettive[DenominazioneCittà],StruttureRicettive[Località2])</f>
        <v>URBINO</v>
      </c>
    </row>
    <row r="2604" spans="1:4" x14ac:dyDescent="0.25">
      <c r="A2604" t="str">
        <f>StruttureRicettive[[#This Row],[Denominazione]] &amp; " (" &amp; StruttureRicettive[[#This Row],[Città]] &amp; ")"</f>
        <v>BERTA CAMERE (CIVITANOVA MARCHE)</v>
      </c>
      <c r="B2604" t="str">
        <f>_xlfn.XLOOKUP(ElencoStrutture!A2604,StruttureRicettive[DenominazioneCittà],StruttureRicettive[Città])</f>
        <v>CIVITANOVA MARCHE</v>
      </c>
      <c r="C2604" t="str">
        <f>_xlfn.XLOOKUP(A2604,StruttureRicettive[DenominazioneCittà],StruttureRicettive[Località])</f>
        <v>CIVITANOVA MARCHE</v>
      </c>
      <c r="D2604" t="str">
        <f>_xlfn.XLOOKUP(A2604,StruttureRicettive[DenominazioneCittà],StruttureRicettive[Località2])</f>
        <v>CIVITANOVA MARCHE</v>
      </c>
    </row>
    <row r="2605" spans="1:4" x14ac:dyDescent="0.25">
      <c r="A2605" t="str">
        <f>StruttureRicettive[[#This Row],[Denominazione]] &amp; " (" &amp; StruttureRicettive[[#This Row],[Città]] &amp; ")"</f>
        <v>BERTOLOTTI LILIANA (SAN BENEDETTO DEL TRONTO)</v>
      </c>
      <c r="B2605" t="str">
        <f>_xlfn.XLOOKUP(ElencoStrutture!A2605,StruttureRicettive[DenominazioneCittà],StruttureRicettive[Città])</f>
        <v>SAN BENEDETTO DEL TRONTO</v>
      </c>
      <c r="C2605" t="str">
        <f>_xlfn.XLOOKUP(A2605,StruttureRicettive[DenominazioneCittà],StruttureRicettive[Località])</f>
        <v>no info</v>
      </c>
      <c r="D2605" t="str">
        <f>_xlfn.XLOOKUP(A2605,StruttureRicettive[DenominazioneCittà],StruttureRicettive[Località2])</f>
        <v>SAN BENEDETTO DEL TRONTO</v>
      </c>
    </row>
    <row r="2606" spans="1:4" x14ac:dyDescent="0.25">
      <c r="A2606" t="str">
        <f>StruttureRicettive[[#This Row],[Denominazione]] &amp; " (" &amp; StruttureRicettive[[#This Row],[Città]] &amp; ")"</f>
        <v>BERTOZZI PATRIZIA (FANO)</v>
      </c>
      <c r="B2606" t="str">
        <f>_xlfn.XLOOKUP(ElencoStrutture!A2606,StruttureRicettive[DenominazioneCittà],StruttureRicettive[Città])</f>
        <v>FANO</v>
      </c>
      <c r="C2606" t="str">
        <f>_xlfn.XLOOKUP(A2606,StruttureRicettive[DenominazioneCittà],StruttureRicettive[Località])</f>
        <v>FANO</v>
      </c>
      <c r="D2606" t="str">
        <f>_xlfn.XLOOKUP(A2606,StruttureRicettive[DenominazioneCittà],StruttureRicettive[Località2])</f>
        <v>FANO</v>
      </c>
    </row>
    <row r="2607" spans="1:4" x14ac:dyDescent="0.25">
      <c r="A2607" t="str">
        <f>StruttureRicettive[[#This Row],[Denominazione]] &amp; " (" &amp; StruttureRicettive[[#This Row],[Città]] &amp; ")"</f>
        <v>BERTUCCIOLI LUCIANO (GABICCE MARE)</v>
      </c>
      <c r="B2607" t="str">
        <f>_xlfn.XLOOKUP(ElencoStrutture!A2607,StruttureRicettive[DenominazioneCittà],StruttureRicettive[Città])</f>
        <v>GABICCE MARE</v>
      </c>
      <c r="C2607" t="str">
        <f>_xlfn.XLOOKUP(A2607,StruttureRicettive[DenominazioneCittà],StruttureRicettive[Località])</f>
        <v>no info</v>
      </c>
      <c r="D2607" t="str">
        <f>_xlfn.XLOOKUP(A2607,StruttureRicettive[DenominazioneCittà],StruttureRicettive[Località2])</f>
        <v>GABICCE MARE</v>
      </c>
    </row>
    <row r="2608" spans="1:4" x14ac:dyDescent="0.25">
      <c r="A2608" t="str">
        <f>StruttureRicettive[[#This Row],[Denominazione]] &amp; " (" &amp; StruttureRicettive[[#This Row],[Città]] &amp; ")"</f>
        <v>BERTUCCIOLI QUINTA (GABICCE MARE)</v>
      </c>
      <c r="B2608" t="str">
        <f>_xlfn.XLOOKUP(ElencoStrutture!A2608,StruttureRicettive[DenominazioneCittà],StruttureRicettive[Città])</f>
        <v>GABICCE MARE</v>
      </c>
      <c r="C2608" t="str">
        <f>_xlfn.XLOOKUP(A2608,StruttureRicettive[DenominazioneCittà],StruttureRicettive[Località])</f>
        <v>no info</v>
      </c>
      <c r="D2608" t="str">
        <f>_xlfn.XLOOKUP(A2608,StruttureRicettive[DenominazioneCittà],StruttureRicettive[Località2])</f>
        <v>GABICCE MARE</v>
      </c>
    </row>
    <row r="2609" spans="1:4" x14ac:dyDescent="0.25">
      <c r="A2609" t="str">
        <f>StruttureRicettive[[#This Row],[Denominazione]] &amp; " (" &amp; StruttureRicettive[[#This Row],[Città]] &amp; ")"</f>
        <v>BERTUCCIOLI REMIGIO (GABICCE MARE)</v>
      </c>
      <c r="B2609" t="str">
        <f>_xlfn.XLOOKUP(ElencoStrutture!A2609,StruttureRicettive[DenominazioneCittà],StruttureRicettive[Città])</f>
        <v>GABICCE MARE</v>
      </c>
      <c r="C2609" t="str">
        <f>_xlfn.XLOOKUP(A2609,StruttureRicettive[DenominazioneCittà],StruttureRicettive[Località])</f>
        <v>no info</v>
      </c>
      <c r="D2609" t="str">
        <f>_xlfn.XLOOKUP(A2609,StruttureRicettive[DenominazioneCittà],StruttureRicettive[Località2])</f>
        <v>GABICCE MARE</v>
      </c>
    </row>
    <row r="2610" spans="1:4" x14ac:dyDescent="0.25">
      <c r="A2610" t="str">
        <f>StruttureRicettive[[#This Row],[Denominazione]] &amp; " (" &amp; StruttureRicettive[[#This Row],[Città]] &amp; ")"</f>
        <v>BERTUCCIOLI SILVANO (GABICCE MARE)</v>
      </c>
      <c r="B2610" t="str">
        <f>_xlfn.XLOOKUP(ElencoStrutture!A2610,StruttureRicettive[DenominazioneCittà],StruttureRicettive[Città])</f>
        <v>GABICCE MARE</v>
      </c>
      <c r="C2610" t="str">
        <f>_xlfn.XLOOKUP(A2610,StruttureRicettive[DenominazioneCittà],StruttureRicettive[Località])</f>
        <v>no info</v>
      </c>
      <c r="D2610" t="str">
        <f>_xlfn.XLOOKUP(A2610,StruttureRicettive[DenominazioneCittà],StruttureRicettive[Località2])</f>
        <v>GABICCE MARE</v>
      </c>
    </row>
    <row r="2611" spans="1:4" x14ac:dyDescent="0.25">
      <c r="A2611" t="str">
        <f>StruttureRicettive[[#This Row],[Denominazione]] &amp; " (" &amp; StruttureRicettive[[#This Row],[Città]] &amp; ")"</f>
        <v>BETEL (SMERILLO)</v>
      </c>
      <c r="B2611" t="str">
        <f>_xlfn.XLOOKUP(ElencoStrutture!A2611,StruttureRicettive[DenominazioneCittà],StruttureRicettive[Città])</f>
        <v>SMERILLO</v>
      </c>
      <c r="C2611" t="str">
        <f>_xlfn.XLOOKUP(A2611,StruttureRicettive[DenominazioneCittà],StruttureRicettive[Località])</f>
        <v>SMERILLO</v>
      </c>
      <c r="D2611" t="str">
        <f>_xlfn.XLOOKUP(A2611,StruttureRicettive[DenominazioneCittà],StruttureRicettive[Località2])</f>
        <v>SMERILLO</v>
      </c>
    </row>
    <row r="2612" spans="1:4" x14ac:dyDescent="0.25">
      <c r="A2612" t="str">
        <f>StruttureRicettive[[#This Row],[Denominazione]] &amp; " (" &amp; StruttureRicettive[[#This Row],[Città]] &amp; ")"</f>
        <v>BETTI VINCENZO (ACQUALAGNA)</v>
      </c>
      <c r="B2612" t="str">
        <f>_xlfn.XLOOKUP(ElencoStrutture!A2612,StruttureRicettive[DenominazioneCittà],StruttureRicettive[Città])</f>
        <v>ACQUALAGNA</v>
      </c>
      <c r="C2612" t="str">
        <f>_xlfn.XLOOKUP(A2612,StruttureRicettive[DenominazioneCittà],StruttureRicettive[Località])</f>
        <v>no info</v>
      </c>
      <c r="D2612" t="str">
        <f>_xlfn.XLOOKUP(A2612,StruttureRicettive[DenominazioneCittà],StruttureRicettive[Località2])</f>
        <v>ACQUALAGNA</v>
      </c>
    </row>
    <row r="2613" spans="1:4" x14ac:dyDescent="0.25">
      <c r="A2613" t="str">
        <f>StruttureRicettive[[#This Row],[Denominazione]] &amp; " (" &amp; StruttureRicettive[[#This Row],[Città]] &amp; ")"</f>
        <v>BETTINI MARIA LUISA (FANO)</v>
      </c>
      <c r="B2613" t="str">
        <f>_xlfn.XLOOKUP(ElencoStrutture!A2613,StruttureRicettive[DenominazioneCittà],StruttureRicettive[Città])</f>
        <v>FANO</v>
      </c>
      <c r="C2613" t="str">
        <f>_xlfn.XLOOKUP(A2613,StruttureRicettive[DenominazioneCittà],StruttureRicettive[Località])</f>
        <v>FANO</v>
      </c>
      <c r="D2613" t="str">
        <f>_xlfn.XLOOKUP(A2613,StruttureRicettive[DenominazioneCittà],StruttureRicettive[Località2])</f>
        <v>FANO</v>
      </c>
    </row>
    <row r="2614" spans="1:4" x14ac:dyDescent="0.25">
      <c r="A2614" t="str">
        <f>StruttureRicettive[[#This Row],[Denominazione]] &amp; " (" &amp; StruttureRicettive[[#This Row],[Città]] &amp; ")"</f>
        <v>BETTY AFFITTACAMERE (GABICCE MARE)</v>
      </c>
      <c r="B2614" t="str">
        <f>_xlfn.XLOOKUP(ElencoStrutture!A2614,StruttureRicettive[DenominazioneCittà],StruttureRicettive[Città])</f>
        <v>GABICCE MARE</v>
      </c>
      <c r="C2614" t="str">
        <f>_xlfn.XLOOKUP(A2614,StruttureRicettive[DenominazioneCittà],StruttureRicettive[Località])</f>
        <v>GABICCE MARE</v>
      </c>
      <c r="D2614" t="str">
        <f>_xlfn.XLOOKUP(A2614,StruttureRicettive[DenominazioneCittà],StruttureRicettive[Località2])</f>
        <v>GABICCE MARE</v>
      </c>
    </row>
    <row r="2615" spans="1:4" x14ac:dyDescent="0.25">
      <c r="A2615" t="str">
        <f>StruttureRicettive[[#This Row],[Denominazione]] &amp; " (" &amp; StruttureRicettive[[#This Row],[Città]] &amp; ")"</f>
        <v>BETTY BOOP (PORTO SAN GIORGIO)</v>
      </c>
      <c r="B2615" t="str">
        <f>_xlfn.XLOOKUP(ElencoStrutture!A2615,StruttureRicettive[DenominazioneCittà],StruttureRicettive[Città])</f>
        <v>PORTO SAN GIORGIO</v>
      </c>
      <c r="C2615" t="str">
        <f>_xlfn.XLOOKUP(A2615,StruttureRicettive[DenominazioneCittà],StruttureRicettive[Località])</f>
        <v>PORTO SAN GIORIGO</v>
      </c>
      <c r="D2615" t="str">
        <f>_xlfn.XLOOKUP(A2615,StruttureRicettive[DenominazioneCittà],StruttureRicettive[Località2])</f>
        <v>PORTO SAN GIORIGO</v>
      </c>
    </row>
    <row r="2616" spans="1:4" x14ac:dyDescent="0.25">
      <c r="A2616" t="str">
        <f>StruttureRicettive[[#This Row],[Denominazione]] &amp; " (" &amp; StruttureRicettive[[#This Row],[Città]] &amp; ")"</f>
        <v>BEVILACQUA ALESSANDRA (SENIGALLIA)</v>
      </c>
      <c r="B2616" t="str">
        <f>_xlfn.XLOOKUP(ElencoStrutture!A2616,StruttureRicettive[DenominazioneCittà],StruttureRicettive[Città])</f>
        <v>SENIGALLIA</v>
      </c>
      <c r="C2616" t="str">
        <f>_xlfn.XLOOKUP(A2616,StruttureRicettive[DenominazioneCittà],StruttureRicettive[Località])</f>
        <v>SENIGALLIA</v>
      </c>
      <c r="D2616" t="str">
        <f>_xlfn.XLOOKUP(A2616,StruttureRicettive[DenominazioneCittà],StruttureRicettive[Località2])</f>
        <v>SENIGALLIA</v>
      </c>
    </row>
    <row r="2617" spans="1:4" x14ac:dyDescent="0.25">
      <c r="A2617" t="str">
        <f>StruttureRicettive[[#This Row],[Denominazione]] &amp; " (" &amp; StruttureRicettive[[#This Row],[Città]] &amp; ")"</f>
        <v>BIAGIOLI BRUNO (NUMANA)</v>
      </c>
      <c r="B2617" t="str">
        <f>_xlfn.XLOOKUP(ElencoStrutture!A2617,StruttureRicettive[DenominazioneCittà],StruttureRicettive[Città])</f>
        <v>NUMANA</v>
      </c>
      <c r="C2617" t="str">
        <f>_xlfn.XLOOKUP(A2617,StruttureRicettive[DenominazioneCittà],StruttureRicettive[Località])</f>
        <v>no info</v>
      </c>
      <c r="D2617" t="str">
        <f>_xlfn.XLOOKUP(A2617,StruttureRicettive[DenominazioneCittà],StruttureRicettive[Località2])</f>
        <v>NUMANA</v>
      </c>
    </row>
    <row r="2618" spans="1:4" x14ac:dyDescent="0.25">
      <c r="A2618" t="str">
        <f>StruttureRicettive[[#This Row],[Denominazione]] &amp; " (" &amp; StruttureRicettive[[#This Row],[Città]] &amp; ")"</f>
        <v>BIAGIOTTI ENNIO (136/b) (FANO)</v>
      </c>
      <c r="B2618" t="str">
        <f>_xlfn.XLOOKUP(ElencoStrutture!A2618,StruttureRicettive[DenominazioneCittà],StruttureRicettive[Città])</f>
        <v>FANO</v>
      </c>
      <c r="C2618" t="str">
        <f>_xlfn.XLOOKUP(A2618,StruttureRicettive[DenominazioneCittà],StruttureRicettive[Località])</f>
        <v>FANO</v>
      </c>
      <c r="D2618" t="str">
        <f>_xlfn.XLOOKUP(A2618,StruttureRicettive[DenominazioneCittà],StruttureRicettive[Località2])</f>
        <v>FANO</v>
      </c>
    </row>
    <row r="2619" spans="1:4" x14ac:dyDescent="0.25">
      <c r="A2619" t="str">
        <f>StruttureRicettive[[#This Row],[Denominazione]] &amp; " (" &amp; StruttureRicettive[[#This Row],[Città]] &amp; ")"</f>
        <v>BIAGIOTTI ENNIO (9/13) (FANO)</v>
      </c>
      <c r="B2619" t="str">
        <f>_xlfn.XLOOKUP(ElencoStrutture!A2619,StruttureRicettive[DenominazioneCittà],StruttureRicettive[Città])</f>
        <v>FANO</v>
      </c>
      <c r="C2619" t="str">
        <f>_xlfn.XLOOKUP(A2619,StruttureRicettive[DenominazioneCittà],StruttureRicettive[Località])</f>
        <v>FANO</v>
      </c>
      <c r="D2619" t="str">
        <f>_xlfn.XLOOKUP(A2619,StruttureRicettive[DenominazioneCittà],StruttureRicettive[Località2])</f>
        <v>FANO</v>
      </c>
    </row>
    <row r="2620" spans="1:4" x14ac:dyDescent="0.25">
      <c r="A2620" t="str">
        <f>StruttureRicettive[[#This Row],[Denominazione]] &amp; " (" &amp; StruttureRicettive[[#This Row],[Città]] &amp; ")"</f>
        <v>BIAGIOTTI EUGENIO (FANO)</v>
      </c>
      <c r="B2620" t="str">
        <f>_xlfn.XLOOKUP(ElencoStrutture!A2620,StruttureRicettive[DenominazioneCittà],StruttureRicettive[Città])</f>
        <v>FANO</v>
      </c>
      <c r="C2620" t="str">
        <f>_xlfn.XLOOKUP(A2620,StruttureRicettive[DenominazioneCittà],StruttureRicettive[Località])</f>
        <v>FANO</v>
      </c>
      <c r="D2620" t="str">
        <f>_xlfn.XLOOKUP(A2620,StruttureRicettive[DenominazioneCittà],StruttureRicettive[Località2])</f>
        <v>FANO</v>
      </c>
    </row>
    <row r="2621" spans="1:4" x14ac:dyDescent="0.25">
      <c r="A2621" t="str">
        <f>StruttureRicettive[[#This Row],[Denominazione]] &amp; " (" &amp; StruttureRicettive[[#This Row],[Città]] &amp; ")"</f>
        <v>BIAGIOTTI EUGENIO (136/b) (FANO)</v>
      </c>
      <c r="B2621" t="str">
        <f>_xlfn.XLOOKUP(ElencoStrutture!A2621,StruttureRicettive[DenominazioneCittà],StruttureRicettive[Città])</f>
        <v>FANO</v>
      </c>
      <c r="C2621" t="str">
        <f>_xlfn.XLOOKUP(A2621,StruttureRicettive[DenominazioneCittà],StruttureRicettive[Località])</f>
        <v>FANO</v>
      </c>
      <c r="D2621" t="str">
        <f>_xlfn.XLOOKUP(A2621,StruttureRicettive[DenominazioneCittà],StruttureRicettive[Località2])</f>
        <v>FANO</v>
      </c>
    </row>
    <row r="2622" spans="1:4" x14ac:dyDescent="0.25">
      <c r="A2622" t="str">
        <f>StruttureRicettive[[#This Row],[Denominazione]] &amp; " (" &amp; StruttureRicettive[[#This Row],[Città]] &amp; ")"</f>
        <v>BIAGIOTTI EVELINA (FANO)</v>
      </c>
      <c r="B2622" t="str">
        <f>_xlfn.XLOOKUP(ElencoStrutture!A2622,StruttureRicettive[DenominazioneCittà],StruttureRicettive[Città])</f>
        <v>FANO</v>
      </c>
      <c r="C2622" t="str">
        <f>_xlfn.XLOOKUP(A2622,StruttureRicettive[DenominazioneCittà],StruttureRicettive[Località])</f>
        <v>FANO</v>
      </c>
      <c r="D2622" t="str">
        <f>_xlfn.XLOOKUP(A2622,StruttureRicettive[DenominazioneCittà],StruttureRicettive[Località2])</f>
        <v>FANO</v>
      </c>
    </row>
    <row r="2623" spans="1:4" x14ac:dyDescent="0.25">
      <c r="A2623" t="str">
        <f>StruttureRicettive[[#This Row],[Denominazione]] &amp; " (" &amp; StruttureRicettive[[#This Row],[Città]] &amp; ")"</f>
        <v>BIAGIOTTI GIACOMO (FANO)</v>
      </c>
      <c r="B2623" t="str">
        <f>_xlfn.XLOOKUP(ElencoStrutture!A2623,StruttureRicettive[DenominazioneCittà],StruttureRicettive[Città])</f>
        <v>FANO</v>
      </c>
      <c r="C2623" t="str">
        <f>_xlfn.XLOOKUP(A2623,StruttureRicettive[DenominazioneCittà],StruttureRicettive[Località])</f>
        <v>FANO</v>
      </c>
      <c r="D2623" t="str">
        <f>_xlfn.XLOOKUP(A2623,StruttureRicettive[DenominazioneCittà],StruttureRicettive[Località2])</f>
        <v>FANO</v>
      </c>
    </row>
    <row r="2624" spans="1:4" x14ac:dyDescent="0.25">
      <c r="A2624" t="str">
        <f>StruttureRicettive[[#This Row],[Denominazione]] &amp; " (" &amp; StruttureRicettive[[#This Row],[Città]] &amp; ")"</f>
        <v>BIAGIOTTI GIULIANO (FANO)</v>
      </c>
      <c r="B2624" t="str">
        <f>_xlfn.XLOOKUP(ElencoStrutture!A2624,StruttureRicettive[DenominazioneCittà],StruttureRicettive[Città])</f>
        <v>FANO</v>
      </c>
      <c r="C2624" t="str">
        <f>_xlfn.XLOOKUP(A2624,StruttureRicettive[DenominazioneCittà],StruttureRicettive[Località])</f>
        <v>no info</v>
      </c>
      <c r="D2624" t="str">
        <f>_xlfn.XLOOKUP(A2624,StruttureRicettive[DenominazioneCittà],StruttureRicettive[Località2])</f>
        <v>FANO</v>
      </c>
    </row>
    <row r="2625" spans="1:4" x14ac:dyDescent="0.25">
      <c r="A2625" t="str">
        <f>StruttureRicettive[[#This Row],[Denominazione]] &amp; " (" &amp; StruttureRicettive[[#This Row],[Città]] &amp; ")"</f>
        <v>BIAGIOTTI PATRIZIA (FANO)</v>
      </c>
      <c r="B2625" t="str">
        <f>_xlfn.XLOOKUP(ElencoStrutture!A2625,StruttureRicettive[DenominazioneCittà],StruttureRicettive[Città])</f>
        <v>FANO</v>
      </c>
      <c r="C2625" t="str">
        <f>_xlfn.XLOOKUP(A2625,StruttureRicettive[DenominazioneCittà],StruttureRicettive[Località])</f>
        <v>FANO</v>
      </c>
      <c r="D2625" t="str">
        <f>_xlfn.XLOOKUP(A2625,StruttureRicettive[DenominazioneCittà],StruttureRicettive[Località2])</f>
        <v>FANO</v>
      </c>
    </row>
    <row r="2626" spans="1:4" x14ac:dyDescent="0.25">
      <c r="A2626" t="str">
        <f>StruttureRicettive[[#This Row],[Denominazione]] &amp; " (" &amp; StruttureRicettive[[#This Row],[Città]] &amp; ")"</f>
        <v>BIANCA MARIA LEONARDI (FANO)</v>
      </c>
      <c r="B2626" t="str">
        <f>_xlfn.XLOOKUP(ElencoStrutture!A2626,StruttureRicettive[DenominazioneCittà],StruttureRicettive[Città])</f>
        <v>FANO</v>
      </c>
      <c r="C2626" t="str">
        <f>_xlfn.XLOOKUP(A2626,StruttureRicettive[DenominazioneCittà],StruttureRicettive[Località])</f>
        <v>no info</v>
      </c>
      <c r="D2626" t="str">
        <f>_xlfn.XLOOKUP(A2626,StruttureRicettive[DenominazioneCittà],StruttureRicettive[Località2])</f>
        <v>FANO</v>
      </c>
    </row>
    <row r="2627" spans="1:4" x14ac:dyDescent="0.25">
      <c r="A2627" t="str">
        <f>StruttureRicettive[[#This Row],[Denominazione]] &amp; " (" &amp; StruttureRicettive[[#This Row],[Città]] &amp; ")"</f>
        <v>BIANCANEVE (MONDOLFO)</v>
      </c>
      <c r="B2627" t="str">
        <f>_xlfn.XLOOKUP(ElencoStrutture!A2627,StruttureRicettive[DenominazioneCittà],StruttureRicettive[Città])</f>
        <v>MONDOLFO</v>
      </c>
      <c r="C2627" t="str">
        <f>_xlfn.XLOOKUP(A2627,StruttureRicettive[DenominazioneCittà],StruttureRicettive[Località])</f>
        <v>MONDOLFO</v>
      </c>
      <c r="D2627" t="str">
        <f>_xlfn.XLOOKUP(A2627,StruttureRicettive[DenominazioneCittà],StruttureRicettive[Località2])</f>
        <v>MONDOLFO</v>
      </c>
    </row>
    <row r="2628" spans="1:4" x14ac:dyDescent="0.25">
      <c r="A2628" t="str">
        <f>StruttureRicettive[[#This Row],[Denominazione]] &amp; " (" &amp; StruttureRicettive[[#This Row],[Città]] &amp; ")"</f>
        <v>BIANCONI ROSANNA (LAPEDONA)</v>
      </c>
      <c r="B2628" t="str">
        <f>_xlfn.XLOOKUP(ElencoStrutture!A2628,StruttureRicettive[DenominazioneCittà],StruttureRicettive[Città])</f>
        <v>LAPEDONA</v>
      </c>
      <c r="C2628" t="str">
        <f>_xlfn.XLOOKUP(A2628,StruttureRicettive[DenominazioneCittà],StruttureRicettive[Località])</f>
        <v>no info</v>
      </c>
      <c r="D2628" t="str">
        <f>_xlfn.XLOOKUP(A2628,StruttureRicettive[DenominazioneCittà],StruttureRicettive[Località2])</f>
        <v>LAPEDONA</v>
      </c>
    </row>
    <row r="2629" spans="1:4" x14ac:dyDescent="0.25">
      <c r="A2629" t="str">
        <f>StruttureRicettive[[#This Row],[Denominazione]] &amp; " (" &amp; StruttureRicettive[[#This Row],[Città]] &amp; ")"</f>
        <v>BICE (SENIGALLIA)</v>
      </c>
      <c r="B2629" t="str">
        <f>_xlfn.XLOOKUP(ElencoStrutture!A2629,StruttureRicettive[DenominazioneCittà],StruttureRicettive[Città])</f>
        <v>SENIGALLIA</v>
      </c>
      <c r="C2629" t="str">
        <f>_xlfn.XLOOKUP(A2629,StruttureRicettive[DenominazioneCittà],StruttureRicettive[Località])</f>
        <v>SENIGALLIA</v>
      </c>
      <c r="D2629" t="str">
        <f>_xlfn.XLOOKUP(A2629,StruttureRicettive[DenominazioneCittà],StruttureRicettive[Località2])</f>
        <v>SENIGALLIA</v>
      </c>
    </row>
    <row r="2630" spans="1:4" x14ac:dyDescent="0.25">
      <c r="A2630" t="str">
        <f>StruttureRicettive[[#This Row],[Denominazione]] &amp; " (" &amp; StruttureRicettive[[#This Row],[Città]] &amp; ")"</f>
        <v>BIDUCCI AZIENDA AGRICOLA (SASSOFERRATO)</v>
      </c>
      <c r="B2630" t="str">
        <f>_xlfn.XLOOKUP(ElencoStrutture!A2630,StruttureRicettive[DenominazioneCittà],StruttureRicettive[Città])</f>
        <v>SASSOFERRATO</v>
      </c>
      <c r="C2630" t="str">
        <f>_xlfn.XLOOKUP(A2630,StruttureRicettive[DenominazioneCittà],StruttureRicettive[Località])</f>
        <v>SASSOFERRATO</v>
      </c>
      <c r="D2630" t="str">
        <f>_xlfn.XLOOKUP(A2630,StruttureRicettive[DenominazioneCittà],StruttureRicettive[Località2])</f>
        <v>SASSOFERRATO</v>
      </c>
    </row>
    <row r="2631" spans="1:4" x14ac:dyDescent="0.25">
      <c r="A2631" t="str">
        <f>StruttureRicettive[[#This Row],[Denominazione]] &amp; " (" &amp; StruttureRicettive[[#This Row],[Città]] &amp; ")"</f>
        <v>BIGELLI GIANCARLO (SENIGALLIA)</v>
      </c>
      <c r="B2631" t="str">
        <f>_xlfn.XLOOKUP(ElencoStrutture!A2631,StruttureRicettive[DenominazioneCittà],StruttureRicettive[Città])</f>
        <v>SENIGALLIA</v>
      </c>
      <c r="C2631" t="str">
        <f>_xlfn.XLOOKUP(A2631,StruttureRicettive[DenominazioneCittà],StruttureRicettive[Località])</f>
        <v>SENIGALLIA</v>
      </c>
      <c r="D2631" t="str">
        <f>_xlfn.XLOOKUP(A2631,StruttureRicettive[DenominazioneCittà],StruttureRicettive[Località2])</f>
        <v>SENIGALLIA</v>
      </c>
    </row>
    <row r="2632" spans="1:4" x14ac:dyDescent="0.25">
      <c r="A2632" t="str">
        <f>StruttureRicettive[[#This Row],[Denominazione]] &amp; " (" &amp; StruttureRicettive[[#This Row],[Città]] &amp; ")"</f>
        <v>BIGGAR PATRICIA ANNE (GUALDO)</v>
      </c>
      <c r="B2632" t="str">
        <f>_xlfn.XLOOKUP(ElencoStrutture!A2632,StruttureRicettive[DenominazioneCittà],StruttureRicettive[Città])</f>
        <v>GUALDO</v>
      </c>
      <c r="C2632" t="str">
        <f>_xlfn.XLOOKUP(A2632,StruttureRicettive[DenominazioneCittà],StruttureRicettive[Località])</f>
        <v>no info</v>
      </c>
      <c r="D2632" t="str">
        <f>_xlfn.XLOOKUP(A2632,StruttureRicettive[DenominazioneCittà],StruttureRicettive[Località2])</f>
        <v>GUALDO</v>
      </c>
    </row>
    <row r="2633" spans="1:4" x14ac:dyDescent="0.25">
      <c r="A2633" t="str">
        <f>StruttureRicettive[[#This Row],[Denominazione]] &amp; " (" &amp; StruttureRicettive[[#This Row],[Città]] &amp; ")"</f>
        <v>BIGOTTI STEFANO (FANO)</v>
      </c>
      <c r="B2633" t="str">
        <f>_xlfn.XLOOKUP(ElencoStrutture!A2633,StruttureRicettive[DenominazioneCittà],StruttureRicettive[Città])</f>
        <v>FANO</v>
      </c>
      <c r="C2633" t="str">
        <f>_xlfn.XLOOKUP(A2633,StruttureRicettive[DenominazioneCittà],StruttureRicettive[Località])</f>
        <v>FANO</v>
      </c>
      <c r="D2633" t="str">
        <f>_xlfn.XLOOKUP(A2633,StruttureRicettive[DenominazioneCittà],StruttureRicettive[Località2])</f>
        <v>FANO</v>
      </c>
    </row>
    <row r="2634" spans="1:4" x14ac:dyDescent="0.25">
      <c r="A2634" t="str">
        <f>StruttureRicettive[[#This Row],[Denominazione]] &amp; " (" &amp; StruttureRicettive[[#This Row],[Città]] &amp; ")"</f>
        <v>BIJEOUX (SAN BENEDETTO DEL TRONTO)</v>
      </c>
      <c r="B2634" t="str">
        <f>_xlfn.XLOOKUP(ElencoStrutture!A2634,StruttureRicettive[DenominazioneCittà],StruttureRicettive[Città])</f>
        <v>SAN BENEDETTO DEL TRONTO</v>
      </c>
      <c r="C2634" t="str">
        <f>_xlfn.XLOOKUP(A2634,StruttureRicettive[DenominazioneCittà],StruttureRicettive[Località])</f>
        <v>no info</v>
      </c>
      <c r="D2634" t="str">
        <f>_xlfn.XLOOKUP(A2634,StruttureRicettive[DenominazioneCittà],StruttureRicettive[Località2])</f>
        <v>SAN BENEDETTO DEL TRONTO</v>
      </c>
    </row>
    <row r="2635" spans="1:4" x14ac:dyDescent="0.25">
      <c r="A2635" t="str">
        <f>StruttureRicettive[[#This Row],[Denominazione]] &amp; " (" &amp; StruttureRicettive[[#This Row],[Città]] &amp; ")"</f>
        <v>BILEI MARIA TERESA (SENIGALLIA)</v>
      </c>
      <c r="B2635" t="str">
        <f>_xlfn.XLOOKUP(ElencoStrutture!A2635,StruttureRicettive[DenominazioneCittà],StruttureRicettive[Città])</f>
        <v>SENIGALLIA</v>
      </c>
      <c r="C2635" t="str">
        <f>_xlfn.XLOOKUP(A2635,StruttureRicettive[DenominazioneCittà],StruttureRicettive[Località])</f>
        <v>SENIGALLIA</v>
      </c>
      <c r="D2635" t="str">
        <f>_xlfn.XLOOKUP(A2635,StruttureRicettive[DenominazioneCittà],StruttureRicettive[Località2])</f>
        <v>SENIGALLIA</v>
      </c>
    </row>
    <row r="2636" spans="1:4" x14ac:dyDescent="0.25">
      <c r="A2636" t="str">
        <f>StruttureRicettive[[#This Row],[Denominazione]] &amp; " (" &amp; StruttureRicettive[[#This Row],[Città]] &amp; ")"</f>
        <v>BIONDI AGNESE (FANO)</v>
      </c>
      <c r="B2636" t="str">
        <f>_xlfn.XLOOKUP(ElencoStrutture!A2636,StruttureRicettive[DenominazioneCittà],StruttureRicettive[Città])</f>
        <v>FANO</v>
      </c>
      <c r="C2636" t="str">
        <f>_xlfn.XLOOKUP(A2636,StruttureRicettive[DenominazioneCittà],StruttureRicettive[Località])</f>
        <v>no info</v>
      </c>
      <c r="D2636" t="str">
        <f>_xlfn.XLOOKUP(A2636,StruttureRicettive[DenominazioneCittà],StruttureRicettive[Località2])</f>
        <v>FANO</v>
      </c>
    </row>
    <row r="2637" spans="1:4" x14ac:dyDescent="0.25">
      <c r="A2637" t="str">
        <f>StruttureRicettive[[#This Row],[Denominazione]] &amp; " (" &amp; StruttureRicettive[[#This Row],[Città]] &amp; ")"</f>
        <v>BIRILLI (CIVITANOVA MARCHE)</v>
      </c>
      <c r="B2637" t="str">
        <f>_xlfn.XLOOKUP(ElencoStrutture!A2637,StruttureRicettive[DenominazioneCittà],StruttureRicettive[Città])</f>
        <v>CIVITANOVA MARCHE</v>
      </c>
      <c r="C2637" t="str">
        <f>_xlfn.XLOOKUP(A2637,StruttureRicettive[DenominazioneCittà],StruttureRicettive[Località])</f>
        <v>CIVITANOVA MARCHE</v>
      </c>
      <c r="D2637" t="str">
        <f>_xlfn.XLOOKUP(A2637,StruttureRicettive[DenominazioneCittà],StruttureRicettive[Località2])</f>
        <v>CIVITANOVA MARCHE</v>
      </c>
    </row>
    <row r="2638" spans="1:4" x14ac:dyDescent="0.25">
      <c r="A2638" t="str">
        <f>StruttureRicettive[[#This Row],[Denominazione]] &amp; " (" &amp; StruttureRicettive[[#This Row],[Città]] &amp; ")"</f>
        <v>BIRRA AL POZZO (ACQUALAGNA)</v>
      </c>
      <c r="B2638" t="str">
        <f>_xlfn.XLOOKUP(ElencoStrutture!A2638,StruttureRicettive[DenominazioneCittà],StruttureRicettive[Città])</f>
        <v>ACQUALAGNA</v>
      </c>
      <c r="C2638" t="str">
        <f>_xlfn.XLOOKUP(A2638,StruttureRicettive[DenominazioneCittà],StruttureRicettive[Località])</f>
        <v>ACQUALAGNA</v>
      </c>
      <c r="D2638" t="str">
        <f>_xlfn.XLOOKUP(A2638,StruttureRicettive[DenominazioneCittà],StruttureRicettive[Località2])</f>
        <v>ACQUALAGNA</v>
      </c>
    </row>
    <row r="2639" spans="1:4" x14ac:dyDescent="0.25">
      <c r="A2639" t="str">
        <f>StruttureRicettive[[#This Row],[Denominazione]] &amp; " (" &amp; StruttureRicettive[[#This Row],[Città]] &amp; ")"</f>
        <v>BLU (FALCONARA MARITTIMA)</v>
      </c>
      <c r="B2639" t="str">
        <f>_xlfn.XLOOKUP(ElencoStrutture!A2639,StruttureRicettive[DenominazioneCittà],StruttureRicettive[Città])</f>
        <v>FALCONARA MARITTIMA</v>
      </c>
      <c r="C2639" t="str">
        <f>_xlfn.XLOOKUP(A2639,StruttureRicettive[DenominazioneCittà],StruttureRicettive[Località])</f>
        <v>FALCONARA MARITTIMA</v>
      </c>
      <c r="D2639" t="str">
        <f>_xlfn.XLOOKUP(A2639,StruttureRicettive[DenominazioneCittà],StruttureRicettive[Località2])</f>
        <v>FALCONARA MARITTIMA</v>
      </c>
    </row>
    <row r="2640" spans="1:4" x14ac:dyDescent="0.25">
      <c r="A2640" t="str">
        <f>StruttureRicettive[[#This Row],[Denominazione]] &amp; " (" &amp; StruttureRicettive[[#This Row],[Città]] &amp; ")"</f>
        <v>BLU ARENA HOTEL (VALLEFOGLIA)</v>
      </c>
      <c r="B2640" t="str">
        <f>_xlfn.XLOOKUP(ElencoStrutture!A2640,StruttureRicettive[DenominazioneCittà],StruttureRicettive[Città])</f>
        <v>VALLEFOGLIA</v>
      </c>
      <c r="C2640" t="str">
        <f>_xlfn.XLOOKUP(A2640,StruttureRicettive[DenominazioneCittà],StruttureRicettive[Località])</f>
        <v>MONTECCHIO</v>
      </c>
      <c r="D2640" t="str">
        <f>_xlfn.XLOOKUP(A2640,StruttureRicettive[DenominazioneCittà],StruttureRicettive[Località2])</f>
        <v>MONTECCHIO</v>
      </c>
    </row>
    <row r="2641" spans="1:4" x14ac:dyDescent="0.25">
      <c r="A2641" t="str">
        <f>StruttureRicettive[[#This Row],[Denominazione]] &amp; " (" &amp; StruttureRicettive[[#This Row],[Città]] &amp; ")"</f>
        <v>BLU' BAR (PORTO RECANATI)</v>
      </c>
      <c r="B2641" t="str">
        <f>_xlfn.XLOOKUP(ElencoStrutture!A2641,StruttureRicettive[DenominazioneCittà],StruttureRicettive[Città])</f>
        <v>PORTO RECANATI</v>
      </c>
      <c r="C2641" t="str">
        <f>_xlfn.XLOOKUP(A2641,StruttureRicettive[DenominazioneCittà],StruttureRicettive[Località])</f>
        <v>no info</v>
      </c>
      <c r="D2641" t="str">
        <f>_xlfn.XLOOKUP(A2641,StruttureRicettive[DenominazioneCittà],StruttureRicettive[Località2])</f>
        <v>PORTO RECANATI</v>
      </c>
    </row>
    <row r="2642" spans="1:4" x14ac:dyDescent="0.25">
      <c r="A2642" t="str">
        <f>StruttureRicettive[[#This Row],[Denominazione]] &amp; " (" &amp; StruttureRicettive[[#This Row],[Città]] &amp; ")"</f>
        <v>BLU BEACH (FANO)</v>
      </c>
      <c r="B2642" t="str">
        <f>_xlfn.XLOOKUP(ElencoStrutture!A2642,StruttureRicettive[DenominazioneCittà],StruttureRicettive[Città])</f>
        <v>FANO</v>
      </c>
      <c r="C2642" t="str">
        <f>_xlfn.XLOOKUP(A2642,StruttureRicettive[DenominazioneCittà],StruttureRicettive[Località])</f>
        <v>TORRETTE</v>
      </c>
      <c r="D2642" t="str">
        <f>_xlfn.XLOOKUP(A2642,StruttureRicettive[DenominazioneCittà],StruttureRicettive[Località2])</f>
        <v>TORRETTE</v>
      </c>
    </row>
    <row r="2643" spans="1:4" x14ac:dyDescent="0.25">
      <c r="A2643" t="str">
        <f>StruttureRicettive[[#This Row],[Denominazione]] &amp; " (" &amp; StruttureRicettive[[#This Row],[Città]] &amp; ")"</f>
        <v>BLU BEACH (MONDOLFO)</v>
      </c>
      <c r="B2643" t="str">
        <f>_xlfn.XLOOKUP(ElencoStrutture!A2643,StruttureRicettive[DenominazioneCittà],StruttureRicettive[Città])</f>
        <v>MONDOLFO</v>
      </c>
      <c r="C2643" t="str">
        <f>_xlfn.XLOOKUP(A2643,StruttureRicettive[DenominazioneCittà],StruttureRicettive[Località])</f>
        <v>MAROTTA</v>
      </c>
      <c r="D2643" t="str">
        <f>_xlfn.XLOOKUP(A2643,StruttureRicettive[DenominazioneCittà],StruttureRicettive[Località2])</f>
        <v>MAROTTA</v>
      </c>
    </row>
    <row r="2644" spans="1:4" x14ac:dyDescent="0.25">
      <c r="A2644" t="str">
        <f>StruttureRicettive[[#This Row],[Denominazione]] &amp; " (" &amp; StruttureRicettive[[#This Row],[Città]] &amp; ")"</f>
        <v>BLU DI LOLLO (POTENZA PICENA)</v>
      </c>
      <c r="B2644" t="str">
        <f>_xlfn.XLOOKUP(ElencoStrutture!A2644,StruttureRicettive[DenominazioneCittà],StruttureRicettive[Città])</f>
        <v>POTENZA PICENA</v>
      </c>
      <c r="C2644" t="str">
        <f>_xlfn.XLOOKUP(A2644,StruttureRicettive[DenominazioneCittà],StruttureRicettive[Località])</f>
        <v>PORTO POTENZA PICENA</v>
      </c>
      <c r="D2644" t="str">
        <f>_xlfn.XLOOKUP(A2644,StruttureRicettive[DenominazioneCittà],StruttureRicettive[Località2])</f>
        <v>PORTO POTENZA PICENA</v>
      </c>
    </row>
    <row r="2645" spans="1:4" x14ac:dyDescent="0.25">
      <c r="A2645" t="str">
        <f>StruttureRicettive[[#This Row],[Denominazione]] &amp; " (" &amp; StruttureRicettive[[#This Row],[Città]] &amp; ")"</f>
        <v>BLU STAR HOTEL (GABICCE MARE)</v>
      </c>
      <c r="B2645" t="str">
        <f>_xlfn.XLOOKUP(ElencoStrutture!A2645,StruttureRicettive[DenominazioneCittà],StruttureRicettive[Città])</f>
        <v>GABICCE MARE</v>
      </c>
      <c r="C2645" t="str">
        <f>_xlfn.XLOOKUP(A2645,StruttureRicettive[DenominazioneCittà],StruttureRicettive[Località])</f>
        <v>GABICCE MARE</v>
      </c>
      <c r="D2645" t="str">
        <f>_xlfn.XLOOKUP(A2645,StruttureRicettive[DenominazioneCittà],StruttureRicettive[Località2])</f>
        <v>GABICCE MARE</v>
      </c>
    </row>
    <row r="2646" spans="1:4" x14ac:dyDescent="0.25">
      <c r="A2646" t="str">
        <f>StruttureRicettive[[#This Row],[Denominazione]] &amp; " (" &amp; StruttureRicettive[[#This Row],[Città]] &amp; ")"</f>
        <v>BLUB 37 (PORTO SANT'ELPIDIO)</v>
      </c>
      <c r="B2646" t="str">
        <f>_xlfn.XLOOKUP(ElencoStrutture!A2646,StruttureRicettive[DenominazioneCittà],StruttureRicettive[Città])</f>
        <v>PORTO SANT'ELPIDIO</v>
      </c>
      <c r="C2646" t="str">
        <f>_xlfn.XLOOKUP(A2646,StruttureRicettive[DenominazioneCittà],StruttureRicettive[Località])</f>
        <v>PORTO SANT' ELPIDIO</v>
      </c>
      <c r="D2646" t="str">
        <f>_xlfn.XLOOKUP(A2646,StruttureRicettive[DenominazioneCittà],StruttureRicettive[Località2])</f>
        <v>PORTO SANT' ELPIDIO</v>
      </c>
    </row>
    <row r="2647" spans="1:4" x14ac:dyDescent="0.25">
      <c r="A2647" t="str">
        <f>StruttureRicettive[[#This Row],[Denominazione]] &amp; " (" &amp; StruttureRicettive[[#This Row],[Città]] &amp; ")"</f>
        <v>BLUE NOTE BEACH  N° 158 (SENIGALLIA)</v>
      </c>
      <c r="B2647" t="str">
        <f>_xlfn.XLOOKUP(ElencoStrutture!A2647,StruttureRicettive[DenominazioneCittà],StruttureRicettive[Città])</f>
        <v>SENIGALLIA</v>
      </c>
      <c r="C2647" t="str">
        <f>_xlfn.XLOOKUP(A2647,StruttureRicettive[DenominazioneCittà],StruttureRicettive[Località])</f>
        <v>SENIGALLIA</v>
      </c>
      <c r="D2647" t="str">
        <f>_xlfn.XLOOKUP(A2647,StruttureRicettive[DenominazioneCittà],StruttureRicettive[Località2])</f>
        <v>SENIGALLIA</v>
      </c>
    </row>
    <row r="2648" spans="1:4" x14ac:dyDescent="0.25">
      <c r="A2648" t="str">
        <f>StruttureRicettive[[#This Row],[Denominazione]] &amp; " (" &amp; StruttureRicettive[[#This Row],[Città]] &amp; ")"</f>
        <v>BLUMARINE  S.N.C . (SAN BENEDETTO DEL TRONTO)</v>
      </c>
      <c r="B2648" t="str">
        <f>_xlfn.XLOOKUP(ElencoStrutture!A2648,StruttureRicettive[DenominazioneCittà],StruttureRicettive[Città])</f>
        <v>SAN BENEDETTO DEL TRONTO</v>
      </c>
      <c r="C2648" t="str">
        <f>_xlfn.XLOOKUP(A2648,StruttureRicettive[DenominazioneCittà],StruttureRicettive[Località])</f>
        <v>no info</v>
      </c>
      <c r="D2648" t="str">
        <f>_xlfn.XLOOKUP(A2648,StruttureRicettive[DenominazioneCittà],StruttureRicettive[Località2])</f>
        <v>SAN BENEDETTO DEL TRONTO</v>
      </c>
    </row>
    <row r="2649" spans="1:4" x14ac:dyDescent="0.25">
      <c r="A2649" t="str">
        <f>StruttureRicettive[[#This Row],[Denominazione]] &amp; " (" &amp; StruttureRicettive[[#This Row],[Città]] &amp; ")"</f>
        <v>BLUMEN (PESARO)</v>
      </c>
      <c r="B2649" t="str">
        <f>_xlfn.XLOOKUP(ElencoStrutture!A2649,StruttureRicettive[DenominazioneCittà],StruttureRicettive[Città])</f>
        <v>PESARO</v>
      </c>
      <c r="C2649" t="str">
        <f>_xlfn.XLOOKUP(A2649,StruttureRicettive[DenominazioneCittà],StruttureRicettive[Località])</f>
        <v>PESARO</v>
      </c>
      <c r="D2649" t="str">
        <f>_xlfn.XLOOKUP(A2649,StruttureRicettive[DenominazioneCittà],StruttureRicettive[Località2])</f>
        <v>PESARO</v>
      </c>
    </row>
    <row r="2650" spans="1:4" x14ac:dyDescent="0.25">
      <c r="A2650" t="str">
        <f>StruttureRicettive[[#This Row],[Denominazione]] &amp; " (" &amp; StruttureRicettive[[#This Row],[Città]] &amp; ")"</f>
        <v>BLUMEN (SAN BENEDETTO DEL TRONTO)</v>
      </c>
      <c r="B2650" t="str">
        <f>_xlfn.XLOOKUP(ElencoStrutture!A2650,StruttureRicettive[DenominazioneCittà],StruttureRicettive[Città])</f>
        <v>SAN BENEDETTO DEL TRONTO</v>
      </c>
      <c r="C2650" t="str">
        <f>_xlfn.XLOOKUP(A2650,StruttureRicettive[DenominazioneCittà],StruttureRicettive[Località])</f>
        <v>SAN BENEDETTO DEL TRONTO</v>
      </c>
      <c r="D2650" t="str">
        <f>_xlfn.XLOOKUP(A2650,StruttureRicettive[DenominazioneCittà],StruttureRicettive[Località2])</f>
        <v>SAN BENEDETTO DEL TRONTO</v>
      </c>
    </row>
    <row r="2651" spans="1:4" x14ac:dyDescent="0.25">
      <c r="A2651" t="str">
        <f>StruttureRicettive[[#This Row],[Denominazione]] &amp; " (" &amp; StruttureRicettive[[#This Row],[Città]] &amp; ")"</f>
        <v>BOCCA DI LUPO (ARCEVIA)</v>
      </c>
      <c r="B2651" t="str">
        <f>_xlfn.XLOOKUP(ElencoStrutture!A2651,StruttureRicettive[DenominazioneCittà],StruttureRicettive[Città])</f>
        <v>ARCEVIA</v>
      </c>
      <c r="C2651" t="str">
        <f>_xlfn.XLOOKUP(A2651,StruttureRicettive[DenominazioneCittà],StruttureRicettive[Località])</f>
        <v>LORETELLO</v>
      </c>
      <c r="D2651" t="str">
        <f>_xlfn.XLOOKUP(A2651,StruttureRicettive[DenominazioneCittà],StruttureRicettive[Località2])</f>
        <v>LORETELLO</v>
      </c>
    </row>
    <row r="2652" spans="1:4" x14ac:dyDescent="0.25">
      <c r="A2652" t="str">
        <f>StruttureRicettive[[#This Row],[Denominazione]] &amp; " (" &amp; StruttureRicettive[[#This Row],[Città]] &amp; ")"</f>
        <v>BOCCAROSSA SILVIA (TRECASTELLI)</v>
      </c>
      <c r="B2652" t="str">
        <f>_xlfn.XLOOKUP(ElencoStrutture!A2652,StruttureRicettive[DenominazioneCittà],StruttureRicettive[Città])</f>
        <v>TRECASTELLI</v>
      </c>
      <c r="C2652" t="str">
        <f>_xlfn.XLOOKUP(A2652,StruttureRicettive[DenominazioneCittà],StruttureRicettive[Località])</f>
        <v>TRECASTELLI</v>
      </c>
      <c r="D2652" t="str">
        <f>_xlfn.XLOOKUP(A2652,StruttureRicettive[DenominazioneCittà],StruttureRicettive[Località2])</f>
        <v>TRECASTELLI</v>
      </c>
    </row>
    <row r="2653" spans="1:4" x14ac:dyDescent="0.25">
      <c r="A2653" t="str">
        <f>StruttureRicettive[[#This Row],[Denominazione]] &amp; " (" &amp; StruttureRicettive[[#This Row],[Città]] &amp; ")"</f>
        <v>BOCK BRITTA (CUPRAMONTANA)</v>
      </c>
      <c r="B2653" t="str">
        <f>_xlfn.XLOOKUP(ElencoStrutture!A2653,StruttureRicettive[DenominazioneCittà],StruttureRicettive[Città])</f>
        <v>CUPRAMONTANA</v>
      </c>
      <c r="C2653" t="str">
        <f>_xlfn.XLOOKUP(A2653,StruttureRicettive[DenominazioneCittà],StruttureRicettive[Località])</f>
        <v>CUPRAMONTANA</v>
      </c>
      <c r="D2653" t="str">
        <f>_xlfn.XLOOKUP(A2653,StruttureRicettive[DenominazioneCittà],StruttureRicettive[Località2])</f>
        <v>CUPRAMONTANA</v>
      </c>
    </row>
    <row r="2654" spans="1:4" x14ac:dyDescent="0.25">
      <c r="A2654" t="str">
        <f>StruttureRicettive[[#This Row],[Denominazione]] &amp; " (" &amp; StruttureRicettive[[#This Row],[Città]] &amp; ")"</f>
        <v>BODINI FRANCESCO (FANO)</v>
      </c>
      <c r="B2654" t="str">
        <f>_xlfn.XLOOKUP(ElencoStrutture!A2654,StruttureRicettive[DenominazioneCittà],StruttureRicettive[Città])</f>
        <v>FANO</v>
      </c>
      <c r="C2654" t="str">
        <f>_xlfn.XLOOKUP(A2654,StruttureRicettive[DenominazioneCittà],StruttureRicettive[Località])</f>
        <v>no info</v>
      </c>
      <c r="D2654" t="str">
        <f>_xlfn.XLOOKUP(A2654,StruttureRicettive[DenominazioneCittà],StruttureRicettive[Località2])</f>
        <v>FANO</v>
      </c>
    </row>
    <row r="2655" spans="1:4" x14ac:dyDescent="0.25">
      <c r="A2655" t="str">
        <f>StruttureRicettive[[#This Row],[Denominazione]] &amp; " (" &amp; StruttureRicettive[[#This Row],[Città]] &amp; ")"</f>
        <v>BOIANI BEACH DI BOIANI OMAR (FANO)</v>
      </c>
      <c r="B2655" t="str">
        <f>_xlfn.XLOOKUP(ElencoStrutture!A2655,StruttureRicettive[DenominazioneCittà],StruttureRicettive[Città])</f>
        <v>FANO</v>
      </c>
      <c r="C2655" t="str">
        <f>_xlfn.XLOOKUP(A2655,StruttureRicettive[DenominazioneCittà],StruttureRicettive[Località])</f>
        <v>METAURILIA - FANO</v>
      </c>
      <c r="D2655" t="str">
        <f>_xlfn.XLOOKUP(A2655,StruttureRicettive[DenominazioneCittà],StruttureRicettive[Località2])</f>
        <v>METAURILIA - FANO</v>
      </c>
    </row>
    <row r="2656" spans="1:4" x14ac:dyDescent="0.25">
      <c r="A2656" t="str">
        <f>StruttureRicettive[[#This Row],[Denominazione]] &amp; " (" &amp; StruttureRicettive[[#This Row],[Città]] &amp; ")"</f>
        <v>BOLIVAR (SAN BENEDETTO DEL TRONTO)</v>
      </c>
      <c r="B2656" t="str">
        <f>_xlfn.XLOOKUP(ElencoStrutture!A2656,StruttureRicettive[DenominazioneCittà],StruttureRicettive[Città])</f>
        <v>SAN BENEDETTO DEL TRONTO</v>
      </c>
      <c r="C2656" t="str">
        <f>_xlfn.XLOOKUP(A2656,StruttureRicettive[DenominazioneCittà],StruttureRicettive[Località])</f>
        <v>SAN BENEDETTO DEL TRONTO</v>
      </c>
      <c r="D2656" t="str">
        <f>_xlfn.XLOOKUP(A2656,StruttureRicettive[DenominazioneCittà],StruttureRicettive[Località2])</f>
        <v>SAN BENEDETTO DEL TRONTO</v>
      </c>
    </row>
    <row r="2657" spans="1:4" x14ac:dyDescent="0.25">
      <c r="A2657" t="str">
        <f>StruttureRicettive[[#This Row],[Denominazione]] &amp; " (" &amp; StruttureRicettive[[#This Row],[Città]] &amp; ")"</f>
        <v>BOLOGNA (SENIGALLIA)</v>
      </c>
      <c r="B2657" t="str">
        <f>_xlfn.XLOOKUP(ElencoStrutture!A2657,StruttureRicettive[DenominazioneCittà],StruttureRicettive[Città])</f>
        <v>SENIGALLIA</v>
      </c>
      <c r="C2657" t="str">
        <f>_xlfn.XLOOKUP(A2657,StruttureRicettive[DenominazioneCittà],StruttureRicettive[Località])</f>
        <v>SENIGALLIA</v>
      </c>
      <c r="D2657" t="str">
        <f>_xlfn.XLOOKUP(A2657,StruttureRicettive[DenominazioneCittà],StruttureRicettive[Località2])</f>
        <v>SENIGALLIA</v>
      </c>
    </row>
    <row r="2658" spans="1:4" x14ac:dyDescent="0.25">
      <c r="A2658" t="str">
        <f>StruttureRicettive[[#This Row],[Denominazione]] &amp; " (" &amp; StruttureRicettive[[#This Row],[Città]] &amp; ")"</f>
        <v>BOLOGNA (SAN BENEDETTO DEL TRONTO)</v>
      </c>
      <c r="B2658" t="str">
        <f>_xlfn.XLOOKUP(ElencoStrutture!A2658,StruttureRicettive[DenominazioneCittà],StruttureRicettive[Città])</f>
        <v>SAN BENEDETTO DEL TRONTO</v>
      </c>
      <c r="C2658" t="str">
        <f>_xlfn.XLOOKUP(A2658,StruttureRicettive[DenominazioneCittà],StruttureRicettive[Località])</f>
        <v>SAN BENEDETTO DEL TRONTO</v>
      </c>
      <c r="D2658" t="str">
        <f>_xlfn.XLOOKUP(A2658,StruttureRicettive[DenominazioneCittà],StruttureRicettive[Località2])</f>
        <v>SAN BENEDETTO DEL TRONTO</v>
      </c>
    </row>
    <row r="2659" spans="1:4" x14ac:dyDescent="0.25">
      <c r="A2659" t="str">
        <f>StruttureRicettive[[#This Row],[Denominazione]] &amp; " (" &amp; StruttureRicettive[[#This Row],[Città]] &amp; ")"</f>
        <v>BOMPADRE ANGELO (CIVITANOVA MARCHE)</v>
      </c>
      <c r="B2659" t="str">
        <f>_xlfn.XLOOKUP(ElencoStrutture!A2659,StruttureRicettive[DenominazioneCittà],StruttureRicettive[Città])</f>
        <v>CIVITANOVA MARCHE</v>
      </c>
      <c r="C2659" t="str">
        <f>_xlfn.XLOOKUP(A2659,StruttureRicettive[DenominazioneCittà],StruttureRicettive[Località])</f>
        <v>CIVITANOVA MARCHE</v>
      </c>
      <c r="D2659" t="str">
        <f>_xlfn.XLOOKUP(A2659,StruttureRicettive[DenominazioneCittà],StruttureRicettive[Località2])</f>
        <v>CIVITANOVA MARCHE</v>
      </c>
    </row>
    <row r="2660" spans="1:4" x14ac:dyDescent="0.25">
      <c r="A2660" t="str">
        <f>StruttureRicettive[[#This Row],[Denominazione]] &amp; " (" &amp; StruttureRicettive[[#This Row],[Città]] &amp; ")"</f>
        <v>BONANOMI GRETA (FANO)</v>
      </c>
      <c r="B2660" t="str">
        <f>_xlfn.XLOOKUP(ElencoStrutture!A2660,StruttureRicettive[DenominazioneCittà],StruttureRicettive[Città])</f>
        <v>FANO</v>
      </c>
      <c r="C2660" t="str">
        <f>_xlfn.XLOOKUP(A2660,StruttureRicettive[DenominazioneCittà],StruttureRicettive[Località])</f>
        <v>FANO</v>
      </c>
      <c r="D2660" t="str">
        <f>_xlfn.XLOOKUP(A2660,StruttureRicettive[DenominazioneCittà],StruttureRicettive[Località2])</f>
        <v>FANO</v>
      </c>
    </row>
    <row r="2661" spans="1:4" x14ac:dyDescent="0.25">
      <c r="A2661" t="str">
        <f>StruttureRicettive[[#This Row],[Denominazione]] &amp; " (" &amp; StruttureRicettive[[#This Row],[Città]] &amp; ")"</f>
        <v>BONCLERICI HOUSE (CAGLI)</v>
      </c>
      <c r="B2661" t="str">
        <f>_xlfn.XLOOKUP(ElencoStrutture!A2661,StruttureRicettive[DenominazioneCittà],StruttureRicettive[Città])</f>
        <v>CAGLI</v>
      </c>
      <c r="C2661" t="str">
        <f>_xlfn.XLOOKUP(A2661,StruttureRicettive[DenominazioneCittà],StruttureRicettive[Località])</f>
        <v>CAGLI</v>
      </c>
      <c r="D2661" t="str">
        <f>_xlfn.XLOOKUP(A2661,StruttureRicettive[DenominazioneCittà],StruttureRicettive[Località2])</f>
        <v>CAGLI</v>
      </c>
    </row>
    <row r="2662" spans="1:4" x14ac:dyDescent="0.25">
      <c r="A2662" t="str">
        <f>StruttureRicettive[[#This Row],[Denominazione]] &amp; " (" &amp; StruttureRicettive[[#This Row],[Città]] &amp; ")"</f>
        <v>BONCONTE (URBINO)</v>
      </c>
      <c r="B2662" t="str">
        <f>_xlfn.XLOOKUP(ElencoStrutture!A2662,StruttureRicettive[DenominazioneCittà],StruttureRicettive[Città])</f>
        <v>URBINO</v>
      </c>
      <c r="C2662" t="str">
        <f>_xlfn.XLOOKUP(A2662,StruttureRicettive[DenominazioneCittà],StruttureRicettive[Località])</f>
        <v>URBINO</v>
      </c>
      <c r="D2662" t="str">
        <f>_xlfn.XLOOKUP(A2662,StruttureRicettive[DenominazioneCittà],StruttureRicettive[Località2])</f>
        <v>URBINO</v>
      </c>
    </row>
    <row r="2663" spans="1:4" x14ac:dyDescent="0.25">
      <c r="A2663" t="str">
        <f>StruttureRicettive[[#This Row],[Denominazione]] &amp; " (" &amp; StruttureRicettive[[#This Row],[Città]] &amp; ")"</f>
        <v>BONIFACIO MARIO (POTENZA PICENA)</v>
      </c>
      <c r="B2663" t="str">
        <f>_xlfn.XLOOKUP(ElencoStrutture!A2663,StruttureRicettive[DenominazioneCittà],StruttureRicettive[Città])</f>
        <v>POTENZA PICENA</v>
      </c>
      <c r="C2663" t="str">
        <f>_xlfn.XLOOKUP(A2663,StruttureRicettive[DenominazioneCittà],StruttureRicettive[Località])</f>
        <v>no info</v>
      </c>
      <c r="D2663" t="str">
        <f>_xlfn.XLOOKUP(A2663,StruttureRicettive[DenominazioneCittà],StruttureRicettive[Località2])</f>
        <v>POTENZA PICENA</v>
      </c>
    </row>
    <row r="2664" spans="1:4" x14ac:dyDescent="0.25">
      <c r="A2664" t="str">
        <f>StruttureRicettive[[#This Row],[Denominazione]] &amp; " (" &amp; StruttureRicettive[[#This Row],[Città]] &amp; ")"</f>
        <v>BOOBIE'S BAR (SAN BENEDETTO DEL TRONTO)</v>
      </c>
      <c r="B2664" t="str">
        <f>_xlfn.XLOOKUP(ElencoStrutture!A2664,StruttureRicettive[DenominazioneCittà],StruttureRicettive[Città])</f>
        <v>SAN BENEDETTO DEL TRONTO</v>
      </c>
      <c r="C2664" t="str">
        <f>_xlfn.XLOOKUP(A2664,StruttureRicettive[DenominazioneCittà],StruttureRicettive[Località])</f>
        <v>no info</v>
      </c>
      <c r="D2664" t="str">
        <f>_xlfn.XLOOKUP(A2664,StruttureRicettive[DenominazioneCittà],StruttureRicettive[Località2])</f>
        <v>SAN BENEDETTO DEL TRONTO</v>
      </c>
    </row>
    <row r="2665" spans="1:4" x14ac:dyDescent="0.25">
      <c r="A2665" t="str">
        <f>StruttureRicettive[[#This Row],[Denominazione]] &amp; " (" &amp; StruttureRicettive[[#This Row],[Città]] &amp; ")"</f>
        <v>BOOMERANG (FERMO)</v>
      </c>
      <c r="B2665" t="str">
        <f>_xlfn.XLOOKUP(ElencoStrutture!A2665,StruttureRicettive[DenominazioneCittà],StruttureRicettive[Città])</f>
        <v>FERMO</v>
      </c>
      <c r="C2665" t="str">
        <f>_xlfn.XLOOKUP(A2665,StruttureRicettive[DenominazioneCittà],StruttureRicettive[Località])</f>
        <v>FERMO</v>
      </c>
      <c r="D2665" t="str">
        <f>_xlfn.XLOOKUP(A2665,StruttureRicettive[DenominazioneCittà],StruttureRicettive[Località2])</f>
        <v>FERMO</v>
      </c>
    </row>
    <row r="2666" spans="1:4" x14ac:dyDescent="0.25">
      <c r="A2666" t="str">
        <f>StruttureRicettive[[#This Row],[Denominazione]] &amp; " (" &amp; StruttureRicettive[[#This Row],[Città]] &amp; ")"</f>
        <v>BORA BORA BEACH (PORTO RECANATI)</v>
      </c>
      <c r="B2666" t="str">
        <f>_xlfn.XLOOKUP(ElencoStrutture!A2666,StruttureRicettive[DenominazioneCittà],StruttureRicettive[Città])</f>
        <v>PORTO RECANATI</v>
      </c>
      <c r="C2666" t="str">
        <f>_xlfn.XLOOKUP(A2666,StruttureRicettive[DenominazioneCittà],StruttureRicettive[Località])</f>
        <v>no info</v>
      </c>
      <c r="D2666" t="str">
        <f>_xlfn.XLOOKUP(A2666,StruttureRicettive[DenominazioneCittà],StruttureRicettive[Località2])</f>
        <v>PORTO RECANATI</v>
      </c>
    </row>
    <row r="2667" spans="1:4" x14ac:dyDescent="0.25">
      <c r="A2667" t="str">
        <f>StruttureRicettive[[#This Row],[Denominazione]] &amp; " (" &amp; StruttureRicettive[[#This Row],[Città]] &amp; ")"</f>
        <v>BORDONI PRIMO (FERMO)</v>
      </c>
      <c r="B2667" t="str">
        <f>_xlfn.XLOOKUP(ElencoStrutture!A2667,StruttureRicettive[DenominazioneCittà],StruttureRicettive[Città])</f>
        <v>FERMO</v>
      </c>
      <c r="C2667" t="str">
        <f>_xlfn.XLOOKUP(A2667,StruttureRicettive[DenominazioneCittà],StruttureRicettive[Località])</f>
        <v>FERMO</v>
      </c>
      <c r="D2667" t="str">
        <f>_xlfn.XLOOKUP(A2667,StruttureRicettive[DenominazioneCittà],StruttureRicettive[Località2])</f>
        <v>FERMO</v>
      </c>
    </row>
    <row r="2668" spans="1:4" x14ac:dyDescent="0.25">
      <c r="A2668" t="str">
        <f>StruttureRicettive[[#This Row],[Denominazione]] &amp; " (" &amp; StruttureRicettive[[#This Row],[Città]] &amp; ")"</f>
        <v>BORGHESI ELVIO (FANO)</v>
      </c>
      <c r="B2668" t="str">
        <f>_xlfn.XLOOKUP(ElencoStrutture!A2668,StruttureRicettive[DenominazioneCittà],StruttureRicettive[Città])</f>
        <v>FANO</v>
      </c>
      <c r="C2668" t="str">
        <f>_xlfn.XLOOKUP(A2668,StruttureRicettive[DenominazioneCittà],StruttureRicettive[Località])</f>
        <v>FANO</v>
      </c>
      <c r="D2668" t="str">
        <f>_xlfn.XLOOKUP(A2668,StruttureRicettive[DenominazioneCittà],StruttureRicettive[Località2])</f>
        <v>FANO</v>
      </c>
    </row>
    <row r="2669" spans="1:4" x14ac:dyDescent="0.25">
      <c r="A2669" t="str">
        <f>StruttureRicettive[[#This Row],[Denominazione]] &amp; " (" &amp; StruttureRicettive[[#This Row],[Città]] &amp; ")"</f>
        <v>BORGO ANTICO (FABRIANO)</v>
      </c>
      <c r="B2669" t="str">
        <f>_xlfn.XLOOKUP(ElencoStrutture!A2669,StruttureRicettive[DenominazioneCittà],StruttureRicettive[Città])</f>
        <v>FABRIANO</v>
      </c>
      <c r="C2669" t="str">
        <f>_xlfn.XLOOKUP(A2669,StruttureRicettive[DenominazioneCittà],StruttureRicettive[Località])</f>
        <v>LOC.BORGO TUFICO</v>
      </c>
      <c r="D2669" t="str">
        <f>_xlfn.XLOOKUP(A2669,StruttureRicettive[DenominazioneCittà],StruttureRicettive[Località2])</f>
        <v>LOC.BORGO TUFICO</v>
      </c>
    </row>
    <row r="2670" spans="1:4" x14ac:dyDescent="0.25">
      <c r="A2670" t="str">
        <f>StruttureRicettive[[#This Row],[Denominazione]] &amp; " (" &amp; StruttureRicettive[[#This Row],[Città]] &amp; ")"</f>
        <v>BORGO BELFIORE (ARCEVIA)</v>
      </c>
      <c r="B2670" t="str">
        <f>_xlfn.XLOOKUP(ElencoStrutture!A2670,StruttureRicettive[DenominazioneCittà],StruttureRicettive[Città])</f>
        <v>ARCEVIA</v>
      </c>
      <c r="C2670" t="str">
        <f>_xlfn.XLOOKUP(A2670,StruttureRicettive[DenominazioneCittà],StruttureRicettive[Località])</f>
        <v>SANT'APOLLINARE</v>
      </c>
      <c r="D2670" t="str">
        <f>_xlfn.XLOOKUP(A2670,StruttureRicettive[DenominazioneCittà],StruttureRicettive[Località2])</f>
        <v>SANT'APOLLINARE</v>
      </c>
    </row>
    <row r="2671" spans="1:4" x14ac:dyDescent="0.25">
      <c r="A2671" t="str">
        <f>StruttureRicettive[[#This Row],[Denominazione]] &amp; " (" &amp; StruttureRicettive[[#This Row],[Città]] &amp; ")"</f>
        <v>BORGO BELFIORE (ARCEVIA)</v>
      </c>
      <c r="B2671" t="str">
        <f>_xlfn.XLOOKUP(ElencoStrutture!A2671,StruttureRicettive[DenominazioneCittà],StruttureRicettive[Città])</f>
        <v>ARCEVIA</v>
      </c>
      <c r="C2671" t="str">
        <f>_xlfn.XLOOKUP(A2671,StruttureRicettive[DenominazioneCittà],StruttureRicettive[Località])</f>
        <v>SANT'APOLLINARE</v>
      </c>
      <c r="D2671" t="str">
        <f>_xlfn.XLOOKUP(A2671,StruttureRicettive[DenominazioneCittà],StruttureRicettive[Località2])</f>
        <v>SANT'APOLLINARE</v>
      </c>
    </row>
    <row r="2672" spans="1:4" x14ac:dyDescent="0.25">
      <c r="A2672" t="str">
        <f>StruttureRicettive[[#This Row],[Denominazione]] &amp; " (" &amp; StruttureRicettive[[#This Row],[Città]] &amp; ")"</f>
        <v>BORGO BELVEDERI (CAMERINO)</v>
      </c>
      <c r="B2672" t="str">
        <f>_xlfn.XLOOKUP(ElencoStrutture!A2672,StruttureRicettive[DenominazioneCittà],StruttureRicettive[Città])</f>
        <v>CAMERINO</v>
      </c>
      <c r="C2672" t="str">
        <f>_xlfn.XLOOKUP(A2672,StruttureRicettive[DenominazioneCittà],StruttureRicettive[Località])</f>
        <v>CAMERINO</v>
      </c>
      <c r="D2672" t="str">
        <f>_xlfn.XLOOKUP(A2672,StruttureRicettive[DenominazioneCittà],StruttureRicettive[Località2])</f>
        <v>CAMERINO</v>
      </c>
    </row>
    <row r="2673" spans="1:4" x14ac:dyDescent="0.25">
      <c r="A2673" t="str">
        <f>StruttureRicettive[[#This Row],[Denominazione]] &amp; " (" &amp; StruttureRicettive[[#This Row],[Città]] &amp; ")"</f>
        <v>BORGO BONAVENTURA (ARCEVIA)</v>
      </c>
      <c r="B2673" t="str">
        <f>_xlfn.XLOOKUP(ElencoStrutture!A2673,StruttureRicettive[DenominazioneCittà],StruttureRicettive[Città])</f>
        <v>ARCEVIA</v>
      </c>
      <c r="C2673" t="str">
        <f>_xlfn.XLOOKUP(A2673,StruttureRicettive[DenominazioneCittà],StruttureRicettive[Località])</f>
        <v>PROSANO</v>
      </c>
      <c r="D2673" t="str">
        <f>_xlfn.XLOOKUP(A2673,StruttureRicettive[DenominazioneCittà],StruttureRicettive[Località2])</f>
        <v>PROSANO</v>
      </c>
    </row>
    <row r="2674" spans="1:4" x14ac:dyDescent="0.25">
      <c r="A2674" t="str">
        <f>StruttureRicettive[[#This Row],[Denominazione]] &amp; " (" &amp; StruttureRicettive[[#This Row],[Città]] &amp; ")"</f>
        <v>BORGO DELLE FATE (AMANDOLA)</v>
      </c>
      <c r="B2674" t="str">
        <f>_xlfn.XLOOKUP(ElencoStrutture!A2674,StruttureRicettive[DenominazioneCittà],StruttureRicettive[Città])</f>
        <v>AMANDOLA</v>
      </c>
      <c r="C2674" t="str">
        <f>_xlfn.XLOOKUP(A2674,StruttureRicettive[DenominazioneCittà],StruttureRicettive[Località])</f>
        <v>AMANDOLA</v>
      </c>
      <c r="D2674" t="str">
        <f>_xlfn.XLOOKUP(A2674,StruttureRicettive[DenominazioneCittà],StruttureRicettive[Località2])</f>
        <v>AMANDOLA</v>
      </c>
    </row>
    <row r="2675" spans="1:4" x14ac:dyDescent="0.25">
      <c r="A2675" t="str">
        <f>StruttureRicettive[[#This Row],[Denominazione]] &amp; " (" &amp; StruttureRicettive[[#This Row],[Città]] &amp; ")"</f>
        <v>BORGO FARNETO (SERRA DE' CONTI)</v>
      </c>
      <c r="B2675" t="str">
        <f>_xlfn.XLOOKUP(ElencoStrutture!A2675,StruttureRicettive[DenominazioneCittà],StruttureRicettive[Città])</f>
        <v>SERRA DE' CONTI</v>
      </c>
      <c r="C2675" t="str">
        <f>_xlfn.XLOOKUP(A2675,StruttureRicettive[DenominazioneCittà],StruttureRicettive[Località])</f>
        <v>BORGO FARNETO - SERRA DE CONTI</v>
      </c>
      <c r="D2675" t="str">
        <f>_xlfn.XLOOKUP(A2675,StruttureRicettive[DenominazioneCittà],StruttureRicettive[Località2])</f>
        <v>BORGO FARNETO - SERRA DE CONTI</v>
      </c>
    </row>
    <row r="2676" spans="1:4" x14ac:dyDescent="0.25">
      <c r="A2676" t="str">
        <f>StruttureRicettive[[#This Row],[Denominazione]] &amp; " (" &amp; StruttureRicettive[[#This Row],[Città]] &amp; ")"</f>
        <v>BORGO FRESCINA (CAGLI)</v>
      </c>
      <c r="B2676" t="str">
        <f>_xlfn.XLOOKUP(ElencoStrutture!A2676,StruttureRicettive[DenominazioneCittà],StruttureRicettive[Città])</f>
        <v>CAGLI</v>
      </c>
      <c r="C2676" t="str">
        <f>_xlfn.XLOOKUP(A2676,StruttureRicettive[DenominazioneCittà],StruttureRicettive[Località])</f>
        <v>FRESCINA - CAGLI</v>
      </c>
      <c r="D2676" t="str">
        <f>_xlfn.XLOOKUP(A2676,StruttureRicettive[DenominazioneCittà],StruttureRicettive[Località2])</f>
        <v>FRESCINA - CAGLI</v>
      </c>
    </row>
    <row r="2677" spans="1:4" x14ac:dyDescent="0.25">
      <c r="A2677" t="str">
        <f>StruttureRicettive[[#This Row],[Denominazione]] &amp; " (" &amp; StruttureRicettive[[#This Row],[Città]] &amp; ")"</f>
        <v>BORGO LANCIANO (CASTELRAIMONDO)</v>
      </c>
      <c r="B2677" t="str">
        <f>_xlfn.XLOOKUP(ElencoStrutture!A2677,StruttureRicettive[DenominazioneCittà],StruttureRicettive[Città])</f>
        <v>CASTELRAIMONDO</v>
      </c>
      <c r="C2677" t="str">
        <f>_xlfn.XLOOKUP(A2677,StruttureRicettive[DenominazioneCittà],StruttureRicettive[Località])</f>
        <v>CASTELRAIMONDO</v>
      </c>
      <c r="D2677" t="str">
        <f>_xlfn.XLOOKUP(A2677,StruttureRicettive[DenominazioneCittà],StruttureRicettive[Località2])</f>
        <v>CASTELRAIMONDO</v>
      </c>
    </row>
    <row r="2678" spans="1:4" x14ac:dyDescent="0.25">
      <c r="A2678" t="str">
        <f>StruttureRicettive[[#This Row],[Denominazione]] &amp; " (" &amp; StruttureRicettive[[#This Row],[Città]] &amp; ")"</f>
        <v>BORGO MARANO (CUPRA MARITTIMA)</v>
      </c>
      <c r="B2678" t="str">
        <f>_xlfn.XLOOKUP(ElencoStrutture!A2678,StruttureRicettive[DenominazioneCittà],StruttureRicettive[Città])</f>
        <v>CUPRA MARITTIMA</v>
      </c>
      <c r="C2678" t="str">
        <f>_xlfn.XLOOKUP(A2678,StruttureRicettive[DenominazioneCittà],StruttureRicettive[Località])</f>
        <v>CUPRA MARITTIMA</v>
      </c>
      <c r="D2678" t="str">
        <f>_xlfn.XLOOKUP(A2678,StruttureRicettive[DenominazioneCittà],StruttureRicettive[Località2])</f>
        <v>CUPRA MARITTIMA</v>
      </c>
    </row>
    <row r="2679" spans="1:4" x14ac:dyDescent="0.25">
      <c r="A2679" t="str">
        <f>StruttureRicettive[[#This Row],[Denominazione]] &amp; " (" &amp; StruttureRicettive[[#This Row],[Città]] &amp; ")"</f>
        <v>BORGO RONCAGLIA (SAN LORENZO IN CAMPO)</v>
      </c>
      <c r="B2679" t="str">
        <f>_xlfn.XLOOKUP(ElencoStrutture!A2679,StruttureRicettive[DenominazioneCittà],StruttureRicettive[Città])</f>
        <v>SAN LORENZO IN CAMPO</v>
      </c>
      <c r="C2679" t="str">
        <f>_xlfn.XLOOKUP(A2679,StruttureRicettive[DenominazioneCittà],StruttureRicettive[Località])</f>
        <v>SAN LORENZO IN CAMPO</v>
      </c>
      <c r="D2679" t="str">
        <f>_xlfn.XLOOKUP(A2679,StruttureRicettive[DenominazioneCittà],StruttureRicettive[Località2])</f>
        <v>SAN LORENZO IN CAMPO</v>
      </c>
    </row>
    <row r="2680" spans="1:4" x14ac:dyDescent="0.25">
      <c r="A2680" t="str">
        <f>StruttureRicettive[[#This Row],[Denominazione]] &amp; " (" &amp; StruttureRicettive[[#This Row],[Città]] &amp; ")"</f>
        <v>BORGO ROSSO (SIROLO)</v>
      </c>
      <c r="B2680" t="str">
        <f>_xlfn.XLOOKUP(ElencoStrutture!A2680,StruttureRicettive[DenominazioneCittà],StruttureRicettive[Città])</f>
        <v>SIROLO</v>
      </c>
      <c r="C2680" t="str">
        <f>_xlfn.XLOOKUP(A2680,StruttureRicettive[DenominazioneCittà],StruttureRicettive[Località])</f>
        <v>SIROLO</v>
      </c>
      <c r="D2680" t="str">
        <f>_xlfn.XLOOKUP(A2680,StruttureRicettive[DenominazioneCittà],StruttureRicettive[Località2])</f>
        <v>SIROLO</v>
      </c>
    </row>
    <row r="2681" spans="1:4" x14ac:dyDescent="0.25">
      <c r="A2681" t="str">
        <f>StruttureRicettive[[#This Row],[Denominazione]] &amp; " (" &amp; StruttureRicettive[[#This Row],[Città]] &amp; ")"</f>
        <v>BORGO SORBATTI (LORO PICENO)</v>
      </c>
      <c r="B2681" t="str">
        <f>_xlfn.XLOOKUP(ElencoStrutture!A2681,StruttureRicettive[DenominazioneCittà],StruttureRicettive[Città])</f>
        <v>LORO PICENO</v>
      </c>
      <c r="C2681" t="str">
        <f>_xlfn.XLOOKUP(A2681,StruttureRicettive[DenominazioneCittà],StruttureRicettive[Località])</f>
        <v>LORO PICENO</v>
      </c>
      <c r="D2681" t="str">
        <f>_xlfn.XLOOKUP(A2681,StruttureRicettive[DenominazioneCittà],StruttureRicettive[Località2])</f>
        <v>LORO PICENO</v>
      </c>
    </row>
    <row r="2682" spans="1:4" x14ac:dyDescent="0.25">
      <c r="A2682" t="str">
        <f>StruttureRicettive[[#This Row],[Denominazione]] &amp; " (" &amp; StruttureRicettive[[#This Row],[Città]] &amp; ")"</f>
        <v>BORGO STORICO SEGHETTI PANICHI (CASTEL DI LAMA)</v>
      </c>
      <c r="B2682" t="str">
        <f>_xlfn.XLOOKUP(ElencoStrutture!A2682,StruttureRicettive[DenominazioneCittà],StruttureRicettive[Città])</f>
        <v>CASTEL DI LAMA</v>
      </c>
      <c r="C2682" t="str">
        <f>_xlfn.XLOOKUP(A2682,StruttureRicettive[DenominazioneCittà],StruttureRicettive[Località])</f>
        <v>CASTEL DI LAMA</v>
      </c>
      <c r="D2682" t="str">
        <f>_xlfn.XLOOKUP(A2682,StruttureRicettive[DenominazioneCittà],StruttureRicettive[Località2])</f>
        <v>CASTEL DI LAMA</v>
      </c>
    </row>
    <row r="2683" spans="1:4" x14ac:dyDescent="0.25">
      <c r="A2683" t="str">
        <f>StruttureRicettive[[#This Row],[Denominazione]] &amp; " (" &amp; StruttureRicettive[[#This Row],[Città]] &amp; ")"</f>
        <v>BORGO TRANQUILLO (ARCEVIA)</v>
      </c>
      <c r="B2683" t="str">
        <f>_xlfn.XLOOKUP(ElencoStrutture!A2683,StruttureRicettive[DenominazioneCittà],StruttureRicettive[Città])</f>
        <v>ARCEVIA</v>
      </c>
      <c r="C2683" t="str">
        <f>_xlfn.XLOOKUP(A2683,StruttureRicettive[DenominazioneCittà],StruttureRicettive[Località])</f>
        <v>COSTA</v>
      </c>
      <c r="D2683" t="str">
        <f>_xlfn.XLOOKUP(A2683,StruttureRicettive[DenominazioneCittà],StruttureRicettive[Località2])</f>
        <v>COSTA</v>
      </c>
    </row>
    <row r="2684" spans="1:4" x14ac:dyDescent="0.25">
      <c r="A2684" t="str">
        <f>StruttureRicettive[[#This Row],[Denominazione]] &amp; " (" &amp; StruttureRicettive[[#This Row],[Città]] &amp; ")"</f>
        <v>BORGOGELLI OTTAVIANI MARCO (FANO)</v>
      </c>
      <c r="B2684" t="str">
        <f>_xlfn.XLOOKUP(ElencoStrutture!A2684,StruttureRicettive[DenominazioneCittà],StruttureRicettive[Città])</f>
        <v>FANO</v>
      </c>
      <c r="C2684" t="str">
        <f>_xlfn.XLOOKUP(A2684,StruttureRicettive[DenominazioneCittà],StruttureRicettive[Località])</f>
        <v>FANO</v>
      </c>
      <c r="D2684" t="str">
        <f>_xlfn.XLOOKUP(A2684,StruttureRicettive[DenominazioneCittà],StruttureRicettive[Località2])</f>
        <v>FANO</v>
      </c>
    </row>
    <row r="2685" spans="1:4" x14ac:dyDescent="0.25">
      <c r="A2685" t="str">
        <f>StruttureRicettive[[#This Row],[Denominazione]] &amp; " (" &amp; StruttureRicettive[[#This Row],[Città]] &amp; ")"</f>
        <v>BORGOPARVO (ANCONA)</v>
      </c>
      <c r="B2685" t="str">
        <f>_xlfn.XLOOKUP(ElencoStrutture!A2685,StruttureRicettive[DenominazioneCittà],StruttureRicettive[Città])</f>
        <v>ANCONA</v>
      </c>
      <c r="C2685" t="str">
        <f>_xlfn.XLOOKUP(A2685,StruttureRicettive[DenominazioneCittà],StruttureRicettive[Località])</f>
        <v>FRAZIONE MASSIGNANO</v>
      </c>
      <c r="D2685" t="str">
        <f>_xlfn.XLOOKUP(A2685,StruttureRicettive[DenominazioneCittà],StruttureRicettive[Località2])</f>
        <v>FRAZIONE MASSIGNANO</v>
      </c>
    </row>
    <row r="2686" spans="1:4" x14ac:dyDescent="0.25">
      <c r="A2686" t="str">
        <f>StruttureRicettive[[#This Row],[Denominazione]] &amp; " (" &amp; StruttureRicettive[[#This Row],[Città]] &amp; ")"</f>
        <v>BORRONI DANTE (POTENZA PICENA)</v>
      </c>
      <c r="B2686" t="str">
        <f>_xlfn.XLOOKUP(ElencoStrutture!A2686,StruttureRicettive[DenominazioneCittà],StruttureRicettive[Città])</f>
        <v>POTENZA PICENA</v>
      </c>
      <c r="C2686" t="str">
        <f>_xlfn.XLOOKUP(A2686,StruttureRicettive[DenominazioneCittà],StruttureRicettive[Località])</f>
        <v>POTENZA PICENA</v>
      </c>
      <c r="D2686" t="str">
        <f>_xlfn.XLOOKUP(A2686,StruttureRicettive[DenominazioneCittà],StruttureRicettive[Località2])</f>
        <v>POTENZA PICENA</v>
      </c>
    </row>
    <row r="2687" spans="1:4" x14ac:dyDescent="0.25">
      <c r="A2687" t="str">
        <f>StruttureRicettive[[#This Row],[Denominazione]] &amp; " (" &amp; StruttureRicettive[[#This Row],[Città]] &amp; ")"</f>
        <v>BORSELLA ANNA MARIA (PESARO)</v>
      </c>
      <c r="B2687" t="str">
        <f>_xlfn.XLOOKUP(ElencoStrutture!A2687,StruttureRicettive[DenominazioneCittà],StruttureRicettive[Città])</f>
        <v>PESARO</v>
      </c>
      <c r="C2687" t="str">
        <f>_xlfn.XLOOKUP(A2687,StruttureRicettive[DenominazioneCittà],StruttureRicettive[Località])</f>
        <v>PESARO</v>
      </c>
      <c r="D2687" t="str">
        <f>_xlfn.XLOOKUP(A2687,StruttureRicettive[DenominazioneCittà],StruttureRicettive[Località2])</f>
        <v>PESARO</v>
      </c>
    </row>
    <row r="2688" spans="1:4" x14ac:dyDescent="0.25">
      <c r="A2688" t="str">
        <f>StruttureRicettive[[#This Row],[Denominazione]] &amp; " (" &amp; StruttureRicettive[[#This Row],[Città]] &amp; ")"</f>
        <v>BOSIMANO (ARCEVIA)</v>
      </c>
      <c r="B2688" t="str">
        <f>_xlfn.XLOOKUP(ElencoStrutture!A2688,StruttureRicettive[DenominazioneCittà],StruttureRicettive[Città])</f>
        <v>ARCEVIA</v>
      </c>
      <c r="C2688" t="str">
        <f>_xlfn.XLOOKUP(A2688,StruttureRicettive[DenominazioneCittà],StruttureRicettive[Località])</f>
        <v>PROSANO</v>
      </c>
      <c r="D2688" t="str">
        <f>_xlfn.XLOOKUP(A2688,StruttureRicettive[DenominazioneCittà],StruttureRicettive[Località2])</f>
        <v>PROSANO</v>
      </c>
    </row>
    <row r="2689" spans="1:4" x14ac:dyDescent="0.25">
      <c r="A2689" t="str">
        <f>StruttureRicettive[[#This Row],[Denominazione]] &amp; " (" &amp; StruttureRicettive[[#This Row],[Città]] &amp; ")"</f>
        <v>BOSSANOVA (SAN BENEDETTO DEL TRONTO)</v>
      </c>
      <c r="B2689" t="str">
        <f>_xlfn.XLOOKUP(ElencoStrutture!A2689,StruttureRicettive[DenominazioneCittà],StruttureRicettive[Città])</f>
        <v>SAN BENEDETTO DEL TRONTO</v>
      </c>
      <c r="C2689" t="str">
        <f>_xlfn.XLOOKUP(A2689,StruttureRicettive[DenominazioneCittà],StruttureRicettive[Località])</f>
        <v>no info</v>
      </c>
      <c r="D2689" t="str">
        <f>_xlfn.XLOOKUP(A2689,StruttureRicettive[DenominazioneCittà],StruttureRicettive[Località2])</f>
        <v>SAN BENEDETTO DEL TRONTO</v>
      </c>
    </row>
    <row r="2690" spans="1:4" x14ac:dyDescent="0.25">
      <c r="A2690" t="str">
        <f>StruttureRicettive[[#This Row],[Denominazione]] &amp; " (" &amp; StruttureRicettive[[#This Row],[Città]] &amp; ")"</f>
        <v>BOVETTI LUCIANO (CASTELRAIMONDO)</v>
      </c>
      <c r="B2690" t="str">
        <f>_xlfn.XLOOKUP(ElencoStrutture!A2690,StruttureRicettive[DenominazioneCittà],StruttureRicettive[Città])</f>
        <v>CASTELRAIMONDO</v>
      </c>
      <c r="C2690" t="str">
        <f>_xlfn.XLOOKUP(A2690,StruttureRicettive[DenominazioneCittà],StruttureRicettive[Località])</f>
        <v>CASTELRAIMONDO</v>
      </c>
      <c r="D2690" t="str">
        <f>_xlfn.XLOOKUP(A2690,StruttureRicettive[DenominazioneCittà],StruttureRicettive[Località2])</f>
        <v>CASTELRAIMONDO</v>
      </c>
    </row>
    <row r="2691" spans="1:4" x14ac:dyDescent="0.25">
      <c r="A2691" t="str">
        <f>StruttureRicettive[[#This Row],[Denominazione]] &amp; " (" &amp; StruttureRicettive[[#This Row],[Città]] &amp; ")"</f>
        <v>BRAGAGNA QUINTO (GABICCE MARE)</v>
      </c>
      <c r="B2691" t="str">
        <f>_xlfn.XLOOKUP(ElencoStrutture!A2691,StruttureRicettive[DenominazioneCittà],StruttureRicettive[Città])</f>
        <v>GABICCE MARE</v>
      </c>
      <c r="C2691" t="str">
        <f>_xlfn.XLOOKUP(A2691,StruttureRicettive[DenominazioneCittà],StruttureRicettive[Località])</f>
        <v>no info</v>
      </c>
      <c r="D2691" t="str">
        <f>_xlfn.XLOOKUP(A2691,StruttureRicettive[DenominazioneCittà],StruttureRicettive[Località2])</f>
        <v>GABICCE MARE</v>
      </c>
    </row>
    <row r="2692" spans="1:4" x14ac:dyDescent="0.25">
      <c r="A2692" t="str">
        <f>StruttureRicettive[[#This Row],[Denominazione]] &amp; " (" &amp; StruttureRicettive[[#This Row],[Città]] &amp; ")"</f>
        <v>BRAGHIN ANNIE (MONTOTTONE)</v>
      </c>
      <c r="B2692" t="str">
        <f>_xlfn.XLOOKUP(ElencoStrutture!A2692,StruttureRicettive[DenominazioneCittà],StruttureRicettive[Città])</f>
        <v>MONTOTTONE</v>
      </c>
      <c r="C2692" t="str">
        <f>_xlfn.XLOOKUP(A2692,StruttureRicettive[DenominazioneCittà],StruttureRicettive[Località])</f>
        <v>MONTOTTONE</v>
      </c>
      <c r="D2692" t="str">
        <f>_xlfn.XLOOKUP(A2692,StruttureRicettive[DenominazioneCittà],StruttureRicettive[Località2])</f>
        <v>MONTOTTONE</v>
      </c>
    </row>
    <row r="2693" spans="1:4" x14ac:dyDescent="0.25">
      <c r="A2693" t="str">
        <f>StruttureRicettive[[#This Row],[Denominazione]] &amp; " (" &amp; StruttureRicettive[[#This Row],[Città]] &amp; ")"</f>
        <v>BRAMANTE (URBANIA)</v>
      </c>
      <c r="B2693" t="str">
        <f>_xlfn.XLOOKUP(ElencoStrutture!A2693,StruttureRicettive[DenominazioneCittà],StruttureRicettive[Città])</f>
        <v>URBANIA</v>
      </c>
      <c r="C2693" t="str">
        <f>_xlfn.XLOOKUP(A2693,StruttureRicettive[DenominazioneCittà],StruttureRicettive[Località])</f>
        <v>URBANIA</v>
      </c>
      <c r="D2693" t="str">
        <f>_xlfn.XLOOKUP(A2693,StruttureRicettive[DenominazioneCittà],StruttureRicettive[Località2])</f>
        <v>URBANIA</v>
      </c>
    </row>
    <row r="2694" spans="1:4" x14ac:dyDescent="0.25">
      <c r="A2694" t="str">
        <f>StruttureRicettive[[#This Row],[Denominazione]] &amp; " (" &amp; StruttureRicettive[[#This Row],[Città]] &amp; ")"</f>
        <v>BRAND PIERNITZKI DORIS HELGA BARBEL (GUALDO)</v>
      </c>
      <c r="B2694" t="str">
        <f>_xlfn.XLOOKUP(ElencoStrutture!A2694,StruttureRicettive[DenominazioneCittà],StruttureRicettive[Città])</f>
        <v>GUALDO</v>
      </c>
      <c r="C2694" t="str">
        <f>_xlfn.XLOOKUP(A2694,StruttureRicettive[DenominazioneCittà],StruttureRicettive[Località])</f>
        <v>no info</v>
      </c>
      <c r="D2694" t="str">
        <f>_xlfn.XLOOKUP(A2694,StruttureRicettive[DenominazioneCittà],StruttureRicettive[Località2])</f>
        <v>GUALDO</v>
      </c>
    </row>
    <row r="2695" spans="1:4" x14ac:dyDescent="0.25">
      <c r="A2695" t="str">
        <f>StruttureRicettive[[#This Row],[Denominazione]] &amp; " (" &amp; StruttureRicettive[[#This Row],[Città]] &amp; ")"</f>
        <v>BRASIL (SAN BENEDETTO DEL TRONTO)</v>
      </c>
      <c r="B2695" t="str">
        <f>_xlfn.XLOOKUP(ElencoStrutture!A2695,StruttureRicettive[DenominazioneCittà],StruttureRicettive[Città])</f>
        <v>SAN BENEDETTO DEL TRONTO</v>
      </c>
      <c r="C2695" t="str">
        <f>_xlfn.XLOOKUP(A2695,StruttureRicettive[DenominazioneCittà],StruttureRicettive[Località])</f>
        <v>no info</v>
      </c>
      <c r="D2695" t="str">
        <f>_xlfn.XLOOKUP(A2695,StruttureRicettive[DenominazioneCittà],StruttureRicettive[Località2])</f>
        <v>SAN BENEDETTO DEL TRONTO</v>
      </c>
    </row>
    <row r="2696" spans="1:4" x14ac:dyDescent="0.25">
      <c r="A2696" t="str">
        <f>StruttureRicettive[[#This Row],[Denominazione]] &amp; " (" &amp; StruttureRicettive[[#This Row],[Città]] &amp; ")"</f>
        <v>BRAVI NORINA (SAN SEVERINO MARCHE)</v>
      </c>
      <c r="B2696" t="str">
        <f>_xlfn.XLOOKUP(ElencoStrutture!A2696,StruttureRicettive[DenominazioneCittà],StruttureRicettive[Città])</f>
        <v>SAN SEVERINO MARCHE</v>
      </c>
      <c r="C2696" t="str">
        <f>_xlfn.XLOOKUP(A2696,StruttureRicettive[DenominazioneCittà],StruttureRicettive[Località])</f>
        <v>LOC. SERRIPOLA</v>
      </c>
      <c r="D2696" t="str">
        <f>_xlfn.XLOOKUP(A2696,StruttureRicettive[DenominazioneCittà],StruttureRicettive[Località2])</f>
        <v>LOC. SERRIPOLA</v>
      </c>
    </row>
    <row r="2697" spans="1:4" x14ac:dyDescent="0.25">
      <c r="A2697" t="str">
        <f>StruttureRicettive[[#This Row],[Denominazione]] &amp; " (" &amp; StruttureRicettive[[#This Row],[Città]] &amp; ")"</f>
        <v>BREZZA (MONTEMARCIANO)</v>
      </c>
      <c r="B2697" t="str">
        <f>_xlfn.XLOOKUP(ElencoStrutture!A2697,StruttureRicettive[DenominazioneCittà],StruttureRicettive[Città])</f>
        <v>MONTEMARCIANO</v>
      </c>
      <c r="C2697" t="str">
        <f>_xlfn.XLOOKUP(A2697,StruttureRicettive[DenominazioneCittà],StruttureRicettive[Località])</f>
        <v>no info</v>
      </c>
      <c r="D2697" t="str">
        <f>_xlfn.XLOOKUP(A2697,StruttureRicettive[DenominazioneCittà],StruttureRicettive[Località2])</f>
        <v>MONTEMARCIANO</v>
      </c>
    </row>
    <row r="2698" spans="1:4" x14ac:dyDescent="0.25">
      <c r="A2698" t="str">
        <f>StruttureRicettive[[#This Row],[Denominazione]] &amp; " (" &amp; StruttureRicettive[[#This Row],[Città]] &amp; ")"</f>
        <v>BREZZA MARINA (SAN BENEDETTO DEL TRONTO)</v>
      </c>
      <c r="B2698" t="str">
        <f>_xlfn.XLOOKUP(ElencoStrutture!A2698,StruttureRicettive[DenominazioneCittà],StruttureRicettive[Città])</f>
        <v>SAN BENEDETTO DEL TRONTO</v>
      </c>
      <c r="C2698" t="str">
        <f>_xlfn.XLOOKUP(A2698,StruttureRicettive[DenominazioneCittà],StruttureRicettive[Località])</f>
        <v>RIVIERA DELLE PALME</v>
      </c>
      <c r="D2698" t="str">
        <f>_xlfn.XLOOKUP(A2698,StruttureRicettive[DenominazioneCittà],StruttureRicettive[Località2])</f>
        <v>RIVIERA DELLE PALME</v>
      </c>
    </row>
    <row r="2699" spans="1:4" x14ac:dyDescent="0.25">
      <c r="A2699" t="str">
        <f>StruttureRicettive[[#This Row],[Denominazione]] &amp; " (" &amp; StruttureRicettive[[#This Row],[Città]] &amp; ")"</f>
        <v>BREZZA MEUBLE' (GABICCE MARE)</v>
      </c>
      <c r="B2699" t="str">
        <f>_xlfn.XLOOKUP(ElencoStrutture!A2699,StruttureRicettive[DenominazioneCittà],StruttureRicettive[Città])</f>
        <v>GABICCE MARE</v>
      </c>
      <c r="C2699" t="str">
        <f>_xlfn.XLOOKUP(A2699,StruttureRicettive[DenominazioneCittà],StruttureRicettive[Località])</f>
        <v>GABICCE MARE</v>
      </c>
      <c r="D2699" t="str">
        <f>_xlfn.XLOOKUP(A2699,StruttureRicettive[DenominazioneCittà],StruttureRicettive[Località2])</f>
        <v>GABICCE MARE</v>
      </c>
    </row>
    <row r="2700" spans="1:4" x14ac:dyDescent="0.25">
      <c r="A2700" t="str">
        <f>StruttureRicettive[[#This Row],[Denominazione]] &amp; " (" &amp; StruttureRicettive[[#This Row],[Città]] &amp; ")"</f>
        <v>BRICIOLA DI SOLE (GROTTAMMARE)</v>
      </c>
      <c r="B2700" t="str">
        <f>_xlfn.XLOOKUP(ElencoStrutture!A2700,StruttureRicettive[DenominazioneCittà],StruttureRicettive[Città])</f>
        <v>GROTTAMMARE</v>
      </c>
      <c r="C2700" t="str">
        <f>_xlfn.XLOOKUP(A2700,StruttureRicettive[DenominazioneCittà],StruttureRicettive[Località])</f>
        <v>GROTTAMMARE</v>
      </c>
      <c r="D2700" t="str">
        <f>_xlfn.XLOOKUP(A2700,StruttureRicettive[DenominazioneCittà],StruttureRicettive[Località2])</f>
        <v>GROTTAMMARE</v>
      </c>
    </row>
    <row r="2701" spans="1:4" x14ac:dyDescent="0.25">
      <c r="A2701" t="str">
        <f>StruttureRicettive[[#This Row],[Denominazione]] &amp; " (" &amp; StruttureRicettive[[#This Row],[Città]] &amp; ")"</f>
        <v>BRISTOL MEUBLE' (PESARO)</v>
      </c>
      <c r="B2701" t="str">
        <f>_xlfn.XLOOKUP(ElencoStrutture!A2701,StruttureRicettive[DenominazioneCittà],StruttureRicettive[Città])</f>
        <v>PESARO</v>
      </c>
      <c r="C2701" t="str">
        <f>_xlfn.XLOOKUP(A2701,StruttureRicettive[DenominazioneCittà],StruttureRicettive[Località])</f>
        <v>PESARO</v>
      </c>
      <c r="D2701" t="str">
        <f>_xlfn.XLOOKUP(A2701,StruttureRicettive[DenominazioneCittà],StruttureRicettive[Località2])</f>
        <v>PESARO</v>
      </c>
    </row>
    <row r="2702" spans="1:4" x14ac:dyDescent="0.25">
      <c r="A2702" t="str">
        <f>StruttureRicettive[[#This Row],[Denominazione]] &amp; " (" &amp; StruttureRicettive[[#This Row],[Città]] &amp; ")"</f>
        <v>BRUN MARIA (SENIGALLIA)</v>
      </c>
      <c r="B2702" t="str">
        <f>_xlfn.XLOOKUP(ElencoStrutture!A2702,StruttureRicettive[DenominazioneCittà],StruttureRicettive[Città])</f>
        <v>SENIGALLIA</v>
      </c>
      <c r="C2702" t="str">
        <f>_xlfn.XLOOKUP(A2702,StruttureRicettive[DenominazioneCittà],StruttureRicettive[Località])</f>
        <v>SENIGALLIA</v>
      </c>
      <c r="D2702" t="str">
        <f>_xlfn.XLOOKUP(A2702,StruttureRicettive[DenominazioneCittà],StruttureRicettive[Località2])</f>
        <v>SENIGALLIA</v>
      </c>
    </row>
    <row r="2703" spans="1:4" x14ac:dyDescent="0.25">
      <c r="A2703" t="str">
        <f>StruttureRicettive[[#This Row],[Denominazione]] &amp; " (" &amp; StruttureRicettive[[#This Row],[Città]] &amp; ")"</f>
        <v>BRUNATI AURELIO (POTENZA PICENA)</v>
      </c>
      <c r="B2703" t="str">
        <f>_xlfn.XLOOKUP(ElencoStrutture!A2703,StruttureRicettive[DenominazioneCittà],StruttureRicettive[Città])</f>
        <v>POTENZA PICENA</v>
      </c>
      <c r="C2703" t="str">
        <f>_xlfn.XLOOKUP(A2703,StruttureRicettive[DenominazioneCittà],StruttureRicettive[Località])</f>
        <v>POTENZA PICENA</v>
      </c>
      <c r="D2703" t="str">
        <f>_xlfn.XLOOKUP(A2703,StruttureRicettive[DenominazioneCittà],StruttureRicettive[Località2])</f>
        <v>POTENZA PICENA</v>
      </c>
    </row>
    <row r="2704" spans="1:4" x14ac:dyDescent="0.25">
      <c r="A2704" t="str">
        <f>StruttureRicettive[[#This Row],[Denominazione]] &amp; " (" &amp; StruttureRicettive[[#This Row],[Città]] &amp; ")"</f>
        <v>BRUNELLA CARLA (PERGOLA)</v>
      </c>
      <c r="B2704" t="str">
        <f>_xlfn.XLOOKUP(ElencoStrutture!A2704,StruttureRicettive[DenominazioneCittà],StruttureRicettive[Città])</f>
        <v>PERGOLA</v>
      </c>
      <c r="C2704" t="str">
        <f>_xlfn.XLOOKUP(A2704,StruttureRicettive[DenominazioneCittà],StruttureRicettive[Località])</f>
        <v>LOC. CANNETO</v>
      </c>
      <c r="D2704" t="str">
        <f>_xlfn.XLOOKUP(A2704,StruttureRicettive[DenominazioneCittà],StruttureRicettive[Località2])</f>
        <v>LOC. CANNETO</v>
      </c>
    </row>
    <row r="2705" spans="1:4" x14ac:dyDescent="0.25">
      <c r="A2705" t="str">
        <f>StruttureRicettive[[#This Row],[Denominazione]] &amp; " (" &amp; StruttureRicettive[[#This Row],[Città]] &amp; ")"</f>
        <v>BRUSCHI LEONELLO (SENIGALLIA)</v>
      </c>
      <c r="B2705" t="str">
        <f>_xlfn.XLOOKUP(ElencoStrutture!A2705,StruttureRicettive[DenominazioneCittà],StruttureRicettive[Città])</f>
        <v>SENIGALLIA</v>
      </c>
      <c r="C2705" t="str">
        <f>_xlfn.XLOOKUP(A2705,StruttureRicettive[DenominazioneCittà],StruttureRicettive[Località])</f>
        <v>SENIGALLIA</v>
      </c>
      <c r="D2705" t="str">
        <f>_xlfn.XLOOKUP(A2705,StruttureRicettive[DenominazioneCittà],StruttureRicettive[Località2])</f>
        <v>SENIGALLIA</v>
      </c>
    </row>
    <row r="2706" spans="1:4" x14ac:dyDescent="0.25">
      <c r="A2706" t="str">
        <f>StruttureRicettive[[#This Row],[Denominazione]] &amp; " (" &amp; StruttureRicettive[[#This Row],[Città]] &amp; ")"</f>
        <v>BUCOSSI PATRIZIA (CESSAPALOMBO)</v>
      </c>
      <c r="B2706" t="str">
        <f>_xlfn.XLOOKUP(ElencoStrutture!A2706,StruttureRicettive[DenominazioneCittà],StruttureRicettive[Città])</f>
        <v>CESSAPALOMBO</v>
      </c>
      <c r="C2706" t="str">
        <f>_xlfn.XLOOKUP(A2706,StruttureRicettive[DenominazioneCittà],StruttureRicettive[Località])</f>
        <v>CESSAPALOMBO</v>
      </c>
      <c r="D2706" t="str">
        <f>_xlfn.XLOOKUP(A2706,StruttureRicettive[DenominazioneCittà],StruttureRicettive[Località2])</f>
        <v>CESSAPALOMBO</v>
      </c>
    </row>
    <row r="2707" spans="1:4" x14ac:dyDescent="0.25">
      <c r="A2707" t="str">
        <f>StruttureRicettive[[#This Row],[Denominazione]] &amp; " (" &amp; StruttureRicettive[[#This Row],[Città]] &amp; ")"</f>
        <v>BURATTINI NAZZARENO (SENIGALLIA)</v>
      </c>
      <c r="B2707" t="str">
        <f>_xlfn.XLOOKUP(ElencoStrutture!A2707,StruttureRicettive[DenominazioneCittà],StruttureRicettive[Città])</f>
        <v>SENIGALLIA</v>
      </c>
      <c r="C2707" t="str">
        <f>_xlfn.XLOOKUP(A2707,StruttureRicettive[DenominazioneCittà],StruttureRicettive[Località])</f>
        <v>SENIGALLIA</v>
      </c>
      <c r="D2707" t="str">
        <f>_xlfn.XLOOKUP(A2707,StruttureRicettive[DenominazioneCittà],StruttureRicettive[Località2])</f>
        <v>SENIGALLIA</v>
      </c>
    </row>
    <row r="2708" spans="1:4" x14ac:dyDescent="0.25">
      <c r="A2708" t="str">
        <f>StruttureRicettive[[#This Row],[Denominazione]] &amp; " (" &amp; StruttureRicettive[[#This Row],[Città]] &amp; ")"</f>
        <v>BUSCA MARIA DEA (FANO)</v>
      </c>
      <c r="B2708" t="str">
        <f>_xlfn.XLOOKUP(ElencoStrutture!A2708,StruttureRicettive[DenominazioneCittà],StruttureRicettive[Città])</f>
        <v>FANO</v>
      </c>
      <c r="C2708" t="str">
        <f>_xlfn.XLOOKUP(A2708,StruttureRicettive[DenominazioneCittà],StruttureRicettive[Località])</f>
        <v>no info</v>
      </c>
      <c r="D2708" t="str">
        <f>_xlfn.XLOOKUP(A2708,StruttureRicettive[DenominazioneCittà],StruttureRicettive[Località2])</f>
        <v>FANO</v>
      </c>
    </row>
    <row r="2709" spans="1:4" x14ac:dyDescent="0.25">
      <c r="A2709" t="str">
        <f>StruttureRicettive[[#This Row],[Denominazione]] &amp; " (" &amp; StruttureRicettive[[#This Row],[Città]] &amp; ")"</f>
        <v>BUSCAGLIA SERGIO (PESARO)</v>
      </c>
      <c r="B2709" t="str">
        <f>_xlfn.XLOOKUP(ElencoStrutture!A2709,StruttureRicettive[DenominazioneCittà],StruttureRicettive[Città])</f>
        <v>PESARO</v>
      </c>
      <c r="C2709" t="str">
        <f>_xlfn.XLOOKUP(A2709,StruttureRicettive[DenominazioneCittà],StruttureRicettive[Località])</f>
        <v>PESARO</v>
      </c>
      <c r="D2709" t="str">
        <f>_xlfn.XLOOKUP(A2709,StruttureRicettive[DenominazioneCittà],StruttureRicettive[Località2])</f>
        <v>PESARO</v>
      </c>
    </row>
    <row r="2710" spans="1:4" x14ac:dyDescent="0.25">
      <c r="A2710" t="str">
        <f>StruttureRicettive[[#This Row],[Denominazione]] &amp; " (" &amp; StruttureRicettive[[#This Row],[Città]] &amp; ")"</f>
        <v>BUTIRRONI DONATELLA (MONDOLFO)</v>
      </c>
      <c r="B2710" t="str">
        <f>_xlfn.XLOOKUP(ElencoStrutture!A2710,StruttureRicettive[DenominazioneCittà],StruttureRicettive[Città])</f>
        <v>MONDOLFO</v>
      </c>
      <c r="C2710" t="str">
        <f>_xlfn.XLOOKUP(A2710,StruttureRicettive[DenominazioneCittà],StruttureRicettive[Località])</f>
        <v>MAROTTA</v>
      </c>
      <c r="D2710" t="str">
        <f>_xlfn.XLOOKUP(A2710,StruttureRicettive[DenominazioneCittà],StruttureRicettive[Località2])</f>
        <v>MAROTTA</v>
      </c>
    </row>
    <row r="2711" spans="1:4" x14ac:dyDescent="0.25">
      <c r="A2711" t="str">
        <f>StruttureRicettive[[#This Row],[Denominazione]] &amp; " (" &amp; StruttureRicettive[[#This Row],[Città]] &amp; ")"</f>
        <v>BUTTERFLY'S HOUSE (PORTO RECANATI)</v>
      </c>
      <c r="B2711" t="str">
        <f>_xlfn.XLOOKUP(ElencoStrutture!A2711,StruttureRicettive[DenominazioneCittà],StruttureRicettive[Città])</f>
        <v>PORTO RECANATI</v>
      </c>
      <c r="C2711" t="str">
        <f>_xlfn.XLOOKUP(A2711,StruttureRicettive[DenominazioneCittà],StruttureRicettive[Località])</f>
        <v>PORTO RECANATI</v>
      </c>
      <c r="D2711" t="str">
        <f>_xlfn.XLOOKUP(A2711,StruttureRicettive[DenominazioneCittà],StruttureRicettive[Località2])</f>
        <v>PORTO RECANATI</v>
      </c>
    </row>
    <row r="2712" spans="1:4" x14ac:dyDescent="0.25">
      <c r="A2712" t="str">
        <f>StruttureRicettive[[#This Row],[Denominazione]] &amp; " (" &amp; StruttureRicettive[[#This Row],[Città]] &amp; ")"</f>
        <v>CA'  LAJALA (URBINO)</v>
      </c>
      <c r="B2712" t="str">
        <f>_xlfn.XLOOKUP(ElencoStrutture!A2712,StruttureRicettive[DenominazioneCittà],StruttureRicettive[Città])</f>
        <v>URBINO</v>
      </c>
      <c r="C2712" t="str">
        <f>_xlfn.XLOOKUP(A2712,StruttureRicettive[DenominazioneCittà],StruttureRicettive[Località])</f>
        <v>URBINO</v>
      </c>
      <c r="D2712" t="str">
        <f>_xlfn.XLOOKUP(A2712,StruttureRicettive[DenominazioneCittà],StruttureRicettive[Località2])</f>
        <v>URBINO</v>
      </c>
    </row>
    <row r="2713" spans="1:4" x14ac:dyDescent="0.25">
      <c r="A2713" t="str">
        <f>StruttureRicettive[[#This Row],[Denominazione]] &amp; " (" &amp; StruttureRicettive[[#This Row],[Città]] &amp; ")"</f>
        <v>CA ' MINCELLO (PEGLIO)</v>
      </c>
      <c r="B2713" t="str">
        <f>_xlfn.XLOOKUP(ElencoStrutture!A2713,StruttureRicettive[DenominazioneCittà],StruttureRicettive[Città])</f>
        <v>PEGLIO</v>
      </c>
      <c r="C2713" t="str">
        <f>_xlfn.XLOOKUP(A2713,StruttureRicettive[DenominazioneCittà],StruttureRicettive[Località])</f>
        <v>PEGLIO</v>
      </c>
      <c r="D2713" t="str">
        <f>_xlfn.XLOOKUP(A2713,StruttureRicettive[DenominazioneCittà],StruttureRicettive[Località2])</f>
        <v>PEGLIO</v>
      </c>
    </row>
    <row r="2714" spans="1:4" x14ac:dyDescent="0.25">
      <c r="A2714" t="str">
        <f>StruttureRicettive[[#This Row],[Denominazione]] &amp; " (" &amp; StruttureRicettive[[#This Row],[Città]] &amp; ")"</f>
        <v>CA'  TUREN di bartoli francesco (PESARO)</v>
      </c>
      <c r="B2714" t="str">
        <f>_xlfn.XLOOKUP(ElencoStrutture!A2714,StruttureRicettive[DenominazioneCittà],StruttureRicettive[Città])</f>
        <v>PESARO</v>
      </c>
      <c r="C2714" t="str">
        <f>_xlfn.XLOOKUP(A2714,StruttureRicettive[DenominazioneCittà],StruttureRicettive[Località])</f>
        <v>PESARO</v>
      </c>
      <c r="D2714" t="str">
        <f>_xlfn.XLOOKUP(A2714,StruttureRicettive[DenominazioneCittà],StruttureRicettive[Località2])</f>
        <v>PESARO</v>
      </c>
    </row>
    <row r="2715" spans="1:4" x14ac:dyDescent="0.25">
      <c r="A2715" t="str">
        <f>StruttureRicettive[[#This Row],[Denominazione]] &amp; " (" &amp; StruttureRicettive[[#This Row],[Città]] &amp; ")"</f>
        <v>CA' ANDREANA (URBINO)</v>
      </c>
      <c r="B2715" t="str">
        <f>_xlfn.XLOOKUP(ElencoStrutture!A2715,StruttureRicettive[DenominazioneCittà],StruttureRicettive[Città])</f>
        <v>URBINO</v>
      </c>
      <c r="C2715" t="str">
        <f>_xlfn.XLOOKUP(A2715,StruttureRicettive[DenominazioneCittà],StruttureRicettive[Località])</f>
        <v>URBINO</v>
      </c>
      <c r="D2715" t="str">
        <f>_xlfn.XLOOKUP(A2715,StruttureRicettive[DenominazioneCittà],StruttureRicettive[Località2])</f>
        <v>URBINO</v>
      </c>
    </row>
    <row r="2716" spans="1:4" x14ac:dyDescent="0.25">
      <c r="A2716" t="str">
        <f>StruttureRicettive[[#This Row],[Denominazione]] &amp; " (" &amp; StruttureRicettive[[#This Row],[Città]] &amp; ")"</f>
        <v>CA' AURORA (URBINO)</v>
      </c>
      <c r="B2716" t="str">
        <f>_xlfn.XLOOKUP(ElencoStrutture!A2716,StruttureRicettive[DenominazioneCittà],StruttureRicettive[Città])</f>
        <v>URBINO</v>
      </c>
      <c r="C2716" t="str">
        <f>_xlfn.XLOOKUP(A2716,StruttureRicettive[DenominazioneCittà],StruttureRicettive[Località])</f>
        <v>no info</v>
      </c>
      <c r="D2716" t="str">
        <f>_xlfn.XLOOKUP(A2716,StruttureRicettive[DenominazioneCittà],StruttureRicettive[Località2])</f>
        <v>URBINO</v>
      </c>
    </row>
    <row r="2717" spans="1:4" x14ac:dyDescent="0.25">
      <c r="A2717" t="str">
        <f>StruttureRicettive[[#This Row],[Denominazione]] &amp; " (" &amp; StruttureRicettive[[#This Row],[Città]] &amp; ")"</f>
        <v>CA' BELVEDERE (CAGLI)</v>
      </c>
      <c r="B2717" t="str">
        <f>_xlfn.XLOOKUP(ElencoStrutture!A2717,StruttureRicettive[DenominazioneCittà],StruttureRicettive[Città])</f>
        <v>CAGLI</v>
      </c>
      <c r="C2717" t="str">
        <f>_xlfn.XLOOKUP(A2717,StruttureRicettive[DenominazioneCittà],StruttureRicettive[Località])</f>
        <v>CAGLI</v>
      </c>
      <c r="D2717" t="str">
        <f>_xlfn.XLOOKUP(A2717,StruttureRicettive[DenominazioneCittà],StruttureRicettive[Località2])</f>
        <v>CAGLI</v>
      </c>
    </row>
    <row r="2718" spans="1:4" x14ac:dyDescent="0.25">
      <c r="A2718" t="str">
        <f>StruttureRicettive[[#This Row],[Denominazione]] &amp; " (" &amp; StruttureRicettive[[#This Row],[Città]] &amp; ")"</f>
        <v>CA' BONI (MOMBAROCCIO)</v>
      </c>
      <c r="B2718" t="str">
        <f>_xlfn.XLOOKUP(ElencoStrutture!A2718,StruttureRicettive[DenominazioneCittà],StruttureRicettive[Città])</f>
        <v>MOMBAROCCIO</v>
      </c>
      <c r="C2718" t="str">
        <f>_xlfn.XLOOKUP(A2718,StruttureRicettive[DenominazioneCittà],StruttureRicettive[Località])</f>
        <v>MOMBAROCCIO</v>
      </c>
      <c r="D2718" t="str">
        <f>_xlfn.XLOOKUP(A2718,StruttureRicettive[DenominazioneCittà],StruttureRicettive[Località2])</f>
        <v>MOMBAROCCIO</v>
      </c>
    </row>
    <row r="2719" spans="1:4" x14ac:dyDescent="0.25">
      <c r="A2719" t="str">
        <f>StruttureRicettive[[#This Row],[Denominazione]] &amp; " (" &amp; StruttureRicettive[[#This Row],[Città]] &amp; ")"</f>
        <v>CA' BOSCARINI (URBANIA)</v>
      </c>
      <c r="B2719" t="str">
        <f>_xlfn.XLOOKUP(ElencoStrutture!A2719,StruttureRicettive[DenominazioneCittà],StruttureRicettive[Città])</f>
        <v>URBANIA</v>
      </c>
      <c r="C2719" t="str">
        <f>_xlfn.XLOOKUP(A2719,StruttureRicettive[DenominazioneCittà],StruttureRicettive[Località])</f>
        <v>URBANIA</v>
      </c>
      <c r="D2719" t="str">
        <f>_xlfn.XLOOKUP(A2719,StruttureRicettive[DenominazioneCittà],StruttureRicettive[Località2])</f>
        <v>URBANIA</v>
      </c>
    </row>
    <row r="2720" spans="1:4" x14ac:dyDescent="0.25">
      <c r="A2720" t="str">
        <f>StruttureRicettive[[#This Row],[Denominazione]] &amp; " (" &amp; StruttureRicettive[[#This Row],[Città]] &amp; ")"</f>
        <v>Ca' Cellino (SASSOCORVARO)</v>
      </c>
      <c r="B2720" t="str">
        <f>_xlfn.XLOOKUP(ElencoStrutture!A2720,StruttureRicettive[DenominazioneCittà],StruttureRicettive[Città])</f>
        <v>SASSOCORVARO</v>
      </c>
      <c r="C2720" t="str">
        <f>_xlfn.XLOOKUP(A2720,StruttureRicettive[DenominazioneCittà],StruttureRicettive[Località])</f>
        <v>PIANDALBERI</v>
      </c>
      <c r="D2720" t="str">
        <f>_xlfn.XLOOKUP(A2720,StruttureRicettive[DenominazioneCittà],StruttureRicettive[Località2])</f>
        <v>PIANDALBERI</v>
      </c>
    </row>
    <row r="2721" spans="1:4" x14ac:dyDescent="0.25">
      <c r="A2721" t="str">
        <f>StruttureRicettive[[#This Row],[Denominazione]] &amp; " (" &amp; StruttureRicettive[[#This Row],[Città]] &amp; ")"</f>
        <v>CA' CIRIGIOLO (APECCHIO)</v>
      </c>
      <c r="B2721" t="str">
        <f>_xlfn.XLOOKUP(ElencoStrutture!A2721,StruttureRicettive[DenominazioneCittà],StruttureRicettive[Città])</f>
        <v>APECCHIO</v>
      </c>
      <c r="C2721" t="str">
        <f>_xlfn.XLOOKUP(A2721,StruttureRicettive[DenominazioneCittà],StruttureRicettive[Località])</f>
        <v>APECCHIO</v>
      </c>
      <c r="D2721" t="str">
        <f>_xlfn.XLOOKUP(A2721,StruttureRicettive[DenominazioneCittà],StruttureRicettive[Località2])</f>
        <v>APECCHIO</v>
      </c>
    </row>
    <row r="2722" spans="1:4" x14ac:dyDescent="0.25">
      <c r="A2722" t="str">
        <f>StruttureRicettive[[#This Row],[Denominazione]] &amp; " (" &amp; StruttureRicettive[[#This Row],[Città]] &amp; ")"</f>
        <v>CA' DELL'OLMO (MONTECICCARDO)</v>
      </c>
      <c r="B2722" t="str">
        <f>_xlfn.XLOOKUP(ElencoStrutture!A2722,StruttureRicettive[DenominazioneCittà],StruttureRicettive[Città])</f>
        <v>MONTECICCARDO</v>
      </c>
      <c r="C2722" t="str">
        <f>_xlfn.XLOOKUP(A2722,StruttureRicettive[DenominazioneCittà],StruttureRicettive[Località])</f>
        <v>MONTECICCARDO</v>
      </c>
      <c r="D2722" t="str">
        <f>_xlfn.XLOOKUP(A2722,StruttureRicettive[DenominazioneCittà],StruttureRicettive[Località2])</f>
        <v>MONTECICCARDO</v>
      </c>
    </row>
    <row r="2723" spans="1:4" x14ac:dyDescent="0.25">
      <c r="A2723" t="str">
        <f>StruttureRicettive[[#This Row],[Denominazione]] &amp; " (" &amp; StruttureRicettive[[#This Row],[Città]] &amp; ")"</f>
        <v>CA' DORALE (FANO)</v>
      </c>
      <c r="B2723" t="str">
        <f>_xlfn.XLOOKUP(ElencoStrutture!A2723,StruttureRicettive[DenominazioneCittà],StruttureRicettive[Città])</f>
        <v>FANO</v>
      </c>
      <c r="C2723" t="str">
        <f>_xlfn.XLOOKUP(A2723,StruttureRicettive[DenominazioneCittà],StruttureRicettive[Località])</f>
        <v>FANO</v>
      </c>
      <c r="D2723" t="str">
        <f>_xlfn.XLOOKUP(A2723,StruttureRicettive[DenominazioneCittà],StruttureRicettive[Località2])</f>
        <v>FANO</v>
      </c>
    </row>
    <row r="2724" spans="1:4" x14ac:dyDescent="0.25">
      <c r="A2724" t="str">
        <f>StruttureRicettive[[#This Row],[Denominazione]] &amp; " (" &amp; StruttureRicettive[[#This Row],[Città]] &amp; ")"</f>
        <v>CA' FEDE COUNTRY HOUSE (URBANIA)</v>
      </c>
      <c r="B2724" t="str">
        <f>_xlfn.XLOOKUP(ElencoStrutture!A2724,StruttureRicettive[DenominazioneCittà],StruttureRicettive[Città])</f>
        <v>URBANIA</v>
      </c>
      <c r="C2724" t="str">
        <f>_xlfn.XLOOKUP(A2724,StruttureRicettive[DenominazioneCittà],StruttureRicettive[Località])</f>
        <v>URBANIA</v>
      </c>
      <c r="D2724" t="str">
        <f>_xlfn.XLOOKUP(A2724,StruttureRicettive[DenominazioneCittà],StruttureRicettive[Località2])</f>
        <v>URBANIA</v>
      </c>
    </row>
    <row r="2725" spans="1:4" x14ac:dyDescent="0.25">
      <c r="A2725" t="str">
        <f>StruttureRicettive[[#This Row],[Denominazione]] &amp; " (" &amp; StruttureRicettive[[#This Row],[Città]] &amp; ")"</f>
        <v>CA' FERRO (URBINO)</v>
      </c>
      <c r="B2725" t="str">
        <f>_xlfn.XLOOKUP(ElencoStrutture!A2725,StruttureRicettive[DenominazioneCittà],StruttureRicettive[Città])</f>
        <v>URBINO</v>
      </c>
      <c r="C2725" t="str">
        <f>_xlfn.XLOOKUP(A2725,StruttureRicettive[DenominazioneCittà],StruttureRicettive[Località])</f>
        <v>TUFO</v>
      </c>
      <c r="D2725" t="str">
        <f>_xlfn.XLOOKUP(A2725,StruttureRicettive[DenominazioneCittà],StruttureRicettive[Località2])</f>
        <v>TUFO</v>
      </c>
    </row>
    <row r="2726" spans="1:4" x14ac:dyDescent="0.25">
      <c r="A2726" t="str">
        <f>StruttureRicettive[[#This Row],[Denominazione]] &amp; " (" &amp; StruttureRicettive[[#This Row],[Città]] &amp; ")"</f>
        <v>CA' FRANCESCHINO, THE GREEN HOUSE (MERCATELLO SUL METAURO)</v>
      </c>
      <c r="B2726" t="str">
        <f>_xlfn.XLOOKUP(ElencoStrutture!A2726,StruttureRicettive[DenominazioneCittà],StruttureRicettive[Città])</f>
        <v>MERCATELLO SUL METAURO</v>
      </c>
      <c r="C2726" t="str">
        <f>_xlfn.XLOOKUP(A2726,StruttureRicettive[DenominazioneCittà],StruttureRicettive[Località])</f>
        <v>LOC. CÀ FRANCESCHINO</v>
      </c>
      <c r="D2726" t="str">
        <f>_xlfn.XLOOKUP(A2726,StruttureRicettive[DenominazioneCittà],StruttureRicettive[Località2])</f>
        <v>LOC. CÀ FRANCESCHINO</v>
      </c>
    </row>
    <row r="2727" spans="1:4" x14ac:dyDescent="0.25">
      <c r="A2727" t="str">
        <f>StruttureRicettive[[#This Row],[Denominazione]] &amp; " (" &amp; StruttureRicettive[[#This Row],[Città]] &amp; ")"</f>
        <v>CA' GARAVANO (ACQUALAGNA)</v>
      </c>
      <c r="B2727" t="str">
        <f>_xlfn.XLOOKUP(ElencoStrutture!A2727,StruttureRicettive[DenominazioneCittà],StruttureRicettive[Città])</f>
        <v>ACQUALAGNA</v>
      </c>
      <c r="C2727" t="str">
        <f>_xlfn.XLOOKUP(A2727,StruttureRicettive[DenominazioneCittà],StruttureRicettive[Località])</f>
        <v>ACQUALAGNA</v>
      </c>
      <c r="D2727" t="str">
        <f>_xlfn.XLOOKUP(A2727,StruttureRicettive[DenominazioneCittà],StruttureRicettive[Località2])</f>
        <v>ACQUALAGNA</v>
      </c>
    </row>
    <row r="2728" spans="1:4" x14ac:dyDescent="0.25">
      <c r="A2728" t="str">
        <f>StruttureRicettive[[#This Row],[Denominazione]] &amp; " (" &amp; StruttureRicettive[[#This Row],[Città]] &amp; ")"</f>
        <v>CA' GINESTRA (SERRUNGARINA)</v>
      </c>
      <c r="B2728" t="str">
        <f>_xlfn.XLOOKUP(ElencoStrutture!A2728,StruttureRicettive[DenominazioneCittà],StruttureRicettive[Città])</f>
        <v>SERRUNGARINA</v>
      </c>
      <c r="C2728" t="str">
        <f>_xlfn.XLOOKUP(A2728,StruttureRicettive[DenominazioneCittà],StruttureRicettive[Località])</f>
        <v>no info</v>
      </c>
      <c r="D2728" t="str">
        <f>_xlfn.XLOOKUP(A2728,StruttureRicettive[DenominazioneCittà],StruttureRicettive[Località2])</f>
        <v>SERRUNGARINA</v>
      </c>
    </row>
    <row r="2729" spans="1:4" x14ac:dyDescent="0.25">
      <c r="A2729" t="str">
        <f>StruttureRicettive[[#This Row],[Denominazione]] &amp; " (" &amp; StruttureRicettive[[#This Row],[Città]] &amp; ")"</f>
        <v>CA' LA PACINA (URBINO)</v>
      </c>
      <c r="B2729" t="str">
        <f>_xlfn.XLOOKUP(ElencoStrutture!A2729,StruttureRicettive[DenominazioneCittà],StruttureRicettive[Città])</f>
        <v>URBINO</v>
      </c>
      <c r="C2729" t="str">
        <f>_xlfn.XLOOKUP(A2729,StruttureRicettive[DenominazioneCittà],StruttureRicettive[Località])</f>
        <v>URBINO</v>
      </c>
      <c r="D2729" t="str">
        <f>_xlfn.XLOOKUP(A2729,StruttureRicettive[DenominazioneCittà],StruttureRicettive[Località2])</f>
        <v>URBINO</v>
      </c>
    </row>
    <row r="2730" spans="1:4" x14ac:dyDescent="0.25">
      <c r="A2730" t="str">
        <f>StruttureRicettive[[#This Row],[Denominazione]] &amp; " (" &amp; StruttureRicettive[[#This Row],[Città]] &amp; ")"</f>
        <v>CA' LE SUORE (CAGLI)</v>
      </c>
      <c r="B2730" t="str">
        <f>_xlfn.XLOOKUP(ElencoStrutture!A2730,StruttureRicettive[DenominazioneCittà],StruttureRicettive[Città])</f>
        <v>CAGLI</v>
      </c>
      <c r="C2730" t="str">
        <f>_xlfn.XLOOKUP(A2730,StruttureRicettive[DenominazioneCittà],StruttureRicettive[Località])</f>
        <v>CAGLI</v>
      </c>
      <c r="D2730" t="str">
        <f>_xlfn.XLOOKUP(A2730,StruttureRicettive[DenominazioneCittà],StruttureRicettive[Località2])</f>
        <v>CAGLI</v>
      </c>
    </row>
    <row r="2731" spans="1:4" x14ac:dyDescent="0.25">
      <c r="A2731" t="str">
        <f>StruttureRicettive[[#This Row],[Denominazione]] &amp; " (" &amp; StruttureRicettive[[#This Row],[Città]] &amp; ")"</f>
        <v>CA' LONDEI (URBINO)</v>
      </c>
      <c r="B2731" t="str">
        <f>_xlfn.XLOOKUP(ElencoStrutture!A2731,StruttureRicettive[DenominazioneCittà],StruttureRicettive[Città])</f>
        <v>URBINO</v>
      </c>
      <c r="C2731" t="str">
        <f>_xlfn.XLOOKUP(A2731,StruttureRicettive[DenominazioneCittà],StruttureRicettive[Località])</f>
        <v>no info</v>
      </c>
      <c r="D2731" t="str">
        <f>_xlfn.XLOOKUP(A2731,StruttureRicettive[DenominazioneCittà],StruttureRicettive[Località2])</f>
        <v>URBINO</v>
      </c>
    </row>
    <row r="2732" spans="1:4" x14ac:dyDescent="0.25">
      <c r="A2732" t="str">
        <f>StruttureRicettive[[#This Row],[Denominazione]] &amp; " (" &amp; StruttureRicettive[[#This Row],[Città]] &amp; ")"</f>
        <v>CA' LUPINO (URBINO)</v>
      </c>
      <c r="B2732" t="str">
        <f>_xlfn.XLOOKUP(ElencoStrutture!A2732,StruttureRicettive[DenominazioneCittà],StruttureRicettive[Città])</f>
        <v>URBINO</v>
      </c>
      <c r="C2732" t="str">
        <f>_xlfn.XLOOKUP(A2732,StruttureRicettive[DenominazioneCittà],StruttureRicettive[Località])</f>
        <v>no info</v>
      </c>
      <c r="D2732" t="str">
        <f>_xlfn.XLOOKUP(A2732,StruttureRicettive[DenominazioneCittà],StruttureRicettive[Località2])</f>
        <v>URBINO</v>
      </c>
    </row>
    <row r="2733" spans="1:4" x14ac:dyDescent="0.25">
      <c r="A2733" t="str">
        <f>StruttureRicettive[[#This Row],[Denominazione]] &amp; " (" &amp; StruttureRicettive[[#This Row],[Città]] &amp; ")"</f>
        <v>CA' MAGGIO NUOVO (CAGLI)</v>
      </c>
      <c r="B2733" t="str">
        <f>_xlfn.XLOOKUP(ElencoStrutture!A2733,StruttureRicettive[DenominazioneCittà],StruttureRicettive[Città])</f>
        <v>CAGLI</v>
      </c>
      <c r="C2733" t="str">
        <f>_xlfn.XLOOKUP(A2733,StruttureRicettive[DenominazioneCittà],StruttureRicettive[Località])</f>
        <v>CAGLI</v>
      </c>
      <c r="D2733" t="str">
        <f>_xlfn.XLOOKUP(A2733,StruttureRicettive[DenominazioneCittà],StruttureRicettive[Località2])</f>
        <v>CAGLI</v>
      </c>
    </row>
    <row r="2734" spans="1:4" x14ac:dyDescent="0.25">
      <c r="A2734" t="str">
        <f>StruttureRicettive[[#This Row],[Denominazione]] &amp; " (" &amp; StruttureRicettive[[#This Row],[Città]] &amp; ")"</f>
        <v>CA' MIGNONE (URBINO)</v>
      </c>
      <c r="B2734" t="str">
        <f>_xlfn.XLOOKUP(ElencoStrutture!A2734,StruttureRicettive[DenominazioneCittà],StruttureRicettive[Città])</f>
        <v>URBINO</v>
      </c>
      <c r="C2734" t="str">
        <f>_xlfn.XLOOKUP(A2734,StruttureRicettive[DenominazioneCittà],StruttureRicettive[Località])</f>
        <v>no info</v>
      </c>
      <c r="D2734" t="str">
        <f>_xlfn.XLOOKUP(A2734,StruttureRicettive[DenominazioneCittà],StruttureRicettive[Località2])</f>
        <v>URBINO</v>
      </c>
    </row>
    <row r="2735" spans="1:4" x14ac:dyDescent="0.25">
      <c r="A2735" t="str">
        <f>StruttureRicettive[[#This Row],[Denominazione]] &amp; " (" &amp; StruttureRicettive[[#This Row],[Città]] &amp; ")"</f>
        <v>CA' MINCELLO (PEGLIO)</v>
      </c>
      <c r="B2735" t="str">
        <f>_xlfn.XLOOKUP(ElencoStrutture!A2735,StruttureRicettive[DenominazioneCittà],StruttureRicettive[Città])</f>
        <v>PEGLIO</v>
      </c>
      <c r="C2735" t="str">
        <f>_xlfn.XLOOKUP(A2735,StruttureRicettive[DenominazioneCittà],StruttureRicettive[Località])</f>
        <v>CA' MINCELLO</v>
      </c>
      <c r="D2735" t="str">
        <f>_xlfn.XLOOKUP(A2735,StruttureRicettive[DenominazioneCittà],StruttureRicettive[Località2])</f>
        <v>CA' MINCELLO</v>
      </c>
    </row>
    <row r="2736" spans="1:4" x14ac:dyDescent="0.25">
      <c r="A2736" t="str">
        <f>StruttureRicettive[[#This Row],[Denominazione]] &amp; " (" &amp; StruttureRicettive[[#This Row],[Città]] &amp; ")"</f>
        <v>CA' NAPOLEON di LA ROTA LORETTA (PESARO)</v>
      </c>
      <c r="B2736" t="str">
        <f>_xlfn.XLOOKUP(ElencoStrutture!A2736,StruttureRicettive[DenominazioneCittà],StruttureRicettive[Città])</f>
        <v>PESARO</v>
      </c>
      <c r="C2736" t="str">
        <f>_xlfn.XLOOKUP(A2736,StruttureRicettive[DenominazioneCittà],StruttureRicettive[Località])</f>
        <v>no info</v>
      </c>
      <c r="D2736" t="str">
        <f>_xlfn.XLOOKUP(A2736,StruttureRicettive[DenominazioneCittà],StruttureRicettive[Località2])</f>
        <v>PESARO</v>
      </c>
    </row>
    <row r="2737" spans="1:4" x14ac:dyDescent="0.25">
      <c r="A2737" t="str">
        <f>StruttureRicettive[[#This Row],[Denominazione]] &amp; " (" &amp; StruttureRicettive[[#This Row],[Città]] &amp; ")"</f>
        <v>CA' PALAZZO (PERGOLA)</v>
      </c>
      <c r="B2737" t="str">
        <f>_xlfn.XLOOKUP(ElencoStrutture!A2737,StruttureRicettive[DenominazioneCittà],StruttureRicettive[Città])</f>
        <v>PERGOLA</v>
      </c>
      <c r="C2737" t="str">
        <f>_xlfn.XLOOKUP(A2737,StruttureRicettive[DenominazioneCittà],StruttureRicettive[Località])</f>
        <v>no info</v>
      </c>
      <c r="D2737" t="str">
        <f>_xlfn.XLOOKUP(A2737,StruttureRicettive[DenominazioneCittà],StruttureRicettive[Località2])</f>
        <v>PERGOLA</v>
      </c>
    </row>
    <row r="2738" spans="1:4" x14ac:dyDescent="0.25">
      <c r="A2738" t="str">
        <f>StruttureRicettive[[#This Row],[Denominazione]] &amp; " (" &amp; StruttureRicettive[[#This Row],[Città]] &amp; ")"</f>
        <v>CA' PARAVENTO COUNTRY HOUSE (CANTIANO)</v>
      </c>
      <c r="B2738" t="str">
        <f>_xlfn.XLOOKUP(ElencoStrutture!A2738,StruttureRicettive[DenominazioneCittà],StruttureRicettive[Città])</f>
        <v>CANTIANO</v>
      </c>
      <c r="C2738" t="str">
        <f>_xlfn.XLOOKUP(A2738,StruttureRicettive[DenominazioneCittà],StruttureRicettive[Località])</f>
        <v>TRANQUILLO</v>
      </c>
      <c r="D2738" t="str">
        <f>_xlfn.XLOOKUP(A2738,StruttureRicettive[DenominazioneCittà],StruttureRicettive[Località2])</f>
        <v>TRANQUILLO</v>
      </c>
    </row>
    <row r="2739" spans="1:4" x14ac:dyDescent="0.25">
      <c r="A2739" t="str">
        <f>StruttureRicettive[[#This Row],[Denominazione]] &amp; " (" &amp; StruttureRicettive[[#This Row],[Città]] &amp; ")"</f>
        <v>CA' PRINCIVALLE (PESARO)</v>
      </c>
      <c r="B2739" t="str">
        <f>_xlfn.XLOOKUP(ElencoStrutture!A2739,StruttureRicettive[DenominazioneCittà],StruttureRicettive[Città])</f>
        <v>PESARO</v>
      </c>
      <c r="C2739" t="str">
        <f>_xlfn.XLOOKUP(A2739,StruttureRicettive[DenominazioneCittà],StruttureRicettive[Località])</f>
        <v>PONTE VALLE, SANTA VENERANDA</v>
      </c>
      <c r="D2739" t="str">
        <f>_xlfn.XLOOKUP(A2739,StruttureRicettive[DenominazioneCittà],StruttureRicettive[Località2])</f>
        <v>PONTE VALLE, SANTA VENERANDA</v>
      </c>
    </row>
    <row r="2740" spans="1:4" x14ac:dyDescent="0.25">
      <c r="A2740" t="str">
        <f>StruttureRicettive[[#This Row],[Denominazione]] &amp; " (" &amp; StruttureRicettive[[#This Row],[Città]] &amp; ")"</f>
        <v>CA' QUATTROCCHI (APECCHIO)</v>
      </c>
      <c r="B2740" t="str">
        <f>_xlfn.XLOOKUP(ElencoStrutture!A2740,StruttureRicettive[DenominazioneCittà],StruttureRicettive[Città])</f>
        <v>APECCHIO</v>
      </c>
      <c r="C2740" t="str">
        <f>_xlfn.XLOOKUP(A2740,StruttureRicettive[DenominazioneCittà],StruttureRicettive[Località])</f>
        <v>APECCHIO</v>
      </c>
      <c r="D2740" t="str">
        <f>_xlfn.XLOOKUP(A2740,StruttureRicettive[DenominazioneCittà],StruttureRicettive[Località2])</f>
        <v>APECCHIO</v>
      </c>
    </row>
    <row r="2741" spans="1:4" x14ac:dyDescent="0.25">
      <c r="A2741" t="str">
        <f>StruttureRicettive[[#This Row],[Denominazione]] &amp; " (" &amp; StruttureRicettive[[#This Row],[Città]] &amp; ")"</f>
        <v>CA' RAMARRA (FANO)</v>
      </c>
      <c r="B2741" t="str">
        <f>_xlfn.XLOOKUP(ElencoStrutture!A2741,StruttureRicettive[DenominazioneCittà],StruttureRicettive[Città])</f>
        <v>FANO</v>
      </c>
      <c r="C2741" t="str">
        <f>_xlfn.XLOOKUP(A2741,StruttureRicettive[DenominazioneCittà],StruttureRicettive[Località])</f>
        <v>FANO</v>
      </c>
      <c r="D2741" t="str">
        <f>_xlfn.XLOOKUP(A2741,StruttureRicettive[DenominazioneCittà],StruttureRicettive[Località2])</f>
        <v>FANO</v>
      </c>
    </row>
    <row r="2742" spans="1:4" x14ac:dyDescent="0.25">
      <c r="A2742" t="str">
        <f>StruttureRicettive[[#This Row],[Denominazione]] &amp; " (" &amp; StruttureRicettive[[#This Row],[Città]] &amp; ")"</f>
        <v>CA' SA BARTOCCIO (FERMIGNANO)</v>
      </c>
      <c r="B2742" t="str">
        <f>_xlfn.XLOOKUP(ElencoStrutture!A2742,StruttureRicettive[DenominazioneCittà],StruttureRicettive[Città])</f>
        <v>FERMIGNANO</v>
      </c>
      <c r="C2742" t="str">
        <f>_xlfn.XLOOKUP(A2742,StruttureRicettive[DenominazioneCittà],StruttureRicettive[Località])</f>
        <v>no info</v>
      </c>
      <c r="D2742" t="str">
        <f>_xlfn.XLOOKUP(A2742,StruttureRicettive[DenominazioneCittà],StruttureRicettive[Località2])</f>
        <v>FERMIGNANO</v>
      </c>
    </row>
    <row r="2743" spans="1:4" x14ac:dyDescent="0.25">
      <c r="A2743" t="str">
        <f>StruttureRicettive[[#This Row],[Denominazione]] &amp; " (" &amp; StruttureRicettive[[#This Row],[Città]] &amp; ")"</f>
        <v>CA' SALVATORE (SANT'ANGELO IN VADO)</v>
      </c>
      <c r="B2743" t="str">
        <f>_xlfn.XLOOKUP(ElencoStrutture!A2743,StruttureRicettive[DenominazioneCittà],StruttureRicettive[Città])</f>
        <v>SANT'ANGELO IN VADO</v>
      </c>
      <c r="C2743" t="str">
        <f>_xlfn.XLOOKUP(A2743,StruttureRicettive[DenominazioneCittà],StruttureRicettive[Località])</f>
        <v>LOC. CÀ SALVATORE</v>
      </c>
      <c r="D2743" t="str">
        <f>_xlfn.XLOOKUP(A2743,StruttureRicettive[DenominazioneCittà],StruttureRicettive[Località2])</f>
        <v>LOC. CÀ SALVATORE</v>
      </c>
    </row>
    <row r="2744" spans="1:4" x14ac:dyDescent="0.25">
      <c r="A2744" t="str">
        <f>StruttureRicettive[[#This Row],[Denominazione]] &amp; " (" &amp; StruttureRicettive[[#This Row],[Città]] &amp; ")"</f>
        <v>CA' SERRANTONIO (URBANIA)</v>
      </c>
      <c r="B2744" t="str">
        <f>_xlfn.XLOOKUP(ElencoStrutture!A2744,StruttureRicettive[DenominazioneCittà],StruttureRicettive[Città])</f>
        <v>URBANIA</v>
      </c>
      <c r="C2744" t="str">
        <f>_xlfn.XLOOKUP(A2744,StruttureRicettive[DenominazioneCittà],StruttureRicettive[Località])</f>
        <v>SAN VINCENZO IN CANDIGLIANO</v>
      </c>
      <c r="D2744" t="str">
        <f>_xlfn.XLOOKUP(A2744,StruttureRicettive[DenominazioneCittà],StruttureRicettive[Località2])</f>
        <v>SAN VINCENZO IN CANDIGLIANO</v>
      </c>
    </row>
    <row r="2745" spans="1:4" x14ac:dyDescent="0.25">
      <c r="A2745" t="str">
        <f>StruttureRicettive[[#This Row],[Denominazione]] &amp; " (" &amp; StruttureRicettive[[#This Row],[Città]] &amp; ")"</f>
        <v>CA' SIDERIA (PESARO)</v>
      </c>
      <c r="B2745" t="str">
        <f>_xlfn.XLOOKUP(ElencoStrutture!A2745,StruttureRicettive[DenominazioneCittà],StruttureRicettive[Città])</f>
        <v>PESARO</v>
      </c>
      <c r="C2745" t="str">
        <f>_xlfn.XLOOKUP(A2745,StruttureRicettive[DenominazioneCittà],StruttureRicettive[Località])</f>
        <v>CANDELARA</v>
      </c>
      <c r="D2745" t="str">
        <f>_xlfn.XLOOKUP(A2745,StruttureRicettive[DenominazioneCittà],StruttureRicettive[Località2])</f>
        <v>CANDELARA</v>
      </c>
    </row>
    <row r="2746" spans="1:4" x14ac:dyDescent="0.25">
      <c r="A2746" t="str">
        <f>StruttureRicettive[[#This Row],[Denominazione]] &amp; " (" &amp; StruttureRicettive[[#This Row],[Città]] &amp; ")"</f>
        <v>CA' SORCI (PERGOLA)</v>
      </c>
      <c r="B2746" t="str">
        <f>_xlfn.XLOOKUP(ElencoStrutture!A2746,StruttureRicettive[DenominazioneCittà],StruttureRicettive[Città])</f>
        <v>PERGOLA</v>
      </c>
      <c r="C2746" t="str">
        <f>_xlfn.XLOOKUP(A2746,StruttureRicettive[DenominazioneCittà],StruttureRicettive[Località])</f>
        <v>no info</v>
      </c>
      <c r="D2746" t="str">
        <f>_xlfn.XLOOKUP(A2746,StruttureRicettive[DenominazioneCittà],StruttureRicettive[Località2])</f>
        <v>PERGOLA</v>
      </c>
    </row>
    <row r="2747" spans="1:4" x14ac:dyDescent="0.25">
      <c r="A2747" t="str">
        <f>StruttureRicettive[[#This Row],[Denominazione]] &amp; " (" &amp; StruttureRicettive[[#This Row],[Città]] &amp; ")"</f>
        <v>CA' VERDE (PESARO)</v>
      </c>
      <c r="B2747" t="str">
        <f>_xlfn.XLOOKUP(ElencoStrutture!A2747,StruttureRicettive[DenominazioneCittà],StruttureRicettive[Città])</f>
        <v>PESARO</v>
      </c>
      <c r="C2747" t="str">
        <f>_xlfn.XLOOKUP(A2747,StruttureRicettive[DenominazioneCittà],StruttureRicettive[Località])</f>
        <v>PESARO</v>
      </c>
      <c r="D2747" t="str">
        <f>_xlfn.XLOOKUP(A2747,StruttureRicettive[DenominazioneCittà],StruttureRicettive[Località2])</f>
        <v>PESARO</v>
      </c>
    </row>
    <row r="2748" spans="1:4" x14ac:dyDescent="0.25">
      <c r="A2748" t="str">
        <f>StruttureRicettive[[#This Row],[Denominazione]] &amp; " (" &amp; StruttureRicettive[[#This Row],[Città]] &amp; ")"</f>
        <v>CA' VIRGINIA COUNTRY HOUSE WELLNESS (MONTECALVO IN FOGLIA)</v>
      </c>
      <c r="B2748" t="str">
        <f>_xlfn.XLOOKUP(ElencoStrutture!A2748,StruttureRicettive[DenominazioneCittà],StruttureRicettive[Città])</f>
        <v>MONTECALVO IN FOGLIA</v>
      </c>
      <c r="C2748" t="str">
        <f>_xlfn.XLOOKUP(A2748,StruttureRicettive[DenominazioneCittà],StruttureRicettive[Località])</f>
        <v>SAN GIORGIO</v>
      </c>
      <c r="D2748" t="str">
        <f>_xlfn.XLOOKUP(A2748,StruttureRicettive[DenominazioneCittà],StruttureRicettive[Località2])</f>
        <v>SAN GIORGIO</v>
      </c>
    </row>
    <row r="2749" spans="1:4" x14ac:dyDescent="0.25">
      <c r="A2749" t="str">
        <f>StruttureRicettive[[#This Row],[Denominazione]] &amp; " (" &amp; StruttureRicettive[[#This Row],[Città]] &amp; ")"</f>
        <v>CAFE' &amp; RESTAURANT BUENA VISTA (FANO)</v>
      </c>
      <c r="B2749" t="str">
        <f>_xlfn.XLOOKUP(ElencoStrutture!A2749,StruttureRicettive[DenominazioneCittà],StruttureRicettive[Città])</f>
        <v>FANO</v>
      </c>
      <c r="C2749" t="str">
        <f>_xlfn.XLOOKUP(A2749,StruttureRicettive[DenominazioneCittà],StruttureRicettive[Località])</f>
        <v>FANO</v>
      </c>
      <c r="D2749" t="str">
        <f>_xlfn.XLOOKUP(A2749,StruttureRicettive[DenominazioneCittà],StruttureRicettive[Località2])</f>
        <v>FANO</v>
      </c>
    </row>
    <row r="2750" spans="1:4" x14ac:dyDescent="0.25">
      <c r="A2750" t="str">
        <f>StruttureRicettive[[#This Row],[Denominazione]] &amp; " (" &amp; StruttureRicettive[[#This Row],[Città]] &amp; ")"</f>
        <v>CAGGIARI (SENIGALLIA)</v>
      </c>
      <c r="B2750" t="str">
        <f>_xlfn.XLOOKUP(ElencoStrutture!A2750,StruttureRicettive[DenominazioneCittà],StruttureRicettive[Città])</f>
        <v>SENIGALLIA</v>
      </c>
      <c r="C2750" t="str">
        <f>_xlfn.XLOOKUP(A2750,StruttureRicettive[DenominazioneCittà],StruttureRicettive[Località])</f>
        <v>SENIGALLIA</v>
      </c>
      <c r="D2750" t="str">
        <f>_xlfn.XLOOKUP(A2750,StruttureRicettive[DenominazioneCittà],StruttureRicettive[Località2])</f>
        <v>SENIGALLIA</v>
      </c>
    </row>
    <row r="2751" spans="1:4" x14ac:dyDescent="0.25">
      <c r="A2751" t="str">
        <f>StruttureRicettive[[#This Row],[Denominazione]] &amp; " (" &amp; StruttureRicettive[[#This Row],[Città]] &amp; ")"</f>
        <v>CAKAO BEACH (ANCONA)</v>
      </c>
      <c r="B2751" t="str">
        <f>_xlfn.XLOOKUP(ElencoStrutture!A2751,StruttureRicettive[DenominazioneCittà],StruttureRicettive[Città])</f>
        <v>ANCONA</v>
      </c>
      <c r="C2751" t="str">
        <f>_xlfn.XLOOKUP(A2751,StruttureRicettive[DenominazioneCittà],StruttureRicettive[Località])</f>
        <v>ANCONA</v>
      </c>
      <c r="D2751" t="str">
        <f>_xlfn.XLOOKUP(A2751,StruttureRicettive[DenominazioneCittà],StruttureRicettive[Località2])</f>
        <v>ANCONA</v>
      </c>
    </row>
    <row r="2752" spans="1:4" x14ac:dyDescent="0.25">
      <c r="A2752" t="str">
        <f>StruttureRicettive[[#This Row],[Denominazione]] &amp; " (" &amp; StruttureRicettive[[#This Row],[Città]] &amp; ")"</f>
        <v>CAL FATTORE (BELFORTE ALL'ISAURO)</v>
      </c>
      <c r="B2752" t="str">
        <f>_xlfn.XLOOKUP(ElencoStrutture!A2752,StruttureRicettive[DenominazioneCittà],StruttureRicettive[Città])</f>
        <v>BELFORTE ALL'ISAURO</v>
      </c>
      <c r="C2752" t="str">
        <f>_xlfn.XLOOKUP(A2752,StruttureRicettive[DenominazioneCittà],StruttureRicettive[Località])</f>
        <v>no info</v>
      </c>
      <c r="D2752" t="str">
        <f>_xlfn.XLOOKUP(A2752,StruttureRicettive[DenominazioneCittà],StruttureRicettive[Località2])</f>
        <v>BELFORTE ALL'ISAURO</v>
      </c>
    </row>
    <row r="2753" spans="1:4" x14ac:dyDescent="0.25">
      <c r="A2753" t="str">
        <f>StruttureRicettive[[#This Row],[Denominazione]] &amp; " (" &amp; StruttureRicettive[[#This Row],[Città]] &amp; ")"</f>
        <v>CAL TERRAZZANO (URBANIA)</v>
      </c>
      <c r="B2753" t="str">
        <f>_xlfn.XLOOKUP(ElencoStrutture!A2753,StruttureRicettive[DenominazioneCittà],StruttureRicettive[Città])</f>
        <v>URBANIA</v>
      </c>
      <c r="C2753" t="str">
        <f>_xlfn.XLOOKUP(A2753,StruttureRicettive[DenominazioneCittà],StruttureRicettive[Località])</f>
        <v>no info</v>
      </c>
      <c r="D2753" t="str">
        <f>_xlfn.XLOOKUP(A2753,StruttureRicettive[DenominazioneCittà],StruttureRicettive[Località2])</f>
        <v>URBANIA</v>
      </c>
    </row>
    <row r="2754" spans="1:4" x14ac:dyDescent="0.25">
      <c r="A2754" t="str">
        <f>StruttureRicettive[[#This Row],[Denominazione]] &amp; " (" &amp; StruttureRicettive[[#This Row],[Città]] &amp; ")"</f>
        <v>CALABRESI (SAN BENEDETTO DEL TRONTO)</v>
      </c>
      <c r="B2754" t="str">
        <f>_xlfn.XLOOKUP(ElencoStrutture!A2754,StruttureRicettive[DenominazioneCittà],StruttureRicettive[Città])</f>
        <v>SAN BENEDETTO DEL TRONTO</v>
      </c>
      <c r="C2754" t="str">
        <f>_xlfn.XLOOKUP(A2754,StruttureRicettive[DenominazioneCittà],StruttureRicettive[Località])</f>
        <v>SAN BENEDETTO DEL TRONTO</v>
      </c>
      <c r="D2754" t="str">
        <f>_xlfn.XLOOKUP(A2754,StruttureRicettive[DenominazioneCittà],StruttureRicettive[Località2])</f>
        <v>SAN BENEDETTO DEL TRONTO</v>
      </c>
    </row>
    <row r="2755" spans="1:4" x14ac:dyDescent="0.25">
      <c r="A2755" t="str">
        <f>StruttureRicettive[[#This Row],[Denominazione]] &amp; " (" &amp; StruttureRicettive[[#This Row],[Città]] &amp; ")"</f>
        <v>CALAMELLO (PERGOLA)</v>
      </c>
      <c r="B2755" t="str">
        <f>_xlfn.XLOOKUP(ElencoStrutture!A2755,StruttureRicettive[DenominazioneCittà],StruttureRicettive[Città])</f>
        <v>PERGOLA</v>
      </c>
      <c r="C2755" t="str">
        <f>_xlfn.XLOOKUP(A2755,StruttureRicettive[DenominazioneCittà],StruttureRicettive[Località])</f>
        <v>PERGOLA</v>
      </c>
      <c r="D2755" t="str">
        <f>_xlfn.XLOOKUP(A2755,StruttureRicettive[DenominazioneCittà],StruttureRicettive[Località2])</f>
        <v>PERGOLA</v>
      </c>
    </row>
    <row r="2756" spans="1:4" x14ac:dyDescent="0.25">
      <c r="A2756" t="str">
        <f>StruttureRicettive[[#This Row],[Denominazione]] &amp; " (" &amp; StruttureRicettive[[#This Row],[Città]] &amp; ")"</f>
        <v>CALBERTARO (URBINO)</v>
      </c>
      <c r="B2756" t="str">
        <f>_xlfn.XLOOKUP(ElencoStrutture!A2756,StruttureRicettive[DenominazioneCittà],StruttureRicettive[Città])</f>
        <v>URBINO</v>
      </c>
      <c r="C2756" t="str">
        <f>_xlfn.XLOOKUP(A2756,StruttureRicettive[DenominazioneCittà],StruttureRicettive[Località])</f>
        <v>URBINO</v>
      </c>
      <c r="D2756" t="str">
        <f>_xlfn.XLOOKUP(A2756,StruttureRicettive[DenominazioneCittà],StruttureRicettive[Località2])</f>
        <v>URBINO</v>
      </c>
    </row>
    <row r="2757" spans="1:4" x14ac:dyDescent="0.25">
      <c r="A2757" t="str">
        <f>StruttureRicettive[[#This Row],[Denominazione]] &amp; " (" &amp; StruttureRicettive[[#This Row],[Città]] &amp; ")"</f>
        <v>CALBERTONE (MERCATELLO SUL METAURO)</v>
      </c>
      <c r="B2757" t="str">
        <f>_xlfn.XLOOKUP(ElencoStrutture!A2757,StruttureRicettive[DenominazioneCittà],StruttureRicettive[Città])</f>
        <v>MERCATELLO SUL METAURO</v>
      </c>
      <c r="C2757" t="str">
        <f>_xlfn.XLOOKUP(A2757,StruttureRicettive[DenominazioneCittà],StruttureRicettive[Località])</f>
        <v>LOC. METOLA</v>
      </c>
      <c r="D2757" t="str">
        <f>_xlfn.XLOOKUP(A2757,StruttureRicettive[DenominazioneCittà],StruttureRicettive[Località2])</f>
        <v>LOC. METOLA</v>
      </c>
    </row>
    <row r="2758" spans="1:4" x14ac:dyDescent="0.25">
      <c r="A2758" t="str">
        <f>StruttureRicettive[[#This Row],[Denominazione]] &amp; " (" &amp; StruttureRicettive[[#This Row],[Città]] &amp; ")"</f>
        <v>CALETTA DEL CONERO (NUMANA)</v>
      </c>
      <c r="B2758" t="str">
        <f>_xlfn.XLOOKUP(ElencoStrutture!A2758,StruttureRicettive[DenominazioneCittà],StruttureRicettive[Città])</f>
        <v>NUMANA</v>
      </c>
      <c r="C2758" t="str">
        <f>_xlfn.XLOOKUP(A2758,StruttureRicettive[DenominazioneCittà],StruttureRicettive[Località])</f>
        <v>NUMANA</v>
      </c>
      <c r="D2758" t="str">
        <f>_xlfn.XLOOKUP(A2758,StruttureRicettive[DenominazioneCittà],StruttureRicettive[Località2])</f>
        <v>NUMANA</v>
      </c>
    </row>
    <row r="2759" spans="1:4" x14ac:dyDescent="0.25">
      <c r="A2759" t="str">
        <f>StruttureRicettive[[#This Row],[Denominazione]] &amp; " (" &amp; StruttureRicettive[[#This Row],[Città]] &amp; ")"</f>
        <v>CALIENDI CORRADO (FRONTINO)</v>
      </c>
      <c r="B2759" t="str">
        <f>_xlfn.XLOOKUP(ElencoStrutture!A2759,StruttureRicettive[DenominazioneCittà],StruttureRicettive[Città])</f>
        <v>FRONTINO</v>
      </c>
      <c r="C2759" t="str">
        <f>_xlfn.XLOOKUP(A2759,StruttureRicettive[DenominazioneCittà],StruttureRicettive[Località])</f>
        <v>PIAN DEI PRATI - FRONTINO</v>
      </c>
      <c r="D2759" t="str">
        <f>_xlfn.XLOOKUP(A2759,StruttureRicettive[DenominazioneCittà],StruttureRicettive[Località2])</f>
        <v>PIAN DEI PRATI - FRONTINO</v>
      </c>
    </row>
    <row r="2760" spans="1:4" x14ac:dyDescent="0.25">
      <c r="A2760" t="str">
        <f>StruttureRicettive[[#This Row],[Denominazione]] &amp; " (" &amp; StruttureRicettive[[#This Row],[Città]] &amp; ")"</f>
        <v>CALIENDI CORRADO 1 (FRONTINO)</v>
      </c>
      <c r="B2760" t="str">
        <f>_xlfn.XLOOKUP(ElencoStrutture!A2760,StruttureRicettive[DenominazioneCittà],StruttureRicettive[Città])</f>
        <v>FRONTINO</v>
      </c>
      <c r="C2760" t="str">
        <f>_xlfn.XLOOKUP(A2760,StruttureRicettive[DenominazioneCittà],StruttureRicettive[Località])</f>
        <v>PIAN DEI PRATI</v>
      </c>
      <c r="D2760" t="str">
        <f>_xlfn.XLOOKUP(A2760,StruttureRicettive[DenominazioneCittà],StruttureRicettive[Località2])</f>
        <v>PIAN DEI PRATI</v>
      </c>
    </row>
    <row r="2761" spans="1:4" x14ac:dyDescent="0.25">
      <c r="A2761" t="str">
        <f>StruttureRicettive[[#This Row],[Denominazione]] &amp; " (" &amp; StruttureRicettive[[#This Row],[Città]] &amp; ")"</f>
        <v>CALIFORNIA (GROTTAMMARE)</v>
      </c>
      <c r="B2761" t="str">
        <f>_xlfn.XLOOKUP(ElencoStrutture!A2761,StruttureRicettive[DenominazioneCittà],StruttureRicettive[Città])</f>
        <v>GROTTAMMARE</v>
      </c>
      <c r="C2761" t="str">
        <f>_xlfn.XLOOKUP(A2761,StruttureRicettive[DenominazioneCittà],StruttureRicettive[Località])</f>
        <v>no info</v>
      </c>
      <c r="D2761" t="str">
        <f>_xlfn.XLOOKUP(A2761,StruttureRicettive[DenominazioneCittà],StruttureRicettive[Località2])</f>
        <v>GROTTAMMARE</v>
      </c>
    </row>
    <row r="2762" spans="1:4" x14ac:dyDescent="0.25">
      <c r="A2762" t="str">
        <f>StruttureRicettive[[#This Row],[Denominazione]] &amp; " (" &amp; StruttureRicettive[[#This Row],[Città]] &amp; ")"</f>
        <v>CALLARA' ALESSANDRA (MONTERUBBIANO)</v>
      </c>
      <c r="B2762" t="str">
        <f>_xlfn.XLOOKUP(ElencoStrutture!A2762,StruttureRicettive[DenominazioneCittà],StruttureRicettive[Città])</f>
        <v>MONTERUBBIANO</v>
      </c>
      <c r="C2762" t="str">
        <f>_xlfn.XLOOKUP(A2762,StruttureRicettive[DenominazioneCittà],StruttureRicettive[Località])</f>
        <v>MONTERUBBIANO</v>
      </c>
      <c r="D2762" t="str">
        <f>_xlfn.XLOOKUP(A2762,StruttureRicettive[DenominazioneCittà],StruttureRicettive[Località2])</f>
        <v>MONTERUBBIANO</v>
      </c>
    </row>
    <row r="2763" spans="1:4" x14ac:dyDescent="0.25">
      <c r="A2763" t="str">
        <f>StruttureRicettive[[#This Row],[Denominazione]] &amp; " (" &amp; StruttureRicettive[[#This Row],[Città]] &amp; ")"</f>
        <v>CALMANCINO DELLE SELVE (URBINO)</v>
      </c>
      <c r="B2763" t="str">
        <f>_xlfn.XLOOKUP(ElencoStrutture!A2763,StruttureRicettive[DenominazioneCittà],StruttureRicettive[Città])</f>
        <v>URBINO</v>
      </c>
      <c r="C2763" t="str">
        <f>_xlfn.XLOOKUP(A2763,StruttureRicettive[DenominazioneCittà],StruttureRicettive[Località])</f>
        <v>URBINO</v>
      </c>
      <c r="D2763" t="str">
        <f>_xlfn.XLOOKUP(A2763,StruttureRicettive[DenominazioneCittà],StruttureRicettive[Località2])</f>
        <v>URBINO</v>
      </c>
    </row>
    <row r="2764" spans="1:4" x14ac:dyDescent="0.25">
      <c r="A2764" t="str">
        <f>StruttureRicettive[[#This Row],[Denominazione]] &amp; " (" &amp; StruttureRicettive[[#This Row],[Città]] &amp; ")"</f>
        <v>CALVINO BROZZESI (SENIGALLIA)</v>
      </c>
      <c r="B2764" t="str">
        <f>_xlfn.XLOOKUP(ElencoStrutture!A2764,StruttureRicettive[DenominazioneCittà],StruttureRicettive[Città])</f>
        <v>SENIGALLIA</v>
      </c>
      <c r="C2764" t="str">
        <f>_xlfn.XLOOKUP(A2764,StruttureRicettive[DenominazioneCittà],StruttureRicettive[Località])</f>
        <v>SENIGALLIA</v>
      </c>
      <c r="D2764" t="str">
        <f>_xlfn.XLOOKUP(A2764,StruttureRicettive[DenominazioneCittà],StruttureRicettive[Località2])</f>
        <v>SENIGALLIA</v>
      </c>
    </row>
    <row r="2765" spans="1:4" x14ac:dyDescent="0.25">
      <c r="A2765" t="str">
        <f>StruttureRicettive[[#This Row],[Denominazione]] &amp; " (" &amp; StruttureRicettive[[#This Row],[Città]] &amp; ")"</f>
        <v>CALYPSO (CUPRA MARITTIMA)</v>
      </c>
      <c r="B2765" t="str">
        <f>_xlfn.XLOOKUP(ElencoStrutture!A2765,StruttureRicettive[DenominazioneCittà],StruttureRicettive[Città])</f>
        <v>CUPRA MARITTIMA</v>
      </c>
      <c r="C2765" t="str">
        <f>_xlfn.XLOOKUP(A2765,StruttureRicettive[DenominazioneCittà],StruttureRicettive[Località])</f>
        <v>CUPRA MARITTIMA</v>
      </c>
      <c r="D2765" t="str">
        <f>_xlfn.XLOOKUP(A2765,StruttureRicettive[DenominazioneCittà],StruttureRicettive[Località2])</f>
        <v>CUPRA MARITTIMA</v>
      </c>
    </row>
    <row r="2766" spans="1:4" x14ac:dyDescent="0.25">
      <c r="A2766" t="str">
        <f>StruttureRicettive[[#This Row],[Denominazione]] &amp; " (" &amp; StruttureRicettive[[#This Row],[Città]] &amp; ")"</f>
        <v>CALYPSO (SAN BENEDETTO DEL TRONTO)</v>
      </c>
      <c r="B2766" t="str">
        <f>_xlfn.XLOOKUP(ElencoStrutture!A2766,StruttureRicettive[DenominazioneCittà],StruttureRicettive[Città])</f>
        <v>SAN BENEDETTO DEL TRONTO</v>
      </c>
      <c r="C2766" t="str">
        <f>_xlfn.XLOOKUP(A2766,StruttureRicettive[DenominazioneCittà],StruttureRicettive[Località])</f>
        <v>no info</v>
      </c>
      <c r="D2766" t="str">
        <f>_xlfn.XLOOKUP(A2766,StruttureRicettive[DenominazioneCittà],StruttureRicettive[Località2])</f>
        <v>SAN BENEDETTO DEL TRONTO</v>
      </c>
    </row>
    <row r="2767" spans="1:4" x14ac:dyDescent="0.25">
      <c r="A2767" t="str">
        <f>StruttureRicettive[[#This Row],[Denominazione]] &amp; " (" &amp; StruttureRicettive[[#This Row],[Città]] &amp; ")"</f>
        <v>CALYPSO (PORTO SAN GIORGIO)</v>
      </c>
      <c r="B2767" t="str">
        <f>_xlfn.XLOOKUP(ElencoStrutture!A2767,StruttureRicettive[DenominazioneCittà],StruttureRicettive[Città])</f>
        <v>PORTO SAN GIORGIO</v>
      </c>
      <c r="C2767" t="str">
        <f>_xlfn.XLOOKUP(A2767,StruttureRicettive[DenominazioneCittà],StruttureRicettive[Località])</f>
        <v>PORTO SAN GIORGIO</v>
      </c>
      <c r="D2767" t="str">
        <f>_xlfn.XLOOKUP(A2767,StruttureRicettive[DenominazioneCittà],StruttureRicettive[Località2])</f>
        <v>PORTO SAN GIORGIO</v>
      </c>
    </row>
    <row r="2768" spans="1:4" x14ac:dyDescent="0.25">
      <c r="A2768" t="str">
        <f>StruttureRicettive[[#This Row],[Denominazione]] &amp; " (" &amp; StruttureRicettive[[#This Row],[Città]] &amp; ")"</f>
        <v>CAMARTINA (ARQUATA DEL TRONTO)</v>
      </c>
      <c r="B2768" t="str">
        <f>_xlfn.XLOOKUP(ElencoStrutture!A2768,StruttureRicettive[DenominazioneCittà],StruttureRicettive[Città])</f>
        <v>ARQUATA DEL TRONTO</v>
      </c>
      <c r="C2768" t="str">
        <f>_xlfn.XLOOKUP(A2768,StruttureRicettive[DenominazioneCittà],StruttureRicettive[Località])</f>
        <v>ARQUATA DEL TRONTO</v>
      </c>
      <c r="D2768" t="str">
        <f>_xlfn.XLOOKUP(A2768,StruttureRicettive[DenominazioneCittà],StruttureRicettive[Località2])</f>
        <v>ARQUATA DEL TRONTO</v>
      </c>
    </row>
    <row r="2769" spans="1:4" x14ac:dyDescent="0.25">
      <c r="A2769" t="str">
        <f>StruttureRicettive[[#This Row],[Denominazione]] &amp; " (" &amp; StruttureRicettive[[#This Row],[Città]] &amp; ")"</f>
        <v>CAMERA CON VISTA (ANCONA)</v>
      </c>
      <c r="B2769" t="str">
        <f>_xlfn.XLOOKUP(ElencoStrutture!A2769,StruttureRicettive[DenominazioneCittà],StruttureRicettive[Città])</f>
        <v>ANCONA</v>
      </c>
      <c r="C2769" t="str">
        <f>_xlfn.XLOOKUP(A2769,StruttureRicettive[DenominazioneCittà],StruttureRicettive[Località])</f>
        <v>ANCONA</v>
      </c>
      <c r="D2769" t="str">
        <f>_xlfn.XLOOKUP(A2769,StruttureRicettive[DenominazioneCittà],StruttureRicettive[Località2])</f>
        <v>ANCONA</v>
      </c>
    </row>
    <row r="2770" spans="1:4" x14ac:dyDescent="0.25">
      <c r="A2770" t="str">
        <f>StruttureRicettive[[#This Row],[Denominazione]] &amp; " (" &amp; StruttureRicettive[[#This Row],[Città]] &amp; ")"</f>
        <v>CAMERA CON VISTA...MARE (BLU PANORAMIC) (SIROLO)</v>
      </c>
      <c r="B2770" t="str">
        <f>_xlfn.XLOOKUP(ElencoStrutture!A2770,StruttureRicettive[DenominazioneCittà],StruttureRicettive[Città])</f>
        <v>SIROLO</v>
      </c>
      <c r="C2770" t="str">
        <f>_xlfn.XLOOKUP(A2770,StruttureRicettive[DenominazioneCittà],StruttureRicettive[Località])</f>
        <v>no info</v>
      </c>
      <c r="D2770" t="str">
        <f>_xlfn.XLOOKUP(A2770,StruttureRicettive[DenominazioneCittà],StruttureRicettive[Località2])</f>
        <v>SIROLO</v>
      </c>
    </row>
    <row r="2771" spans="1:4" x14ac:dyDescent="0.25">
      <c r="A2771" t="str">
        <f>StruttureRicettive[[#This Row],[Denominazione]] &amp; " (" &amp; StruttureRicettive[[#This Row],[Città]] &amp; ")"</f>
        <v>CAMERE ALISA (SIROLO)</v>
      </c>
      <c r="B2771" t="str">
        <f>_xlfn.XLOOKUP(ElencoStrutture!A2771,StruttureRicettive[DenominazioneCittà],StruttureRicettive[Città])</f>
        <v>SIROLO</v>
      </c>
      <c r="C2771" t="str">
        <f>_xlfn.XLOOKUP(A2771,StruttureRicettive[DenominazioneCittà],StruttureRicettive[Località])</f>
        <v>SIROLO</v>
      </c>
      <c r="D2771" t="str">
        <f>_xlfn.XLOOKUP(A2771,StruttureRicettive[DenominazioneCittà],StruttureRicettive[Località2])</f>
        <v>SIROLO</v>
      </c>
    </row>
    <row r="2772" spans="1:4" x14ac:dyDescent="0.25">
      <c r="A2772" t="str">
        <f>StruttureRicettive[[#This Row],[Denominazione]] &amp; " (" &amp; StruttureRicettive[[#This Row],[Città]] &amp; ")"</f>
        <v>CAMERE DA ALDO (SIROLO)</v>
      </c>
      <c r="B2772" t="str">
        <f>_xlfn.XLOOKUP(ElencoStrutture!A2772,StruttureRicettive[DenominazioneCittà],StruttureRicettive[Città])</f>
        <v>SIROLO</v>
      </c>
      <c r="C2772" t="str">
        <f>_xlfn.XLOOKUP(A2772,StruttureRicettive[DenominazioneCittà],StruttureRicettive[Località])</f>
        <v>SIROLO</v>
      </c>
      <c r="D2772" t="str">
        <f>_xlfn.XLOOKUP(A2772,StruttureRicettive[DenominazioneCittà],StruttureRicettive[Località2])</f>
        <v>SIROLO</v>
      </c>
    </row>
    <row r="2773" spans="1:4" x14ac:dyDescent="0.25">
      <c r="A2773" t="str">
        <f>StruttureRicettive[[#This Row],[Denominazione]] &amp; " (" &amp; StruttureRicettive[[#This Row],[Città]] &amp; ")"</f>
        <v>CAMERE IL PARCO (SIROLO)</v>
      </c>
      <c r="B2773" t="str">
        <f>_xlfn.XLOOKUP(ElencoStrutture!A2773,StruttureRicettive[DenominazioneCittà],StruttureRicettive[Città])</f>
        <v>SIROLO</v>
      </c>
      <c r="C2773" t="str">
        <f>_xlfn.XLOOKUP(A2773,StruttureRicettive[DenominazioneCittà],StruttureRicettive[Località])</f>
        <v>SIROLO</v>
      </c>
      <c r="D2773" t="str">
        <f>_xlfn.XLOOKUP(A2773,StruttureRicettive[DenominazioneCittà],StruttureRicettive[Località2])</f>
        <v>SIROLO</v>
      </c>
    </row>
    <row r="2774" spans="1:4" x14ac:dyDescent="0.25">
      <c r="A2774" t="str">
        <f>StruttureRicettive[[#This Row],[Denominazione]] &amp; " (" &amp; StruttureRicettive[[#This Row],[Città]] &amp; ")"</f>
        <v>CAMERE IN AFFITTO DA FARINA (FANO)</v>
      </c>
      <c r="B2774" t="str">
        <f>_xlfn.XLOOKUP(ElencoStrutture!A2774,StruttureRicettive[DenominazioneCittà],StruttureRicettive[Città])</f>
        <v>FANO</v>
      </c>
      <c r="C2774" t="str">
        <f>_xlfn.XLOOKUP(A2774,StruttureRicettive[DenominazioneCittà],StruttureRicettive[Località])</f>
        <v>CARRARA DI FANO</v>
      </c>
      <c r="D2774" t="str">
        <f>_xlfn.XLOOKUP(A2774,StruttureRicettive[DenominazioneCittà],StruttureRicettive[Località2])</f>
        <v>CARRARA DI FANO</v>
      </c>
    </row>
    <row r="2775" spans="1:4" x14ac:dyDescent="0.25">
      <c r="A2775" t="str">
        <f>StruttureRicettive[[#This Row],[Denominazione]] &amp; " (" &amp; StruttureRicettive[[#This Row],[Città]] &amp; ")"</f>
        <v>CAMERE IN AFFITTO DA FARINA (FANO)</v>
      </c>
      <c r="B2775" t="str">
        <f>_xlfn.XLOOKUP(ElencoStrutture!A2775,StruttureRicettive[DenominazioneCittà],StruttureRicettive[Città])</f>
        <v>FANO</v>
      </c>
      <c r="C2775" t="str">
        <f>_xlfn.XLOOKUP(A2775,StruttureRicettive[DenominazioneCittà],StruttureRicettive[Località])</f>
        <v>CARRARA DI FANO</v>
      </c>
      <c r="D2775" t="str">
        <f>_xlfn.XLOOKUP(A2775,StruttureRicettive[DenominazioneCittà],StruttureRicettive[Località2])</f>
        <v>CARRARA DI FANO</v>
      </c>
    </row>
    <row r="2776" spans="1:4" x14ac:dyDescent="0.25">
      <c r="A2776" t="str">
        <f>StruttureRicettive[[#This Row],[Denominazione]] &amp; " (" &amp; StruttureRicettive[[#This Row],[Città]] &amp; ")"</f>
        <v>CAMERE LA FONTE (SIROLO)</v>
      </c>
      <c r="B2776" t="str">
        <f>_xlfn.XLOOKUP(ElencoStrutture!A2776,StruttureRicettive[DenominazioneCittà],StruttureRicettive[Città])</f>
        <v>SIROLO</v>
      </c>
      <c r="C2776" t="str">
        <f>_xlfn.XLOOKUP(A2776,StruttureRicettive[DenominazioneCittà],StruttureRicettive[Località])</f>
        <v>SIROLO</v>
      </c>
      <c r="D2776" t="str">
        <f>_xlfn.XLOOKUP(A2776,StruttureRicettive[DenominazioneCittà],StruttureRicettive[Località2])</f>
        <v>SIROLO</v>
      </c>
    </row>
    <row r="2777" spans="1:4" x14ac:dyDescent="0.25">
      <c r="A2777" t="str">
        <f>StruttureRicettive[[#This Row],[Denominazione]] &amp; " (" &amp; StruttureRicettive[[#This Row],[Città]] &amp; ")"</f>
        <v>Camere VILLA DEI TIGLI Ristorante (FABRIANO)</v>
      </c>
      <c r="B2777" t="str">
        <f>_xlfn.XLOOKUP(ElencoStrutture!A2777,StruttureRicettive[DenominazioneCittà],StruttureRicettive[Città])</f>
        <v>FABRIANO</v>
      </c>
      <c r="C2777" t="str">
        <f>_xlfn.XLOOKUP(A2777,StruttureRicettive[DenominazioneCittà],StruttureRicettive[Località])</f>
        <v>FABRIANO</v>
      </c>
      <c r="D2777" t="str">
        <f>_xlfn.XLOOKUP(A2777,StruttureRicettive[DenominazioneCittà],StruttureRicettive[Località2])</f>
        <v>FABRIANO</v>
      </c>
    </row>
    <row r="2778" spans="1:4" x14ac:dyDescent="0.25">
      <c r="A2778" t="str">
        <f>StruttureRicettive[[#This Row],[Denominazione]] &amp; " (" &amp; StruttureRicettive[[#This Row],[Città]] &amp; ")"</f>
        <v>camere VILLA DEI TIGLI ristorante (FABRIANO)</v>
      </c>
      <c r="B2778" t="str">
        <f>_xlfn.XLOOKUP(ElencoStrutture!A2778,StruttureRicettive[DenominazioneCittà],StruttureRicettive[Città])</f>
        <v>FABRIANO</v>
      </c>
      <c r="C2778" t="str">
        <f>_xlfn.XLOOKUP(A2778,StruttureRicettive[DenominazioneCittà],StruttureRicettive[Località])</f>
        <v>FABRIANO</v>
      </c>
      <c r="D2778" t="str">
        <f>_xlfn.XLOOKUP(A2778,StruttureRicettive[DenominazioneCittà],StruttureRicettive[Località2])</f>
        <v>FABRIANO</v>
      </c>
    </row>
    <row r="2779" spans="1:4" x14ac:dyDescent="0.25">
      <c r="A2779" t="str">
        <f>StruttureRicettive[[#This Row],[Denominazione]] &amp; " (" &amp; StruttureRicettive[[#This Row],[Città]] &amp; ")"</f>
        <v>CAMERE ZIMMER SIROLO (SIROLO)</v>
      </c>
      <c r="B2779" t="str">
        <f>_xlfn.XLOOKUP(ElencoStrutture!A2779,StruttureRicettive[DenominazioneCittà],StruttureRicettive[Città])</f>
        <v>SIROLO</v>
      </c>
      <c r="C2779" t="str">
        <f>_xlfn.XLOOKUP(A2779,StruttureRicettive[DenominazioneCittà],StruttureRicettive[Località])</f>
        <v>SIROLO</v>
      </c>
      <c r="D2779" t="str">
        <f>_xlfn.XLOOKUP(A2779,StruttureRicettive[DenominazioneCittà],StruttureRicettive[Località2])</f>
        <v>SIROLO</v>
      </c>
    </row>
    <row r="2780" spans="1:4" x14ac:dyDescent="0.25">
      <c r="A2780" t="str">
        <f>StruttureRicettive[[#This Row],[Denominazione]] &amp; " (" &amp; StruttureRicettive[[#This Row],[Città]] &amp; ")"</f>
        <v>CAMOMILLA (GENGA)</v>
      </c>
      <c r="B2780" t="str">
        <f>_xlfn.XLOOKUP(ElencoStrutture!A2780,StruttureRicettive[DenominazioneCittà],StruttureRicettive[Città])</f>
        <v>GENGA</v>
      </c>
      <c r="C2780" t="str">
        <f>_xlfn.XLOOKUP(A2780,StruttureRicettive[DenominazioneCittà],StruttureRicettive[Località])</f>
        <v>FRAZIONE TRINQUELLI</v>
      </c>
      <c r="D2780" t="str">
        <f>_xlfn.XLOOKUP(A2780,StruttureRicettive[DenominazioneCittà],StruttureRicettive[Località2])</f>
        <v>FRAZIONE TRINQUELLI</v>
      </c>
    </row>
    <row r="2781" spans="1:4" x14ac:dyDescent="0.25">
      <c r="A2781" t="str">
        <f>StruttureRicettive[[#This Row],[Denominazione]] &amp; " (" &amp; StruttureRicettive[[#This Row],[Città]] &amp; ")"</f>
        <v>CAMPANELLI BED&amp;BREAKFAST (PORTO SAN GIORGIO)</v>
      </c>
      <c r="B2781" t="str">
        <f>_xlfn.XLOOKUP(ElencoStrutture!A2781,StruttureRicettive[DenominazioneCittà],StruttureRicettive[Città])</f>
        <v>PORTO SAN GIORGIO</v>
      </c>
      <c r="C2781" t="str">
        <f>_xlfn.XLOOKUP(A2781,StruttureRicettive[DenominazioneCittà],StruttureRicettive[Località])</f>
        <v>PORTO SAN GIORGIO</v>
      </c>
      <c r="D2781" t="str">
        <f>_xlfn.XLOOKUP(A2781,StruttureRicettive[DenominazioneCittà],StruttureRicettive[Località2])</f>
        <v>PORTO SAN GIORGIO</v>
      </c>
    </row>
    <row r="2782" spans="1:4" x14ac:dyDescent="0.25">
      <c r="A2782" t="str">
        <f>StruttureRicettive[[#This Row],[Denominazione]] &amp; " (" &amp; StruttureRicettive[[#This Row],[Città]] &amp; ")"</f>
        <v>CAMPANELLI GIACOMO (SAN COSTANZO)</v>
      </c>
      <c r="B2782" t="str">
        <f>_xlfn.XLOOKUP(ElencoStrutture!A2782,StruttureRicettive[DenominazioneCittà],StruttureRicettive[Città])</f>
        <v>SAN COSTANZO</v>
      </c>
      <c r="C2782" t="str">
        <f>_xlfn.XLOOKUP(A2782,StruttureRicettive[DenominazioneCittà],StruttureRicettive[Località])</f>
        <v>SAN COSTANZO</v>
      </c>
      <c r="D2782" t="str">
        <f>_xlfn.XLOOKUP(A2782,StruttureRicettive[DenominazioneCittà],StruttureRicettive[Località2])</f>
        <v>SAN COSTANZO</v>
      </c>
    </row>
    <row r="2783" spans="1:4" x14ac:dyDescent="0.25">
      <c r="A2783" t="str">
        <f>StruttureRicettive[[#This Row],[Denominazione]] &amp; " (" &amp; StruttureRicettive[[#This Row],[Città]] &amp; ")"</f>
        <v>CAMPANELLI TIZIANO (SAN BENEDETTO DEL TRONTO)</v>
      </c>
      <c r="B2783" t="str">
        <f>_xlfn.XLOOKUP(ElencoStrutture!A2783,StruttureRicettive[DenominazioneCittà],StruttureRicettive[Città])</f>
        <v>SAN BENEDETTO DEL TRONTO</v>
      </c>
      <c r="C2783" t="str">
        <f>_xlfn.XLOOKUP(A2783,StruttureRicettive[DenominazioneCittà],StruttureRicettive[Località])</f>
        <v>no info</v>
      </c>
      <c r="D2783" t="str">
        <f>_xlfn.XLOOKUP(A2783,StruttureRicettive[DenominazioneCittà],StruttureRicettive[Località2])</f>
        <v>SAN BENEDETTO DEL TRONTO</v>
      </c>
    </row>
    <row r="2784" spans="1:4" x14ac:dyDescent="0.25">
      <c r="A2784" t="str">
        <f>StruttureRicettive[[#This Row],[Denominazione]] &amp; " (" &amp; StruttureRicettive[[#This Row],[Città]] &amp; ")"</f>
        <v>CAMPEGGIO CLUB RIVIERA PICENA (SAN BENEDETTO DEL TRONTO)</v>
      </c>
      <c r="B2784" t="str">
        <f>_xlfn.XLOOKUP(ElencoStrutture!A2784,StruttureRicettive[DenominazioneCittà],StruttureRicettive[Città])</f>
        <v>SAN BENEDETTO DEL TRONTO</v>
      </c>
      <c r="C2784" t="str">
        <f>_xlfn.XLOOKUP(A2784,StruttureRicettive[DenominazioneCittà],StruttureRicettive[Località])</f>
        <v>ZONA RAGNOLA</v>
      </c>
      <c r="D2784" t="str">
        <f>_xlfn.XLOOKUP(A2784,StruttureRicettive[DenominazioneCittà],StruttureRicettive[Località2])</f>
        <v>ZONA RAGNOLA</v>
      </c>
    </row>
    <row r="2785" spans="1:4" x14ac:dyDescent="0.25">
      <c r="A2785" t="str">
        <f>StruttureRicettive[[#This Row],[Denominazione]] &amp; " (" &amp; StruttureRicettive[[#This Row],[Città]] &amp; ")"</f>
        <v>CAMPEGGIO DEL POGGIO (SAN SEVERINO MARCHE)</v>
      </c>
      <c r="B2785" t="str">
        <f>_xlfn.XLOOKUP(ElencoStrutture!A2785,StruttureRicettive[DenominazioneCittà],StruttureRicettive[Città])</f>
        <v>SAN SEVERINO MARCHE</v>
      </c>
      <c r="C2785" t="str">
        <f>_xlfn.XLOOKUP(A2785,StruttureRicettive[DenominazioneCittà],StruttureRicettive[Località])</f>
        <v>CASTEL SAN PIETRO</v>
      </c>
      <c r="D2785" t="str">
        <f>_xlfn.XLOOKUP(A2785,StruttureRicettive[DenominazioneCittà],StruttureRicettive[Località2])</f>
        <v>CASTEL SAN PIETRO</v>
      </c>
    </row>
    <row r="2786" spans="1:4" x14ac:dyDescent="0.25">
      <c r="A2786" t="str">
        <f>StruttureRicettive[[#This Row],[Denominazione]] &amp; " (" &amp; StruttureRicettive[[#This Row],[Città]] &amp; ")"</f>
        <v>CAMPEGGIO LA TORRE (ANCONA)</v>
      </c>
      <c r="B2786" t="str">
        <f>_xlfn.XLOOKUP(ElencoStrutture!A2786,StruttureRicettive[DenominazioneCittà],StruttureRicettive[Città])</f>
        <v>ANCONA</v>
      </c>
      <c r="C2786" t="str">
        <f>_xlfn.XLOOKUP(A2786,StruttureRicettive[DenominazioneCittà],StruttureRicettive[Località])</f>
        <v>PORTONOVO</v>
      </c>
      <c r="D2786" t="str">
        <f>_xlfn.XLOOKUP(A2786,StruttureRicettive[DenominazioneCittà],StruttureRicettive[Località2])</f>
        <v>PORTONOVO</v>
      </c>
    </row>
    <row r="2787" spans="1:4" x14ac:dyDescent="0.25">
      <c r="A2787" t="str">
        <f>StruttureRicettive[[#This Row],[Denominazione]] &amp; " (" &amp; StruttureRicettive[[#This Row],[Città]] &amp; ")"</f>
        <v>CAMPEGGIO NUMANA BLU (NUMANA)</v>
      </c>
      <c r="B2787" t="str">
        <f>_xlfn.XLOOKUP(ElencoStrutture!A2787,StruttureRicettive[DenominazioneCittà],StruttureRicettive[Città])</f>
        <v>NUMANA</v>
      </c>
      <c r="C2787" t="str">
        <f>_xlfn.XLOOKUP(A2787,StruttureRicettive[DenominazioneCittà],StruttureRicettive[Località])</f>
        <v>MARCELLI DI NUMANA</v>
      </c>
      <c r="D2787" t="str">
        <f>_xlfn.XLOOKUP(A2787,StruttureRicettive[DenominazioneCittà],StruttureRicettive[Località2])</f>
        <v>MARCELLI DI NUMANA</v>
      </c>
    </row>
    <row r="2788" spans="1:4" x14ac:dyDescent="0.25">
      <c r="A2788" t="str">
        <f>StruttureRicettive[[#This Row],[Denominazione]] &amp; " (" &amp; StruttureRicettive[[#This Row],[Città]] &amp; ")"</f>
        <v>CAMPEGGIO SPARACETO DI FALAPPA JACOPO (CINGOLI)</v>
      </c>
      <c r="B2788" t="str">
        <f>_xlfn.XLOOKUP(ElencoStrutture!A2788,StruttureRicettive[DenominazioneCittà],StruttureRicettive[Città])</f>
        <v>CINGOLI</v>
      </c>
      <c r="C2788" t="str">
        <f>_xlfn.XLOOKUP(A2788,StruttureRicettive[DenominazioneCittà],StruttureRicettive[Località])</f>
        <v>no info</v>
      </c>
      <c r="D2788" t="str">
        <f>_xlfn.XLOOKUP(A2788,StruttureRicettive[DenominazioneCittà],StruttureRicettive[Località2])</f>
        <v>CINGOLI</v>
      </c>
    </row>
    <row r="2789" spans="1:4" x14ac:dyDescent="0.25">
      <c r="A2789" t="str">
        <f>StruttureRicettive[[#This Row],[Denominazione]] &amp; " (" &amp; StruttureRicettive[[#This Row],[Città]] &amp; ")"</f>
        <v>CAMPEGGIO-CENTRO VACANZE VERDE LUNA (FANO)</v>
      </c>
      <c r="B2789" t="str">
        <f>_xlfn.XLOOKUP(ElencoStrutture!A2789,StruttureRicettive[DenominazioneCittà],StruttureRicettive[Città])</f>
        <v>FANO</v>
      </c>
      <c r="C2789" t="str">
        <f>_xlfn.XLOOKUP(A2789,StruttureRicettive[DenominazioneCittà],StruttureRicettive[Località])</f>
        <v>FANO</v>
      </c>
      <c r="D2789" t="str">
        <f>_xlfn.XLOOKUP(A2789,StruttureRicettive[DenominazioneCittà],StruttureRicettive[Località2])</f>
        <v>FANO</v>
      </c>
    </row>
    <row r="2790" spans="1:4" x14ac:dyDescent="0.25">
      <c r="A2790" t="str">
        <f>StruttureRicettive[[#This Row],[Denominazione]] &amp; " (" &amp; StruttureRicettive[[#This Row],[Città]] &amp; ")"</f>
        <v>CAMPING ADRIATICO (SENIGALLIA)</v>
      </c>
      <c r="B2790" t="str">
        <f>_xlfn.XLOOKUP(ElencoStrutture!A2790,StruttureRicettive[DenominazioneCittà],StruttureRicettive[Città])</f>
        <v>SENIGALLIA</v>
      </c>
      <c r="C2790" t="str">
        <f>_xlfn.XLOOKUP(A2790,StruttureRicettive[DenominazioneCittà],StruttureRicettive[Località])</f>
        <v>MARZOCCA</v>
      </c>
      <c r="D2790" t="str">
        <f>_xlfn.XLOOKUP(A2790,StruttureRicettive[DenominazioneCittà],StruttureRicettive[Località2])</f>
        <v>MARZOCCA</v>
      </c>
    </row>
    <row r="2791" spans="1:4" x14ac:dyDescent="0.25">
      <c r="A2791" t="str">
        <f>StruttureRicettive[[#This Row],[Denominazione]] &amp; " (" &amp; StruttureRicettive[[#This Row],[Città]] &amp; ")"</f>
        <v>CAMPING AL LAGO (FIASTRA)</v>
      </c>
      <c r="B2791" t="str">
        <f>_xlfn.XLOOKUP(ElencoStrutture!A2791,StruttureRicettive[DenominazioneCittà],StruttureRicettive[Città])</f>
        <v>FIASTRA</v>
      </c>
      <c r="C2791" t="str">
        <f>_xlfn.XLOOKUP(A2791,StruttureRicettive[DenominazioneCittà],StruttureRicettive[Località])</f>
        <v>FIASTRA</v>
      </c>
      <c r="D2791" t="str">
        <f>_xlfn.XLOOKUP(A2791,StruttureRicettive[DenominazioneCittà],StruttureRicettive[Località2])</f>
        <v>FIASTRA</v>
      </c>
    </row>
    <row r="2792" spans="1:4" x14ac:dyDescent="0.25">
      <c r="A2792" t="str">
        <f>StruttureRicettive[[#This Row],[Denominazione]] &amp; " (" &amp; StruttureRicettive[[#This Row],[Città]] &amp; ")"</f>
        <v>CAMPING CESANO (MONDOLFO)</v>
      </c>
      <c r="B2792" t="str">
        <f>_xlfn.XLOOKUP(ElencoStrutture!A2792,StruttureRicettive[DenominazioneCittà],StruttureRicettive[Città])</f>
        <v>MONDOLFO</v>
      </c>
      <c r="C2792" t="str">
        <f>_xlfn.XLOOKUP(A2792,StruttureRicettive[DenominazioneCittà],StruttureRicettive[Località])</f>
        <v>MAROTTA</v>
      </c>
      <c r="D2792" t="str">
        <f>_xlfn.XLOOKUP(A2792,StruttureRicettive[DenominazioneCittà],StruttureRicettive[Località2])</f>
        <v>MAROTTA</v>
      </c>
    </row>
    <row r="2793" spans="1:4" x14ac:dyDescent="0.25">
      <c r="A2793" t="str">
        <f>StruttureRicettive[[#This Row],[Denominazione]] &amp; " (" &amp; StruttureRicettive[[#This Row],[Città]] &amp; ")"</f>
        <v>CAMPING DEL GABBIANO (MONDOLFO)</v>
      </c>
      <c r="B2793" t="str">
        <f>_xlfn.XLOOKUP(ElencoStrutture!A2793,StruttureRicettive[DenominazioneCittà],StruttureRicettive[Città])</f>
        <v>MONDOLFO</v>
      </c>
      <c r="C2793" t="str">
        <f>_xlfn.XLOOKUP(A2793,StruttureRicettive[DenominazioneCittà],StruttureRicettive[Località])</f>
        <v>MONDOLFO</v>
      </c>
      <c r="D2793" t="str">
        <f>_xlfn.XLOOKUP(A2793,StruttureRicettive[DenominazioneCittà],StruttureRicettive[Località2])</f>
        <v>MONDOLFO</v>
      </c>
    </row>
    <row r="2794" spans="1:4" x14ac:dyDescent="0.25">
      <c r="A2794" t="str">
        <f>StruttureRicettive[[#This Row],[Denominazione]] &amp; " (" &amp; StruttureRicettive[[#This Row],[Città]] &amp; ")"</f>
        <v>CAMPING ESTATE INVERNO (USSITA)</v>
      </c>
      <c r="B2794" t="str">
        <f>_xlfn.XLOOKUP(ElencoStrutture!A2794,StruttureRicettive[DenominazioneCittà],StruttureRicettive[Città])</f>
        <v>USSITA</v>
      </c>
      <c r="C2794" t="str">
        <f>_xlfn.XLOOKUP(A2794,StruttureRicettive[DenominazioneCittà],StruttureRicettive[Località])</f>
        <v>USSITA</v>
      </c>
      <c r="D2794" t="str">
        <f>_xlfn.XLOOKUP(A2794,StruttureRicettive[DenominazioneCittà],StruttureRicettive[Località2])</f>
        <v>USSITA</v>
      </c>
    </row>
    <row r="2795" spans="1:4" x14ac:dyDescent="0.25">
      <c r="A2795" t="str">
        <f>StruttureRicettive[[#This Row],[Denominazione]] &amp; " (" &amp; StruttureRicettive[[#This Row],[Città]] &amp; ")"</f>
        <v>CAMPING GABICCE MONTE (GABICCE MARE)</v>
      </c>
      <c r="B2795" t="str">
        <f>_xlfn.XLOOKUP(ElencoStrutture!A2795,StruttureRicettive[DenominazioneCittà],StruttureRicettive[Città])</f>
        <v>GABICCE MARE</v>
      </c>
      <c r="C2795" t="str">
        <f>_xlfn.XLOOKUP(A2795,StruttureRicettive[DenominazioneCittà],StruttureRicettive[Località])</f>
        <v>GABICCE MARE</v>
      </c>
      <c r="D2795" t="str">
        <f>_xlfn.XLOOKUP(A2795,StruttureRicettive[DenominazioneCittà],StruttureRicettive[Località2])</f>
        <v>GABICCE MARE</v>
      </c>
    </row>
    <row r="2796" spans="1:4" x14ac:dyDescent="0.25">
      <c r="A2796" t="str">
        <f>StruttureRicettive[[#This Row],[Denominazione]] &amp; " (" &amp; StruttureRicettive[[#This Row],[Città]] &amp; ")"</f>
        <v>CAMPING GEMMA (FERMO)</v>
      </c>
      <c r="B2796" t="str">
        <f>_xlfn.XLOOKUP(ElencoStrutture!A2796,StruttureRicettive[DenominazioneCittà],StruttureRicettive[Città])</f>
        <v>FERMO</v>
      </c>
      <c r="C2796" t="str">
        <f>_xlfn.XLOOKUP(A2796,StruttureRicettive[DenominazioneCittà],StruttureRicettive[Località])</f>
        <v>FERMO</v>
      </c>
      <c r="D2796" t="str">
        <f>_xlfn.XLOOKUP(A2796,StruttureRicettive[DenominazioneCittà],StruttureRicettive[Località2])</f>
        <v>FERMO</v>
      </c>
    </row>
    <row r="2797" spans="1:4" x14ac:dyDescent="0.25">
      <c r="A2797" t="str">
        <f>StruttureRicettive[[#This Row],[Denominazione]] &amp; " (" &amp; StruttureRicettive[[#This Row],[Città]] &amp; ")"</f>
        <v>CAMPING INTERNAZIONALE (SIROLO)</v>
      </c>
      <c r="B2797" t="str">
        <f>_xlfn.XLOOKUP(ElencoStrutture!A2797,StruttureRicettive[DenominazioneCittà],StruttureRicettive[Città])</f>
        <v>SIROLO</v>
      </c>
      <c r="C2797" t="str">
        <f>_xlfn.XLOOKUP(A2797,StruttureRicettive[DenominazioneCittà],StruttureRicettive[Località])</f>
        <v>SIROLO</v>
      </c>
      <c r="D2797" t="str">
        <f>_xlfn.XLOOKUP(A2797,StruttureRicettive[DenominazioneCittà],StruttureRicettive[Località2])</f>
        <v>SIROLO</v>
      </c>
    </row>
    <row r="2798" spans="1:4" x14ac:dyDescent="0.25">
      <c r="A2798" t="str">
        <f>StruttureRicettive[[#This Row],[Denominazione]] &amp; " (" &amp; StruttureRicettive[[#This Row],[Città]] &amp; ")"</f>
        <v>CAMPING LE GINESTRE DEL CATRIA (CANTIANO)</v>
      </c>
      <c r="B2798" t="str">
        <f>_xlfn.XLOOKUP(ElencoStrutture!A2798,StruttureRicettive[DenominazioneCittà],StruttureRicettive[Città])</f>
        <v>CANTIANO</v>
      </c>
      <c r="C2798" t="str">
        <f>_xlfn.XLOOKUP(A2798,StruttureRicettive[DenominazioneCittà],StruttureRicettive[Località])</f>
        <v>LOC. CHIASERNA</v>
      </c>
      <c r="D2798" t="str">
        <f>_xlfn.XLOOKUP(A2798,StruttureRicettive[DenominazioneCittà],StruttureRicettive[Località2])</f>
        <v>LOC. CHIASERNA</v>
      </c>
    </row>
    <row r="2799" spans="1:4" x14ac:dyDescent="0.25">
      <c r="A2799" t="str">
        <f>StruttureRicettive[[#This Row],[Denominazione]] &amp; " (" &amp; StruttureRicettive[[#This Row],[Città]] &amp; ")"</f>
        <v>CAMPING MADONNA PONTE (FANO)</v>
      </c>
      <c r="B2799" t="str">
        <f>_xlfn.XLOOKUP(ElencoStrutture!A2799,StruttureRicettive[DenominazioneCittà],StruttureRicettive[Città])</f>
        <v>FANO</v>
      </c>
      <c r="C2799" t="str">
        <f>_xlfn.XLOOKUP(A2799,StruttureRicettive[DenominazioneCittà],StruttureRicettive[Località])</f>
        <v>FANO</v>
      </c>
      <c r="D2799" t="str">
        <f>_xlfn.XLOOKUP(A2799,StruttureRicettive[DenominazioneCittà],StruttureRicettive[Località2])</f>
        <v>FANO</v>
      </c>
    </row>
    <row r="2800" spans="1:4" x14ac:dyDescent="0.25">
      <c r="A2800" t="str">
        <f>StruttureRicettive[[#This Row],[Denominazione]] &amp; " (" &amp; StruttureRicettive[[#This Row],[Città]] &amp; ")"</f>
        <v>CAMPING METAURO (FANO)</v>
      </c>
      <c r="B2800" t="str">
        <f>_xlfn.XLOOKUP(ElencoStrutture!A2800,StruttureRicettive[DenominazioneCittà],StruttureRicettive[Città])</f>
        <v>FANO</v>
      </c>
      <c r="C2800" t="str">
        <f>_xlfn.XLOOKUP(A2800,StruttureRicettive[DenominazioneCittà],StruttureRicettive[Località])</f>
        <v>FANO</v>
      </c>
      <c r="D2800" t="str">
        <f>_xlfn.XLOOKUP(A2800,StruttureRicettive[DenominazioneCittà],StruttureRicettive[Località2])</f>
        <v>FANO</v>
      </c>
    </row>
    <row r="2801" spans="1:4" x14ac:dyDescent="0.25">
      <c r="A2801" t="str">
        <f>StruttureRicettive[[#This Row],[Denominazione]] &amp; " (" &amp; StruttureRicettive[[#This Row],[Città]] &amp; ")"</f>
        <v>CAMPING MONTESPINO (MONTEFORTINO)</v>
      </c>
      <c r="B2801" t="str">
        <f>_xlfn.XLOOKUP(ElencoStrutture!A2801,StruttureRicettive[DenominazioneCittà],StruttureRicettive[Città])</f>
        <v>MONTEFORTINO</v>
      </c>
      <c r="C2801" t="str">
        <f>_xlfn.XLOOKUP(A2801,StruttureRicettive[DenominazioneCittà],StruttureRicettive[Località])</f>
        <v>MONTEFORTINO</v>
      </c>
      <c r="D2801" t="str">
        <f>_xlfn.XLOOKUP(A2801,StruttureRicettive[DenominazioneCittà],StruttureRicettive[Località2])</f>
        <v>MONTEFORTINO</v>
      </c>
    </row>
    <row r="2802" spans="1:4" x14ac:dyDescent="0.25">
      <c r="A2802" t="str">
        <f>StruttureRicettive[[#This Row],[Denominazione]] &amp; " (" &amp; StruttureRicettive[[#This Row],[Città]] &amp; ")"</f>
        <v>CAMPING NATURALISTICO BELVEDERE RUFELLA (FIASTRA)</v>
      </c>
      <c r="B2802" t="str">
        <f>_xlfn.XLOOKUP(ElencoStrutture!A2802,StruttureRicettive[DenominazioneCittà],StruttureRicettive[Città])</f>
        <v>FIASTRA</v>
      </c>
      <c r="C2802" t="str">
        <f>_xlfn.XLOOKUP(A2802,StruttureRicettive[DenominazioneCittà],StruttureRicettive[Località])</f>
        <v>LOC.FIEGNI</v>
      </c>
      <c r="D2802" t="str">
        <f>_xlfn.XLOOKUP(A2802,StruttureRicettive[DenominazioneCittà],StruttureRicettive[Località2])</f>
        <v>LOC.FIEGNI</v>
      </c>
    </row>
    <row r="2803" spans="1:4" x14ac:dyDescent="0.25">
      <c r="A2803" t="str">
        <f>StruttureRicettive[[#This Row],[Denominazione]] &amp; " (" &amp; StruttureRicettive[[#This Row],[Città]] &amp; ")"</f>
        <v>CAMPING NORINA (PESARO)</v>
      </c>
      <c r="B2803" t="str">
        <f>_xlfn.XLOOKUP(ElencoStrutture!A2803,StruttureRicettive[DenominazioneCittà],StruttureRicettive[Città])</f>
        <v>PESARO</v>
      </c>
      <c r="C2803" t="str">
        <f>_xlfn.XLOOKUP(A2803,StruttureRicettive[DenominazioneCittà],StruttureRicettive[Località])</f>
        <v>PESARO</v>
      </c>
      <c r="D2803" t="str">
        <f>_xlfn.XLOOKUP(A2803,StruttureRicettive[DenominazioneCittà],StruttureRicettive[Località2])</f>
        <v>PESARO</v>
      </c>
    </row>
    <row r="2804" spans="1:4" x14ac:dyDescent="0.25">
      <c r="A2804" t="str">
        <f>StruttureRicettive[[#This Row],[Denominazione]] &amp; " (" &amp; StruttureRicettive[[#This Row],[Città]] &amp; ")"</f>
        <v>CAMPING OASI (CUPRA MARITTIMA)</v>
      </c>
      <c r="B2804" t="str">
        <f>_xlfn.XLOOKUP(ElencoStrutture!A2804,StruttureRicettive[DenominazioneCittà],StruttureRicettive[Città])</f>
        <v>CUPRA MARITTIMA</v>
      </c>
      <c r="C2804" t="str">
        <f>_xlfn.XLOOKUP(A2804,StruttureRicettive[DenominazioneCittà],StruttureRicettive[Località])</f>
        <v>CUPRA MARITTIMA</v>
      </c>
      <c r="D2804" t="str">
        <f>_xlfn.XLOOKUP(A2804,StruttureRicettive[DenominazioneCittà],StruttureRicettive[Località2])</f>
        <v>CUPRA MARITTIMA</v>
      </c>
    </row>
    <row r="2805" spans="1:4" x14ac:dyDescent="0.25">
      <c r="A2805" t="str">
        <f>StruttureRicettive[[#This Row],[Denominazione]] &amp; " (" &amp; StruttureRicettive[[#This Row],[Città]] &amp; ")"</f>
        <v>CAMPING PODERE SEI POORTE (MONTECICCARDO)</v>
      </c>
      <c r="B2805" t="str">
        <f>_xlfn.XLOOKUP(ElencoStrutture!A2805,StruttureRicettive[DenominazioneCittà],StruttureRicettive[Città])</f>
        <v>MONTECICCARDO</v>
      </c>
      <c r="C2805" t="str">
        <f>_xlfn.XLOOKUP(A2805,StruttureRicettive[DenominazioneCittà],StruttureRicettive[Località])</f>
        <v>MONTECICCARDO</v>
      </c>
      <c r="D2805" t="str">
        <f>_xlfn.XLOOKUP(A2805,StruttureRicettive[DenominazioneCittà],StruttureRicettive[Località2])</f>
        <v>MONTECICCARDO</v>
      </c>
    </row>
    <row r="2806" spans="1:4" x14ac:dyDescent="0.25">
      <c r="A2806" t="str">
        <f>StruttureRicettive[[#This Row],[Denominazione]] &amp; " (" &amp; StruttureRicettive[[#This Row],[Città]] &amp; ")"</f>
        <v>CAMPING RIVIERA VILLAGE (NUMANA)</v>
      </c>
      <c r="B2806" t="str">
        <f>_xlfn.XLOOKUP(ElencoStrutture!A2806,StruttureRicettive[DenominazioneCittà],StruttureRicettive[Città])</f>
        <v>NUMANA</v>
      </c>
      <c r="C2806" t="str">
        <f>_xlfn.XLOOKUP(A2806,StruttureRicettive[DenominazioneCittà],StruttureRicettive[Località])</f>
        <v>NUMANA</v>
      </c>
      <c r="D2806" t="str">
        <f>_xlfn.XLOOKUP(A2806,StruttureRicettive[DenominazioneCittà],StruttureRicettive[Località2])</f>
        <v>NUMANA</v>
      </c>
    </row>
    <row r="2807" spans="1:4" x14ac:dyDescent="0.25">
      <c r="A2807" t="str">
        <f>StruttureRicettive[[#This Row],[Denominazione]] &amp; " (" &amp; StruttureRicettive[[#This Row],[Città]] &amp; ")"</f>
        <v>CAMPING SAN PROCOLO (MONTE VIDON COMBATTE)</v>
      </c>
      <c r="B2807" t="str">
        <f>_xlfn.XLOOKUP(ElencoStrutture!A2807,StruttureRicettive[DenominazioneCittà],StruttureRicettive[Città])</f>
        <v>MONTE VIDON COMBATTE</v>
      </c>
      <c r="C2807" t="str">
        <f>_xlfn.XLOOKUP(A2807,StruttureRicettive[DenominazioneCittà],StruttureRicettive[Località])</f>
        <v>MONTE VIDON COMBATTE</v>
      </c>
      <c r="D2807" t="str">
        <f>_xlfn.XLOOKUP(A2807,StruttureRicettive[DenominazioneCittà],StruttureRicettive[Località2])</f>
        <v>MONTE VIDON COMBATTE</v>
      </c>
    </row>
    <row r="2808" spans="1:4" x14ac:dyDescent="0.25">
      <c r="A2808" t="str">
        <f>StruttureRicettive[[#This Row],[Denominazione]] &amp; " (" &amp; StruttureRicettive[[#This Row],[Città]] &amp; ")"</f>
        <v>CAMPING SEASIDE (SAN BENEDETTO DEL TRONTO)</v>
      </c>
      <c r="B2808" t="str">
        <f>_xlfn.XLOOKUP(ElencoStrutture!A2808,StruttureRicettive[DenominazioneCittà],StruttureRicettive[Città])</f>
        <v>SAN BENEDETTO DEL TRONTO</v>
      </c>
      <c r="C2808" t="str">
        <f>_xlfn.XLOOKUP(A2808,StruttureRicettive[DenominazioneCittà],StruttureRicettive[Località])</f>
        <v>SAN BENEDETTO DEL TRONTO</v>
      </c>
      <c r="D2808" t="str">
        <f>_xlfn.XLOOKUP(A2808,StruttureRicettive[DenominazioneCittà],StruttureRicettive[Località2])</f>
        <v>SAN BENEDETTO DEL TRONTO</v>
      </c>
    </row>
    <row r="2809" spans="1:4" x14ac:dyDescent="0.25">
      <c r="A2809" t="str">
        <f>StruttureRicettive[[#This Row],[Denominazione]] &amp; " (" &amp; StruttureRicettive[[#This Row],[Città]] &amp; ")"</f>
        <v>CAMPING SIBILLA (MONTEFORTINO)</v>
      </c>
      <c r="B2809" t="str">
        <f>_xlfn.XLOOKUP(ElencoStrutture!A2809,StruttureRicettive[DenominazioneCittà],StruttureRicettive[Città])</f>
        <v>MONTEFORTINO</v>
      </c>
      <c r="C2809" t="str">
        <f>_xlfn.XLOOKUP(A2809,StruttureRicettive[DenominazioneCittà],StruttureRicettive[Località])</f>
        <v>TENNA DI MONTEFORTINO</v>
      </c>
      <c r="D2809" t="str">
        <f>_xlfn.XLOOKUP(A2809,StruttureRicettive[DenominazioneCittà],StruttureRicettive[Località2])</f>
        <v>TENNA DI MONTEFORTINO</v>
      </c>
    </row>
    <row r="2810" spans="1:4" x14ac:dyDescent="0.25">
      <c r="A2810" t="str">
        <f>StruttureRicettive[[#This Row],[Denominazione]] &amp; " (" &amp; StruttureRicettive[[#This Row],[Città]] &amp; ")"</f>
        <v>CAMPING STELLA MARIS DI TARSI AMEDEO (FANO)</v>
      </c>
      <c r="B2810" t="str">
        <f>_xlfn.XLOOKUP(ElencoStrutture!A2810,StruttureRicettive[DenominazioneCittà],StruttureRicettive[Città])</f>
        <v>FANO</v>
      </c>
      <c r="C2810" t="str">
        <f>_xlfn.XLOOKUP(A2810,StruttureRicettive[DenominazioneCittà],StruttureRicettive[Località])</f>
        <v>FANO</v>
      </c>
      <c r="D2810" t="str">
        <f>_xlfn.XLOOKUP(A2810,StruttureRicettive[DenominazioneCittà],StruttureRicettive[Località2])</f>
        <v>FANO</v>
      </c>
    </row>
    <row r="2811" spans="1:4" x14ac:dyDescent="0.25">
      <c r="A2811" t="str">
        <f>StruttureRicettive[[#This Row],[Denominazione]] &amp; " (" &amp; StruttureRicettive[[#This Row],[Città]] &amp; ")"</f>
        <v>CAMPING TORRETTE (FANO)</v>
      </c>
      <c r="B2811" t="str">
        <f>_xlfn.XLOOKUP(ElencoStrutture!A2811,StruttureRicettive[DenominazioneCittà],StruttureRicettive[Città])</f>
        <v>FANO</v>
      </c>
      <c r="C2811" t="str">
        <f>_xlfn.XLOOKUP(A2811,StruttureRicettive[DenominazioneCittà],StruttureRicettive[Località])</f>
        <v>FANO</v>
      </c>
      <c r="D2811" t="str">
        <f>_xlfn.XLOOKUP(A2811,StruttureRicettive[DenominazioneCittà],StruttureRicettive[Località2])</f>
        <v>FANO</v>
      </c>
    </row>
    <row r="2812" spans="1:4" x14ac:dyDescent="0.25">
      <c r="A2812" t="str">
        <f>StruttureRicettive[[#This Row],[Denominazione]] &amp; " (" &amp; StruttureRicettive[[#This Row],[Città]] &amp; ")"</f>
        <v>CAMPING VILLAGE COSTA VERDE (POTENZA PICENA)</v>
      </c>
      <c r="B2812" t="str">
        <f>_xlfn.XLOOKUP(ElencoStrutture!A2812,StruttureRicettive[DenominazioneCittà],StruttureRicettive[Città])</f>
        <v>POTENZA PICENA</v>
      </c>
      <c r="C2812" t="str">
        <f>_xlfn.XLOOKUP(A2812,StruttureRicettive[DenominazioneCittà],StruttureRicettive[Località])</f>
        <v>POTENZA PICENA</v>
      </c>
      <c r="D2812" t="str">
        <f>_xlfn.XLOOKUP(A2812,StruttureRicettive[DenominazioneCittà],StruttureRicettive[Località2])</f>
        <v>POTENZA PICENA</v>
      </c>
    </row>
    <row r="2813" spans="1:4" x14ac:dyDescent="0.25">
      <c r="A2813" t="str">
        <f>StruttureRicettive[[#This Row],[Denominazione]] &amp; " (" &amp; StruttureRicettive[[#This Row],[Città]] &amp; ")"</f>
        <v>CAMPO DEGLI OLIVI (ISOLA DEL PIANO)</v>
      </c>
      <c r="B2813" t="str">
        <f>_xlfn.XLOOKUP(ElencoStrutture!A2813,StruttureRicettive[DenominazioneCittà],StruttureRicettive[Città])</f>
        <v>ISOLA DEL PIANO</v>
      </c>
      <c r="C2813" t="str">
        <f>_xlfn.XLOOKUP(A2813,StruttureRicettive[DenominazioneCittà],StruttureRicettive[Località])</f>
        <v>ISOLA DEL PIANO</v>
      </c>
      <c r="D2813" t="str">
        <f>_xlfn.XLOOKUP(A2813,StruttureRicettive[DenominazioneCittà],StruttureRicettive[Località2])</f>
        <v>ISOLA DEL PIANO</v>
      </c>
    </row>
    <row r="2814" spans="1:4" x14ac:dyDescent="0.25">
      <c r="A2814" t="str">
        <f>StruttureRicettive[[#This Row],[Denominazione]] &amp; " (" &amp; StruttureRicettive[[#This Row],[Città]] &amp; ")"</f>
        <v>CAMPO DEL RIO (FIASTRA)</v>
      </c>
      <c r="B2814" t="str">
        <f>_xlfn.XLOOKUP(ElencoStrutture!A2814,StruttureRicettive[DenominazioneCittà],StruttureRicettive[Città])</f>
        <v>FIASTRA</v>
      </c>
      <c r="C2814" t="str">
        <f>_xlfn.XLOOKUP(A2814,StruttureRicettive[DenominazioneCittà],StruttureRicettive[Località])</f>
        <v>no info</v>
      </c>
      <c r="D2814" t="str">
        <f>_xlfn.XLOOKUP(A2814,StruttureRicettive[DenominazioneCittà],StruttureRicettive[Località2])</f>
        <v>FIASTRA</v>
      </c>
    </row>
    <row r="2815" spans="1:4" x14ac:dyDescent="0.25">
      <c r="A2815" t="str">
        <f>StruttureRicettive[[#This Row],[Denominazione]] &amp; " (" &amp; StruttureRicettive[[#This Row],[Città]] &amp; ")"</f>
        <v>CAMPO NUNZIA (FANO)</v>
      </c>
      <c r="B2815" t="str">
        <f>_xlfn.XLOOKUP(ElencoStrutture!A2815,StruttureRicettive[DenominazioneCittà],StruttureRicettive[Città])</f>
        <v>FANO</v>
      </c>
      <c r="C2815" t="str">
        <f>_xlfn.XLOOKUP(A2815,StruttureRicettive[DenominazioneCittà],StruttureRicettive[Località])</f>
        <v>no info</v>
      </c>
      <c r="D2815" t="str">
        <f>_xlfn.XLOOKUP(A2815,StruttureRicettive[DenominazioneCittà],StruttureRicettive[Località2])</f>
        <v>FANO</v>
      </c>
    </row>
    <row r="2816" spans="1:4" x14ac:dyDescent="0.25">
      <c r="A2816" t="str">
        <f>StruttureRicettive[[#This Row],[Denominazione]] &amp; " (" &amp; StruttureRicettive[[#This Row],[Città]] &amp; ")"</f>
        <v>CAMPOLUNGO (CIVITANOVA MARCHE)</v>
      </c>
      <c r="B2816" t="str">
        <f>_xlfn.XLOOKUP(ElencoStrutture!A2816,StruttureRicettive[DenominazioneCittà],StruttureRicettive[Città])</f>
        <v>CIVITANOVA MARCHE</v>
      </c>
      <c r="C2816" t="str">
        <f>_xlfn.XLOOKUP(A2816,StruttureRicettive[DenominazioneCittà],StruttureRicettive[Località])</f>
        <v>CIVITANOVA MARCHE</v>
      </c>
      <c r="D2816" t="str">
        <f>_xlfn.XLOOKUP(A2816,StruttureRicettive[DenominazioneCittà],StruttureRicettive[Località2])</f>
        <v>CIVITANOVA MARCHE</v>
      </c>
    </row>
    <row r="2817" spans="1:4" x14ac:dyDescent="0.25">
      <c r="A2817" t="str">
        <f>StruttureRicettive[[#This Row],[Denominazione]] &amp; " (" &amp; StruttureRicettive[[#This Row],[Città]] &amp; ")"</f>
        <v>CAMPUGIANI GIAMMARIO (SAN GINESIO)</v>
      </c>
      <c r="B2817" t="str">
        <f>_xlfn.XLOOKUP(ElencoStrutture!A2817,StruttureRicettive[DenominazioneCittà],StruttureRicettive[Città])</f>
        <v>SAN GINESIO</v>
      </c>
      <c r="C2817" t="str">
        <f>_xlfn.XLOOKUP(A2817,StruttureRicettive[DenominazioneCittà],StruttureRicettive[Località])</f>
        <v>no info</v>
      </c>
      <c r="D2817" t="str">
        <f>_xlfn.XLOOKUP(A2817,StruttureRicettive[DenominazioneCittà],StruttureRicettive[Località2])</f>
        <v>SAN GINESIO</v>
      </c>
    </row>
    <row r="2818" spans="1:4" x14ac:dyDescent="0.25">
      <c r="A2818" t="str">
        <f>StruttureRicettive[[#This Row],[Denominazione]] &amp; " (" &amp; StruttureRicettive[[#This Row],[Città]] &amp; ")"</f>
        <v>CAMPUS L'INFINITO (RECANATI)</v>
      </c>
      <c r="B2818" t="str">
        <f>_xlfn.XLOOKUP(ElencoStrutture!A2818,StruttureRicettive[DenominazioneCittà],StruttureRicettive[Città])</f>
        <v>RECANATI</v>
      </c>
      <c r="C2818" t="str">
        <f>_xlfn.XLOOKUP(A2818,StruttureRicettive[DenominazioneCittà],StruttureRicettive[Località])</f>
        <v>no info</v>
      </c>
      <c r="D2818" t="str">
        <f>_xlfn.XLOOKUP(A2818,StruttureRicettive[DenominazioneCittà],StruttureRicettive[Località2])</f>
        <v>RECANATI</v>
      </c>
    </row>
    <row r="2819" spans="1:4" x14ac:dyDescent="0.25">
      <c r="A2819" t="str">
        <f>StruttureRicettive[[#This Row],[Denominazione]] &amp; " (" &amp; StruttureRicettive[[#This Row],[Città]] &amp; ")"</f>
        <v>CANDIANACCIO (URBANIA)</v>
      </c>
      <c r="B2819" t="str">
        <f>_xlfn.XLOOKUP(ElencoStrutture!A2819,StruttureRicettive[DenominazioneCittà],StruttureRicettive[Città])</f>
        <v>URBANIA</v>
      </c>
      <c r="C2819" t="str">
        <f>_xlfn.XLOOKUP(A2819,StruttureRicettive[DenominazioneCittà],StruttureRicettive[Località])</f>
        <v>S. VINCENZO IN CANDIGLIANO-CANDIANACCIO</v>
      </c>
      <c r="D2819" t="str">
        <f>_xlfn.XLOOKUP(A2819,StruttureRicettive[DenominazioneCittà],StruttureRicettive[Località2])</f>
        <v>S. VINCENZO IN CANDIGLIANO-CANDIANACCIO</v>
      </c>
    </row>
    <row r="2820" spans="1:4" x14ac:dyDescent="0.25">
      <c r="A2820" t="str">
        <f>StruttureRicettive[[#This Row],[Denominazione]] &amp; " (" &amp; StruttureRicettive[[#This Row],[Città]] &amp; ")"</f>
        <v>CANESTRARI FRANCO (FANO)</v>
      </c>
      <c r="B2820" t="str">
        <f>_xlfn.XLOOKUP(ElencoStrutture!A2820,StruttureRicettive[DenominazioneCittà],StruttureRicettive[Città])</f>
        <v>FANO</v>
      </c>
      <c r="C2820" t="str">
        <f>_xlfn.XLOOKUP(A2820,StruttureRicettive[DenominazioneCittà],StruttureRicettive[Località])</f>
        <v>FANO</v>
      </c>
      <c r="D2820" t="str">
        <f>_xlfn.XLOOKUP(A2820,StruttureRicettive[DenominazioneCittà],StruttureRicettive[Località2])</f>
        <v>FANO</v>
      </c>
    </row>
    <row r="2821" spans="1:4" x14ac:dyDescent="0.25">
      <c r="A2821" t="str">
        <f>StruttureRicettive[[#This Row],[Denominazione]] &amp; " (" &amp; StruttureRicettive[[#This Row],[Città]] &amp; ")"</f>
        <v>CANGURO (SAN BENEDETTO DEL TRONTO)</v>
      </c>
      <c r="B2821" t="str">
        <f>_xlfn.XLOOKUP(ElencoStrutture!A2821,StruttureRicettive[DenominazioneCittà],StruttureRicettive[Città])</f>
        <v>SAN BENEDETTO DEL TRONTO</v>
      </c>
      <c r="C2821" t="str">
        <f>_xlfn.XLOOKUP(A2821,StruttureRicettive[DenominazioneCittà],StruttureRicettive[Località])</f>
        <v>SAN BENEDETTO DEL TRONTO</v>
      </c>
      <c r="D2821" t="str">
        <f>_xlfn.XLOOKUP(A2821,StruttureRicettive[DenominazioneCittà],StruttureRicettive[Località2])</f>
        <v>SAN BENEDETTO DEL TRONTO</v>
      </c>
    </row>
    <row r="2822" spans="1:4" x14ac:dyDescent="0.25">
      <c r="A2822" t="str">
        <f>StruttureRicettive[[#This Row],[Denominazione]] &amp; " (" &amp; StruttureRicettive[[#This Row],[Città]] &amp; ")"</f>
        <v>CANTINA DEI MONTI "Casa Sacciofa" (MONTE RINALDO)</v>
      </c>
      <c r="B2822" t="str">
        <f>_xlfn.XLOOKUP(ElencoStrutture!A2822,StruttureRicettive[DenominazioneCittà],StruttureRicettive[Città])</f>
        <v>MONTE RINALDO</v>
      </c>
      <c r="C2822" t="str">
        <f>_xlfn.XLOOKUP(A2822,StruttureRicettive[DenominazioneCittà],StruttureRicettive[Località])</f>
        <v>no info</v>
      </c>
      <c r="D2822" t="str">
        <f>_xlfn.XLOOKUP(A2822,StruttureRicettive[DenominazioneCittà],StruttureRicettive[Località2])</f>
        <v>MONTE RINALDO</v>
      </c>
    </row>
    <row r="2823" spans="1:4" x14ac:dyDescent="0.25">
      <c r="A2823" t="str">
        <f>StruttureRicettive[[#This Row],[Denominazione]] &amp; " (" &amp; StruttureRicettive[[#This Row],[Città]] &amp; ")"</f>
        <v>CANTINA DELL'ARTE (ASCOLI PICENO)</v>
      </c>
      <c r="B2823" t="str">
        <f>_xlfn.XLOOKUP(ElencoStrutture!A2823,StruttureRicettive[DenominazioneCittà],StruttureRicettive[Città])</f>
        <v>ASCOLI PICENO</v>
      </c>
      <c r="C2823" t="str">
        <f>_xlfn.XLOOKUP(A2823,StruttureRicettive[DenominazioneCittà],StruttureRicettive[Località])</f>
        <v>ASCOLI PICENO</v>
      </c>
      <c r="D2823" t="str">
        <f>_xlfn.XLOOKUP(A2823,StruttureRicettive[DenominazioneCittà],StruttureRicettive[Località2])</f>
        <v>ASCOLI PICENO</v>
      </c>
    </row>
    <row r="2824" spans="1:4" x14ac:dyDescent="0.25">
      <c r="A2824" t="str">
        <f>StruttureRicettive[[#This Row],[Denominazione]] &amp; " (" &amp; StruttureRicettive[[#This Row],[Città]] &amp; ")"</f>
        <v>CANTINA DELL'ARTE (ASCOLI PICENO)</v>
      </c>
      <c r="B2824" t="str">
        <f>_xlfn.XLOOKUP(ElencoStrutture!A2824,StruttureRicettive[DenominazioneCittà],StruttureRicettive[Città])</f>
        <v>ASCOLI PICENO</v>
      </c>
      <c r="C2824" t="str">
        <f>_xlfn.XLOOKUP(A2824,StruttureRicettive[DenominazioneCittà],StruttureRicettive[Località])</f>
        <v>ASCOLI PICENO</v>
      </c>
      <c r="D2824" t="str">
        <f>_xlfn.XLOOKUP(A2824,StruttureRicettive[DenominazioneCittà],StruttureRicettive[Località2])</f>
        <v>ASCOLI PICENO</v>
      </c>
    </row>
    <row r="2825" spans="1:4" x14ac:dyDescent="0.25">
      <c r="A2825" t="str">
        <f>StruttureRicettive[[#This Row],[Denominazione]] &amp; " (" &amp; StruttureRicettive[[#This Row],[Città]] &amp; ")"</f>
        <v>CANTINA LANGELINA (CORINALDO)</v>
      </c>
      <c r="B2825" t="str">
        <f>_xlfn.XLOOKUP(ElencoStrutture!A2825,StruttureRicettive[DenominazioneCittà],StruttureRicettive[Città])</f>
        <v>CORINALDO</v>
      </c>
      <c r="C2825" t="str">
        <f>_xlfn.XLOOKUP(A2825,StruttureRicettive[DenominazioneCittà],StruttureRicettive[Località])</f>
        <v>no info</v>
      </c>
      <c r="D2825" t="str">
        <f>_xlfn.XLOOKUP(A2825,StruttureRicettive[DenominazioneCittà],StruttureRicettive[Località2])</f>
        <v>CORINALDO</v>
      </c>
    </row>
    <row r="2826" spans="1:4" x14ac:dyDescent="0.25">
      <c r="A2826" t="str">
        <f>StruttureRicettive[[#This Row],[Denominazione]] &amp; " (" &amp; StruttureRicettive[[#This Row],[Città]] &amp; ")"</f>
        <v>CANTO DO MAR BAGNI ENZO (PORTO SAN GIORGIO)</v>
      </c>
      <c r="B2826" t="str">
        <f>_xlfn.XLOOKUP(ElencoStrutture!A2826,StruttureRicettive[DenominazioneCittà],StruttureRicettive[Città])</f>
        <v>PORTO SAN GIORGIO</v>
      </c>
      <c r="C2826" t="str">
        <f>_xlfn.XLOOKUP(A2826,StruttureRicettive[DenominazioneCittà],StruttureRicettive[Località])</f>
        <v>PORTO SAN GIORGIO</v>
      </c>
      <c r="D2826" t="str">
        <f>_xlfn.XLOOKUP(A2826,StruttureRicettive[DenominazioneCittà],StruttureRicettive[Località2])</f>
        <v>PORTO SAN GIORGIO</v>
      </c>
    </row>
    <row r="2827" spans="1:4" x14ac:dyDescent="0.25">
      <c r="A2827" t="str">
        <f>StruttureRicettive[[#This Row],[Denominazione]] &amp; " (" &amp; StruttureRicettive[[#This Row],[Città]] &amp; ")"</f>
        <v>CANTO DO MAR BAGNI ENZO (PORTO SAN GIORGIO)</v>
      </c>
      <c r="B2827" t="str">
        <f>_xlfn.XLOOKUP(ElencoStrutture!A2827,StruttureRicettive[DenominazioneCittà],StruttureRicettive[Città])</f>
        <v>PORTO SAN GIORGIO</v>
      </c>
      <c r="C2827" t="str">
        <f>_xlfn.XLOOKUP(A2827,StruttureRicettive[DenominazioneCittà],StruttureRicettive[Località])</f>
        <v>PORTO SAN GIORGIO</v>
      </c>
      <c r="D2827" t="str">
        <f>_xlfn.XLOOKUP(A2827,StruttureRicettive[DenominazioneCittà],StruttureRicettive[Località2])</f>
        <v>PORTO SAN GIORGIO</v>
      </c>
    </row>
    <row r="2828" spans="1:4" x14ac:dyDescent="0.25">
      <c r="A2828" t="str">
        <f>StruttureRicettive[[#This Row],[Denominazione]] &amp; " (" &amp; StruttureRicettive[[#This Row],[Città]] &amp; ")"</f>
        <v>CANTU' (GROTTAMMARE)</v>
      </c>
      <c r="B2828" t="str">
        <f>_xlfn.XLOOKUP(ElencoStrutture!A2828,StruttureRicettive[DenominazioneCittà],StruttureRicettive[Città])</f>
        <v>GROTTAMMARE</v>
      </c>
      <c r="C2828" t="str">
        <f>_xlfn.XLOOKUP(A2828,StruttureRicettive[DenominazioneCittà],StruttureRicettive[Località])</f>
        <v>SAN BENEDETTO DEL TRONTO</v>
      </c>
      <c r="D2828" t="str">
        <f>_xlfn.XLOOKUP(A2828,StruttureRicettive[DenominazioneCittà],StruttureRicettive[Località2])</f>
        <v>SAN BENEDETTO DEL TRONTO</v>
      </c>
    </row>
    <row r="2829" spans="1:4" x14ac:dyDescent="0.25">
      <c r="A2829" t="str">
        <f>StruttureRicettive[[#This Row],[Denominazione]] &amp; " (" &amp; StruttureRicettive[[#This Row],[Città]] &amp; ")"</f>
        <v>CAPINERA ANTONIETTA (MORROVALLE)</v>
      </c>
      <c r="B2829" t="str">
        <f>_xlfn.XLOOKUP(ElencoStrutture!A2829,StruttureRicettive[DenominazioneCittà],StruttureRicettive[Città])</f>
        <v>MORROVALLE</v>
      </c>
      <c r="C2829" t="str">
        <f>_xlfn.XLOOKUP(A2829,StruttureRicettive[DenominazioneCittà],StruttureRicettive[Località])</f>
        <v>MORROVALLE</v>
      </c>
      <c r="D2829" t="str">
        <f>_xlfn.XLOOKUP(A2829,StruttureRicettive[DenominazioneCittà],StruttureRicettive[Località2])</f>
        <v>MORROVALLE</v>
      </c>
    </row>
    <row r="2830" spans="1:4" x14ac:dyDescent="0.25">
      <c r="A2830" t="str">
        <f>StruttureRicettive[[#This Row],[Denominazione]] &amp; " (" &amp; StruttureRicettive[[#This Row],[Città]] &amp; ")"</f>
        <v>CAPITAN HARLOCK (PORTO SAN GIORGIO)</v>
      </c>
      <c r="B2830" t="str">
        <f>_xlfn.XLOOKUP(ElencoStrutture!A2830,StruttureRicettive[DenominazioneCittà],StruttureRicettive[Città])</f>
        <v>PORTO SAN GIORGIO</v>
      </c>
      <c r="C2830" t="str">
        <f>_xlfn.XLOOKUP(A2830,StruttureRicettive[DenominazioneCittà],StruttureRicettive[Località])</f>
        <v>PORTO SAN GIORGIO</v>
      </c>
      <c r="D2830" t="str">
        <f>_xlfn.XLOOKUP(A2830,StruttureRicettive[DenominazioneCittà],StruttureRicettive[Località2])</f>
        <v>PORTO SAN GIORGIO</v>
      </c>
    </row>
    <row r="2831" spans="1:4" x14ac:dyDescent="0.25">
      <c r="A2831" t="str">
        <f>StruttureRicettive[[#This Row],[Denominazione]] &amp; " (" &amp; StruttureRicettive[[#This Row],[Città]] &amp; ")"</f>
        <v>CAPO EST (GABICCE MARE)</v>
      </c>
      <c r="B2831" t="str">
        <f>_xlfn.XLOOKUP(ElencoStrutture!A2831,StruttureRicettive[DenominazioneCittà],StruttureRicettive[Città])</f>
        <v>GABICCE MARE</v>
      </c>
      <c r="C2831" t="str">
        <f>_xlfn.XLOOKUP(A2831,StruttureRicettive[DenominazioneCittà],StruttureRicettive[Località])</f>
        <v>GABICCE MARE</v>
      </c>
      <c r="D2831" t="str">
        <f>_xlfn.XLOOKUP(A2831,StruttureRicettive[DenominazioneCittà],StruttureRicettive[Località2])</f>
        <v>GABICCE MARE</v>
      </c>
    </row>
    <row r="2832" spans="1:4" x14ac:dyDescent="0.25">
      <c r="A2832" t="str">
        <f>StruttureRicettive[[#This Row],[Denominazione]] &amp; " (" &amp; StruttureRicettive[[#This Row],[Città]] &amp; ")"</f>
        <v>CAPOCCIA LUIGINA (CAGLI)</v>
      </c>
      <c r="B2832" t="str">
        <f>_xlfn.XLOOKUP(ElencoStrutture!A2832,StruttureRicettive[DenominazioneCittà],StruttureRicettive[Città])</f>
        <v>CAGLI</v>
      </c>
      <c r="C2832" t="str">
        <f>_xlfn.XLOOKUP(A2832,StruttureRicettive[DenominazioneCittà],StruttureRicettive[Località])</f>
        <v>CAGLI</v>
      </c>
      <c r="D2832" t="str">
        <f>_xlfn.XLOOKUP(A2832,StruttureRicettive[DenominazioneCittà],StruttureRicettive[Località2])</f>
        <v>CAGLI</v>
      </c>
    </row>
    <row r="2833" spans="1:4" x14ac:dyDescent="0.25">
      <c r="A2833" t="str">
        <f>StruttureRicettive[[#This Row],[Denominazione]] &amp; " (" &amp; StruttureRicettive[[#This Row],[Città]] &amp; ")"</f>
        <v>CAPODAGLI ANNA (PESARO)</v>
      </c>
      <c r="B2833" t="str">
        <f>_xlfn.XLOOKUP(ElencoStrutture!A2833,StruttureRicettive[DenominazioneCittà],StruttureRicettive[Città])</f>
        <v>PESARO</v>
      </c>
      <c r="C2833" t="str">
        <f>_xlfn.XLOOKUP(A2833,StruttureRicettive[DenominazioneCittà],StruttureRicettive[Località])</f>
        <v>PESARO</v>
      </c>
      <c r="D2833" t="str">
        <f>_xlfn.XLOOKUP(A2833,StruttureRicettive[DenominazioneCittà],StruttureRicettive[Località2])</f>
        <v>PESARO</v>
      </c>
    </row>
    <row r="2834" spans="1:4" x14ac:dyDescent="0.25">
      <c r="A2834" t="str">
        <f>StruttureRicettive[[#This Row],[Denominazione]] &amp; " (" &amp; StruttureRicettive[[#This Row],[Città]] &amp; ")"</f>
        <v>CAPOLINEA (CIVITANOVA MARCHE)</v>
      </c>
      <c r="B2834" t="str">
        <f>_xlfn.XLOOKUP(ElencoStrutture!A2834,StruttureRicettive[DenominazioneCittà],StruttureRicettive[Città])</f>
        <v>CIVITANOVA MARCHE</v>
      </c>
      <c r="C2834" t="str">
        <f>_xlfn.XLOOKUP(A2834,StruttureRicettive[DenominazioneCittà],StruttureRicettive[Località])</f>
        <v>CIVITANOVA MARCHE</v>
      </c>
      <c r="D2834" t="str">
        <f>_xlfn.XLOOKUP(A2834,StruttureRicettive[DenominazioneCittà],StruttureRicettive[Località2])</f>
        <v>CIVITANOVA MARCHE</v>
      </c>
    </row>
    <row r="2835" spans="1:4" x14ac:dyDescent="0.25">
      <c r="A2835" t="str">
        <f>StruttureRicettive[[#This Row],[Denominazione]] &amp; " (" &amp; StruttureRicettive[[#This Row],[Città]] &amp; ")"</f>
        <v>CAPOLLI GIAMPIETRO - APP.TO VIA FANFULLA (SAN BENEDETTO DEL TRONTO)</v>
      </c>
      <c r="B2835" t="str">
        <f>_xlfn.XLOOKUP(ElencoStrutture!A2835,StruttureRicettive[DenominazioneCittà],StruttureRicettive[Città])</f>
        <v>SAN BENEDETTO DEL TRONTO</v>
      </c>
      <c r="C2835" t="str">
        <f>_xlfn.XLOOKUP(A2835,StruttureRicettive[DenominazioneCittà],StruttureRicettive[Località])</f>
        <v>SAN BENEDETTO DEL TRONTO</v>
      </c>
      <c r="D2835" t="str">
        <f>_xlfn.XLOOKUP(A2835,StruttureRicettive[DenominazioneCittà],StruttureRicettive[Località2])</f>
        <v>SAN BENEDETTO DEL TRONTO</v>
      </c>
    </row>
    <row r="2836" spans="1:4" x14ac:dyDescent="0.25">
      <c r="A2836" t="str">
        <f>StruttureRicettive[[#This Row],[Denominazione]] &amp; " (" &amp; StruttureRicettive[[#This Row],[Città]] &amp; ")"</f>
        <v>CAPOLLI GIAMPIETRO - APP.TO VIA FOSSE ARDEATINE (SAN BENEDETTO DEL TRONTO)</v>
      </c>
      <c r="B2836" t="str">
        <f>_xlfn.XLOOKUP(ElencoStrutture!A2836,StruttureRicettive[DenominazioneCittà],StruttureRicettive[Città])</f>
        <v>SAN BENEDETTO DEL TRONTO</v>
      </c>
      <c r="C2836" t="str">
        <f>_xlfn.XLOOKUP(A2836,StruttureRicettive[DenominazioneCittà],StruttureRicettive[Località])</f>
        <v>SAN BENEDETTO DEL TRONTO</v>
      </c>
      <c r="D2836" t="str">
        <f>_xlfn.XLOOKUP(A2836,StruttureRicettive[DenominazioneCittà],StruttureRicettive[Località2])</f>
        <v>SAN BENEDETTO DEL TRONTO</v>
      </c>
    </row>
    <row r="2837" spans="1:4" x14ac:dyDescent="0.25">
      <c r="A2837" t="str">
        <f>StruttureRicettive[[#This Row],[Denominazione]] &amp; " (" &amp; StruttureRicettive[[#This Row],[Città]] &amp; ")"</f>
        <v>CAPPELLETTI ELSA (SENIGALLIA)</v>
      </c>
      <c r="B2837" t="str">
        <f>_xlfn.XLOOKUP(ElencoStrutture!A2837,StruttureRicettive[DenominazioneCittà],StruttureRicettive[Città])</f>
        <v>SENIGALLIA</v>
      </c>
      <c r="C2837" t="str">
        <f>_xlfn.XLOOKUP(A2837,StruttureRicettive[DenominazioneCittà],StruttureRicettive[Località])</f>
        <v>SENIGALLIA</v>
      </c>
      <c r="D2837" t="str">
        <f>_xlfn.XLOOKUP(A2837,StruttureRicettive[DenominazioneCittà],StruttureRicettive[Località2])</f>
        <v>SENIGALLIA</v>
      </c>
    </row>
    <row r="2838" spans="1:4" x14ac:dyDescent="0.25">
      <c r="A2838" t="str">
        <f>StruttureRicettive[[#This Row],[Denominazione]] &amp; " (" &amp; StruttureRicettive[[#This Row],[Città]] &amp; ")"</f>
        <v>CAPRETTI (SAN BENEDETTO DEL TRONTO)</v>
      </c>
      <c r="B2838" t="str">
        <f>_xlfn.XLOOKUP(ElencoStrutture!A2838,StruttureRicettive[DenominazioneCittà],StruttureRicettive[Città])</f>
        <v>SAN BENEDETTO DEL TRONTO</v>
      </c>
      <c r="C2838" t="str">
        <f>_xlfn.XLOOKUP(A2838,StruttureRicettive[DenominazioneCittà],StruttureRicettive[Località])</f>
        <v>SAN BENEDETTO DEL TRONTO</v>
      </c>
      <c r="D2838" t="str">
        <f>_xlfn.XLOOKUP(A2838,StruttureRicettive[DenominazioneCittà],StruttureRicettive[Località2])</f>
        <v>SAN BENEDETTO DEL TRONTO</v>
      </c>
    </row>
    <row r="2839" spans="1:4" x14ac:dyDescent="0.25">
      <c r="A2839" t="str">
        <f>StruttureRicettive[[#This Row],[Denominazione]] &amp; " (" &amp; StruttureRicettive[[#This Row],[Città]] &amp; ")"</f>
        <v>CAPRI (GABICCE MARE)</v>
      </c>
      <c r="B2839" t="str">
        <f>_xlfn.XLOOKUP(ElencoStrutture!A2839,StruttureRicettive[DenominazioneCittà],StruttureRicettive[Città])</f>
        <v>GABICCE MARE</v>
      </c>
      <c r="C2839" t="str">
        <f>_xlfn.XLOOKUP(A2839,StruttureRicettive[DenominazioneCittà],StruttureRicettive[Località])</f>
        <v>GABICCE MARE</v>
      </c>
      <c r="D2839" t="str">
        <f>_xlfn.XLOOKUP(A2839,StruttureRicettive[DenominazioneCittà],StruttureRicettive[Località2])</f>
        <v>GABICCE MARE</v>
      </c>
    </row>
    <row r="2840" spans="1:4" x14ac:dyDescent="0.25">
      <c r="A2840" t="str">
        <f>StruttureRicettive[[#This Row],[Denominazione]] &amp; " (" &amp; StruttureRicettive[[#This Row],[Città]] &amp; ")"</f>
        <v>CAPRICE (ALTIDONA)</v>
      </c>
      <c r="B2840" t="str">
        <f>_xlfn.XLOOKUP(ElencoStrutture!A2840,StruttureRicettive[DenominazioneCittà],StruttureRicettive[Città])</f>
        <v>ALTIDONA</v>
      </c>
      <c r="C2840" t="str">
        <f>_xlfn.XLOOKUP(A2840,StruttureRicettive[DenominazioneCittà],StruttureRicettive[Località])</f>
        <v>ALTIDONA</v>
      </c>
      <c r="D2840" t="str">
        <f>_xlfn.XLOOKUP(A2840,StruttureRicettive[DenominazioneCittà],StruttureRicettive[Località2])</f>
        <v>ALTIDONA</v>
      </c>
    </row>
    <row r="2841" spans="1:4" x14ac:dyDescent="0.25">
      <c r="A2841" t="str">
        <f>StruttureRicettive[[#This Row],[Denominazione]] &amp; " (" &amp; StruttureRicettive[[#This Row],[Città]] &amp; ")"</f>
        <v>CARACOLES (CIVITANOVA MARCHE)</v>
      </c>
      <c r="B2841" t="str">
        <f>_xlfn.XLOOKUP(ElencoStrutture!A2841,StruttureRicettive[DenominazioneCittà],StruttureRicettive[Città])</f>
        <v>CIVITANOVA MARCHE</v>
      </c>
      <c r="C2841" t="str">
        <f>_xlfn.XLOOKUP(A2841,StruttureRicettive[DenominazioneCittà],StruttureRicettive[Località])</f>
        <v>CIVITANOVA MARCHE</v>
      </c>
      <c r="D2841" t="str">
        <f>_xlfn.XLOOKUP(A2841,StruttureRicettive[DenominazioneCittà],StruttureRicettive[Località2])</f>
        <v>CIVITANOVA MARCHE</v>
      </c>
    </row>
    <row r="2842" spans="1:4" x14ac:dyDescent="0.25">
      <c r="A2842" t="str">
        <f>StruttureRicettive[[#This Row],[Denominazione]] &amp; " (" &amp; StruttureRicettive[[#This Row],[Città]] &amp; ")"</f>
        <v>CARAIBI (SENIGALLIA)</v>
      </c>
      <c r="B2842" t="str">
        <f>_xlfn.XLOOKUP(ElencoStrutture!A2842,StruttureRicettive[DenominazioneCittà],StruttureRicettive[Città])</f>
        <v>SENIGALLIA</v>
      </c>
      <c r="C2842" t="str">
        <f>_xlfn.XLOOKUP(A2842,StruttureRicettive[DenominazioneCittà],StruttureRicettive[Località])</f>
        <v>CESANO</v>
      </c>
      <c r="D2842" t="str">
        <f>_xlfn.XLOOKUP(A2842,StruttureRicettive[DenominazioneCittà],StruttureRicettive[Località2])</f>
        <v>CESANO</v>
      </c>
    </row>
    <row r="2843" spans="1:4" x14ac:dyDescent="0.25">
      <c r="A2843" t="str">
        <f>StruttureRicettive[[#This Row],[Denominazione]] &amp; " (" &amp; StruttureRicettive[[#This Row],[Città]] &amp; ")"</f>
        <v>CARAIBI (GROTTAMMARE)</v>
      </c>
      <c r="B2843" t="str">
        <f>_xlfn.XLOOKUP(ElencoStrutture!A2843,StruttureRicettive[DenominazioneCittà],StruttureRicettive[Città])</f>
        <v>GROTTAMMARE</v>
      </c>
      <c r="C2843" t="str">
        <f>_xlfn.XLOOKUP(A2843,StruttureRicettive[DenominazioneCittà],StruttureRicettive[Località])</f>
        <v>GROTTAMMARE</v>
      </c>
      <c r="D2843" t="str">
        <f>_xlfn.XLOOKUP(A2843,StruttureRicettive[DenominazioneCittà],StruttureRicettive[Località2])</f>
        <v>GROTTAMMARE</v>
      </c>
    </row>
    <row r="2844" spans="1:4" x14ac:dyDescent="0.25">
      <c r="A2844" t="str">
        <f>StruttureRicettive[[#This Row],[Denominazione]] &amp; " (" &amp; StruttureRicettive[[#This Row],[Città]] &amp; ")"</f>
        <v>CARASSAI GIANCARLO (POTENZA PICENA)</v>
      </c>
      <c r="B2844" t="str">
        <f>_xlfn.XLOOKUP(ElencoStrutture!A2844,StruttureRicettive[DenominazioneCittà],StruttureRicettive[Città])</f>
        <v>POTENZA PICENA</v>
      </c>
      <c r="C2844" t="str">
        <f>_xlfn.XLOOKUP(A2844,StruttureRicettive[DenominazioneCittà],StruttureRicettive[Località])</f>
        <v>POTENZA PICENA</v>
      </c>
      <c r="D2844" t="str">
        <f>_xlfn.XLOOKUP(A2844,StruttureRicettive[DenominazioneCittà],StruttureRicettive[Località2])</f>
        <v>POTENZA PICENA</v>
      </c>
    </row>
    <row r="2845" spans="1:4" x14ac:dyDescent="0.25">
      <c r="A2845" t="str">
        <f>StruttureRicettive[[#This Row],[Denominazione]] &amp; " (" &amp; StruttureRicettive[[#This Row],[Città]] &amp; ")"</f>
        <v>CARAVAN (PESARO)</v>
      </c>
      <c r="B2845" t="str">
        <f>_xlfn.XLOOKUP(ElencoStrutture!A2845,StruttureRicettive[DenominazioneCittà],StruttureRicettive[Città])</f>
        <v>PESARO</v>
      </c>
      <c r="C2845" t="str">
        <f>_xlfn.XLOOKUP(A2845,StruttureRicettive[DenominazioneCittà],StruttureRicettive[Località])</f>
        <v>PESARO</v>
      </c>
      <c r="D2845" t="str">
        <f>_xlfn.XLOOKUP(A2845,StruttureRicettive[DenominazioneCittà],StruttureRicettive[Località2])</f>
        <v>PESARO</v>
      </c>
    </row>
    <row r="2846" spans="1:4" x14ac:dyDescent="0.25">
      <c r="A2846" t="str">
        <f>StruttureRicettive[[#This Row],[Denominazione]] &amp; " (" &amp; StruttureRicettive[[#This Row],[Città]] &amp; ")"</f>
        <v>CARAVANSERRAGLIO (SERRAPETRONA)</v>
      </c>
      <c r="B2846" t="str">
        <f>_xlfn.XLOOKUP(ElencoStrutture!A2846,StruttureRicettive[DenominazioneCittà],StruttureRicettive[Città])</f>
        <v>SERRAPETRONA</v>
      </c>
      <c r="C2846" t="str">
        <f>_xlfn.XLOOKUP(A2846,StruttureRicettive[DenominazioneCittà],StruttureRicettive[Località])</f>
        <v>SERRAPETRONA</v>
      </c>
      <c r="D2846" t="str">
        <f>_xlfn.XLOOKUP(A2846,StruttureRicettive[DenominazioneCittà],StruttureRicettive[Località2])</f>
        <v>SERRAPETRONA</v>
      </c>
    </row>
    <row r="2847" spans="1:4" x14ac:dyDescent="0.25">
      <c r="A2847" t="str">
        <f>StruttureRicettive[[#This Row],[Denominazione]] &amp; " (" &amp; StruttureRicettive[[#This Row],[Città]] &amp; ")"</f>
        <v>CARAVANSERRAGLIO L'ANTICO MILIARIO (SAN GINESIO)</v>
      </c>
      <c r="B2847" t="str">
        <f>_xlfn.XLOOKUP(ElencoStrutture!A2847,StruttureRicettive[DenominazioneCittà],StruttureRicettive[Città])</f>
        <v>SAN GINESIO</v>
      </c>
      <c r="C2847" t="str">
        <f>_xlfn.XLOOKUP(A2847,StruttureRicettive[DenominazioneCittà],StruttureRicettive[Località])</f>
        <v>no info</v>
      </c>
      <c r="D2847" t="str">
        <f>_xlfn.XLOOKUP(A2847,StruttureRicettive[DenominazioneCittà],StruttureRicettive[Località2])</f>
        <v>SAN GINESIO</v>
      </c>
    </row>
    <row r="2848" spans="1:4" x14ac:dyDescent="0.25">
      <c r="A2848" t="str">
        <f>StruttureRicettive[[#This Row],[Denominazione]] &amp; " (" &amp; StruttureRicettive[[#This Row],[Città]] &amp; ")"</f>
        <v>CARAVEL (FANO)</v>
      </c>
      <c r="B2848" t="str">
        <f>_xlfn.XLOOKUP(ElencoStrutture!A2848,StruttureRicettive[DenominazioneCittà],StruttureRicettive[Città])</f>
        <v>FANO</v>
      </c>
      <c r="C2848" t="str">
        <f>_xlfn.XLOOKUP(A2848,StruttureRicettive[DenominazioneCittà],StruttureRicettive[Località])</f>
        <v>PONTE SASSO DI FANO</v>
      </c>
      <c r="D2848" t="str">
        <f>_xlfn.XLOOKUP(A2848,StruttureRicettive[DenominazioneCittà],StruttureRicettive[Località2])</f>
        <v>PONTE SASSO DI FANO</v>
      </c>
    </row>
    <row r="2849" spans="1:4" x14ac:dyDescent="0.25">
      <c r="A2849" t="str">
        <f>StruttureRicettive[[#This Row],[Denominazione]] &amp; " (" &amp; StruttureRicettive[[#This Row],[Città]] &amp; ")"</f>
        <v>CARBONE DANIELA (ASCOLI PICENO)</v>
      </c>
      <c r="B2849" t="str">
        <f>_xlfn.XLOOKUP(ElencoStrutture!A2849,StruttureRicettive[DenominazioneCittà],StruttureRicettive[Città])</f>
        <v>ASCOLI PICENO</v>
      </c>
      <c r="C2849" t="str">
        <f>_xlfn.XLOOKUP(A2849,StruttureRicettive[DenominazioneCittà],StruttureRicettive[Località])</f>
        <v>ASCOLI PICENO</v>
      </c>
      <c r="D2849" t="str">
        <f>_xlfn.XLOOKUP(A2849,StruttureRicettive[DenominazioneCittà],StruttureRicettive[Località2])</f>
        <v>ASCOLI PICENO</v>
      </c>
    </row>
    <row r="2850" spans="1:4" x14ac:dyDescent="0.25">
      <c r="A2850" t="str">
        <f>StruttureRicettive[[#This Row],[Denominazione]] &amp; " (" &amp; StruttureRicettive[[#This Row],[Città]] &amp; ")"</f>
        <v>CARDARELLI MIRYAM (LORO PICENO)</v>
      </c>
      <c r="B2850" t="str">
        <f>_xlfn.XLOOKUP(ElencoStrutture!A2850,StruttureRicettive[DenominazioneCittà],StruttureRicettive[Città])</f>
        <v>LORO PICENO</v>
      </c>
      <c r="C2850" t="str">
        <f>_xlfn.XLOOKUP(A2850,StruttureRicettive[DenominazioneCittà],StruttureRicettive[Località])</f>
        <v>LORO PICENO</v>
      </c>
      <c r="D2850" t="str">
        <f>_xlfn.XLOOKUP(A2850,StruttureRicettive[DenominazioneCittà],StruttureRicettive[Località2])</f>
        <v>LORO PICENO</v>
      </c>
    </row>
    <row r="2851" spans="1:4" x14ac:dyDescent="0.25">
      <c r="A2851" t="str">
        <f>StruttureRicettive[[#This Row],[Denominazione]] &amp; " (" &amp; StruttureRicettive[[#This Row],[Città]] &amp; ")"</f>
        <v>CARDUCCI GIUSEPPE (MONTE SAN MARTINO)</v>
      </c>
      <c r="B2851" t="str">
        <f>_xlfn.XLOOKUP(ElencoStrutture!A2851,StruttureRicettive[DenominazioneCittà],StruttureRicettive[Città])</f>
        <v>MONTE SAN MARTINO</v>
      </c>
      <c r="C2851" t="str">
        <f>_xlfn.XLOOKUP(A2851,StruttureRicettive[DenominazioneCittà],StruttureRicettive[Località])</f>
        <v>MONTE SAN MARTINO</v>
      </c>
      <c r="D2851" t="str">
        <f>_xlfn.XLOOKUP(A2851,StruttureRicettive[DenominazioneCittà],StruttureRicettive[Località2])</f>
        <v>MONTE SAN MARTINO</v>
      </c>
    </row>
    <row r="2852" spans="1:4" x14ac:dyDescent="0.25">
      <c r="A2852" t="str">
        <f>StruttureRicettive[[#This Row],[Denominazione]] &amp; " (" &amp; StruttureRicettive[[#This Row],[Città]] &amp; ")"</f>
        <v>CARIBE SNC (PORTO SANT'ELPIDIO)</v>
      </c>
      <c r="B2852" t="str">
        <f>_xlfn.XLOOKUP(ElencoStrutture!A2852,StruttureRicettive[DenominazioneCittà],StruttureRicettive[Città])</f>
        <v>PORTO SANT'ELPIDIO</v>
      </c>
      <c r="C2852" t="str">
        <f>_xlfn.XLOOKUP(A2852,StruttureRicettive[DenominazioneCittà],StruttureRicettive[Località])</f>
        <v>no info</v>
      </c>
      <c r="D2852" t="str">
        <f>_xlfn.XLOOKUP(A2852,StruttureRicettive[DenominazioneCittà],StruttureRicettive[Località2])</f>
        <v>PORTO SANT'ELPIDIO</v>
      </c>
    </row>
    <row r="2853" spans="1:4" x14ac:dyDescent="0.25">
      <c r="A2853" t="str">
        <f>StruttureRicettive[[#This Row],[Denominazione]] &amp; " (" &amp; StruttureRicettive[[#This Row],[Città]] &amp; ")"</f>
        <v>CARIBEAN (CIVITANOVA MARCHE)</v>
      </c>
      <c r="B2853" t="str">
        <f>_xlfn.XLOOKUP(ElencoStrutture!A2853,StruttureRicettive[DenominazioneCittà],StruttureRicettive[Città])</f>
        <v>CIVITANOVA MARCHE</v>
      </c>
      <c r="C2853" t="str">
        <f>_xlfn.XLOOKUP(A2853,StruttureRicettive[DenominazioneCittà],StruttureRicettive[Località])</f>
        <v>CIVITANOVA MARCHE</v>
      </c>
      <c r="D2853" t="str">
        <f>_xlfn.XLOOKUP(A2853,StruttureRicettive[DenominazioneCittà],StruttureRicettive[Località2])</f>
        <v>CIVITANOVA MARCHE</v>
      </c>
    </row>
    <row r="2854" spans="1:4" x14ac:dyDescent="0.25">
      <c r="A2854" t="str">
        <f>StruttureRicettive[[#This Row],[Denominazione]] &amp; " (" &amp; StruttureRicettive[[#This Row],[Città]] &amp; ")"</f>
        <v>CARICATO GIOVANNI (GABICCE MARE)</v>
      </c>
      <c r="B2854" t="str">
        <f>_xlfn.XLOOKUP(ElencoStrutture!A2854,StruttureRicettive[DenominazioneCittà],StruttureRicettive[Città])</f>
        <v>GABICCE MARE</v>
      </c>
      <c r="C2854" t="str">
        <f>_xlfn.XLOOKUP(A2854,StruttureRicettive[DenominazioneCittà],StruttureRicettive[Località])</f>
        <v>no info</v>
      </c>
      <c r="D2854" t="str">
        <f>_xlfn.XLOOKUP(A2854,StruttureRicettive[DenominazioneCittà],StruttureRicettive[Località2])</f>
        <v>GABICCE MARE</v>
      </c>
    </row>
    <row r="2855" spans="1:4" x14ac:dyDescent="0.25">
      <c r="A2855" t="str">
        <f>StruttureRicettive[[#This Row],[Denominazione]] &amp; " (" &amp; StruttureRicettive[[#This Row],[Città]] &amp; ")"</f>
        <v>CARINCONE DI HEEMAN NANJA LISENKA (PERGOLA)</v>
      </c>
      <c r="B2855" t="str">
        <f>_xlfn.XLOOKUP(ElencoStrutture!A2855,StruttureRicettive[DenominazioneCittà],StruttureRicettive[Città])</f>
        <v>PERGOLA</v>
      </c>
      <c r="C2855" t="str">
        <f>_xlfn.XLOOKUP(A2855,StruttureRicettive[DenominazioneCittà],StruttureRicettive[Località])</f>
        <v>FRAZIONE MONTAIATE</v>
      </c>
      <c r="D2855" t="str">
        <f>_xlfn.XLOOKUP(A2855,StruttureRicettive[DenominazioneCittà],StruttureRicettive[Località2])</f>
        <v>FRAZIONE MONTAIATE</v>
      </c>
    </row>
    <row r="2856" spans="1:4" x14ac:dyDescent="0.25">
      <c r="A2856" t="str">
        <f>StruttureRicettive[[#This Row],[Denominazione]] &amp; " (" &amp; StruttureRicettive[[#This Row],[Città]] &amp; ")"</f>
        <v>CARLETTI GIOVANNA (GUALDO)</v>
      </c>
      <c r="B2856" t="str">
        <f>_xlfn.XLOOKUP(ElencoStrutture!A2856,StruttureRicettive[DenominazioneCittà],StruttureRicettive[Città])</f>
        <v>GUALDO</v>
      </c>
      <c r="C2856" t="str">
        <f>_xlfn.XLOOKUP(A2856,StruttureRicettive[DenominazioneCittà],StruttureRicettive[Località])</f>
        <v>no info</v>
      </c>
      <c r="D2856" t="str">
        <f>_xlfn.XLOOKUP(A2856,StruttureRicettive[DenominazioneCittà],StruttureRicettive[Località2])</f>
        <v>GUALDO</v>
      </c>
    </row>
    <row r="2857" spans="1:4" x14ac:dyDescent="0.25">
      <c r="A2857" t="str">
        <f>StruttureRicettive[[#This Row],[Denominazione]] &amp; " (" &amp; StruttureRicettive[[#This Row],[Città]] &amp; ")"</f>
        <v>CARLETTI GIOVANNA (GUALDO)</v>
      </c>
      <c r="B2857" t="str">
        <f>_xlfn.XLOOKUP(ElencoStrutture!A2857,StruttureRicettive[DenominazioneCittà],StruttureRicettive[Città])</f>
        <v>GUALDO</v>
      </c>
      <c r="C2857" t="str">
        <f>_xlfn.XLOOKUP(A2857,StruttureRicettive[DenominazioneCittà],StruttureRicettive[Località])</f>
        <v>no info</v>
      </c>
      <c r="D2857" t="str">
        <f>_xlfn.XLOOKUP(A2857,StruttureRicettive[DenominazioneCittà],StruttureRicettive[Località2])</f>
        <v>GUALDO</v>
      </c>
    </row>
    <row r="2858" spans="1:4" x14ac:dyDescent="0.25">
      <c r="A2858" t="str">
        <f>StruttureRicettive[[#This Row],[Denominazione]] &amp; " (" &amp; StruttureRicettive[[#This Row],[Città]] &amp; ")"</f>
        <v>CARLO E DOMENICO (PORTO RECANATI)</v>
      </c>
      <c r="B2858" t="str">
        <f>_xlfn.XLOOKUP(ElencoStrutture!A2858,StruttureRicettive[DenominazioneCittà],StruttureRicettive[Città])</f>
        <v>PORTO RECANATI</v>
      </c>
      <c r="C2858" t="str">
        <f>_xlfn.XLOOKUP(A2858,StruttureRicettive[DenominazioneCittà],StruttureRicettive[Località])</f>
        <v>no info</v>
      </c>
      <c r="D2858" t="str">
        <f>_xlfn.XLOOKUP(A2858,StruttureRicettive[DenominazioneCittà],StruttureRicettive[Località2])</f>
        <v>PORTO RECANATI</v>
      </c>
    </row>
    <row r="2859" spans="1:4" x14ac:dyDescent="0.25">
      <c r="A2859" t="str">
        <f>StruttureRicettive[[#This Row],[Denominazione]] &amp; " (" &amp; StruttureRicettive[[#This Row],[Città]] &amp; ")"</f>
        <v>CARNALI FRANCESCO (PESARO)</v>
      </c>
      <c r="B2859" t="str">
        <f>_xlfn.XLOOKUP(ElencoStrutture!A2859,StruttureRicettive[DenominazioneCittà],StruttureRicettive[Città])</f>
        <v>PESARO</v>
      </c>
      <c r="C2859" t="str">
        <f>_xlfn.XLOOKUP(A2859,StruttureRicettive[DenominazioneCittà],StruttureRicettive[Località])</f>
        <v>PESARO</v>
      </c>
      <c r="D2859" t="str">
        <f>_xlfn.XLOOKUP(A2859,StruttureRicettive[DenominazioneCittà],StruttureRicettive[Località2])</f>
        <v>PESARO</v>
      </c>
    </row>
    <row r="2860" spans="1:4" x14ac:dyDescent="0.25">
      <c r="A2860" t="str">
        <f>StruttureRicettive[[#This Row],[Denominazione]] &amp; " (" &amp; StruttureRicettive[[#This Row],[Città]] &amp; ")"</f>
        <v>CARNEVALI (MUCCIA)</v>
      </c>
      <c r="B2860" t="str">
        <f>_xlfn.XLOOKUP(ElencoStrutture!A2860,StruttureRicettive[DenominazioneCittà],StruttureRicettive[Città])</f>
        <v>MUCCIA</v>
      </c>
      <c r="C2860" t="str">
        <f>_xlfn.XLOOKUP(A2860,StruttureRicettive[DenominazioneCittà],StruttureRicettive[Località])</f>
        <v>MUCCIA</v>
      </c>
      <c r="D2860" t="str">
        <f>_xlfn.XLOOKUP(A2860,StruttureRicettive[DenominazioneCittà],StruttureRicettive[Località2])</f>
        <v>MUCCIA</v>
      </c>
    </row>
    <row r="2861" spans="1:4" x14ac:dyDescent="0.25">
      <c r="A2861" t="str">
        <f>StruttureRicettive[[#This Row],[Denominazione]] &amp; " (" &amp; StruttureRicettive[[#This Row],[Città]] &amp; ")"</f>
        <v>CAROBI PAOLA (MONDOLFO)</v>
      </c>
      <c r="B2861" t="str">
        <f>_xlfn.XLOOKUP(ElencoStrutture!A2861,StruttureRicettive[DenominazioneCittà],StruttureRicettive[Città])</f>
        <v>MONDOLFO</v>
      </c>
      <c r="C2861" t="str">
        <f>_xlfn.XLOOKUP(A2861,StruttureRicettive[DenominazioneCittà],StruttureRicettive[Località])</f>
        <v>no info</v>
      </c>
      <c r="D2861" t="str">
        <f>_xlfn.XLOOKUP(A2861,StruttureRicettive[DenominazioneCittà],StruttureRicettive[Località2])</f>
        <v>MONDOLFO</v>
      </c>
    </row>
    <row r="2862" spans="1:4" x14ac:dyDescent="0.25">
      <c r="A2862" t="str">
        <f>StruttureRicettive[[#This Row],[Denominazione]] &amp; " (" &amp; StruttureRicettive[[#This Row],[Città]] &amp; ")"</f>
        <v>CARONTI EMANUELA (MONDOLFO)</v>
      </c>
      <c r="B2862" t="str">
        <f>_xlfn.XLOOKUP(ElencoStrutture!A2862,StruttureRicettive[DenominazioneCittà],StruttureRicettive[Città])</f>
        <v>MONDOLFO</v>
      </c>
      <c r="C2862" t="str">
        <f>_xlfn.XLOOKUP(A2862,StruttureRicettive[DenominazioneCittà],StruttureRicettive[Località])</f>
        <v>no info</v>
      </c>
      <c r="D2862" t="str">
        <f>_xlfn.XLOOKUP(A2862,StruttureRicettive[DenominazioneCittà],StruttureRicettive[Località2])</f>
        <v>MONDOLFO</v>
      </c>
    </row>
    <row r="2863" spans="1:4" x14ac:dyDescent="0.25">
      <c r="A2863" t="str">
        <f>StruttureRicettive[[#This Row],[Denominazione]] &amp; " (" &amp; StruttureRicettive[[#This Row],[Città]] &amp; ")"</f>
        <v>CARRUTHERS JOCELJN JUNE  MITFORD (SAN SEVERINO MARCHE)</v>
      </c>
      <c r="B2863" t="str">
        <f>_xlfn.XLOOKUP(ElencoStrutture!A2863,StruttureRicettive[DenominazioneCittà],StruttureRicettive[Città])</f>
        <v>SAN SEVERINO MARCHE</v>
      </c>
      <c r="C2863" t="str">
        <f>_xlfn.XLOOKUP(A2863,StruttureRicettive[DenominazioneCittà],StruttureRicettive[Località])</f>
        <v>ALIFORNI</v>
      </c>
      <c r="D2863" t="str">
        <f>_xlfn.XLOOKUP(A2863,StruttureRicettive[DenominazioneCittà],StruttureRicettive[Località2])</f>
        <v>ALIFORNI</v>
      </c>
    </row>
    <row r="2864" spans="1:4" x14ac:dyDescent="0.25">
      <c r="A2864" t="str">
        <f>StruttureRicettive[[#This Row],[Denominazione]] &amp; " (" &amp; StruttureRicettive[[#This Row],[Città]] &amp; ")"</f>
        <v>CASA ACCOGLIENZA MALATI E PELLEGRINI (LORETO)</v>
      </c>
      <c r="B2864" t="str">
        <f>_xlfn.XLOOKUP(ElencoStrutture!A2864,StruttureRicettive[DenominazioneCittà],StruttureRicettive[Città])</f>
        <v>LORETO</v>
      </c>
      <c r="C2864" t="str">
        <f>_xlfn.XLOOKUP(A2864,StruttureRicettive[DenominazioneCittà],StruttureRicettive[Località])</f>
        <v>LORETO</v>
      </c>
      <c r="D2864" t="str">
        <f>_xlfn.XLOOKUP(A2864,StruttureRicettive[DenominazioneCittà],StruttureRicettive[Località2])</f>
        <v>LORETO</v>
      </c>
    </row>
    <row r="2865" spans="1:4" x14ac:dyDescent="0.25">
      <c r="A2865" t="str">
        <f>StruttureRicettive[[#This Row],[Denominazione]] &amp; " (" &amp; StruttureRicettive[[#This Row],[Città]] &amp; ")"</f>
        <v>CASA ACCOGLIENZA PER PELLEGRINI (LORETO)</v>
      </c>
      <c r="B2865" t="str">
        <f>_xlfn.XLOOKUP(ElencoStrutture!A2865,StruttureRicettive[DenominazioneCittà],StruttureRicettive[Città])</f>
        <v>LORETO</v>
      </c>
      <c r="C2865" t="str">
        <f>_xlfn.XLOOKUP(A2865,StruttureRicettive[DenominazioneCittà],StruttureRicettive[Località])</f>
        <v>LORETO</v>
      </c>
      <c r="D2865" t="str">
        <f>_xlfn.XLOOKUP(A2865,StruttureRicettive[DenominazioneCittà],StruttureRicettive[Località2])</f>
        <v>LORETO</v>
      </c>
    </row>
    <row r="2866" spans="1:4" x14ac:dyDescent="0.25">
      <c r="A2866" t="str">
        <f>StruttureRicettive[[#This Row],[Denominazione]] &amp; " (" &amp; StruttureRicettive[[#This Row],[Città]] &amp; ")"</f>
        <v>CASA ACCOGLIENZA SACRA FAMIGLIA DI NAZARETH (LORETO)</v>
      </c>
      <c r="B2866" t="str">
        <f>_xlfn.XLOOKUP(ElencoStrutture!A2866,StruttureRicettive[DenominazioneCittà],StruttureRicettive[Città])</f>
        <v>LORETO</v>
      </c>
      <c r="C2866" t="str">
        <f>_xlfn.XLOOKUP(A2866,StruttureRicettive[DenominazioneCittà],StruttureRicettive[Località])</f>
        <v>LORETO</v>
      </c>
      <c r="D2866" t="str">
        <f>_xlfn.XLOOKUP(A2866,StruttureRicettive[DenominazioneCittà],StruttureRicettive[Località2])</f>
        <v>LORETO</v>
      </c>
    </row>
    <row r="2867" spans="1:4" x14ac:dyDescent="0.25">
      <c r="A2867" t="str">
        <f>StruttureRicettive[[#This Row],[Denominazione]] &amp; " (" &amp; StruttureRicettive[[#This Row],[Città]] &amp; ")"</f>
        <v>CASA ACCOGLIENZA SAN GIUSEPPE (LORETO)</v>
      </c>
      <c r="B2867" t="str">
        <f>_xlfn.XLOOKUP(ElencoStrutture!A2867,StruttureRicettive[DenominazioneCittà],StruttureRicettive[Città])</f>
        <v>LORETO</v>
      </c>
      <c r="C2867" t="str">
        <f>_xlfn.XLOOKUP(A2867,StruttureRicettive[DenominazioneCittà],StruttureRicettive[Località])</f>
        <v>LORETO</v>
      </c>
      <c r="D2867" t="str">
        <f>_xlfn.XLOOKUP(A2867,StruttureRicettive[DenominazioneCittà],StruttureRicettive[Località2])</f>
        <v>LORETO</v>
      </c>
    </row>
    <row r="2868" spans="1:4" x14ac:dyDescent="0.25">
      <c r="A2868" t="str">
        <f>StruttureRicettive[[#This Row],[Denominazione]] &amp; " (" &amp; StruttureRicettive[[#This Row],[Città]] &amp; ")"</f>
        <v>CASA ADRIATICA (MONTEPRANDONE)</v>
      </c>
      <c r="B2868" t="str">
        <f>_xlfn.XLOOKUP(ElencoStrutture!A2868,StruttureRicettive[DenominazioneCittà],StruttureRicettive[Città])</f>
        <v>MONTEPRANDONE</v>
      </c>
      <c r="C2868" t="str">
        <f>_xlfn.XLOOKUP(A2868,StruttureRicettive[DenominazioneCittà],StruttureRicettive[Località])</f>
        <v>MONTEPRANDONE</v>
      </c>
      <c r="D2868" t="str">
        <f>_xlfn.XLOOKUP(A2868,StruttureRicettive[DenominazioneCittà],StruttureRicettive[Località2])</f>
        <v>MONTEPRANDONE</v>
      </c>
    </row>
    <row r="2869" spans="1:4" x14ac:dyDescent="0.25">
      <c r="A2869" t="str">
        <f>StruttureRicettive[[#This Row],[Denominazione]] &amp; " (" &amp; StruttureRicettive[[#This Row],[Città]] &amp; ")"</f>
        <v>CASA ALEXIS B&amp;B AND WEDDING LOCATION (CUPRA MARITTIMA)</v>
      </c>
      <c r="B2869" t="str">
        <f>_xlfn.XLOOKUP(ElencoStrutture!A2869,StruttureRicettive[DenominazioneCittà],StruttureRicettive[Città])</f>
        <v>CUPRA MARITTIMA</v>
      </c>
      <c r="C2869" t="str">
        <f>_xlfn.XLOOKUP(A2869,StruttureRicettive[DenominazioneCittà],StruttureRicettive[Località])</f>
        <v>CUPRA MARITTIMA</v>
      </c>
      <c r="D2869" t="str">
        <f>_xlfn.XLOOKUP(A2869,StruttureRicettive[DenominazioneCittà],StruttureRicettive[Località2])</f>
        <v>CUPRA MARITTIMA</v>
      </c>
    </row>
    <row r="2870" spans="1:4" x14ac:dyDescent="0.25">
      <c r="A2870" t="str">
        <f>StruttureRicettive[[#This Row],[Denominazione]] &amp; " (" &amp; StruttureRicettive[[#This Row],[Città]] &amp; ")"</f>
        <v>CASA AMARENA (PIEVE TORINA)</v>
      </c>
      <c r="B2870" t="str">
        <f>_xlfn.XLOOKUP(ElencoStrutture!A2870,StruttureRicettive[DenominazioneCittà],StruttureRicettive[Città])</f>
        <v>PIEVE TORINA</v>
      </c>
      <c r="C2870" t="str">
        <f>_xlfn.XLOOKUP(A2870,StruttureRicettive[DenominazioneCittà],StruttureRicettive[Località])</f>
        <v>PIEVE TORINA</v>
      </c>
      <c r="D2870" t="str">
        <f>_xlfn.XLOOKUP(A2870,StruttureRicettive[DenominazioneCittà],StruttureRicettive[Località2])</f>
        <v>PIEVE TORINA</v>
      </c>
    </row>
    <row r="2871" spans="1:4" x14ac:dyDescent="0.25">
      <c r="A2871" t="str">
        <f>StruttureRicettive[[#This Row],[Denominazione]] &amp; " (" &amp; StruttureRicettive[[#This Row],[Città]] &amp; ")"</f>
        <v>CASA ANNA MARIA (PORTO SANT'ELPIDIO)</v>
      </c>
      <c r="B2871" t="str">
        <f>_xlfn.XLOOKUP(ElencoStrutture!A2871,StruttureRicettive[DenominazioneCittà],StruttureRicettive[Città])</f>
        <v>PORTO SANT'ELPIDIO</v>
      </c>
      <c r="C2871" t="str">
        <f>_xlfn.XLOOKUP(A2871,StruttureRicettive[DenominazioneCittà],StruttureRicettive[Località])</f>
        <v>PORTO SANT'ELPIDIO</v>
      </c>
      <c r="D2871" t="str">
        <f>_xlfn.XLOOKUP(A2871,StruttureRicettive[DenominazioneCittà],StruttureRicettive[Località2])</f>
        <v>PORTO SANT'ELPIDIO</v>
      </c>
    </row>
    <row r="2872" spans="1:4" x14ac:dyDescent="0.25">
      <c r="A2872" t="str">
        <f>StruttureRicettive[[#This Row],[Denominazione]] &amp; " (" &amp; StruttureRicettive[[#This Row],[Città]] &amp; ")"</f>
        <v>CASA ANTONELLA (SAN BENEDETTO DEL TRONTO)</v>
      </c>
      <c r="B2872" t="str">
        <f>_xlfn.XLOOKUP(ElencoStrutture!A2872,StruttureRicettive[DenominazioneCittà],StruttureRicettive[Città])</f>
        <v>SAN BENEDETTO DEL TRONTO</v>
      </c>
      <c r="C2872" t="str">
        <f>_xlfn.XLOOKUP(A2872,StruttureRicettive[DenominazioneCittà],StruttureRicettive[Località])</f>
        <v>SAN BENEDETTO DEL TRONTO</v>
      </c>
      <c r="D2872" t="str">
        <f>_xlfn.XLOOKUP(A2872,StruttureRicettive[DenominazioneCittà],StruttureRicettive[Località2])</f>
        <v>SAN BENEDETTO DEL TRONTO</v>
      </c>
    </row>
    <row r="2873" spans="1:4" x14ac:dyDescent="0.25">
      <c r="A2873" t="str">
        <f>StruttureRicettive[[#This Row],[Denominazione]] &amp; " (" &amp; StruttureRicettive[[#This Row],[Città]] &amp; ")"</f>
        <v>CASA AURORA (FANO)</v>
      </c>
      <c r="B2873" t="str">
        <f>_xlfn.XLOOKUP(ElencoStrutture!A2873,StruttureRicettive[DenominazioneCittà],StruttureRicettive[Città])</f>
        <v>FANO</v>
      </c>
      <c r="C2873" t="str">
        <f>_xlfn.XLOOKUP(A2873,StruttureRicettive[DenominazioneCittà],StruttureRicettive[Località])</f>
        <v>METAURILIA</v>
      </c>
      <c r="D2873" t="str">
        <f>_xlfn.XLOOKUP(A2873,StruttureRicettive[DenominazioneCittà],StruttureRicettive[Località2])</f>
        <v>METAURILIA</v>
      </c>
    </row>
    <row r="2874" spans="1:4" x14ac:dyDescent="0.25">
      <c r="A2874" t="str">
        <f>StruttureRicettive[[#This Row],[Denominazione]] &amp; " (" &amp; StruttureRicettive[[#This Row],[Città]] &amp; ")"</f>
        <v>CASA AURORA (CUPRAMONTANA)</v>
      </c>
      <c r="B2874" t="str">
        <f>_xlfn.XLOOKUP(ElencoStrutture!A2874,StruttureRicettive[DenominazioneCittà],StruttureRicettive[Città])</f>
        <v>CUPRAMONTANA</v>
      </c>
      <c r="C2874" t="str">
        <f>_xlfn.XLOOKUP(A2874,StruttureRicettive[DenominazioneCittà],StruttureRicettive[Località])</f>
        <v>CUPRAMONTANA</v>
      </c>
      <c r="D2874" t="str">
        <f>_xlfn.XLOOKUP(A2874,StruttureRicettive[DenominazioneCittà],StruttureRicettive[Località2])</f>
        <v>CUPRAMONTANA</v>
      </c>
    </row>
    <row r="2875" spans="1:4" x14ac:dyDescent="0.25">
      <c r="A2875" t="str">
        <f>StruttureRicettive[[#This Row],[Denominazione]] &amp; " (" &amp; StruttureRicettive[[#This Row],[Città]] &amp; ")"</f>
        <v>CASA AZZURRA (LORO PICENO)</v>
      </c>
      <c r="B2875" t="str">
        <f>_xlfn.XLOOKUP(ElencoStrutture!A2875,StruttureRicettive[DenominazioneCittà],StruttureRicettive[Città])</f>
        <v>LORO PICENO</v>
      </c>
      <c r="C2875" t="str">
        <f>_xlfn.XLOOKUP(A2875,StruttureRicettive[DenominazioneCittà],StruttureRicettive[Località])</f>
        <v>LORO PICENO</v>
      </c>
      <c r="D2875" t="str">
        <f>_xlfn.XLOOKUP(A2875,StruttureRicettive[DenominazioneCittà],StruttureRicettive[Località2])</f>
        <v>LORO PICENO</v>
      </c>
    </row>
    <row r="2876" spans="1:4" x14ac:dyDescent="0.25">
      <c r="A2876" t="str">
        <f>StruttureRicettive[[#This Row],[Denominazione]] &amp; " (" &amp; StruttureRicettive[[#This Row],[Città]] &amp; ")"</f>
        <v>CASA BATA (MACERATA)</v>
      </c>
      <c r="B2876" t="str">
        <f>_xlfn.XLOOKUP(ElencoStrutture!A2876,StruttureRicettive[DenominazioneCittà],StruttureRicettive[Città])</f>
        <v>MACERATA</v>
      </c>
      <c r="C2876" t="str">
        <f>_xlfn.XLOOKUP(A2876,StruttureRicettive[DenominazioneCittà],StruttureRicettive[Località])</f>
        <v>MACERATA</v>
      </c>
      <c r="D2876" t="str">
        <f>_xlfn.XLOOKUP(A2876,StruttureRicettive[DenominazioneCittà],StruttureRicettive[Località2])</f>
        <v>MACERATA</v>
      </c>
    </row>
    <row r="2877" spans="1:4" x14ac:dyDescent="0.25">
      <c r="A2877" t="str">
        <f>StruttureRicettive[[#This Row],[Denominazione]] &amp; " (" &amp; StruttureRicettive[[#This Row],[Città]] &amp; ")"</f>
        <v>CASA BENESSERE (SAN SEVERINO MARCHE)</v>
      </c>
      <c r="B2877" t="str">
        <f>_xlfn.XLOOKUP(ElencoStrutture!A2877,StruttureRicettive[DenominazioneCittà],StruttureRicettive[Città])</f>
        <v>SAN SEVERINO MARCHE</v>
      </c>
      <c r="C2877" t="str">
        <f>_xlfn.XLOOKUP(A2877,StruttureRicettive[DenominazioneCittà],StruttureRicettive[Località])</f>
        <v>UGLIANO</v>
      </c>
      <c r="D2877" t="str">
        <f>_xlfn.XLOOKUP(A2877,StruttureRicettive[DenominazioneCittà],StruttureRicettive[Località2])</f>
        <v>UGLIANO</v>
      </c>
    </row>
    <row r="2878" spans="1:4" x14ac:dyDescent="0.25">
      <c r="A2878" t="str">
        <f>StruttureRicettive[[#This Row],[Denominazione]] &amp; " (" &amp; StruttureRicettive[[#This Row],[Città]] &amp; ")"</f>
        <v>CASA BORGACCIO (SALTARA)</v>
      </c>
      <c r="B2878" t="str">
        <f>_xlfn.XLOOKUP(ElencoStrutture!A2878,StruttureRicettive[DenominazioneCittà],StruttureRicettive[Città])</f>
        <v>SALTARA</v>
      </c>
      <c r="C2878" t="str">
        <f>_xlfn.XLOOKUP(A2878,StruttureRicettive[DenominazioneCittà],StruttureRicettive[Località])</f>
        <v>BORGACCIO DI SALTARA</v>
      </c>
      <c r="D2878" t="str">
        <f>_xlfn.XLOOKUP(A2878,StruttureRicettive[DenominazioneCittà],StruttureRicettive[Località2])</f>
        <v>BORGACCIO DI SALTARA</v>
      </c>
    </row>
    <row r="2879" spans="1:4" x14ac:dyDescent="0.25">
      <c r="A2879" t="str">
        <f>StruttureRicettive[[#This Row],[Denominazione]] &amp; " (" &amp; StruttureRicettive[[#This Row],[Città]] &amp; ")"</f>
        <v>CASA BORGACCIO (SALTARA)</v>
      </c>
      <c r="B2879" t="str">
        <f>_xlfn.XLOOKUP(ElencoStrutture!A2879,StruttureRicettive[DenominazioneCittà],StruttureRicettive[Città])</f>
        <v>SALTARA</v>
      </c>
      <c r="C2879" t="str">
        <f>_xlfn.XLOOKUP(A2879,StruttureRicettive[DenominazioneCittà],StruttureRicettive[Località])</f>
        <v>BORGACCIO DI SALTARA</v>
      </c>
      <c r="D2879" t="str">
        <f>_xlfn.XLOOKUP(A2879,StruttureRicettive[DenominazioneCittà],StruttureRicettive[Località2])</f>
        <v>BORGACCIO DI SALTARA</v>
      </c>
    </row>
    <row r="2880" spans="1:4" x14ac:dyDescent="0.25">
      <c r="A2880" t="str">
        <f>StruttureRicettive[[#This Row],[Denominazione]] &amp; " (" &amp; StruttureRicettive[[#This Row],[Città]] &amp; ")"</f>
        <v>CASA BORGACCIO (SALTARA)</v>
      </c>
      <c r="B2880" t="str">
        <f>_xlfn.XLOOKUP(ElencoStrutture!A2880,StruttureRicettive[DenominazioneCittà],StruttureRicettive[Città])</f>
        <v>SALTARA</v>
      </c>
      <c r="C2880" t="str">
        <f>_xlfn.XLOOKUP(A2880,StruttureRicettive[DenominazioneCittà],StruttureRicettive[Località])</f>
        <v>BORGACCIO DI SALTARA</v>
      </c>
      <c r="D2880" t="str">
        <f>_xlfn.XLOOKUP(A2880,StruttureRicettive[DenominazioneCittà],StruttureRicettive[Località2])</f>
        <v>BORGACCIO DI SALTARA</v>
      </c>
    </row>
    <row r="2881" spans="1:4" x14ac:dyDescent="0.25">
      <c r="A2881" t="str">
        <f>StruttureRicettive[[#This Row],[Denominazione]] &amp; " (" &amp; StruttureRicettive[[#This Row],[Città]] &amp; ")"</f>
        <v>CASA BRACCI (PIETRARUBBIA)</v>
      </c>
      <c r="B2881" t="str">
        <f>_xlfn.XLOOKUP(ElencoStrutture!A2881,StruttureRicettive[DenominazioneCittà],StruttureRicettive[Città])</f>
        <v>PIETRARUBBIA</v>
      </c>
      <c r="C2881" t="str">
        <f>_xlfn.XLOOKUP(A2881,StruttureRicettive[DenominazioneCittà],StruttureRicettive[Località])</f>
        <v>PIETRARUBBIA</v>
      </c>
      <c r="D2881" t="str">
        <f>_xlfn.XLOOKUP(A2881,StruttureRicettive[DenominazioneCittà],StruttureRicettive[Località2])</f>
        <v>PIETRARUBBIA</v>
      </c>
    </row>
    <row r="2882" spans="1:4" x14ac:dyDescent="0.25">
      <c r="A2882" t="str">
        <f>StruttureRicettive[[#This Row],[Denominazione]] &amp; " (" &amp; StruttureRicettive[[#This Row],[Città]] &amp; ")"</f>
        <v>CASA CANTALUPO (CUPRAMONTANA)</v>
      </c>
      <c r="B2882" t="str">
        <f>_xlfn.XLOOKUP(ElencoStrutture!A2882,StruttureRicettive[DenominazioneCittà],StruttureRicettive[Città])</f>
        <v>CUPRAMONTANA</v>
      </c>
      <c r="C2882" t="str">
        <f>_xlfn.XLOOKUP(A2882,StruttureRicettive[DenominazioneCittà],StruttureRicettive[Località])</f>
        <v>no info</v>
      </c>
      <c r="D2882" t="str">
        <f>_xlfn.XLOOKUP(A2882,StruttureRicettive[DenominazioneCittà],StruttureRicettive[Località2])</f>
        <v>CUPRAMONTANA</v>
      </c>
    </row>
    <row r="2883" spans="1:4" x14ac:dyDescent="0.25">
      <c r="A2883" t="str">
        <f>StruttureRicettive[[#This Row],[Denominazione]] &amp; " (" &amp; StruttureRicettive[[#This Row],[Città]] &amp; ")"</f>
        <v>CASA CAROTONDO DI FOULKES VANESSA TRINA (SAN GINESIO)</v>
      </c>
      <c r="B2883" t="str">
        <f>_xlfn.XLOOKUP(ElencoStrutture!A2883,StruttureRicettive[DenominazioneCittà],StruttureRicettive[Città])</f>
        <v>SAN GINESIO</v>
      </c>
      <c r="C2883" t="str">
        <f>_xlfn.XLOOKUP(A2883,StruttureRicettive[DenominazioneCittà],StruttureRicettive[Località])</f>
        <v>no info</v>
      </c>
      <c r="D2883" t="str">
        <f>_xlfn.XLOOKUP(A2883,StruttureRicettive[DenominazioneCittà],StruttureRicettive[Località2])</f>
        <v>SAN GINESIO</v>
      </c>
    </row>
    <row r="2884" spans="1:4" x14ac:dyDescent="0.25">
      <c r="A2884" t="str">
        <f>StruttureRicettive[[#This Row],[Denominazione]] &amp; " (" &amp; StruttureRicettive[[#This Row],[Città]] &amp; ")"</f>
        <v>CASA CENTANNI (MONTEFIORE DELL'ASO)</v>
      </c>
      <c r="B2884" t="str">
        <f>_xlfn.XLOOKUP(ElencoStrutture!A2884,StruttureRicettive[DenominazioneCittà],StruttureRicettive[Città])</f>
        <v>MONTEFIORE DELL'ASO</v>
      </c>
      <c r="C2884" t="str">
        <f>_xlfn.XLOOKUP(A2884,StruttureRicettive[DenominazioneCittà],StruttureRicettive[Località])</f>
        <v>MONTEFIORE DELL' ASO</v>
      </c>
      <c r="D2884" t="str">
        <f>_xlfn.XLOOKUP(A2884,StruttureRicettive[DenominazioneCittà],StruttureRicettive[Località2])</f>
        <v>MONTEFIORE DELL' ASO</v>
      </c>
    </row>
    <row r="2885" spans="1:4" x14ac:dyDescent="0.25">
      <c r="A2885" t="str">
        <f>StruttureRicettive[[#This Row],[Denominazione]] &amp; " (" &amp; StruttureRicettive[[#This Row],[Città]] &amp; ")"</f>
        <v>CASA CORNETO (MACERATA)</v>
      </c>
      <c r="B2885" t="str">
        <f>_xlfn.XLOOKUP(ElencoStrutture!A2885,StruttureRicettive[DenominazioneCittà],StruttureRicettive[Città])</f>
        <v>MACERATA</v>
      </c>
      <c r="C2885" t="str">
        <f>_xlfn.XLOOKUP(A2885,StruttureRicettive[DenominazioneCittà],StruttureRicettive[Località])</f>
        <v>MACERATA</v>
      </c>
      <c r="D2885" t="str">
        <f>_xlfn.XLOOKUP(A2885,StruttureRicettive[DenominazioneCittà],StruttureRicettive[Località2])</f>
        <v>MACERATA</v>
      </c>
    </row>
    <row r="2886" spans="1:4" x14ac:dyDescent="0.25">
      <c r="A2886" t="str">
        <f>StruttureRicettive[[#This Row],[Denominazione]] &amp; " (" &amp; StruttureRicettive[[#This Row],[Città]] &amp; ")"</f>
        <v>CASA DA BIANCA (CORINALDO)</v>
      </c>
      <c r="B2886" t="str">
        <f>_xlfn.XLOOKUP(ElencoStrutture!A2886,StruttureRicettive[DenominazioneCittà],StruttureRicettive[Città])</f>
        <v>CORINALDO</v>
      </c>
      <c r="C2886" t="str">
        <f>_xlfn.XLOOKUP(A2886,StruttureRicettive[DenominazioneCittà],StruttureRicettive[Località])</f>
        <v>CORINALDO</v>
      </c>
      <c r="D2886" t="str">
        <f>_xlfn.XLOOKUP(A2886,StruttureRicettive[DenominazioneCittà],StruttureRicettive[Località2])</f>
        <v>CORINALDO</v>
      </c>
    </row>
    <row r="2887" spans="1:4" x14ac:dyDescent="0.25">
      <c r="A2887" t="str">
        <f>StruttureRicettive[[#This Row],[Denominazione]] &amp; " (" &amp; StruttureRicettive[[#This Row],[Città]] &amp; ")"</f>
        <v>CASA D'AMBRA BED &amp; BREAKFAST (OSTRA VETERE)</v>
      </c>
      <c r="B2887" t="str">
        <f>_xlfn.XLOOKUP(ElencoStrutture!A2887,StruttureRicettive[DenominazioneCittà],StruttureRicettive[Città])</f>
        <v>OSTRA VETERE</v>
      </c>
      <c r="C2887" t="str">
        <f>_xlfn.XLOOKUP(A2887,StruttureRicettive[DenominazioneCittà],StruttureRicettive[Località])</f>
        <v>no info</v>
      </c>
      <c r="D2887" t="str">
        <f>_xlfn.XLOOKUP(A2887,StruttureRicettive[DenominazioneCittà],StruttureRicettive[Località2])</f>
        <v>OSTRA VETERE</v>
      </c>
    </row>
    <row r="2888" spans="1:4" x14ac:dyDescent="0.25">
      <c r="A2888" t="str">
        <f>StruttureRicettive[[#This Row],[Denominazione]] &amp; " (" &amp; StruttureRicettive[[#This Row],[Città]] &amp; ")"</f>
        <v>CASA DE CAMPO (MONTEGRANARO)</v>
      </c>
      <c r="B2888" t="str">
        <f>_xlfn.XLOOKUP(ElencoStrutture!A2888,StruttureRicettive[DenominazioneCittà],StruttureRicettive[Città])</f>
        <v>MONTEGRANARO</v>
      </c>
      <c r="C2888" t="str">
        <f>_xlfn.XLOOKUP(A2888,StruttureRicettive[DenominazioneCittà],StruttureRicettive[Località])</f>
        <v>MONTEGRANARO</v>
      </c>
      <c r="D2888" t="str">
        <f>_xlfn.XLOOKUP(A2888,StruttureRicettive[DenominazioneCittà],StruttureRicettive[Località2])</f>
        <v>MONTEGRANARO</v>
      </c>
    </row>
    <row r="2889" spans="1:4" x14ac:dyDescent="0.25">
      <c r="A2889" t="str">
        <f>StruttureRicettive[[#This Row],[Denominazione]] &amp; " (" &amp; StruttureRicettive[[#This Row],[Città]] &amp; ")"</f>
        <v>CASA DE MAR (CAMPOFILONE)</v>
      </c>
      <c r="B2889" t="str">
        <f>_xlfn.XLOOKUP(ElencoStrutture!A2889,StruttureRicettive[DenominazioneCittà],StruttureRicettive[Città])</f>
        <v>CAMPOFILONE</v>
      </c>
      <c r="C2889" t="str">
        <f>_xlfn.XLOOKUP(A2889,StruttureRicettive[DenominazioneCittà],StruttureRicettive[Località])</f>
        <v>TRE CAMINI</v>
      </c>
      <c r="D2889" t="str">
        <f>_xlfn.XLOOKUP(A2889,StruttureRicettive[DenominazioneCittà],StruttureRicettive[Località2])</f>
        <v>TRE CAMINI</v>
      </c>
    </row>
    <row r="2890" spans="1:4" x14ac:dyDescent="0.25">
      <c r="A2890" t="str">
        <f>StruttureRicettive[[#This Row],[Denominazione]] &amp; " (" &amp; StruttureRicettive[[#This Row],[Città]] &amp; ")"</f>
        <v>CASA DE NONNA PEPPA (CINGOLI)</v>
      </c>
      <c r="B2890" t="str">
        <f>_xlfn.XLOOKUP(ElencoStrutture!A2890,StruttureRicettive[DenominazioneCittà],StruttureRicettive[Città])</f>
        <v>CINGOLI</v>
      </c>
      <c r="C2890" t="str">
        <f>_xlfn.XLOOKUP(A2890,StruttureRicettive[DenominazioneCittà],StruttureRicettive[Località])</f>
        <v>CINGOLI</v>
      </c>
      <c r="D2890" t="str">
        <f>_xlfn.XLOOKUP(A2890,StruttureRicettive[DenominazioneCittà],StruttureRicettive[Località2])</f>
        <v>CINGOLI</v>
      </c>
    </row>
    <row r="2891" spans="1:4" x14ac:dyDescent="0.25">
      <c r="A2891" t="str">
        <f>StruttureRicettive[[#This Row],[Denominazione]] &amp; " (" &amp; StruttureRicettive[[#This Row],[Città]] &amp; ")"</f>
        <v>CASA DEGLI ARCHI (LAPEDONA)</v>
      </c>
      <c r="B2891" t="str">
        <f>_xlfn.XLOOKUP(ElencoStrutture!A2891,StruttureRicettive[DenominazioneCittà],StruttureRicettive[Città])</f>
        <v>LAPEDONA</v>
      </c>
      <c r="C2891" t="str">
        <f>_xlfn.XLOOKUP(A2891,StruttureRicettive[DenominazioneCittà],StruttureRicettive[Località])</f>
        <v>LAPEDONA</v>
      </c>
      <c r="D2891" t="str">
        <f>_xlfn.XLOOKUP(A2891,StruttureRicettive[DenominazioneCittà],StruttureRicettive[Località2])</f>
        <v>LAPEDONA</v>
      </c>
    </row>
    <row r="2892" spans="1:4" x14ac:dyDescent="0.25">
      <c r="A2892" t="str">
        <f>StruttureRicettive[[#This Row],[Denominazione]] &amp; " (" &amp; StruttureRicettive[[#This Row],[Città]] &amp; ")"</f>
        <v>CASA dei CARLI (OSTRA)</v>
      </c>
      <c r="B2892" t="str">
        <f>_xlfn.XLOOKUP(ElencoStrutture!A2892,StruttureRicettive[DenominazioneCittà],StruttureRicettive[Città])</f>
        <v>OSTRA</v>
      </c>
      <c r="C2892" t="str">
        <f>_xlfn.XLOOKUP(A2892,StruttureRicettive[DenominazioneCittà],StruttureRicettive[Località])</f>
        <v>no info</v>
      </c>
      <c r="D2892" t="str">
        <f>_xlfn.XLOOKUP(A2892,StruttureRicettive[DenominazioneCittà],StruttureRicettive[Località2])</f>
        <v>OSTRA</v>
      </c>
    </row>
    <row r="2893" spans="1:4" x14ac:dyDescent="0.25">
      <c r="A2893" t="str">
        <f>StruttureRicettive[[#This Row],[Denominazione]] &amp; " (" &amp; StruttureRicettive[[#This Row],[Città]] &amp; ")"</f>
        <v>CASA DEI PESCI (GROTTAMMARE)</v>
      </c>
      <c r="B2893" t="str">
        <f>_xlfn.XLOOKUP(ElencoStrutture!A2893,StruttureRicettive[DenominazioneCittà],StruttureRicettive[Città])</f>
        <v>GROTTAMMARE</v>
      </c>
      <c r="C2893" t="str">
        <f>_xlfn.XLOOKUP(A2893,StruttureRicettive[DenominazioneCittà],StruttureRicettive[Località])</f>
        <v>GROTTAMMARE</v>
      </c>
      <c r="D2893" t="str">
        <f>_xlfn.XLOOKUP(A2893,StruttureRicettive[DenominazioneCittà],StruttureRicettive[Località2])</f>
        <v>GROTTAMMARE</v>
      </c>
    </row>
    <row r="2894" spans="1:4" x14ac:dyDescent="0.25">
      <c r="A2894" t="str">
        <f>StruttureRicettive[[#This Row],[Denominazione]] &amp; " (" &amp; StruttureRicettive[[#This Row],[Città]] &amp; ")"</f>
        <v>CASA DEIMAR (MATELICA)</v>
      </c>
      <c r="B2894" t="str">
        <f>_xlfn.XLOOKUP(ElencoStrutture!A2894,StruttureRicettive[DenominazioneCittà],StruttureRicettive[Città])</f>
        <v>MATELICA</v>
      </c>
      <c r="C2894" t="str">
        <f>_xlfn.XLOOKUP(A2894,StruttureRicettive[DenominazioneCittà],StruttureRicettive[Località])</f>
        <v>no info</v>
      </c>
      <c r="D2894" t="str">
        <f>_xlfn.XLOOKUP(A2894,StruttureRicettive[DenominazioneCittà],StruttureRicettive[Località2])</f>
        <v>MATELICA</v>
      </c>
    </row>
    <row r="2895" spans="1:4" x14ac:dyDescent="0.25">
      <c r="A2895" t="str">
        <f>StruttureRicettive[[#This Row],[Denominazione]] &amp; " (" &amp; StruttureRicettive[[#This Row],[Città]] &amp; ")"</f>
        <v>CASA DEL DARDA (ANCONA)</v>
      </c>
      <c r="B2895" t="str">
        <f>_xlfn.XLOOKUP(ElencoStrutture!A2895,StruttureRicettive[DenominazioneCittà],StruttureRicettive[Città])</f>
        <v>ANCONA</v>
      </c>
      <c r="C2895" t="str">
        <f>_xlfn.XLOOKUP(A2895,StruttureRicettive[DenominazioneCittà],StruttureRicettive[Località])</f>
        <v>ANCONA</v>
      </c>
      <c r="D2895" t="str">
        <f>_xlfn.XLOOKUP(A2895,StruttureRicettive[DenominazioneCittà],StruttureRicettive[Località2])</f>
        <v>ANCONA</v>
      </c>
    </row>
    <row r="2896" spans="1:4" x14ac:dyDescent="0.25">
      <c r="A2896" t="str">
        <f>StruttureRicettive[[#This Row],[Denominazione]] &amp; " (" &amp; StruttureRicettive[[#This Row],[Città]] &amp; ")"</f>
        <v>CASA DEL MARE (GROTTAMMARE)</v>
      </c>
      <c r="B2896" t="str">
        <f>_xlfn.XLOOKUP(ElencoStrutture!A2896,StruttureRicettive[DenominazioneCittà],StruttureRicettive[Città])</f>
        <v>GROTTAMMARE</v>
      </c>
      <c r="C2896" t="str">
        <f>_xlfn.XLOOKUP(A2896,StruttureRicettive[DenominazioneCittà],StruttureRicettive[Località])</f>
        <v>GROTTAMMARE</v>
      </c>
      <c r="D2896" t="str">
        <f>_xlfn.XLOOKUP(A2896,StruttureRicettive[DenominazioneCittà],StruttureRicettive[Località2])</f>
        <v>GROTTAMMARE</v>
      </c>
    </row>
    <row r="2897" spans="1:4" x14ac:dyDescent="0.25">
      <c r="A2897" t="str">
        <f>StruttureRicettive[[#This Row],[Denominazione]] &amp; " (" &amp; StruttureRicettive[[#This Row],[Città]] &amp; ")"</f>
        <v>CASA DEL SOLE (MONTELABBATE)</v>
      </c>
      <c r="B2897" t="str">
        <f>_xlfn.XLOOKUP(ElencoStrutture!A2897,StruttureRicettive[DenominazioneCittà],StruttureRicettive[Città])</f>
        <v>MONTELABBATE</v>
      </c>
      <c r="C2897" t="str">
        <f>_xlfn.XLOOKUP(A2897,StruttureRicettive[DenominazioneCittà],StruttureRicettive[Località])</f>
        <v>MONTELABBATE</v>
      </c>
      <c r="D2897" t="str">
        <f>_xlfn.XLOOKUP(A2897,StruttureRicettive[DenominazioneCittà],StruttureRicettive[Località2])</f>
        <v>MONTELABBATE</v>
      </c>
    </row>
    <row r="2898" spans="1:4" x14ac:dyDescent="0.25">
      <c r="A2898" t="str">
        <f>StruttureRicettive[[#This Row],[Denominazione]] &amp; " (" &amp; StruttureRicettive[[#This Row],[Città]] &amp; ")"</f>
        <v>CASA DELLA GIOVENTU' (CAMERINO)</v>
      </c>
      <c r="B2898" t="str">
        <f>_xlfn.XLOOKUP(ElencoStrutture!A2898,StruttureRicettive[DenominazioneCittà],StruttureRicettive[Città])</f>
        <v>CAMERINO</v>
      </c>
      <c r="C2898" t="str">
        <f>_xlfn.XLOOKUP(A2898,StruttureRicettive[DenominazioneCittà],StruttureRicettive[Località])</f>
        <v>CAMERINO</v>
      </c>
      <c r="D2898" t="str">
        <f>_xlfn.XLOOKUP(A2898,StruttureRicettive[DenominazioneCittà],StruttureRicettive[Località2])</f>
        <v>CAMERINO</v>
      </c>
    </row>
    <row r="2899" spans="1:4" x14ac:dyDescent="0.25">
      <c r="A2899" t="str">
        <f>StruttureRicettive[[#This Row],[Denominazione]] &amp; " (" &amp; StruttureRicettive[[#This Row],[Città]] &amp; ")"</f>
        <v>CASA DELLE ARTI (GUALDO)</v>
      </c>
      <c r="B2899" t="str">
        <f>_xlfn.XLOOKUP(ElencoStrutture!A2899,StruttureRicettive[DenominazioneCittà],StruttureRicettive[Città])</f>
        <v>GUALDO</v>
      </c>
      <c r="C2899" t="str">
        <f>_xlfn.XLOOKUP(A2899,StruttureRicettive[DenominazioneCittà],StruttureRicettive[Località])</f>
        <v>no info</v>
      </c>
      <c r="D2899" t="str">
        <f>_xlfn.XLOOKUP(A2899,StruttureRicettive[DenominazioneCittà],StruttureRicettive[Località2])</f>
        <v>GUALDO</v>
      </c>
    </row>
    <row r="2900" spans="1:4" x14ac:dyDescent="0.25">
      <c r="A2900" t="str">
        <f>StruttureRicettive[[#This Row],[Denominazione]] &amp; " (" &amp; StruttureRicettive[[#This Row],[Città]] &amp; ")"</f>
        <v>CASA DELLE ROSE (APECCHIO)</v>
      </c>
      <c r="B2900" t="str">
        <f>_xlfn.XLOOKUP(ElencoStrutture!A2900,StruttureRicettive[DenominazioneCittà],StruttureRicettive[Città])</f>
        <v>APECCHIO</v>
      </c>
      <c r="C2900" t="str">
        <f>_xlfn.XLOOKUP(A2900,StruttureRicettive[DenominazioneCittà],StruttureRicettive[Località])</f>
        <v>APECCHIO</v>
      </c>
      <c r="D2900" t="str">
        <f>_xlfn.XLOOKUP(A2900,StruttureRicettive[DenominazioneCittà],StruttureRicettive[Località2])</f>
        <v>APECCHIO</v>
      </c>
    </row>
    <row r="2901" spans="1:4" x14ac:dyDescent="0.25">
      <c r="A2901" t="str">
        <f>StruttureRicettive[[#This Row],[Denominazione]] &amp; " (" &amp; StruttureRicettive[[#This Row],[Città]] &amp; ")"</f>
        <v>CASA DELLE VIOLE (PESARO)</v>
      </c>
      <c r="B2901" t="str">
        <f>_xlfn.XLOOKUP(ElencoStrutture!A2901,StruttureRicettive[DenominazioneCittà],StruttureRicettive[Città])</f>
        <v>PESARO</v>
      </c>
      <c r="C2901" t="str">
        <f>_xlfn.XLOOKUP(A2901,StruttureRicettive[DenominazioneCittà],StruttureRicettive[Località])</f>
        <v>PESARO</v>
      </c>
      <c r="D2901" t="str">
        <f>_xlfn.XLOOKUP(A2901,StruttureRicettive[DenominazioneCittà],StruttureRicettive[Località2])</f>
        <v>PESARO</v>
      </c>
    </row>
    <row r="2902" spans="1:4" x14ac:dyDescent="0.25">
      <c r="A2902" t="str">
        <f>StruttureRicettive[[#This Row],[Denominazione]] &amp; " (" &amp; StruttureRicettive[[#This Row],[Città]] &amp; ")"</f>
        <v>CASA DI ACCOGLIENZA DOMUS PACIS (LORETO)</v>
      </c>
      <c r="B2902" t="str">
        <f>_xlfn.XLOOKUP(ElencoStrutture!A2902,StruttureRicettive[DenominazioneCittà],StruttureRicettive[Città])</f>
        <v>LORETO</v>
      </c>
      <c r="C2902" t="str">
        <f>_xlfn.XLOOKUP(A2902,StruttureRicettive[DenominazioneCittà],StruttureRicettive[Località])</f>
        <v>LORETO</v>
      </c>
      <c r="D2902" t="str">
        <f>_xlfn.XLOOKUP(A2902,StruttureRicettive[DenominazioneCittà],StruttureRicettive[Località2])</f>
        <v>LORETO</v>
      </c>
    </row>
    <row r="2903" spans="1:4" x14ac:dyDescent="0.25">
      <c r="A2903" t="str">
        <f>StruttureRicettive[[#This Row],[Denominazione]] &amp; " (" &amp; StruttureRicettive[[#This Row],[Città]] &amp; ")"</f>
        <v>CASA DI ACCOGLIENZA SAN SERAFINO (LORETO)</v>
      </c>
      <c r="B2903" t="str">
        <f>_xlfn.XLOOKUP(ElencoStrutture!A2903,StruttureRicettive[DenominazioneCittà],StruttureRicettive[Città])</f>
        <v>LORETO</v>
      </c>
      <c r="C2903" t="str">
        <f>_xlfn.XLOOKUP(A2903,StruttureRicettive[DenominazioneCittà],StruttureRicettive[Località])</f>
        <v>no info</v>
      </c>
      <c r="D2903" t="str">
        <f>_xlfn.XLOOKUP(A2903,StruttureRicettive[DenominazioneCittà],StruttureRicettive[Località2])</f>
        <v>LORETO</v>
      </c>
    </row>
    <row r="2904" spans="1:4" x14ac:dyDescent="0.25">
      <c r="A2904" t="str">
        <f>StruttureRicettive[[#This Row],[Denominazione]] &amp; " (" &amp; StruttureRicettive[[#This Row],[Città]] &amp; ")"</f>
        <v>CASA DI ALBENGA CONG. ORSOLINE DI GESU' (LORETO)</v>
      </c>
      <c r="B2904" t="str">
        <f>_xlfn.XLOOKUP(ElencoStrutture!A2904,StruttureRicettive[DenominazioneCittà],StruttureRicettive[Città])</f>
        <v>LORETO</v>
      </c>
      <c r="C2904" t="str">
        <f>_xlfn.XLOOKUP(A2904,StruttureRicettive[DenominazioneCittà],StruttureRicettive[Località])</f>
        <v>LORETO</v>
      </c>
      <c r="D2904" t="str">
        <f>_xlfn.XLOOKUP(A2904,StruttureRicettive[DenominazioneCittà],StruttureRicettive[Località2])</f>
        <v>LORETO</v>
      </c>
    </row>
    <row r="2905" spans="1:4" x14ac:dyDescent="0.25">
      <c r="A2905" t="str">
        <f>StruttureRicettive[[#This Row],[Denominazione]] &amp; " (" &amp; StruttureRicettive[[#This Row],[Città]] &amp; ")"</f>
        <v>CASA DI ALE (POTENZA PICENA)</v>
      </c>
      <c r="B2905" t="str">
        <f>_xlfn.XLOOKUP(ElencoStrutture!A2905,StruttureRicettive[DenominazioneCittà],StruttureRicettive[Città])</f>
        <v>POTENZA PICENA</v>
      </c>
      <c r="C2905" t="str">
        <f>_xlfn.XLOOKUP(A2905,StruttureRicettive[DenominazioneCittà],StruttureRicettive[Località])</f>
        <v>POTENZA PICENA</v>
      </c>
      <c r="D2905" t="str">
        <f>_xlfn.XLOOKUP(A2905,StruttureRicettive[DenominazioneCittà],StruttureRicettive[Località2])</f>
        <v>POTENZA PICENA</v>
      </c>
    </row>
    <row r="2906" spans="1:4" x14ac:dyDescent="0.25">
      <c r="A2906" t="str">
        <f>StruttureRicettive[[#This Row],[Denominazione]] &amp; " (" &amp; StruttureRicettive[[#This Row],[Città]] &amp; ")"</f>
        <v>CASA DI CHIARA (MONTECOSARO)</v>
      </c>
      <c r="B2906" t="str">
        <f>_xlfn.XLOOKUP(ElencoStrutture!A2906,StruttureRicettive[DenominazioneCittà],StruttureRicettive[Città])</f>
        <v>MONTECOSARO</v>
      </c>
      <c r="C2906" t="str">
        <f>_xlfn.XLOOKUP(A2906,StruttureRicettive[DenominazioneCittà],StruttureRicettive[Località])</f>
        <v>MONTECOSARO</v>
      </c>
      <c r="D2906" t="str">
        <f>_xlfn.XLOOKUP(A2906,StruttureRicettive[DenominazioneCittà],StruttureRicettive[Località2])</f>
        <v>MONTECOSARO</v>
      </c>
    </row>
    <row r="2907" spans="1:4" x14ac:dyDescent="0.25">
      <c r="A2907" t="str">
        <f>StruttureRicettive[[#This Row],[Denominazione]] &amp; " (" &amp; StruttureRicettive[[#This Row],[Città]] &amp; ")"</f>
        <v>CASA DI GINO (MASSIGNANO)</v>
      </c>
      <c r="B2907" t="str">
        <f>_xlfn.XLOOKUP(ElencoStrutture!A2907,StruttureRicettive[DenominazioneCittà],StruttureRicettive[Città])</f>
        <v>MASSIGNANO</v>
      </c>
      <c r="C2907" t="str">
        <f>_xlfn.XLOOKUP(A2907,StruttureRicettive[DenominazioneCittà],StruttureRicettive[Località])</f>
        <v>MASSIGNANO</v>
      </c>
      <c r="D2907" t="str">
        <f>_xlfn.XLOOKUP(A2907,StruttureRicettive[DenominazioneCittà],StruttureRicettive[Località2])</f>
        <v>MASSIGNANO</v>
      </c>
    </row>
    <row r="2908" spans="1:4" x14ac:dyDescent="0.25">
      <c r="A2908" t="str">
        <f>StruttureRicettive[[#This Row],[Denominazione]] &amp; " (" &amp; StruttureRicettive[[#This Row],[Città]] &amp; ")"</f>
        <v>CASA DI MAX (MONDOLFO)</v>
      </c>
      <c r="B2908" t="str">
        <f>_xlfn.XLOOKUP(ElencoStrutture!A2908,StruttureRicettive[DenominazioneCittà],StruttureRicettive[Città])</f>
        <v>MONDOLFO</v>
      </c>
      <c r="C2908" t="str">
        <f>_xlfn.XLOOKUP(A2908,StruttureRicettive[DenominazioneCittà],StruttureRicettive[Località])</f>
        <v>MAROTTA</v>
      </c>
      <c r="D2908" t="str">
        <f>_xlfn.XLOOKUP(A2908,StruttureRicettive[DenominazioneCittà],StruttureRicettive[Località2])</f>
        <v>MAROTTA</v>
      </c>
    </row>
    <row r="2909" spans="1:4" x14ac:dyDescent="0.25">
      <c r="A2909" t="str">
        <f>StruttureRicettive[[#This Row],[Denominazione]] &amp; " (" &amp; StruttureRicettive[[#This Row],[Città]] &amp; ")"</f>
        <v>CASA DI MI (SERRUNGARINA)</v>
      </c>
      <c r="B2909" t="str">
        <f>_xlfn.XLOOKUP(ElencoStrutture!A2909,StruttureRicettive[DenominazioneCittà],StruttureRicettive[Città])</f>
        <v>SERRUNGARINA</v>
      </c>
      <c r="C2909" t="str">
        <f>_xlfn.XLOOKUP(A2909,StruttureRicettive[DenominazioneCittà],StruttureRicettive[Località])</f>
        <v>no info</v>
      </c>
      <c r="D2909" t="str">
        <f>_xlfn.XLOOKUP(A2909,StruttureRicettive[DenominazioneCittà],StruttureRicettive[Località2])</f>
        <v>SERRUNGARINA</v>
      </c>
    </row>
    <row r="2910" spans="1:4" x14ac:dyDescent="0.25">
      <c r="A2910" t="str">
        <f>StruttureRicettive[[#This Row],[Denominazione]] &amp; " (" &amp; StruttureRicettive[[#This Row],[Città]] &amp; ")"</f>
        <v>CASA DI PIETRA (MONTEFORTINO)</v>
      </c>
      <c r="B2910" t="str">
        <f>_xlfn.XLOOKUP(ElencoStrutture!A2910,StruttureRicettive[DenominazioneCittà],StruttureRicettive[Città])</f>
        <v>MONTEFORTINO</v>
      </c>
      <c r="C2910" t="str">
        <f>_xlfn.XLOOKUP(A2910,StruttureRicettive[DenominazioneCittà],StruttureRicettive[Località])</f>
        <v>no info</v>
      </c>
      <c r="D2910" t="str">
        <f>_xlfn.XLOOKUP(A2910,StruttureRicettive[DenominazioneCittà],StruttureRicettive[Località2])</f>
        <v>MONTEFORTINO</v>
      </c>
    </row>
    <row r="2911" spans="1:4" x14ac:dyDescent="0.25">
      <c r="A2911" t="str">
        <f>StruttureRicettive[[#This Row],[Denominazione]] &amp; " (" &amp; StruttureRicettive[[#This Row],[Città]] &amp; ")"</f>
        <v>CASA DI SOGGIORNO ENAM - CONVITTO VITTORIO COLONNA (FANO)</v>
      </c>
      <c r="B2911" t="str">
        <f>_xlfn.XLOOKUP(ElencoStrutture!A2911,StruttureRicettive[DenominazioneCittà],StruttureRicettive[Città])</f>
        <v>FANO</v>
      </c>
      <c r="C2911" t="str">
        <f>_xlfn.XLOOKUP(A2911,StruttureRicettive[DenominazioneCittà],StruttureRicettive[Località])</f>
        <v>FANO</v>
      </c>
      <c r="D2911" t="str">
        <f>_xlfn.XLOOKUP(A2911,StruttureRicettive[DenominazioneCittà],StruttureRicettive[Località2])</f>
        <v>FANO</v>
      </c>
    </row>
    <row r="2912" spans="1:4" x14ac:dyDescent="0.25">
      <c r="A2912" t="str">
        <f>StruttureRicettive[[#This Row],[Denominazione]] &amp; " (" &amp; StruttureRicettive[[#This Row],[Città]] &amp; ")"</f>
        <v>CASA DI SPIRITUALITA' VILLA SAN BIAGIO (FANO)</v>
      </c>
      <c r="B2912" t="str">
        <f>_xlfn.XLOOKUP(ElencoStrutture!A2912,StruttureRicettive[DenominazioneCittà],StruttureRicettive[Città])</f>
        <v>FANO</v>
      </c>
      <c r="C2912" t="str">
        <f>_xlfn.XLOOKUP(A2912,StruttureRicettive[DenominazioneCittà],StruttureRicettive[Località])</f>
        <v>no info</v>
      </c>
      <c r="D2912" t="str">
        <f>_xlfn.XLOOKUP(A2912,StruttureRicettive[DenominazioneCittà],StruttureRicettive[Località2])</f>
        <v>FANO</v>
      </c>
    </row>
    <row r="2913" spans="1:4" x14ac:dyDescent="0.25">
      <c r="A2913" t="str">
        <f>StruttureRicettive[[#This Row],[Denominazione]] &amp; " (" &amp; StruttureRicettive[[#This Row],[Città]] &amp; ")"</f>
        <v>CASA DI VENTUROLI (CORINALDO)</v>
      </c>
      <c r="B2913" t="str">
        <f>_xlfn.XLOOKUP(ElencoStrutture!A2913,StruttureRicettive[DenominazioneCittà],StruttureRicettive[Città])</f>
        <v>CORINALDO</v>
      </c>
      <c r="C2913" t="str">
        <f>_xlfn.XLOOKUP(A2913,StruttureRicettive[DenominazioneCittà],StruttureRicettive[Località])</f>
        <v>no info</v>
      </c>
      <c r="D2913" t="str">
        <f>_xlfn.XLOOKUP(A2913,StruttureRicettive[DenominazioneCittà],StruttureRicettive[Località2])</f>
        <v>CORINALDO</v>
      </c>
    </row>
    <row r="2914" spans="1:4" x14ac:dyDescent="0.25">
      <c r="A2914" t="str">
        <f>StruttureRicettive[[#This Row],[Denominazione]] &amp; " (" &amp; StruttureRicettive[[#This Row],[Città]] &amp; ")"</f>
        <v>CASA DISMA URBINO (URBINO)</v>
      </c>
      <c r="B2914" t="str">
        <f>_xlfn.XLOOKUP(ElencoStrutture!A2914,StruttureRicettive[DenominazioneCittà],StruttureRicettive[Città])</f>
        <v>URBINO</v>
      </c>
      <c r="C2914" t="str">
        <f>_xlfn.XLOOKUP(A2914,StruttureRicettive[DenominazioneCittà],StruttureRicettive[Località])</f>
        <v>URBINO</v>
      </c>
      <c r="D2914" t="str">
        <f>_xlfn.XLOOKUP(A2914,StruttureRicettive[DenominazioneCittà],StruttureRicettive[Località2])</f>
        <v>URBINO</v>
      </c>
    </row>
    <row r="2915" spans="1:4" x14ac:dyDescent="0.25">
      <c r="A2915" t="str">
        <f>StruttureRicettive[[#This Row],[Denominazione]] &amp; " (" &amp; StruttureRicettive[[#This Row],[Città]] &amp; ")"</f>
        <v>CASA ED APPARTAMENTI PER VACANZE VALCERASA SAS (TREIA)</v>
      </c>
      <c r="B2915" t="str">
        <f>_xlfn.XLOOKUP(ElencoStrutture!A2915,StruttureRicettive[DenominazioneCittà],StruttureRicettive[Città])</f>
        <v>TREIA</v>
      </c>
      <c r="C2915" t="str">
        <f>_xlfn.XLOOKUP(A2915,StruttureRicettive[DenominazioneCittà],StruttureRicettive[Località])</f>
        <v>no info</v>
      </c>
      <c r="D2915" t="str">
        <f>_xlfn.XLOOKUP(A2915,StruttureRicettive[DenominazioneCittà],StruttureRicettive[Località2])</f>
        <v>TREIA</v>
      </c>
    </row>
    <row r="2916" spans="1:4" x14ac:dyDescent="0.25">
      <c r="A2916" t="str">
        <f>StruttureRicettive[[#This Row],[Denominazione]] &amp; " (" &amp; StruttureRicettive[[#This Row],[Città]] &amp; ")"</f>
        <v>CASA ELVEZIA B&amp;B (SANT'ELPIDIO A MARE)</v>
      </c>
      <c r="B2916" t="str">
        <f>_xlfn.XLOOKUP(ElencoStrutture!A2916,StruttureRicettive[DenominazioneCittà],StruttureRicettive[Città])</f>
        <v>SANT'ELPIDIO A MARE</v>
      </c>
      <c r="C2916" t="str">
        <f>_xlfn.XLOOKUP(A2916,StruttureRicettive[DenominazioneCittà],StruttureRicettive[Località])</f>
        <v>CASETTE D'ETE</v>
      </c>
      <c r="D2916" t="str">
        <f>_xlfn.XLOOKUP(A2916,StruttureRicettive[DenominazioneCittà],StruttureRicettive[Località2])</f>
        <v>CASETTE D'ETE</v>
      </c>
    </row>
    <row r="2917" spans="1:4" x14ac:dyDescent="0.25">
      <c r="A2917" t="str">
        <f>StruttureRicettive[[#This Row],[Denominazione]] &amp; " (" &amp; StruttureRicettive[[#This Row],[Città]] &amp; ")"</f>
        <v>CASA FAMIGLIA DI NAZARETH (LORETO)</v>
      </c>
      <c r="B2917" t="str">
        <f>_xlfn.XLOOKUP(ElencoStrutture!A2917,StruttureRicettive[DenominazioneCittà],StruttureRicettive[Città])</f>
        <v>LORETO</v>
      </c>
      <c r="C2917" t="str">
        <f>_xlfn.XLOOKUP(A2917,StruttureRicettive[DenominazioneCittà],StruttureRicettive[Località])</f>
        <v>MONTORSO</v>
      </c>
      <c r="D2917" t="str">
        <f>_xlfn.XLOOKUP(A2917,StruttureRicettive[DenominazioneCittà],StruttureRicettive[Località2])</f>
        <v>MONTORSO</v>
      </c>
    </row>
    <row r="2918" spans="1:4" x14ac:dyDescent="0.25">
      <c r="A2918" t="str">
        <f>StruttureRicettive[[#This Row],[Denominazione]] &amp; " (" &amp; StruttureRicettive[[#This Row],[Città]] &amp; ")"</f>
        <v>CASA FIORENZUOLA (MONTEMAGGIORE AL METAURO)</v>
      </c>
      <c r="B2918" t="str">
        <f>_xlfn.XLOOKUP(ElencoStrutture!A2918,StruttureRicettive[DenominazioneCittà],StruttureRicettive[Città])</f>
        <v>MONTEMAGGIORE AL METAURO</v>
      </c>
      <c r="C2918" t="str">
        <f>_xlfn.XLOOKUP(A2918,StruttureRicettive[DenominazioneCittà],StruttureRicettive[Località])</f>
        <v>no info</v>
      </c>
      <c r="D2918" t="str">
        <f>_xlfn.XLOOKUP(A2918,StruttureRicettive[DenominazioneCittà],StruttureRicettive[Località2])</f>
        <v>MONTEMAGGIORE AL METAURO</v>
      </c>
    </row>
    <row r="2919" spans="1:4" x14ac:dyDescent="0.25">
      <c r="A2919" t="str">
        <f>StruttureRicettive[[#This Row],[Denominazione]] &amp; " (" &amp; StruttureRicettive[[#This Row],[Città]] &amp; ")"</f>
        <v>CASA GEMMA (TREIA)</v>
      </c>
      <c r="B2919" t="str">
        <f>_xlfn.XLOOKUP(ElencoStrutture!A2919,StruttureRicettive[DenominazioneCittà],StruttureRicettive[Città])</f>
        <v>TREIA</v>
      </c>
      <c r="C2919" t="str">
        <f>_xlfn.XLOOKUP(A2919,StruttureRicettive[DenominazioneCittà],StruttureRicettive[Località])</f>
        <v>no info</v>
      </c>
      <c r="D2919" t="str">
        <f>_xlfn.XLOOKUP(A2919,StruttureRicettive[DenominazioneCittà],StruttureRicettive[Località2])</f>
        <v>TREIA</v>
      </c>
    </row>
    <row r="2920" spans="1:4" x14ac:dyDescent="0.25">
      <c r="A2920" t="str">
        <f>StruttureRicettive[[#This Row],[Denominazione]] &amp; " (" &amp; StruttureRicettive[[#This Row],[Città]] &amp; ")"</f>
        <v>CASA GHIBELLINA (CASTELBELLINO)</v>
      </c>
      <c r="B2920" t="str">
        <f>_xlfn.XLOOKUP(ElencoStrutture!A2920,StruttureRicettive[DenominazioneCittà],StruttureRicettive[Città])</f>
        <v>CASTELBELLINO</v>
      </c>
      <c r="C2920" t="str">
        <f>_xlfn.XLOOKUP(A2920,StruttureRicettive[DenominazioneCittà],StruttureRicettive[Località])</f>
        <v>no info</v>
      </c>
      <c r="D2920" t="str">
        <f>_xlfn.XLOOKUP(A2920,StruttureRicettive[DenominazioneCittà],StruttureRicettive[Località2])</f>
        <v>CASTELBELLINO</v>
      </c>
    </row>
    <row r="2921" spans="1:4" x14ac:dyDescent="0.25">
      <c r="A2921" t="str">
        <f>StruttureRicettive[[#This Row],[Denominazione]] &amp; " (" &amp; StruttureRicettive[[#This Row],[Città]] &amp; ")"</f>
        <v>CASA GINEVRI (MONDAVIO)</v>
      </c>
      <c r="B2921" t="str">
        <f>_xlfn.XLOOKUP(ElencoStrutture!A2921,StruttureRicettive[DenominazioneCittà],StruttureRicettive[Città])</f>
        <v>MONDAVIO</v>
      </c>
      <c r="C2921" t="str">
        <f>_xlfn.XLOOKUP(A2921,StruttureRicettive[DenominazioneCittà],StruttureRicettive[Località])</f>
        <v>no info</v>
      </c>
      <c r="D2921" t="str">
        <f>_xlfn.XLOOKUP(A2921,StruttureRicettive[DenominazioneCittà],StruttureRicettive[Località2])</f>
        <v>MONDAVIO</v>
      </c>
    </row>
    <row r="2922" spans="1:4" x14ac:dyDescent="0.25">
      <c r="A2922" t="str">
        <f>StruttureRicettive[[#This Row],[Denominazione]] &amp; " (" &amp; StruttureRicettive[[#This Row],[Città]] &amp; ")"</f>
        <v>CASA GIOIOSA (MONTEMONACO)</v>
      </c>
      <c r="B2922" t="str">
        <f>_xlfn.XLOOKUP(ElencoStrutture!A2922,StruttureRicettive[DenominazioneCittà],StruttureRicettive[Città])</f>
        <v>MONTEMONACO</v>
      </c>
      <c r="C2922" t="str">
        <f>_xlfn.XLOOKUP(A2922,StruttureRicettive[DenominazioneCittà],StruttureRicettive[Località])</f>
        <v>no info</v>
      </c>
      <c r="D2922" t="str">
        <f>_xlfn.XLOOKUP(A2922,StruttureRicettive[DenominazioneCittà],StruttureRicettive[Località2])</f>
        <v>MONTEMONACO</v>
      </c>
    </row>
    <row r="2923" spans="1:4" x14ac:dyDescent="0.25">
      <c r="A2923" t="str">
        <f>StruttureRicettive[[#This Row],[Denominazione]] &amp; " (" &amp; StruttureRicettive[[#This Row],[Città]] &amp; ")"</f>
        <v>CASA GRIMALDI (MATELICA)</v>
      </c>
      <c r="B2923" t="str">
        <f>_xlfn.XLOOKUP(ElencoStrutture!A2923,StruttureRicettive[DenominazioneCittà],StruttureRicettive[Città])</f>
        <v>MATELICA</v>
      </c>
      <c r="C2923" t="str">
        <f>_xlfn.XLOOKUP(A2923,StruttureRicettive[DenominazioneCittà],StruttureRicettive[Località])</f>
        <v>VOCABOLO GRIMALDI</v>
      </c>
      <c r="D2923" t="str">
        <f>_xlfn.XLOOKUP(A2923,StruttureRicettive[DenominazioneCittà],StruttureRicettive[Località2])</f>
        <v>VOCABOLO GRIMALDI</v>
      </c>
    </row>
    <row r="2924" spans="1:4" x14ac:dyDescent="0.25">
      <c r="A2924" t="str">
        <f>StruttureRicettive[[#This Row],[Denominazione]] &amp; " (" &amp; StruttureRicettive[[#This Row],[Città]] &amp; ")"</f>
        <v>CASA IRIS (PETRITOLI)</v>
      </c>
      <c r="B2924" t="str">
        <f>_xlfn.XLOOKUP(ElencoStrutture!A2924,StruttureRicettive[DenominazioneCittà],StruttureRicettive[Città])</f>
        <v>PETRITOLI</v>
      </c>
      <c r="C2924" t="str">
        <f>_xlfn.XLOOKUP(A2924,StruttureRicettive[DenominazioneCittà],StruttureRicettive[Località])</f>
        <v>no info</v>
      </c>
      <c r="D2924" t="str">
        <f>_xlfn.XLOOKUP(A2924,StruttureRicettive[DenominazioneCittà],StruttureRicettive[Località2])</f>
        <v>PETRITOLI</v>
      </c>
    </row>
    <row r="2925" spans="1:4" x14ac:dyDescent="0.25">
      <c r="A2925" t="str">
        <f>StruttureRicettive[[#This Row],[Denominazione]] &amp; " (" &amp; StruttureRicettive[[#This Row],[Città]] &amp; ")"</f>
        <v>CASA JOLANDA (FANO)</v>
      </c>
      <c r="B2925" t="str">
        <f>_xlfn.XLOOKUP(ElencoStrutture!A2925,StruttureRicettive[DenominazioneCittà],StruttureRicettive[Città])</f>
        <v>FANO</v>
      </c>
      <c r="C2925" t="str">
        <f>_xlfn.XLOOKUP(A2925,StruttureRicettive[DenominazioneCittà],StruttureRicettive[Località])</f>
        <v>CAMINATE</v>
      </c>
      <c r="D2925" t="str">
        <f>_xlfn.XLOOKUP(A2925,StruttureRicettive[DenominazioneCittà],StruttureRicettive[Località2])</f>
        <v>CAMINATE</v>
      </c>
    </row>
    <row r="2926" spans="1:4" x14ac:dyDescent="0.25">
      <c r="A2926" t="str">
        <f>StruttureRicettive[[#This Row],[Denominazione]] &amp; " (" &amp; StruttureRicettive[[#This Row],[Città]] &amp; ")"</f>
        <v>CASA LA CIVETTA E FALCO (SERRUNGARINA)</v>
      </c>
      <c r="B2926" t="str">
        <f>_xlfn.XLOOKUP(ElencoStrutture!A2926,StruttureRicettive[DenominazioneCittà],StruttureRicettive[Città])</f>
        <v>SERRUNGARINA</v>
      </c>
      <c r="C2926" t="str">
        <f>_xlfn.XLOOKUP(A2926,StruttureRicettive[DenominazioneCittà],StruttureRicettive[Località])</f>
        <v>no info</v>
      </c>
      <c r="D2926" t="str">
        <f>_xlfn.XLOOKUP(A2926,StruttureRicettive[DenominazioneCittà],StruttureRicettive[Località2])</f>
        <v>SERRUNGARINA</v>
      </c>
    </row>
    <row r="2927" spans="1:4" x14ac:dyDescent="0.25">
      <c r="A2927" t="str">
        <f>StruttureRicettive[[#This Row],[Denominazione]] &amp; " (" &amp; StruttureRicettive[[#This Row],[Città]] &amp; ")"</f>
        <v>CASA LEONI B&amp;B (URBISAGLIA)</v>
      </c>
      <c r="B2927" t="str">
        <f>_xlfn.XLOOKUP(ElencoStrutture!A2927,StruttureRicettive[DenominazioneCittà],StruttureRicettive[Città])</f>
        <v>URBISAGLIA</v>
      </c>
      <c r="C2927" t="str">
        <f>_xlfn.XLOOKUP(A2927,StruttureRicettive[DenominazioneCittà],StruttureRicettive[Località])</f>
        <v>no info</v>
      </c>
      <c r="D2927" t="str">
        <f>_xlfn.XLOOKUP(A2927,StruttureRicettive[DenominazioneCittà],StruttureRicettive[Località2])</f>
        <v>URBISAGLIA</v>
      </c>
    </row>
    <row r="2928" spans="1:4" x14ac:dyDescent="0.25">
      <c r="A2928" t="str">
        <f>StruttureRicettive[[#This Row],[Denominazione]] &amp; " (" &amp; StruttureRicettive[[#This Row],[Città]] &amp; ")"</f>
        <v>CASA LUCCIOLA di ZOE ANDERSON (MOGLIANO)</v>
      </c>
      <c r="B2928" t="str">
        <f>_xlfn.XLOOKUP(ElencoStrutture!A2928,StruttureRicettive[DenominazioneCittà],StruttureRicettive[Città])</f>
        <v>MOGLIANO</v>
      </c>
      <c r="C2928" t="str">
        <f>_xlfn.XLOOKUP(A2928,StruttureRicettive[DenominazioneCittà],StruttureRicettive[Località])</f>
        <v>MOGLIANO</v>
      </c>
      <c r="D2928" t="str">
        <f>_xlfn.XLOOKUP(A2928,StruttureRicettive[DenominazioneCittà],StruttureRicettive[Località2])</f>
        <v>MOGLIANO</v>
      </c>
    </row>
    <row r="2929" spans="1:4" x14ac:dyDescent="0.25">
      <c r="A2929" t="str">
        <f>StruttureRicettive[[#This Row],[Denominazione]] &amp; " (" &amp; StruttureRicettive[[#This Row],[Città]] &amp; ")"</f>
        <v>CASA MAMELI (FIASTRA)</v>
      </c>
      <c r="B2929" t="str">
        <f>_xlfn.XLOOKUP(ElencoStrutture!A2929,StruttureRicettive[DenominazioneCittà],StruttureRicettive[Città])</f>
        <v>FIASTRA</v>
      </c>
      <c r="C2929" t="str">
        <f>_xlfn.XLOOKUP(A2929,StruttureRicettive[DenominazioneCittà],StruttureRicettive[Località])</f>
        <v>FIASTRA</v>
      </c>
      <c r="D2929" t="str">
        <f>_xlfn.XLOOKUP(A2929,StruttureRicettive[DenominazioneCittà],StruttureRicettive[Località2])</f>
        <v>FIASTRA</v>
      </c>
    </row>
    <row r="2930" spans="1:4" x14ac:dyDescent="0.25">
      <c r="A2930" t="str">
        <f>StruttureRicettive[[#This Row],[Denominazione]] &amp; " (" &amp; StruttureRicettive[[#This Row],[Città]] &amp; ")"</f>
        <v>CASA MANCIANO (CUPRAMONTANA)</v>
      </c>
      <c r="B2930" t="str">
        <f>_xlfn.XLOOKUP(ElencoStrutture!A2930,StruttureRicettive[DenominazioneCittà],StruttureRicettive[Città])</f>
        <v>CUPRAMONTANA</v>
      </c>
      <c r="C2930" t="str">
        <f>_xlfn.XLOOKUP(A2930,StruttureRicettive[DenominazioneCittà],StruttureRicettive[Località])</f>
        <v>CUPRAMONTANA</v>
      </c>
      <c r="D2930" t="str">
        <f>_xlfn.XLOOKUP(A2930,StruttureRicettive[DenominazioneCittà],StruttureRicettive[Località2])</f>
        <v>CUPRAMONTANA</v>
      </c>
    </row>
    <row r="2931" spans="1:4" x14ac:dyDescent="0.25">
      <c r="A2931" t="str">
        <f>StruttureRicettive[[#This Row],[Denominazione]] &amp; " (" &amp; StruttureRicettive[[#This Row],[Città]] &amp; ")"</f>
        <v>CASA MANZI (MORROVALLE)</v>
      </c>
      <c r="B2931" t="str">
        <f>_xlfn.XLOOKUP(ElencoStrutture!A2931,StruttureRicettive[DenominazioneCittà],StruttureRicettive[Città])</f>
        <v>MORROVALLE</v>
      </c>
      <c r="C2931" t="str">
        <f>_xlfn.XLOOKUP(A2931,StruttureRicettive[DenominazioneCittà],StruttureRicettive[Località])</f>
        <v>no info</v>
      </c>
      <c r="D2931" t="str">
        <f>_xlfn.XLOOKUP(A2931,StruttureRicettive[DenominazioneCittà],StruttureRicettive[Località2])</f>
        <v>MORROVALLE</v>
      </c>
    </row>
    <row r="2932" spans="1:4" x14ac:dyDescent="0.25">
      <c r="A2932" t="str">
        <f>StruttureRicettive[[#This Row],[Denominazione]] &amp; " (" &amp; StruttureRicettive[[#This Row],[Città]] &amp; ")"</f>
        <v>CASA MARCUCCI (MONTELABBATE)</v>
      </c>
      <c r="B2932" t="str">
        <f>_xlfn.XLOOKUP(ElencoStrutture!A2932,StruttureRicettive[DenominazioneCittà],StruttureRicettive[Città])</f>
        <v>MONTELABBATE</v>
      </c>
      <c r="C2932" t="str">
        <f>_xlfn.XLOOKUP(A2932,StruttureRicettive[DenominazioneCittà],StruttureRicettive[Località])</f>
        <v>MONTELABBATE</v>
      </c>
      <c r="D2932" t="str">
        <f>_xlfn.XLOOKUP(A2932,StruttureRicettive[DenominazioneCittà],StruttureRicettive[Località2])</f>
        <v>MONTELABBATE</v>
      </c>
    </row>
    <row r="2933" spans="1:4" x14ac:dyDescent="0.25">
      <c r="A2933" t="str">
        <f>StruttureRicettive[[#This Row],[Denominazione]] &amp; " (" &amp; StruttureRicettive[[#This Row],[Città]] &amp; ")"</f>
        <v>CASA MARGHERITA (SENIGALLIA)</v>
      </c>
      <c r="B2933" t="str">
        <f>_xlfn.XLOOKUP(ElencoStrutture!A2933,StruttureRicettive[DenominazioneCittà],StruttureRicettive[Città])</f>
        <v>SENIGALLIA</v>
      </c>
      <c r="C2933" t="str">
        <f>_xlfn.XLOOKUP(A2933,StruttureRicettive[DenominazioneCittà],StruttureRicettive[Località])</f>
        <v>SENIGALLIA</v>
      </c>
      <c r="D2933" t="str">
        <f>_xlfn.XLOOKUP(A2933,StruttureRicettive[DenominazioneCittà],StruttureRicettive[Località2])</f>
        <v>SENIGALLIA</v>
      </c>
    </row>
    <row r="2934" spans="1:4" x14ac:dyDescent="0.25">
      <c r="A2934" t="str">
        <f>StruttureRicettive[[#This Row],[Denominazione]] &amp; " (" &amp; StruttureRicettive[[#This Row],[Città]] &amp; ")"</f>
        <v>CASA MARIAA (CAGLI)</v>
      </c>
      <c r="B2934" t="str">
        <f>_xlfn.XLOOKUP(ElencoStrutture!A2934,StruttureRicettive[DenominazioneCittà],StruttureRicettive[Città])</f>
        <v>CAGLI</v>
      </c>
      <c r="C2934" t="str">
        <f>_xlfn.XLOOKUP(A2934,StruttureRicettive[DenominazioneCittà],StruttureRicettive[Località])</f>
        <v>CAGLI</v>
      </c>
      <c r="D2934" t="str">
        <f>_xlfn.XLOOKUP(A2934,StruttureRicettive[DenominazioneCittà],StruttureRicettive[Località2])</f>
        <v>CAGLI</v>
      </c>
    </row>
    <row r="2935" spans="1:4" x14ac:dyDescent="0.25">
      <c r="A2935" t="str">
        <f>StruttureRicettive[[#This Row],[Denominazione]] &amp; " (" &amp; StruttureRicettive[[#This Row],[Città]] &amp; ")"</f>
        <v>CASA MATILDA (JESI)</v>
      </c>
      <c r="B2935" t="str">
        <f>_xlfn.XLOOKUP(ElencoStrutture!A2935,StruttureRicettive[DenominazioneCittà],StruttureRicettive[Città])</f>
        <v>JESI</v>
      </c>
      <c r="C2935" t="str">
        <f>_xlfn.XLOOKUP(A2935,StruttureRicettive[DenominazioneCittà],StruttureRicettive[Località])</f>
        <v>JESI</v>
      </c>
      <c r="D2935" t="str">
        <f>_xlfn.XLOOKUP(A2935,StruttureRicettive[DenominazioneCittà],StruttureRicettive[Località2])</f>
        <v>JESI</v>
      </c>
    </row>
    <row r="2936" spans="1:4" x14ac:dyDescent="0.25">
      <c r="A2936" t="str">
        <f>StruttureRicettive[[#This Row],[Denominazione]] &amp; " (" &amp; StruttureRicettive[[#This Row],[Città]] &amp; ")"</f>
        <v>CASA MC QUEENS DI ERCOLE MORONI (BELVEDERE OSTRENSE)</v>
      </c>
      <c r="B2936" t="str">
        <f>_xlfn.XLOOKUP(ElencoStrutture!A2936,StruttureRicettive[DenominazioneCittà],StruttureRicettive[Città])</f>
        <v>BELVEDERE OSTRENSE</v>
      </c>
      <c r="C2936" t="str">
        <f>_xlfn.XLOOKUP(A2936,StruttureRicettive[DenominazioneCittà],StruttureRicettive[Località])</f>
        <v>BELVEDERE OSTRENSE</v>
      </c>
      <c r="D2936" t="str">
        <f>_xlfn.XLOOKUP(A2936,StruttureRicettive[DenominazioneCittà],StruttureRicettive[Località2])</f>
        <v>BELVEDERE OSTRENSE</v>
      </c>
    </row>
    <row r="2937" spans="1:4" x14ac:dyDescent="0.25">
      <c r="A2937" t="str">
        <f>StruttureRicettive[[#This Row],[Denominazione]] &amp; " (" &amp; StruttureRicettive[[#This Row],[Città]] &amp; ")"</f>
        <v>CASA MERLARO (MONDAVIO)</v>
      </c>
      <c r="B2937" t="str">
        <f>_xlfn.XLOOKUP(ElencoStrutture!A2937,StruttureRicettive[DenominazioneCittà],StruttureRicettive[Città])</f>
        <v>MONDAVIO</v>
      </c>
      <c r="C2937" t="str">
        <f>_xlfn.XLOOKUP(A2937,StruttureRicettive[DenominazioneCittà],StruttureRicettive[Località])</f>
        <v>MONDAVIO</v>
      </c>
      <c r="D2937" t="str">
        <f>_xlfn.XLOOKUP(A2937,StruttureRicettive[DenominazioneCittà],StruttureRicettive[Località2])</f>
        <v>MONDAVIO</v>
      </c>
    </row>
    <row r="2938" spans="1:4" x14ac:dyDescent="0.25">
      <c r="A2938" t="str">
        <f>StruttureRicettive[[#This Row],[Denominazione]] &amp; " (" &amp; StruttureRicettive[[#This Row],[Città]] &amp; ")"</f>
        <v>CASA MIA di ATTRICE ANDREA (SAN BENEDETTO DEL TRONTO)</v>
      </c>
      <c r="B2938" t="str">
        <f>_xlfn.XLOOKUP(ElencoStrutture!A2938,StruttureRicettive[DenominazioneCittà],StruttureRicettive[Città])</f>
        <v>SAN BENEDETTO DEL TRONTO</v>
      </c>
      <c r="C2938" t="str">
        <f>_xlfn.XLOOKUP(A2938,StruttureRicettive[DenominazioneCittà],StruttureRicettive[Località])</f>
        <v>no info</v>
      </c>
      <c r="D2938" t="str">
        <f>_xlfn.XLOOKUP(A2938,StruttureRicettive[DenominazioneCittà],StruttureRicettive[Località2])</f>
        <v>SAN BENEDETTO DEL TRONTO</v>
      </c>
    </row>
    <row r="2939" spans="1:4" x14ac:dyDescent="0.25">
      <c r="A2939" t="str">
        <f>StruttureRicettive[[#This Row],[Denominazione]] &amp; " (" &amp; StruttureRicettive[[#This Row],[Città]] &amp; ")"</f>
        <v>CASA MILLIE (GUALDO)</v>
      </c>
      <c r="B2939" t="str">
        <f>_xlfn.XLOOKUP(ElencoStrutture!A2939,StruttureRicettive[DenominazioneCittà],StruttureRicettive[Città])</f>
        <v>GUALDO</v>
      </c>
      <c r="C2939" t="str">
        <f>_xlfn.XLOOKUP(A2939,StruttureRicettive[DenominazioneCittà],StruttureRicettive[Località])</f>
        <v>no info</v>
      </c>
      <c r="D2939" t="str">
        <f>_xlfn.XLOOKUP(A2939,StruttureRicettive[DenominazioneCittà],StruttureRicettive[Località2])</f>
        <v>GUALDO</v>
      </c>
    </row>
    <row r="2940" spans="1:4" x14ac:dyDescent="0.25">
      <c r="A2940" t="str">
        <f>StruttureRicettive[[#This Row],[Denominazione]] &amp; " (" &amp; StruttureRicettive[[#This Row],[Città]] &amp; ")"</f>
        <v>CASA MIRABELLA (ARCEVIA)</v>
      </c>
      <c r="B2940" t="str">
        <f>_xlfn.XLOOKUP(ElencoStrutture!A2940,StruttureRicettive[DenominazioneCittà],StruttureRicettive[Città])</f>
        <v>ARCEVIA</v>
      </c>
      <c r="C2940" t="str">
        <f>_xlfn.XLOOKUP(A2940,StruttureRicettive[DenominazioneCittà],StruttureRicettive[Località])</f>
        <v>SAN GIOVANNI BATTISTA</v>
      </c>
      <c r="D2940" t="str">
        <f>_xlfn.XLOOKUP(A2940,StruttureRicettive[DenominazioneCittà],StruttureRicettive[Località2])</f>
        <v>SAN GIOVANNI BATTISTA</v>
      </c>
    </row>
    <row r="2941" spans="1:4" x14ac:dyDescent="0.25">
      <c r="A2941" t="str">
        <f>StruttureRicettive[[#This Row],[Denominazione]] &amp; " (" &amp; StruttureRicettive[[#This Row],[Città]] &amp; ")"</f>
        <v>CASA MONTEFIORE (CARTOCETO)</v>
      </c>
      <c r="B2941" t="str">
        <f>_xlfn.XLOOKUP(ElencoStrutture!A2941,StruttureRicettive[DenominazioneCittà],StruttureRicettive[Città])</f>
        <v>CARTOCETO</v>
      </c>
      <c r="C2941" t="str">
        <f>_xlfn.XLOOKUP(A2941,StruttureRicettive[DenominazioneCittà],StruttureRicettive[Località])</f>
        <v>CARTOCETO</v>
      </c>
      <c r="D2941" t="str">
        <f>_xlfn.XLOOKUP(A2941,StruttureRicettive[DenominazioneCittà],StruttureRicettive[Località2])</f>
        <v>CARTOCETO</v>
      </c>
    </row>
    <row r="2942" spans="1:4" x14ac:dyDescent="0.25">
      <c r="A2942" t="str">
        <f>StruttureRicettive[[#This Row],[Denominazione]] &amp; " (" &amp; StruttureRicettive[[#This Row],[Città]] &amp; ")"</f>
        <v>CASA MONTEFIORE II (CARTOCETO)</v>
      </c>
      <c r="B2942" t="str">
        <f>_xlfn.XLOOKUP(ElencoStrutture!A2942,StruttureRicettive[DenominazioneCittà],StruttureRicettive[Città])</f>
        <v>CARTOCETO</v>
      </c>
      <c r="C2942" t="str">
        <f>_xlfn.XLOOKUP(A2942,StruttureRicettive[DenominazioneCittà],StruttureRicettive[Località])</f>
        <v>CARTOCETO</v>
      </c>
      <c r="D2942" t="str">
        <f>_xlfn.XLOOKUP(A2942,StruttureRicettive[DenominazioneCittà],StruttureRicettive[Località2])</f>
        <v>CARTOCETO</v>
      </c>
    </row>
    <row r="2943" spans="1:4" x14ac:dyDescent="0.25">
      <c r="A2943" t="str">
        <f>StruttureRicettive[[#This Row],[Denominazione]] &amp; " (" &amp; StruttureRicettive[[#This Row],[Città]] &amp; ")"</f>
        <v>CASA MONTIRONI (NUMANA)</v>
      </c>
      <c r="B2943" t="str">
        <f>_xlfn.XLOOKUP(ElencoStrutture!A2943,StruttureRicettive[DenominazioneCittà],StruttureRicettive[Città])</f>
        <v>NUMANA</v>
      </c>
      <c r="C2943" t="str">
        <f>_xlfn.XLOOKUP(A2943,StruttureRicettive[DenominazioneCittà],StruttureRicettive[Località])</f>
        <v>MARCELLI</v>
      </c>
      <c r="D2943" t="str">
        <f>_xlfn.XLOOKUP(A2943,StruttureRicettive[DenominazioneCittà],StruttureRicettive[Località2])</f>
        <v>MARCELLI</v>
      </c>
    </row>
    <row r="2944" spans="1:4" x14ac:dyDescent="0.25">
      <c r="A2944" t="str">
        <f>StruttureRicettive[[#This Row],[Denominazione]] &amp; " (" &amp; StruttureRicettive[[#This Row],[Città]] &amp; ")"</f>
        <v>CASA NOCI (MERGO)</v>
      </c>
      <c r="B2944" t="str">
        <f>_xlfn.XLOOKUP(ElencoStrutture!A2944,StruttureRicettive[DenominazioneCittà],StruttureRicettive[Città])</f>
        <v>MERGO</v>
      </c>
      <c r="C2944" t="str">
        <f>_xlfn.XLOOKUP(A2944,StruttureRicettive[DenominazioneCittà],StruttureRicettive[Località])</f>
        <v>no info</v>
      </c>
      <c r="D2944" t="str">
        <f>_xlfn.XLOOKUP(A2944,StruttureRicettive[DenominazioneCittà],StruttureRicettive[Località2])</f>
        <v>MERGO</v>
      </c>
    </row>
    <row r="2945" spans="1:4" x14ac:dyDescent="0.25">
      <c r="A2945" t="str">
        <f>StruttureRicettive[[#This Row],[Denominazione]] &amp; " (" &amp; StruttureRicettive[[#This Row],[Città]] &amp; ")"</f>
        <v>CASA OLIVA (SERRUNGARINA)</v>
      </c>
      <c r="B2945" t="str">
        <f>_xlfn.XLOOKUP(ElencoStrutture!A2945,StruttureRicettive[DenominazioneCittà],StruttureRicettive[Città])</f>
        <v>SERRUNGARINA</v>
      </c>
      <c r="C2945" t="str">
        <f>_xlfn.XLOOKUP(A2945,StruttureRicettive[DenominazioneCittà],StruttureRicettive[Località])</f>
        <v>SERRUNGARINA</v>
      </c>
      <c r="D2945" t="str">
        <f>_xlfn.XLOOKUP(A2945,StruttureRicettive[DenominazioneCittà],StruttureRicettive[Località2])</f>
        <v>SERRUNGARINA</v>
      </c>
    </row>
    <row r="2946" spans="1:4" x14ac:dyDescent="0.25">
      <c r="A2946" t="str">
        <f>StruttureRicettive[[#This Row],[Denominazione]] &amp; " (" &amp; StruttureRicettive[[#This Row],[Città]] &amp; ")"</f>
        <v>CASA ONDA (SENIGALLIA)</v>
      </c>
      <c r="B2946" t="str">
        <f>_xlfn.XLOOKUP(ElencoStrutture!A2946,StruttureRicettive[DenominazioneCittà],StruttureRicettive[Città])</f>
        <v>SENIGALLIA</v>
      </c>
      <c r="C2946" t="str">
        <f>_xlfn.XLOOKUP(A2946,StruttureRicettive[DenominazioneCittà],StruttureRicettive[Località])</f>
        <v>LOC. SCAPEZZANO</v>
      </c>
      <c r="D2946" t="str">
        <f>_xlfn.XLOOKUP(A2946,StruttureRicettive[DenominazioneCittà],StruttureRicettive[Località2])</f>
        <v>LOC. SCAPEZZANO</v>
      </c>
    </row>
    <row r="2947" spans="1:4" x14ac:dyDescent="0.25">
      <c r="A2947" t="str">
        <f>StruttureRicettive[[#This Row],[Denominazione]] &amp; " (" &amp; StruttureRicettive[[#This Row],[Città]] &amp; ")"</f>
        <v>CASA PAOLA RENATA CARBONI (ROCCAFLUVIONE)</v>
      </c>
      <c r="B2947" t="str">
        <f>_xlfn.XLOOKUP(ElencoStrutture!A2947,StruttureRicettive[DenominazioneCittà],StruttureRicettive[Città])</f>
        <v>ROCCAFLUVIONE</v>
      </c>
      <c r="C2947" t="str">
        <f>_xlfn.XLOOKUP(A2947,StruttureRicettive[DenominazioneCittà],StruttureRicettive[Località])</f>
        <v>MESCHIA</v>
      </c>
      <c r="D2947" t="str">
        <f>_xlfn.XLOOKUP(A2947,StruttureRicettive[DenominazioneCittà],StruttureRicettive[Località2])</f>
        <v>MESCHIA</v>
      </c>
    </row>
    <row r="2948" spans="1:4" x14ac:dyDescent="0.25">
      <c r="A2948" t="str">
        <f>StruttureRicettive[[#This Row],[Denominazione]] &amp; " (" &amp; StruttureRicettive[[#This Row],[Città]] &amp; ")"</f>
        <v>CASA PAOLO VI (MAIOLATI SPONTINI)</v>
      </c>
      <c r="B2948" t="str">
        <f>_xlfn.XLOOKUP(ElencoStrutture!A2948,StruttureRicettive[DenominazioneCittà],StruttureRicettive[Città])</f>
        <v>MAIOLATI SPONTINI</v>
      </c>
      <c r="C2948" t="str">
        <f>_xlfn.XLOOKUP(A2948,StruttureRicettive[DenominazioneCittà],StruttureRicettive[Località])</f>
        <v>MAIOLATI SPONTINI</v>
      </c>
      <c r="D2948" t="str">
        <f>_xlfn.XLOOKUP(A2948,StruttureRicettive[DenominazioneCittà],StruttureRicettive[Località2])</f>
        <v>MAIOLATI SPONTINI</v>
      </c>
    </row>
    <row r="2949" spans="1:4" x14ac:dyDescent="0.25">
      <c r="A2949" t="str">
        <f>StruttureRicettive[[#This Row],[Denominazione]] &amp; " (" &amp; StruttureRicettive[[#This Row],[Città]] &amp; ")"</f>
        <v>CASA PAZZI (GROTTAMMARE)</v>
      </c>
      <c r="B2949" t="str">
        <f>_xlfn.XLOOKUP(ElencoStrutture!A2949,StruttureRicettive[DenominazioneCittà],StruttureRicettive[Città])</f>
        <v>GROTTAMMARE</v>
      </c>
      <c r="C2949" t="str">
        <f>_xlfn.XLOOKUP(A2949,StruttureRicettive[DenominazioneCittà],StruttureRicettive[Località])</f>
        <v>GROTTAMMARE</v>
      </c>
      <c r="D2949" t="str">
        <f>_xlfn.XLOOKUP(A2949,StruttureRicettive[DenominazioneCittà],StruttureRicettive[Località2])</f>
        <v>GROTTAMMARE</v>
      </c>
    </row>
    <row r="2950" spans="1:4" x14ac:dyDescent="0.25">
      <c r="A2950" t="str">
        <f>StruttureRicettive[[#This Row],[Denominazione]] &amp; " (" &amp; StruttureRicettive[[#This Row],[Città]] &amp; ")"</f>
        <v>CASA PER FERIE ALTINO (MONTEMONACO)</v>
      </c>
      <c r="B2950" t="str">
        <f>_xlfn.XLOOKUP(ElencoStrutture!A2950,StruttureRicettive[DenominazioneCittà],StruttureRicettive[Città])</f>
        <v>MONTEMONACO</v>
      </c>
      <c r="C2950" t="str">
        <f>_xlfn.XLOOKUP(A2950,StruttureRicettive[DenominazioneCittà],StruttureRicettive[Località])</f>
        <v>MONTEMONACO</v>
      </c>
      <c r="D2950" t="str">
        <f>_xlfn.XLOOKUP(A2950,StruttureRicettive[DenominazioneCittà],StruttureRicettive[Località2])</f>
        <v>MONTEMONACO</v>
      </c>
    </row>
    <row r="2951" spans="1:4" x14ac:dyDescent="0.25">
      <c r="A2951" t="str">
        <f>StruttureRicettive[[#This Row],[Denominazione]] &amp; " (" &amp; StruttureRicettive[[#This Row],[Città]] &amp; ")"</f>
        <v>CASA PER FERIE BELMONTE PICENO (BELMONTE PICENO)</v>
      </c>
      <c r="B2951" t="str">
        <f>_xlfn.XLOOKUP(ElencoStrutture!A2951,StruttureRicettive[DenominazioneCittà],StruttureRicettive[Città])</f>
        <v>BELMONTE PICENO</v>
      </c>
      <c r="C2951" t="str">
        <f>_xlfn.XLOOKUP(A2951,StruttureRicettive[DenominazioneCittà],StruttureRicettive[Località])</f>
        <v>BELMONTE PICENO</v>
      </c>
      <c r="D2951" t="str">
        <f>_xlfn.XLOOKUP(A2951,StruttureRicettive[DenominazioneCittà],StruttureRicettive[Località2])</f>
        <v>BELMONTE PICENO</v>
      </c>
    </row>
    <row r="2952" spans="1:4" x14ac:dyDescent="0.25">
      <c r="A2952" t="str">
        <f>StruttureRicettive[[#This Row],[Denominazione]] &amp; " (" &amp; StruttureRicettive[[#This Row],[Città]] &amp; ")"</f>
        <v>CASA PER FERIE COLLE SERENO (MONTEMARCIANO)</v>
      </c>
      <c r="B2952" t="str">
        <f>_xlfn.XLOOKUP(ElencoStrutture!A2952,StruttureRicettive[DenominazioneCittà],StruttureRicettive[Città])</f>
        <v>MONTEMARCIANO</v>
      </c>
      <c r="C2952" t="str">
        <f>_xlfn.XLOOKUP(A2952,StruttureRicettive[DenominazioneCittà],StruttureRicettive[Località])</f>
        <v>MONTEMARCIANO</v>
      </c>
      <c r="D2952" t="str">
        <f>_xlfn.XLOOKUP(A2952,StruttureRicettive[DenominazioneCittà],StruttureRicettive[Località2])</f>
        <v>MONTEMARCIANO</v>
      </c>
    </row>
    <row r="2953" spans="1:4" x14ac:dyDescent="0.25">
      <c r="A2953" t="str">
        <f>StruttureRicettive[[#This Row],[Denominazione]] &amp; " (" &amp; StruttureRicettive[[#This Row],[Città]] &amp; ")"</f>
        <v>CASA PER FERIE CRUCIANI (SERRA SAN QUIRICO)</v>
      </c>
      <c r="B2953" t="str">
        <f>_xlfn.XLOOKUP(ElencoStrutture!A2953,StruttureRicettive[DenominazioneCittà],StruttureRicettive[Città])</f>
        <v>SERRA SAN QUIRICO</v>
      </c>
      <c r="C2953" t="str">
        <f>_xlfn.XLOOKUP(A2953,StruttureRicettive[DenominazioneCittà],StruttureRicettive[Località])</f>
        <v>SERRA SAN QUIRICO</v>
      </c>
      <c r="D2953" t="str">
        <f>_xlfn.XLOOKUP(A2953,StruttureRicettive[DenominazioneCittà],StruttureRicettive[Località2])</f>
        <v>SERRA SAN QUIRICO</v>
      </c>
    </row>
    <row r="2954" spans="1:4" x14ac:dyDescent="0.25">
      <c r="A2954" t="str">
        <f>StruttureRicettive[[#This Row],[Denominazione]] &amp; " (" &amp; StruttureRicettive[[#This Row],[Città]] &amp; ")"</f>
        <v>CASA PER FERIE EREMO BEATO RIZZERIO (MUCCIA)</v>
      </c>
      <c r="B2954" t="str">
        <f>_xlfn.XLOOKUP(ElencoStrutture!A2954,StruttureRicettive[DenominazioneCittà],StruttureRicettive[Città])</f>
        <v>MUCCIA</v>
      </c>
      <c r="C2954" t="str">
        <f>_xlfn.XLOOKUP(A2954,StruttureRicettive[DenominazioneCittà],StruttureRicettive[Località])</f>
        <v>MUCCIA</v>
      </c>
      <c r="D2954" t="str">
        <f>_xlfn.XLOOKUP(A2954,StruttureRicettive[DenominazioneCittà],StruttureRicettive[Località2])</f>
        <v>MUCCIA</v>
      </c>
    </row>
    <row r="2955" spans="1:4" x14ac:dyDescent="0.25">
      <c r="A2955" t="str">
        <f>StruttureRicettive[[#This Row],[Denominazione]] &amp; " (" &amp; StruttureRicettive[[#This Row],[Città]] &amp; ")"</f>
        <v>CASA PER FERIE IN VIA S. ESUPERANZIO (CINGOLI)</v>
      </c>
      <c r="B2955" t="str">
        <f>_xlfn.XLOOKUP(ElencoStrutture!A2955,StruttureRicettive[DenominazioneCittà],StruttureRicettive[Città])</f>
        <v>CINGOLI</v>
      </c>
      <c r="C2955" t="str">
        <f>_xlfn.XLOOKUP(A2955,StruttureRicettive[DenominazioneCittà],StruttureRicettive[Località])</f>
        <v>CINGOLI</v>
      </c>
      <c r="D2955" t="str">
        <f>_xlfn.XLOOKUP(A2955,StruttureRicettive[DenominazioneCittà],StruttureRicettive[Località2])</f>
        <v>CINGOLI</v>
      </c>
    </row>
    <row r="2956" spans="1:4" x14ac:dyDescent="0.25">
      <c r="A2956" t="str">
        <f>StruttureRicettive[[#This Row],[Denominazione]] &amp; " (" &amp; StruttureRicettive[[#This Row],[Città]] &amp; ")"</f>
        <v>CASA PER FERIE PALAZZO MENARINI (SERRA SAN QUIRICO)</v>
      </c>
      <c r="B2956" t="str">
        <f>_xlfn.XLOOKUP(ElencoStrutture!A2956,StruttureRicettive[DenominazioneCittà],StruttureRicettive[Città])</f>
        <v>SERRA SAN QUIRICO</v>
      </c>
      <c r="C2956" t="str">
        <f>_xlfn.XLOOKUP(A2956,StruttureRicettive[DenominazioneCittà],StruttureRicettive[Località])</f>
        <v>SERRA SAN QUIRICO</v>
      </c>
      <c r="D2956" t="str">
        <f>_xlfn.XLOOKUP(A2956,StruttureRicettive[DenominazioneCittà],StruttureRicettive[Località2])</f>
        <v>SERRA SAN QUIRICO</v>
      </c>
    </row>
    <row r="2957" spans="1:4" x14ac:dyDescent="0.25">
      <c r="A2957" t="str">
        <f>StruttureRicettive[[#This Row],[Denominazione]] &amp; " (" &amp; StruttureRicettive[[#This Row],[Città]] &amp; ")"</f>
        <v>CASA PER FERIE PARROCCHIA OSSANESGA (FANO)</v>
      </c>
      <c r="B2957" t="str">
        <f>_xlfn.XLOOKUP(ElencoStrutture!A2957,StruttureRicettive[DenominazioneCittà],StruttureRicettive[Città])</f>
        <v>FANO</v>
      </c>
      <c r="C2957" t="str">
        <f>_xlfn.XLOOKUP(A2957,StruttureRicettive[DenominazioneCittà],StruttureRicettive[Località])</f>
        <v>FANO</v>
      </c>
      <c r="D2957" t="str">
        <f>_xlfn.XLOOKUP(A2957,StruttureRicettive[DenominazioneCittà],StruttureRicettive[Località2])</f>
        <v>FANO</v>
      </c>
    </row>
    <row r="2958" spans="1:4" x14ac:dyDescent="0.25">
      <c r="A2958" t="str">
        <f>StruttureRicettive[[#This Row],[Denominazione]] &amp; " (" &amp; StruttureRicettive[[#This Row],[Città]] &amp; ")"</f>
        <v>CASA PER FERIE SAN GIORGIO ALL' ISOLA (MONTEMONACO)</v>
      </c>
      <c r="B2958" t="str">
        <f>_xlfn.XLOOKUP(ElencoStrutture!A2958,StruttureRicettive[DenominazioneCittà],StruttureRicettive[Città])</f>
        <v>MONTEMONACO</v>
      </c>
      <c r="C2958" t="str">
        <f>_xlfn.XLOOKUP(A2958,StruttureRicettive[DenominazioneCittà],StruttureRicettive[Località])</f>
        <v>S. GIORGIO ALL'ISOLA</v>
      </c>
      <c r="D2958" t="str">
        <f>_xlfn.XLOOKUP(A2958,StruttureRicettive[DenominazioneCittà],StruttureRicettive[Località2])</f>
        <v>S. GIORGIO ALL'ISOLA</v>
      </c>
    </row>
    <row r="2959" spans="1:4" x14ac:dyDescent="0.25">
      <c r="A2959" t="str">
        <f>StruttureRicettive[[#This Row],[Denominazione]] &amp; " (" &amp; StruttureRicettive[[#This Row],[Città]] &amp; ")"</f>
        <v>CASA PER VACANZE CARESTO (SANT'ANGELO IN VADO)</v>
      </c>
      <c r="B2959" t="str">
        <f>_xlfn.XLOOKUP(ElencoStrutture!A2959,StruttureRicettive[DenominazioneCittà],StruttureRicettive[Città])</f>
        <v>SANT'ANGELO IN VADO</v>
      </c>
      <c r="C2959" t="str">
        <f>_xlfn.XLOOKUP(A2959,StruttureRicettive[DenominazioneCittà],StruttureRicettive[Località])</f>
        <v>LOC. CARESTO</v>
      </c>
      <c r="D2959" t="str">
        <f>_xlfn.XLOOKUP(A2959,StruttureRicettive[DenominazioneCittà],StruttureRicettive[Località2])</f>
        <v>LOC. CARESTO</v>
      </c>
    </row>
    <row r="2960" spans="1:4" x14ac:dyDescent="0.25">
      <c r="A2960" t="str">
        <f>StruttureRicettive[[#This Row],[Denominazione]] &amp; " (" &amp; StruttureRicettive[[#This Row],[Città]] &amp; ")"</f>
        <v>CASA PER VACANZE LA ROCCA (MONDAVIO)</v>
      </c>
      <c r="B2960" t="str">
        <f>_xlfn.XLOOKUP(ElencoStrutture!A2960,StruttureRicettive[DenominazioneCittà],StruttureRicettive[Città])</f>
        <v>MONDAVIO</v>
      </c>
      <c r="C2960" t="str">
        <f>_xlfn.XLOOKUP(A2960,StruttureRicettive[DenominazioneCittà],StruttureRicettive[Località])</f>
        <v>no info</v>
      </c>
      <c r="D2960" t="str">
        <f>_xlfn.XLOOKUP(A2960,StruttureRicettive[DenominazioneCittà],StruttureRicettive[Località2])</f>
        <v>MONDAVIO</v>
      </c>
    </row>
    <row r="2961" spans="1:4" x14ac:dyDescent="0.25">
      <c r="A2961" t="str">
        <f>StruttureRicettive[[#This Row],[Denominazione]] &amp; " (" &amp; StruttureRicettive[[#This Row],[Città]] &amp; ")"</f>
        <v>CASA PIETRONE di MARIO DELLA SCHIAVA (CUPRAMONTANA)</v>
      </c>
      <c r="B2961" t="str">
        <f>_xlfn.XLOOKUP(ElencoStrutture!A2961,StruttureRicettive[DenominazioneCittà],StruttureRicettive[Città])</f>
        <v>CUPRAMONTANA</v>
      </c>
      <c r="C2961" t="str">
        <f>_xlfn.XLOOKUP(A2961,StruttureRicettive[DenominazioneCittà],StruttureRicettive[Località])</f>
        <v>CUPRAMONTANA</v>
      </c>
      <c r="D2961" t="str">
        <f>_xlfn.XLOOKUP(A2961,StruttureRicettive[DenominazioneCittà],StruttureRicettive[Località2])</f>
        <v>CUPRAMONTANA</v>
      </c>
    </row>
    <row r="2962" spans="1:4" x14ac:dyDescent="0.25">
      <c r="A2962" t="str">
        <f>StruttureRicettive[[#This Row],[Denominazione]] &amp; " (" &amp; StruttureRicettive[[#This Row],[Città]] &amp; ")"</f>
        <v>CASA PREZIOSA (GROTTAMMARE)</v>
      </c>
      <c r="B2962" t="str">
        <f>_xlfn.XLOOKUP(ElencoStrutture!A2962,StruttureRicettive[DenominazioneCittà],StruttureRicettive[Città])</f>
        <v>GROTTAMMARE</v>
      </c>
      <c r="C2962" t="str">
        <f>_xlfn.XLOOKUP(A2962,StruttureRicettive[DenominazioneCittà],StruttureRicettive[Località])</f>
        <v>GROTTAMMARE</v>
      </c>
      <c r="D2962" t="str">
        <f>_xlfn.XLOOKUP(A2962,StruttureRicettive[DenominazioneCittà],StruttureRicettive[Località2])</f>
        <v>GROTTAMMARE</v>
      </c>
    </row>
    <row r="2963" spans="1:4" x14ac:dyDescent="0.25">
      <c r="A2963" t="str">
        <f>StruttureRicettive[[#This Row],[Denominazione]] &amp; " (" &amp; StruttureRicettive[[#This Row],[Città]] &amp; ")"</f>
        <v>CASA REGINA (FANO)</v>
      </c>
      <c r="B2963" t="str">
        <f>_xlfn.XLOOKUP(ElencoStrutture!A2963,StruttureRicettive[DenominazioneCittà],StruttureRicettive[Città])</f>
        <v>FANO</v>
      </c>
      <c r="C2963" t="str">
        <f>_xlfn.XLOOKUP(A2963,StruttureRicettive[DenominazioneCittà],StruttureRicettive[Località])</f>
        <v>no info</v>
      </c>
      <c r="D2963" t="str">
        <f>_xlfn.XLOOKUP(A2963,StruttureRicettive[DenominazioneCittà],StruttureRicettive[Località2])</f>
        <v>FANO</v>
      </c>
    </row>
    <row r="2964" spans="1:4" x14ac:dyDescent="0.25">
      <c r="A2964" t="str">
        <f>StruttureRicettive[[#This Row],[Denominazione]] &amp; " (" &amp; StruttureRicettive[[#This Row],[Città]] &amp; ")"</f>
        <v>CASA RELIGIOSA DI OSPITALITA' DON STEFANO LAMERA (SAN GIORGIO DI PESARO)</v>
      </c>
      <c r="B2964" t="str">
        <f>_xlfn.XLOOKUP(ElencoStrutture!A2964,StruttureRicettive[DenominazioneCittà],StruttureRicettive[Città])</f>
        <v>SAN GIORGIO DI PESARO</v>
      </c>
      <c r="C2964" t="str">
        <f>_xlfn.XLOOKUP(A2964,StruttureRicettive[DenominazioneCittà],StruttureRicettive[Località])</f>
        <v>no info</v>
      </c>
      <c r="D2964" t="str">
        <f>_xlfn.XLOOKUP(A2964,StruttureRicettive[DenominazioneCittà],StruttureRicettive[Località2])</f>
        <v>SAN GIORGIO DI PESARO</v>
      </c>
    </row>
    <row r="2965" spans="1:4" x14ac:dyDescent="0.25">
      <c r="A2965" t="str">
        <f>StruttureRicettive[[#This Row],[Denominazione]] &amp; " (" &amp; StruttureRicettive[[#This Row],[Città]] &amp; ")"</f>
        <v>CASA RELIGIOSA DI OSPITALITA' MAESTRE PIE VENERINI (FANO)</v>
      </c>
      <c r="B2965" t="str">
        <f>_xlfn.XLOOKUP(ElencoStrutture!A2965,StruttureRicettive[DenominazioneCittà],StruttureRicettive[Città])</f>
        <v>FANO</v>
      </c>
      <c r="C2965" t="str">
        <f>_xlfn.XLOOKUP(A2965,StruttureRicettive[DenominazioneCittà],StruttureRicettive[Località])</f>
        <v>no info</v>
      </c>
      <c r="D2965" t="str">
        <f>_xlfn.XLOOKUP(A2965,StruttureRicettive[DenominazioneCittà],StruttureRicettive[Località2])</f>
        <v>FANO</v>
      </c>
    </row>
    <row r="2966" spans="1:4" x14ac:dyDescent="0.25">
      <c r="A2966" t="str">
        <f>StruttureRicettive[[#This Row],[Denominazione]] &amp; " (" &amp; StruttureRicettive[[#This Row],[Città]] &amp; ")"</f>
        <v>CASA RENALDA (GRADARA)</v>
      </c>
      <c r="B2966" t="str">
        <f>_xlfn.XLOOKUP(ElencoStrutture!A2966,StruttureRicettive[DenominazioneCittà],StruttureRicettive[Città])</f>
        <v>GRADARA</v>
      </c>
      <c r="C2966" t="str">
        <f>_xlfn.XLOOKUP(A2966,StruttureRicettive[DenominazioneCittà],StruttureRicettive[Località])</f>
        <v>GRADARA</v>
      </c>
      <c r="D2966" t="str">
        <f>_xlfn.XLOOKUP(A2966,StruttureRicettive[DenominazioneCittà],StruttureRicettive[Località2])</f>
        <v>GRADARA</v>
      </c>
    </row>
    <row r="2967" spans="1:4" x14ac:dyDescent="0.25">
      <c r="A2967" t="str">
        <f>StruttureRicettive[[#This Row],[Denominazione]] &amp; " (" &amp; StruttureRicettive[[#This Row],[Città]] &amp; ")"</f>
        <v>CASA RENILI (PESARO)</v>
      </c>
      <c r="B2967" t="str">
        <f>_xlfn.XLOOKUP(ElencoStrutture!A2967,StruttureRicettive[DenominazioneCittà],StruttureRicettive[Città])</f>
        <v>PESARO</v>
      </c>
      <c r="C2967" t="str">
        <f>_xlfn.XLOOKUP(A2967,StruttureRicettive[DenominazioneCittà],StruttureRicettive[Località])</f>
        <v>CANDELARA</v>
      </c>
      <c r="D2967" t="str">
        <f>_xlfn.XLOOKUP(A2967,StruttureRicettive[DenominazioneCittà],StruttureRicettive[Località2])</f>
        <v>CANDELARA</v>
      </c>
    </row>
    <row r="2968" spans="1:4" x14ac:dyDescent="0.25">
      <c r="A2968" t="str">
        <f>StruttureRicettive[[#This Row],[Denominazione]] &amp; " (" &amp; StruttureRicettive[[#This Row],[Città]] &amp; ")"</f>
        <v>CASA RIPA (CUPRAMONTANA)</v>
      </c>
      <c r="B2968" t="str">
        <f>_xlfn.XLOOKUP(ElencoStrutture!A2968,StruttureRicettive[DenominazioneCittà],StruttureRicettive[Città])</f>
        <v>CUPRAMONTANA</v>
      </c>
      <c r="C2968" t="str">
        <f>_xlfn.XLOOKUP(A2968,StruttureRicettive[DenominazioneCittà],StruttureRicettive[Località])</f>
        <v>CUPRAMONTANA</v>
      </c>
      <c r="D2968" t="str">
        <f>_xlfn.XLOOKUP(A2968,StruttureRicettive[DenominazioneCittà],StruttureRicettive[Località2])</f>
        <v>CUPRAMONTANA</v>
      </c>
    </row>
    <row r="2969" spans="1:4" x14ac:dyDescent="0.25">
      <c r="A2969" t="str">
        <f>StruttureRicettive[[#This Row],[Denominazione]] &amp; " (" &amp; StruttureRicettive[[#This Row],[Città]] &amp; ")"</f>
        <v>CASA ROME' (COMUNANZA)</v>
      </c>
      <c r="B2969" t="str">
        <f>_xlfn.XLOOKUP(ElencoStrutture!A2969,StruttureRicettive[DenominazioneCittà],StruttureRicettive[Città])</f>
        <v>COMUNANZA</v>
      </c>
      <c r="C2969" t="str">
        <f>_xlfn.XLOOKUP(A2969,StruttureRicettive[DenominazioneCittà],StruttureRicettive[Località])</f>
        <v>FRAZ. VINDOLA</v>
      </c>
      <c r="D2969" t="str">
        <f>_xlfn.XLOOKUP(A2969,StruttureRicettive[DenominazioneCittà],StruttureRicettive[Località2])</f>
        <v>FRAZ. VINDOLA</v>
      </c>
    </row>
    <row r="2970" spans="1:4" x14ac:dyDescent="0.25">
      <c r="A2970" t="str">
        <f>StruttureRicettive[[#This Row],[Denominazione]] &amp; " (" &amp; StruttureRicettive[[#This Row],[Città]] &amp; ")"</f>
        <v>CASA RONCAGLIA (MONTEMAGGIORE AL METAURO)</v>
      </c>
      <c r="B2970" t="str">
        <f>_xlfn.XLOOKUP(ElencoStrutture!A2970,StruttureRicettive[DenominazioneCittà],StruttureRicettive[Città])</f>
        <v>MONTEMAGGIORE AL METAURO</v>
      </c>
      <c r="C2970" t="str">
        <f>_xlfn.XLOOKUP(A2970,StruttureRicettive[DenominazioneCittà],StruttureRicettive[Località])</f>
        <v>MONTEMAGGIORE AL METAURO</v>
      </c>
      <c r="D2970" t="str">
        <f>_xlfn.XLOOKUP(A2970,StruttureRicettive[DenominazioneCittà],StruttureRicettive[Località2])</f>
        <v>MONTEMAGGIORE AL METAURO</v>
      </c>
    </row>
    <row r="2971" spans="1:4" x14ac:dyDescent="0.25">
      <c r="A2971" t="str">
        <f>StruttureRicettive[[#This Row],[Denominazione]] &amp; " (" &amp; StruttureRicettive[[#This Row],[Città]] &amp; ")"</f>
        <v>CASA RONDINI di DAVID JOHN WILKINSON (MOGLIANO)</v>
      </c>
      <c r="B2971" t="str">
        <f>_xlfn.XLOOKUP(ElencoStrutture!A2971,StruttureRicettive[DenominazioneCittà],StruttureRicettive[Città])</f>
        <v>MOGLIANO</v>
      </c>
      <c r="C2971" t="str">
        <f>_xlfn.XLOOKUP(A2971,StruttureRicettive[DenominazioneCittà],StruttureRicettive[Località])</f>
        <v>no info</v>
      </c>
      <c r="D2971" t="str">
        <f>_xlfn.XLOOKUP(A2971,StruttureRicettive[DenominazioneCittà],StruttureRicettive[Località2])</f>
        <v>MOGLIANO</v>
      </c>
    </row>
    <row r="2972" spans="1:4" x14ac:dyDescent="0.25">
      <c r="A2972" t="str">
        <f>StruttureRicettive[[#This Row],[Denominazione]] &amp; " (" &amp; StruttureRicettive[[#This Row],[Città]] &amp; ")"</f>
        <v>CASA RUFFINI MAGGIOLINI (TREIA)</v>
      </c>
      <c r="B2972" t="str">
        <f>_xlfn.XLOOKUP(ElencoStrutture!A2972,StruttureRicettive[DenominazioneCittà],StruttureRicettive[Città])</f>
        <v>TREIA</v>
      </c>
      <c r="C2972" t="str">
        <f>_xlfn.XLOOKUP(A2972,StruttureRicettive[DenominazioneCittà],StruttureRicettive[Località])</f>
        <v>no info</v>
      </c>
      <c r="D2972" t="str">
        <f>_xlfn.XLOOKUP(A2972,StruttureRicettive[DenominazioneCittà],StruttureRicettive[Località2])</f>
        <v>TREIA</v>
      </c>
    </row>
    <row r="2973" spans="1:4" x14ac:dyDescent="0.25">
      <c r="A2973" t="str">
        <f>StruttureRicettive[[#This Row],[Denominazione]] &amp; " (" &amp; StruttureRicettive[[#This Row],[Città]] &amp; ")"</f>
        <v>CASA SAN MARTINO (ARCEVIA)</v>
      </c>
      <c r="B2973" t="str">
        <f>_xlfn.XLOOKUP(ElencoStrutture!A2973,StruttureRicettive[DenominazioneCittà],StruttureRicettive[Città])</f>
        <v>ARCEVIA</v>
      </c>
      <c r="C2973" t="str">
        <f>_xlfn.XLOOKUP(A2973,StruttureRicettive[DenominazioneCittà],StruttureRicettive[Località])</f>
        <v>SAN GIOVANNI BATTISTA</v>
      </c>
      <c r="D2973" t="str">
        <f>_xlfn.XLOOKUP(A2973,StruttureRicettive[DenominazioneCittà],StruttureRicettive[Località2])</f>
        <v>SAN GIOVANNI BATTISTA</v>
      </c>
    </row>
    <row r="2974" spans="1:4" x14ac:dyDescent="0.25">
      <c r="A2974" t="str">
        <f>StruttureRicettive[[#This Row],[Denominazione]] &amp; " (" &amp; StruttureRicettive[[#This Row],[Città]] &amp; ")"</f>
        <v>CASA SAN MARTINO (ARCEVIA)</v>
      </c>
      <c r="B2974" t="str">
        <f>_xlfn.XLOOKUP(ElencoStrutture!A2974,StruttureRicettive[DenominazioneCittà],StruttureRicettive[Città])</f>
        <v>ARCEVIA</v>
      </c>
      <c r="C2974" t="str">
        <f>_xlfn.XLOOKUP(A2974,StruttureRicettive[DenominazioneCittà],StruttureRicettive[Località])</f>
        <v>SAN GIOVANNI BATTISTA</v>
      </c>
      <c r="D2974" t="str">
        <f>_xlfn.XLOOKUP(A2974,StruttureRicettive[DenominazioneCittà],StruttureRicettive[Località2])</f>
        <v>SAN GIOVANNI BATTISTA</v>
      </c>
    </row>
    <row r="2975" spans="1:4" x14ac:dyDescent="0.25">
      <c r="A2975" t="str">
        <f>StruttureRicettive[[#This Row],[Denominazione]] &amp; " (" &amp; StruttureRicettive[[#This Row],[Città]] &amp; ")"</f>
        <v>CASA SAN RUFFINO (MONTEGIORGIO)</v>
      </c>
      <c r="B2975" t="str">
        <f>_xlfn.XLOOKUP(ElencoStrutture!A2975,StruttureRicettive[DenominazioneCittà],StruttureRicettive[Città])</f>
        <v>MONTEGIORGIO</v>
      </c>
      <c r="C2975" t="str">
        <f>_xlfn.XLOOKUP(A2975,StruttureRicettive[DenominazioneCittà],StruttureRicettive[Località])</f>
        <v>MONTEGIORGIO</v>
      </c>
      <c r="D2975" t="str">
        <f>_xlfn.XLOOKUP(A2975,StruttureRicettive[DenominazioneCittà],StruttureRicettive[Località2])</f>
        <v>MONTEGIORGIO</v>
      </c>
    </row>
    <row r="2976" spans="1:4" x14ac:dyDescent="0.25">
      <c r="A2976" t="str">
        <f>StruttureRicettive[[#This Row],[Denominazione]] &amp; " (" &amp; StruttureRicettive[[#This Row],[Città]] &amp; ")"</f>
        <v>CASA SANTA LUCIA di SIMON ANDREW PILKINGTON (MOGLIANO)</v>
      </c>
      <c r="B2976" t="str">
        <f>_xlfn.XLOOKUP(ElencoStrutture!A2976,StruttureRicettive[DenominazioneCittà],StruttureRicettive[Città])</f>
        <v>MOGLIANO</v>
      </c>
      <c r="C2976" t="str">
        <f>_xlfn.XLOOKUP(A2976,StruttureRicettive[DenominazioneCittà],StruttureRicettive[Località])</f>
        <v>no info</v>
      </c>
      <c r="D2976" t="str">
        <f>_xlfn.XLOOKUP(A2976,StruttureRicettive[DenominazioneCittà],StruttureRicettive[Località2])</f>
        <v>MOGLIANO</v>
      </c>
    </row>
    <row r="2977" spans="1:4" x14ac:dyDescent="0.25">
      <c r="A2977" t="str">
        <f>StruttureRicettive[[#This Row],[Denominazione]] &amp; " (" &amp; StruttureRicettive[[#This Row],[Città]] &amp; ")"</f>
        <v>CASA SANTANCINI di DAWN COLCLOUGH (CESSAPALOMBO)</v>
      </c>
      <c r="B2977" t="str">
        <f>_xlfn.XLOOKUP(ElencoStrutture!A2977,StruttureRicettive[DenominazioneCittà],StruttureRicettive[Città])</f>
        <v>CESSAPALOMBO</v>
      </c>
      <c r="C2977" t="str">
        <f>_xlfn.XLOOKUP(A2977,StruttureRicettive[DenominazioneCittà],StruttureRicettive[Località])</f>
        <v>no info</v>
      </c>
      <c r="D2977" t="str">
        <f>_xlfn.XLOOKUP(A2977,StruttureRicettive[DenominazioneCittà],StruttureRicettive[Località2])</f>
        <v>CESSAPALOMBO</v>
      </c>
    </row>
    <row r="2978" spans="1:4" x14ac:dyDescent="0.25">
      <c r="A2978" t="str">
        <f>StruttureRicettive[[#This Row],[Denominazione]] &amp; " (" &amp; StruttureRicettive[[#This Row],[Città]] &amp; ")"</f>
        <v>CASA SGARZI'N (CARTOCETO)</v>
      </c>
      <c r="B2978" t="str">
        <f>_xlfn.XLOOKUP(ElencoStrutture!A2978,StruttureRicettive[DenominazioneCittà],StruttureRicettive[Città])</f>
        <v>CARTOCETO</v>
      </c>
      <c r="C2978" t="str">
        <f>_xlfn.XLOOKUP(A2978,StruttureRicettive[DenominazioneCittà],StruttureRicettive[Località])</f>
        <v>LUCREZIA</v>
      </c>
      <c r="D2978" t="str">
        <f>_xlfn.XLOOKUP(A2978,StruttureRicettive[DenominazioneCittà],StruttureRicettive[Località2])</f>
        <v>LUCREZIA</v>
      </c>
    </row>
    <row r="2979" spans="1:4" x14ac:dyDescent="0.25">
      <c r="A2979" t="str">
        <f>StruttureRicettive[[#This Row],[Denominazione]] &amp; " (" &amp; StruttureRicettive[[#This Row],[Città]] &amp; ")"</f>
        <v>CASA SORESINA (OFFAGNA)</v>
      </c>
      <c r="B2979" t="str">
        <f>_xlfn.XLOOKUP(ElencoStrutture!A2979,StruttureRicettive[DenominazioneCittà],StruttureRicettive[Città])</f>
        <v>OFFAGNA</v>
      </c>
      <c r="C2979" t="str">
        <f>_xlfn.XLOOKUP(A2979,StruttureRicettive[DenominazioneCittà],StruttureRicettive[Località])</f>
        <v>OFFAGNA</v>
      </c>
      <c r="D2979" t="str">
        <f>_xlfn.XLOOKUP(A2979,StruttureRicettive[DenominazioneCittà],StruttureRicettive[Località2])</f>
        <v>OFFAGNA</v>
      </c>
    </row>
    <row r="2980" spans="1:4" x14ac:dyDescent="0.25">
      <c r="A2980" t="str">
        <f>StruttureRicettive[[#This Row],[Denominazione]] &amp; " (" &amp; StruttureRicettive[[#This Row],[Città]] &amp; ")"</f>
        <v>CASA SULLA VALLE (MONTEFORTINO)</v>
      </c>
      <c r="B2980" t="str">
        <f>_xlfn.XLOOKUP(ElencoStrutture!A2980,StruttureRicettive[DenominazioneCittà],StruttureRicettive[Città])</f>
        <v>MONTEFORTINO</v>
      </c>
      <c r="C2980" t="str">
        <f>_xlfn.XLOOKUP(A2980,StruttureRicettive[DenominazioneCittà],StruttureRicettive[Località])</f>
        <v>MONTEFORTINO</v>
      </c>
      <c r="D2980" t="str">
        <f>_xlfn.XLOOKUP(A2980,StruttureRicettive[DenominazioneCittà],StruttureRicettive[Località2])</f>
        <v>MONTEFORTINO</v>
      </c>
    </row>
    <row r="2981" spans="1:4" x14ac:dyDescent="0.25">
      <c r="A2981" t="str">
        <f>StruttureRicettive[[#This Row],[Denominazione]] &amp; " (" &amp; StruttureRicettive[[#This Row],[Città]] &amp; ")"</f>
        <v>CASA SVEZIA (LAPEDONA)</v>
      </c>
      <c r="B2981" t="str">
        <f>_xlfn.XLOOKUP(ElencoStrutture!A2981,StruttureRicettive[DenominazioneCittà],StruttureRicettive[Città])</f>
        <v>LAPEDONA</v>
      </c>
      <c r="C2981" t="str">
        <f>_xlfn.XLOOKUP(A2981,StruttureRicettive[DenominazioneCittà],StruttureRicettive[Località])</f>
        <v>no info</v>
      </c>
      <c r="D2981" t="str">
        <f>_xlfn.XLOOKUP(A2981,StruttureRicettive[DenominazioneCittà],StruttureRicettive[Località2])</f>
        <v>LAPEDONA</v>
      </c>
    </row>
    <row r="2982" spans="1:4" x14ac:dyDescent="0.25">
      <c r="A2982" t="str">
        <f>StruttureRicettive[[#This Row],[Denominazione]] &amp; " (" &amp; StruttureRicettive[[#This Row],[Città]] &amp; ")"</f>
        <v>CASA TARTUFO (SASSOFERRATO)</v>
      </c>
      <c r="B2982" t="str">
        <f>_xlfn.XLOOKUP(ElencoStrutture!A2982,StruttureRicettive[DenominazioneCittà],StruttureRicettive[Città])</f>
        <v>SASSOFERRATO</v>
      </c>
      <c r="C2982" t="str">
        <f>_xlfn.XLOOKUP(A2982,StruttureRicettive[DenominazioneCittà],StruttureRicettive[Località])</f>
        <v>no info</v>
      </c>
      <c r="D2982" t="str">
        <f>_xlfn.XLOOKUP(A2982,StruttureRicettive[DenominazioneCittà],StruttureRicettive[Località2])</f>
        <v>SASSOFERRATO</v>
      </c>
    </row>
    <row r="2983" spans="1:4" x14ac:dyDescent="0.25">
      <c r="A2983" t="str">
        <f>StruttureRicettive[[#This Row],[Denominazione]] &amp; " (" &amp; StruttureRicettive[[#This Row],[Città]] &amp; ")"</f>
        <v>CASA ULIVETO (CAMPOFILONE)</v>
      </c>
      <c r="B2983" t="str">
        <f>_xlfn.XLOOKUP(ElencoStrutture!A2983,StruttureRicettive[DenominazioneCittà],StruttureRicettive[Città])</f>
        <v>CAMPOFILONE</v>
      </c>
      <c r="C2983" t="str">
        <f>_xlfn.XLOOKUP(A2983,StruttureRicettive[DenominazioneCittà],StruttureRicettive[Località])</f>
        <v>SPINETOLI</v>
      </c>
      <c r="D2983" t="str">
        <f>_xlfn.XLOOKUP(A2983,StruttureRicettive[DenominazioneCittà],StruttureRicettive[Località2])</f>
        <v>SPINETOLI</v>
      </c>
    </row>
    <row r="2984" spans="1:4" x14ac:dyDescent="0.25">
      <c r="A2984" t="str">
        <f>StruttureRicettive[[#This Row],[Denominazione]] &amp; " (" &amp; StruttureRicettive[[#This Row],[Città]] &amp; ")"</f>
        <v>CASA VACANZA BORGO VECCHIO (CAMPOROTONDO DI FIASTRONE)</v>
      </c>
      <c r="B2984" t="str">
        <f>_xlfn.XLOOKUP(ElencoStrutture!A2984,StruttureRicettive[DenominazioneCittà],StruttureRicettive[Città])</f>
        <v>CAMPOROTONDO DI FIASTRONE</v>
      </c>
      <c r="C2984" t="str">
        <f>_xlfn.XLOOKUP(A2984,StruttureRicettive[DenominazioneCittà],StruttureRicettive[Località])</f>
        <v>no info</v>
      </c>
      <c r="D2984" t="str">
        <f>_xlfn.XLOOKUP(A2984,StruttureRicettive[DenominazioneCittà],StruttureRicettive[Località2])</f>
        <v>CAMPOROTONDO DI FIASTRONE</v>
      </c>
    </row>
    <row r="2985" spans="1:4" x14ac:dyDescent="0.25">
      <c r="A2985" t="str">
        <f>StruttureRicettive[[#This Row],[Denominazione]] &amp; " (" &amp; StruttureRicettive[[#This Row],[Città]] &amp; ")"</f>
        <v>CASA VACANZE (SERRUNGARINA)</v>
      </c>
      <c r="B2985" t="str">
        <f>_xlfn.XLOOKUP(ElencoStrutture!A2985,StruttureRicettive[DenominazioneCittà],StruttureRicettive[Città])</f>
        <v>SERRUNGARINA</v>
      </c>
      <c r="C2985" t="str">
        <f>_xlfn.XLOOKUP(A2985,StruttureRicettive[DenominazioneCittà],StruttureRicettive[Località])</f>
        <v>no info</v>
      </c>
      <c r="D2985" t="str">
        <f>_xlfn.XLOOKUP(A2985,StruttureRicettive[DenominazioneCittà],StruttureRicettive[Località2])</f>
        <v>SERRUNGARINA</v>
      </c>
    </row>
    <row r="2986" spans="1:4" x14ac:dyDescent="0.25">
      <c r="A2986" t="str">
        <f>StruttureRicettive[[#This Row],[Denominazione]] &amp; " (" &amp; StruttureRicettive[[#This Row],[Città]] &amp; ")"</f>
        <v>CASA VACANZE (NUMANA)</v>
      </c>
      <c r="B2986" t="str">
        <f>_xlfn.XLOOKUP(ElencoStrutture!A2986,StruttureRicettive[DenominazioneCittà],StruttureRicettive[Città])</f>
        <v>NUMANA</v>
      </c>
      <c r="C2986" t="str">
        <f>_xlfn.XLOOKUP(A2986,StruttureRicettive[DenominazioneCittà],StruttureRicettive[Località])</f>
        <v>NUMANA</v>
      </c>
      <c r="D2986" t="str">
        <f>_xlfn.XLOOKUP(A2986,StruttureRicettive[DenominazioneCittà],StruttureRicettive[Località2])</f>
        <v>NUMANA</v>
      </c>
    </row>
    <row r="2987" spans="1:4" x14ac:dyDescent="0.25">
      <c r="A2987" t="str">
        <f>StruttureRicettive[[#This Row],[Denominazione]] &amp; " (" &amp; StruttureRicettive[[#This Row],[Città]] &amp; ")"</f>
        <v>CASA VACANZE ABBAZIA (PESARO)</v>
      </c>
      <c r="B2987" t="str">
        <f>_xlfn.XLOOKUP(ElencoStrutture!A2987,StruttureRicettive[DenominazioneCittà],StruttureRicettive[Città])</f>
        <v>PESARO</v>
      </c>
      <c r="C2987" t="str">
        <f>_xlfn.XLOOKUP(A2987,StruttureRicettive[DenominazioneCittà],StruttureRicettive[Località])</f>
        <v>PESARO-NOVILARA</v>
      </c>
      <c r="D2987" t="str">
        <f>_xlfn.XLOOKUP(A2987,StruttureRicettive[DenominazioneCittà],StruttureRicettive[Località2])</f>
        <v>PESARO-NOVILARA</v>
      </c>
    </row>
    <row r="2988" spans="1:4" x14ac:dyDescent="0.25">
      <c r="A2988" t="str">
        <f>StruttureRicettive[[#This Row],[Denominazione]] &amp; " (" &amp; StruttureRicettive[[#This Row],[Città]] &amp; ")"</f>
        <v>CASA VACANZE ALBA CHIARA (PORTO RECANATI)</v>
      </c>
      <c r="B2988" t="str">
        <f>_xlfn.XLOOKUP(ElencoStrutture!A2988,StruttureRicettive[DenominazioneCittà],StruttureRicettive[Città])</f>
        <v>PORTO RECANATI</v>
      </c>
      <c r="C2988" t="str">
        <f>_xlfn.XLOOKUP(A2988,StruttureRicettive[DenominazioneCittà],StruttureRicettive[Località])</f>
        <v>PORTO RECANATI</v>
      </c>
      <c r="D2988" t="str">
        <f>_xlfn.XLOOKUP(A2988,StruttureRicettive[DenominazioneCittà],StruttureRicettive[Località2])</f>
        <v>PORTO RECANATI</v>
      </c>
    </row>
    <row r="2989" spans="1:4" x14ac:dyDescent="0.25">
      <c r="A2989" t="str">
        <f>StruttureRicettive[[#This Row],[Denominazione]] &amp; " (" &amp; StruttureRicettive[[#This Row],[Città]] &amp; ")"</f>
        <v>CASA VACANZE BORGO CASAL CRISTIANA (FERMO)</v>
      </c>
      <c r="B2989" t="str">
        <f>_xlfn.XLOOKUP(ElencoStrutture!A2989,StruttureRicettive[DenominazioneCittà],StruttureRicettive[Città])</f>
        <v>FERMO</v>
      </c>
      <c r="C2989" t="str">
        <f>_xlfn.XLOOKUP(A2989,StruttureRicettive[DenominazioneCittà],StruttureRicettive[Località])</f>
        <v>TORRE DI PALME</v>
      </c>
      <c r="D2989" t="str">
        <f>_xlfn.XLOOKUP(A2989,StruttureRicettive[DenominazioneCittà],StruttureRicettive[Località2])</f>
        <v>TORRE DI PALME</v>
      </c>
    </row>
    <row r="2990" spans="1:4" x14ac:dyDescent="0.25">
      <c r="A2990" t="str">
        <f>StruttureRicettive[[#This Row],[Denominazione]] &amp; " (" &amp; StruttureRicettive[[#This Row],[Città]] &amp; ")"</f>
        <v>CASA VACANZE DUCA SCHITO (SARNANO)</v>
      </c>
      <c r="B2990" t="str">
        <f>_xlfn.XLOOKUP(ElencoStrutture!A2990,StruttureRicettive[DenominazioneCittà],StruttureRicettive[Città])</f>
        <v>SARNANO</v>
      </c>
      <c r="C2990" t="str">
        <f>_xlfn.XLOOKUP(A2990,StruttureRicettive[DenominazioneCittà],StruttureRicettive[Località])</f>
        <v>SCHITO</v>
      </c>
      <c r="D2990" t="str">
        <f>_xlfn.XLOOKUP(A2990,StruttureRicettive[DenominazioneCittà],StruttureRicettive[Località2])</f>
        <v>SCHITO</v>
      </c>
    </row>
    <row r="2991" spans="1:4" x14ac:dyDescent="0.25">
      <c r="A2991" t="str">
        <f>StruttureRicettive[[#This Row],[Denominazione]] &amp; " (" &amp; StruttureRicettive[[#This Row],[Città]] &amp; ")"</f>
        <v>CASA VACANZE EDILFRONTONE (FRONTONE)</v>
      </c>
      <c r="B2991" t="str">
        <f>_xlfn.XLOOKUP(ElencoStrutture!A2991,StruttureRicettive[DenominazioneCittà],StruttureRicettive[Città])</f>
        <v>FRONTONE</v>
      </c>
      <c r="C2991" t="str">
        <f>_xlfn.XLOOKUP(A2991,StruttureRicettive[DenominazioneCittà],StruttureRicettive[Località])</f>
        <v>FRONTONE</v>
      </c>
      <c r="D2991" t="str">
        <f>_xlfn.XLOOKUP(A2991,StruttureRicettive[DenominazioneCittà],StruttureRicettive[Località2])</f>
        <v>FRONTONE</v>
      </c>
    </row>
    <row r="2992" spans="1:4" x14ac:dyDescent="0.25">
      <c r="A2992" t="str">
        <f>StruttureRicettive[[#This Row],[Denominazione]] &amp; " (" &amp; StruttureRicettive[[#This Row],[Città]] &amp; ")"</f>
        <v>CASA VACANZE ELSA (MONTEMAGGIORE AL METAURO)</v>
      </c>
      <c r="B2992" t="str">
        <f>_xlfn.XLOOKUP(ElencoStrutture!A2992,StruttureRicettive[DenominazioneCittà],StruttureRicettive[Città])</f>
        <v>MONTEMAGGIORE AL METAURO</v>
      </c>
      <c r="C2992" t="str">
        <f>_xlfn.XLOOKUP(A2992,StruttureRicettive[DenominazioneCittà],StruttureRicettive[Località])</f>
        <v>no info</v>
      </c>
      <c r="D2992" t="str">
        <f>_xlfn.XLOOKUP(A2992,StruttureRicettive[DenominazioneCittà],StruttureRicettive[Località2])</f>
        <v>MONTEMAGGIORE AL METAURO</v>
      </c>
    </row>
    <row r="2993" spans="1:4" x14ac:dyDescent="0.25">
      <c r="A2993" t="str">
        <f>StruttureRicettive[[#This Row],[Denominazione]] &amp; " (" &amp; StruttureRicettive[[#This Row],[Città]] &amp; ")"</f>
        <v>CASA VACANZE GAROFOLI (GENGA)</v>
      </c>
      <c r="B2993" t="str">
        <f>_xlfn.XLOOKUP(ElencoStrutture!A2993,StruttureRicettive[DenominazioneCittà],StruttureRicettive[Città])</f>
        <v>GENGA</v>
      </c>
      <c r="C2993" t="str">
        <f>_xlfn.XLOOKUP(A2993,StruttureRicettive[DenominazioneCittà],StruttureRicettive[Località])</f>
        <v>no info</v>
      </c>
      <c r="D2993" t="str">
        <f>_xlfn.XLOOKUP(A2993,StruttureRicettive[DenominazioneCittà],StruttureRicettive[Località2])</f>
        <v>GENGA</v>
      </c>
    </row>
    <row r="2994" spans="1:4" x14ac:dyDescent="0.25">
      <c r="A2994" t="str">
        <f>StruttureRicettive[[#This Row],[Denominazione]] &amp; " (" &amp; StruttureRicettive[[#This Row],[Città]] &amp; ")"</f>
        <v>CASA VACANZE GIULIA (NUMANA)</v>
      </c>
      <c r="B2994" t="str">
        <f>_xlfn.XLOOKUP(ElencoStrutture!A2994,StruttureRicettive[DenominazioneCittà],StruttureRicettive[Città])</f>
        <v>NUMANA</v>
      </c>
      <c r="C2994" t="str">
        <f>_xlfn.XLOOKUP(A2994,StruttureRicettive[DenominazioneCittà],StruttureRicettive[Località])</f>
        <v>NUMANA</v>
      </c>
      <c r="D2994" t="str">
        <f>_xlfn.XLOOKUP(A2994,StruttureRicettive[DenominazioneCittà],StruttureRicettive[Località2])</f>
        <v>NUMANA</v>
      </c>
    </row>
    <row r="2995" spans="1:4" x14ac:dyDescent="0.25">
      <c r="A2995" t="str">
        <f>StruttureRicettive[[#This Row],[Denominazione]] &amp; " (" &amp; StruttureRicettive[[#This Row],[Città]] &amp; ")"</f>
        <v>CASA VACANZE IL CAPRILE (FRONTONE)</v>
      </c>
      <c r="B2995" t="str">
        <f>_xlfn.XLOOKUP(ElencoStrutture!A2995,StruttureRicettive[DenominazioneCittà],StruttureRicettive[Città])</f>
        <v>FRONTONE</v>
      </c>
      <c r="C2995" t="str">
        <f>_xlfn.XLOOKUP(A2995,StruttureRicettive[DenominazioneCittà],StruttureRicettive[Località])</f>
        <v>CAPRILE</v>
      </c>
      <c r="D2995" t="str">
        <f>_xlfn.XLOOKUP(A2995,StruttureRicettive[DenominazioneCittà],StruttureRicettive[Località2])</f>
        <v>CAPRILE</v>
      </c>
    </row>
    <row r="2996" spans="1:4" x14ac:dyDescent="0.25">
      <c r="A2996" t="str">
        <f>StruttureRicettive[[#This Row],[Denominazione]] &amp; " (" &amp; StruttureRicettive[[#This Row],[Città]] &amp; ")"</f>
        <v>CASA VACANZE IL TARTUFO di STROO BENJAMIN (SASSOFERRATO)</v>
      </c>
      <c r="B2996" t="str">
        <f>_xlfn.XLOOKUP(ElencoStrutture!A2996,StruttureRicettive[DenominazioneCittà],StruttureRicettive[Città])</f>
        <v>SASSOFERRATO</v>
      </c>
      <c r="C2996" t="str">
        <f>_xlfn.XLOOKUP(A2996,StruttureRicettive[DenominazioneCittà],StruttureRicettive[Località])</f>
        <v>LOCALITÀ BOSCO</v>
      </c>
      <c r="D2996" t="str">
        <f>_xlfn.XLOOKUP(A2996,StruttureRicettive[DenominazioneCittà],StruttureRicettive[Località2])</f>
        <v>LOCALITÀ BOSCO</v>
      </c>
    </row>
    <row r="2997" spans="1:4" x14ac:dyDescent="0.25">
      <c r="A2997" t="str">
        <f>StruttureRicettive[[#This Row],[Denominazione]] &amp; " (" &amp; StruttureRicettive[[#This Row],[Città]] &amp; ")"</f>
        <v>CASA VACANZE MADONNA DELLA SANTITA' (OFFIDA)</v>
      </c>
      <c r="B2997" t="str">
        <f>_xlfn.XLOOKUP(ElencoStrutture!A2997,StruttureRicettive[DenominazioneCittà],StruttureRicettive[Città])</f>
        <v>OFFIDA</v>
      </c>
      <c r="C2997" t="str">
        <f>_xlfn.XLOOKUP(A2997,StruttureRicettive[DenominazioneCittà],StruttureRicettive[Località])</f>
        <v>OFFIDA</v>
      </c>
      <c r="D2997" t="str">
        <f>_xlfn.XLOOKUP(A2997,StruttureRicettive[DenominazioneCittà],StruttureRicettive[Località2])</f>
        <v>OFFIDA</v>
      </c>
    </row>
    <row r="2998" spans="1:4" x14ac:dyDescent="0.25">
      <c r="A2998" t="str">
        <f>StruttureRicettive[[#This Row],[Denominazione]] &amp; " (" &amp; StruttureRicettive[[#This Row],[Città]] &amp; ")"</f>
        <v>CASA VACANZE OSTERIACCIO (FRONTONE)</v>
      </c>
      <c r="B2998" t="str">
        <f>_xlfn.XLOOKUP(ElencoStrutture!A2998,StruttureRicettive[DenominazioneCittà],StruttureRicettive[Città])</f>
        <v>FRONTONE</v>
      </c>
      <c r="C2998" t="str">
        <f>_xlfn.XLOOKUP(A2998,StruttureRicettive[DenominazioneCittà],StruttureRicettive[Località])</f>
        <v>MONTE SAN VITO</v>
      </c>
      <c r="D2998" t="str">
        <f>_xlfn.XLOOKUP(A2998,StruttureRicettive[DenominazioneCittà],StruttureRicettive[Località2])</f>
        <v>MONTE SAN VITO</v>
      </c>
    </row>
    <row r="2999" spans="1:4" x14ac:dyDescent="0.25">
      <c r="A2999" t="str">
        <f>StruttureRicettive[[#This Row],[Denominazione]] &amp; " (" &amp; StruttureRicettive[[#This Row],[Città]] &amp; ")"</f>
        <v>CASA VACANZE VALENTINA (SAN BENEDETTO DEL TRONTO)</v>
      </c>
      <c r="B2999" t="str">
        <f>_xlfn.XLOOKUP(ElencoStrutture!A2999,StruttureRicettive[DenominazioneCittà],StruttureRicettive[Città])</f>
        <v>SAN BENEDETTO DEL TRONTO</v>
      </c>
      <c r="C2999" t="str">
        <f>_xlfn.XLOOKUP(A2999,StruttureRicettive[DenominazioneCittà],StruttureRicettive[Località])</f>
        <v>SAN BENEDETTO DEL TRONTO</v>
      </c>
      <c r="D2999" t="str">
        <f>_xlfn.XLOOKUP(A2999,StruttureRicettive[DenominazioneCittà],StruttureRicettive[Località2])</f>
        <v>SAN BENEDETTO DEL TRONTO</v>
      </c>
    </row>
    <row r="3000" spans="1:4" x14ac:dyDescent="0.25">
      <c r="A3000" t="str">
        <f>StruttureRicettive[[#This Row],[Denominazione]] &amp; " (" &amp; StruttureRicettive[[#This Row],[Città]] &amp; ")"</f>
        <v>CASA VALENTINA di MOODY BARRY (LORO PICENO)</v>
      </c>
      <c r="B3000" t="str">
        <f>_xlfn.XLOOKUP(ElencoStrutture!A3000,StruttureRicettive[DenominazioneCittà],StruttureRicettive[Città])</f>
        <v>LORO PICENO</v>
      </c>
      <c r="C3000" t="str">
        <f>_xlfn.XLOOKUP(A3000,StruttureRicettive[DenominazioneCittà],StruttureRicettive[Località])</f>
        <v>no info</v>
      </c>
      <c r="D3000" t="str">
        <f>_xlfn.XLOOKUP(A3000,StruttureRicettive[DenominazioneCittà],StruttureRicettive[Località2])</f>
        <v>LORO PICENO</v>
      </c>
    </row>
    <row r="3001" spans="1:4" x14ac:dyDescent="0.25">
      <c r="A3001" t="str">
        <f>StruttureRicettive[[#This Row],[Denominazione]] &amp; " (" &amp; StruttureRicettive[[#This Row],[Città]] &amp; ")"</f>
        <v>CASA VANNICOLA (OFFIDA)</v>
      </c>
      <c r="B3001" t="str">
        <f>_xlfn.XLOOKUP(ElencoStrutture!A3001,StruttureRicettive[DenominazioneCittà],StruttureRicettive[Città])</f>
        <v>OFFIDA</v>
      </c>
      <c r="C3001" t="str">
        <f>_xlfn.XLOOKUP(A3001,StruttureRicettive[DenominazioneCittà],StruttureRicettive[Località])</f>
        <v>no info</v>
      </c>
      <c r="D3001" t="str">
        <f>_xlfn.XLOOKUP(A3001,StruttureRicettive[DenominazioneCittà],StruttureRicettive[Località2])</f>
        <v>OFFIDA</v>
      </c>
    </row>
    <row r="3002" spans="1:4" x14ac:dyDescent="0.25">
      <c r="A3002" t="str">
        <f>StruttureRicettive[[#This Row],[Denominazione]] &amp; " (" &amp; StruttureRicettive[[#This Row],[Città]] &amp; ")"</f>
        <v>CASA VECCHIA (LAPEDONA)</v>
      </c>
      <c r="B3002" t="str">
        <f>_xlfn.XLOOKUP(ElencoStrutture!A3002,StruttureRicettive[DenominazioneCittà],StruttureRicettive[Città])</f>
        <v>LAPEDONA</v>
      </c>
      <c r="C3002" t="str">
        <f>_xlfn.XLOOKUP(A3002,StruttureRicettive[DenominazioneCittà],StruttureRicettive[Località])</f>
        <v>LAPEDONA</v>
      </c>
      <c r="D3002" t="str">
        <f>_xlfn.XLOOKUP(A3002,StruttureRicettive[DenominazioneCittà],StruttureRicettive[Località2])</f>
        <v>LAPEDONA</v>
      </c>
    </row>
    <row r="3003" spans="1:4" x14ac:dyDescent="0.25">
      <c r="A3003" t="str">
        <f>StruttureRicettive[[#This Row],[Denominazione]] &amp; " (" &amp; StruttureRicettive[[#This Row],[Città]] &amp; ")"</f>
        <v>CASA VENTURA (ARCEVIA)</v>
      </c>
      <c r="B3003" t="str">
        <f>_xlfn.XLOOKUP(ElencoStrutture!A3003,StruttureRicettive[DenominazioneCittà],StruttureRicettive[Città])</f>
        <v>ARCEVIA</v>
      </c>
      <c r="C3003" t="str">
        <f>_xlfn.XLOOKUP(A3003,StruttureRicettive[DenominazioneCittà],StruttureRicettive[Località])</f>
        <v>SAN GIOVANNI BATTISTA</v>
      </c>
      <c r="D3003" t="str">
        <f>_xlfn.XLOOKUP(A3003,StruttureRicettive[DenominazioneCittà],StruttureRicettive[Località2])</f>
        <v>SAN GIOVANNI BATTISTA</v>
      </c>
    </row>
    <row r="3004" spans="1:4" x14ac:dyDescent="0.25">
      <c r="A3004" t="str">
        <f>StruttureRicettive[[#This Row],[Denominazione]] &amp; " (" &amp; StruttureRicettive[[#This Row],[Città]] &amp; ")"</f>
        <v>CASA VERDECONERO (CASTELFIDARDO)</v>
      </c>
      <c r="B3004" t="str">
        <f>_xlfn.XLOOKUP(ElencoStrutture!A3004,StruttureRicettive[DenominazioneCittà],StruttureRicettive[Città])</f>
        <v>CASTELFIDARDO</v>
      </c>
      <c r="C3004" t="str">
        <f>_xlfn.XLOOKUP(A3004,StruttureRicettive[DenominazioneCittà],StruttureRicettive[Località])</f>
        <v>no info</v>
      </c>
      <c r="D3004" t="str">
        <f>_xlfn.XLOOKUP(A3004,StruttureRicettive[DenominazioneCittà],StruttureRicettive[Località2])</f>
        <v>CASTELFIDARDO</v>
      </c>
    </row>
    <row r="3005" spans="1:4" x14ac:dyDescent="0.25">
      <c r="A3005" t="str">
        <f>StruttureRicettive[[#This Row],[Denominazione]] &amp; " (" &amp; StruttureRicettive[[#This Row],[Città]] &amp; ")"</f>
        <v>CASABIANCA PAOLA (SENIGALLIA)</v>
      </c>
      <c r="B3005" t="str">
        <f>_xlfn.XLOOKUP(ElencoStrutture!A3005,StruttureRicettive[DenominazioneCittà],StruttureRicettive[Città])</f>
        <v>SENIGALLIA</v>
      </c>
      <c r="C3005" t="str">
        <f>_xlfn.XLOOKUP(A3005,StruttureRicettive[DenominazioneCittà],StruttureRicettive[Località])</f>
        <v>SENIGALLIA</v>
      </c>
      <c r="D3005" t="str">
        <f>_xlfn.XLOOKUP(A3005,StruttureRicettive[DenominazioneCittà],StruttureRicettive[Località2])</f>
        <v>SENIGALLIA</v>
      </c>
    </row>
    <row r="3006" spans="1:4" x14ac:dyDescent="0.25">
      <c r="A3006" t="str">
        <f>StruttureRicettive[[#This Row],[Denominazione]] &amp; " (" &amp; StruttureRicettive[[#This Row],[Città]] &amp; ")"</f>
        <v>CASACHIARA (TRECASTELLI)</v>
      </c>
      <c r="B3006" t="str">
        <f>_xlfn.XLOOKUP(ElencoStrutture!A3006,StruttureRicettive[DenominazioneCittà],StruttureRicettive[Città])</f>
        <v>TRECASTELLI</v>
      </c>
      <c r="C3006" t="str">
        <f>_xlfn.XLOOKUP(A3006,StruttureRicettive[DenominazioneCittà],StruttureRicettive[Località])</f>
        <v>CASTEL COLONNA</v>
      </c>
      <c r="D3006" t="str">
        <f>_xlfn.XLOOKUP(A3006,StruttureRicettive[DenominazioneCittà],StruttureRicettive[Località2])</f>
        <v>CASTEL COLONNA</v>
      </c>
    </row>
    <row r="3007" spans="1:4" x14ac:dyDescent="0.25">
      <c r="A3007" t="str">
        <f>StruttureRicettive[[#This Row],[Denominazione]] &amp; " (" &amp; StruttureRicettive[[#This Row],[Città]] &amp; ")"</f>
        <v>CASACONERO.IT (NUMANA)</v>
      </c>
      <c r="B3007" t="str">
        <f>_xlfn.XLOOKUP(ElencoStrutture!A3007,StruttureRicettive[DenominazioneCittà],StruttureRicettive[Città])</f>
        <v>NUMANA</v>
      </c>
      <c r="C3007" t="str">
        <f>_xlfn.XLOOKUP(A3007,StruttureRicettive[DenominazioneCittà],StruttureRicettive[Località])</f>
        <v>NUMANA</v>
      </c>
      <c r="D3007" t="str">
        <f>_xlfn.XLOOKUP(A3007,StruttureRicettive[DenominazioneCittà],StruttureRicettive[Località2])</f>
        <v>NUMANA</v>
      </c>
    </row>
    <row r="3008" spans="1:4" x14ac:dyDescent="0.25">
      <c r="A3008" t="str">
        <f>StruttureRicettive[[#This Row],[Denominazione]] &amp; " (" &amp; StruttureRicettive[[#This Row],[Città]] &amp; ")"</f>
        <v>CASADEI (FANO)</v>
      </c>
      <c r="B3008" t="str">
        <f>_xlfn.XLOOKUP(ElencoStrutture!A3008,StruttureRicettive[DenominazioneCittà],StruttureRicettive[Città])</f>
        <v>FANO</v>
      </c>
      <c r="C3008" t="str">
        <f>_xlfn.XLOOKUP(A3008,StruttureRicettive[DenominazioneCittà],StruttureRicettive[Località])</f>
        <v>FANO</v>
      </c>
      <c r="D3008" t="str">
        <f>_xlfn.XLOOKUP(A3008,StruttureRicettive[DenominazioneCittà],StruttureRicettive[Località2])</f>
        <v>FANO</v>
      </c>
    </row>
    <row r="3009" spans="1:4" x14ac:dyDescent="0.25">
      <c r="A3009" t="str">
        <f>StruttureRicettive[[#This Row],[Denominazione]] &amp; " (" &amp; StruttureRicettive[[#This Row],[Città]] &amp; ")"</f>
        <v>CASADEI ERICA (SERRA SANT'ABBONDIO)</v>
      </c>
      <c r="B3009" t="str">
        <f>_xlfn.XLOOKUP(ElencoStrutture!A3009,StruttureRicettive[DenominazioneCittà],StruttureRicettive[Città])</f>
        <v>SERRA SANT'ABBONDIO</v>
      </c>
      <c r="C3009" t="str">
        <f>_xlfn.XLOOKUP(A3009,StruttureRicettive[DenominazioneCittà],StruttureRicettive[Località])</f>
        <v>no info</v>
      </c>
      <c r="D3009" t="str">
        <f>_xlfn.XLOOKUP(A3009,StruttureRicettive[DenominazioneCittà],StruttureRicettive[Località2])</f>
        <v>SERRA SANT'ABBONDIO</v>
      </c>
    </row>
    <row r="3010" spans="1:4" x14ac:dyDescent="0.25">
      <c r="A3010" t="str">
        <f>StruttureRicettive[[#This Row],[Denominazione]] &amp; " (" &amp; StruttureRicettive[[#This Row],[Città]] &amp; ")"</f>
        <v>CASAGRANDE ALBANO CARLA (SENIGALLIA)</v>
      </c>
      <c r="B3010" t="str">
        <f>_xlfn.XLOOKUP(ElencoStrutture!A3010,StruttureRicettive[DenominazioneCittà],StruttureRicettive[Città])</f>
        <v>SENIGALLIA</v>
      </c>
      <c r="C3010" t="str">
        <f>_xlfn.XLOOKUP(A3010,StruttureRicettive[DenominazioneCittà],StruttureRicettive[Località])</f>
        <v>SENIGALLIA</v>
      </c>
      <c r="D3010" t="str">
        <f>_xlfn.XLOOKUP(A3010,StruttureRicettive[DenominazioneCittà],StruttureRicettive[Località2])</f>
        <v>SENIGALLIA</v>
      </c>
    </row>
    <row r="3011" spans="1:4" x14ac:dyDescent="0.25">
      <c r="A3011" t="str">
        <f>StruttureRicettive[[#This Row],[Denominazione]] &amp; " (" &amp; StruttureRicettive[[#This Row],[Città]] &amp; ")"</f>
        <v>CASAGRANDE GIGLIOLA (SENIGALLIA)</v>
      </c>
      <c r="B3011" t="str">
        <f>_xlfn.XLOOKUP(ElencoStrutture!A3011,StruttureRicettive[DenominazioneCittà],StruttureRicettive[Città])</f>
        <v>SENIGALLIA</v>
      </c>
      <c r="C3011" t="str">
        <f>_xlfn.XLOOKUP(A3011,StruttureRicettive[DenominazioneCittà],StruttureRicettive[Località])</f>
        <v>SENIGALLIA</v>
      </c>
      <c r="D3011" t="str">
        <f>_xlfn.XLOOKUP(A3011,StruttureRicettive[DenominazioneCittà],StruttureRicettive[Località2])</f>
        <v>SENIGALLIA</v>
      </c>
    </row>
    <row r="3012" spans="1:4" x14ac:dyDescent="0.25">
      <c r="A3012" t="str">
        <f>StruttureRicettive[[#This Row],[Denominazione]] &amp; " (" &amp; StruttureRicettive[[#This Row],[Città]] &amp; ")"</f>
        <v>CASAL DEI FICHI (FRANCAVILLA D'ETE)</v>
      </c>
      <c r="B3012" t="str">
        <f>_xlfn.XLOOKUP(ElencoStrutture!A3012,StruttureRicettive[DenominazioneCittà],StruttureRicettive[Città])</f>
        <v>FRANCAVILLA D'ETE</v>
      </c>
      <c r="C3012" t="str">
        <f>_xlfn.XLOOKUP(A3012,StruttureRicettive[DenominazioneCittà],StruttureRicettive[Località])</f>
        <v>FRANCAVILLA D' ETE</v>
      </c>
      <c r="D3012" t="str">
        <f>_xlfn.XLOOKUP(A3012,StruttureRicettive[DenominazioneCittà],StruttureRicettive[Località2])</f>
        <v>FRANCAVILLA D' ETE</v>
      </c>
    </row>
    <row r="3013" spans="1:4" x14ac:dyDescent="0.25">
      <c r="A3013" t="str">
        <f>StruttureRicettive[[#This Row],[Denominazione]] &amp; " (" &amp; StruttureRicettive[[#This Row],[Città]] &amp; ")"</f>
        <v>CASAL GABBI (CORRIDONIA)</v>
      </c>
      <c r="B3013" t="str">
        <f>_xlfn.XLOOKUP(ElencoStrutture!A3013,StruttureRicettive[DenominazioneCittà],StruttureRicettive[Città])</f>
        <v>CORRIDONIA</v>
      </c>
      <c r="C3013" t="str">
        <f>_xlfn.XLOOKUP(A3013,StruttureRicettive[DenominazioneCittà],StruttureRicettive[Località])</f>
        <v>no info</v>
      </c>
      <c r="D3013" t="str">
        <f>_xlfn.XLOOKUP(A3013,StruttureRicettive[DenominazioneCittà],StruttureRicettive[Località2])</f>
        <v>CORRIDONIA</v>
      </c>
    </row>
    <row r="3014" spans="1:4" x14ac:dyDescent="0.25">
      <c r="A3014" t="str">
        <f>StruttureRicettive[[#This Row],[Denominazione]] &amp; " (" &amp; StruttureRicettive[[#This Row],[Città]] &amp; ")"</f>
        <v>CASAL SAN SERGIO (FOSSOMBRONE)</v>
      </c>
      <c r="B3014" t="str">
        <f>_xlfn.XLOOKUP(ElencoStrutture!A3014,StruttureRicettive[DenominazioneCittà],StruttureRicettive[Città])</f>
        <v>FOSSOMBRONE</v>
      </c>
      <c r="C3014" t="str">
        <f>_xlfn.XLOOKUP(A3014,StruttureRicettive[DenominazioneCittà],StruttureRicettive[Località])</f>
        <v>no info</v>
      </c>
      <c r="D3014" t="str">
        <f>_xlfn.XLOOKUP(A3014,StruttureRicettive[DenominazioneCittà],StruttureRicettive[Località2])</f>
        <v>FOSSOMBRONE</v>
      </c>
    </row>
    <row r="3015" spans="1:4" x14ac:dyDescent="0.25">
      <c r="A3015" t="str">
        <f>StruttureRicettive[[#This Row],[Denominazione]] &amp; " (" &amp; StruttureRicettive[[#This Row],[Città]] &amp; ")"</f>
        <v>CASAL VAL D'ALTO (PIANDIMELETO)</v>
      </c>
      <c r="B3015" t="str">
        <f>_xlfn.XLOOKUP(ElencoStrutture!A3015,StruttureRicettive[DenominazioneCittà],StruttureRicettive[Città])</f>
        <v>PIANDIMELETO</v>
      </c>
      <c r="C3015" t="str">
        <f>_xlfn.XLOOKUP(A3015,StruttureRicettive[DenominazioneCittà],StruttureRicettive[Località])</f>
        <v>LOC. VAL D'ALTO DI SOPRA</v>
      </c>
      <c r="D3015" t="str">
        <f>_xlfn.XLOOKUP(A3015,StruttureRicettive[DenominazioneCittà],StruttureRicettive[Località2])</f>
        <v>LOC. VAL D'ALTO DI SOPRA</v>
      </c>
    </row>
    <row r="3016" spans="1:4" x14ac:dyDescent="0.25">
      <c r="A3016" t="str">
        <f>StruttureRicettive[[#This Row],[Denominazione]] &amp; " (" &amp; StruttureRicettive[[#This Row],[Città]] &amp; ")"</f>
        <v>CASAL VILLANOVA (SAN SEVERINO MARCHE)</v>
      </c>
      <c r="B3016" t="str">
        <f>_xlfn.XLOOKUP(ElencoStrutture!A3016,StruttureRicettive[DenominazioneCittà],StruttureRicettive[Città])</f>
        <v>SAN SEVERINO MARCHE</v>
      </c>
      <c r="C3016" t="str">
        <f>_xlfn.XLOOKUP(A3016,StruttureRicettive[DenominazioneCittà],StruttureRicettive[Località])</f>
        <v>SAN SEVERINO MARCHE</v>
      </c>
      <c r="D3016" t="str">
        <f>_xlfn.XLOOKUP(A3016,StruttureRicettive[DenominazioneCittà],StruttureRicettive[Località2])</f>
        <v>SAN SEVERINO MARCHE</v>
      </c>
    </row>
    <row r="3017" spans="1:4" x14ac:dyDescent="0.25">
      <c r="A3017" t="str">
        <f>StruttureRicettive[[#This Row],[Denominazione]] &amp; " (" &amp; StruttureRicettive[[#This Row],[Città]] &amp; ")"</f>
        <v>CASALANTICO (CORINALDO)</v>
      </c>
      <c r="B3017" t="str">
        <f>_xlfn.XLOOKUP(ElencoStrutture!A3017,StruttureRicettive[DenominazioneCittà],StruttureRicettive[Città])</f>
        <v>CORINALDO</v>
      </c>
      <c r="C3017" t="str">
        <f>_xlfn.XLOOKUP(A3017,StruttureRicettive[DenominazioneCittà],StruttureRicettive[Località])</f>
        <v>CORINALDO</v>
      </c>
      <c r="D3017" t="str">
        <f>_xlfn.XLOOKUP(A3017,StruttureRicettive[DenominazioneCittà],StruttureRicettive[Località2])</f>
        <v>CORINALDO</v>
      </c>
    </row>
    <row r="3018" spans="1:4" x14ac:dyDescent="0.25">
      <c r="A3018" t="str">
        <f>StruttureRicettive[[#This Row],[Denominazione]] &amp; " (" &amp; StruttureRicettive[[#This Row],[Città]] &amp; ")"</f>
        <v>CASALBA (CINGOLI)</v>
      </c>
      <c r="B3018" t="str">
        <f>_xlfn.XLOOKUP(ElencoStrutture!A3018,StruttureRicettive[DenominazioneCittà],StruttureRicettive[Città])</f>
        <v>CINGOLI</v>
      </c>
      <c r="C3018" t="str">
        <f>_xlfn.XLOOKUP(A3018,StruttureRicettive[DenominazioneCittà],StruttureRicettive[Località])</f>
        <v>FRAZIONE SAN VITTORE</v>
      </c>
      <c r="D3018" t="str">
        <f>_xlfn.XLOOKUP(A3018,StruttureRicettive[DenominazioneCittà],StruttureRicettive[Località2])</f>
        <v>FRAZIONE SAN VITTORE</v>
      </c>
    </row>
    <row r="3019" spans="1:4" x14ac:dyDescent="0.25">
      <c r="A3019" t="str">
        <f>StruttureRicettive[[#This Row],[Denominazione]] &amp; " (" &amp; StruttureRicettive[[#This Row],[Città]] &amp; ")"</f>
        <v>CASALCOPPO (ANCONA)</v>
      </c>
      <c r="B3019" t="str">
        <f>_xlfn.XLOOKUP(ElencoStrutture!A3019,StruttureRicettive[DenominazioneCittà],StruttureRicettive[Città])</f>
        <v>ANCONA</v>
      </c>
      <c r="C3019" t="str">
        <f>_xlfn.XLOOKUP(A3019,StruttureRicettive[DenominazioneCittà],StruttureRicettive[Località])</f>
        <v>MASSIGNANO</v>
      </c>
      <c r="D3019" t="str">
        <f>_xlfn.XLOOKUP(A3019,StruttureRicettive[DenominazioneCittà],StruttureRicettive[Località2])</f>
        <v>MASSIGNANO</v>
      </c>
    </row>
    <row r="3020" spans="1:4" x14ac:dyDescent="0.25">
      <c r="A3020" t="str">
        <f>StruttureRicettive[[#This Row],[Denominazione]] &amp; " (" &amp; StruttureRicettive[[#This Row],[Città]] &amp; ")"</f>
        <v>CASALE BLULAVANDA (MORROVALLE)</v>
      </c>
      <c r="B3020" t="str">
        <f>_xlfn.XLOOKUP(ElencoStrutture!A3020,StruttureRicettive[DenominazioneCittà],StruttureRicettive[Città])</f>
        <v>MORROVALLE</v>
      </c>
      <c r="C3020" t="str">
        <f>_xlfn.XLOOKUP(A3020,StruttureRicettive[DenominazioneCittà],StruttureRicettive[Località])</f>
        <v>MORROVALLE</v>
      </c>
      <c r="D3020" t="str">
        <f>_xlfn.XLOOKUP(A3020,StruttureRicettive[DenominazioneCittà],StruttureRicettive[Località2])</f>
        <v>MORROVALLE</v>
      </c>
    </row>
    <row r="3021" spans="1:4" x14ac:dyDescent="0.25">
      <c r="A3021" t="str">
        <f>StruttureRicettive[[#This Row],[Denominazione]] &amp; " (" &amp; StruttureRicettive[[#This Row],[Città]] &amp; ")"</f>
        <v>CASALE DEGLI ULIVI (OFFIDA)</v>
      </c>
      <c r="B3021" t="str">
        <f>_xlfn.XLOOKUP(ElencoStrutture!A3021,StruttureRicettive[DenominazioneCittà],StruttureRicettive[Città])</f>
        <v>OFFIDA</v>
      </c>
      <c r="C3021" t="str">
        <f>_xlfn.XLOOKUP(A3021,StruttureRicettive[DenominazioneCittà],StruttureRicettive[Località])</f>
        <v>CONTRADA CIAFONE</v>
      </c>
      <c r="D3021" t="str">
        <f>_xlfn.XLOOKUP(A3021,StruttureRicettive[DenominazioneCittà],StruttureRicettive[Località2])</f>
        <v>CONTRADA CIAFONE</v>
      </c>
    </row>
    <row r="3022" spans="1:4" x14ac:dyDescent="0.25">
      <c r="A3022" t="str">
        <f>StruttureRicettive[[#This Row],[Denominazione]] &amp; " (" &amp; StruttureRicettive[[#This Row],[Città]] &amp; ")"</f>
        <v>CASALE DEL CHIENTI (CIVITANOVA MARCHE)</v>
      </c>
      <c r="B3022" t="str">
        <f>_xlfn.XLOOKUP(ElencoStrutture!A3022,StruttureRicettive[DenominazioneCittà],StruttureRicettive[Città])</f>
        <v>CIVITANOVA MARCHE</v>
      </c>
      <c r="C3022" t="str">
        <f>_xlfn.XLOOKUP(A3022,StruttureRicettive[DenominazioneCittà],StruttureRicettive[Località])</f>
        <v>no info</v>
      </c>
      <c r="D3022" t="str">
        <f>_xlfn.XLOOKUP(A3022,StruttureRicettive[DenominazioneCittà],StruttureRicettive[Località2])</f>
        <v>CIVITANOVA MARCHE</v>
      </c>
    </row>
    <row r="3023" spans="1:4" x14ac:dyDescent="0.25">
      <c r="A3023" t="str">
        <f>StruttureRicettive[[#This Row],[Denominazione]] &amp; " (" &amp; StruttureRicettive[[#This Row],[Città]] &amp; ")"</f>
        <v>CASALE DEL GIGLIO (TREIA)</v>
      </c>
      <c r="B3023" t="str">
        <f>_xlfn.XLOOKUP(ElencoStrutture!A3023,StruttureRicettive[DenominazioneCittà],StruttureRicettive[Città])</f>
        <v>TREIA</v>
      </c>
      <c r="C3023" t="str">
        <f>_xlfn.XLOOKUP(A3023,StruttureRicettive[DenominazioneCittà],StruttureRicettive[Località])</f>
        <v>TREIA</v>
      </c>
      <c r="D3023" t="str">
        <f>_xlfn.XLOOKUP(A3023,StruttureRicettive[DenominazioneCittà],StruttureRicettive[Località2])</f>
        <v>TREIA</v>
      </c>
    </row>
    <row r="3024" spans="1:4" x14ac:dyDescent="0.25">
      <c r="A3024" t="str">
        <f>StruttureRicettive[[#This Row],[Denominazione]] &amp; " (" &amp; StruttureRicettive[[#This Row],[Città]] &amp; ")"</f>
        <v>CASALE DEL VECCHIO MORO (CORINALDO)</v>
      </c>
      <c r="B3024" t="str">
        <f>_xlfn.XLOOKUP(ElencoStrutture!A3024,StruttureRicettive[DenominazioneCittà],StruttureRicettive[Città])</f>
        <v>CORINALDO</v>
      </c>
      <c r="C3024" t="str">
        <f>_xlfn.XLOOKUP(A3024,StruttureRicettive[DenominazioneCittà],StruttureRicettive[Località])</f>
        <v>FRAZIONE MADONNA DEL PIANO</v>
      </c>
      <c r="D3024" t="str">
        <f>_xlfn.XLOOKUP(A3024,StruttureRicettive[DenominazioneCittà],StruttureRicettive[Località2])</f>
        <v>FRAZIONE MADONNA DEL PIANO</v>
      </c>
    </row>
    <row r="3025" spans="1:4" x14ac:dyDescent="0.25">
      <c r="A3025" t="str">
        <f>StruttureRicettive[[#This Row],[Denominazione]] &amp; " (" &amp; StruttureRicettive[[#This Row],[Città]] &amp; ")"</f>
        <v>CASALE DELLE RONDINI (TOLENTINO)</v>
      </c>
      <c r="B3025" t="str">
        <f>_xlfn.XLOOKUP(ElencoStrutture!A3025,StruttureRicettive[DenominazioneCittà],StruttureRicettive[Città])</f>
        <v>TOLENTINO</v>
      </c>
      <c r="C3025" t="str">
        <f>_xlfn.XLOOKUP(A3025,StruttureRicettive[DenominazioneCittà],StruttureRicettive[Località])</f>
        <v>TOLENTINO</v>
      </c>
      <c r="D3025" t="str">
        <f>_xlfn.XLOOKUP(A3025,StruttureRicettive[DenominazioneCittà],StruttureRicettive[Località2])</f>
        <v>TOLENTINO</v>
      </c>
    </row>
    <row r="3026" spans="1:4" x14ac:dyDescent="0.25">
      <c r="A3026" t="str">
        <f>StruttureRicettive[[#This Row],[Denominazione]] &amp; " (" &amp; StruttureRicettive[[#This Row],[Città]] &amp; ")"</f>
        <v>CASALE DELLE ROSE (FANO)</v>
      </c>
      <c r="B3026" t="str">
        <f>_xlfn.XLOOKUP(ElencoStrutture!A3026,StruttureRicettive[DenominazioneCittà],StruttureRicettive[Città])</f>
        <v>FANO</v>
      </c>
      <c r="C3026" t="str">
        <f>_xlfn.XLOOKUP(A3026,StruttureRicettive[DenominazioneCittà],StruttureRicettive[Località])</f>
        <v>FANO</v>
      </c>
      <c r="D3026" t="str">
        <f>_xlfn.XLOOKUP(A3026,StruttureRicettive[DenominazioneCittà],StruttureRicettive[Località2])</f>
        <v>FANO</v>
      </c>
    </row>
    <row r="3027" spans="1:4" x14ac:dyDescent="0.25">
      <c r="A3027" t="str">
        <f>StruttureRicettive[[#This Row],[Denominazione]] &amp; " (" &amp; StruttureRicettive[[#This Row],[Città]] &amp; ")"</f>
        <v>CASALE DI CRISTINA (MONTEFANO)</v>
      </c>
      <c r="B3027" t="str">
        <f>_xlfn.XLOOKUP(ElencoStrutture!A3027,StruttureRicettive[DenominazioneCittà],StruttureRicettive[Città])</f>
        <v>MONTEFANO</v>
      </c>
      <c r="C3027" t="str">
        <f>_xlfn.XLOOKUP(A3027,StruttureRicettive[DenominazioneCittà],StruttureRicettive[Località])</f>
        <v>no info</v>
      </c>
      <c r="D3027" t="str">
        <f>_xlfn.XLOOKUP(A3027,StruttureRicettive[DenominazioneCittà],StruttureRicettive[Località2])</f>
        <v>MONTEFANO</v>
      </c>
    </row>
    <row r="3028" spans="1:4" x14ac:dyDescent="0.25">
      <c r="A3028" t="str">
        <f>StruttureRicettive[[#This Row],[Denominazione]] &amp; " (" &amp; StruttureRicettive[[#This Row],[Città]] &amp; ")"</f>
        <v>CASALE DI ROLANDO (SANT'ELPIDIO A MARE)</v>
      </c>
      <c r="B3028" t="str">
        <f>_xlfn.XLOOKUP(ElencoStrutture!A3028,StruttureRicettive[DenominazioneCittà],StruttureRicettive[Città])</f>
        <v>SANT'ELPIDIO A MARE</v>
      </c>
      <c r="C3028" t="str">
        <f>_xlfn.XLOOKUP(A3028,StruttureRicettive[DenominazioneCittà],StruttureRicettive[Località])</f>
        <v>LOC.BIVIO CASCINARE</v>
      </c>
      <c r="D3028" t="str">
        <f>_xlfn.XLOOKUP(A3028,StruttureRicettive[DenominazioneCittà],StruttureRicettive[Località2])</f>
        <v>LOC.BIVIO CASCINARE</v>
      </c>
    </row>
    <row r="3029" spans="1:4" x14ac:dyDescent="0.25">
      <c r="A3029" t="str">
        <f>StruttureRicettive[[#This Row],[Denominazione]] &amp; " (" &amp; StruttureRicettive[[#This Row],[Città]] &amp; ")"</f>
        <v>CASALE DON DOME' (SAN LORENZO IN CAMPO)</v>
      </c>
      <c r="B3029" t="str">
        <f>_xlfn.XLOOKUP(ElencoStrutture!A3029,StruttureRicettive[DenominazioneCittà],StruttureRicettive[Città])</f>
        <v>SAN LORENZO IN CAMPO</v>
      </c>
      <c r="C3029" t="str">
        <f>_xlfn.XLOOKUP(A3029,StruttureRicettive[DenominazioneCittà],StruttureRicettive[Località])</f>
        <v>SAN SEVERO</v>
      </c>
      <c r="D3029" t="str">
        <f>_xlfn.XLOOKUP(A3029,StruttureRicettive[DenominazioneCittà],StruttureRicettive[Località2])</f>
        <v>SAN SEVERO</v>
      </c>
    </row>
    <row r="3030" spans="1:4" x14ac:dyDescent="0.25">
      <c r="A3030" t="str">
        <f>StruttureRicettive[[#This Row],[Denominazione]] &amp; " (" &amp; StruttureRicettive[[#This Row],[Città]] &amp; ")"</f>
        <v>CASALE E. BEAUHARNAIS (PESARO)</v>
      </c>
      <c r="B3030" t="str">
        <f>_xlfn.XLOOKUP(ElencoStrutture!A3030,StruttureRicettive[DenominazioneCittà],StruttureRicettive[Città])</f>
        <v>PESARO</v>
      </c>
      <c r="C3030" t="str">
        <f>_xlfn.XLOOKUP(A3030,StruttureRicettive[DenominazioneCittà],StruttureRicettive[Località])</f>
        <v>PESARO</v>
      </c>
      <c r="D3030" t="str">
        <f>_xlfn.XLOOKUP(A3030,StruttureRicettive[DenominazioneCittà],StruttureRicettive[Località2])</f>
        <v>PESARO</v>
      </c>
    </row>
    <row r="3031" spans="1:4" x14ac:dyDescent="0.25">
      <c r="A3031" t="str">
        <f>StruttureRicettive[[#This Row],[Denominazione]] &amp; " (" &amp; StruttureRicettive[[#This Row],[Città]] &amp; ")"</f>
        <v>CASALE FATTORIA GOSTOLI (BELFORTE ALL'ISAURO)</v>
      </c>
      <c r="B3031" t="str">
        <f>_xlfn.XLOOKUP(ElencoStrutture!A3031,StruttureRicettive[DenominazioneCittà],StruttureRicettive[Città])</f>
        <v>BELFORTE ALL'ISAURO</v>
      </c>
      <c r="C3031" t="str">
        <f>_xlfn.XLOOKUP(A3031,StruttureRicettive[DenominazioneCittà],StruttureRicettive[Località])</f>
        <v>no info</v>
      </c>
      <c r="D3031" t="str">
        <f>_xlfn.XLOOKUP(A3031,StruttureRicettive[DenominazioneCittà],StruttureRicettive[Località2])</f>
        <v>BELFORTE ALL'ISAURO</v>
      </c>
    </row>
    <row r="3032" spans="1:4" x14ac:dyDescent="0.25">
      <c r="A3032" t="str">
        <f>StruttureRicettive[[#This Row],[Denominazione]] &amp; " (" &amp; StruttureRicettive[[#This Row],[Città]] &amp; ")"</f>
        <v>CASALE IL GALLO BIANCO DI MAZZONI MASSIMILIANO &amp; C. (OFFAGNA)</v>
      </c>
      <c r="B3032" t="str">
        <f>_xlfn.XLOOKUP(ElencoStrutture!A3032,StruttureRicettive[DenominazioneCittà],StruttureRicettive[Città])</f>
        <v>OFFAGNA</v>
      </c>
      <c r="C3032" t="str">
        <f>_xlfn.XLOOKUP(A3032,StruttureRicettive[DenominazioneCittà],StruttureRicettive[Località])</f>
        <v>OFFAGNA</v>
      </c>
      <c r="D3032" t="str">
        <f>_xlfn.XLOOKUP(A3032,StruttureRicettive[DenominazioneCittà],StruttureRicettive[Località2])</f>
        <v>OFFAGNA</v>
      </c>
    </row>
    <row r="3033" spans="1:4" x14ac:dyDescent="0.25">
      <c r="A3033" t="str">
        <f>StruttureRicettive[[#This Row],[Denominazione]] &amp; " (" &amp; StruttureRicettive[[#This Row],[Città]] &amp; ")"</f>
        <v>CASALE INDACO (MONTE RINALDO)</v>
      </c>
      <c r="B3033" t="str">
        <f>_xlfn.XLOOKUP(ElencoStrutture!A3033,StruttureRicettive[DenominazioneCittà],StruttureRicettive[Città])</f>
        <v>MONTE RINALDO</v>
      </c>
      <c r="C3033" t="str">
        <f>_xlfn.XLOOKUP(A3033,StruttureRicettive[DenominazioneCittà],StruttureRicettive[Località])</f>
        <v>MONTE RINALDO</v>
      </c>
      <c r="D3033" t="str">
        <f>_xlfn.XLOOKUP(A3033,StruttureRicettive[DenominazioneCittà],StruttureRicettive[Località2])</f>
        <v>MONTE RINALDO</v>
      </c>
    </row>
    <row r="3034" spans="1:4" x14ac:dyDescent="0.25">
      <c r="A3034" t="str">
        <f>StruttureRicettive[[#This Row],[Denominazione]] &amp; " (" &amp; StruttureRicettive[[#This Row],[Città]] &amp; ")"</f>
        <v>CASALE MAGNOLIA (MONTEFIORE DELL'ASO)</v>
      </c>
      <c r="B3034" t="str">
        <f>_xlfn.XLOOKUP(ElencoStrutture!A3034,StruttureRicettive[DenominazioneCittà],StruttureRicettive[Città])</f>
        <v>MONTEFIORE DELL'ASO</v>
      </c>
      <c r="C3034" t="str">
        <f>_xlfn.XLOOKUP(A3034,StruttureRicettive[DenominazioneCittà],StruttureRicettive[Località])</f>
        <v>MONTEFIORE DELL' ASO</v>
      </c>
      <c r="D3034" t="str">
        <f>_xlfn.XLOOKUP(A3034,StruttureRicettive[DenominazioneCittà],StruttureRicettive[Località2])</f>
        <v>MONTEFIORE DELL' ASO</v>
      </c>
    </row>
    <row r="3035" spans="1:4" x14ac:dyDescent="0.25">
      <c r="A3035" t="str">
        <f>StruttureRicettive[[#This Row],[Denominazione]] &amp; " (" &amp; StruttureRicettive[[#This Row],[Città]] &amp; ")"</f>
        <v>CASALE MONASTERO SUL COLLE (MONTELPARO)</v>
      </c>
      <c r="B3035" t="str">
        <f>_xlfn.XLOOKUP(ElencoStrutture!A3035,StruttureRicettive[DenominazioneCittà],StruttureRicettive[Città])</f>
        <v>MONTELPARO</v>
      </c>
      <c r="C3035" t="str">
        <f>_xlfn.XLOOKUP(A3035,StruttureRicettive[DenominazioneCittà],StruttureRicettive[Località])</f>
        <v>no info</v>
      </c>
      <c r="D3035" t="str">
        <f>_xlfn.XLOOKUP(A3035,StruttureRicettive[DenominazioneCittà],StruttureRicettive[Località2])</f>
        <v>MONTELPARO</v>
      </c>
    </row>
    <row r="3036" spans="1:4" x14ac:dyDescent="0.25">
      <c r="A3036" t="str">
        <f>StruttureRicettive[[#This Row],[Denominazione]] &amp; " (" &amp; StruttureRicettive[[#This Row],[Città]] &amp; ")"</f>
        <v>CASALE RIPALTA (ARCEVIA)</v>
      </c>
      <c r="B3036" t="str">
        <f>_xlfn.XLOOKUP(ElencoStrutture!A3036,StruttureRicettive[DenominazioneCittà],StruttureRicettive[Città])</f>
        <v>ARCEVIA</v>
      </c>
      <c r="C3036" t="str">
        <f>_xlfn.XLOOKUP(A3036,StruttureRicettive[DenominazioneCittà],StruttureRicettive[Località])</f>
        <v>RIPALTA</v>
      </c>
      <c r="D3036" t="str">
        <f>_xlfn.XLOOKUP(A3036,StruttureRicettive[DenominazioneCittà],StruttureRicettive[Località2])</f>
        <v>RIPALTA</v>
      </c>
    </row>
    <row r="3037" spans="1:4" x14ac:dyDescent="0.25">
      <c r="A3037" t="str">
        <f>StruttureRicettive[[#This Row],[Denominazione]] &amp; " (" &amp; StruttureRicettive[[#This Row],[Città]] &amp; ")"</f>
        <v>CASALE ROSY (OFFIDA)</v>
      </c>
      <c r="B3037" t="str">
        <f>_xlfn.XLOOKUP(ElencoStrutture!A3037,StruttureRicettive[DenominazioneCittà],StruttureRicettive[Città])</f>
        <v>OFFIDA</v>
      </c>
      <c r="C3037" t="str">
        <f>_xlfn.XLOOKUP(A3037,StruttureRicettive[DenominazioneCittà],StruttureRicettive[Località])</f>
        <v>no info</v>
      </c>
      <c r="D3037" t="str">
        <f>_xlfn.XLOOKUP(A3037,StruttureRicettive[DenominazioneCittà],StruttureRicettive[Località2])</f>
        <v>OFFIDA</v>
      </c>
    </row>
    <row r="3038" spans="1:4" x14ac:dyDescent="0.25">
      <c r="A3038" t="str">
        <f>StruttureRicettive[[#This Row],[Denominazione]] &amp; " (" &amp; StruttureRicettive[[#This Row],[Città]] &amp; ")"</f>
        <v>CASALE SAN FILIPPO (OSIMO)</v>
      </c>
      <c r="B3038" t="str">
        <f>_xlfn.XLOOKUP(ElencoStrutture!A3038,StruttureRicettive[DenominazioneCittà],StruttureRicettive[Città])</f>
        <v>OSIMO</v>
      </c>
      <c r="C3038" t="str">
        <f>_xlfn.XLOOKUP(A3038,StruttureRicettive[DenominazioneCittà],StruttureRicettive[Località])</f>
        <v>no info</v>
      </c>
      <c r="D3038" t="str">
        <f>_xlfn.XLOOKUP(A3038,StruttureRicettive[DenominazioneCittà],StruttureRicettive[Località2])</f>
        <v>OSIMO</v>
      </c>
    </row>
    <row r="3039" spans="1:4" x14ac:dyDescent="0.25">
      <c r="A3039" t="str">
        <f>StruttureRicettive[[#This Row],[Denominazione]] &amp; " (" &amp; StruttureRicettive[[#This Row],[Città]] &amp; ")"</f>
        <v>CASALE TALEVI (CARTOCETO)</v>
      </c>
      <c r="B3039" t="str">
        <f>_xlfn.XLOOKUP(ElencoStrutture!A3039,StruttureRicettive[DenominazioneCittà],StruttureRicettive[Città])</f>
        <v>CARTOCETO</v>
      </c>
      <c r="C3039" t="str">
        <f>_xlfn.XLOOKUP(A3039,StruttureRicettive[DenominazioneCittà],StruttureRicettive[Località])</f>
        <v>no info</v>
      </c>
      <c r="D3039" t="str">
        <f>_xlfn.XLOOKUP(A3039,StruttureRicettive[DenominazioneCittà],StruttureRicettive[Località2])</f>
        <v>CARTOCETO</v>
      </c>
    </row>
    <row r="3040" spans="1:4" x14ac:dyDescent="0.25">
      <c r="A3040" t="str">
        <f>StruttureRicettive[[#This Row],[Denominazione]] &amp; " (" &amp; StruttureRicettive[[#This Row],[Città]] &amp; ")"</f>
        <v>CASALE TORRENOVA (POTENZA PICENA)</v>
      </c>
      <c r="B3040" t="str">
        <f>_xlfn.XLOOKUP(ElencoStrutture!A3040,StruttureRicettive[DenominazioneCittà],StruttureRicettive[Città])</f>
        <v>POTENZA PICENA</v>
      </c>
      <c r="C3040" t="str">
        <f>_xlfn.XLOOKUP(A3040,StruttureRicettive[DenominazioneCittà],StruttureRicettive[Località])</f>
        <v>no info</v>
      </c>
      <c r="D3040" t="str">
        <f>_xlfn.XLOOKUP(A3040,StruttureRicettive[DenominazioneCittà],StruttureRicettive[Località2])</f>
        <v>POTENZA PICENA</v>
      </c>
    </row>
    <row r="3041" spans="1:4" x14ac:dyDescent="0.25">
      <c r="A3041" t="str">
        <f>StruttureRicettive[[#This Row],[Denominazione]] &amp; " (" &amp; StruttureRicettive[[#This Row],[Città]] &amp; ")"</f>
        <v>CASALE ULIVO (SAN LORENZO IN CAMPO)</v>
      </c>
      <c r="B3041" t="str">
        <f>_xlfn.XLOOKUP(ElencoStrutture!A3041,StruttureRicettive[DenominazioneCittà],StruttureRicettive[Città])</f>
        <v>SAN LORENZO IN CAMPO</v>
      </c>
      <c r="C3041" t="str">
        <f>_xlfn.XLOOKUP(A3041,StruttureRicettive[DenominazioneCittà],StruttureRicettive[Località])</f>
        <v>no info</v>
      </c>
      <c r="D3041" t="str">
        <f>_xlfn.XLOOKUP(A3041,StruttureRicettive[DenominazioneCittà],StruttureRicettive[Località2])</f>
        <v>SAN LORENZO IN CAMPO</v>
      </c>
    </row>
    <row r="3042" spans="1:4" x14ac:dyDescent="0.25">
      <c r="A3042" t="str">
        <f>StruttureRicettive[[#This Row],[Denominazione]] &amp; " (" &amp; StruttureRicettive[[#This Row],[Città]] &amp; ")"</f>
        <v>CASALE VENEZIA (ARCEVIA)</v>
      </c>
      <c r="B3042" t="str">
        <f>_xlfn.XLOOKUP(ElencoStrutture!A3042,StruttureRicettive[DenominazioneCittà],StruttureRicettive[Città])</f>
        <v>ARCEVIA</v>
      </c>
      <c r="C3042" t="str">
        <f>_xlfn.XLOOKUP(A3042,StruttureRicettive[DenominazioneCittà],StruttureRicettive[Località])</f>
        <v>NIDASTORE</v>
      </c>
      <c r="D3042" t="str">
        <f>_xlfn.XLOOKUP(A3042,StruttureRicettive[DenominazioneCittà],StruttureRicettive[Località2])</f>
        <v>NIDASTORE</v>
      </c>
    </row>
    <row r="3043" spans="1:4" x14ac:dyDescent="0.25">
      <c r="A3043" t="str">
        <f>StruttureRicettive[[#This Row],[Denominazione]] &amp; " (" &amp; StruttureRicettive[[#This Row],[Città]] &amp; ")"</f>
        <v>CASAMASSIMA FRANCO (ANCONA)</v>
      </c>
      <c r="B3043" t="str">
        <f>_xlfn.XLOOKUP(ElencoStrutture!A3043,StruttureRicettive[DenominazioneCittà],StruttureRicettive[Città])</f>
        <v>ANCONA</v>
      </c>
      <c r="C3043" t="str">
        <f>_xlfn.XLOOKUP(A3043,StruttureRicettive[DenominazioneCittà],StruttureRicettive[Località])</f>
        <v>ANCONA</v>
      </c>
      <c r="D3043" t="str">
        <f>_xlfn.XLOOKUP(A3043,StruttureRicettive[DenominazioneCittà],StruttureRicettive[Località2])</f>
        <v>ANCONA</v>
      </c>
    </row>
    <row r="3044" spans="1:4" x14ac:dyDescent="0.25">
      <c r="A3044" t="str">
        <f>StruttureRicettive[[#This Row],[Denominazione]] &amp; " (" &amp; StruttureRicettive[[#This Row],[Città]] &amp; ")"</f>
        <v>CASAROLI SILVANO (CAMERINO)</v>
      </c>
      <c r="B3044" t="str">
        <f>_xlfn.XLOOKUP(ElencoStrutture!A3044,StruttureRicettive[DenominazioneCittà],StruttureRicettive[Città])</f>
        <v>CAMERINO</v>
      </c>
      <c r="C3044" t="str">
        <f>_xlfn.XLOOKUP(A3044,StruttureRicettive[DenominazioneCittà],StruttureRicettive[Località])</f>
        <v>CAMERINO</v>
      </c>
      <c r="D3044" t="str">
        <f>_xlfn.XLOOKUP(A3044,StruttureRicettive[DenominazioneCittà],StruttureRicettive[Località2])</f>
        <v>CAMERINO</v>
      </c>
    </row>
    <row r="3045" spans="1:4" x14ac:dyDescent="0.25">
      <c r="A3045" t="str">
        <f>StruttureRicettive[[#This Row],[Denominazione]] &amp; " (" &amp; StruttureRicettive[[#This Row],[Città]] &amp; ")"</f>
        <v>CASAVOSTRASUITES (OSTRA VETERE)</v>
      </c>
      <c r="B3045" t="str">
        <f>_xlfn.XLOOKUP(ElencoStrutture!A3045,StruttureRicettive[DenominazioneCittà],StruttureRicettive[Città])</f>
        <v>OSTRA VETERE</v>
      </c>
      <c r="C3045" t="str">
        <f>_xlfn.XLOOKUP(A3045,StruttureRicettive[DenominazioneCittà],StruttureRicettive[Località])</f>
        <v>CONTRADA SANTA ELISABETTA</v>
      </c>
      <c r="D3045" t="str">
        <f>_xlfn.XLOOKUP(A3045,StruttureRicettive[DenominazioneCittà],StruttureRicettive[Località2])</f>
        <v>CONTRADA SANTA ELISABETTA</v>
      </c>
    </row>
    <row r="3046" spans="1:4" x14ac:dyDescent="0.25">
      <c r="A3046" t="str">
        <f>StruttureRicettive[[#This Row],[Denominazione]] &amp; " (" &amp; StruttureRicettive[[#This Row],[Città]] &amp; ")"</f>
        <v>CASCINA GABBA (SARNANO)</v>
      </c>
      <c r="B3046" t="str">
        <f>_xlfn.XLOOKUP(ElencoStrutture!A3046,StruttureRicettive[DenominazioneCittà],StruttureRicettive[Città])</f>
        <v>SARNANO</v>
      </c>
      <c r="C3046" t="str">
        <f>_xlfn.XLOOKUP(A3046,StruttureRicettive[DenominazioneCittà],StruttureRicettive[Località])</f>
        <v>no info</v>
      </c>
      <c r="D3046" t="str">
        <f>_xlfn.XLOOKUP(A3046,StruttureRicettive[DenominazioneCittà],StruttureRicettive[Località2])</f>
        <v>SARNANO</v>
      </c>
    </row>
    <row r="3047" spans="1:4" x14ac:dyDescent="0.25">
      <c r="A3047" t="str">
        <f>StruttureRicettive[[#This Row],[Denominazione]] &amp; " (" &amp; StruttureRicettive[[#This Row],[Città]] &amp; ")"</f>
        <v>CASCINA OTTALEVI (MONTE PORZIO)</v>
      </c>
      <c r="B3047" t="str">
        <f>_xlfn.XLOOKUP(ElencoStrutture!A3047,StruttureRicettive[DenominazioneCittà],StruttureRicettive[Città])</f>
        <v>MONTE PORZIO</v>
      </c>
      <c r="C3047" t="str">
        <f>_xlfn.XLOOKUP(A3047,StruttureRicettive[DenominazioneCittà],StruttureRicettive[Località])</f>
        <v>no info</v>
      </c>
      <c r="D3047" t="str">
        <f>_xlfn.XLOOKUP(A3047,StruttureRicettive[DenominazioneCittà],StruttureRicettive[Località2])</f>
        <v>MONTE PORZIO</v>
      </c>
    </row>
    <row r="3048" spans="1:4" x14ac:dyDescent="0.25">
      <c r="A3048" t="str">
        <f>StruttureRicettive[[#This Row],[Denominazione]] &amp; " (" &amp; StruttureRicettive[[#This Row],[Città]] &amp; ")"</f>
        <v>CASE AFFARI S.r.l. (NUMANA)</v>
      </c>
      <c r="B3048" t="str">
        <f>_xlfn.XLOOKUP(ElencoStrutture!A3048,StruttureRicettive[DenominazioneCittà],StruttureRicettive[Città])</f>
        <v>NUMANA</v>
      </c>
      <c r="C3048" t="str">
        <f>_xlfn.XLOOKUP(A3048,StruttureRicettive[DenominazioneCittà],StruttureRicettive[Località])</f>
        <v>no info</v>
      </c>
      <c r="D3048" t="str">
        <f>_xlfn.XLOOKUP(A3048,StruttureRicettive[DenominazioneCittà],StruttureRicettive[Località2])</f>
        <v>NUMANA</v>
      </c>
    </row>
    <row r="3049" spans="1:4" x14ac:dyDescent="0.25">
      <c r="A3049" t="str">
        <f>StruttureRicettive[[#This Row],[Denominazione]] &amp; " (" &amp; StruttureRicettive[[#This Row],[Città]] &amp; ")"</f>
        <v>CASE APPARTAMENTI VAGNONI (FORTUNA ALESSANDRA) (CUPRA MARITTIMA)</v>
      </c>
      <c r="B3049" t="str">
        <f>_xlfn.XLOOKUP(ElencoStrutture!A3049,StruttureRicettive[DenominazioneCittà],StruttureRicettive[Città])</f>
        <v>CUPRA MARITTIMA</v>
      </c>
      <c r="C3049" t="str">
        <f>_xlfn.XLOOKUP(A3049,StruttureRicettive[DenominazioneCittà],StruttureRicettive[Località])</f>
        <v>CUPRA MARITTIMA</v>
      </c>
      <c r="D3049" t="str">
        <f>_xlfn.XLOOKUP(A3049,StruttureRicettive[DenominazioneCittà],StruttureRicettive[Località2])</f>
        <v>CUPRA MARITTIMA</v>
      </c>
    </row>
    <row r="3050" spans="1:4" x14ac:dyDescent="0.25">
      <c r="A3050" t="str">
        <f>StruttureRicettive[[#This Row],[Denominazione]] &amp; " (" &amp; StruttureRicettive[[#This Row],[Città]] &amp; ")"</f>
        <v>CASE BOTTARO (PERGOLA)</v>
      </c>
      <c r="B3050" t="str">
        <f>_xlfn.XLOOKUP(ElencoStrutture!A3050,StruttureRicettive[DenominazioneCittà],StruttureRicettive[Città])</f>
        <v>PERGOLA</v>
      </c>
      <c r="C3050" t="str">
        <f>_xlfn.XLOOKUP(A3050,StruttureRicettive[DenominazioneCittà],StruttureRicettive[Località])</f>
        <v>no info</v>
      </c>
      <c r="D3050" t="str">
        <f>_xlfn.XLOOKUP(A3050,StruttureRicettive[DenominazioneCittà],StruttureRicettive[Località2])</f>
        <v>PERGOLA</v>
      </c>
    </row>
    <row r="3051" spans="1:4" x14ac:dyDescent="0.25">
      <c r="A3051" t="str">
        <f>StruttureRicettive[[#This Row],[Denominazione]] &amp; " (" &amp; StruttureRicettive[[#This Row],[Città]] &amp; ")"</f>
        <v>CASE E APPARTAMENTI VACANZE DIBIAGI FAUSTO (CALDAROLA)</v>
      </c>
      <c r="B3051" t="str">
        <f>_xlfn.XLOOKUP(ElencoStrutture!A3051,StruttureRicettive[DenominazioneCittà],StruttureRicettive[Città])</f>
        <v>CALDAROLA</v>
      </c>
      <c r="C3051" t="str">
        <f>_xlfn.XLOOKUP(A3051,StruttureRicettive[DenominazioneCittà],StruttureRicettive[Località])</f>
        <v>CALDAROLA</v>
      </c>
      <c r="D3051" t="str">
        <f>_xlfn.XLOOKUP(A3051,StruttureRicettive[DenominazioneCittà],StruttureRicettive[Località2])</f>
        <v>CALDAROLA</v>
      </c>
    </row>
    <row r="3052" spans="1:4" x14ac:dyDescent="0.25">
      <c r="A3052" t="str">
        <f>StruttureRicettive[[#This Row],[Denominazione]] &amp; " (" &amp; StruttureRicettive[[#This Row],[Città]] &amp; ")"</f>
        <v>CASE ED APPARTAMENTI PER VACANZE C.DA ROCCHETTA (SAN SEVERINO MARCHE)</v>
      </c>
      <c r="B3052" t="str">
        <f>_xlfn.XLOOKUP(ElencoStrutture!A3052,StruttureRicettive[DenominazioneCittà],StruttureRicettive[Città])</f>
        <v>SAN SEVERINO MARCHE</v>
      </c>
      <c r="C3052" t="str">
        <f>_xlfn.XLOOKUP(A3052,StruttureRicettive[DenominazioneCittà],StruttureRicettive[Località])</f>
        <v>no info</v>
      </c>
      <c r="D3052" t="str">
        <f>_xlfn.XLOOKUP(A3052,StruttureRicettive[DenominazioneCittà],StruttureRicettive[Località2])</f>
        <v>SAN SEVERINO MARCHE</v>
      </c>
    </row>
    <row r="3053" spans="1:4" x14ac:dyDescent="0.25">
      <c r="A3053" t="str">
        <f>StruttureRicettive[[#This Row],[Denominazione]] &amp; " (" &amp; StruttureRicettive[[#This Row],[Città]] &amp; ")"</f>
        <v>CASE ED APPARTAMENTI PER VACANZE VIA SAN MAURO (SANT'ELENA) (SAN SEVERINO MARCHE)</v>
      </c>
      <c r="B3053" t="str">
        <f>_xlfn.XLOOKUP(ElencoStrutture!A3053,StruttureRicettive[DenominazioneCittà],StruttureRicettive[Città])</f>
        <v>SAN SEVERINO MARCHE</v>
      </c>
      <c r="C3053" t="str">
        <f>_xlfn.XLOOKUP(A3053,StruttureRicettive[DenominazioneCittà],StruttureRicettive[Località])</f>
        <v>no info</v>
      </c>
      <c r="D3053" t="str">
        <f>_xlfn.XLOOKUP(A3053,StruttureRicettive[DenominazioneCittà],StruttureRicettive[Località2])</f>
        <v>SAN SEVERINO MARCHE</v>
      </c>
    </row>
    <row r="3054" spans="1:4" x14ac:dyDescent="0.25">
      <c r="A3054" t="str">
        <f>StruttureRicettive[[#This Row],[Denominazione]] &amp; " (" &amp; StruttureRicettive[[#This Row],[Città]] &amp; ")"</f>
        <v>CASE LEONORI (TREIA)</v>
      </c>
      <c r="B3054" t="str">
        <f>_xlfn.XLOOKUP(ElencoStrutture!A3054,StruttureRicettive[DenominazioneCittà],StruttureRicettive[Città])</f>
        <v>TREIA</v>
      </c>
      <c r="C3054" t="str">
        <f>_xlfn.XLOOKUP(A3054,StruttureRicettive[DenominazioneCittà],StruttureRicettive[Località])</f>
        <v>no info</v>
      </c>
      <c r="D3054" t="str">
        <f>_xlfn.XLOOKUP(A3054,StruttureRicettive[DenominazioneCittà],StruttureRicettive[Località2])</f>
        <v>TREIA</v>
      </c>
    </row>
    <row r="3055" spans="1:4" x14ac:dyDescent="0.25">
      <c r="A3055" t="str">
        <f>StruttureRicettive[[#This Row],[Denominazione]] &amp; " (" &amp; StruttureRicettive[[#This Row],[Città]] &amp; ")"</f>
        <v>CASE VENTENA (TAVOLETO)</v>
      </c>
      <c r="B3055" t="str">
        <f>_xlfn.XLOOKUP(ElencoStrutture!A3055,StruttureRicettive[DenominazioneCittà],StruttureRicettive[Città])</f>
        <v>TAVOLETO</v>
      </c>
      <c r="C3055" t="str">
        <f>_xlfn.XLOOKUP(A3055,StruttureRicettive[DenominazioneCittà],StruttureRicettive[Località])</f>
        <v>TAVOLETO</v>
      </c>
      <c r="D3055" t="str">
        <f>_xlfn.XLOOKUP(A3055,StruttureRicettive[DenominazioneCittà],StruttureRicettive[Località2])</f>
        <v>TAVOLETO</v>
      </c>
    </row>
    <row r="3056" spans="1:4" x14ac:dyDescent="0.25">
      <c r="A3056" t="str">
        <f>StruttureRicettive[[#This Row],[Denominazione]] &amp; " (" &amp; StruttureRicettive[[#This Row],[Città]] &amp; ")"</f>
        <v>CASELLE (APECCHIO)</v>
      </c>
      <c r="B3056" t="str">
        <f>_xlfn.XLOOKUP(ElencoStrutture!A3056,StruttureRicettive[DenominazioneCittà],StruttureRicettive[Città])</f>
        <v>APECCHIO</v>
      </c>
      <c r="C3056" t="str">
        <f>_xlfn.XLOOKUP(A3056,StruttureRicettive[DenominazioneCittà],StruttureRicettive[Località])</f>
        <v>APECCHIO</v>
      </c>
      <c r="D3056" t="str">
        <f>_xlfn.XLOOKUP(A3056,StruttureRicettive[DenominazioneCittà],StruttureRicettive[Località2])</f>
        <v>APECCHIO</v>
      </c>
    </row>
    <row r="3057" spans="1:4" x14ac:dyDescent="0.25">
      <c r="A3057" t="str">
        <f>StruttureRicettive[[#This Row],[Denominazione]] &amp; " (" &amp; StruttureRicettive[[#This Row],[Città]] &amp; ")"</f>
        <v>CASELLINA (APECCHIO)</v>
      </c>
      <c r="B3057" t="str">
        <f>_xlfn.XLOOKUP(ElencoStrutture!A3057,StruttureRicettive[DenominazioneCittà],StruttureRicettive[Città])</f>
        <v>APECCHIO</v>
      </c>
      <c r="C3057" t="str">
        <f>_xlfn.XLOOKUP(A3057,StruttureRicettive[DenominazioneCittà],StruttureRicettive[Località])</f>
        <v>APECCHIO</v>
      </c>
      <c r="D3057" t="str">
        <f>_xlfn.XLOOKUP(A3057,StruttureRicettive[DenominazioneCittà],StruttureRicettive[Località2])</f>
        <v>APECCHIO</v>
      </c>
    </row>
    <row r="3058" spans="1:4" x14ac:dyDescent="0.25">
      <c r="A3058" t="str">
        <f>StruttureRicettive[[#This Row],[Denominazione]] &amp; " (" &amp; StruttureRicettive[[#This Row],[Città]] &amp; ")"</f>
        <v>CASERMA CARINA (MOGLIANO)</v>
      </c>
      <c r="B3058" t="str">
        <f>_xlfn.XLOOKUP(ElencoStrutture!A3058,StruttureRicettive[DenominazioneCittà],StruttureRicettive[Città])</f>
        <v>MOGLIANO</v>
      </c>
      <c r="C3058" t="str">
        <f>_xlfn.XLOOKUP(A3058,StruttureRicettive[DenominazioneCittà],StruttureRicettive[Località])</f>
        <v>no info</v>
      </c>
      <c r="D3058" t="str">
        <f>_xlfn.XLOOKUP(A3058,StruttureRicettive[DenominazioneCittà],StruttureRicettive[Località2])</f>
        <v>MOGLIANO</v>
      </c>
    </row>
    <row r="3059" spans="1:4" x14ac:dyDescent="0.25">
      <c r="A3059" t="str">
        <f>StruttureRicettive[[#This Row],[Denominazione]] &amp; " (" &amp; StruttureRicettive[[#This Row],[Città]] &amp; ")"</f>
        <v>CASETTA PACIFICA DELLE VIOLE (ARCEVIA)</v>
      </c>
      <c r="B3059" t="str">
        <f>_xlfn.XLOOKUP(ElencoStrutture!A3059,StruttureRicettive[DenominazioneCittà],StruttureRicettive[Città])</f>
        <v>ARCEVIA</v>
      </c>
      <c r="C3059" t="str">
        <f>_xlfn.XLOOKUP(A3059,StruttureRicettive[DenominazioneCittà],StruttureRicettive[Località])</f>
        <v>CASTIGLIONI</v>
      </c>
      <c r="D3059" t="str">
        <f>_xlfn.XLOOKUP(A3059,StruttureRicettive[DenominazioneCittà],StruttureRicettive[Località2])</f>
        <v>CASTIGLIONI</v>
      </c>
    </row>
    <row r="3060" spans="1:4" x14ac:dyDescent="0.25">
      <c r="A3060" t="str">
        <f>StruttureRicettive[[#This Row],[Denominazione]] &amp; " (" &amp; StruttureRicettive[[#This Row],[Città]] &amp; ")"</f>
        <v>CASINA DELLE ROSE (FERMO)</v>
      </c>
      <c r="B3060" t="str">
        <f>_xlfn.XLOOKUP(ElencoStrutture!A3060,StruttureRicettive[DenominazioneCittà],StruttureRicettive[Città])</f>
        <v>FERMO</v>
      </c>
      <c r="C3060" t="str">
        <f>_xlfn.XLOOKUP(A3060,StruttureRicettive[DenominazioneCittà],StruttureRicettive[Località])</f>
        <v>FERMO</v>
      </c>
      <c r="D3060" t="str">
        <f>_xlfn.XLOOKUP(A3060,StruttureRicettive[DenominazioneCittà],StruttureRicettive[Località2])</f>
        <v>FERMO</v>
      </c>
    </row>
    <row r="3061" spans="1:4" x14ac:dyDescent="0.25">
      <c r="A3061" t="str">
        <f>StruttureRicettive[[#This Row],[Denominazione]] &amp; " (" &amp; StruttureRicettive[[#This Row],[Città]] &amp; ")"</f>
        <v>CASINA FOGLIETTI (CORRIDONIA)</v>
      </c>
      <c r="B3061" t="str">
        <f>_xlfn.XLOOKUP(ElencoStrutture!A3061,StruttureRicettive[DenominazioneCittà],StruttureRicettive[Città])</f>
        <v>CORRIDONIA</v>
      </c>
      <c r="C3061" t="str">
        <f>_xlfn.XLOOKUP(A3061,StruttureRicettive[DenominazioneCittà],StruttureRicettive[Località])</f>
        <v>CORRIDONIA</v>
      </c>
      <c r="D3061" t="str">
        <f>_xlfn.XLOOKUP(A3061,StruttureRicettive[DenominazioneCittà],StruttureRicettive[Località2])</f>
        <v>CORRIDONIA</v>
      </c>
    </row>
    <row r="3062" spans="1:4" x14ac:dyDescent="0.25">
      <c r="A3062" t="str">
        <f>StruttureRicettive[[#This Row],[Denominazione]] &amp; " (" &amp; StruttureRicettive[[#This Row],[Città]] &amp; ")"</f>
        <v>CASTEL DI LUCO (ACQUASANTA TERME)</v>
      </c>
      <c r="B3062" t="str">
        <f>_xlfn.XLOOKUP(ElencoStrutture!A3062,StruttureRicettive[DenominazioneCittà],StruttureRicettive[Città])</f>
        <v>ACQUASANTA TERME</v>
      </c>
      <c r="C3062" t="str">
        <f>_xlfn.XLOOKUP(A3062,StruttureRicettive[DenominazioneCittà],StruttureRicettive[Località])</f>
        <v>ACQUASANTA TERME</v>
      </c>
      <c r="D3062" t="str">
        <f>_xlfn.XLOOKUP(A3062,StruttureRicettive[DenominazioneCittà],StruttureRicettive[Località2])</f>
        <v>ACQUASANTA TERME</v>
      </c>
    </row>
    <row r="3063" spans="1:4" x14ac:dyDescent="0.25">
      <c r="A3063" t="str">
        <f>StruttureRicettive[[#This Row],[Denominazione]] &amp; " (" &amp; StruttureRicettive[[#This Row],[Città]] &amp; ")"</f>
        <v>CASTELLO DELLA PIEVE (MERCATELLO SUL METAURO)</v>
      </c>
      <c r="B3063" t="str">
        <f>_xlfn.XLOOKUP(ElencoStrutture!A3063,StruttureRicettive[DenominazioneCittà],StruttureRicettive[Città])</f>
        <v>MERCATELLO SUL METAURO</v>
      </c>
      <c r="C3063" t="str">
        <f>_xlfn.XLOOKUP(A3063,StruttureRicettive[DenominazioneCittà],StruttureRicettive[Località])</f>
        <v>MERCATELLO SUL METAURO</v>
      </c>
      <c r="D3063" t="str">
        <f>_xlfn.XLOOKUP(A3063,StruttureRicettive[DenominazioneCittà],StruttureRicettive[Località2])</f>
        <v>MERCATELLO SUL METAURO</v>
      </c>
    </row>
    <row r="3064" spans="1:4" x14ac:dyDescent="0.25">
      <c r="A3064" t="str">
        <f>StruttureRicettive[[#This Row],[Denominazione]] &amp; " (" &amp; StruttureRicettive[[#This Row],[Città]] &amp; ")"</f>
        <v>CASTELLO DI GRANAROLA (GRADARA)</v>
      </c>
      <c r="B3064" t="str">
        <f>_xlfn.XLOOKUP(ElencoStrutture!A3064,StruttureRicettive[DenominazioneCittà],StruttureRicettive[Città])</f>
        <v>GRADARA</v>
      </c>
      <c r="C3064" t="str">
        <f>_xlfn.XLOOKUP(A3064,StruttureRicettive[DenominazioneCittà],StruttureRicettive[Località])</f>
        <v>no info</v>
      </c>
      <c r="D3064" t="str">
        <f>_xlfn.XLOOKUP(A3064,StruttureRicettive[DenominazioneCittà],StruttureRicettive[Località2])</f>
        <v>GRADARA</v>
      </c>
    </row>
    <row r="3065" spans="1:4" x14ac:dyDescent="0.25">
      <c r="A3065" t="str">
        <f>StruttureRicettive[[#This Row],[Denominazione]] &amp; " (" &amp; StruttureRicettive[[#This Row],[Città]] &amp; ")"</f>
        <v>CASTRICINI ONORATO (MOGLIANO)</v>
      </c>
      <c r="B3065" t="str">
        <f>_xlfn.XLOOKUP(ElencoStrutture!A3065,StruttureRicettive[DenominazioneCittà],StruttureRicettive[Città])</f>
        <v>MOGLIANO</v>
      </c>
      <c r="C3065" t="str">
        <f>_xlfn.XLOOKUP(A3065,StruttureRicettive[DenominazioneCittà],StruttureRicettive[Località])</f>
        <v>MOGLIANO</v>
      </c>
      <c r="D3065" t="str">
        <f>_xlfn.XLOOKUP(A3065,StruttureRicettive[DenominazioneCittà],StruttureRicettive[Località2])</f>
        <v>MOGLIANO</v>
      </c>
    </row>
    <row r="3066" spans="1:4" x14ac:dyDescent="0.25">
      <c r="A3066" t="str">
        <f>StruttureRicettive[[#This Row],[Denominazione]] &amp; " (" &amp; StruttureRicettive[[#This Row],[Città]] &amp; ")"</f>
        <v>CASTURA' TOMMASO. I TRE FRATELLI (FERMO)</v>
      </c>
      <c r="B3066" t="str">
        <f>_xlfn.XLOOKUP(ElencoStrutture!A3066,StruttureRicettive[DenominazioneCittà],StruttureRicettive[Città])</f>
        <v>FERMO</v>
      </c>
      <c r="C3066" t="str">
        <f>_xlfn.XLOOKUP(A3066,StruttureRicettive[DenominazioneCittà],StruttureRicettive[Località])</f>
        <v>FERMO</v>
      </c>
      <c r="D3066" t="str">
        <f>_xlfn.XLOOKUP(A3066,StruttureRicettive[DenominazioneCittà],StruttureRicettive[Località2])</f>
        <v>FERMO</v>
      </c>
    </row>
    <row r="3067" spans="1:4" x14ac:dyDescent="0.25">
      <c r="A3067" t="str">
        <f>StruttureRicettive[[#This Row],[Denominazione]] &amp; " (" &amp; StruttureRicettive[[#This Row],[Città]] &amp; ")"</f>
        <v>CATANI STEFANO (SENIGALLIA)</v>
      </c>
      <c r="B3067" t="str">
        <f>_xlfn.XLOOKUP(ElencoStrutture!A3067,StruttureRicettive[DenominazioneCittà],StruttureRicettive[Città])</f>
        <v>SENIGALLIA</v>
      </c>
      <c r="C3067" t="str">
        <f>_xlfn.XLOOKUP(A3067,StruttureRicettive[DenominazioneCittà],StruttureRicettive[Località])</f>
        <v>SENIGALLIA</v>
      </c>
      <c r="D3067" t="str">
        <f>_xlfn.XLOOKUP(A3067,StruttureRicettive[DenominazioneCittà],StruttureRicettive[Località2])</f>
        <v>SENIGALLIA</v>
      </c>
    </row>
    <row r="3068" spans="1:4" x14ac:dyDescent="0.25">
      <c r="A3068" t="str">
        <f>StruttureRicettive[[#This Row],[Denominazione]] &amp; " (" &amp; StruttureRicettive[[#This Row],[Città]] &amp; ")"</f>
        <v>CATIGNANO (TREIA)</v>
      </c>
      <c r="B3068" t="str">
        <f>_xlfn.XLOOKUP(ElencoStrutture!A3068,StruttureRicettive[DenominazioneCittà],StruttureRicettive[Città])</f>
        <v>TREIA</v>
      </c>
      <c r="C3068" t="str">
        <f>_xlfn.XLOOKUP(A3068,StruttureRicettive[DenominazioneCittà],StruttureRicettive[Località])</f>
        <v>TREIA</v>
      </c>
      <c r="D3068" t="str">
        <f>_xlfn.XLOOKUP(A3068,StruttureRicettive[DenominazioneCittà],StruttureRicettive[Località2])</f>
        <v>TREIA</v>
      </c>
    </row>
    <row r="3069" spans="1:4" x14ac:dyDescent="0.25">
      <c r="A3069" t="str">
        <f>StruttureRicettive[[#This Row],[Denominazione]] &amp; " (" &amp; StruttureRicettive[[#This Row],[Città]] &amp; ")"</f>
        <v>CAVALIERE ERRANTE (MATELICA)</v>
      </c>
      <c r="B3069" t="str">
        <f>_xlfn.XLOOKUP(ElencoStrutture!A3069,StruttureRicettive[DenominazioneCittà],StruttureRicettive[Città])</f>
        <v>MATELICA</v>
      </c>
      <c r="C3069" t="str">
        <f>_xlfn.XLOOKUP(A3069,StruttureRicettive[DenominazioneCittà],StruttureRicettive[Località])</f>
        <v>LABBRANO</v>
      </c>
      <c r="D3069" t="str">
        <f>_xlfn.XLOOKUP(A3069,StruttureRicettive[DenominazioneCittà],StruttureRicettive[Località2])</f>
        <v>LABBRANO</v>
      </c>
    </row>
    <row r="3070" spans="1:4" x14ac:dyDescent="0.25">
      <c r="A3070" t="str">
        <f>StruttureRicettive[[#This Row],[Denominazione]] &amp; " (" &amp; StruttureRicettive[[#This Row],[Città]] &amp; ")"</f>
        <v>CAVALLUCCIO DI MARE (NUMANA)</v>
      </c>
      <c r="B3070" t="str">
        <f>_xlfn.XLOOKUP(ElencoStrutture!A3070,StruttureRicettive[DenominazioneCittà],StruttureRicettive[Città])</f>
        <v>NUMANA</v>
      </c>
      <c r="C3070" t="str">
        <f>_xlfn.XLOOKUP(A3070,StruttureRicettive[DenominazioneCittà],StruttureRicettive[Località])</f>
        <v>NUMANA</v>
      </c>
      <c r="D3070" t="str">
        <f>_xlfn.XLOOKUP(A3070,StruttureRicettive[DenominazioneCittà],StruttureRicettive[Località2])</f>
        <v>NUMANA</v>
      </c>
    </row>
    <row r="3071" spans="1:4" x14ac:dyDescent="0.25">
      <c r="A3071" t="str">
        <f>StruttureRicettive[[#This Row],[Denominazione]] &amp; " (" &amp; StruttureRicettive[[#This Row],[Città]] &amp; ")"</f>
        <v>CAVALLUCCIO MARINO (SAN BENEDETTO DEL TRONTO)</v>
      </c>
      <c r="B3071" t="str">
        <f>_xlfn.XLOOKUP(ElencoStrutture!A3071,StruttureRicettive[DenominazioneCittà],StruttureRicettive[Città])</f>
        <v>SAN BENEDETTO DEL TRONTO</v>
      </c>
      <c r="C3071" t="str">
        <f>_xlfn.XLOOKUP(A3071,StruttureRicettive[DenominazioneCittà],StruttureRicettive[Località])</f>
        <v>SAN BENEDETTO DEL TRONTO</v>
      </c>
      <c r="D3071" t="str">
        <f>_xlfn.XLOOKUP(A3071,StruttureRicettive[DenominazioneCittà],StruttureRicettive[Località2])</f>
        <v>SAN BENEDETTO DEL TRONTO</v>
      </c>
    </row>
    <row r="3072" spans="1:4" x14ac:dyDescent="0.25">
      <c r="A3072" t="str">
        <f>StruttureRicettive[[#This Row],[Denominazione]] &amp; " (" &amp; StruttureRicettive[[#This Row],[Città]] &amp; ")"</f>
        <v>CAVALLUCCIO MARINO (PORTO SAN GIORGIO)</v>
      </c>
      <c r="B3072" t="str">
        <f>_xlfn.XLOOKUP(ElencoStrutture!A3072,StruttureRicettive[DenominazioneCittà],StruttureRicettive[Città])</f>
        <v>PORTO SAN GIORGIO</v>
      </c>
      <c r="C3072" t="str">
        <f>_xlfn.XLOOKUP(A3072,StruttureRicettive[DenominazioneCittà],StruttureRicettive[Località])</f>
        <v>PORTO SAN GIORGIO</v>
      </c>
      <c r="D3072" t="str">
        <f>_xlfn.XLOOKUP(A3072,StruttureRicettive[DenominazioneCittà],StruttureRicettive[Località2])</f>
        <v>PORTO SAN GIORGIO</v>
      </c>
    </row>
    <row r="3073" spans="1:4" x14ac:dyDescent="0.25">
      <c r="A3073" t="str">
        <f>StruttureRicettive[[#This Row],[Denominazione]] &amp; " (" &amp; StruttureRicettive[[#This Row],[Città]] &amp; ")"</f>
        <v>CAYO COCO (PORTO RECANATI)</v>
      </c>
      <c r="B3073" t="str">
        <f>_xlfn.XLOOKUP(ElencoStrutture!A3073,StruttureRicettive[DenominazioneCittà],StruttureRicettive[Città])</f>
        <v>PORTO RECANATI</v>
      </c>
      <c r="C3073" t="str">
        <f>_xlfn.XLOOKUP(A3073,StruttureRicettive[DenominazioneCittà],StruttureRicettive[Località])</f>
        <v>PORTO RECANATI</v>
      </c>
      <c r="D3073" t="str">
        <f>_xlfn.XLOOKUP(A3073,StruttureRicettive[DenominazioneCittà],StruttureRicettive[Località2])</f>
        <v>PORTO RECANATI</v>
      </c>
    </row>
    <row r="3074" spans="1:4" x14ac:dyDescent="0.25">
      <c r="A3074" t="str">
        <f>StruttureRicettive[[#This Row],[Denominazione]] &amp; " (" &amp; StruttureRicettive[[#This Row],[Città]] &amp; ")"</f>
        <v>CEA CALVILLANO (MONTECOPIOLO)</v>
      </c>
      <c r="B3074" t="str">
        <f>_xlfn.XLOOKUP(ElencoStrutture!A3074,StruttureRicettive[DenominazioneCittà],StruttureRicettive[Città])</f>
        <v>MONTECOPIOLO</v>
      </c>
      <c r="C3074" t="str">
        <f>_xlfn.XLOOKUP(A3074,StruttureRicettive[DenominazioneCittà],StruttureRicettive[Località])</f>
        <v>MONTECOPIOLO</v>
      </c>
      <c r="D3074" t="str">
        <f>_xlfn.XLOOKUP(A3074,StruttureRicettive[DenominazioneCittà],StruttureRicettive[Località2])</f>
        <v>MONTECOPIOLO</v>
      </c>
    </row>
    <row r="3075" spans="1:4" x14ac:dyDescent="0.25">
      <c r="A3075" t="str">
        <f>StruttureRicettive[[#This Row],[Denominazione]] &amp; " (" &amp; StruttureRicettive[[#This Row],[Città]] &amp; ")"</f>
        <v>CECCHINI SANDRINA (MONDOLFO)</v>
      </c>
      <c r="B3075" t="str">
        <f>_xlfn.XLOOKUP(ElencoStrutture!A3075,StruttureRicettive[DenominazioneCittà],StruttureRicettive[Città])</f>
        <v>MONDOLFO</v>
      </c>
      <c r="C3075" t="str">
        <f>_xlfn.XLOOKUP(A3075,StruttureRicettive[DenominazioneCittà],StruttureRicettive[Località])</f>
        <v>MONDOLFO</v>
      </c>
      <c r="D3075" t="str">
        <f>_xlfn.XLOOKUP(A3075,StruttureRicettive[DenominazioneCittà],StruttureRicettive[Località2])</f>
        <v>MONDOLFO</v>
      </c>
    </row>
    <row r="3076" spans="1:4" x14ac:dyDescent="0.25">
      <c r="A3076" t="str">
        <f>StruttureRicettive[[#This Row],[Denominazione]] &amp; " (" &amp; StruttureRicettive[[#This Row],[Città]] &amp; ")"</f>
        <v>CENCI ROBERTO (FANO)</v>
      </c>
      <c r="B3076" t="str">
        <f>_xlfn.XLOOKUP(ElencoStrutture!A3076,StruttureRicettive[DenominazioneCittà],StruttureRicettive[Città])</f>
        <v>FANO</v>
      </c>
      <c r="C3076" t="str">
        <f>_xlfn.XLOOKUP(A3076,StruttureRicettive[DenominazioneCittà],StruttureRicettive[Località])</f>
        <v>FANO</v>
      </c>
      <c r="D3076" t="str">
        <f>_xlfn.XLOOKUP(A3076,StruttureRicettive[DenominazioneCittà],StruttureRicettive[Località2])</f>
        <v>FANO</v>
      </c>
    </row>
    <row r="3077" spans="1:4" x14ac:dyDescent="0.25">
      <c r="A3077" t="str">
        <f>StruttureRicettive[[#This Row],[Denominazione]] &amp; " (" &amp; StruttureRicettive[[#This Row],[Città]] &amp; ")"</f>
        <v>CENTRALE (SAN BENEDETTO DEL TRONTO)</v>
      </c>
      <c r="B3077" t="str">
        <f>_xlfn.XLOOKUP(ElencoStrutture!A3077,StruttureRicettive[DenominazioneCittà],StruttureRicettive[Città])</f>
        <v>SAN BENEDETTO DEL TRONTO</v>
      </c>
      <c r="C3077" t="str">
        <f>_xlfn.XLOOKUP(A3077,StruttureRicettive[DenominazioneCittà],StruttureRicettive[Località])</f>
        <v>SAN BENEDETTO DEL TRONTO</v>
      </c>
      <c r="D3077" t="str">
        <f>_xlfn.XLOOKUP(A3077,StruttureRicettive[DenominazioneCittà],StruttureRicettive[Località2])</f>
        <v>SAN BENEDETTO DEL TRONTO</v>
      </c>
    </row>
    <row r="3078" spans="1:4" x14ac:dyDescent="0.25">
      <c r="A3078" t="str">
        <f>StruttureRicettive[[#This Row],[Denominazione]] &amp; " (" &amp; StruttureRicettive[[#This Row],[Città]] &amp; ")"</f>
        <v>CENTRO ACCOGLIENZA GIOVANNI PAOLO II (LORETO)</v>
      </c>
      <c r="B3078" t="str">
        <f>_xlfn.XLOOKUP(ElencoStrutture!A3078,StruttureRicettive[DenominazioneCittà],StruttureRicettive[Città])</f>
        <v>LORETO</v>
      </c>
      <c r="C3078" t="str">
        <f>_xlfn.XLOOKUP(A3078,StruttureRicettive[DenominazioneCittà],StruttureRicettive[Località])</f>
        <v>LORETO</v>
      </c>
      <c r="D3078" t="str">
        <f>_xlfn.XLOOKUP(A3078,StruttureRicettive[DenominazioneCittà],StruttureRicettive[Località2])</f>
        <v>LORETO</v>
      </c>
    </row>
    <row r="3079" spans="1:4" x14ac:dyDescent="0.25">
      <c r="A3079" t="str">
        <f>StruttureRicettive[[#This Row],[Denominazione]] &amp; " (" &amp; StruttureRicettive[[#This Row],[Città]] &amp; ")"</f>
        <v>CENTRO DEI DUE PARCHI (ARQUATA DEL TRONTO)</v>
      </c>
      <c r="B3079" t="str">
        <f>_xlfn.XLOOKUP(ElencoStrutture!A3079,StruttureRicettive[DenominazioneCittà],StruttureRicettive[Città])</f>
        <v>ARQUATA DEL TRONTO</v>
      </c>
      <c r="C3079" t="str">
        <f>_xlfn.XLOOKUP(A3079,StruttureRicettive[DenominazioneCittà],StruttureRicettive[Località])</f>
        <v>FRAZIONE BORGO</v>
      </c>
      <c r="D3079" t="str">
        <f>_xlfn.XLOOKUP(A3079,StruttureRicettive[DenominazioneCittà],StruttureRicettive[Località2])</f>
        <v>FRAZIONE BORGO</v>
      </c>
    </row>
    <row r="3080" spans="1:4" x14ac:dyDescent="0.25">
      <c r="A3080" t="str">
        <f>StruttureRicettive[[#This Row],[Denominazione]] &amp; " (" &amp; StruttureRicettive[[#This Row],[Città]] &amp; ")"</f>
        <v>CENTRO DI EDUCAZIONE AMBIENTALE - OSTELLO SAN MARTINO (URBANIA)</v>
      </c>
      <c r="B3080" t="str">
        <f>_xlfn.XLOOKUP(ElencoStrutture!A3080,StruttureRicettive[DenominazioneCittà],StruttureRicettive[Città])</f>
        <v>URBANIA</v>
      </c>
      <c r="C3080" t="str">
        <f>_xlfn.XLOOKUP(A3080,StruttureRicettive[DenominazioneCittà],StruttureRicettive[Località])</f>
        <v>LOC. SANTA MARIA IN CAMPOLONGO</v>
      </c>
      <c r="D3080" t="str">
        <f>_xlfn.XLOOKUP(A3080,StruttureRicettive[DenominazioneCittà],StruttureRicettive[Località2])</f>
        <v>LOC. SANTA MARIA IN CAMPOLONGO</v>
      </c>
    </row>
    <row r="3081" spans="1:4" x14ac:dyDescent="0.25">
      <c r="A3081" t="str">
        <f>StruttureRicettive[[#This Row],[Denominazione]] &amp; " (" &amp; StruttureRicettive[[#This Row],[Città]] &amp; ")"</f>
        <v>CENTRO EDUCAZIONE AMBIENTALE (PIOBBICO)</v>
      </c>
      <c r="B3081" t="str">
        <f>_xlfn.XLOOKUP(ElencoStrutture!A3081,StruttureRicettive[DenominazioneCittà],StruttureRicettive[Città])</f>
        <v>PIOBBICO</v>
      </c>
      <c r="C3081" t="str">
        <f>_xlfn.XLOOKUP(A3081,StruttureRicettive[DenominazioneCittà],StruttureRicettive[Località])</f>
        <v>PIOBBICO</v>
      </c>
      <c r="D3081" t="str">
        <f>_xlfn.XLOOKUP(A3081,StruttureRicettive[DenominazioneCittà],StruttureRicettive[Località2])</f>
        <v>PIOBBICO</v>
      </c>
    </row>
    <row r="3082" spans="1:4" x14ac:dyDescent="0.25">
      <c r="A3082" t="str">
        <f>StruttureRicettive[[#This Row],[Denominazione]] &amp; " (" &amp; StruttureRicettive[[#This Row],[Città]] &amp; ")"</f>
        <v>CENTRO LE DUNE (SENIGALLIA)</v>
      </c>
      <c r="B3082" t="str">
        <f>_xlfn.XLOOKUP(ElencoStrutture!A3082,StruttureRicettive[DenominazioneCittà],StruttureRicettive[Città])</f>
        <v>SENIGALLIA</v>
      </c>
      <c r="C3082" t="str">
        <f>_xlfn.XLOOKUP(A3082,StruttureRicettive[DenominazioneCittà],StruttureRicettive[Località])</f>
        <v>SENIGALLIA</v>
      </c>
      <c r="D3082" t="str">
        <f>_xlfn.XLOOKUP(A3082,StruttureRicettive[DenominazioneCittà],StruttureRicettive[Località2])</f>
        <v>SENIGALLIA</v>
      </c>
    </row>
    <row r="3083" spans="1:4" x14ac:dyDescent="0.25">
      <c r="A3083" t="str">
        <f>StruttureRicettive[[#This Row],[Denominazione]] &amp; " (" &amp; StruttureRicettive[[#This Row],[Città]] &amp; ")"</f>
        <v>CENTRO MARE LUNA (PESARO)</v>
      </c>
      <c r="B3083" t="str">
        <f>_xlfn.XLOOKUP(ElencoStrutture!A3083,StruttureRicettive[DenominazioneCittà],StruttureRicettive[Città])</f>
        <v>PESARO</v>
      </c>
      <c r="C3083" t="str">
        <f>_xlfn.XLOOKUP(A3083,StruttureRicettive[DenominazioneCittà],StruttureRicettive[Località])</f>
        <v>PESARO</v>
      </c>
      <c r="D3083" t="str">
        <f>_xlfn.XLOOKUP(A3083,StruttureRicettive[DenominazioneCittà],StruttureRicettive[Località2])</f>
        <v>PESARO</v>
      </c>
    </row>
    <row r="3084" spans="1:4" x14ac:dyDescent="0.25">
      <c r="A3084" t="str">
        <f>StruttureRicettive[[#This Row],[Denominazione]] &amp; " (" &amp; StruttureRicettive[[#This Row],[Città]] &amp; ")"</f>
        <v>CENTRO NEOCATECUMENALE SERVO DI JAHVE' (PORTO SAN GIORGIO)</v>
      </c>
      <c r="B3084" t="str">
        <f>_xlfn.XLOOKUP(ElencoStrutture!A3084,StruttureRicettive[DenominazioneCittà],StruttureRicettive[Città])</f>
        <v>PORTO SAN GIORGIO</v>
      </c>
      <c r="C3084" t="str">
        <f>_xlfn.XLOOKUP(A3084,StruttureRicettive[DenominazioneCittà],StruttureRicettive[Località])</f>
        <v>PORTO SAN GIORGIO</v>
      </c>
      <c r="D3084" t="str">
        <f>_xlfn.XLOOKUP(A3084,StruttureRicettive[DenominazioneCittà],StruttureRicettive[Località2])</f>
        <v>PORTO SAN GIORGIO</v>
      </c>
    </row>
    <row r="3085" spans="1:4" x14ac:dyDescent="0.25">
      <c r="A3085" t="str">
        <f>StruttureRicettive[[#This Row],[Denominazione]] &amp; " (" &amp; StruttureRicettive[[#This Row],[Città]] &amp; ")"</f>
        <v>CENTRO SERVIZIO POLIVALENTE DEL MONTEFELTRO (FRONTINO)</v>
      </c>
      <c r="B3085" t="str">
        <f>_xlfn.XLOOKUP(ElencoStrutture!A3085,StruttureRicettive[DenominazioneCittà],StruttureRicettive[Città])</f>
        <v>FRONTINO</v>
      </c>
      <c r="C3085" t="str">
        <f>_xlfn.XLOOKUP(A3085,StruttureRicettive[DenominazioneCittà],StruttureRicettive[Località])</f>
        <v>FRONTINO</v>
      </c>
      <c r="D3085" t="str">
        <f>_xlfn.XLOOKUP(A3085,StruttureRicettive[DenominazioneCittà],StruttureRicettive[Località2])</f>
        <v>FRONTINO</v>
      </c>
    </row>
    <row r="3086" spans="1:4" x14ac:dyDescent="0.25">
      <c r="A3086" t="str">
        <f>StruttureRicettive[[#This Row],[Denominazione]] &amp; " (" &amp; StruttureRicettive[[#This Row],[Città]] &amp; ")"</f>
        <v>CENTRO STUDI BIBLICI (MONTEFANO)</v>
      </c>
      <c r="B3086" t="str">
        <f>_xlfn.XLOOKUP(ElencoStrutture!A3086,StruttureRicettive[DenominazioneCittà],StruttureRicettive[Città])</f>
        <v>MONTEFANO</v>
      </c>
      <c r="C3086" t="str">
        <f>_xlfn.XLOOKUP(A3086,StruttureRicettive[DenominazioneCittà],StruttureRicettive[Località])</f>
        <v>MONTEFANO</v>
      </c>
      <c r="D3086" t="str">
        <f>_xlfn.XLOOKUP(A3086,StruttureRicettive[DenominazioneCittà],StruttureRicettive[Località2])</f>
        <v>MONTEFANO</v>
      </c>
    </row>
    <row r="3087" spans="1:4" x14ac:dyDescent="0.25">
      <c r="A3087" t="str">
        <f>StruttureRicettive[[#This Row],[Denominazione]] &amp; " (" &amp; StruttureRicettive[[#This Row],[Città]] &amp; ")"</f>
        <v>CENTRO TURISTICO BELVEDERE (CIVITANOVA MARCHE)</v>
      </c>
      <c r="B3087" t="str">
        <f>_xlfn.XLOOKUP(ElencoStrutture!A3087,StruttureRicettive[DenominazioneCittà],StruttureRicettive[Città])</f>
        <v>CIVITANOVA MARCHE</v>
      </c>
      <c r="C3087" t="str">
        <f>_xlfn.XLOOKUP(A3087,StruttureRicettive[DenominazioneCittà],StruttureRicettive[Località])</f>
        <v>CIVITANOVA MARCHE</v>
      </c>
      <c r="D3087" t="str">
        <f>_xlfn.XLOOKUP(A3087,StruttureRicettive[DenominazioneCittà],StruttureRicettive[Località2])</f>
        <v>CIVITANOVA MARCHE</v>
      </c>
    </row>
    <row r="3088" spans="1:4" x14ac:dyDescent="0.25">
      <c r="A3088" t="str">
        <f>StruttureRicettive[[#This Row],[Denominazione]] &amp; " (" &amp; StruttureRicettive[[#This Row],[Città]] &amp; ")"</f>
        <v>CENTRO TURISTICO MONTANARIA (SARNANO)</v>
      </c>
      <c r="B3088" t="str">
        <f>_xlfn.XLOOKUP(ElencoStrutture!A3088,StruttureRicettive[DenominazioneCittà],StruttureRicettive[Città])</f>
        <v>SARNANO</v>
      </c>
      <c r="C3088" t="str">
        <f>_xlfn.XLOOKUP(A3088,StruttureRicettive[DenominazioneCittà],StruttureRicettive[Località])</f>
        <v>SARNANO</v>
      </c>
      <c r="D3088" t="str">
        <f>_xlfn.XLOOKUP(A3088,StruttureRicettive[DenominazioneCittà],StruttureRicettive[Località2])</f>
        <v>SARNANO</v>
      </c>
    </row>
    <row r="3089" spans="1:4" x14ac:dyDescent="0.25">
      <c r="A3089" t="str">
        <f>StruttureRicettive[[#This Row],[Denominazione]] &amp; " (" &amp; StruttureRicettive[[#This Row],[Città]] &amp; ")"</f>
        <v>CENTRO TURISTICO RURALE IL POGGIO (ASCOLI PICENO)</v>
      </c>
      <c r="B3089" t="str">
        <f>_xlfn.XLOOKUP(ElencoStrutture!A3089,StruttureRicettive[DenominazioneCittà],StruttureRicettive[Città])</f>
        <v>ASCOLI PICENO</v>
      </c>
      <c r="C3089" t="str">
        <f>_xlfn.XLOOKUP(A3089,StruttureRicettive[DenominazioneCittà],StruttureRicettive[Località])</f>
        <v>ASCOLI PICENO</v>
      </c>
      <c r="D3089" t="str">
        <f>_xlfn.XLOOKUP(A3089,StruttureRicettive[DenominazioneCittà],StruttureRicettive[Località2])</f>
        <v>ASCOLI PICENO</v>
      </c>
    </row>
    <row r="3090" spans="1:4" x14ac:dyDescent="0.25">
      <c r="A3090" t="str">
        <f>StruttureRicettive[[#This Row],[Denominazione]] &amp; " (" &amp; StruttureRicettive[[#This Row],[Città]] &amp; ")"</f>
        <v>CENTRO VACANZE CAMPING SPINNAKER (FERMO)</v>
      </c>
      <c r="B3090" t="str">
        <f>_xlfn.XLOOKUP(ElencoStrutture!A3090,StruttureRicettive[DenominazioneCittà],StruttureRicettive[Città])</f>
        <v>FERMO</v>
      </c>
      <c r="C3090" t="str">
        <f>_xlfn.XLOOKUP(A3090,StruttureRicettive[DenominazioneCittà],StruttureRicettive[Località])</f>
        <v>FERMO</v>
      </c>
      <c r="D3090" t="str">
        <f>_xlfn.XLOOKUP(A3090,StruttureRicettive[DenominazioneCittà],StruttureRicettive[Località2])</f>
        <v>FERMO</v>
      </c>
    </row>
    <row r="3091" spans="1:4" x14ac:dyDescent="0.25">
      <c r="A3091" t="str">
        <f>StruttureRicettive[[#This Row],[Denominazione]] &amp; " (" &amp; StruttureRicettive[[#This Row],[Città]] &amp; ")"</f>
        <v>CENTRO VACANZE LA RISACCA (PORTO SANT'ELPIDIO)</v>
      </c>
      <c r="B3091" t="str">
        <f>_xlfn.XLOOKUP(ElencoStrutture!A3091,StruttureRicettive[DenominazioneCittà],StruttureRicettive[Città])</f>
        <v>PORTO SANT'ELPIDIO</v>
      </c>
      <c r="C3091" t="str">
        <f>_xlfn.XLOOKUP(A3091,StruttureRicettive[DenominazioneCittà],StruttureRicettive[Località])</f>
        <v>PORTO SANT' ELPIDIO</v>
      </c>
      <c r="D3091" t="str">
        <f>_xlfn.XLOOKUP(A3091,StruttureRicettive[DenominazioneCittà],StruttureRicettive[Località2])</f>
        <v>PORTO SANT' ELPIDIO</v>
      </c>
    </row>
    <row r="3092" spans="1:4" x14ac:dyDescent="0.25">
      <c r="A3092" t="str">
        <f>StruttureRicettive[[#This Row],[Denominazione]] &amp; " (" &amp; StruttureRicettive[[#This Row],[Città]] &amp; ")"</f>
        <v>CENTRO VACANZE OASI CARPINETO (ASCOLI PICENO)</v>
      </c>
      <c r="B3092" t="str">
        <f>_xlfn.XLOOKUP(ElencoStrutture!A3092,StruttureRicettive[DenominazioneCittà],StruttureRicettive[Città])</f>
        <v>ASCOLI PICENO</v>
      </c>
      <c r="C3092" t="str">
        <f>_xlfn.XLOOKUP(A3092,StruttureRicettive[DenominazioneCittà],StruttureRicettive[Località])</f>
        <v>CASTELLANO DI LISCIANO</v>
      </c>
      <c r="D3092" t="str">
        <f>_xlfn.XLOOKUP(A3092,StruttureRicettive[DenominazioneCittà],StruttureRicettive[Località2])</f>
        <v>CASTELLANO DI LISCIANO</v>
      </c>
    </row>
    <row r="3093" spans="1:4" x14ac:dyDescent="0.25">
      <c r="A3093" t="str">
        <f>StruttureRicettive[[#This Row],[Denominazione]] &amp; " (" &amp; StruttureRicettive[[#This Row],[Città]] &amp; ")"</f>
        <v>CENTRO VACANZE ON THE BEACH (NUMANA)</v>
      </c>
      <c r="B3093" t="str">
        <f>_xlfn.XLOOKUP(ElencoStrutture!A3093,StruttureRicettive[DenominazioneCittà],StruttureRicettive[Città])</f>
        <v>NUMANA</v>
      </c>
      <c r="C3093" t="str">
        <f>_xlfn.XLOOKUP(A3093,StruttureRicettive[DenominazioneCittà],StruttureRicettive[Località])</f>
        <v>MARCELLI</v>
      </c>
      <c r="D3093" t="str">
        <f>_xlfn.XLOOKUP(A3093,StruttureRicettive[DenominazioneCittà],StruttureRicettive[Località2])</f>
        <v>MARCELLI</v>
      </c>
    </row>
    <row r="3094" spans="1:4" x14ac:dyDescent="0.25">
      <c r="A3094" t="str">
        <f>StruttureRicettive[[#This Row],[Denominazione]] &amp; " (" &amp; StruttureRicettive[[#This Row],[Città]] &amp; ")"</f>
        <v>C'ERA UNA VOLTA (FABRIANO)</v>
      </c>
      <c r="B3094" t="str">
        <f>_xlfn.XLOOKUP(ElencoStrutture!A3094,StruttureRicettive[DenominazioneCittà],StruttureRicettive[Città])</f>
        <v>FABRIANO</v>
      </c>
      <c r="C3094" t="str">
        <f>_xlfn.XLOOKUP(A3094,StruttureRicettive[DenominazioneCittà],StruttureRicettive[Località])</f>
        <v>FABRIANO</v>
      </c>
      <c r="D3094" t="str">
        <f>_xlfn.XLOOKUP(A3094,StruttureRicettive[DenominazioneCittà],StruttureRicettive[Località2])</f>
        <v>FABRIANO</v>
      </c>
    </row>
    <row r="3095" spans="1:4" x14ac:dyDescent="0.25">
      <c r="A3095" t="str">
        <f>StruttureRicettive[[#This Row],[Denominazione]] &amp; " (" &amp; StruttureRicettive[[#This Row],[Città]] &amp; ")"</f>
        <v>CERERE (CAMERINO)</v>
      </c>
      <c r="B3095" t="str">
        <f>_xlfn.XLOOKUP(ElencoStrutture!A3095,StruttureRicettive[DenominazioneCittà],StruttureRicettive[Città])</f>
        <v>CAMERINO</v>
      </c>
      <c r="C3095" t="str">
        <f>_xlfn.XLOOKUP(A3095,StruttureRicettive[DenominazioneCittà],StruttureRicettive[Località])</f>
        <v>CAMERINO</v>
      </c>
      <c r="D3095" t="str">
        <f>_xlfn.XLOOKUP(A3095,StruttureRicettive[DenominazioneCittà],StruttureRicettive[Località2])</f>
        <v>CAMERINO</v>
      </c>
    </row>
    <row r="3096" spans="1:4" x14ac:dyDescent="0.25">
      <c r="A3096" t="str">
        <f>StruttureRicettive[[#This Row],[Denominazione]] &amp; " (" &amp; StruttureRicettive[[#This Row],[Città]] &amp; ")"</f>
        <v>CERESA' (LORETO)</v>
      </c>
      <c r="B3096" t="str">
        <f>_xlfn.XLOOKUP(ElencoStrutture!A3096,StruttureRicettive[DenominazioneCittà],StruttureRicettive[Città])</f>
        <v>LORETO</v>
      </c>
      <c r="C3096" t="str">
        <f>_xlfn.XLOOKUP(A3096,StruttureRicettive[DenominazioneCittà],StruttureRicettive[Località])</f>
        <v>no info</v>
      </c>
      <c r="D3096" t="str">
        <f>_xlfn.XLOOKUP(A3096,StruttureRicettive[DenominazioneCittà],StruttureRicettive[Località2])</f>
        <v>LORETO</v>
      </c>
    </row>
    <row r="3097" spans="1:4" x14ac:dyDescent="0.25">
      <c r="A3097" t="str">
        <f>StruttureRicettive[[#This Row],[Denominazione]] &amp; " (" &amp; StruttureRicettive[[#This Row],[Città]] &amp; ")"</f>
        <v>CERQUATONDA (MONTALTO DELLE MARCHE)</v>
      </c>
      <c r="B3097" t="str">
        <f>_xlfn.XLOOKUP(ElencoStrutture!A3097,StruttureRicettive[DenominazioneCittà],StruttureRicettive[Città])</f>
        <v>MONTALTO DELLE MARCHE</v>
      </c>
      <c r="C3097" t="str">
        <f>_xlfn.XLOOKUP(A3097,StruttureRicettive[DenominazioneCittà],StruttureRicettive[Località])</f>
        <v>MONTALTO DELLE MARCHE</v>
      </c>
      <c r="D3097" t="str">
        <f>_xlfn.XLOOKUP(A3097,StruttureRicettive[DenominazioneCittà],StruttureRicettive[Località2])</f>
        <v>MONTALTO DELLE MARCHE</v>
      </c>
    </row>
    <row r="3098" spans="1:4" x14ac:dyDescent="0.25">
      <c r="A3098" t="str">
        <f>StruttureRicettive[[#This Row],[Denominazione]] &amp; " (" &amp; StruttureRicettive[[#This Row],[Città]] &amp; ")"</f>
        <v>CESARE SORA (MONDOLFO)</v>
      </c>
      <c r="B3098" t="str">
        <f>_xlfn.XLOOKUP(ElencoStrutture!A3098,StruttureRicettive[DenominazioneCittà],StruttureRicettive[Città])</f>
        <v>MONDOLFO</v>
      </c>
      <c r="C3098" t="str">
        <f>_xlfn.XLOOKUP(A3098,StruttureRicettive[DenominazioneCittà],StruttureRicettive[Località])</f>
        <v>no info</v>
      </c>
      <c r="D3098" t="str">
        <f>_xlfn.XLOOKUP(A3098,StruttureRicettive[DenominazioneCittà],StruttureRicettive[Località2])</f>
        <v>MONDOLFO</v>
      </c>
    </row>
    <row r="3099" spans="1:4" x14ac:dyDescent="0.25">
      <c r="A3099" t="str">
        <f>StruttureRicettive[[#This Row],[Denominazione]] &amp; " (" &amp; StruttureRicettive[[#This Row],[Città]] &amp; ")"</f>
        <v>CESARI PIERLUIGI (ASCOLI PICENO)</v>
      </c>
      <c r="B3099" t="str">
        <f>_xlfn.XLOOKUP(ElencoStrutture!A3099,StruttureRicettive[DenominazioneCittà],StruttureRicettive[Città])</f>
        <v>ASCOLI PICENO</v>
      </c>
      <c r="C3099" t="str">
        <f>_xlfn.XLOOKUP(A3099,StruttureRicettive[DenominazioneCittà],StruttureRicettive[Località])</f>
        <v>no info</v>
      </c>
      <c r="D3099" t="str">
        <f>_xlfn.XLOOKUP(A3099,StruttureRicettive[DenominazioneCittà],StruttureRicettive[Località2])</f>
        <v>ASCOLI PICENO</v>
      </c>
    </row>
    <row r="3100" spans="1:4" x14ac:dyDescent="0.25">
      <c r="A3100" t="str">
        <f>StruttureRicettive[[#This Row],[Denominazione]] &amp; " (" &amp; StruttureRicettive[[#This Row],[Città]] &amp; ")"</f>
        <v>CHALET " LA SIESTA" (SAN BENEDETTO DEL TRONTO)</v>
      </c>
      <c r="B3100" t="str">
        <f>_xlfn.XLOOKUP(ElencoStrutture!A3100,StruttureRicettive[DenominazioneCittà],StruttureRicettive[Città])</f>
        <v>SAN BENEDETTO DEL TRONTO</v>
      </c>
      <c r="C3100" t="str">
        <f>_xlfn.XLOOKUP(A3100,StruttureRicettive[DenominazioneCittà],StruttureRicettive[Località])</f>
        <v>SAN BENEDETTO DEL TRONTO</v>
      </c>
      <c r="D3100" t="str">
        <f>_xlfn.XLOOKUP(A3100,StruttureRicettive[DenominazioneCittà],StruttureRicettive[Località2])</f>
        <v>SAN BENEDETTO DEL TRONTO</v>
      </c>
    </row>
    <row r="3101" spans="1:4" x14ac:dyDescent="0.25">
      <c r="A3101" t="str">
        <f>StruttureRicettive[[#This Row],[Denominazione]] &amp; " (" &amp; StruttureRicettive[[#This Row],[Città]] &amp; ")"</f>
        <v>CHALET 14 B (PORTO SAN GIORGIO)</v>
      </c>
      <c r="B3101" t="str">
        <f>_xlfn.XLOOKUP(ElencoStrutture!A3101,StruttureRicettive[DenominazioneCittà],StruttureRicettive[Città])</f>
        <v>PORTO SAN GIORGIO</v>
      </c>
      <c r="C3101" t="str">
        <f>_xlfn.XLOOKUP(A3101,StruttureRicettive[DenominazioneCittà],StruttureRicettive[Località])</f>
        <v>no info</v>
      </c>
      <c r="D3101" t="str">
        <f>_xlfn.XLOOKUP(A3101,StruttureRicettive[DenominazioneCittà],StruttureRicettive[Località2])</f>
        <v>PORTO SAN GIORGIO</v>
      </c>
    </row>
    <row r="3102" spans="1:4" x14ac:dyDescent="0.25">
      <c r="A3102" t="str">
        <f>StruttureRicettive[[#This Row],[Denominazione]] &amp; " (" &amp; StruttureRicettive[[#This Row],[Città]] &amp; ")"</f>
        <v>CHALET 4 FONTANE BEACH (ANCONA)</v>
      </c>
      <c r="B3102" t="str">
        <f>_xlfn.XLOOKUP(ElencoStrutture!A3102,StruttureRicettive[DenominazioneCittà],StruttureRicettive[Città])</f>
        <v>ANCONA</v>
      </c>
      <c r="C3102" t="str">
        <f>_xlfn.XLOOKUP(A3102,StruttureRicettive[DenominazioneCittà],StruttureRicettive[Località])</f>
        <v>SPIAGGIA PALOMBINA NUOVA</v>
      </c>
      <c r="D3102" t="str">
        <f>_xlfn.XLOOKUP(A3102,StruttureRicettive[DenominazioneCittà],StruttureRicettive[Località2])</f>
        <v>SPIAGGIA PALOMBINA NUOVA</v>
      </c>
    </row>
    <row r="3103" spans="1:4" x14ac:dyDescent="0.25">
      <c r="A3103" t="str">
        <f>StruttureRicettive[[#This Row],[Denominazione]] &amp; " (" &amp; StruttureRicettive[[#This Row],[Città]] &amp; ")"</f>
        <v>CHALET ADRIATICO (GROTTAMMARE)</v>
      </c>
      <c r="B3103" t="str">
        <f>_xlfn.XLOOKUP(ElencoStrutture!A3103,StruttureRicettive[DenominazioneCittà],StruttureRicettive[Città])</f>
        <v>GROTTAMMARE</v>
      </c>
      <c r="C3103" t="str">
        <f>_xlfn.XLOOKUP(A3103,StruttureRicettive[DenominazioneCittà],StruttureRicettive[Località])</f>
        <v>RIVIERA ADRIATICA</v>
      </c>
      <c r="D3103" t="str">
        <f>_xlfn.XLOOKUP(A3103,StruttureRicettive[DenominazioneCittà],StruttureRicettive[Località2])</f>
        <v>RIVIERA ADRIATICA</v>
      </c>
    </row>
    <row r="3104" spans="1:4" x14ac:dyDescent="0.25">
      <c r="A3104" t="str">
        <f>StruttureRicettive[[#This Row],[Denominazione]] &amp; " (" &amp; StruttureRicettive[[#This Row],[Città]] &amp; ")"</f>
        <v>CHALET ALEX (SAN BENEDETTO DEL TRONTO)</v>
      </c>
      <c r="B3104" t="str">
        <f>_xlfn.XLOOKUP(ElencoStrutture!A3104,StruttureRicettive[DenominazioneCittà],StruttureRicettive[Città])</f>
        <v>SAN BENEDETTO DEL TRONTO</v>
      </c>
      <c r="C3104" t="str">
        <f>_xlfn.XLOOKUP(A3104,StruttureRicettive[DenominazioneCittà],StruttureRicettive[Località])</f>
        <v>no info</v>
      </c>
      <c r="D3104" t="str">
        <f>_xlfn.XLOOKUP(A3104,StruttureRicettive[DenominazioneCittà],StruttureRicettive[Località2])</f>
        <v>SAN BENEDETTO DEL TRONTO</v>
      </c>
    </row>
    <row r="3105" spans="1:4" x14ac:dyDescent="0.25">
      <c r="A3105" t="str">
        <f>StruttureRicettive[[#This Row],[Denominazione]] &amp; " (" &amp; StruttureRicettive[[#This Row],[Città]] &amp; ")"</f>
        <v>CHALET AMICI (PORTO SANT'ELPIDIO)</v>
      </c>
      <c r="B3105" t="str">
        <f>_xlfn.XLOOKUP(ElencoStrutture!A3105,StruttureRicettive[DenominazioneCittà],StruttureRicettive[Città])</f>
        <v>PORTO SANT'ELPIDIO</v>
      </c>
      <c r="C3105" t="str">
        <f>_xlfn.XLOOKUP(A3105,StruttureRicettive[DenominazioneCittà],StruttureRicettive[Località])</f>
        <v>PORTO SANT' ELPIDIO</v>
      </c>
      <c r="D3105" t="str">
        <f>_xlfn.XLOOKUP(A3105,StruttureRicettive[DenominazioneCittà],StruttureRicettive[Località2])</f>
        <v>PORTO SANT' ELPIDIO</v>
      </c>
    </row>
    <row r="3106" spans="1:4" x14ac:dyDescent="0.25">
      <c r="A3106" t="str">
        <f>StruttureRicettive[[#This Row],[Denominazione]] &amp; " (" &amp; StruttureRicettive[[#This Row],[Città]] &amp; ")"</f>
        <v>CHALET BAIA BLANCA (GROTTAMMARE)</v>
      </c>
      <c r="B3106" t="str">
        <f>_xlfn.XLOOKUP(ElencoStrutture!A3106,StruttureRicettive[DenominazioneCittà],StruttureRicettive[Città])</f>
        <v>GROTTAMMARE</v>
      </c>
      <c r="C3106" t="str">
        <f>_xlfn.XLOOKUP(A3106,StruttureRicettive[DenominazioneCittà],StruttureRicettive[Località])</f>
        <v>no info</v>
      </c>
      <c r="D3106" t="str">
        <f>_xlfn.XLOOKUP(A3106,StruttureRicettive[DenominazioneCittà],StruttureRicettive[Località2])</f>
        <v>GROTTAMMARE</v>
      </c>
    </row>
    <row r="3107" spans="1:4" x14ac:dyDescent="0.25">
      <c r="A3107" t="str">
        <f>StruttureRicettive[[#This Row],[Denominazione]] &amp; " (" &amp; StruttureRicettive[[#This Row],[Città]] &amp; ")"</f>
        <v>CHALET BARRACUDA (PORTO SAN GIORGIO)</v>
      </c>
      <c r="B3107" t="str">
        <f>_xlfn.XLOOKUP(ElencoStrutture!A3107,StruttureRicettive[DenominazioneCittà],StruttureRicettive[Città])</f>
        <v>PORTO SAN GIORGIO</v>
      </c>
      <c r="C3107" t="str">
        <f>_xlfn.XLOOKUP(A3107,StruttureRicettive[DenominazioneCittà],StruttureRicettive[Località])</f>
        <v>PORTO SAN GIORGIO</v>
      </c>
      <c r="D3107" t="str">
        <f>_xlfn.XLOOKUP(A3107,StruttureRicettive[DenominazioneCittà],StruttureRicettive[Località2])</f>
        <v>PORTO SAN GIORGIO</v>
      </c>
    </row>
    <row r="3108" spans="1:4" x14ac:dyDescent="0.25">
      <c r="A3108" t="str">
        <f>StruttureRicettive[[#This Row],[Denominazione]] &amp; " (" &amp; StruttureRicettive[[#This Row],[Città]] &amp; ")"</f>
        <v>CHALET BOUNTY (PORTO SAN GIORGIO)</v>
      </c>
      <c r="B3108" t="str">
        <f>_xlfn.XLOOKUP(ElencoStrutture!A3108,StruttureRicettive[DenominazioneCittà],StruttureRicettive[Città])</f>
        <v>PORTO SAN GIORGIO</v>
      </c>
      <c r="C3108" t="str">
        <f>_xlfn.XLOOKUP(A3108,StruttureRicettive[DenominazioneCittà],StruttureRicettive[Località])</f>
        <v>PORTO SAN GIORGIO</v>
      </c>
      <c r="D3108" t="str">
        <f>_xlfn.XLOOKUP(A3108,StruttureRicettive[DenominazioneCittà],StruttureRicettive[Località2])</f>
        <v>PORTO SAN GIORGIO</v>
      </c>
    </row>
    <row r="3109" spans="1:4" x14ac:dyDescent="0.25">
      <c r="A3109" t="str">
        <f>StruttureRicettive[[#This Row],[Denominazione]] &amp; " (" &amp; StruttureRicettive[[#This Row],[Città]] &amp; ")"</f>
        <v>CHALET CASABLANCA (SAN BENEDETTO DEL TRONTO)</v>
      </c>
      <c r="B3109" t="str">
        <f>_xlfn.XLOOKUP(ElencoStrutture!A3109,StruttureRicettive[DenominazioneCittà],StruttureRicettive[Città])</f>
        <v>SAN BENEDETTO DEL TRONTO</v>
      </c>
      <c r="C3109" t="str">
        <f>_xlfn.XLOOKUP(A3109,StruttureRicettive[DenominazioneCittà],StruttureRicettive[Località])</f>
        <v>no info</v>
      </c>
      <c r="D3109" t="str">
        <f>_xlfn.XLOOKUP(A3109,StruttureRicettive[DenominazioneCittà],StruttureRicettive[Località2])</f>
        <v>SAN BENEDETTO DEL TRONTO</v>
      </c>
    </row>
    <row r="3110" spans="1:4" x14ac:dyDescent="0.25">
      <c r="A3110" t="str">
        <f>StruttureRicettive[[#This Row],[Denominazione]] &amp; " (" &amp; StruttureRicettive[[#This Row],[Città]] &amp; ")"</f>
        <v>CHALET CLUB SEVEN (GROTTAMMARE)</v>
      </c>
      <c r="B3110" t="str">
        <f>_xlfn.XLOOKUP(ElencoStrutture!A3110,StruttureRicettive[DenominazioneCittà],StruttureRicettive[Città])</f>
        <v>GROTTAMMARE</v>
      </c>
      <c r="C3110" t="str">
        <f>_xlfn.XLOOKUP(A3110,StruttureRicettive[DenominazioneCittà],StruttureRicettive[Località])</f>
        <v>no info</v>
      </c>
      <c r="D3110" t="str">
        <f>_xlfn.XLOOKUP(A3110,StruttureRicettive[DenominazioneCittà],StruttureRicettive[Località2])</f>
        <v>GROTTAMMARE</v>
      </c>
    </row>
    <row r="3111" spans="1:4" x14ac:dyDescent="0.25">
      <c r="A3111" t="str">
        <f>StruttureRicettive[[#This Row],[Denominazione]] &amp; " (" &amp; StruttureRicettive[[#This Row],[Città]] &amp; ")"</f>
        <v>CHALET COBA' RESTAURANT (PORTO SAN GIORGIO)</v>
      </c>
      <c r="B3111" t="str">
        <f>_xlfn.XLOOKUP(ElencoStrutture!A3111,StruttureRicettive[DenominazioneCittà],StruttureRicettive[Città])</f>
        <v>PORTO SAN GIORGIO</v>
      </c>
      <c r="C3111" t="str">
        <f>_xlfn.XLOOKUP(A3111,StruttureRicettive[DenominazioneCittà],StruttureRicettive[Località])</f>
        <v>PORTO SAN GIORGIO</v>
      </c>
      <c r="D3111" t="str">
        <f>_xlfn.XLOOKUP(A3111,StruttureRicettive[DenominazioneCittà],StruttureRicettive[Località2])</f>
        <v>PORTO SAN GIORGIO</v>
      </c>
    </row>
    <row r="3112" spans="1:4" x14ac:dyDescent="0.25">
      <c r="A3112" t="str">
        <f>StruttureRicettive[[#This Row],[Denominazione]] &amp; " (" &amp; StruttureRicettive[[#This Row],[Città]] &amp; ")"</f>
        <v>CHALET DA DUILIO (PORTO SAN GIORGIO)</v>
      </c>
      <c r="B3112" t="str">
        <f>_xlfn.XLOOKUP(ElencoStrutture!A3112,StruttureRicettive[DenominazioneCittà],StruttureRicettive[Città])</f>
        <v>PORTO SAN GIORGIO</v>
      </c>
      <c r="C3112" t="str">
        <f>_xlfn.XLOOKUP(A3112,StruttureRicettive[DenominazioneCittà],StruttureRicettive[Località])</f>
        <v>PORTO SAN GIORGIO</v>
      </c>
      <c r="D3112" t="str">
        <f>_xlfn.XLOOKUP(A3112,StruttureRicettive[DenominazioneCittà],StruttureRicettive[Località2])</f>
        <v>PORTO SAN GIORGIO</v>
      </c>
    </row>
    <row r="3113" spans="1:4" x14ac:dyDescent="0.25">
      <c r="A3113" t="str">
        <f>StruttureRicettive[[#This Row],[Denominazione]] &amp; " (" &amp; StruttureRicettive[[#This Row],[Città]] &amp; ")"</f>
        <v>CHALET DA GUIDO (PORTO SAN GIORGIO)</v>
      </c>
      <c r="B3113" t="str">
        <f>_xlfn.XLOOKUP(ElencoStrutture!A3113,StruttureRicettive[DenominazioneCittà],StruttureRicettive[Città])</f>
        <v>PORTO SAN GIORGIO</v>
      </c>
      <c r="C3113" t="str">
        <f>_xlfn.XLOOKUP(A3113,StruttureRicettive[DenominazioneCittà],StruttureRicettive[Località])</f>
        <v>PORTO SAN GIORGIO</v>
      </c>
      <c r="D3113" t="str">
        <f>_xlfn.XLOOKUP(A3113,StruttureRicettive[DenominazioneCittà],StruttureRicettive[Località2])</f>
        <v>PORTO SAN GIORGIO</v>
      </c>
    </row>
    <row r="3114" spans="1:4" x14ac:dyDescent="0.25">
      <c r="A3114" t="str">
        <f>StruttureRicettive[[#This Row],[Denominazione]] &amp; " (" &amp; StruttureRicettive[[#This Row],[Città]] &amp; ")"</f>
        <v>CHALET DA STEFANO (PORTO SANT'ELPIDIO)</v>
      </c>
      <c r="B3114" t="str">
        <f>_xlfn.XLOOKUP(ElencoStrutture!A3114,StruttureRicettive[DenominazioneCittà],StruttureRicettive[Città])</f>
        <v>PORTO SANT'ELPIDIO</v>
      </c>
      <c r="C3114" t="str">
        <f>_xlfn.XLOOKUP(A3114,StruttureRicettive[DenominazioneCittà],StruttureRicettive[Località])</f>
        <v>PORTO SAN GIORGIO</v>
      </c>
      <c r="D3114" t="str">
        <f>_xlfn.XLOOKUP(A3114,StruttureRicettive[DenominazioneCittà],StruttureRicettive[Località2])</f>
        <v>PORTO SAN GIORGIO</v>
      </c>
    </row>
    <row r="3115" spans="1:4" x14ac:dyDescent="0.25">
      <c r="A3115" t="str">
        <f>StruttureRicettive[[#This Row],[Denominazione]] &amp; " (" &amp; StruttureRicettive[[#This Row],[Città]] &amp; ")"</f>
        <v>CHALET DADI' (FERMO)</v>
      </c>
      <c r="B3115" t="str">
        <f>_xlfn.XLOOKUP(ElencoStrutture!A3115,StruttureRicettive[DenominazioneCittà],StruttureRicettive[Città])</f>
        <v>FERMO</v>
      </c>
      <c r="C3115" t="str">
        <f>_xlfn.XLOOKUP(A3115,StruttureRicettive[DenominazioneCittà],StruttureRicettive[Località])</f>
        <v>FERMO</v>
      </c>
      <c r="D3115" t="str">
        <f>_xlfn.XLOOKUP(A3115,StruttureRicettive[DenominazioneCittà],StruttureRicettive[Località2])</f>
        <v>FERMO</v>
      </c>
    </row>
    <row r="3116" spans="1:4" x14ac:dyDescent="0.25">
      <c r="A3116" t="str">
        <f>StruttureRicettive[[#This Row],[Denominazione]] &amp; " (" &amp; StruttureRicettive[[#This Row],[Città]] &amp; ")"</f>
        <v>CHALET DEGLI ANGELI (SAN BENEDETTO DEL TRONTO)</v>
      </c>
      <c r="B3116" t="str">
        <f>_xlfn.XLOOKUP(ElencoStrutture!A3116,StruttureRicettive[DenominazioneCittà],StruttureRicettive[Città])</f>
        <v>SAN BENEDETTO DEL TRONTO</v>
      </c>
      <c r="C3116" t="str">
        <f>_xlfn.XLOOKUP(A3116,StruttureRicettive[DenominazioneCittà],StruttureRicettive[Località])</f>
        <v>PORTO D'ASCOLI</v>
      </c>
      <c r="D3116" t="str">
        <f>_xlfn.XLOOKUP(A3116,StruttureRicettive[DenominazioneCittà],StruttureRicettive[Località2])</f>
        <v>PORTO D'ASCOLI</v>
      </c>
    </row>
    <row r="3117" spans="1:4" x14ac:dyDescent="0.25">
      <c r="A3117" t="str">
        <f>StruttureRicettive[[#This Row],[Denominazione]] &amp; " (" &amp; StruttureRicettive[[#This Row],[Città]] &amp; ")"</f>
        <v>CHALET DEGLI ARTISTI - POLDO &amp; LIVIA (PORTO SAN GIORGIO)</v>
      </c>
      <c r="B3117" t="str">
        <f>_xlfn.XLOOKUP(ElencoStrutture!A3117,StruttureRicettive[DenominazioneCittà],StruttureRicettive[Città])</f>
        <v>PORTO SAN GIORGIO</v>
      </c>
      <c r="C3117" t="str">
        <f>_xlfn.XLOOKUP(A3117,StruttureRicettive[DenominazioneCittà],StruttureRicettive[Località])</f>
        <v>PORTO SAN GIORGIO</v>
      </c>
      <c r="D3117" t="str">
        <f>_xlfn.XLOOKUP(A3117,StruttureRicettive[DenominazioneCittà],StruttureRicettive[Località2])</f>
        <v>PORTO SAN GIORGIO</v>
      </c>
    </row>
    <row r="3118" spans="1:4" x14ac:dyDescent="0.25">
      <c r="A3118" t="str">
        <f>StruttureRicettive[[#This Row],[Denominazione]] &amp; " (" &amp; StruttureRicettive[[#This Row],[Città]] &amp; ")"</f>
        <v>CHALET DEGLI ARTISTI - POLDO &amp; LIVIA (PORTO SAN GIORGIO)</v>
      </c>
      <c r="B3118" t="str">
        <f>_xlfn.XLOOKUP(ElencoStrutture!A3118,StruttureRicettive[DenominazioneCittà],StruttureRicettive[Città])</f>
        <v>PORTO SAN GIORGIO</v>
      </c>
      <c r="C3118" t="str">
        <f>_xlfn.XLOOKUP(A3118,StruttureRicettive[DenominazioneCittà],StruttureRicettive[Località])</f>
        <v>PORTO SAN GIORGIO</v>
      </c>
      <c r="D3118" t="str">
        <f>_xlfn.XLOOKUP(A3118,StruttureRicettive[DenominazioneCittà],StruttureRicettive[Località2])</f>
        <v>PORTO SAN GIORGIO</v>
      </c>
    </row>
    <row r="3119" spans="1:4" x14ac:dyDescent="0.25">
      <c r="A3119" t="str">
        <f>StruttureRicettive[[#This Row],[Denominazione]] &amp; " (" &amp; StruttureRicettive[[#This Row],[Città]] &amp; ")"</f>
        <v>CHALET DELLE STELLE (GROTTAMMARE)</v>
      </c>
      <c r="B3119" t="str">
        <f>_xlfn.XLOOKUP(ElencoStrutture!A3119,StruttureRicettive[DenominazioneCittà],StruttureRicettive[Città])</f>
        <v>GROTTAMMARE</v>
      </c>
      <c r="C3119" t="str">
        <f>_xlfn.XLOOKUP(A3119,StruttureRicettive[DenominazioneCittà],StruttureRicettive[Località])</f>
        <v>no info</v>
      </c>
      <c r="D3119" t="str">
        <f>_xlfn.XLOOKUP(A3119,StruttureRicettive[DenominazioneCittà],StruttureRicettive[Località2])</f>
        <v>GROTTAMMARE</v>
      </c>
    </row>
    <row r="3120" spans="1:4" x14ac:dyDescent="0.25">
      <c r="A3120" t="str">
        <f>StruttureRicettive[[#This Row],[Denominazione]] &amp; " (" &amp; StruttureRicettive[[#This Row],[Città]] &amp; ")"</f>
        <v>CHALET GALILEO (CIVITANOVA MARCHE)</v>
      </c>
      <c r="B3120" t="str">
        <f>_xlfn.XLOOKUP(ElencoStrutture!A3120,StruttureRicettive[DenominazioneCittà],StruttureRicettive[Città])</f>
        <v>CIVITANOVA MARCHE</v>
      </c>
      <c r="C3120" t="str">
        <f>_xlfn.XLOOKUP(A3120,StruttureRicettive[DenominazioneCittà],StruttureRicettive[Località])</f>
        <v>CIVITANOVA MARCHE</v>
      </c>
      <c r="D3120" t="str">
        <f>_xlfn.XLOOKUP(A3120,StruttureRicettive[DenominazioneCittà],StruttureRicettive[Località2])</f>
        <v>CIVITANOVA MARCHE</v>
      </c>
    </row>
    <row r="3121" spans="1:4" x14ac:dyDescent="0.25">
      <c r="A3121" t="str">
        <f>StruttureRicettive[[#This Row],[Denominazione]] &amp; " (" &amp; StruttureRicettive[[#This Row],[Città]] &amp; ")"</f>
        <v>CHALET IL GABBIANO ( LU CUCALE) (GROTTAMMARE)</v>
      </c>
      <c r="B3121" t="str">
        <f>_xlfn.XLOOKUP(ElencoStrutture!A3121,StruttureRicettive[DenominazioneCittà],StruttureRicettive[Città])</f>
        <v>GROTTAMMARE</v>
      </c>
      <c r="C3121" t="str">
        <f>_xlfn.XLOOKUP(A3121,StruttureRicettive[DenominazioneCittà],StruttureRicettive[Località])</f>
        <v>GROTTAMMARE</v>
      </c>
      <c r="D3121" t="str">
        <f>_xlfn.XLOOKUP(A3121,StruttureRicettive[DenominazioneCittà],StruttureRicettive[Località2])</f>
        <v>GROTTAMMARE</v>
      </c>
    </row>
    <row r="3122" spans="1:4" x14ac:dyDescent="0.25">
      <c r="A3122" t="str">
        <f>StruttureRicettive[[#This Row],[Denominazione]] &amp; " (" &amp; StruttureRicettive[[#This Row],[Città]] &amp; ")"</f>
        <v>CHALET IL GAMBERO (SAN BENEDETTO DEL TRONTO)</v>
      </c>
      <c r="B3122" t="str">
        <f>_xlfn.XLOOKUP(ElencoStrutture!A3122,StruttureRicettive[DenominazioneCittà],StruttureRicettive[Città])</f>
        <v>SAN BENEDETTO DEL TRONTO</v>
      </c>
      <c r="C3122" t="str">
        <f>_xlfn.XLOOKUP(A3122,StruttureRicettive[DenominazioneCittà],StruttureRicettive[Località])</f>
        <v>no info</v>
      </c>
      <c r="D3122" t="str">
        <f>_xlfn.XLOOKUP(A3122,StruttureRicettive[DenominazioneCittà],StruttureRicettive[Località2])</f>
        <v>SAN BENEDETTO DEL TRONTO</v>
      </c>
    </row>
    <row r="3123" spans="1:4" x14ac:dyDescent="0.25">
      <c r="A3123" t="str">
        <f>StruttureRicettive[[#This Row],[Denominazione]] &amp; " (" &amp; StruttureRicettive[[#This Row],[Città]] &amp; ")"</f>
        <v>CHALET IL GRILLO (FERMO)</v>
      </c>
      <c r="B3123" t="str">
        <f>_xlfn.XLOOKUP(ElencoStrutture!A3123,StruttureRicettive[DenominazioneCittà],StruttureRicettive[Città])</f>
        <v>FERMO</v>
      </c>
      <c r="C3123" t="str">
        <f>_xlfn.XLOOKUP(A3123,StruttureRicettive[DenominazioneCittà],StruttureRicettive[Località])</f>
        <v>FERMO</v>
      </c>
      <c r="D3123" t="str">
        <f>_xlfn.XLOOKUP(A3123,StruttureRicettive[DenominazioneCittà],StruttureRicettive[Località2])</f>
        <v>FERMO</v>
      </c>
    </row>
    <row r="3124" spans="1:4" x14ac:dyDescent="0.25">
      <c r="A3124" t="str">
        <f>StruttureRicettive[[#This Row],[Denominazione]] &amp; " (" &amp; StruttureRicettive[[#This Row],[Città]] &amp; ")"</f>
        <v>CHALET JOLLY (PORTO SAN GIORGIO)</v>
      </c>
      <c r="B3124" t="str">
        <f>_xlfn.XLOOKUP(ElencoStrutture!A3124,StruttureRicettive[DenominazioneCittà],StruttureRicettive[Città])</f>
        <v>PORTO SAN GIORGIO</v>
      </c>
      <c r="C3124" t="str">
        <f>_xlfn.XLOOKUP(A3124,StruttureRicettive[DenominazioneCittà],StruttureRicettive[Località])</f>
        <v>PORTO SAN GIORGIO</v>
      </c>
      <c r="D3124" t="str">
        <f>_xlfn.XLOOKUP(A3124,StruttureRicettive[DenominazioneCittà],StruttureRicettive[Località2])</f>
        <v>PORTO SAN GIORGIO</v>
      </c>
    </row>
    <row r="3125" spans="1:4" x14ac:dyDescent="0.25">
      <c r="A3125" t="str">
        <f>StruttureRicettive[[#This Row],[Denominazione]] &amp; " (" &amp; StruttureRicettive[[#This Row],[Città]] &amp; ")"</f>
        <v>CHALET KINGHINO (FERMO)</v>
      </c>
      <c r="B3125" t="str">
        <f>_xlfn.XLOOKUP(ElencoStrutture!A3125,StruttureRicettive[DenominazioneCittà],StruttureRicettive[Città])</f>
        <v>FERMO</v>
      </c>
      <c r="C3125" t="str">
        <f>_xlfn.XLOOKUP(A3125,StruttureRicettive[DenominazioneCittà],StruttureRicettive[Località])</f>
        <v>PORTO SAN GIORGIO</v>
      </c>
      <c r="D3125" t="str">
        <f>_xlfn.XLOOKUP(A3125,StruttureRicettive[DenominazioneCittà],StruttureRicettive[Località2])</f>
        <v>PORTO SAN GIORGIO</v>
      </c>
    </row>
    <row r="3126" spans="1:4" x14ac:dyDescent="0.25">
      <c r="A3126" t="str">
        <f>StruttureRicettive[[#This Row],[Denominazione]] &amp; " (" &amp; StruttureRicettive[[#This Row],[Città]] &amp; ")"</f>
        <v>CHALET LA LAMPARA (PEDASO)</v>
      </c>
      <c r="B3126" t="str">
        <f>_xlfn.XLOOKUP(ElencoStrutture!A3126,StruttureRicettive[DenominazioneCittà],StruttureRicettive[Città])</f>
        <v>PEDASO</v>
      </c>
      <c r="C3126" t="str">
        <f>_xlfn.XLOOKUP(A3126,StruttureRicettive[DenominazioneCittà],StruttureRicettive[Località])</f>
        <v>PEDASO</v>
      </c>
      <c r="D3126" t="str">
        <f>_xlfn.XLOOKUP(A3126,StruttureRicettive[DenominazioneCittà],StruttureRicettive[Località2])</f>
        <v>PEDASO</v>
      </c>
    </row>
    <row r="3127" spans="1:4" x14ac:dyDescent="0.25">
      <c r="A3127" t="str">
        <f>StruttureRicettive[[#This Row],[Denominazione]] &amp; " (" &amp; StruttureRicettive[[#This Row],[Città]] &amp; ")"</f>
        <v>CHALET LA VELA (PORTO SAN GIORGIO)</v>
      </c>
      <c r="B3127" t="str">
        <f>_xlfn.XLOOKUP(ElencoStrutture!A3127,StruttureRicettive[DenominazioneCittà],StruttureRicettive[Città])</f>
        <v>PORTO SAN GIORGIO</v>
      </c>
      <c r="C3127" t="str">
        <f>_xlfn.XLOOKUP(A3127,StruttureRicettive[DenominazioneCittà],StruttureRicettive[Località])</f>
        <v>PORTO SAN GIORGIO</v>
      </c>
      <c r="D3127" t="str">
        <f>_xlfn.XLOOKUP(A3127,StruttureRicettive[DenominazioneCittà],StruttureRicettive[Località2])</f>
        <v>PORTO SAN GIORGIO</v>
      </c>
    </row>
    <row r="3128" spans="1:4" x14ac:dyDescent="0.25">
      <c r="A3128" t="str">
        <f>StruttureRicettive[[#This Row],[Denominazione]] &amp; " (" &amp; StruttureRicettive[[#This Row],[Città]] &amp; ")"</f>
        <v>CHALET LO STORIONE - BAGNI GINETTA (PORTO SAN GIORGIO)</v>
      </c>
      <c r="B3128" t="str">
        <f>_xlfn.XLOOKUP(ElencoStrutture!A3128,StruttureRicettive[DenominazioneCittà],StruttureRicettive[Città])</f>
        <v>PORTO SAN GIORGIO</v>
      </c>
      <c r="C3128" t="str">
        <f>_xlfn.XLOOKUP(A3128,StruttureRicettive[DenominazioneCittà],StruttureRicettive[Località])</f>
        <v>PORTO SAN GIORGIO</v>
      </c>
      <c r="D3128" t="str">
        <f>_xlfn.XLOOKUP(A3128,StruttureRicettive[DenominazioneCittà],StruttureRicettive[Località2])</f>
        <v>PORTO SAN GIORGIO</v>
      </c>
    </row>
    <row r="3129" spans="1:4" x14ac:dyDescent="0.25">
      <c r="A3129" t="str">
        <f>StruttureRicettive[[#This Row],[Denominazione]] &amp; " (" &amp; StruttureRicettive[[#This Row],[Città]] &amp; ")"</f>
        <v>CHALET MALU' (FERMO)</v>
      </c>
      <c r="B3129" t="str">
        <f>_xlfn.XLOOKUP(ElencoStrutture!A3129,StruttureRicettive[DenominazioneCittà],StruttureRicettive[Città])</f>
        <v>FERMO</v>
      </c>
      <c r="C3129" t="str">
        <f>_xlfn.XLOOKUP(A3129,StruttureRicettive[DenominazioneCittà],StruttureRicettive[Località])</f>
        <v>PORTO SAN GIORGIO</v>
      </c>
      <c r="D3129" t="str">
        <f>_xlfn.XLOOKUP(A3129,StruttureRicettive[DenominazioneCittà],StruttureRicettive[Località2])</f>
        <v>PORTO SAN GIORGIO</v>
      </c>
    </row>
    <row r="3130" spans="1:4" x14ac:dyDescent="0.25">
      <c r="A3130" t="str">
        <f>StruttureRicettive[[#This Row],[Denominazione]] &amp; " (" &amp; StruttureRicettive[[#This Row],[Città]] &amp; ")"</f>
        <v>CHALET MAURO (PORTO RECANATI)</v>
      </c>
      <c r="B3130" t="str">
        <f>_xlfn.XLOOKUP(ElencoStrutture!A3130,StruttureRicettive[DenominazioneCittà],StruttureRicettive[Città])</f>
        <v>PORTO RECANATI</v>
      </c>
      <c r="C3130" t="str">
        <f>_xlfn.XLOOKUP(A3130,StruttureRicettive[DenominazioneCittà],StruttureRicettive[Località])</f>
        <v>PORTO RECANATI</v>
      </c>
      <c r="D3130" t="str">
        <f>_xlfn.XLOOKUP(A3130,StruttureRicettive[DenominazioneCittà],StruttureRicettive[Località2])</f>
        <v>PORTO RECANATI</v>
      </c>
    </row>
    <row r="3131" spans="1:4" x14ac:dyDescent="0.25">
      <c r="A3131" t="str">
        <f>StruttureRicettive[[#This Row],[Denominazione]] &amp; " (" &amp; StruttureRicettive[[#This Row],[Città]] &amp; ")"</f>
        <v>CHALET MILLE LIRE (PORTO RECANATI)</v>
      </c>
      <c r="B3131" t="str">
        <f>_xlfn.XLOOKUP(ElencoStrutture!A3131,StruttureRicettive[DenominazioneCittà],StruttureRicettive[Città])</f>
        <v>PORTO RECANATI</v>
      </c>
      <c r="C3131" t="str">
        <f>_xlfn.XLOOKUP(A3131,StruttureRicettive[DenominazioneCittà],StruttureRicettive[Località])</f>
        <v>no info</v>
      </c>
      <c r="D3131" t="str">
        <f>_xlfn.XLOOKUP(A3131,StruttureRicettive[DenominazioneCittà],StruttureRicettive[Località2])</f>
        <v>PORTO RECANATI</v>
      </c>
    </row>
    <row r="3132" spans="1:4" x14ac:dyDescent="0.25">
      <c r="A3132" t="str">
        <f>StruttureRicettive[[#This Row],[Denominazione]] &amp; " (" &amp; StruttureRicettive[[#This Row],[Città]] &amp; ")"</f>
        <v>CHALET MOYTO (PORTO SANT'ELPIDIO)</v>
      </c>
      <c r="B3132" t="str">
        <f>_xlfn.XLOOKUP(ElencoStrutture!A3132,StruttureRicettive[DenominazioneCittà],StruttureRicettive[Città])</f>
        <v>PORTO SANT'ELPIDIO</v>
      </c>
      <c r="C3132" t="str">
        <f>_xlfn.XLOOKUP(A3132,StruttureRicettive[DenominazioneCittà],StruttureRicettive[Località])</f>
        <v>PORTO SANT' ELPIDIO</v>
      </c>
      <c r="D3132" t="str">
        <f>_xlfn.XLOOKUP(A3132,StruttureRicettive[DenominazioneCittà],StruttureRicettive[Località2])</f>
        <v>PORTO SANT' ELPIDIO</v>
      </c>
    </row>
    <row r="3133" spans="1:4" x14ac:dyDescent="0.25">
      <c r="A3133" t="str">
        <f>StruttureRicettive[[#This Row],[Denominazione]] &amp; " (" &amp; StruttureRicettive[[#This Row],[Città]] &amp; ")"</f>
        <v>CHALET OASI (PORTO SAN GIORGIO)</v>
      </c>
      <c r="B3133" t="str">
        <f>_xlfn.XLOOKUP(ElencoStrutture!A3133,StruttureRicettive[DenominazioneCittà],StruttureRicettive[Città])</f>
        <v>PORTO SAN GIORGIO</v>
      </c>
      <c r="C3133" t="str">
        <f>_xlfn.XLOOKUP(A3133,StruttureRicettive[DenominazioneCittà],StruttureRicettive[Località])</f>
        <v>PORTO SAN GIORGIO</v>
      </c>
      <c r="D3133" t="str">
        <f>_xlfn.XLOOKUP(A3133,StruttureRicettive[DenominazioneCittà],StruttureRicettive[Località2])</f>
        <v>PORTO SAN GIORGIO</v>
      </c>
    </row>
    <row r="3134" spans="1:4" x14ac:dyDescent="0.25">
      <c r="A3134" t="str">
        <f>StruttureRicettive[[#This Row],[Denominazione]] &amp; " (" &amp; StruttureRicettive[[#This Row],[Città]] &amp; ")"</f>
        <v>CHALET ONDINA (FERMO)</v>
      </c>
      <c r="B3134" t="str">
        <f>_xlfn.XLOOKUP(ElencoStrutture!A3134,StruttureRicettive[DenominazioneCittà],StruttureRicettive[Città])</f>
        <v>FERMO</v>
      </c>
      <c r="C3134" t="str">
        <f>_xlfn.XLOOKUP(A3134,StruttureRicettive[DenominazioneCittà],StruttureRicettive[Località])</f>
        <v>PORTO SAN GIORGIO</v>
      </c>
      <c r="D3134" t="str">
        <f>_xlfn.XLOOKUP(A3134,StruttureRicettive[DenominazioneCittà],StruttureRicettive[Località2])</f>
        <v>PORTO SAN GIORGIO</v>
      </c>
    </row>
    <row r="3135" spans="1:4" x14ac:dyDescent="0.25">
      <c r="A3135" t="str">
        <f>StruttureRicettive[[#This Row],[Denominazione]] &amp; " (" &amp; StruttureRicettive[[#This Row],[Città]] &amp; ")"</f>
        <v>CHALET PAPILLON - BAGNI ANNA (FERMO)</v>
      </c>
      <c r="B3135" t="str">
        <f>_xlfn.XLOOKUP(ElencoStrutture!A3135,StruttureRicettive[DenominazioneCittà],StruttureRicettive[Città])</f>
        <v>FERMO</v>
      </c>
      <c r="C3135" t="str">
        <f>_xlfn.XLOOKUP(A3135,StruttureRicettive[DenominazioneCittà],StruttureRicettive[Località])</f>
        <v>FERMO</v>
      </c>
      <c r="D3135" t="str">
        <f>_xlfn.XLOOKUP(A3135,StruttureRicettive[DenominazioneCittà],StruttureRicettive[Località2])</f>
        <v>FERMO</v>
      </c>
    </row>
    <row r="3136" spans="1:4" x14ac:dyDescent="0.25">
      <c r="A3136" t="str">
        <f>StruttureRicettive[[#This Row],[Denominazione]] &amp; " (" &amp; StruttureRicettive[[#This Row],[Città]] &amp; ")"</f>
        <v>CHALET PINE (CUPRA MARITTIMA)</v>
      </c>
      <c r="B3136" t="str">
        <f>_xlfn.XLOOKUP(ElencoStrutture!A3136,StruttureRicettive[DenominazioneCittà],StruttureRicettive[Città])</f>
        <v>CUPRA MARITTIMA</v>
      </c>
      <c r="C3136" t="str">
        <f>_xlfn.XLOOKUP(A3136,StruttureRicettive[DenominazioneCittà],StruttureRicettive[Località])</f>
        <v>no info</v>
      </c>
      <c r="D3136" t="str">
        <f>_xlfn.XLOOKUP(A3136,StruttureRicettive[DenominazioneCittà],StruttureRicettive[Località2])</f>
        <v>CUPRA MARITTIMA</v>
      </c>
    </row>
    <row r="3137" spans="1:4" x14ac:dyDescent="0.25">
      <c r="A3137" t="str">
        <f>StruttureRicettive[[#This Row],[Denominazione]] &amp; " (" &amp; StruttureRicettive[[#This Row],[Città]] &amp; ")"</f>
        <v>CHALET POKER (SAN BENEDETTO DEL TRONTO)</v>
      </c>
      <c r="B3137" t="str">
        <f>_xlfn.XLOOKUP(ElencoStrutture!A3137,StruttureRicettive[DenominazioneCittà],StruttureRicettive[Città])</f>
        <v>SAN BENEDETTO DEL TRONTO</v>
      </c>
      <c r="C3137" t="str">
        <f>_xlfn.XLOOKUP(A3137,StruttureRicettive[DenominazioneCittà],StruttureRicettive[Località])</f>
        <v>no info</v>
      </c>
      <c r="D3137" t="str">
        <f>_xlfn.XLOOKUP(A3137,StruttureRicettive[DenominazioneCittà],StruttureRicettive[Località2])</f>
        <v>SAN BENEDETTO DEL TRONTO</v>
      </c>
    </row>
    <row r="3138" spans="1:4" x14ac:dyDescent="0.25">
      <c r="A3138" t="str">
        <f>StruttureRicettive[[#This Row],[Denominazione]] &amp; " (" &amp; StruttureRicettive[[#This Row],[Città]] &amp; ")"</f>
        <v>CHALET RISTORANTE PAPILLON (PORTO SANT'ELPIDIO)</v>
      </c>
      <c r="B3138" t="str">
        <f>_xlfn.XLOOKUP(ElencoStrutture!A3138,StruttureRicettive[DenominazioneCittà],StruttureRicettive[Città])</f>
        <v>PORTO SANT'ELPIDIO</v>
      </c>
      <c r="C3138" t="str">
        <f>_xlfn.XLOOKUP(A3138,StruttureRicettive[DenominazioneCittà],StruttureRicettive[Località])</f>
        <v>PORTO SANT' ELPIDIO</v>
      </c>
      <c r="D3138" t="str">
        <f>_xlfn.XLOOKUP(A3138,StruttureRicettive[DenominazioneCittà],StruttureRicettive[Località2])</f>
        <v>PORTO SANT' ELPIDIO</v>
      </c>
    </row>
    <row r="3139" spans="1:4" x14ac:dyDescent="0.25">
      <c r="A3139" t="str">
        <f>StruttureRicettive[[#This Row],[Denominazione]] &amp; " (" &amp; StruttureRicettive[[#This Row],[Città]] &amp; ")"</f>
        <v>CHALET RIVAMARE di GABRIELLI STEFANO E C SAS (SAN BENEDETTO DEL TRONTO)</v>
      </c>
      <c r="B3139" t="str">
        <f>_xlfn.XLOOKUP(ElencoStrutture!A3139,StruttureRicettive[DenominazioneCittà],StruttureRicettive[Città])</f>
        <v>SAN BENEDETTO DEL TRONTO</v>
      </c>
      <c r="C3139" t="str">
        <f>_xlfn.XLOOKUP(A3139,StruttureRicettive[DenominazioneCittà],StruttureRicettive[Località])</f>
        <v>SAN BENEDETTO DEL TRONTO</v>
      </c>
      <c r="D3139" t="str">
        <f>_xlfn.XLOOKUP(A3139,StruttureRicettive[DenominazioneCittà],StruttureRicettive[Località2])</f>
        <v>SAN BENEDETTO DEL TRONTO</v>
      </c>
    </row>
    <row r="3140" spans="1:4" x14ac:dyDescent="0.25">
      <c r="A3140" t="str">
        <f>StruttureRicettive[[#This Row],[Denominazione]] &amp; " (" &amp; StruttureRicettive[[#This Row],[Città]] &amp; ")"</f>
        <v>CHALET RIVAZZURRA (FERMO)</v>
      </c>
      <c r="B3140" t="str">
        <f>_xlfn.XLOOKUP(ElencoStrutture!A3140,StruttureRicettive[DenominazioneCittà],StruttureRicettive[Città])</f>
        <v>FERMO</v>
      </c>
      <c r="C3140" t="str">
        <f>_xlfn.XLOOKUP(A3140,StruttureRicettive[DenominazioneCittà],StruttureRicettive[Località])</f>
        <v>PORTO SAN GIORGIO</v>
      </c>
      <c r="D3140" t="str">
        <f>_xlfn.XLOOKUP(A3140,StruttureRicettive[DenominazioneCittà],StruttureRicettive[Località2])</f>
        <v>PORTO SAN GIORGIO</v>
      </c>
    </row>
    <row r="3141" spans="1:4" x14ac:dyDescent="0.25">
      <c r="A3141" t="str">
        <f>StruttureRicettive[[#This Row],[Denominazione]] &amp; " (" &amp; StruttureRicettive[[#This Row],[Città]] &amp; ")"</f>
        <v>CHALET SIESTA NORD (GROTTAMMARE)</v>
      </c>
      <c r="B3141" t="str">
        <f>_xlfn.XLOOKUP(ElencoStrutture!A3141,StruttureRicettive[DenominazioneCittà],StruttureRicettive[Città])</f>
        <v>GROTTAMMARE</v>
      </c>
      <c r="C3141" t="str">
        <f>_xlfn.XLOOKUP(A3141,StruttureRicettive[DenominazioneCittà],StruttureRicettive[Località])</f>
        <v>no info</v>
      </c>
      <c r="D3141" t="str">
        <f>_xlfn.XLOOKUP(A3141,StruttureRicettive[DenominazioneCittà],StruttureRicettive[Località2])</f>
        <v>GROTTAMMARE</v>
      </c>
    </row>
    <row r="3142" spans="1:4" x14ac:dyDescent="0.25">
      <c r="A3142" t="str">
        <f>StruttureRicettive[[#This Row],[Denominazione]] &amp; " (" &amp; StruttureRicettive[[#This Row],[Città]] &amp; ")"</f>
        <v>CHALET SIESTA NORD (GROTTAMMARE)</v>
      </c>
      <c r="B3142" t="str">
        <f>_xlfn.XLOOKUP(ElencoStrutture!A3142,StruttureRicettive[DenominazioneCittà],StruttureRicettive[Città])</f>
        <v>GROTTAMMARE</v>
      </c>
      <c r="C3142" t="str">
        <f>_xlfn.XLOOKUP(A3142,StruttureRicettive[DenominazioneCittà],StruttureRicettive[Località])</f>
        <v>no info</v>
      </c>
      <c r="D3142" t="str">
        <f>_xlfn.XLOOKUP(A3142,StruttureRicettive[DenominazioneCittà],StruttureRicettive[Località2])</f>
        <v>GROTTAMMARE</v>
      </c>
    </row>
    <row r="3143" spans="1:4" x14ac:dyDescent="0.25">
      <c r="A3143" t="str">
        <f>StruttureRicettive[[#This Row],[Denominazione]] &amp; " (" &amp; StruttureRicettive[[#This Row],[Città]] &amp; ")"</f>
        <v>CHALET SPLASH (PORTO SANT'ELPIDIO)</v>
      </c>
      <c r="B3143" t="str">
        <f>_xlfn.XLOOKUP(ElencoStrutture!A3143,StruttureRicettive[DenominazioneCittà],StruttureRicettive[Città])</f>
        <v>PORTO SANT'ELPIDIO</v>
      </c>
      <c r="C3143" t="str">
        <f>_xlfn.XLOOKUP(A3143,StruttureRicettive[DenominazioneCittà],StruttureRicettive[Località])</f>
        <v>PORTO SANT' ELPIDIO</v>
      </c>
      <c r="D3143" t="str">
        <f>_xlfn.XLOOKUP(A3143,StruttureRicettive[DenominazioneCittà],StruttureRicettive[Località2])</f>
        <v>PORTO SANT' ELPIDIO</v>
      </c>
    </row>
    <row r="3144" spans="1:4" x14ac:dyDescent="0.25">
      <c r="A3144" t="str">
        <f>StruttureRicettive[[#This Row],[Denominazione]] &amp; " (" &amp; StruttureRicettive[[#This Row],[Città]] &amp; ")"</f>
        <v>CHALET STORIONE (PORTO SANT'ELPIDIO)</v>
      </c>
      <c r="B3144" t="str">
        <f>_xlfn.XLOOKUP(ElencoStrutture!A3144,StruttureRicettive[DenominazioneCittà],StruttureRicettive[Città])</f>
        <v>PORTO SANT'ELPIDIO</v>
      </c>
      <c r="C3144" t="str">
        <f>_xlfn.XLOOKUP(A3144,StruttureRicettive[DenominazioneCittà],StruttureRicettive[Località])</f>
        <v>PORTO SANT' ELPIDIO</v>
      </c>
      <c r="D3144" t="str">
        <f>_xlfn.XLOOKUP(A3144,StruttureRicettive[DenominazioneCittà],StruttureRicettive[Località2])</f>
        <v>PORTO SANT' ELPIDIO</v>
      </c>
    </row>
    <row r="3145" spans="1:4" x14ac:dyDescent="0.25">
      <c r="A3145" t="str">
        <f>StruttureRicettive[[#This Row],[Denominazione]] &amp; " (" &amp; StruttureRicettive[[#This Row],[Città]] &amp; ")"</f>
        <v>CHALET SYLVIA (GROTTAMMARE)</v>
      </c>
      <c r="B3145" t="str">
        <f>_xlfn.XLOOKUP(ElencoStrutture!A3145,StruttureRicettive[DenominazioneCittà],StruttureRicettive[Città])</f>
        <v>GROTTAMMARE</v>
      </c>
      <c r="C3145" t="str">
        <f>_xlfn.XLOOKUP(A3145,StruttureRicettive[DenominazioneCittà],StruttureRicettive[Località])</f>
        <v>no info</v>
      </c>
      <c r="D3145" t="str">
        <f>_xlfn.XLOOKUP(A3145,StruttureRicettive[DenominazioneCittà],StruttureRicettive[Località2])</f>
        <v>GROTTAMMARE</v>
      </c>
    </row>
    <row r="3146" spans="1:4" x14ac:dyDescent="0.25">
      <c r="A3146" t="str">
        <f>StruttureRicettive[[#This Row],[Denominazione]] &amp; " (" &amp; StruttureRicettive[[#This Row],[Città]] &amp; ")"</f>
        <v>CHESANOVA (MOMBAROCCIO)</v>
      </c>
      <c r="B3146" t="str">
        <f>_xlfn.XLOOKUP(ElencoStrutture!A3146,StruttureRicettive[DenominazioneCittà],StruttureRicettive[Città])</f>
        <v>MOMBAROCCIO</v>
      </c>
      <c r="C3146" t="str">
        <f>_xlfn.XLOOKUP(A3146,StruttureRicettive[DenominazioneCittà],StruttureRicettive[Località])</f>
        <v>VILLAGRANDE</v>
      </c>
      <c r="D3146" t="str">
        <f>_xlfn.XLOOKUP(A3146,StruttureRicettive[DenominazioneCittà],StruttureRicettive[Località2])</f>
        <v>VILLAGRANDE</v>
      </c>
    </row>
    <row r="3147" spans="1:4" x14ac:dyDescent="0.25">
      <c r="A3147" t="str">
        <f>StruttureRicettive[[#This Row],[Denominazione]] &amp; " (" &amp; StruttureRicettive[[#This Row],[Città]] &amp; ")"</f>
        <v>CHIARA ANDRENELLI (MORROVALLE)</v>
      </c>
      <c r="B3147" t="str">
        <f>_xlfn.XLOOKUP(ElencoStrutture!A3147,StruttureRicettive[DenominazioneCittà],StruttureRicettive[Città])</f>
        <v>MORROVALLE</v>
      </c>
      <c r="C3147" t="str">
        <f>_xlfn.XLOOKUP(A3147,StruttureRicettive[DenominazioneCittà],StruttureRicettive[Località])</f>
        <v>no info</v>
      </c>
      <c r="D3147" t="str">
        <f>_xlfn.XLOOKUP(A3147,StruttureRicettive[DenominazioneCittà],StruttureRicettive[Località2])</f>
        <v>MORROVALLE</v>
      </c>
    </row>
    <row r="3148" spans="1:4" x14ac:dyDescent="0.25">
      <c r="A3148" t="str">
        <f>StruttureRicettive[[#This Row],[Denominazione]] &amp; " (" &amp; StruttureRicettive[[#This Row],[Città]] &amp; ")"</f>
        <v>CHIARALUCE RITA (SERRA SAN QUIRICO)</v>
      </c>
      <c r="B3148" t="str">
        <f>_xlfn.XLOOKUP(ElencoStrutture!A3148,StruttureRicettive[DenominazioneCittà],StruttureRicettive[Città])</f>
        <v>SERRA SAN QUIRICO</v>
      </c>
      <c r="C3148" t="str">
        <f>_xlfn.XLOOKUP(A3148,StruttureRicettive[DenominazioneCittà],StruttureRicettive[Località])</f>
        <v>SERRA SAN QUIRICO</v>
      </c>
      <c r="D3148" t="str">
        <f>_xlfn.XLOOKUP(A3148,StruttureRicettive[DenominazioneCittà],StruttureRicettive[Località2])</f>
        <v>SERRA SAN QUIRICO</v>
      </c>
    </row>
    <row r="3149" spans="1:4" x14ac:dyDescent="0.25">
      <c r="A3149" t="str">
        <f>StruttureRicettive[[#This Row],[Denominazione]] &amp; " (" &amp; StruttureRicettive[[#This Row],[Città]] &amp; ")"</f>
        <v>CHIARODILUNA (COSSIGNANO)</v>
      </c>
      <c r="B3149" t="str">
        <f>_xlfn.XLOOKUP(ElencoStrutture!A3149,StruttureRicettive[DenominazioneCittà],StruttureRicettive[Città])</f>
        <v>COSSIGNANO</v>
      </c>
      <c r="C3149" t="str">
        <f>_xlfn.XLOOKUP(A3149,StruttureRicettive[DenominazioneCittà],StruttureRicettive[Località])</f>
        <v>FIORANO</v>
      </c>
      <c r="D3149" t="str">
        <f>_xlfn.XLOOKUP(A3149,StruttureRicettive[DenominazioneCittà],StruttureRicettive[Località2])</f>
        <v>FIORANO</v>
      </c>
    </row>
    <row r="3150" spans="1:4" x14ac:dyDescent="0.25">
      <c r="A3150" t="str">
        <f>StruttureRicettive[[#This Row],[Denominazione]] &amp; " (" &amp; StruttureRicettive[[#This Row],[Città]] &amp; ")"</f>
        <v>CHIGIO (PESARO)</v>
      </c>
      <c r="B3150" t="str">
        <f>_xlfn.XLOOKUP(ElencoStrutture!A3150,StruttureRicettive[DenominazioneCittà],StruttureRicettive[Città])</f>
        <v>PESARO</v>
      </c>
      <c r="C3150" t="str">
        <f>_xlfn.XLOOKUP(A3150,StruttureRicettive[DenominazioneCittà],StruttureRicettive[Località])</f>
        <v>no info</v>
      </c>
      <c r="D3150" t="str">
        <f>_xlfn.XLOOKUP(A3150,StruttureRicettive[DenominazioneCittà],StruttureRicettive[Località2])</f>
        <v>PESARO</v>
      </c>
    </row>
    <row r="3151" spans="1:4" x14ac:dyDescent="0.25">
      <c r="A3151" t="str">
        <f>StruttureRicettive[[#This Row],[Denominazione]] &amp; " (" &amp; StruttureRicettive[[#This Row],[Città]] &amp; ")"</f>
        <v>CHIGNONI (APECCHIO)</v>
      </c>
      <c r="B3151" t="str">
        <f>_xlfn.XLOOKUP(ElencoStrutture!A3151,StruttureRicettive[DenominazioneCittà],StruttureRicettive[Città])</f>
        <v>APECCHIO</v>
      </c>
      <c r="C3151" t="str">
        <f>_xlfn.XLOOKUP(A3151,StruttureRicettive[DenominazioneCittà],StruttureRicettive[Località])</f>
        <v>APECCHIO</v>
      </c>
      <c r="D3151" t="str">
        <f>_xlfn.XLOOKUP(A3151,StruttureRicettive[DenominazioneCittà],StruttureRicettive[Località2])</f>
        <v>APECCHIO</v>
      </c>
    </row>
    <row r="3152" spans="1:4" x14ac:dyDescent="0.25">
      <c r="A3152" t="str">
        <f>StruttureRicettive[[#This Row],[Denominazione]] &amp; " (" &amp; StruttureRicettive[[#This Row],[Città]] &amp; ")"</f>
        <v>CHRISTINUS ADRIANUS (LORO PICENO)</v>
      </c>
      <c r="B3152" t="str">
        <f>_xlfn.XLOOKUP(ElencoStrutture!A3152,StruttureRicettive[DenominazioneCittà],StruttureRicettive[Città])</f>
        <v>LORO PICENO</v>
      </c>
      <c r="C3152" t="str">
        <f>_xlfn.XLOOKUP(A3152,StruttureRicettive[DenominazioneCittà],StruttureRicettive[Località])</f>
        <v>LORO PICENO</v>
      </c>
      <c r="D3152" t="str">
        <f>_xlfn.XLOOKUP(A3152,StruttureRicettive[DenominazioneCittà],StruttureRicettive[Località2])</f>
        <v>LORO PICENO</v>
      </c>
    </row>
    <row r="3153" spans="1:4" x14ac:dyDescent="0.25">
      <c r="A3153" t="str">
        <f>StruttureRicettive[[#This Row],[Denominazione]] &amp; " (" &amp; StruttureRicettive[[#This Row],[Città]] &amp; ")"</f>
        <v>CHRISTOPHER GERALD THORP (LORO PICENO)</v>
      </c>
      <c r="B3153" t="str">
        <f>_xlfn.XLOOKUP(ElencoStrutture!A3153,StruttureRicettive[DenominazioneCittà],StruttureRicettive[Città])</f>
        <v>LORO PICENO</v>
      </c>
      <c r="C3153" t="str">
        <f>_xlfn.XLOOKUP(A3153,StruttureRicettive[DenominazioneCittà],StruttureRicettive[Località])</f>
        <v>no info</v>
      </c>
      <c r="D3153" t="str">
        <f>_xlfn.XLOOKUP(A3153,StruttureRicettive[DenominazioneCittà],StruttureRicettive[Località2])</f>
        <v>LORO PICENO</v>
      </c>
    </row>
    <row r="3154" spans="1:4" x14ac:dyDescent="0.25">
      <c r="A3154" t="str">
        <f>StruttureRicettive[[#This Row],[Denominazione]] &amp; " (" &amp; StruttureRicettive[[#This Row],[Città]] &amp; ")"</f>
        <v>CIABATTONI IDA (OFFIDA)</v>
      </c>
      <c r="B3154" t="str">
        <f>_xlfn.XLOOKUP(ElencoStrutture!A3154,StruttureRicettive[DenominazioneCittà],StruttureRicettive[Città])</f>
        <v>OFFIDA</v>
      </c>
      <c r="C3154" t="str">
        <f>_xlfn.XLOOKUP(A3154,StruttureRicettive[DenominazioneCittà],StruttureRicettive[Località])</f>
        <v>no info</v>
      </c>
      <c r="D3154" t="str">
        <f>_xlfn.XLOOKUP(A3154,StruttureRicettive[DenominazioneCittà],StruttureRicettive[Località2])</f>
        <v>OFFIDA</v>
      </c>
    </row>
    <row r="3155" spans="1:4" x14ac:dyDescent="0.25">
      <c r="A3155" t="str">
        <f>StruttureRicettive[[#This Row],[Denominazione]] &amp; " (" &amp; StruttureRicettive[[#This Row],[Città]] &amp; ")"</f>
        <v>CIAMPELLI ANTONELLO (FANO)</v>
      </c>
      <c r="B3155" t="str">
        <f>_xlfn.XLOOKUP(ElencoStrutture!A3155,StruttureRicettive[DenominazioneCittà],StruttureRicettive[Città])</f>
        <v>FANO</v>
      </c>
      <c r="C3155" t="str">
        <f>_xlfn.XLOOKUP(A3155,StruttureRicettive[DenominazioneCittà],StruttureRicettive[Località])</f>
        <v>no info</v>
      </c>
      <c r="D3155" t="str">
        <f>_xlfn.XLOOKUP(A3155,StruttureRicettive[DenominazioneCittà],StruttureRicettive[Località2])</f>
        <v>FANO</v>
      </c>
    </row>
    <row r="3156" spans="1:4" x14ac:dyDescent="0.25">
      <c r="A3156" t="str">
        <f>StruttureRicettive[[#This Row],[Denominazione]] &amp; " (" &amp; StruttureRicettive[[#This Row],[Città]] &amp; ")"</f>
        <v>CIANCAMERLA ROBERTA (CAGLI)</v>
      </c>
      <c r="B3156" t="str">
        <f>_xlfn.XLOOKUP(ElencoStrutture!A3156,StruttureRicettive[DenominazioneCittà],StruttureRicettive[Città])</f>
        <v>CAGLI</v>
      </c>
      <c r="C3156" t="str">
        <f>_xlfn.XLOOKUP(A3156,StruttureRicettive[DenominazioneCittà],StruttureRicettive[Località])</f>
        <v>SMIRRA DI CAGLI</v>
      </c>
      <c r="D3156" t="str">
        <f>_xlfn.XLOOKUP(A3156,StruttureRicettive[DenominazioneCittà],StruttureRicettive[Località2])</f>
        <v>SMIRRA DI CAGLI</v>
      </c>
    </row>
    <row r="3157" spans="1:4" x14ac:dyDescent="0.25">
      <c r="A3157" t="str">
        <f>StruttureRicettive[[#This Row],[Denominazione]] &amp; " (" &amp; StruttureRicettive[[#This Row],[Città]] &amp; ")"</f>
        <v>CIANI OMERE (FANO)</v>
      </c>
      <c r="B3157" t="str">
        <f>_xlfn.XLOOKUP(ElencoStrutture!A3157,StruttureRicettive[DenominazioneCittà],StruttureRicettive[Città])</f>
        <v>FANO</v>
      </c>
      <c r="C3157" t="str">
        <f>_xlfn.XLOOKUP(A3157,StruttureRicettive[DenominazioneCittà],StruttureRicettive[Località])</f>
        <v>FANO</v>
      </c>
      <c r="D3157" t="str">
        <f>_xlfn.XLOOKUP(A3157,StruttureRicettive[DenominazioneCittà],StruttureRicettive[Località2])</f>
        <v>FANO</v>
      </c>
    </row>
    <row r="3158" spans="1:4" x14ac:dyDescent="0.25">
      <c r="A3158" t="str">
        <f>StruttureRicettive[[#This Row],[Denominazione]] &amp; " (" &amp; StruttureRicettive[[#This Row],[Città]] &amp; ")"</f>
        <v>CIAO !!!! (SAN BENEDETTO DEL TRONTO)</v>
      </c>
      <c r="B3158" t="str">
        <f>_xlfn.XLOOKUP(ElencoStrutture!A3158,StruttureRicettive[DenominazioneCittà],StruttureRicettive[Città])</f>
        <v>SAN BENEDETTO DEL TRONTO</v>
      </c>
      <c r="C3158" t="str">
        <f>_xlfn.XLOOKUP(A3158,StruttureRicettive[DenominazioneCittà],StruttureRicettive[Località])</f>
        <v>no info</v>
      </c>
      <c r="D3158" t="str">
        <f>_xlfn.XLOOKUP(A3158,StruttureRicettive[DenominazioneCittà],StruttureRicettive[Località2])</f>
        <v>SAN BENEDETTO DEL TRONTO</v>
      </c>
    </row>
    <row r="3159" spans="1:4" x14ac:dyDescent="0.25">
      <c r="A3159" t="str">
        <f>StruttureRicettive[[#This Row],[Denominazione]] &amp; " (" &amp; StruttureRicettive[[#This Row],[Città]] &amp; ")"</f>
        <v>CIARROCCHI ANNA RITA (SENIGALLIA)</v>
      </c>
      <c r="B3159" t="str">
        <f>_xlfn.XLOOKUP(ElencoStrutture!A3159,StruttureRicettive[DenominazioneCittà],StruttureRicettive[Città])</f>
        <v>SENIGALLIA</v>
      </c>
      <c r="C3159" t="str">
        <f>_xlfn.XLOOKUP(A3159,StruttureRicettive[DenominazioneCittà],StruttureRicettive[Località])</f>
        <v>SENIGALLIA</v>
      </c>
      <c r="D3159" t="str">
        <f>_xlfn.XLOOKUP(A3159,StruttureRicettive[DenominazioneCittà],StruttureRicettive[Località2])</f>
        <v>SENIGALLIA</v>
      </c>
    </row>
    <row r="3160" spans="1:4" x14ac:dyDescent="0.25">
      <c r="A3160" t="str">
        <f>StruttureRicettive[[#This Row],[Denominazione]] &amp; " (" &amp; StruttureRicettive[[#This Row],[Città]] &amp; ")"</f>
        <v>CICCARELLI LUIGI (POTENZA PICENA)</v>
      </c>
      <c r="B3160" t="str">
        <f>_xlfn.XLOOKUP(ElencoStrutture!A3160,StruttureRicettive[DenominazioneCittà],StruttureRicettive[Città])</f>
        <v>POTENZA PICENA</v>
      </c>
      <c r="C3160" t="str">
        <f>_xlfn.XLOOKUP(A3160,StruttureRicettive[DenominazioneCittà],StruttureRicettive[Località])</f>
        <v>POTENZA PICENA</v>
      </c>
      <c r="D3160" t="str">
        <f>_xlfn.XLOOKUP(A3160,StruttureRicettive[DenominazioneCittà],StruttureRicettive[Località2])</f>
        <v>POTENZA PICENA</v>
      </c>
    </row>
    <row r="3161" spans="1:4" x14ac:dyDescent="0.25">
      <c r="A3161" t="str">
        <f>StruttureRicettive[[#This Row],[Denominazione]] &amp; " (" &amp; StruttureRicettive[[#This Row],[Città]] &amp; ")"</f>
        <v>CICCHI ANNA (OFFIDA)</v>
      </c>
      <c r="B3161" t="str">
        <f>_xlfn.XLOOKUP(ElencoStrutture!A3161,StruttureRicettive[DenominazioneCittà],StruttureRicettive[Città])</f>
        <v>OFFIDA</v>
      </c>
      <c r="C3161" t="str">
        <f>_xlfn.XLOOKUP(A3161,StruttureRicettive[DenominazioneCittà],StruttureRicettive[Località])</f>
        <v>OFFIDA</v>
      </c>
      <c r="D3161" t="str">
        <f>_xlfn.XLOOKUP(A3161,StruttureRicettive[DenominazioneCittà],StruttureRicettive[Località2])</f>
        <v>OFFIDA</v>
      </c>
    </row>
    <row r="3162" spans="1:4" x14ac:dyDescent="0.25">
      <c r="A3162" t="str">
        <f>StruttureRicettive[[#This Row],[Denominazione]] &amp; " (" &amp; StruttureRicettive[[#This Row],[Città]] &amp; ")"</f>
        <v>CICCO BIANCO di SCHWARZ WOLFANG ALFRED WILHELM (SAN SEVERINO MARCHE)</v>
      </c>
      <c r="B3162" t="str">
        <f>_xlfn.XLOOKUP(ElencoStrutture!A3162,StruttureRicettive[DenominazioneCittà],StruttureRicettive[Città])</f>
        <v>SAN SEVERINO MARCHE</v>
      </c>
      <c r="C3162" t="str">
        <f>_xlfn.XLOOKUP(A3162,StruttureRicettive[DenominazioneCittà],StruttureRicettive[Località])</f>
        <v>CICCO BIANCO</v>
      </c>
      <c r="D3162" t="str">
        <f>_xlfn.XLOOKUP(A3162,StruttureRicettive[DenominazioneCittà],StruttureRicettive[Località2])</f>
        <v>CICCO BIANCO</v>
      </c>
    </row>
    <row r="3163" spans="1:4" x14ac:dyDescent="0.25">
      <c r="A3163" t="str">
        <f>StruttureRicettive[[#This Row],[Denominazione]] &amp; " (" &amp; StruttureRicettive[[#This Row],[Città]] &amp; ")"</f>
        <v>CICERCHIA MARIA (11) (FANO)</v>
      </c>
      <c r="B3163" t="str">
        <f>_xlfn.XLOOKUP(ElencoStrutture!A3163,StruttureRicettive[DenominazioneCittà],StruttureRicettive[Città])</f>
        <v>FANO</v>
      </c>
      <c r="C3163" t="str">
        <f>_xlfn.XLOOKUP(A3163,StruttureRicettive[DenominazioneCittà],StruttureRicettive[Località])</f>
        <v>FANO</v>
      </c>
      <c r="D3163" t="str">
        <f>_xlfn.XLOOKUP(A3163,StruttureRicettive[DenominazioneCittà],StruttureRicettive[Località2])</f>
        <v>FANO</v>
      </c>
    </row>
    <row r="3164" spans="1:4" x14ac:dyDescent="0.25">
      <c r="A3164" t="str">
        <f>StruttureRicettive[[#This Row],[Denominazione]] &amp; " (" &amp; StruttureRicettive[[#This Row],[Città]] &amp; ")"</f>
        <v>CICERCHIA MARIA (136/B) (FANO)</v>
      </c>
      <c r="B3164" t="str">
        <f>_xlfn.XLOOKUP(ElencoStrutture!A3164,StruttureRicettive[DenominazioneCittà],StruttureRicettive[Città])</f>
        <v>FANO</v>
      </c>
      <c r="C3164" t="str">
        <f>_xlfn.XLOOKUP(A3164,StruttureRicettive[DenominazioneCittà],StruttureRicettive[Località])</f>
        <v>FANO</v>
      </c>
      <c r="D3164" t="str">
        <f>_xlfn.XLOOKUP(A3164,StruttureRicettive[DenominazioneCittà],StruttureRicettive[Località2])</f>
        <v>FANO</v>
      </c>
    </row>
    <row r="3165" spans="1:4" x14ac:dyDescent="0.25">
      <c r="A3165" t="str">
        <f>StruttureRicettive[[#This Row],[Denominazione]] &amp; " (" &amp; StruttureRicettive[[#This Row],[Città]] &amp; ")"</f>
        <v>CINGOLANI MIRELLA (SENIGALLIA)</v>
      </c>
      <c r="B3165" t="str">
        <f>_xlfn.XLOOKUP(ElencoStrutture!A3165,StruttureRicettive[DenominazioneCittà],StruttureRicettive[Città])</f>
        <v>SENIGALLIA</v>
      </c>
      <c r="C3165" t="str">
        <f>_xlfn.XLOOKUP(A3165,StruttureRicettive[DenominazioneCittà],StruttureRicettive[Località])</f>
        <v>SENIGALLIA</v>
      </c>
      <c r="D3165" t="str">
        <f>_xlfn.XLOOKUP(A3165,StruttureRicettive[DenominazioneCittà],StruttureRicettive[Località2])</f>
        <v>SENIGALLIA</v>
      </c>
    </row>
    <row r="3166" spans="1:4" x14ac:dyDescent="0.25">
      <c r="A3166" t="str">
        <f>StruttureRicettive[[#This Row],[Denominazione]] &amp; " (" &amp; StruttureRicettive[[#This Row],[Città]] &amp; ")"</f>
        <v>CINI GRAZIANO (PERGOLA)</v>
      </c>
      <c r="B3166" t="str">
        <f>_xlfn.XLOOKUP(ElencoStrutture!A3166,StruttureRicettive[DenominazioneCittà],StruttureRicettive[Città])</f>
        <v>PERGOLA</v>
      </c>
      <c r="C3166" t="str">
        <f>_xlfn.XLOOKUP(A3166,StruttureRicettive[DenominazioneCittà],StruttureRicettive[Località])</f>
        <v>no info</v>
      </c>
      <c r="D3166" t="str">
        <f>_xlfn.XLOOKUP(A3166,StruttureRicettive[DenominazioneCittà],StruttureRicettive[Località2])</f>
        <v>PERGOLA</v>
      </c>
    </row>
    <row r="3167" spans="1:4" x14ac:dyDescent="0.25">
      <c r="A3167" t="str">
        <f>StruttureRicettive[[#This Row],[Denominazione]] &amp; " (" &amp; StruttureRicettive[[#This Row],[Città]] &amp; ")"</f>
        <v>CIONI ISABELLA MARGHERITA (SENIGALLIA)</v>
      </c>
      <c r="B3167" t="str">
        <f>_xlfn.XLOOKUP(ElencoStrutture!A3167,StruttureRicettive[DenominazioneCittà],StruttureRicettive[Città])</f>
        <v>SENIGALLIA</v>
      </c>
      <c r="C3167" t="str">
        <f>_xlfn.XLOOKUP(A3167,StruttureRicettive[DenominazioneCittà],StruttureRicettive[Località])</f>
        <v>SENIGALLIA</v>
      </c>
      <c r="D3167" t="str">
        <f>_xlfn.XLOOKUP(A3167,StruttureRicettive[DenominazioneCittà],StruttureRicettive[Località2])</f>
        <v>SENIGALLIA</v>
      </c>
    </row>
    <row r="3168" spans="1:4" x14ac:dyDescent="0.25">
      <c r="A3168" t="str">
        <f>StruttureRicettive[[#This Row],[Denominazione]] &amp; " (" &amp; StruttureRicettive[[#This Row],[Città]] &amp; ")"</f>
        <v>CIRCOLO STAB. BALNEARE LIDO DEL CARABINIERE - N. 37 (CIVITANOVA MARCHE)</v>
      </c>
      <c r="B3168" t="str">
        <f>_xlfn.XLOOKUP(ElencoStrutture!A3168,StruttureRicettive[DenominazioneCittà],StruttureRicettive[Città])</f>
        <v>CIVITANOVA MARCHE</v>
      </c>
      <c r="C3168" t="str">
        <f>_xlfn.XLOOKUP(A3168,StruttureRicettive[DenominazioneCittà],StruttureRicettive[Località])</f>
        <v>CIVITANOVA MARCHE</v>
      </c>
      <c r="D3168" t="str">
        <f>_xlfn.XLOOKUP(A3168,StruttureRicettive[DenominazioneCittà],StruttureRicettive[Località2])</f>
        <v>CIVITANOVA MARCHE</v>
      </c>
    </row>
    <row r="3169" spans="1:4" x14ac:dyDescent="0.25">
      <c r="A3169" t="str">
        <f>StruttureRicettive[[#This Row],[Denominazione]] &amp; " (" &amp; StruttureRicettive[[#This Row],[Città]] &amp; ")"</f>
        <v>CITY (SENIGALLIA)</v>
      </c>
      <c r="B3169" t="str">
        <f>_xlfn.XLOOKUP(ElencoStrutture!A3169,StruttureRicettive[DenominazioneCittà],StruttureRicettive[Città])</f>
        <v>SENIGALLIA</v>
      </c>
      <c r="C3169" t="str">
        <f>_xlfn.XLOOKUP(A3169,StruttureRicettive[DenominazioneCittà],StruttureRicettive[Località])</f>
        <v>SENIGALLIA</v>
      </c>
      <c r="D3169" t="str">
        <f>_xlfn.XLOOKUP(A3169,StruttureRicettive[DenominazioneCittà],StruttureRicettive[Località2])</f>
        <v>SENIGALLIA</v>
      </c>
    </row>
    <row r="3170" spans="1:4" x14ac:dyDescent="0.25">
      <c r="A3170" t="str">
        <f>StruttureRicettive[[#This Row],[Denominazione]] &amp; " (" &amp; StruttureRicettive[[#This Row],[Città]] &amp; ")"</f>
        <v>CIUNCI RENATO PASQUALE (SENIGALLIA)</v>
      </c>
      <c r="B3170" t="str">
        <f>_xlfn.XLOOKUP(ElencoStrutture!A3170,StruttureRicettive[DenominazioneCittà],StruttureRicettive[Città])</f>
        <v>SENIGALLIA</v>
      </c>
      <c r="C3170" t="str">
        <f>_xlfn.XLOOKUP(A3170,StruttureRicettive[DenominazioneCittà],StruttureRicettive[Località])</f>
        <v>SENIGALLIA</v>
      </c>
      <c r="D3170" t="str">
        <f>_xlfn.XLOOKUP(A3170,StruttureRicettive[DenominazioneCittà],StruttureRicettive[Località2])</f>
        <v>SENIGALLIA</v>
      </c>
    </row>
    <row r="3171" spans="1:4" x14ac:dyDescent="0.25">
      <c r="A3171" t="str">
        <f>StruttureRicettive[[#This Row],[Denominazione]] &amp; " (" &amp; StruttureRicettive[[#This Row],[Città]] &amp; ")"</f>
        <v>CLAUDIA (SAN BENEDETTO DEL TRONTO)</v>
      </c>
      <c r="B3171" t="str">
        <f>_xlfn.XLOOKUP(ElencoStrutture!A3171,StruttureRicettive[DenominazioneCittà],StruttureRicettive[Città])</f>
        <v>SAN BENEDETTO DEL TRONTO</v>
      </c>
      <c r="C3171" t="str">
        <f>_xlfn.XLOOKUP(A3171,StruttureRicettive[DenominazioneCittà],StruttureRicettive[Località])</f>
        <v>no info</v>
      </c>
      <c r="D3171" t="str">
        <f>_xlfn.XLOOKUP(A3171,StruttureRicettive[DenominazioneCittà],StruttureRicettive[Località2])</f>
        <v>SAN BENEDETTO DEL TRONTO</v>
      </c>
    </row>
    <row r="3172" spans="1:4" x14ac:dyDescent="0.25">
      <c r="A3172" t="str">
        <f>StruttureRicettive[[#This Row],[Denominazione]] &amp; " (" &amp; StruttureRicettive[[#This Row],[Città]] &amp; ")"</f>
        <v>CLAUDIANI (MACERATA)</v>
      </c>
      <c r="B3172" t="str">
        <f>_xlfn.XLOOKUP(ElencoStrutture!A3172,StruttureRicettive[DenominazioneCittà],StruttureRicettive[Città])</f>
        <v>MACERATA</v>
      </c>
      <c r="C3172" t="str">
        <f>_xlfn.XLOOKUP(A3172,StruttureRicettive[DenominazioneCittà],StruttureRicettive[Località])</f>
        <v>MACERATA</v>
      </c>
      <c r="D3172" t="str">
        <f>_xlfn.XLOOKUP(A3172,StruttureRicettive[DenominazioneCittà],StruttureRicettive[Località2])</f>
        <v>MACERATA</v>
      </c>
    </row>
    <row r="3173" spans="1:4" x14ac:dyDescent="0.25">
      <c r="A3173" t="str">
        <f>StruttureRicettive[[#This Row],[Denominazione]] &amp; " (" &amp; StruttureRicettive[[#This Row],[Città]] &amp; ")"</f>
        <v>CLIPPER (PESARO)</v>
      </c>
      <c r="B3173" t="str">
        <f>_xlfn.XLOOKUP(ElencoStrutture!A3173,StruttureRicettive[DenominazioneCittà],StruttureRicettive[Città])</f>
        <v>PESARO</v>
      </c>
      <c r="C3173" t="str">
        <f>_xlfn.XLOOKUP(A3173,StruttureRicettive[DenominazioneCittà],StruttureRicettive[Località])</f>
        <v>PESARO</v>
      </c>
      <c r="D3173" t="str">
        <f>_xlfn.XLOOKUP(A3173,StruttureRicettive[DenominazioneCittà],StruttureRicettive[Località2])</f>
        <v>PESARO</v>
      </c>
    </row>
    <row r="3174" spans="1:4" x14ac:dyDescent="0.25">
      <c r="A3174" t="str">
        <f>StruttureRicettive[[#This Row],[Denominazione]] &amp; " (" &amp; StruttureRicettive[[#This Row],[Città]] &amp; ")"</f>
        <v>CLUANA (SANT'ELPIDIO A MARE)</v>
      </c>
      <c r="B3174" t="str">
        <f>_xlfn.XLOOKUP(ElencoStrutture!A3174,StruttureRicettive[DenominazioneCittà],StruttureRicettive[Città])</f>
        <v>SANT'ELPIDIO A MARE</v>
      </c>
      <c r="C3174" t="str">
        <f>_xlfn.XLOOKUP(A3174,StruttureRicettive[DenominazioneCittà],StruttureRicettive[Località])</f>
        <v>SANT'ELPIDIO A MARE</v>
      </c>
      <c r="D3174" t="str">
        <f>_xlfn.XLOOKUP(A3174,StruttureRicettive[DenominazioneCittà],StruttureRicettive[Località2])</f>
        <v>SANT'ELPIDIO A MARE</v>
      </c>
    </row>
    <row r="3175" spans="1:4" x14ac:dyDescent="0.25">
      <c r="A3175" t="str">
        <f>StruttureRicettive[[#This Row],[Denominazione]] &amp; " (" &amp; StruttureRicettive[[#This Row],[Città]] &amp; ")"</f>
        <v>CLUB 23 (SAN BENEDETTO DEL TRONTO)</v>
      </c>
      <c r="B3175" t="str">
        <f>_xlfn.XLOOKUP(ElencoStrutture!A3175,StruttureRicettive[DenominazioneCittà],StruttureRicettive[Città])</f>
        <v>SAN BENEDETTO DEL TRONTO</v>
      </c>
      <c r="C3175" t="str">
        <f>_xlfn.XLOOKUP(A3175,StruttureRicettive[DenominazioneCittà],StruttureRicettive[Località])</f>
        <v>no info</v>
      </c>
      <c r="D3175" t="str">
        <f>_xlfn.XLOOKUP(A3175,StruttureRicettive[DenominazioneCittà],StruttureRicettive[Località2])</f>
        <v>SAN BENEDETTO DEL TRONTO</v>
      </c>
    </row>
    <row r="3176" spans="1:4" x14ac:dyDescent="0.25">
      <c r="A3176" t="str">
        <f>StruttureRicettive[[#This Row],[Denominazione]] &amp; " (" &amp; StruttureRicettive[[#This Row],[Città]] &amp; ")"</f>
        <v>CLUB CENTRO VACANZE (NUMANA)</v>
      </c>
      <c r="B3176" t="str">
        <f>_xlfn.XLOOKUP(ElencoStrutture!A3176,StruttureRicettive[DenominazioneCittà],StruttureRicettive[Città])</f>
        <v>NUMANA</v>
      </c>
      <c r="C3176" t="str">
        <f>_xlfn.XLOOKUP(A3176,StruttureRicettive[DenominazioneCittà],StruttureRicettive[Località])</f>
        <v>NUMANA</v>
      </c>
      <c r="D3176" t="str">
        <f>_xlfn.XLOOKUP(A3176,StruttureRicettive[DenominazioneCittà],StruttureRicettive[Località2])</f>
        <v>NUMANA</v>
      </c>
    </row>
    <row r="3177" spans="1:4" x14ac:dyDescent="0.25">
      <c r="A3177" t="str">
        <f>StruttureRicettive[[#This Row],[Denominazione]] &amp; " (" &amp; StruttureRicettive[[#This Row],[Città]] &amp; ")"</f>
        <v>CLUB HOTEL (GABICCE MARE)</v>
      </c>
      <c r="B3177" t="str">
        <f>_xlfn.XLOOKUP(ElencoStrutture!A3177,StruttureRicettive[DenominazioneCittà],StruttureRicettive[Città])</f>
        <v>GABICCE MARE</v>
      </c>
      <c r="C3177" t="str">
        <f>_xlfn.XLOOKUP(A3177,StruttureRicettive[DenominazioneCittà],StruttureRicettive[Località])</f>
        <v>GABICCE MARE</v>
      </c>
      <c r="D3177" t="str">
        <f>_xlfn.XLOOKUP(A3177,StruttureRicettive[DenominazioneCittà],StruttureRicettive[Località2])</f>
        <v>GABICCE MARE</v>
      </c>
    </row>
    <row r="3178" spans="1:4" x14ac:dyDescent="0.25">
      <c r="A3178" t="str">
        <f>StruttureRicettive[[#This Row],[Denominazione]] &amp; " (" &amp; StruttureRicettive[[#This Row],[Città]] &amp; ")"</f>
        <v>COCO LOCO BEACH (PORTO SAN GIORGIO)</v>
      </c>
      <c r="B3178" t="str">
        <f>_xlfn.XLOOKUP(ElencoStrutture!A3178,StruttureRicettive[DenominazioneCittà],StruttureRicettive[Città])</f>
        <v>PORTO SAN GIORGIO</v>
      </c>
      <c r="C3178" t="str">
        <f>_xlfn.XLOOKUP(A3178,StruttureRicettive[DenominazioneCittà],StruttureRicettive[Località])</f>
        <v>PORTO SAN GIORGIO</v>
      </c>
      <c r="D3178" t="str">
        <f>_xlfn.XLOOKUP(A3178,StruttureRicettive[DenominazioneCittà],StruttureRicettive[Località2])</f>
        <v>PORTO SAN GIORGIO</v>
      </c>
    </row>
    <row r="3179" spans="1:4" x14ac:dyDescent="0.25">
      <c r="A3179" t="str">
        <f>StruttureRicettive[[#This Row],[Denominazione]] &amp; " (" &amp; StruttureRicettive[[#This Row],[Città]] &amp; ")"</f>
        <v>COCULLA BEACH-CRISANTI STEFANO (PORTO SAN GIORGIO)</v>
      </c>
      <c r="B3179" t="str">
        <f>_xlfn.XLOOKUP(ElencoStrutture!A3179,StruttureRicettive[DenominazioneCittà],StruttureRicettive[Città])</f>
        <v>PORTO SAN GIORGIO</v>
      </c>
      <c r="C3179" t="str">
        <f>_xlfn.XLOOKUP(A3179,StruttureRicettive[DenominazioneCittà],StruttureRicettive[Località])</f>
        <v>PORTO SAN GIORGIO</v>
      </c>
      <c r="D3179" t="str">
        <f>_xlfn.XLOOKUP(A3179,StruttureRicettive[DenominazioneCittà],StruttureRicettive[Località2])</f>
        <v>PORTO SAN GIORGIO</v>
      </c>
    </row>
    <row r="3180" spans="1:4" x14ac:dyDescent="0.25">
      <c r="A3180" t="str">
        <f>StruttureRicettive[[#This Row],[Denominazione]] &amp; " (" &amp; StruttureRicettive[[#This Row],[Città]] &amp; ")"</f>
        <v>COGNINI AMALIA (POTENZA PICENA)</v>
      </c>
      <c r="B3180" t="str">
        <f>_xlfn.XLOOKUP(ElencoStrutture!A3180,StruttureRicettive[DenominazioneCittà],StruttureRicettive[Città])</f>
        <v>POTENZA PICENA</v>
      </c>
      <c r="C3180" t="str">
        <f>_xlfn.XLOOKUP(A3180,StruttureRicettive[DenominazioneCittà],StruttureRicettive[Località])</f>
        <v>POTENZA PICENA</v>
      </c>
      <c r="D3180" t="str">
        <f>_xlfn.XLOOKUP(A3180,StruttureRicettive[DenominazioneCittà],StruttureRicettive[Località2])</f>
        <v>POTENZA PICENA</v>
      </c>
    </row>
    <row r="3181" spans="1:4" x14ac:dyDescent="0.25">
      <c r="A3181" t="str">
        <f>StruttureRicettive[[#This Row],[Denominazione]] &amp; " (" &amp; StruttureRicettive[[#This Row],[Città]] &amp; ")"</f>
        <v>COL ALPI (APECCHIO)</v>
      </c>
      <c r="B3181" t="str">
        <f>_xlfn.XLOOKUP(ElencoStrutture!A3181,StruttureRicettive[DenominazioneCittà],StruttureRicettive[Città])</f>
        <v>APECCHIO</v>
      </c>
      <c r="C3181" t="str">
        <f>_xlfn.XLOOKUP(A3181,StruttureRicettive[DenominazioneCittà],StruttureRicettive[Località])</f>
        <v>APECCHIO</v>
      </c>
      <c r="D3181" t="str">
        <f>_xlfn.XLOOKUP(A3181,StruttureRicettive[DenominazioneCittà],StruttureRicettive[Località2])</f>
        <v>APECCHIO</v>
      </c>
    </row>
    <row r="3182" spans="1:4" x14ac:dyDescent="0.25">
      <c r="A3182" t="str">
        <f>StruttureRicettive[[#This Row],[Denominazione]] &amp; " (" &amp; StruttureRicettive[[#This Row],[Città]] &amp; ")"</f>
        <v>COL D'AGELLO (CANTIANO)</v>
      </c>
      <c r="B3182" t="str">
        <f>_xlfn.XLOOKUP(ElencoStrutture!A3182,StruttureRicettive[DenominazioneCittà],StruttureRicettive[Città])</f>
        <v>CANTIANO</v>
      </c>
      <c r="C3182" t="str">
        <f>_xlfn.XLOOKUP(A3182,StruttureRicettive[DenominazioneCittà],StruttureRicettive[Località])</f>
        <v>CANTIANO</v>
      </c>
      <c r="D3182" t="str">
        <f>_xlfn.XLOOKUP(A3182,StruttureRicettive[DenominazioneCittà],StruttureRicettive[Località2])</f>
        <v>CANTIANO</v>
      </c>
    </row>
    <row r="3183" spans="1:4" x14ac:dyDescent="0.25">
      <c r="A3183" t="str">
        <f>StruttureRicettive[[#This Row],[Denominazione]] &amp; " (" &amp; StruttureRicettive[[#This Row],[Città]] &amp; ")"</f>
        <v>COL DI FIORE (APECCHIO)</v>
      </c>
      <c r="B3183" t="str">
        <f>_xlfn.XLOOKUP(ElencoStrutture!A3183,StruttureRicettive[DenominazioneCittà],StruttureRicettive[Città])</f>
        <v>APECCHIO</v>
      </c>
      <c r="C3183" t="str">
        <f>_xlfn.XLOOKUP(A3183,StruttureRicettive[DenominazioneCittà],StruttureRicettive[Località])</f>
        <v>APECCHIO</v>
      </c>
      <c r="D3183" t="str">
        <f>_xlfn.XLOOKUP(A3183,StruttureRicettive[DenominazioneCittà],StruttureRicettive[Località2])</f>
        <v>APECCHIO</v>
      </c>
    </row>
    <row r="3184" spans="1:4" x14ac:dyDescent="0.25">
      <c r="A3184" t="str">
        <f>StruttureRicettive[[#This Row],[Denominazione]] &amp; " (" &amp; StruttureRicettive[[#This Row],[Città]] &amp; ")"</f>
        <v>COLAZIONE IN GIARDINO (JESI)</v>
      </c>
      <c r="B3184" t="str">
        <f>_xlfn.XLOOKUP(ElencoStrutture!A3184,StruttureRicettive[DenominazioneCittà],StruttureRicettive[Città])</f>
        <v>JESI</v>
      </c>
      <c r="C3184" t="str">
        <f>_xlfn.XLOOKUP(A3184,StruttureRicettive[DenominazioneCittà],StruttureRicettive[Località])</f>
        <v>JESI</v>
      </c>
      <c r="D3184" t="str">
        <f>_xlfn.XLOOKUP(A3184,StruttureRicettive[DenominazioneCittà],StruttureRicettive[Località2])</f>
        <v>JESI</v>
      </c>
    </row>
    <row r="3185" spans="1:4" x14ac:dyDescent="0.25">
      <c r="A3185" t="str">
        <f>StruttureRicettive[[#This Row],[Denominazione]] &amp; " (" &amp; StruttureRicettive[[#This Row],[Città]] &amp; ")"</f>
        <v>COLDEMAGNA (SASSOFERRATO)</v>
      </c>
      <c r="B3185" t="str">
        <f>_xlfn.XLOOKUP(ElencoStrutture!A3185,StruttureRicettive[DenominazioneCittà],StruttureRicettive[Città])</f>
        <v>SASSOFERRATO</v>
      </c>
      <c r="C3185" t="str">
        <f>_xlfn.XLOOKUP(A3185,StruttureRicettive[DenominazioneCittà],StruttureRicettive[Località])</f>
        <v>no info</v>
      </c>
      <c r="D3185" t="str">
        <f>_xlfn.XLOOKUP(A3185,StruttureRicettive[DenominazioneCittà],StruttureRicettive[Località2])</f>
        <v>SASSOFERRATO</v>
      </c>
    </row>
    <row r="3186" spans="1:4" x14ac:dyDescent="0.25">
      <c r="A3186" t="str">
        <f>StruttureRicettive[[#This Row],[Denominazione]] &amp; " (" &amp; StruttureRicettive[[#This Row],[Città]] &amp; ")"</f>
        <v>COLEFFI MARIA VITTORIA (FERMO)</v>
      </c>
      <c r="B3186" t="str">
        <f>_xlfn.XLOOKUP(ElencoStrutture!A3186,StruttureRicettive[DenominazioneCittà],StruttureRicettive[Città])</f>
        <v>FERMO</v>
      </c>
      <c r="C3186" t="str">
        <f>_xlfn.XLOOKUP(A3186,StruttureRicettive[DenominazioneCittà],StruttureRicettive[Località])</f>
        <v>no info</v>
      </c>
      <c r="D3186" t="str">
        <f>_xlfn.XLOOKUP(A3186,StruttureRicettive[DenominazioneCittà],StruttureRicettive[Località2])</f>
        <v>FERMO</v>
      </c>
    </row>
    <row r="3187" spans="1:4" x14ac:dyDescent="0.25">
      <c r="A3187" t="str">
        <f>StruttureRicettive[[#This Row],[Denominazione]] &amp; " (" &amp; StruttureRicettive[[#This Row],[Città]] &amp; ")"</f>
        <v>COLETTA LAURA (GENGA)</v>
      </c>
      <c r="B3187" t="str">
        <f>_xlfn.XLOOKUP(ElencoStrutture!A3187,StruttureRicettive[DenominazioneCittà],StruttureRicettive[Città])</f>
        <v>GENGA</v>
      </c>
      <c r="C3187" t="str">
        <f>_xlfn.XLOOKUP(A3187,StruttureRicettive[DenominazioneCittà],StruttureRicettive[Località])</f>
        <v>FRAZIONE SERRABERNACCHIA</v>
      </c>
      <c r="D3187" t="str">
        <f>_xlfn.XLOOKUP(A3187,StruttureRicettive[DenominazioneCittà],StruttureRicettive[Località2])</f>
        <v>FRAZIONE SERRABERNACCHIA</v>
      </c>
    </row>
    <row r="3188" spans="1:4" x14ac:dyDescent="0.25">
      <c r="A3188" t="str">
        <f>StruttureRicettive[[#This Row],[Denominazione]] &amp; " (" &amp; StruttureRicettive[[#This Row],[Città]] &amp; ")"</f>
        <v>COLIBRI BEACH (GROTTAMMARE)</v>
      </c>
      <c r="B3188" t="str">
        <f>_xlfn.XLOOKUP(ElencoStrutture!A3188,StruttureRicettive[DenominazioneCittà],StruttureRicettive[Città])</f>
        <v>GROTTAMMARE</v>
      </c>
      <c r="C3188" t="str">
        <f>_xlfn.XLOOKUP(A3188,StruttureRicettive[DenominazioneCittà],StruttureRicettive[Località])</f>
        <v>GROTTAMMARE</v>
      </c>
      <c r="D3188" t="str">
        <f>_xlfn.XLOOKUP(A3188,StruttureRicettive[DenominazioneCittà],StruttureRicettive[Località2])</f>
        <v>GROTTAMMARE</v>
      </c>
    </row>
    <row r="3189" spans="1:4" x14ac:dyDescent="0.25">
      <c r="A3189" t="str">
        <f>StruttureRicettive[[#This Row],[Denominazione]] &amp; " (" &amp; StruttureRicettive[[#This Row],[Città]] &amp; ")"</f>
        <v>COLLE DELLE STELLE (MERGO)</v>
      </c>
      <c r="B3189" t="str">
        <f>_xlfn.XLOOKUP(ElencoStrutture!A3189,StruttureRicettive[DenominazioneCittà],StruttureRicettive[Città])</f>
        <v>MERGO</v>
      </c>
      <c r="C3189" t="str">
        <f>_xlfn.XLOOKUP(A3189,StruttureRicettive[DenominazioneCittà],StruttureRicettive[Località])</f>
        <v>MERGO</v>
      </c>
      <c r="D3189" t="str">
        <f>_xlfn.XLOOKUP(A3189,StruttureRicettive[DenominazioneCittà],StruttureRicettive[Località2])</f>
        <v>MERGO</v>
      </c>
    </row>
    <row r="3190" spans="1:4" x14ac:dyDescent="0.25">
      <c r="A3190" t="str">
        <f>StruttureRicettive[[#This Row],[Denominazione]] &amp; " (" &amp; StruttureRicettive[[#This Row],[Città]] &amp; ")"</f>
        <v>COLLE DI GANGALIA (JESI)</v>
      </c>
      <c r="B3190" t="str">
        <f>_xlfn.XLOOKUP(ElencoStrutture!A3190,StruttureRicettive[DenominazioneCittà],StruttureRicettive[Città])</f>
        <v>JESI</v>
      </c>
      <c r="C3190" t="str">
        <f>_xlfn.XLOOKUP(A3190,StruttureRicettive[DenominazioneCittà],StruttureRicettive[Località])</f>
        <v>JESI</v>
      </c>
      <c r="D3190" t="str">
        <f>_xlfn.XLOOKUP(A3190,StruttureRicettive[DenominazioneCittà],StruttureRicettive[Località2])</f>
        <v>JESI</v>
      </c>
    </row>
    <row r="3191" spans="1:4" x14ac:dyDescent="0.25">
      <c r="A3191" t="str">
        <f>StruttureRicettive[[#This Row],[Denominazione]] &amp; " (" &amp; StruttureRicettive[[#This Row],[Città]] &amp; ")"</f>
        <v>COLLE INDACO (ORTEZZANO)</v>
      </c>
      <c r="B3191" t="str">
        <f>_xlfn.XLOOKUP(ElencoStrutture!A3191,StruttureRicettive[DenominazioneCittà],StruttureRicettive[Città])</f>
        <v>ORTEZZANO</v>
      </c>
      <c r="C3191" t="str">
        <f>_xlfn.XLOOKUP(A3191,StruttureRicettive[DenominazioneCittà],StruttureRicettive[Località])</f>
        <v>ORTEZZANO</v>
      </c>
      <c r="D3191" t="str">
        <f>_xlfn.XLOOKUP(A3191,StruttureRicettive[DenominazioneCittà],StruttureRicettive[Località2])</f>
        <v>ORTEZZANO</v>
      </c>
    </row>
    <row r="3192" spans="1:4" x14ac:dyDescent="0.25">
      <c r="A3192" t="str">
        <f>StruttureRicettive[[#This Row],[Denominazione]] &amp; " (" &amp; StruttureRicettive[[#This Row],[Città]] &amp; ")"</f>
        <v>COLLE RUFIANO (CASTIGNANO)</v>
      </c>
      <c r="B3192" t="str">
        <f>_xlfn.XLOOKUP(ElencoStrutture!A3192,StruttureRicettive[DenominazioneCittà],StruttureRicettive[Città])</f>
        <v>CASTIGNANO</v>
      </c>
      <c r="C3192" t="str">
        <f>_xlfn.XLOOKUP(A3192,StruttureRicettive[DenominazioneCittà],StruttureRicettive[Località])</f>
        <v>CASTIGNANO</v>
      </c>
      <c r="D3192" t="str">
        <f>_xlfn.XLOOKUP(A3192,StruttureRicettive[DenominazioneCittà],StruttureRicettive[Località2])</f>
        <v>CASTIGNANO</v>
      </c>
    </row>
    <row r="3193" spans="1:4" x14ac:dyDescent="0.25">
      <c r="A3193" t="str">
        <f>StruttureRicettive[[#This Row],[Denominazione]] &amp; " (" &amp; StruttureRicettive[[#This Row],[Città]] &amp; ")"</f>
        <v>COLLE SAVOIA (COSSIGNANO)</v>
      </c>
      <c r="B3193" t="str">
        <f>_xlfn.XLOOKUP(ElencoStrutture!A3193,StruttureRicettive[DenominazioneCittà],StruttureRicettive[Città])</f>
        <v>COSSIGNANO</v>
      </c>
      <c r="C3193" t="str">
        <f>_xlfn.XLOOKUP(A3193,StruttureRicettive[DenominazioneCittà],StruttureRicettive[Località])</f>
        <v>COSSIGNANO</v>
      </c>
      <c r="D3193" t="str">
        <f>_xlfn.XLOOKUP(A3193,StruttureRicettive[DenominazioneCittà],StruttureRicettive[Località2])</f>
        <v>COSSIGNANO</v>
      </c>
    </row>
    <row r="3194" spans="1:4" x14ac:dyDescent="0.25">
      <c r="A3194" t="str">
        <f>StruttureRicettive[[#This Row],[Denominazione]] &amp; " (" &amp; StruttureRicettive[[#This Row],[Città]] &amp; ")"</f>
        <v>COLLE SUL LAGO (CINGOLI)</v>
      </c>
      <c r="B3194" t="str">
        <f>_xlfn.XLOOKUP(ElencoStrutture!A3194,StruttureRicettive[DenominazioneCittà],StruttureRicettive[Città])</f>
        <v>CINGOLI</v>
      </c>
      <c r="C3194" t="str">
        <f>_xlfn.XLOOKUP(A3194,StruttureRicettive[DenominazioneCittà],StruttureRicettive[Località])</f>
        <v>no info</v>
      </c>
      <c r="D3194" t="str">
        <f>_xlfn.XLOOKUP(A3194,StruttureRicettive[DenominazioneCittà],StruttureRicettive[Località2])</f>
        <v>CINGOLI</v>
      </c>
    </row>
    <row r="3195" spans="1:4" x14ac:dyDescent="0.25">
      <c r="A3195" t="str">
        <f>StruttureRicettive[[#This Row],[Denominazione]] &amp; " (" &amp; StruttureRicettive[[#This Row],[Città]] &amp; ")"</f>
        <v>COLLE VERDE (MONTEFORTINO)</v>
      </c>
      <c r="B3195" t="str">
        <f>_xlfn.XLOOKUP(ElencoStrutture!A3195,StruttureRicettive[DenominazioneCittà],StruttureRicettive[Città])</f>
        <v>MONTEFORTINO</v>
      </c>
      <c r="C3195" t="str">
        <f>_xlfn.XLOOKUP(A3195,StruttureRicettive[DenominazioneCittà],StruttureRicettive[Località])</f>
        <v>MONTEFORTINO</v>
      </c>
      <c r="D3195" t="str">
        <f>_xlfn.XLOOKUP(A3195,StruttureRicettive[DenominazioneCittà],StruttureRicettive[Località2])</f>
        <v>MONTEFORTINO</v>
      </c>
    </row>
    <row r="3196" spans="1:4" x14ac:dyDescent="0.25">
      <c r="A3196" t="str">
        <f>StruttureRicettive[[#This Row],[Denominazione]] &amp; " (" &amp; StruttureRicettive[[#This Row],[Città]] &amp; ")"</f>
        <v>COLLEGIO BONGIOVANNI (CAMERINO)</v>
      </c>
      <c r="B3196" t="str">
        <f>_xlfn.XLOOKUP(ElencoStrutture!A3196,StruttureRicettive[DenominazioneCittà],StruttureRicettive[Città])</f>
        <v>CAMERINO</v>
      </c>
      <c r="C3196" t="str">
        <f>_xlfn.XLOOKUP(A3196,StruttureRicettive[DenominazioneCittà],StruttureRicettive[Località])</f>
        <v>CAMERINO</v>
      </c>
      <c r="D3196" t="str">
        <f>_xlfn.XLOOKUP(A3196,StruttureRicettive[DenominazioneCittà],StruttureRicettive[Località2])</f>
        <v>CAMERINO</v>
      </c>
    </row>
    <row r="3197" spans="1:4" x14ac:dyDescent="0.25">
      <c r="A3197" t="str">
        <f>StruttureRicettive[[#This Row],[Denominazione]] &amp; " (" &amp; StruttureRicettive[[#This Row],[Città]] &amp; ")"</f>
        <v>COLLEMARE SNC VILLA AL CONERO (LORETO)</v>
      </c>
      <c r="B3197" t="str">
        <f>_xlfn.XLOOKUP(ElencoStrutture!A3197,StruttureRicettive[DenominazioneCittà],StruttureRicettive[Città])</f>
        <v>LORETO</v>
      </c>
      <c r="C3197" t="str">
        <f>_xlfn.XLOOKUP(A3197,StruttureRicettive[DenominazioneCittà],StruttureRicettive[Località])</f>
        <v>LORETO</v>
      </c>
      <c r="D3197" t="str">
        <f>_xlfn.XLOOKUP(A3197,StruttureRicettive[DenominazioneCittà],StruttureRicettive[Località2])</f>
        <v>LORETO</v>
      </c>
    </row>
    <row r="3198" spans="1:4" x14ac:dyDescent="0.25">
      <c r="A3198" t="str">
        <f>StruttureRicettive[[#This Row],[Denominazione]] &amp; " (" &amp; StruttureRicettive[[#This Row],[Città]] &amp; ")"</f>
        <v>COLLEMARE SNC VILLAGGIO DEI TIGLI (PORTO RECANATI)</v>
      </c>
      <c r="B3198" t="str">
        <f>_xlfn.XLOOKUP(ElencoStrutture!A3198,StruttureRicettive[DenominazioneCittà],StruttureRicettive[Città])</f>
        <v>PORTO RECANATI</v>
      </c>
      <c r="C3198" t="str">
        <f>_xlfn.XLOOKUP(A3198,StruttureRicettive[DenominazioneCittà],StruttureRicettive[Località])</f>
        <v>PORTO RECANATI</v>
      </c>
      <c r="D3198" t="str">
        <f>_xlfn.XLOOKUP(A3198,StruttureRicettive[DenominazioneCittà],StruttureRicettive[Località2])</f>
        <v>PORTO RECANATI</v>
      </c>
    </row>
    <row r="3199" spans="1:4" x14ac:dyDescent="0.25">
      <c r="A3199" t="str">
        <f>StruttureRicettive[[#This Row],[Denominazione]] &amp; " (" &amp; StruttureRicettive[[#This Row],[Città]] &amp; ")"</f>
        <v>COLLEROVERE COUNTRY HOUSE (SANT'ANGELO IN PONTANO)</v>
      </c>
      <c r="B3199" t="str">
        <f>_xlfn.XLOOKUP(ElencoStrutture!A3199,StruttureRicettive[DenominazioneCittà],StruttureRicettive[Città])</f>
        <v>SANT'ANGELO IN PONTANO</v>
      </c>
      <c r="C3199" t="str">
        <f>_xlfn.XLOOKUP(A3199,StruttureRicettive[DenominazioneCittà],StruttureRicettive[Località])</f>
        <v>SANT'ANGELO IN PONTANO</v>
      </c>
      <c r="D3199" t="str">
        <f>_xlfn.XLOOKUP(A3199,StruttureRicettive[DenominazioneCittà],StruttureRicettive[Località2])</f>
        <v>SANT'ANGELO IN PONTANO</v>
      </c>
    </row>
    <row r="3200" spans="1:4" x14ac:dyDescent="0.25">
      <c r="A3200" t="str">
        <f>StruttureRicettive[[#This Row],[Denominazione]] &amp; " (" &amp; StruttureRicettive[[#This Row],[Città]] &amp; ")"</f>
        <v>COLLEVERDE (URBINO)</v>
      </c>
      <c r="B3200" t="str">
        <f>_xlfn.XLOOKUP(ElencoStrutture!A3200,StruttureRicettive[DenominazioneCittà],StruttureRicettive[Città])</f>
        <v>URBINO</v>
      </c>
      <c r="C3200" t="str">
        <f>_xlfn.XLOOKUP(A3200,StruttureRicettive[DenominazioneCittà],StruttureRicettive[Località])</f>
        <v>URBINO</v>
      </c>
      <c r="D3200" t="str">
        <f>_xlfn.XLOOKUP(A3200,StruttureRicettive[DenominazioneCittà],StruttureRicettive[Località2])</f>
        <v>URBINO</v>
      </c>
    </row>
    <row r="3201" spans="1:4" x14ac:dyDescent="0.25">
      <c r="A3201" t="str">
        <f>StruttureRicettive[[#This Row],[Denominazione]] &amp; " (" &amp; StruttureRicettive[[#This Row],[Città]] &amp; ")"</f>
        <v>COLLI GILBERTO (MONTECASSIANO)</v>
      </c>
      <c r="B3201" t="str">
        <f>_xlfn.XLOOKUP(ElencoStrutture!A3201,StruttureRicettive[DenominazioneCittà],StruttureRicettive[Città])</f>
        <v>MONTECASSIANO</v>
      </c>
      <c r="C3201" t="str">
        <f>_xlfn.XLOOKUP(A3201,StruttureRicettive[DenominazioneCittà],StruttureRicettive[Località])</f>
        <v>no info</v>
      </c>
      <c r="D3201" t="str">
        <f>_xlfn.XLOOKUP(A3201,StruttureRicettive[DenominazioneCittà],StruttureRicettive[Località2])</f>
        <v>MONTECASSIANO</v>
      </c>
    </row>
    <row r="3202" spans="1:4" x14ac:dyDescent="0.25">
      <c r="A3202" t="str">
        <f>StruttureRicettive[[#This Row],[Denominazione]] &amp; " (" &amp; StruttureRicettive[[#This Row],[Città]] &amp; ")"</f>
        <v>COLLINA GIUSEPPE (ASCOLI PICENO)</v>
      </c>
      <c r="B3202" t="str">
        <f>_xlfn.XLOOKUP(ElencoStrutture!A3202,StruttureRicettive[DenominazioneCittà],StruttureRicettive[Città])</f>
        <v>ASCOLI PICENO</v>
      </c>
      <c r="C3202" t="str">
        <f>_xlfn.XLOOKUP(A3202,StruttureRicettive[DenominazioneCittà],StruttureRicettive[Località])</f>
        <v>ASCOLI PICENO</v>
      </c>
      <c r="D3202" t="str">
        <f>_xlfn.XLOOKUP(A3202,StruttureRicettive[DenominazioneCittà],StruttureRicettive[Località2])</f>
        <v>ASCOLI PICENO</v>
      </c>
    </row>
    <row r="3203" spans="1:4" x14ac:dyDescent="0.25">
      <c r="A3203" t="str">
        <f>StruttureRicettive[[#This Row],[Denominazione]] &amp; " (" &amp; StruttureRicettive[[#This Row],[Città]] &amp; ")"</f>
        <v>COLLINS JAMES PAUL (AMANDOLA)</v>
      </c>
      <c r="B3203" t="str">
        <f>_xlfn.XLOOKUP(ElencoStrutture!A3203,StruttureRicettive[DenominazioneCittà],StruttureRicettive[Città])</f>
        <v>AMANDOLA</v>
      </c>
      <c r="C3203" t="str">
        <f>_xlfn.XLOOKUP(A3203,StruttureRicettive[DenominazioneCittà],StruttureRicettive[Località])</f>
        <v>no info</v>
      </c>
      <c r="D3203" t="str">
        <f>_xlfn.XLOOKUP(A3203,StruttureRicettive[DenominazioneCittà],StruttureRicettive[Località2])</f>
        <v>AMANDOLA</v>
      </c>
    </row>
    <row r="3204" spans="1:4" x14ac:dyDescent="0.25">
      <c r="A3204" t="str">
        <f>StruttureRicettive[[#This Row],[Denominazione]] &amp; " (" &amp; StruttureRicettive[[#This Row],[Città]] &amp; ")"</f>
        <v>COLLINS JAMES PAUL (AMANDOLA)</v>
      </c>
      <c r="B3204" t="str">
        <f>_xlfn.XLOOKUP(ElencoStrutture!A3204,StruttureRicettive[DenominazioneCittà],StruttureRicettive[Città])</f>
        <v>AMANDOLA</v>
      </c>
      <c r="C3204" t="str">
        <f>_xlfn.XLOOKUP(A3204,StruttureRicettive[DenominazioneCittà],StruttureRicettive[Località])</f>
        <v>no info</v>
      </c>
      <c r="D3204" t="str">
        <f>_xlfn.XLOOKUP(A3204,StruttureRicettive[DenominazioneCittà],StruttureRicettive[Località2])</f>
        <v>AMANDOLA</v>
      </c>
    </row>
    <row r="3205" spans="1:4" x14ac:dyDescent="0.25">
      <c r="A3205" t="str">
        <f>StruttureRicettive[[#This Row],[Denominazione]] &amp; " (" &amp; StruttureRicettive[[#This Row],[Città]] &amp; ")"</f>
        <v>COLMERU' (SASSOFERRATO)</v>
      </c>
      <c r="B3205" t="str">
        <f>_xlfn.XLOOKUP(ElencoStrutture!A3205,StruttureRicettive[DenominazioneCittà],StruttureRicettive[Città])</f>
        <v>SASSOFERRATO</v>
      </c>
      <c r="C3205" t="str">
        <f>_xlfn.XLOOKUP(A3205,StruttureRicettive[DenominazioneCittà],StruttureRicettive[Località])</f>
        <v>SASSOFERRATO</v>
      </c>
      <c r="D3205" t="str">
        <f>_xlfn.XLOOKUP(A3205,StruttureRicettive[DenominazioneCittà],StruttureRicettive[Località2])</f>
        <v>SASSOFERRATO</v>
      </c>
    </row>
    <row r="3206" spans="1:4" x14ac:dyDescent="0.25">
      <c r="A3206" t="str">
        <f>StruttureRicettive[[#This Row],[Denominazione]] &amp; " (" &amp; StruttureRicettive[[#This Row],[Città]] &amp; ")"</f>
        <v>COLOCCINI ANTONIO (STAFFOLO)</v>
      </c>
      <c r="B3206" t="str">
        <f>_xlfn.XLOOKUP(ElencoStrutture!A3206,StruttureRicettive[DenominazioneCittà],StruttureRicettive[Città])</f>
        <v>STAFFOLO</v>
      </c>
      <c r="C3206" t="str">
        <f>_xlfn.XLOOKUP(A3206,StruttureRicettive[DenominazioneCittà],StruttureRicettive[Località])</f>
        <v>STAFFOLO</v>
      </c>
      <c r="D3206" t="str">
        <f>_xlfn.XLOOKUP(A3206,StruttureRicettive[DenominazioneCittà],StruttureRicettive[Località2])</f>
        <v>STAFFOLO</v>
      </c>
    </row>
    <row r="3207" spans="1:4" x14ac:dyDescent="0.25">
      <c r="A3207" t="str">
        <f>StruttureRicettive[[#This Row],[Denominazione]] &amp; " (" &amp; StruttureRicettive[[#This Row],[Città]] &amp; ")"</f>
        <v>COLONIA DON ORIONE (PIOBBICO)</v>
      </c>
      <c r="B3207" t="str">
        <f>_xlfn.XLOOKUP(ElencoStrutture!A3207,StruttureRicettive[DenominazioneCittà],StruttureRicettive[Città])</f>
        <v>PIOBBICO</v>
      </c>
      <c r="C3207" t="str">
        <f>_xlfn.XLOOKUP(A3207,StruttureRicettive[DenominazioneCittà],StruttureRicettive[Località])</f>
        <v>CASCIAIA - MONTE NERONE</v>
      </c>
      <c r="D3207" t="str">
        <f>_xlfn.XLOOKUP(A3207,StruttureRicettive[DenominazioneCittà],StruttureRicettive[Località2])</f>
        <v>CASCIAIA - MONTE NERONE</v>
      </c>
    </row>
    <row r="3208" spans="1:4" x14ac:dyDescent="0.25">
      <c r="A3208" t="str">
        <f>StruttureRicettive[[#This Row],[Denominazione]] &amp; " (" &amp; StruttureRicettive[[#This Row],[Città]] &amp; ")"</f>
        <v>COLONIA MONTELAGO (SASSOFERRATO)</v>
      </c>
      <c r="B3208" t="str">
        <f>_xlfn.XLOOKUP(ElencoStrutture!A3208,StruttureRicettive[DenominazioneCittà],StruttureRicettive[Città])</f>
        <v>SASSOFERRATO</v>
      </c>
      <c r="C3208" t="str">
        <f>_xlfn.XLOOKUP(A3208,StruttureRicettive[DenominazioneCittà],StruttureRicettive[Località])</f>
        <v>no info</v>
      </c>
      <c r="D3208" t="str">
        <f>_xlfn.XLOOKUP(A3208,StruttureRicettive[DenominazioneCittà],StruttureRicettive[Località2])</f>
        <v>SASSOFERRATO</v>
      </c>
    </row>
    <row r="3209" spans="1:4" x14ac:dyDescent="0.25">
      <c r="A3209" t="str">
        <f>StruttureRicettive[[#This Row],[Denominazione]] &amp; " (" &amp; StruttureRicettive[[#This Row],[Città]] &amp; ")"</f>
        <v>COLVERDE (CORINALDO)</v>
      </c>
      <c r="B3209" t="str">
        <f>_xlfn.XLOOKUP(ElencoStrutture!A3209,StruttureRicettive[DenominazioneCittà],StruttureRicettive[Città])</f>
        <v>CORINALDO</v>
      </c>
      <c r="C3209" t="str">
        <f>_xlfn.XLOOKUP(A3209,StruttureRicettive[DenominazioneCittà],StruttureRicettive[Località])</f>
        <v>CORINALDO</v>
      </c>
      <c r="D3209" t="str">
        <f>_xlfn.XLOOKUP(A3209,StruttureRicettive[DenominazioneCittà],StruttureRicettive[Località2])</f>
        <v>CORINALDO</v>
      </c>
    </row>
    <row r="3210" spans="1:4" x14ac:dyDescent="0.25">
      <c r="A3210" t="str">
        <f>StruttureRicettive[[#This Row],[Denominazione]] &amp; " (" &amp; StruttureRicettive[[#This Row],[Città]] &amp; ")"</f>
        <v>COMMUNE TERRE CAMPI ROTUNDI (CAMPOROTONDO DI FIASTRONE)</v>
      </c>
      <c r="B3210" t="str">
        <f>_xlfn.XLOOKUP(ElencoStrutture!A3210,StruttureRicettive[DenominazioneCittà],StruttureRicettive[Città])</f>
        <v>CAMPOROTONDO DI FIASTRONE</v>
      </c>
      <c r="C3210" t="str">
        <f>_xlfn.XLOOKUP(A3210,StruttureRicettive[DenominazioneCittà],StruttureRicettive[Località])</f>
        <v>no info</v>
      </c>
      <c r="D3210" t="str">
        <f>_xlfn.XLOOKUP(A3210,StruttureRicettive[DenominazioneCittà],StruttureRicettive[Località2])</f>
        <v>CAMPOROTONDO DI FIASTRONE</v>
      </c>
    </row>
    <row r="3211" spans="1:4" x14ac:dyDescent="0.25">
      <c r="A3211" t="str">
        <f>StruttureRicettive[[#This Row],[Denominazione]] &amp; " (" &amp; StruttureRicettive[[#This Row],[Città]] &amp; ")"</f>
        <v>CONCE di ROGANTI SPOLETINI ENRICO (TREIA)</v>
      </c>
      <c r="B3211" t="str">
        <f>_xlfn.XLOOKUP(ElencoStrutture!A3211,StruttureRicettive[DenominazioneCittà],StruttureRicettive[Città])</f>
        <v>TREIA</v>
      </c>
      <c r="C3211" t="str">
        <f>_xlfn.XLOOKUP(A3211,StruttureRicettive[DenominazioneCittà],StruttureRicettive[Località])</f>
        <v>TREIA</v>
      </c>
      <c r="D3211" t="str">
        <f>_xlfn.XLOOKUP(A3211,StruttureRicettive[DenominazioneCittà],StruttureRicettive[Località2])</f>
        <v>TREIA</v>
      </c>
    </row>
    <row r="3212" spans="1:4" x14ac:dyDescent="0.25">
      <c r="A3212" t="str">
        <f>StruttureRicettive[[#This Row],[Denominazione]] &amp; " (" &amp; StruttureRicettive[[#This Row],[Città]] &amp; ")"</f>
        <v>CONCETTONI LUCIA (SENIGALLIA)</v>
      </c>
      <c r="B3212" t="str">
        <f>_xlfn.XLOOKUP(ElencoStrutture!A3212,StruttureRicettive[DenominazioneCittà],StruttureRicettive[Città])</f>
        <v>SENIGALLIA</v>
      </c>
      <c r="C3212" t="str">
        <f>_xlfn.XLOOKUP(A3212,StruttureRicettive[DenominazioneCittà],StruttureRicettive[Località])</f>
        <v>SENIGALLIA</v>
      </c>
      <c r="D3212" t="str">
        <f>_xlfn.XLOOKUP(A3212,StruttureRicettive[DenominazioneCittà],StruttureRicettive[Località2])</f>
        <v>SENIGALLIA</v>
      </c>
    </row>
    <row r="3213" spans="1:4" x14ac:dyDescent="0.25">
      <c r="A3213" t="str">
        <f>StruttureRicettive[[#This Row],[Denominazione]] &amp; " (" &amp; StruttureRicettive[[#This Row],[Città]] &amp; ")"</f>
        <v>CONCHIGLIA (SENIGALLIA)</v>
      </c>
      <c r="B3213" t="str">
        <f>_xlfn.XLOOKUP(ElencoStrutture!A3213,StruttureRicettive[DenominazioneCittà],StruttureRicettive[Città])</f>
        <v>SENIGALLIA</v>
      </c>
      <c r="C3213" t="str">
        <f>_xlfn.XLOOKUP(A3213,StruttureRicettive[DenominazioneCittà],StruttureRicettive[Località])</f>
        <v>SENIGALLIA</v>
      </c>
      <c r="D3213" t="str">
        <f>_xlfn.XLOOKUP(A3213,StruttureRicettive[DenominazioneCittà],StruttureRicettive[Località2])</f>
        <v>SENIGALLIA</v>
      </c>
    </row>
    <row r="3214" spans="1:4" x14ac:dyDescent="0.25">
      <c r="A3214" t="str">
        <f>StruttureRicettive[[#This Row],[Denominazione]] &amp; " (" &amp; StruttureRicettive[[#This Row],[Città]] &amp; ")"</f>
        <v>CONDOMINIO THECA UNO (SAN BENEDETTO DEL TRONTO)</v>
      </c>
      <c r="B3214" t="str">
        <f>_xlfn.XLOOKUP(ElencoStrutture!A3214,StruttureRicettive[DenominazioneCittà],StruttureRicettive[Città])</f>
        <v>SAN BENEDETTO DEL TRONTO</v>
      </c>
      <c r="C3214" t="str">
        <f>_xlfn.XLOOKUP(A3214,StruttureRicettive[DenominazioneCittà],StruttureRicettive[Località])</f>
        <v>SAN BENEDETTO DEL TRONTO</v>
      </c>
      <c r="D3214" t="str">
        <f>_xlfn.XLOOKUP(A3214,StruttureRicettive[DenominazioneCittà],StruttureRicettive[Località2])</f>
        <v>SAN BENEDETTO DEL TRONTO</v>
      </c>
    </row>
    <row r="3215" spans="1:4" x14ac:dyDescent="0.25">
      <c r="A3215" t="str">
        <f>StruttureRicettive[[#This Row],[Denominazione]] &amp; " (" &amp; StruttureRicettive[[#This Row],[Città]] &amp; ")"</f>
        <v>CONERO AZZURRO (NUMANA)</v>
      </c>
      <c r="B3215" t="str">
        <f>_xlfn.XLOOKUP(ElencoStrutture!A3215,StruttureRicettive[DenominazioneCittà],StruttureRicettive[Città])</f>
        <v>NUMANA</v>
      </c>
      <c r="C3215" t="str">
        <f>_xlfn.XLOOKUP(A3215,StruttureRicettive[DenominazioneCittà],StruttureRicettive[Località])</f>
        <v>MARCELLI</v>
      </c>
      <c r="D3215" t="str">
        <f>_xlfn.XLOOKUP(A3215,StruttureRicettive[DenominazioneCittà],StruttureRicettive[Località2])</f>
        <v>MARCELLI</v>
      </c>
    </row>
    <row r="3216" spans="1:4" x14ac:dyDescent="0.25">
      <c r="A3216" t="str">
        <f>StruttureRicettive[[#This Row],[Denominazione]] &amp; " (" &amp; StruttureRicettive[[#This Row],[Città]] &amp; ")"</f>
        <v>CONERO AZZURRO (NUMANA)</v>
      </c>
      <c r="B3216" t="str">
        <f>_xlfn.XLOOKUP(ElencoStrutture!A3216,StruttureRicettive[DenominazioneCittà],StruttureRicettive[Città])</f>
        <v>NUMANA</v>
      </c>
      <c r="C3216" t="str">
        <f>_xlfn.XLOOKUP(A3216,StruttureRicettive[DenominazioneCittà],StruttureRicettive[Località])</f>
        <v>MARCELLI</v>
      </c>
      <c r="D3216" t="str">
        <f>_xlfn.XLOOKUP(A3216,StruttureRicettive[DenominazioneCittà],StruttureRicettive[Località2])</f>
        <v>MARCELLI</v>
      </c>
    </row>
    <row r="3217" spans="1:4" x14ac:dyDescent="0.25">
      <c r="A3217" t="str">
        <f>StruttureRicettive[[#This Row],[Denominazione]] &amp; " (" &amp; StruttureRicettive[[#This Row],[Città]] &amp; ")"</f>
        <v>CONERO B&amp;B (NUMANA)</v>
      </c>
      <c r="B3217" t="str">
        <f>_xlfn.XLOOKUP(ElencoStrutture!A3217,StruttureRicettive[DenominazioneCittà],StruttureRicettive[Città])</f>
        <v>NUMANA</v>
      </c>
      <c r="C3217" t="str">
        <f>_xlfn.XLOOKUP(A3217,StruttureRicettive[DenominazioneCittà],StruttureRicettive[Località])</f>
        <v>MARCELLI</v>
      </c>
      <c r="D3217" t="str">
        <f>_xlfn.XLOOKUP(A3217,StruttureRicettive[DenominazioneCittà],StruttureRicettive[Località2])</f>
        <v>MARCELLI</v>
      </c>
    </row>
    <row r="3218" spans="1:4" x14ac:dyDescent="0.25">
      <c r="A3218" t="str">
        <f>StruttureRicettive[[#This Row],[Denominazione]] &amp; " (" &amp; StruttureRicettive[[#This Row],[Città]] &amp; ")"</f>
        <v>CONERO CAMERE (SIROLO)</v>
      </c>
      <c r="B3218" t="str">
        <f>_xlfn.XLOOKUP(ElencoStrutture!A3218,StruttureRicettive[DenominazioneCittà],StruttureRicettive[Città])</f>
        <v>SIROLO</v>
      </c>
      <c r="C3218" t="str">
        <f>_xlfn.XLOOKUP(A3218,StruttureRicettive[DenominazioneCittà],StruttureRicettive[Località])</f>
        <v>no info</v>
      </c>
      <c r="D3218" t="str">
        <f>_xlfn.XLOOKUP(A3218,StruttureRicettive[DenominazioneCittà],StruttureRicettive[Località2])</f>
        <v>SIROLO</v>
      </c>
    </row>
    <row r="3219" spans="1:4" x14ac:dyDescent="0.25">
      <c r="A3219" t="str">
        <f>StruttureRicettive[[#This Row],[Denominazione]] &amp; " (" &amp; StruttureRicettive[[#This Row],[Città]] &amp; ")"</f>
        <v>CONERO INFINITO 1 (NUMANA)</v>
      </c>
      <c r="B3219" t="str">
        <f>_xlfn.XLOOKUP(ElencoStrutture!A3219,StruttureRicettive[DenominazioneCittà],StruttureRicettive[Città])</f>
        <v>NUMANA</v>
      </c>
      <c r="C3219" t="str">
        <f>_xlfn.XLOOKUP(A3219,StruttureRicettive[DenominazioneCittà],StruttureRicettive[Località])</f>
        <v>NUMANA</v>
      </c>
      <c r="D3219" t="str">
        <f>_xlfn.XLOOKUP(A3219,StruttureRicettive[DenominazioneCittà],StruttureRicettive[Località2])</f>
        <v>NUMANA</v>
      </c>
    </row>
    <row r="3220" spans="1:4" x14ac:dyDescent="0.25">
      <c r="A3220" t="str">
        <f>StruttureRicettive[[#This Row],[Denominazione]] &amp; " (" &amp; StruttureRicettive[[#This Row],[Città]] &amp; ")"</f>
        <v>CONERO MARE VERDE 1 (NUMANA)</v>
      </c>
      <c r="B3220" t="str">
        <f>_xlfn.XLOOKUP(ElencoStrutture!A3220,StruttureRicettive[DenominazioneCittà],StruttureRicettive[Città])</f>
        <v>NUMANA</v>
      </c>
      <c r="C3220" t="str">
        <f>_xlfn.XLOOKUP(A3220,StruttureRicettive[DenominazioneCittà],StruttureRicettive[Località])</f>
        <v>NUMANA</v>
      </c>
      <c r="D3220" t="str">
        <f>_xlfn.XLOOKUP(A3220,StruttureRicettive[DenominazioneCittà],StruttureRicettive[Località2])</f>
        <v>NUMANA</v>
      </c>
    </row>
    <row r="3221" spans="1:4" x14ac:dyDescent="0.25">
      <c r="A3221" t="str">
        <f>StruttureRicettive[[#This Row],[Denominazione]] &amp; " (" &amp; StruttureRicettive[[#This Row],[Città]] &amp; ")"</f>
        <v>CONERO MARE VERDE 2 (NUMANA)</v>
      </c>
      <c r="B3221" t="str">
        <f>_xlfn.XLOOKUP(ElencoStrutture!A3221,StruttureRicettive[DenominazioneCittà],StruttureRicettive[Città])</f>
        <v>NUMANA</v>
      </c>
      <c r="C3221" t="str">
        <f>_xlfn.XLOOKUP(A3221,StruttureRicettive[DenominazioneCittà],StruttureRicettive[Località])</f>
        <v>NUMANA</v>
      </c>
      <c r="D3221" t="str">
        <f>_xlfn.XLOOKUP(A3221,StruttureRicettive[DenominazioneCittà],StruttureRicettive[Località2])</f>
        <v>NUMANA</v>
      </c>
    </row>
    <row r="3222" spans="1:4" x14ac:dyDescent="0.25">
      <c r="A3222" t="str">
        <f>StruttureRicettive[[#This Row],[Denominazione]] &amp; " (" &amp; StruttureRicettive[[#This Row],[Città]] &amp; ")"</f>
        <v>CONERO SUITES (NUMANA)</v>
      </c>
      <c r="B3222" t="str">
        <f>_xlfn.XLOOKUP(ElencoStrutture!A3222,StruttureRicettive[DenominazioneCittà],StruttureRicettive[Città])</f>
        <v>NUMANA</v>
      </c>
      <c r="C3222" t="str">
        <f>_xlfn.XLOOKUP(A3222,StruttureRicettive[DenominazioneCittà],StruttureRicettive[Località])</f>
        <v>no info</v>
      </c>
      <c r="D3222" t="str">
        <f>_xlfn.XLOOKUP(A3222,StruttureRicettive[DenominazioneCittà],StruttureRicettive[Località2])</f>
        <v>NUMANA</v>
      </c>
    </row>
    <row r="3223" spans="1:4" x14ac:dyDescent="0.25">
      <c r="A3223" t="str">
        <f>StruttureRicettive[[#This Row],[Denominazione]] &amp; " (" &amp; StruttureRicettive[[#This Row],[Città]] &amp; ")"</f>
        <v>CONEROBELLAVISTA di BENADDUCI P. E ROSSETTI C. (ANCONA)</v>
      </c>
      <c r="B3223" t="str">
        <f>_xlfn.XLOOKUP(ElencoStrutture!A3223,StruttureRicettive[DenominazioneCittà],StruttureRicettive[Città])</f>
        <v>ANCONA</v>
      </c>
      <c r="C3223" t="str">
        <f>_xlfn.XLOOKUP(A3223,StruttureRicettive[DenominazioneCittà],StruttureRicettive[Località])</f>
        <v>ANCONA</v>
      </c>
      <c r="D3223" t="str">
        <f>_xlfn.XLOOKUP(A3223,StruttureRicettive[DenominazioneCittà],StruttureRicettive[Località2])</f>
        <v>ANCONA</v>
      </c>
    </row>
    <row r="3224" spans="1:4" x14ac:dyDescent="0.25">
      <c r="A3224" t="str">
        <f>StruttureRicettive[[#This Row],[Denominazione]] &amp; " (" &amp; StruttureRicettive[[#This Row],[Città]] &amp; ")"</f>
        <v>CONERO'S LIFE (PORTO RECANATI)</v>
      </c>
      <c r="B3224" t="str">
        <f>_xlfn.XLOOKUP(ElencoStrutture!A3224,StruttureRicettive[DenominazioneCittà],StruttureRicettive[Città])</f>
        <v>PORTO RECANATI</v>
      </c>
      <c r="C3224" t="str">
        <f>_xlfn.XLOOKUP(A3224,StruttureRicettive[DenominazioneCittà],StruttureRicettive[Località])</f>
        <v>LOC. SCOSSICCI</v>
      </c>
      <c r="D3224" t="str">
        <f>_xlfn.XLOOKUP(A3224,StruttureRicettive[DenominazioneCittà],StruttureRicettive[Località2])</f>
        <v>LOC. SCOSSICCI</v>
      </c>
    </row>
    <row r="3225" spans="1:4" x14ac:dyDescent="0.25">
      <c r="A3225" t="str">
        <f>StruttureRicettive[[#This Row],[Denominazione]] &amp; " (" &amp; StruttureRicettive[[#This Row],[Città]] &amp; ")"</f>
        <v>CONSOLI ANNA RITA (SENIGALLIA)</v>
      </c>
      <c r="B3225" t="str">
        <f>_xlfn.XLOOKUP(ElencoStrutture!A3225,StruttureRicettive[DenominazioneCittà],StruttureRicettive[Città])</f>
        <v>SENIGALLIA</v>
      </c>
      <c r="C3225" t="str">
        <f>_xlfn.XLOOKUP(A3225,StruttureRicettive[DenominazioneCittà],StruttureRicettive[Località])</f>
        <v>SENIGALLIA</v>
      </c>
      <c r="D3225" t="str">
        <f>_xlfn.XLOOKUP(A3225,StruttureRicettive[DenominazioneCittà],StruttureRicettive[Località2])</f>
        <v>SENIGALLIA</v>
      </c>
    </row>
    <row r="3226" spans="1:4" x14ac:dyDescent="0.25">
      <c r="A3226" t="str">
        <f>StruttureRicettive[[#This Row],[Denominazione]] &amp; " (" &amp; StruttureRicettive[[#This Row],[Città]] &amp; ")"</f>
        <v>CONTARDI GIOVANNI (SENIGALLIA)</v>
      </c>
      <c r="B3226" t="str">
        <f>_xlfn.XLOOKUP(ElencoStrutture!A3226,StruttureRicettive[DenominazioneCittà],StruttureRicettive[Città])</f>
        <v>SENIGALLIA</v>
      </c>
      <c r="C3226" t="str">
        <f>_xlfn.XLOOKUP(A3226,StruttureRicettive[DenominazioneCittà],StruttureRicettive[Località])</f>
        <v>SENIGALLIA</v>
      </c>
      <c r="D3226" t="str">
        <f>_xlfn.XLOOKUP(A3226,StruttureRicettive[DenominazioneCittà],StruttureRicettive[Località2])</f>
        <v>SENIGALLIA</v>
      </c>
    </row>
    <row r="3227" spans="1:4" x14ac:dyDescent="0.25">
      <c r="A3227" t="str">
        <f>StruttureRicettive[[#This Row],[Denominazione]] &amp; " (" &amp; StruttureRicettive[[#This Row],[Città]] &amp; ")"</f>
        <v>CONTEA DEI CILIEGI (PEDASO)</v>
      </c>
      <c r="B3227" t="str">
        <f>_xlfn.XLOOKUP(ElencoStrutture!A3227,StruttureRicettive[DenominazioneCittà],StruttureRicettive[Città])</f>
        <v>PEDASO</v>
      </c>
      <c r="C3227" t="str">
        <f>_xlfn.XLOOKUP(A3227,StruttureRicettive[DenominazioneCittà],StruttureRicettive[Località])</f>
        <v>COLLINA "MONTE SERRONE"</v>
      </c>
      <c r="D3227" t="str">
        <f>_xlfn.XLOOKUP(A3227,StruttureRicettive[DenominazioneCittà],StruttureRicettive[Località2])</f>
        <v>COLLINA "MONTE SERRONE"</v>
      </c>
    </row>
    <row r="3228" spans="1:4" x14ac:dyDescent="0.25">
      <c r="A3228" t="str">
        <f>StruttureRicettive[[#This Row],[Denominazione]] &amp; " (" &amp; StruttureRicettive[[#This Row],[Città]] &amp; ")"</f>
        <v>CONTIGIANI SANDRO (PETRIOLO)</v>
      </c>
      <c r="B3228" t="str">
        <f>_xlfn.XLOOKUP(ElencoStrutture!A3228,StruttureRicettive[DenominazioneCittà],StruttureRicettive[Città])</f>
        <v>PETRIOLO</v>
      </c>
      <c r="C3228" t="str">
        <f>_xlfn.XLOOKUP(A3228,StruttureRicettive[DenominazioneCittà],StruttureRicettive[Località])</f>
        <v>PETRIOLO</v>
      </c>
      <c r="D3228" t="str">
        <f>_xlfn.XLOOKUP(A3228,StruttureRicettive[DenominazioneCittà],StruttureRicettive[Località2])</f>
        <v>PETRIOLO</v>
      </c>
    </row>
    <row r="3229" spans="1:4" x14ac:dyDescent="0.25">
      <c r="A3229" t="str">
        <f>StruttureRicettive[[#This Row],[Denominazione]] &amp; " (" &amp; StruttureRicettive[[#This Row],[Città]] &amp; ")"</f>
        <v>CONTINENTAL (FANO)</v>
      </c>
      <c r="B3229" t="str">
        <f>_xlfn.XLOOKUP(ElencoStrutture!A3229,StruttureRicettive[DenominazioneCittà],StruttureRicettive[Città])</f>
        <v>FANO</v>
      </c>
      <c r="C3229" t="str">
        <f>_xlfn.XLOOKUP(A3229,StruttureRicettive[DenominazioneCittà],StruttureRicettive[Località])</f>
        <v>FANO</v>
      </c>
      <c r="D3229" t="str">
        <f>_xlfn.XLOOKUP(A3229,StruttureRicettive[DenominazioneCittà],StruttureRicettive[Località2])</f>
        <v>FANO</v>
      </c>
    </row>
    <row r="3230" spans="1:4" x14ac:dyDescent="0.25">
      <c r="A3230" t="str">
        <f>StruttureRicettive[[#This Row],[Denominazione]] &amp; " (" &amp; StruttureRicettive[[#This Row],[Città]] &amp; ")"</f>
        <v>CONTINENTAL (GABICCE MARE)</v>
      </c>
      <c r="B3230" t="str">
        <f>_xlfn.XLOOKUP(ElencoStrutture!A3230,StruttureRicettive[DenominazioneCittà],StruttureRicettive[Città])</f>
        <v>GABICCE MARE</v>
      </c>
      <c r="C3230" t="str">
        <f>_xlfn.XLOOKUP(A3230,StruttureRicettive[DenominazioneCittà],StruttureRicettive[Località])</f>
        <v>GABICCE MARE</v>
      </c>
      <c r="D3230" t="str">
        <f>_xlfn.XLOOKUP(A3230,StruttureRicettive[DenominazioneCittà],StruttureRicettive[Località2])</f>
        <v>GABICCE MARE</v>
      </c>
    </row>
    <row r="3231" spans="1:4" x14ac:dyDescent="0.25">
      <c r="A3231" t="str">
        <f>StruttureRicettive[[#This Row],[Denominazione]] &amp; " (" &amp; StruttureRicettive[[#This Row],[Città]] &amp; ")"</f>
        <v>CONTINENTAL (SENIGALLIA)</v>
      </c>
      <c r="B3231" t="str">
        <f>_xlfn.XLOOKUP(ElencoStrutture!A3231,StruttureRicettive[DenominazioneCittà],StruttureRicettive[Città])</f>
        <v>SENIGALLIA</v>
      </c>
      <c r="C3231" t="str">
        <f>_xlfn.XLOOKUP(A3231,StruttureRicettive[DenominazioneCittà],StruttureRicettive[Località])</f>
        <v>SENIGALLIA</v>
      </c>
      <c r="D3231" t="str">
        <f>_xlfn.XLOOKUP(A3231,StruttureRicettive[DenominazioneCittà],StruttureRicettive[Località2])</f>
        <v>SENIGALLIA</v>
      </c>
    </row>
    <row r="3232" spans="1:4" x14ac:dyDescent="0.25">
      <c r="A3232" t="str">
        <f>StruttureRicettive[[#This Row],[Denominazione]] &amp; " (" &amp; StruttureRicettive[[#This Row],[Città]] &amp; ")"</f>
        <v>CONTINENTAL (SAN BENEDETTO DEL TRONTO)</v>
      </c>
      <c r="B3232" t="str">
        <f>_xlfn.XLOOKUP(ElencoStrutture!A3232,StruttureRicettive[DenominazioneCittà],StruttureRicettive[Città])</f>
        <v>SAN BENEDETTO DEL TRONTO</v>
      </c>
      <c r="C3232" t="str">
        <f>_xlfn.XLOOKUP(A3232,StruttureRicettive[DenominazioneCittà],StruttureRicettive[Località])</f>
        <v>SAN BENEDETTO DEL TRONTO</v>
      </c>
      <c r="D3232" t="str">
        <f>_xlfn.XLOOKUP(A3232,StruttureRicettive[DenominazioneCittà],StruttureRicettive[Località2])</f>
        <v>SAN BENEDETTO DEL TRONTO</v>
      </c>
    </row>
    <row r="3233" spans="1:4" x14ac:dyDescent="0.25">
      <c r="A3233" t="str">
        <f>StruttureRicettive[[#This Row],[Denominazione]] &amp; " (" &amp; StruttureRicettive[[#This Row],[Città]] &amp; ")"</f>
        <v>CONTINI MIRCO (SENIGALLIA)</v>
      </c>
      <c r="B3233" t="str">
        <f>_xlfn.XLOOKUP(ElencoStrutture!A3233,StruttureRicettive[DenominazioneCittà],StruttureRicettive[Città])</f>
        <v>SENIGALLIA</v>
      </c>
      <c r="C3233" t="str">
        <f>_xlfn.XLOOKUP(A3233,StruttureRicettive[DenominazioneCittà],StruttureRicettive[Località])</f>
        <v>SENIGALLIA</v>
      </c>
      <c r="D3233" t="str">
        <f>_xlfn.XLOOKUP(A3233,StruttureRicettive[DenominazioneCittà],StruttureRicettive[Località2])</f>
        <v>SENIGALLIA</v>
      </c>
    </row>
    <row r="3234" spans="1:4" x14ac:dyDescent="0.25">
      <c r="A3234" t="str">
        <f>StruttureRicettive[[#This Row],[Denominazione]] &amp; " (" &amp; StruttureRicettive[[#This Row],[Città]] &amp; ")"</f>
        <v>CONTRADA VALLE LUNGA (ANCONA)</v>
      </c>
      <c r="B3234" t="str">
        <f>_xlfn.XLOOKUP(ElencoStrutture!A3234,StruttureRicettive[DenominazioneCittà],StruttureRicettive[Città])</f>
        <v>ANCONA</v>
      </c>
      <c r="C3234" t="str">
        <f>_xlfn.XLOOKUP(A3234,StruttureRicettive[DenominazioneCittà],StruttureRicettive[Località])</f>
        <v>SAPPANICO DI ANCONA</v>
      </c>
      <c r="D3234" t="str">
        <f>_xlfn.XLOOKUP(A3234,StruttureRicettive[DenominazioneCittà],StruttureRicettive[Località2])</f>
        <v>SAPPANICO DI ANCONA</v>
      </c>
    </row>
    <row r="3235" spans="1:4" x14ac:dyDescent="0.25">
      <c r="A3235" t="str">
        <f>StruttureRicettive[[#This Row],[Denominazione]] &amp; " (" &amp; StruttureRicettive[[#This Row],[Città]] &amp; ")"</f>
        <v>COPACABANA (PORTO RECANATI)</v>
      </c>
      <c r="B3235" t="str">
        <f>_xlfn.XLOOKUP(ElencoStrutture!A3235,StruttureRicettive[DenominazioneCittà],StruttureRicettive[Città])</f>
        <v>PORTO RECANATI</v>
      </c>
      <c r="C3235" t="str">
        <f>_xlfn.XLOOKUP(A3235,StruttureRicettive[DenominazioneCittà],StruttureRicettive[Località])</f>
        <v>no info</v>
      </c>
      <c r="D3235" t="str">
        <f>_xlfn.XLOOKUP(A3235,StruttureRicettive[DenominazioneCittà],StruttureRicettive[Località2])</f>
        <v>PORTO RECANATI</v>
      </c>
    </row>
    <row r="3236" spans="1:4" x14ac:dyDescent="0.25">
      <c r="A3236" t="str">
        <f>StruttureRicettive[[#This Row],[Denominazione]] &amp; " (" &amp; StruttureRicettive[[#This Row],[Città]] &amp; ")"</f>
        <v>COPPOLA GIANCARLO &amp; FIGLI (ANCONA)</v>
      </c>
      <c r="B3236" t="str">
        <f>_xlfn.XLOOKUP(ElencoStrutture!A3236,StruttureRicettive[DenominazioneCittà],StruttureRicettive[Città])</f>
        <v>ANCONA</v>
      </c>
      <c r="C3236" t="str">
        <f>_xlfn.XLOOKUP(A3236,StruttureRicettive[DenominazioneCittà],StruttureRicettive[Località])</f>
        <v>ANCONA</v>
      </c>
      <c r="D3236" t="str">
        <f>_xlfn.XLOOKUP(A3236,StruttureRicettive[DenominazioneCittà],StruttureRicettive[Località2])</f>
        <v>ANCONA</v>
      </c>
    </row>
    <row r="3237" spans="1:4" x14ac:dyDescent="0.25">
      <c r="A3237" t="str">
        <f>StruttureRicettive[[#This Row],[Denominazione]] &amp; " (" &amp; StruttureRicettive[[#This Row],[Città]] &amp; ")"</f>
        <v>COQUUS FORNACIS (SERRA DE' CONTI)</v>
      </c>
      <c r="B3237" t="str">
        <f>_xlfn.XLOOKUP(ElencoStrutture!A3237,StruttureRicettive[DenominazioneCittà],StruttureRicettive[Città])</f>
        <v>SERRA DE' CONTI</v>
      </c>
      <c r="C3237" t="str">
        <f>_xlfn.XLOOKUP(A3237,StruttureRicettive[DenominazioneCittà],StruttureRicettive[Località])</f>
        <v>SERRA DE' CONTI</v>
      </c>
      <c r="D3237" t="str">
        <f>_xlfn.XLOOKUP(A3237,StruttureRicettive[DenominazioneCittà],StruttureRicettive[Località2])</f>
        <v>SERRA DE' CONTI</v>
      </c>
    </row>
    <row r="3238" spans="1:4" x14ac:dyDescent="0.25">
      <c r="A3238" t="str">
        <f>StruttureRicettive[[#This Row],[Denominazione]] &amp; " (" &amp; StruttureRicettive[[#This Row],[Città]] &amp; ")"</f>
        <v>CORALLO (FANO)</v>
      </c>
      <c r="B3238" t="str">
        <f>_xlfn.XLOOKUP(ElencoStrutture!A3238,StruttureRicettive[DenominazioneCittà],StruttureRicettive[Città])</f>
        <v>FANO</v>
      </c>
      <c r="C3238" t="str">
        <f>_xlfn.XLOOKUP(A3238,StruttureRicettive[DenominazioneCittà],StruttureRicettive[Località])</f>
        <v>FANO</v>
      </c>
      <c r="D3238" t="str">
        <f>_xlfn.XLOOKUP(A3238,StruttureRicettive[DenominazioneCittà],StruttureRicettive[Località2])</f>
        <v>FANO</v>
      </c>
    </row>
    <row r="3239" spans="1:4" x14ac:dyDescent="0.25">
      <c r="A3239" t="str">
        <f>StruttureRicettive[[#This Row],[Denominazione]] &amp; " (" &amp; StruttureRicettive[[#This Row],[Città]] &amp; ")"</f>
        <v>CORALLO (SENIGALLIA)</v>
      </c>
      <c r="B3239" t="str">
        <f>_xlfn.XLOOKUP(ElencoStrutture!A3239,StruttureRicettive[DenominazioneCittà],StruttureRicettive[Città])</f>
        <v>SENIGALLIA</v>
      </c>
      <c r="C3239" t="str">
        <f>_xlfn.XLOOKUP(A3239,StruttureRicettive[DenominazioneCittà],StruttureRicettive[Località])</f>
        <v>SENIGALLIA</v>
      </c>
      <c r="D3239" t="str">
        <f>_xlfn.XLOOKUP(A3239,StruttureRicettive[DenominazioneCittà],StruttureRicettive[Località2])</f>
        <v>SENIGALLIA</v>
      </c>
    </row>
    <row r="3240" spans="1:4" x14ac:dyDescent="0.25">
      <c r="A3240" t="str">
        <f>StruttureRicettive[[#This Row],[Denominazione]] &amp; " (" &amp; StruttureRicettive[[#This Row],[Città]] &amp; ")"</f>
        <v>CORALLO (GROTTAMMARE)</v>
      </c>
      <c r="B3240" t="str">
        <f>_xlfn.XLOOKUP(ElencoStrutture!A3240,StruttureRicettive[DenominazioneCittà],StruttureRicettive[Città])</f>
        <v>GROTTAMMARE</v>
      </c>
      <c r="C3240" t="str">
        <f>_xlfn.XLOOKUP(A3240,StruttureRicettive[DenominazioneCittà],StruttureRicettive[Località])</f>
        <v>no info</v>
      </c>
      <c r="D3240" t="str">
        <f>_xlfn.XLOOKUP(A3240,StruttureRicettive[DenominazioneCittà],StruttureRicettive[Località2])</f>
        <v>GROTTAMMARE</v>
      </c>
    </row>
    <row r="3241" spans="1:4" x14ac:dyDescent="0.25">
      <c r="A3241" t="str">
        <f>StruttureRicettive[[#This Row],[Denominazione]] &amp; " (" &amp; StruttureRicettive[[#This Row],[Città]] &amp; ")"</f>
        <v>CORALLO (PORTO SAN GIORGIO)</v>
      </c>
      <c r="B3241" t="str">
        <f>_xlfn.XLOOKUP(ElencoStrutture!A3241,StruttureRicettive[DenominazioneCittà],StruttureRicettive[Città])</f>
        <v>PORTO SAN GIORGIO</v>
      </c>
      <c r="C3241" t="str">
        <f>_xlfn.XLOOKUP(A3241,StruttureRicettive[DenominazioneCittà],StruttureRicettive[Località])</f>
        <v>PORTO SAN GIORGIO</v>
      </c>
      <c r="D3241" t="str">
        <f>_xlfn.XLOOKUP(A3241,StruttureRicettive[DenominazioneCittà],StruttureRicettive[Località2])</f>
        <v>PORTO SAN GIORGIO</v>
      </c>
    </row>
    <row r="3242" spans="1:4" x14ac:dyDescent="0.25">
      <c r="A3242" t="str">
        <f>StruttureRicettive[[#This Row],[Denominazione]] &amp; " (" &amp; StruttureRicettive[[#This Row],[Città]] &amp; ")"</f>
        <v>CORALLO SUMMER VILLAGE (NUMANA)</v>
      </c>
      <c r="B3242" t="str">
        <f>_xlfn.XLOOKUP(ElencoStrutture!A3242,StruttureRicettive[DenominazioneCittà],StruttureRicettive[Città])</f>
        <v>NUMANA</v>
      </c>
      <c r="C3242" t="str">
        <f>_xlfn.XLOOKUP(A3242,StruttureRicettive[DenominazioneCittà],StruttureRicettive[Località])</f>
        <v>no info</v>
      </c>
      <c r="D3242" t="str">
        <f>_xlfn.XLOOKUP(A3242,StruttureRicettive[DenominazioneCittà],StruttureRicettive[Località2])</f>
        <v>NUMANA</v>
      </c>
    </row>
    <row r="3243" spans="1:4" x14ac:dyDescent="0.25">
      <c r="A3243" t="str">
        <f>StruttureRicettive[[#This Row],[Denominazione]] &amp; " (" &amp; StruttureRicettive[[#This Row],[Città]] &amp; ")"</f>
        <v>CORI CARLO (ANCONA)</v>
      </c>
      <c r="B3243" t="str">
        <f>_xlfn.XLOOKUP(ElencoStrutture!A3243,StruttureRicettive[DenominazioneCittà],StruttureRicettive[Città])</f>
        <v>ANCONA</v>
      </c>
      <c r="C3243" t="str">
        <f>_xlfn.XLOOKUP(A3243,StruttureRicettive[DenominazioneCittà],StruttureRicettive[Località])</f>
        <v>FALCONARA MARITTIMA</v>
      </c>
      <c r="D3243" t="str">
        <f>_xlfn.XLOOKUP(A3243,StruttureRicettive[DenominazioneCittà],StruttureRicettive[Località2])</f>
        <v>FALCONARA MARITTIMA</v>
      </c>
    </row>
    <row r="3244" spans="1:4" x14ac:dyDescent="0.25">
      <c r="A3244" t="str">
        <f>StruttureRicettive[[#This Row],[Denominazione]] &amp; " (" &amp; StruttureRicettive[[#This Row],[Città]] &amp; ")"</f>
        <v>CORNER GARDEN B&amp;B (POTENZA PICENA)</v>
      </c>
      <c r="B3244" t="str">
        <f>_xlfn.XLOOKUP(ElencoStrutture!A3244,StruttureRicettive[DenominazioneCittà],StruttureRicettive[Città])</f>
        <v>POTENZA PICENA</v>
      </c>
      <c r="C3244" t="str">
        <f>_xlfn.XLOOKUP(A3244,StruttureRicettive[DenominazioneCittà],StruttureRicettive[Località])</f>
        <v>no info</v>
      </c>
      <c r="D3244" t="str">
        <f>_xlfn.XLOOKUP(A3244,StruttureRicettive[DenominazioneCittà],StruttureRicettive[Località2])</f>
        <v>POTENZA PICENA</v>
      </c>
    </row>
    <row r="3245" spans="1:4" x14ac:dyDescent="0.25">
      <c r="A3245" t="str">
        <f>StruttureRicettive[[#This Row],[Denominazione]] &amp; " (" &amp; StruttureRicettive[[#This Row],[Città]] &amp; ")"</f>
        <v>CORNIO DELLE FRONDE (MONTEFELCINO)</v>
      </c>
      <c r="B3245" t="str">
        <f>_xlfn.XLOOKUP(ElencoStrutture!A3245,StruttureRicettive[DenominazioneCittà],StruttureRicettive[Città])</f>
        <v>MONTEFELCINO</v>
      </c>
      <c r="C3245" t="str">
        <f>_xlfn.XLOOKUP(A3245,StruttureRicettive[DenominazioneCittà],StruttureRicettive[Località])</f>
        <v>FONTECORNIALE</v>
      </c>
      <c r="D3245" t="str">
        <f>_xlfn.XLOOKUP(A3245,StruttureRicettive[DenominazioneCittà],StruttureRicettive[Località2])</f>
        <v>FONTECORNIALE</v>
      </c>
    </row>
    <row r="3246" spans="1:4" x14ac:dyDescent="0.25">
      <c r="A3246" t="str">
        <f>StruttureRicettive[[#This Row],[Denominazione]] &amp; " (" &amp; StruttureRicettive[[#This Row],[Città]] &amp; ")"</f>
        <v>CORRADO CALIENDI (FRONTINO)</v>
      </c>
      <c r="B3246" t="str">
        <f>_xlfn.XLOOKUP(ElencoStrutture!A3246,StruttureRicettive[DenominazioneCittà],StruttureRicettive[Città])</f>
        <v>FRONTINO</v>
      </c>
      <c r="C3246" t="str">
        <f>_xlfn.XLOOKUP(A3246,StruttureRicettive[DenominazioneCittà],StruttureRicettive[Località])</f>
        <v>no info</v>
      </c>
      <c r="D3246" t="str">
        <f>_xlfn.XLOOKUP(A3246,StruttureRicettive[DenominazioneCittà],StruttureRicettive[Località2])</f>
        <v>FRONTINO</v>
      </c>
    </row>
    <row r="3247" spans="1:4" x14ac:dyDescent="0.25">
      <c r="A3247" t="str">
        <f>StruttureRicettive[[#This Row],[Denominazione]] &amp; " (" &amp; StruttureRicettive[[#This Row],[Città]] &amp; ")"</f>
        <v>CORTE CLEMENTINA (JESI)</v>
      </c>
      <c r="B3247" t="str">
        <f>_xlfn.XLOOKUP(ElencoStrutture!A3247,StruttureRicettive[DenominazioneCittà],StruttureRicettive[Città])</f>
        <v>JESI</v>
      </c>
      <c r="C3247" t="str">
        <f>_xlfn.XLOOKUP(A3247,StruttureRicettive[DenominazioneCittà],StruttureRicettive[Località])</f>
        <v>JESI</v>
      </c>
      <c r="D3247" t="str">
        <f>_xlfn.XLOOKUP(A3247,StruttureRicettive[DenominazioneCittà],StruttureRicettive[Località2])</f>
        <v>JESI</v>
      </c>
    </row>
    <row r="3248" spans="1:4" x14ac:dyDescent="0.25">
      <c r="A3248" t="str">
        <f>StruttureRicettive[[#This Row],[Denominazione]] &amp; " (" &amp; StruttureRicettive[[#This Row],[Città]] &amp; ")"</f>
        <v>CORTE DEL SOLE (ASCOLI PICENO)</v>
      </c>
      <c r="B3248" t="str">
        <f>_xlfn.XLOOKUP(ElencoStrutture!A3248,StruttureRicettive[DenominazioneCittà],StruttureRicettive[Città])</f>
        <v>ASCOLI PICENO</v>
      </c>
      <c r="C3248" t="str">
        <f>_xlfn.XLOOKUP(A3248,StruttureRicettive[DenominazioneCittà],StruttureRicettive[Località])</f>
        <v>ASCOLI PICENO</v>
      </c>
      <c r="D3248" t="str">
        <f>_xlfn.XLOOKUP(A3248,StruttureRicettive[DenominazioneCittà],StruttureRicettive[Località2])</f>
        <v>ASCOLI PICENO</v>
      </c>
    </row>
    <row r="3249" spans="1:4" x14ac:dyDescent="0.25">
      <c r="A3249" t="str">
        <f>StruttureRicettive[[#This Row],[Denominazione]] &amp; " (" &amp; StruttureRicettive[[#This Row],[Città]] &amp; ")"</f>
        <v>CORTINA (SENIGALLIA)</v>
      </c>
      <c r="B3249" t="str">
        <f>_xlfn.XLOOKUP(ElencoStrutture!A3249,StruttureRicettive[DenominazioneCittà],StruttureRicettive[Città])</f>
        <v>SENIGALLIA</v>
      </c>
      <c r="C3249" t="str">
        <f>_xlfn.XLOOKUP(A3249,StruttureRicettive[DenominazioneCittà],StruttureRicettive[Località])</f>
        <v>SENIGALLIA</v>
      </c>
      <c r="D3249" t="str">
        <f>_xlfn.XLOOKUP(A3249,StruttureRicettive[DenominazioneCittà],StruttureRicettive[Località2])</f>
        <v>SENIGALLIA</v>
      </c>
    </row>
    <row r="3250" spans="1:4" x14ac:dyDescent="0.25">
      <c r="A3250" t="str">
        <f>StruttureRicettive[[#This Row],[Denominazione]] &amp; " (" &amp; StruttureRicettive[[#This Row],[Città]] &amp; ")"</f>
        <v>COSIMO CORRADO BARBATO (FANO)</v>
      </c>
      <c r="B3250" t="str">
        <f>_xlfn.XLOOKUP(ElencoStrutture!A3250,StruttureRicettive[DenominazioneCittà],StruttureRicettive[Città])</f>
        <v>FANO</v>
      </c>
      <c r="C3250" t="str">
        <f>_xlfn.XLOOKUP(A3250,StruttureRicettive[DenominazioneCittà],StruttureRicettive[Località])</f>
        <v>no info</v>
      </c>
      <c r="D3250" t="str">
        <f>_xlfn.XLOOKUP(A3250,StruttureRicettive[DenominazioneCittà],StruttureRicettive[Località2])</f>
        <v>FANO</v>
      </c>
    </row>
    <row r="3251" spans="1:4" x14ac:dyDescent="0.25">
      <c r="A3251" t="str">
        <f>StruttureRicettive[[#This Row],[Denominazione]] &amp; " (" &amp; StruttureRicettive[[#This Row],[Città]] &amp; ")"</f>
        <v>COSTA DEL MOLINO (POGGIO SAN MARCELLO)</v>
      </c>
      <c r="B3251" t="str">
        <f>_xlfn.XLOOKUP(ElencoStrutture!A3251,StruttureRicettive[DenominazioneCittà],StruttureRicettive[Città])</f>
        <v>POGGIO SAN MARCELLO</v>
      </c>
      <c r="C3251" t="str">
        <f>_xlfn.XLOOKUP(A3251,StruttureRicettive[DenominazioneCittà],StruttureRicettive[Località])</f>
        <v>no info</v>
      </c>
      <c r="D3251" t="str">
        <f>_xlfn.XLOOKUP(A3251,StruttureRicettive[DenominazioneCittà],StruttureRicettive[Località2])</f>
        <v>POGGIO SAN MARCELLO</v>
      </c>
    </row>
    <row r="3252" spans="1:4" x14ac:dyDescent="0.25">
      <c r="A3252" t="str">
        <f>StruttureRicettive[[#This Row],[Denominazione]] &amp; " (" &amp; StruttureRicettive[[#This Row],[Città]] &amp; ")"</f>
        <v>COSTA DELLA FIGURA (MONTEFELCINO)</v>
      </c>
      <c r="B3252" t="str">
        <f>_xlfn.XLOOKUP(ElencoStrutture!A3252,StruttureRicettive[DenominazioneCittà],StruttureRicettive[Città])</f>
        <v>MONTEFELCINO</v>
      </c>
      <c r="C3252" t="str">
        <f>_xlfn.XLOOKUP(A3252,StruttureRicettive[DenominazioneCittà],StruttureRicettive[Località])</f>
        <v>MONTEFELCINO</v>
      </c>
      <c r="D3252" t="str">
        <f>_xlfn.XLOOKUP(A3252,StruttureRicettive[DenominazioneCittà],StruttureRicettive[Località2])</f>
        <v>MONTEFELCINO</v>
      </c>
    </row>
    <row r="3253" spans="1:4" x14ac:dyDescent="0.25">
      <c r="A3253" t="str">
        <f>StruttureRicettive[[#This Row],[Denominazione]] &amp; " (" &amp; StruttureRicettive[[#This Row],[Città]] &amp; ")"</f>
        <v>COSTANTINI STEFANO (POTENZA PICENA)</v>
      </c>
      <c r="B3253" t="str">
        <f>_xlfn.XLOOKUP(ElencoStrutture!A3253,StruttureRicettive[DenominazioneCittà],StruttureRicettive[Città])</f>
        <v>POTENZA PICENA</v>
      </c>
      <c r="C3253" t="str">
        <f>_xlfn.XLOOKUP(A3253,StruttureRicettive[DenominazioneCittà],StruttureRicettive[Località])</f>
        <v>PORTO</v>
      </c>
      <c r="D3253" t="str">
        <f>_xlfn.XLOOKUP(A3253,StruttureRicettive[DenominazioneCittà],StruttureRicettive[Località2])</f>
        <v>PORTO</v>
      </c>
    </row>
    <row r="3254" spans="1:4" x14ac:dyDescent="0.25">
      <c r="A3254" t="str">
        <f>StruttureRicettive[[#This Row],[Denominazione]] &amp; " (" &amp; StruttureRicettive[[#This Row],[Città]] &amp; ")"</f>
        <v>COSTANZA (FANO)</v>
      </c>
      <c r="B3254" t="str">
        <f>_xlfn.XLOOKUP(ElencoStrutture!A3254,StruttureRicettive[DenominazioneCittà],StruttureRicettive[Città])</f>
        <v>FANO</v>
      </c>
      <c r="C3254" t="str">
        <f>_xlfn.XLOOKUP(A3254,StruttureRicettive[DenominazioneCittà],StruttureRicettive[Località])</f>
        <v>FANO ZONA CENTRO</v>
      </c>
      <c r="D3254" t="str">
        <f>_xlfn.XLOOKUP(A3254,StruttureRicettive[DenominazioneCittà],StruttureRicettive[Località2])</f>
        <v>FANO ZONA CENTRO</v>
      </c>
    </row>
    <row r="3255" spans="1:4" x14ac:dyDescent="0.25">
      <c r="A3255" t="str">
        <f>StruttureRicettive[[#This Row],[Denominazione]] &amp; " (" &amp; StruttureRicettive[[#This Row],[Città]] &amp; ")"</f>
        <v>COTTAGE LA VOLPE E IL FAGIANO (URBISAGLIA)</v>
      </c>
      <c r="B3255" t="str">
        <f>_xlfn.XLOOKUP(ElencoStrutture!A3255,StruttureRicettive[DenominazioneCittà],StruttureRicettive[Città])</f>
        <v>URBISAGLIA</v>
      </c>
      <c r="C3255" t="str">
        <f>_xlfn.XLOOKUP(A3255,StruttureRicettive[DenominazioneCittà],StruttureRicettive[Località])</f>
        <v>no info</v>
      </c>
      <c r="D3255" t="str">
        <f>_xlfn.XLOOKUP(A3255,StruttureRicettive[DenominazioneCittà],StruttureRicettive[Località2])</f>
        <v>URBISAGLIA</v>
      </c>
    </row>
    <row r="3256" spans="1:4" x14ac:dyDescent="0.25">
      <c r="A3256" t="str">
        <f>StruttureRicettive[[#This Row],[Denominazione]] &amp; " (" &amp; StruttureRicettive[[#This Row],[Città]] &amp; ")"</f>
        <v>COUNTRY  B&amp;B IL VOLO DEL FALCO (CAMPOROTONDO DI FIASTRONE)</v>
      </c>
      <c r="B3256" t="str">
        <f>_xlfn.XLOOKUP(ElencoStrutture!A3256,StruttureRicettive[DenominazioneCittà],StruttureRicettive[Città])</f>
        <v>CAMPOROTONDO DI FIASTRONE</v>
      </c>
      <c r="C3256" t="str">
        <f>_xlfn.XLOOKUP(A3256,StruttureRicettive[DenominazioneCittà],StruttureRicettive[Località])</f>
        <v>CAMPOROTONDO DI FIASTRONE</v>
      </c>
      <c r="D3256" t="str">
        <f>_xlfn.XLOOKUP(A3256,StruttureRicettive[DenominazioneCittà],StruttureRicettive[Località2])</f>
        <v>CAMPOROTONDO DI FIASTRONE</v>
      </c>
    </row>
    <row r="3257" spans="1:4" x14ac:dyDescent="0.25">
      <c r="A3257" t="str">
        <f>StruttureRicettive[[#This Row],[Denominazione]] &amp; " (" &amp; StruttureRicettive[[#This Row],[Città]] &amp; ")"</f>
        <v>COUNTRY HOTEL &amp; RESTAURANT I CALANCHI (RIPATRANSONE)</v>
      </c>
      <c r="B3257" t="str">
        <f>_xlfn.XLOOKUP(ElencoStrutture!A3257,StruttureRicettive[DenominazioneCittà],StruttureRicettive[Città])</f>
        <v>RIPATRANSONE</v>
      </c>
      <c r="C3257" t="str">
        <f>_xlfn.XLOOKUP(A3257,StruttureRicettive[DenominazioneCittà],StruttureRicettive[Località])</f>
        <v>SAN SAVINO</v>
      </c>
      <c r="D3257" t="str">
        <f>_xlfn.XLOOKUP(A3257,StruttureRicettive[DenominazioneCittà],StruttureRicettive[Località2])</f>
        <v>SAN SAVINO</v>
      </c>
    </row>
    <row r="3258" spans="1:4" x14ac:dyDescent="0.25">
      <c r="A3258" t="str">
        <f>StruttureRicettive[[#This Row],[Denominazione]] &amp; " (" &amp; StruttureRicettive[[#This Row],[Città]] &amp; ")"</f>
        <v>COUNTRY HOTEL SASSOFERRATO (SASSOFERRATO)</v>
      </c>
      <c r="B3258" t="str">
        <f>_xlfn.XLOOKUP(ElencoStrutture!A3258,StruttureRicettive[DenominazioneCittà],StruttureRicettive[Città])</f>
        <v>SASSOFERRATO</v>
      </c>
      <c r="C3258" t="str">
        <f>_xlfn.XLOOKUP(A3258,StruttureRicettive[DenominazioneCittà],StruttureRicettive[Località])</f>
        <v>LOC. PIANO FRASSINETA</v>
      </c>
      <c r="D3258" t="str">
        <f>_xlfn.XLOOKUP(A3258,StruttureRicettive[DenominazioneCittà],StruttureRicettive[Località2])</f>
        <v>LOC. PIANO FRASSINETA</v>
      </c>
    </row>
    <row r="3259" spans="1:4" x14ac:dyDescent="0.25">
      <c r="A3259" t="str">
        <f>StruttureRicettive[[#This Row],[Denominazione]] &amp; " (" &amp; StruttureRicettive[[#This Row],[Città]] &amp; ")"</f>
        <v>COUNTRY HOUSE  "CA' VERNACCIA" (URBINO)</v>
      </c>
      <c r="B3259" t="str">
        <f>_xlfn.XLOOKUP(ElencoStrutture!A3259,StruttureRicettive[DenominazioneCittà],StruttureRicettive[Città])</f>
        <v>URBINO</v>
      </c>
      <c r="C3259" t="str">
        <f>_xlfn.XLOOKUP(A3259,StruttureRicettive[DenominazioneCittà],StruttureRicettive[Località])</f>
        <v>URBINO</v>
      </c>
      <c r="D3259" t="str">
        <f>_xlfn.XLOOKUP(A3259,StruttureRicettive[DenominazioneCittà],StruttureRicettive[Località2])</f>
        <v>URBINO</v>
      </c>
    </row>
    <row r="3260" spans="1:4" x14ac:dyDescent="0.25">
      <c r="A3260" t="str">
        <f>StruttureRicettive[[#This Row],[Denominazione]] &amp; " (" &amp; StruttureRicettive[[#This Row],[Città]] &amp; ")"</f>
        <v>COUNTRY HOUSE  "I GELSI"  DI VILLANI FRANCESCA (MACERATA)</v>
      </c>
      <c r="B3260" t="str">
        <f>_xlfn.XLOOKUP(ElencoStrutture!A3260,StruttureRicettive[DenominazioneCittà],StruttureRicettive[Città])</f>
        <v>MACERATA</v>
      </c>
      <c r="C3260" t="str">
        <f>_xlfn.XLOOKUP(A3260,StruttureRicettive[DenominazioneCittà],StruttureRicettive[Località])</f>
        <v>MACERATA</v>
      </c>
      <c r="D3260" t="str">
        <f>_xlfn.XLOOKUP(A3260,StruttureRicettive[DenominazioneCittà],StruttureRicettive[Località2])</f>
        <v>MACERATA</v>
      </c>
    </row>
    <row r="3261" spans="1:4" x14ac:dyDescent="0.25">
      <c r="A3261" t="str">
        <f>StruttureRicettive[[#This Row],[Denominazione]] &amp; " (" &amp; StruttureRicettive[[#This Row],[Città]] &amp; ")"</f>
        <v>COUNTRY HOUSE  BINNELLA DI TRILLINI RICCARDO (CINGOLI)</v>
      </c>
      <c r="B3261" t="str">
        <f>_xlfn.XLOOKUP(ElencoStrutture!A3261,StruttureRicettive[DenominazioneCittà],StruttureRicettive[Città])</f>
        <v>CINGOLI</v>
      </c>
      <c r="C3261" t="str">
        <f>_xlfn.XLOOKUP(A3261,StruttureRicettive[DenominazioneCittà],StruttureRicettive[Località])</f>
        <v>CINGOLI</v>
      </c>
      <c r="D3261" t="str">
        <f>_xlfn.XLOOKUP(A3261,StruttureRicettive[DenominazioneCittà],StruttureRicettive[Località2])</f>
        <v>CINGOLI</v>
      </c>
    </row>
    <row r="3262" spans="1:4" x14ac:dyDescent="0.25">
      <c r="A3262" t="str">
        <f>StruttureRicettive[[#This Row],[Denominazione]] &amp; " (" &amp; StruttureRicettive[[#This Row],[Città]] &amp; ")"</f>
        <v>COUNTRY HOUSE AI CIPRESSI (URBINO)</v>
      </c>
      <c r="B3262" t="str">
        <f>_xlfn.XLOOKUP(ElencoStrutture!A3262,StruttureRicettive[DenominazioneCittà],StruttureRicettive[Città])</f>
        <v>URBINO</v>
      </c>
      <c r="C3262" t="str">
        <f>_xlfn.XLOOKUP(A3262,StruttureRicettive[DenominazioneCittà],StruttureRicettive[Località])</f>
        <v>URBINO</v>
      </c>
      <c r="D3262" t="str">
        <f>_xlfn.XLOOKUP(A3262,StruttureRicettive[DenominazioneCittà],StruttureRicettive[Località2])</f>
        <v>URBINO</v>
      </c>
    </row>
    <row r="3263" spans="1:4" x14ac:dyDescent="0.25">
      <c r="A3263" t="str">
        <f>StruttureRicettive[[#This Row],[Denominazione]] &amp; " (" &amp; StruttureRicettive[[#This Row],[Città]] &amp; ")"</f>
        <v>COUNTRY HOUSE ANGELO BLU (URBANIA)</v>
      </c>
      <c r="B3263" t="str">
        <f>_xlfn.XLOOKUP(ElencoStrutture!A3263,StruttureRicettive[DenominazioneCittà],StruttureRicettive[Città])</f>
        <v>URBANIA</v>
      </c>
      <c r="C3263" t="str">
        <f>_xlfn.XLOOKUP(A3263,StruttureRicettive[DenominazioneCittà],StruttureRicettive[Località])</f>
        <v>URBANIA</v>
      </c>
      <c r="D3263" t="str">
        <f>_xlfn.XLOOKUP(A3263,StruttureRicettive[DenominazioneCittà],StruttureRicettive[Località2])</f>
        <v>URBANIA</v>
      </c>
    </row>
    <row r="3264" spans="1:4" x14ac:dyDescent="0.25">
      <c r="A3264" t="str">
        <f>StruttureRicettive[[#This Row],[Denominazione]] &amp; " (" &amp; StruttureRicettive[[#This Row],[Città]] &amp; ")"</f>
        <v>COUNTRY HOUSE CA' - LANI (PEGLIO)</v>
      </c>
      <c r="B3264" t="str">
        <f>_xlfn.XLOOKUP(ElencoStrutture!A3264,StruttureRicettive[DenominazioneCittà],StruttureRicettive[Città])</f>
        <v>PEGLIO</v>
      </c>
      <c r="C3264" t="str">
        <f>_xlfn.XLOOKUP(A3264,StruttureRicettive[DenominazioneCittà],StruttureRicettive[Località])</f>
        <v>PEGLIO</v>
      </c>
      <c r="D3264" t="str">
        <f>_xlfn.XLOOKUP(A3264,StruttureRicettive[DenominazioneCittà],StruttureRicettive[Località2])</f>
        <v>PEGLIO</v>
      </c>
    </row>
    <row r="3265" spans="1:4" x14ac:dyDescent="0.25">
      <c r="A3265" t="str">
        <f>StruttureRicettive[[#This Row],[Denominazione]] &amp; " (" &amp; StruttureRicettive[[#This Row],[Città]] &amp; ")"</f>
        <v>COUNTRY HOUSE CA' BRUNELLO di LORENZONI FILIPPO (URBINO)</v>
      </c>
      <c r="B3265" t="str">
        <f>_xlfn.XLOOKUP(ElencoStrutture!A3265,StruttureRicettive[DenominazioneCittà],StruttureRicettive[Città])</f>
        <v>URBINO</v>
      </c>
      <c r="C3265" t="str">
        <f>_xlfn.XLOOKUP(A3265,StruttureRicettive[DenominazioneCittà],StruttureRicettive[Località])</f>
        <v>URBINO</v>
      </c>
      <c r="D3265" t="str">
        <f>_xlfn.XLOOKUP(A3265,StruttureRicettive[DenominazioneCittà],StruttureRicettive[Località2])</f>
        <v>URBINO</v>
      </c>
    </row>
    <row r="3266" spans="1:4" x14ac:dyDescent="0.25">
      <c r="A3266" t="str">
        <f>StruttureRicettive[[#This Row],[Denominazione]] &amp; " (" &amp; StruttureRicettive[[#This Row],[Città]] &amp; ")"</f>
        <v>COUNTRY HOUSE CA' BUCARINI (CAGLI)</v>
      </c>
      <c r="B3266" t="str">
        <f>_xlfn.XLOOKUP(ElencoStrutture!A3266,StruttureRicettive[DenominazioneCittà],StruttureRicettive[Città])</f>
        <v>CAGLI</v>
      </c>
      <c r="C3266" t="str">
        <f>_xlfn.XLOOKUP(A3266,StruttureRicettive[DenominazioneCittà],StruttureRicettive[Località])</f>
        <v>CAGLI</v>
      </c>
      <c r="D3266" t="str">
        <f>_xlfn.XLOOKUP(A3266,StruttureRicettive[DenominazioneCittà],StruttureRicettive[Località2])</f>
        <v>CAGLI</v>
      </c>
    </row>
    <row r="3267" spans="1:4" x14ac:dyDescent="0.25">
      <c r="A3267" t="str">
        <f>StruttureRicettive[[#This Row],[Denominazione]] &amp; " (" &amp; StruttureRicettive[[#This Row],[Città]] &amp; ")"</f>
        <v>COUNTRY HOUSE CA PAZZO (PIOBBICO)</v>
      </c>
      <c r="B3267" t="str">
        <f>_xlfn.XLOOKUP(ElencoStrutture!A3267,StruttureRicettive[DenominazioneCittà],StruttureRicettive[Città])</f>
        <v>PIOBBICO</v>
      </c>
      <c r="C3267" t="str">
        <f>_xlfn.XLOOKUP(A3267,StruttureRicettive[DenominazioneCittà],StruttureRicettive[Località])</f>
        <v>no info</v>
      </c>
      <c r="D3267" t="str">
        <f>_xlfn.XLOOKUP(A3267,StruttureRicettive[DenominazioneCittà],StruttureRicettive[Località2])</f>
        <v>PIOBBICO</v>
      </c>
    </row>
    <row r="3268" spans="1:4" x14ac:dyDescent="0.25">
      <c r="A3268" t="str">
        <f>StruttureRicettive[[#This Row],[Denominazione]] &amp; " (" &amp; StruttureRicettive[[#This Row],[Città]] &amp; ")"</f>
        <v>COUNTRY HOUSE CACCIABOCCA (APECCHIO)</v>
      </c>
      <c r="B3268" t="str">
        <f>_xlfn.XLOOKUP(ElencoStrutture!A3268,StruttureRicettive[DenominazioneCittà],StruttureRicettive[Città])</f>
        <v>APECCHIO</v>
      </c>
      <c r="C3268" t="str">
        <f>_xlfn.XLOOKUP(A3268,StruttureRicettive[DenominazioneCittà],StruttureRicettive[Località])</f>
        <v>APECCHIO</v>
      </c>
      <c r="D3268" t="str">
        <f>_xlfn.XLOOKUP(A3268,StruttureRicettive[DenominazioneCittà],StruttureRicettive[Località2])</f>
        <v>APECCHIO</v>
      </c>
    </row>
    <row r="3269" spans="1:4" x14ac:dyDescent="0.25">
      <c r="A3269" t="str">
        <f>StruttureRicettive[[#This Row],[Denominazione]] &amp; " (" &amp; StruttureRicettive[[#This Row],[Città]] &amp; ")"</f>
        <v>COUNTRY HOUSE CALVIE (CAMERINO)</v>
      </c>
      <c r="B3269" t="str">
        <f>_xlfn.XLOOKUP(ElencoStrutture!A3269,StruttureRicettive[DenominazioneCittà],StruttureRicettive[Città])</f>
        <v>CAMERINO</v>
      </c>
      <c r="C3269" t="str">
        <f>_xlfn.XLOOKUP(A3269,StruttureRicettive[DenominazioneCittà],StruttureRicettive[Località])</f>
        <v>CAMERINO</v>
      </c>
      <c r="D3269" t="str">
        <f>_xlfn.XLOOKUP(A3269,StruttureRicettive[DenominazioneCittà],StruttureRicettive[Località2])</f>
        <v>CAMERINO</v>
      </c>
    </row>
    <row r="3270" spans="1:4" x14ac:dyDescent="0.25">
      <c r="A3270" t="str">
        <f>StruttureRicettive[[#This Row],[Denominazione]] &amp; " (" &amp; StruttureRicettive[[#This Row],[Città]] &amp; ")"</f>
        <v>COUNTRY HOUSE CASA LONDEI (SANT'IPPOLITO)</v>
      </c>
      <c r="B3270" t="str">
        <f>_xlfn.XLOOKUP(ElencoStrutture!A3270,StruttureRicettive[DenominazioneCittà],StruttureRicettive[Città])</f>
        <v>SANT'IPPOLITO</v>
      </c>
      <c r="C3270" t="str">
        <f>_xlfn.XLOOKUP(A3270,StruttureRicettive[DenominazioneCittà],StruttureRicettive[Località])</f>
        <v>no info</v>
      </c>
      <c r="D3270" t="str">
        <f>_xlfn.XLOOKUP(A3270,StruttureRicettive[DenominazioneCittà],StruttureRicettive[Località2])</f>
        <v>SANT'IPPOLITO</v>
      </c>
    </row>
    <row r="3271" spans="1:4" x14ac:dyDescent="0.25">
      <c r="A3271" t="str">
        <f>StruttureRicettive[[#This Row],[Denominazione]] &amp; " (" &amp; StruttureRicettive[[#This Row],[Città]] &amp; ")"</f>
        <v>COUNTRY HOUSE CASA ROSSA (MONTELEONE DI FERMO)</v>
      </c>
      <c r="B3271" t="str">
        <f>_xlfn.XLOOKUP(ElencoStrutture!A3271,StruttureRicettive[DenominazioneCittà],StruttureRicettive[Città])</f>
        <v>MONTELEONE DI FERMO</v>
      </c>
      <c r="C3271" t="str">
        <f>_xlfn.XLOOKUP(A3271,StruttureRicettive[DenominazioneCittà],StruttureRicettive[Località])</f>
        <v>MONTELEONE DI FERMO</v>
      </c>
      <c r="D3271" t="str">
        <f>_xlfn.XLOOKUP(A3271,StruttureRicettive[DenominazioneCittà],StruttureRicettive[Località2])</f>
        <v>MONTELEONE DI FERMO</v>
      </c>
    </row>
    <row r="3272" spans="1:4" x14ac:dyDescent="0.25">
      <c r="A3272" t="str">
        <f>StruttureRicettive[[#This Row],[Denominazione]] &amp; " (" &amp; StruttureRicettive[[#This Row],[Città]] &amp; ")"</f>
        <v>COUNTRY HOUSE CASTELLO DI MONTEGIOVE (FANO)</v>
      </c>
      <c r="B3272" t="str">
        <f>_xlfn.XLOOKUP(ElencoStrutture!A3272,StruttureRicettive[DenominazioneCittà],StruttureRicettive[Città])</f>
        <v>FANO</v>
      </c>
      <c r="C3272" t="str">
        <f>_xlfn.XLOOKUP(A3272,StruttureRicettive[DenominazioneCittà],StruttureRicettive[Località])</f>
        <v>FANO</v>
      </c>
      <c r="D3272" t="str">
        <f>_xlfn.XLOOKUP(A3272,StruttureRicettive[DenominazioneCittà],StruttureRicettive[Località2])</f>
        <v>FANO</v>
      </c>
    </row>
    <row r="3273" spans="1:4" x14ac:dyDescent="0.25">
      <c r="A3273" t="str">
        <f>StruttureRicettive[[#This Row],[Denominazione]] &amp; " (" &amp; StruttureRicettive[[#This Row],[Città]] &amp; ")"</f>
        <v>COUNTRY HOUSE CERQUETO di MONICA MARIA HENRICA DE VEER (SAN GINESIO)</v>
      </c>
      <c r="B3273" t="str">
        <f>_xlfn.XLOOKUP(ElencoStrutture!A3273,StruttureRicettive[DenominazioneCittà],StruttureRicettive[Città])</f>
        <v>SAN GINESIO</v>
      </c>
      <c r="C3273" t="str">
        <f>_xlfn.XLOOKUP(A3273,StruttureRicettive[DenominazioneCittà],StruttureRicettive[Località])</f>
        <v>SAN GINESIO</v>
      </c>
      <c r="D3273" t="str">
        <f>_xlfn.XLOOKUP(A3273,StruttureRicettive[DenominazioneCittà],StruttureRicettive[Località2])</f>
        <v>SAN GINESIO</v>
      </c>
    </row>
    <row r="3274" spans="1:4" x14ac:dyDescent="0.25">
      <c r="A3274" t="str">
        <f>StruttureRicettive[[#This Row],[Denominazione]] &amp; " (" &amp; StruttureRicettive[[#This Row],[Città]] &amp; ")"</f>
        <v>COUNTRY HOUSE CHIARALUCE (MASSIGNANO)</v>
      </c>
      <c r="B3274" t="str">
        <f>_xlfn.XLOOKUP(ElencoStrutture!A3274,StruttureRicettive[DenominazioneCittà],StruttureRicettive[Città])</f>
        <v>MASSIGNANO</v>
      </c>
      <c r="C3274" t="str">
        <f>_xlfn.XLOOKUP(A3274,StruttureRicettive[DenominazioneCittà],StruttureRicettive[Località])</f>
        <v>MASSIGNANO</v>
      </c>
      <c r="D3274" t="str">
        <f>_xlfn.XLOOKUP(A3274,StruttureRicettive[DenominazioneCittà],StruttureRicettive[Località2])</f>
        <v>MASSIGNANO</v>
      </c>
    </row>
    <row r="3275" spans="1:4" x14ac:dyDescent="0.25">
      <c r="A3275" t="str">
        <f>StruttureRicettive[[#This Row],[Denominazione]] &amp; " (" &amp; StruttureRicettive[[#This Row],[Città]] &amp; ")"</f>
        <v>COUNTRY HOUSE COLLE RIDENTE (CAMERINO)</v>
      </c>
      <c r="B3275" t="str">
        <f>_xlfn.XLOOKUP(ElencoStrutture!A3275,StruttureRicettive[DenominazioneCittà],StruttureRicettive[Città])</f>
        <v>CAMERINO</v>
      </c>
      <c r="C3275" t="str">
        <f>_xlfn.XLOOKUP(A3275,StruttureRicettive[DenominazioneCittà],StruttureRicettive[Località])</f>
        <v>COLLE RIDENTE</v>
      </c>
      <c r="D3275" t="str">
        <f>_xlfn.XLOOKUP(A3275,StruttureRicettive[DenominazioneCittà],StruttureRicettive[Località2])</f>
        <v>COLLE RIDENTE</v>
      </c>
    </row>
    <row r="3276" spans="1:4" x14ac:dyDescent="0.25">
      <c r="A3276" t="str">
        <f>StruttureRicettive[[#This Row],[Denominazione]] &amp; " (" &amp; StruttureRicettive[[#This Row],[Città]] &amp; ")"</f>
        <v>COUNTRY HOUSE DEI SEGRETI (APPIGNANO)</v>
      </c>
      <c r="B3276" t="str">
        <f>_xlfn.XLOOKUP(ElencoStrutture!A3276,StruttureRicettive[DenominazioneCittà],StruttureRicettive[Città])</f>
        <v>APPIGNANO</v>
      </c>
      <c r="C3276" t="str">
        <f>_xlfn.XLOOKUP(A3276,StruttureRicettive[DenominazioneCittà],StruttureRicettive[Località])</f>
        <v>APPIGNANO</v>
      </c>
      <c r="D3276" t="str">
        <f>_xlfn.XLOOKUP(A3276,StruttureRicettive[DenominazioneCittà],StruttureRicettive[Località2])</f>
        <v>APPIGNANO</v>
      </c>
    </row>
    <row r="3277" spans="1:4" x14ac:dyDescent="0.25">
      <c r="A3277" t="str">
        <f>StruttureRicettive[[#This Row],[Denominazione]] &amp; " (" &amp; StruttureRicettive[[#This Row],[Città]] &amp; ")"</f>
        <v>COUNTRY HOUSE DI CAPODIMONTE MARISA (CINGOLI)</v>
      </c>
      <c r="B3277" t="str">
        <f>_xlfn.XLOOKUP(ElencoStrutture!A3277,StruttureRicettive[DenominazioneCittà],StruttureRicettive[Città])</f>
        <v>CINGOLI</v>
      </c>
      <c r="C3277" t="str">
        <f>_xlfn.XLOOKUP(A3277,StruttureRicettive[DenominazioneCittà],StruttureRicettive[Località])</f>
        <v>CINGOLI</v>
      </c>
      <c r="D3277" t="str">
        <f>_xlfn.XLOOKUP(A3277,StruttureRicettive[DenominazioneCittà],StruttureRicettive[Località2])</f>
        <v>CINGOLI</v>
      </c>
    </row>
    <row r="3278" spans="1:4" x14ac:dyDescent="0.25">
      <c r="A3278" t="str">
        <f>StruttureRicettive[[#This Row],[Denominazione]] &amp; " (" &amp; StruttureRicettive[[#This Row],[Città]] &amp; ")"</f>
        <v>COUNTRY HOUSE DI FEDERICI ANNA (TREIA)</v>
      </c>
      <c r="B3278" t="str">
        <f>_xlfn.XLOOKUP(ElencoStrutture!A3278,StruttureRicettive[DenominazioneCittà],StruttureRicettive[Città])</f>
        <v>TREIA</v>
      </c>
      <c r="C3278" t="str">
        <f>_xlfn.XLOOKUP(A3278,StruttureRicettive[DenominazioneCittà],StruttureRicettive[Località])</f>
        <v>TREIA</v>
      </c>
      <c r="D3278" t="str">
        <f>_xlfn.XLOOKUP(A3278,StruttureRicettive[DenominazioneCittà],StruttureRicettive[Località2])</f>
        <v>TREIA</v>
      </c>
    </row>
    <row r="3279" spans="1:4" x14ac:dyDescent="0.25">
      <c r="A3279" t="str">
        <f>StruttureRicettive[[#This Row],[Denominazione]] &amp; " (" &amp; StruttureRicettive[[#This Row],[Città]] &amp; ")"</f>
        <v>COUNTRY HOUSE ELINE (PERGOLA)</v>
      </c>
      <c r="B3279" t="str">
        <f>_xlfn.XLOOKUP(ElencoStrutture!A3279,StruttureRicettive[DenominazioneCittà],StruttureRicettive[Città])</f>
        <v>PERGOLA</v>
      </c>
      <c r="C3279" t="str">
        <f>_xlfn.XLOOKUP(A3279,StruttureRicettive[DenominazioneCittà],StruttureRicettive[Località])</f>
        <v>no info</v>
      </c>
      <c r="D3279" t="str">
        <f>_xlfn.XLOOKUP(A3279,StruttureRicettive[DenominazioneCittà],StruttureRicettive[Località2])</f>
        <v>PERGOLA</v>
      </c>
    </row>
    <row r="3280" spans="1:4" x14ac:dyDescent="0.25">
      <c r="A3280" t="str">
        <f>StruttureRicettive[[#This Row],[Denominazione]] &amp; " (" &amp; StruttureRicettive[[#This Row],[Città]] &amp; ")"</f>
        <v>COUNTRY HOUSE FALERIA (FALERONE)</v>
      </c>
      <c r="B3280" t="str">
        <f>_xlfn.XLOOKUP(ElencoStrutture!A3280,StruttureRicettive[DenominazioneCittà],StruttureRicettive[Città])</f>
        <v>FALERONE</v>
      </c>
      <c r="C3280" t="str">
        <f>_xlfn.XLOOKUP(A3280,StruttureRicettive[DenominazioneCittà],StruttureRicettive[Località])</f>
        <v>FALERONE</v>
      </c>
      <c r="D3280" t="str">
        <f>_xlfn.XLOOKUP(A3280,StruttureRicettive[DenominazioneCittà],StruttureRicettive[Località2])</f>
        <v>FALERONE</v>
      </c>
    </row>
    <row r="3281" spans="1:4" x14ac:dyDescent="0.25">
      <c r="A3281" t="str">
        <f>StruttureRicettive[[#This Row],[Denominazione]] &amp; " (" &amp; StruttureRicettive[[#This Row],[Città]] &amp; ")"</f>
        <v>COUNTRY HOUSE FANTASIA di CICCIOLI CARLA (RIPE SAN GINESIO)</v>
      </c>
      <c r="B3281" t="str">
        <f>_xlfn.XLOOKUP(ElencoStrutture!A3281,StruttureRicettive[DenominazioneCittà],StruttureRicettive[Città])</f>
        <v>RIPE SAN GINESIO</v>
      </c>
      <c r="C3281" t="str">
        <f>_xlfn.XLOOKUP(A3281,StruttureRicettive[DenominazioneCittà],StruttureRicettive[Località])</f>
        <v>RIPE SAN GINESIO</v>
      </c>
      <c r="D3281" t="str">
        <f>_xlfn.XLOOKUP(A3281,StruttureRicettive[DenominazioneCittà],StruttureRicettive[Località2])</f>
        <v>RIPE SAN GINESIO</v>
      </c>
    </row>
    <row r="3282" spans="1:4" x14ac:dyDescent="0.25">
      <c r="A3282" t="str">
        <f>StruttureRicettive[[#This Row],[Denominazione]] &amp; " (" &amp; StruttureRicettive[[#This Row],[Città]] &amp; ")"</f>
        <v>COUNTRY HOUSE FAVETO (MONTEFALCONE APPENNINO)</v>
      </c>
      <c r="B3282" t="str">
        <f>_xlfn.XLOOKUP(ElencoStrutture!A3282,StruttureRicettive[DenominazioneCittà],StruttureRicettive[Città])</f>
        <v>MONTEFALCONE APPENNINO</v>
      </c>
      <c r="C3282" t="str">
        <f>_xlfn.XLOOKUP(A3282,StruttureRicettive[DenominazioneCittà],StruttureRicettive[Località])</f>
        <v>no info</v>
      </c>
      <c r="D3282" t="str">
        <f>_xlfn.XLOOKUP(A3282,StruttureRicettive[DenominazioneCittà],StruttureRicettive[Località2])</f>
        <v>MONTEFALCONE APPENNINO</v>
      </c>
    </row>
    <row r="3283" spans="1:4" x14ac:dyDescent="0.25">
      <c r="A3283" t="str">
        <f>StruttureRicettive[[#This Row],[Denominazione]] &amp; " (" &amp; StruttureRicettive[[#This Row],[Città]] &amp; ")"</f>
        <v>COUNTRY HOUSE I MORI (CINGOLI)</v>
      </c>
      <c r="B3283" t="str">
        <f>_xlfn.XLOOKUP(ElencoStrutture!A3283,StruttureRicettive[DenominazioneCittà],StruttureRicettive[Città])</f>
        <v>CINGOLI</v>
      </c>
      <c r="C3283" t="str">
        <f>_xlfn.XLOOKUP(A3283,StruttureRicettive[DenominazioneCittà],StruttureRicettive[Località])</f>
        <v>CINGOLI</v>
      </c>
      <c r="D3283" t="str">
        <f>_xlfn.XLOOKUP(A3283,StruttureRicettive[DenominazioneCittà],StruttureRicettive[Località2])</f>
        <v>CINGOLI</v>
      </c>
    </row>
    <row r="3284" spans="1:4" x14ac:dyDescent="0.25">
      <c r="A3284" t="str">
        <f>StruttureRicettive[[#This Row],[Denominazione]] &amp; " (" &amp; StruttureRicettive[[#This Row],[Città]] &amp; ")"</f>
        <v>COUNTRY HOUSE IL CASALE (TREIA)</v>
      </c>
      <c r="B3284" t="str">
        <f>_xlfn.XLOOKUP(ElencoStrutture!A3284,StruttureRicettive[DenominazioneCittà],StruttureRicettive[Città])</f>
        <v>TREIA</v>
      </c>
      <c r="C3284" t="str">
        <f>_xlfn.XLOOKUP(A3284,StruttureRicettive[DenominazioneCittà],StruttureRicettive[Località])</f>
        <v>TREIA</v>
      </c>
      <c r="D3284" t="str">
        <f>_xlfn.XLOOKUP(A3284,StruttureRicettive[DenominazioneCittà],StruttureRicettive[Località2])</f>
        <v>TREIA</v>
      </c>
    </row>
    <row r="3285" spans="1:4" x14ac:dyDescent="0.25">
      <c r="A3285" t="str">
        <f>StruttureRicettive[[#This Row],[Denominazione]] &amp; " (" &amp; StruttureRicettive[[#This Row],[Città]] &amp; ")"</f>
        <v>COUNTRY HOUSE IL FALCO (PIOBBICO)</v>
      </c>
      <c r="B3285" t="str">
        <f>_xlfn.XLOOKUP(ElencoStrutture!A3285,StruttureRicettive[DenominazioneCittà],StruttureRicettive[Città])</f>
        <v>PIOBBICO</v>
      </c>
      <c r="C3285" t="str">
        <f>_xlfn.XLOOKUP(A3285,StruttureRicettive[DenominazioneCittà],StruttureRicettive[Località])</f>
        <v>PIOBBICO</v>
      </c>
      <c r="D3285" t="str">
        <f>_xlfn.XLOOKUP(A3285,StruttureRicettive[DenominazioneCittà],StruttureRicettive[Località2])</f>
        <v>PIOBBICO</v>
      </c>
    </row>
    <row r="3286" spans="1:4" x14ac:dyDescent="0.25">
      <c r="A3286" t="str">
        <f>StruttureRicettive[[#This Row],[Denominazione]] &amp; " (" &amp; StruttureRicettive[[#This Row],[Città]] &amp; ")"</f>
        <v>COUNTRY HOUSE IL GIORDANO,SASSO DELLA ROCCA (CAGLI)</v>
      </c>
      <c r="B3286" t="str">
        <f>_xlfn.XLOOKUP(ElencoStrutture!A3286,StruttureRicettive[DenominazioneCittà],StruttureRicettive[Città])</f>
        <v>CAGLI</v>
      </c>
      <c r="C3286" t="str">
        <f>_xlfn.XLOOKUP(A3286,StruttureRicettive[DenominazioneCittà],StruttureRicettive[Località])</f>
        <v>CENTRO PIEIA 16; CENTRO PIEIA 45</v>
      </c>
      <c r="D3286" t="str">
        <f>_xlfn.XLOOKUP(A3286,StruttureRicettive[DenominazioneCittà],StruttureRicettive[Località2])</f>
        <v>CENTRO PIEIA 16; CENTRO PIEIA 45</v>
      </c>
    </row>
    <row r="3287" spans="1:4" x14ac:dyDescent="0.25">
      <c r="A3287" t="str">
        <f>StruttureRicettive[[#This Row],[Denominazione]] &amp; " (" &amp; StruttureRicettive[[#This Row],[Città]] &amp; ")"</f>
        <v>COUNTRY HOUSE IL GIRASOLE (MASSIGNANO)</v>
      </c>
      <c r="B3287" t="str">
        <f>_xlfn.XLOOKUP(ElencoStrutture!A3287,StruttureRicettive[DenominazioneCittà],StruttureRicettive[Città])</f>
        <v>MASSIGNANO</v>
      </c>
      <c r="C3287" t="str">
        <f>_xlfn.XLOOKUP(A3287,StruttureRicettive[DenominazioneCittà],StruttureRicettive[Località])</f>
        <v>MASSIGNANO</v>
      </c>
      <c r="D3287" t="str">
        <f>_xlfn.XLOOKUP(A3287,StruttureRicettive[DenominazioneCittà],StruttureRicettive[Località2])</f>
        <v>MASSIGNANO</v>
      </c>
    </row>
    <row r="3288" spans="1:4" x14ac:dyDescent="0.25">
      <c r="A3288" t="str">
        <f>StruttureRicettive[[#This Row],[Denominazione]] &amp; " (" &amp; StruttureRicettive[[#This Row],[Città]] &amp; ")"</f>
        <v>COUNTRY HOUSE IL MOLINO (CINGOLI)</v>
      </c>
      <c r="B3288" t="str">
        <f>_xlfn.XLOOKUP(ElencoStrutture!A3288,StruttureRicettive[DenominazioneCittà],StruttureRicettive[Città])</f>
        <v>CINGOLI</v>
      </c>
      <c r="C3288" t="str">
        <f>_xlfn.XLOOKUP(A3288,StruttureRicettive[DenominazioneCittà],StruttureRicettive[Località])</f>
        <v>CINGOLI</v>
      </c>
      <c r="D3288" t="str">
        <f>_xlfn.XLOOKUP(A3288,StruttureRicettive[DenominazioneCittà],StruttureRicettive[Località2])</f>
        <v>CINGOLI</v>
      </c>
    </row>
    <row r="3289" spans="1:4" x14ac:dyDescent="0.25">
      <c r="A3289" t="str">
        <f>StruttureRicettive[[#This Row],[Denominazione]] &amp; " (" &amp; StruttureRicettive[[#This Row],[Città]] &amp; ")"</f>
        <v>COUNTRY HOUSE IL PRATO di ZANCONI PAOLO (CINGOLI)</v>
      </c>
      <c r="B3289" t="str">
        <f>_xlfn.XLOOKUP(ElencoStrutture!A3289,StruttureRicettive[DenominazioneCittà],StruttureRicettive[Città])</f>
        <v>CINGOLI</v>
      </c>
      <c r="C3289" t="str">
        <f>_xlfn.XLOOKUP(A3289,StruttureRicettive[DenominazioneCittà],StruttureRicettive[Località])</f>
        <v>CINGOLI</v>
      </c>
      <c r="D3289" t="str">
        <f>_xlfn.XLOOKUP(A3289,StruttureRicettive[DenominazioneCittà],StruttureRicettive[Località2])</f>
        <v>CINGOLI</v>
      </c>
    </row>
    <row r="3290" spans="1:4" x14ac:dyDescent="0.25">
      <c r="A3290" t="str">
        <f>StruttureRicettive[[#This Row],[Denominazione]] &amp; " (" &amp; StruttureRicettive[[#This Row],[Città]] &amp; ")"</f>
        <v>COUNTRY HOUSE IL VILLINO (TREIA)</v>
      </c>
      <c r="B3290" t="str">
        <f>_xlfn.XLOOKUP(ElencoStrutture!A3290,StruttureRicettive[DenominazioneCittà],StruttureRicettive[Città])</f>
        <v>TREIA</v>
      </c>
      <c r="C3290" t="str">
        <f>_xlfn.XLOOKUP(A3290,StruttureRicettive[DenominazioneCittà],StruttureRicettive[Località])</f>
        <v>TREIA</v>
      </c>
      <c r="D3290" t="str">
        <f>_xlfn.XLOOKUP(A3290,StruttureRicettive[DenominazioneCittà],StruttureRicettive[Località2])</f>
        <v>TREIA</v>
      </c>
    </row>
    <row r="3291" spans="1:4" x14ac:dyDescent="0.25">
      <c r="A3291" t="str">
        <f>StruttureRicettive[[#This Row],[Denominazione]] &amp; " (" &amp; StruttureRicettive[[#This Row],[Città]] &amp; ")"</f>
        <v>COUNTRY HOUSE ISOLA BELGATTO (FANO)</v>
      </c>
      <c r="B3291" t="str">
        <f>_xlfn.XLOOKUP(ElencoStrutture!A3291,StruttureRicettive[DenominazioneCittà],StruttureRicettive[Città])</f>
        <v>FANO</v>
      </c>
      <c r="C3291" t="str">
        <f>_xlfn.XLOOKUP(A3291,StruttureRicettive[DenominazioneCittà],StruttureRicettive[Località])</f>
        <v>FANO</v>
      </c>
      <c r="D3291" t="str">
        <f>_xlfn.XLOOKUP(A3291,StruttureRicettive[DenominazioneCittà],StruttureRicettive[Località2])</f>
        <v>FANO</v>
      </c>
    </row>
    <row r="3292" spans="1:4" x14ac:dyDescent="0.25">
      <c r="A3292" t="str">
        <f>StruttureRicettive[[#This Row],[Denominazione]] &amp; " (" &amp; StruttureRicettive[[#This Row],[Città]] &amp; ")"</f>
        <v>COUNTRY HOUSE LA CILICCHIA DI VESSELIZZA CHIARA (AGUGLIANO)</v>
      </c>
      <c r="B3292" t="str">
        <f>_xlfn.XLOOKUP(ElencoStrutture!A3292,StruttureRicettive[DenominazioneCittà],StruttureRicettive[Città])</f>
        <v>AGUGLIANO</v>
      </c>
      <c r="C3292" t="str">
        <f>_xlfn.XLOOKUP(A3292,StruttureRicettive[DenominazioneCittà],StruttureRicettive[Località])</f>
        <v>no info</v>
      </c>
      <c r="D3292" t="str">
        <f>_xlfn.XLOOKUP(A3292,StruttureRicettive[DenominazioneCittà],StruttureRicettive[Località2])</f>
        <v>AGUGLIANO</v>
      </c>
    </row>
    <row r="3293" spans="1:4" x14ac:dyDescent="0.25">
      <c r="A3293" t="str">
        <f>StruttureRicettive[[#This Row],[Denominazione]] &amp; " (" &amp; StruttureRicettive[[#This Row],[Città]] &amp; ")"</f>
        <v>COUNTRY HOUSE LA FATTORIA (TREIA)</v>
      </c>
      <c r="B3293" t="str">
        <f>_xlfn.XLOOKUP(ElencoStrutture!A3293,StruttureRicettive[DenominazioneCittà],StruttureRicettive[Città])</f>
        <v>TREIA</v>
      </c>
      <c r="C3293" t="str">
        <f>_xlfn.XLOOKUP(A3293,StruttureRicettive[DenominazioneCittà],StruttureRicettive[Località])</f>
        <v>TREIA</v>
      </c>
      <c r="D3293" t="str">
        <f>_xlfn.XLOOKUP(A3293,StruttureRicettive[DenominazioneCittà],StruttureRicettive[Località2])</f>
        <v>TREIA</v>
      </c>
    </row>
    <row r="3294" spans="1:4" x14ac:dyDescent="0.25">
      <c r="A3294" t="str">
        <f>StruttureRicettive[[#This Row],[Denominazione]] &amp; " (" &amp; StruttureRicettive[[#This Row],[Città]] &amp; ")"</f>
        <v>COUNTRY HOUSE LA FOROLA 1923 (ACQUAVIVA PICENA)</v>
      </c>
      <c r="B3294" t="str">
        <f>_xlfn.XLOOKUP(ElencoStrutture!A3294,StruttureRicettive[DenominazioneCittà],StruttureRicettive[Città])</f>
        <v>ACQUAVIVA PICENA</v>
      </c>
      <c r="C3294" t="str">
        <f>_xlfn.XLOOKUP(A3294,StruttureRicettive[DenominazioneCittà],StruttureRicettive[Località])</f>
        <v>ACQUAVIVA PICENA</v>
      </c>
      <c r="D3294" t="str">
        <f>_xlfn.XLOOKUP(A3294,StruttureRicettive[DenominazioneCittà],StruttureRicettive[Località2])</f>
        <v>ACQUAVIVA PICENA</v>
      </c>
    </row>
    <row r="3295" spans="1:4" x14ac:dyDescent="0.25">
      <c r="A3295" t="str">
        <f>StruttureRicettive[[#This Row],[Denominazione]] &amp; " (" &amp; StruttureRicettive[[#This Row],[Città]] &amp; ")"</f>
        <v>COUNTRY HOUSE LA MADONNINA (SENIGALLIA)</v>
      </c>
      <c r="B3295" t="str">
        <f>_xlfn.XLOOKUP(ElencoStrutture!A3295,StruttureRicettive[DenominazioneCittà],StruttureRicettive[Città])</f>
        <v>SENIGALLIA</v>
      </c>
      <c r="C3295" t="str">
        <f>_xlfn.XLOOKUP(A3295,StruttureRicettive[DenominazioneCittà],StruttureRicettive[Località])</f>
        <v>SENIGALLIA</v>
      </c>
      <c r="D3295" t="str">
        <f>_xlfn.XLOOKUP(A3295,StruttureRicettive[DenominazioneCittà],StruttureRicettive[Località2])</f>
        <v>SENIGALLIA</v>
      </c>
    </row>
    <row r="3296" spans="1:4" x14ac:dyDescent="0.25">
      <c r="A3296" t="str">
        <f>StruttureRicettive[[#This Row],[Denominazione]] &amp; " (" &amp; StruttureRicettive[[#This Row],[Città]] &amp; ")"</f>
        <v>COUNTRY HOUSE LA MARTINA (NUMANA)</v>
      </c>
      <c r="B3296" t="str">
        <f>_xlfn.XLOOKUP(ElencoStrutture!A3296,StruttureRicettive[DenominazioneCittà],StruttureRicettive[Città])</f>
        <v>NUMANA</v>
      </c>
      <c r="C3296" t="str">
        <f>_xlfn.XLOOKUP(A3296,StruttureRicettive[DenominazioneCittà],StruttureRicettive[Località])</f>
        <v>no info</v>
      </c>
      <c r="D3296" t="str">
        <f>_xlfn.XLOOKUP(A3296,StruttureRicettive[DenominazioneCittà],StruttureRicettive[Località2])</f>
        <v>NUMANA</v>
      </c>
    </row>
    <row r="3297" spans="1:4" x14ac:dyDescent="0.25">
      <c r="A3297" t="str">
        <f>StruttureRicettive[[#This Row],[Denominazione]] &amp; " (" &amp; StruttureRicettive[[#This Row],[Città]] &amp; ")"</f>
        <v>COUNTRY HOUSE LA QUERCETA DI MARNACCHIA (AMANDOLA)</v>
      </c>
      <c r="B3297" t="str">
        <f>_xlfn.XLOOKUP(ElencoStrutture!A3297,StruttureRicettive[DenominazioneCittà],StruttureRicettive[Città])</f>
        <v>AMANDOLA</v>
      </c>
      <c r="C3297" t="str">
        <f>_xlfn.XLOOKUP(A3297,StruttureRicettive[DenominazioneCittà],StruttureRicettive[Località])</f>
        <v>AMANDOLA</v>
      </c>
      <c r="D3297" t="str">
        <f>_xlfn.XLOOKUP(A3297,StruttureRicettive[DenominazioneCittà],StruttureRicettive[Località2])</f>
        <v>AMANDOLA</v>
      </c>
    </row>
    <row r="3298" spans="1:4" x14ac:dyDescent="0.25">
      <c r="A3298" t="str">
        <f>StruttureRicettive[[#This Row],[Denominazione]] &amp; " (" &amp; StruttureRicettive[[#This Row],[Città]] &amp; ")"</f>
        <v>COUNTRY HOUSE LA RADICE (CIVITANOVA MARCHE)</v>
      </c>
      <c r="B3298" t="str">
        <f>_xlfn.XLOOKUP(ElencoStrutture!A3298,StruttureRicettive[DenominazioneCittà],StruttureRicettive[Città])</f>
        <v>CIVITANOVA MARCHE</v>
      </c>
      <c r="C3298" t="str">
        <f>_xlfn.XLOOKUP(A3298,StruttureRicettive[DenominazioneCittà],StruttureRicettive[Località])</f>
        <v>CIVITANOVA MARCHE</v>
      </c>
      <c r="D3298" t="str">
        <f>_xlfn.XLOOKUP(A3298,StruttureRicettive[DenominazioneCittà],StruttureRicettive[Località2])</f>
        <v>CIVITANOVA MARCHE</v>
      </c>
    </row>
    <row r="3299" spans="1:4" x14ac:dyDescent="0.25">
      <c r="A3299" t="str">
        <f>StruttureRicettive[[#This Row],[Denominazione]] &amp; " (" &amp; StruttureRicettive[[#This Row],[Città]] &amp; ")"</f>
        <v>COUNTRY HOUSE LA SPINA (APECCHIO)</v>
      </c>
      <c r="B3299" t="str">
        <f>_xlfn.XLOOKUP(ElencoStrutture!A3299,StruttureRicettive[DenominazioneCittà],StruttureRicettive[Città])</f>
        <v>APECCHIO</v>
      </c>
      <c r="C3299" t="str">
        <f>_xlfn.XLOOKUP(A3299,StruttureRicettive[DenominazioneCittà],StruttureRicettive[Località])</f>
        <v>APECCHIO</v>
      </c>
      <c r="D3299" t="str">
        <f>_xlfn.XLOOKUP(A3299,StruttureRicettive[DenominazioneCittà],StruttureRicettive[Località2])</f>
        <v>APECCHIO</v>
      </c>
    </row>
    <row r="3300" spans="1:4" x14ac:dyDescent="0.25">
      <c r="A3300" t="str">
        <f>StruttureRicettive[[#This Row],[Denominazione]] &amp; " (" &amp; StruttureRicettive[[#This Row],[Città]] &amp; ")"</f>
        <v>COUNTRY HOUSE L'ABBAZIA (APIRO)</v>
      </c>
      <c r="B3300" t="str">
        <f>_xlfn.XLOOKUP(ElencoStrutture!A3300,StruttureRicettive[DenominazioneCittà],StruttureRicettive[Città])</f>
        <v>APIRO</v>
      </c>
      <c r="C3300" t="str">
        <f>_xlfn.XLOOKUP(A3300,StruttureRicettive[DenominazioneCittà],StruttureRicettive[Località])</f>
        <v>APIRO</v>
      </c>
      <c r="D3300" t="str">
        <f>_xlfn.XLOOKUP(A3300,StruttureRicettive[DenominazioneCittà],StruttureRicettive[Località2])</f>
        <v>APIRO</v>
      </c>
    </row>
    <row r="3301" spans="1:4" x14ac:dyDescent="0.25">
      <c r="A3301" t="str">
        <f>StruttureRicettive[[#This Row],[Denominazione]] &amp; " (" &amp; StruttureRicettive[[#This Row],[Città]] &amp; ")"</f>
        <v>COUNTRY HOUSE LAMADDALENA (FILOTTRANO)</v>
      </c>
      <c r="B3301" t="str">
        <f>_xlfn.XLOOKUP(ElencoStrutture!A3301,StruttureRicettive[DenominazioneCittà],StruttureRicettive[Città])</f>
        <v>FILOTTRANO</v>
      </c>
      <c r="C3301" t="str">
        <f>_xlfn.XLOOKUP(A3301,StruttureRicettive[DenominazioneCittà],StruttureRicettive[Località])</f>
        <v>FILOTTRANO</v>
      </c>
      <c r="D3301" t="str">
        <f>_xlfn.XLOOKUP(A3301,StruttureRicettive[DenominazioneCittà],StruttureRicettive[Località2])</f>
        <v>FILOTTRANO</v>
      </c>
    </row>
    <row r="3302" spans="1:4" x14ac:dyDescent="0.25">
      <c r="A3302" t="str">
        <f>StruttureRicettive[[#This Row],[Denominazione]] &amp; " (" &amp; StruttureRicettive[[#This Row],[Città]] &amp; ")"</f>
        <v>COUNTRY HOUSE LE GRAZIE (SERRA SAN QUIRICO)</v>
      </c>
      <c r="B3302" t="str">
        <f>_xlfn.XLOOKUP(ElencoStrutture!A3302,StruttureRicettive[DenominazioneCittà],StruttureRicettive[Città])</f>
        <v>SERRA SAN QUIRICO</v>
      </c>
      <c r="C3302" t="str">
        <f>_xlfn.XLOOKUP(A3302,StruttureRicettive[DenominazioneCittà],StruttureRicettive[Località])</f>
        <v>no info</v>
      </c>
      <c r="D3302" t="str">
        <f>_xlfn.XLOOKUP(A3302,StruttureRicettive[DenominazioneCittà],StruttureRicettive[Località2])</f>
        <v>SERRA SAN QUIRICO</v>
      </c>
    </row>
    <row r="3303" spans="1:4" x14ac:dyDescent="0.25">
      <c r="A3303" t="str">
        <f>StruttureRicettive[[#This Row],[Denominazione]] &amp; " (" &amp; StruttureRicettive[[#This Row],[Città]] &amp; ")"</f>
        <v>COUNTRY HOUSE LOCALITA' GIROFALCO (URBINO)</v>
      </c>
      <c r="B3303" t="str">
        <f>_xlfn.XLOOKUP(ElencoStrutture!A3303,StruttureRicettive[DenominazioneCittà],StruttureRicettive[Città])</f>
        <v>URBINO</v>
      </c>
      <c r="C3303" t="str">
        <f>_xlfn.XLOOKUP(A3303,StruttureRicettive[DenominazioneCittà],StruttureRicettive[Località])</f>
        <v>no info</v>
      </c>
      <c r="D3303" t="str">
        <f>_xlfn.XLOOKUP(A3303,StruttureRicettive[DenominazioneCittà],StruttureRicettive[Località2])</f>
        <v>URBINO</v>
      </c>
    </row>
    <row r="3304" spans="1:4" x14ac:dyDescent="0.25">
      <c r="A3304" t="str">
        <f>StruttureRicettive[[#This Row],[Denominazione]] &amp; " (" &amp; StruttureRicettive[[#This Row],[Città]] &amp; ")"</f>
        <v>COUNTRY HOUSE MONTEBELLO (GROTTAZZOLINA)</v>
      </c>
      <c r="B3304" t="str">
        <f>_xlfn.XLOOKUP(ElencoStrutture!A3304,StruttureRicettive[DenominazioneCittà],StruttureRicettive[Città])</f>
        <v>GROTTAZZOLINA</v>
      </c>
      <c r="C3304" t="str">
        <f>_xlfn.XLOOKUP(A3304,StruttureRicettive[DenominazioneCittà],StruttureRicettive[Località])</f>
        <v>no info</v>
      </c>
      <c r="D3304" t="str">
        <f>_xlfn.XLOOKUP(A3304,StruttureRicettive[DenominazioneCittà],StruttureRicettive[Località2])</f>
        <v>GROTTAZZOLINA</v>
      </c>
    </row>
    <row r="3305" spans="1:4" x14ac:dyDescent="0.25">
      <c r="A3305" t="str">
        <f>StruttureRicettive[[#This Row],[Denominazione]] &amp; " (" &amp; StruttureRicettive[[#This Row],[Città]] &amp; ")"</f>
        <v>COUNTRY HOUSE MONTESOFFIO (BARCHI)</v>
      </c>
      <c r="B3305" t="str">
        <f>_xlfn.XLOOKUP(ElencoStrutture!A3305,StruttureRicettive[DenominazioneCittà],StruttureRicettive[Città])</f>
        <v>BARCHI</v>
      </c>
      <c r="C3305" t="str">
        <f>_xlfn.XLOOKUP(A3305,StruttureRicettive[DenominazioneCittà],StruttureRicettive[Località])</f>
        <v>BARCHI</v>
      </c>
      <c r="D3305" t="str">
        <f>_xlfn.XLOOKUP(A3305,StruttureRicettive[DenominazioneCittà],StruttureRicettive[Località2])</f>
        <v>BARCHI</v>
      </c>
    </row>
    <row r="3306" spans="1:4" x14ac:dyDescent="0.25">
      <c r="A3306" t="str">
        <f>StruttureRicettive[[#This Row],[Denominazione]] &amp; " (" &amp; StruttureRicettive[[#This Row],[Città]] &amp; ")"</f>
        <v>COUNTRY HOUSE PAPPAFO' (CAMERINO)</v>
      </c>
      <c r="B3306" t="str">
        <f>_xlfn.XLOOKUP(ElencoStrutture!A3306,StruttureRicettive[DenominazioneCittà],StruttureRicettive[Città])</f>
        <v>CAMERINO</v>
      </c>
      <c r="C3306" t="str">
        <f>_xlfn.XLOOKUP(A3306,StruttureRicettive[DenominazioneCittà],StruttureRicettive[Località])</f>
        <v>CAMERINO</v>
      </c>
      <c r="D3306" t="str">
        <f>_xlfn.XLOOKUP(A3306,StruttureRicettive[DenominazioneCittà],StruttureRicettive[Località2])</f>
        <v>CAMERINO</v>
      </c>
    </row>
    <row r="3307" spans="1:4" x14ac:dyDescent="0.25">
      <c r="A3307" t="str">
        <f>StruttureRicettive[[#This Row],[Denominazione]] &amp; " (" &amp; StruttureRicettive[[#This Row],[Città]] &amp; ")"</f>
        <v>COUNTRY HOUSE RE ARTU' (MONTEFORTINO)</v>
      </c>
      <c r="B3307" t="str">
        <f>_xlfn.XLOOKUP(ElencoStrutture!A3307,StruttureRicettive[DenominazioneCittà],StruttureRicettive[Città])</f>
        <v>MONTEFORTINO</v>
      </c>
      <c r="C3307" t="str">
        <f>_xlfn.XLOOKUP(A3307,StruttureRicettive[DenominazioneCittà],StruttureRicettive[Località])</f>
        <v>MONTEFORTINO</v>
      </c>
      <c r="D3307" t="str">
        <f>_xlfn.XLOOKUP(A3307,StruttureRicettive[DenominazioneCittà],StruttureRicettive[Località2])</f>
        <v>MONTEFORTINO</v>
      </c>
    </row>
    <row r="3308" spans="1:4" x14ac:dyDescent="0.25">
      <c r="A3308" t="str">
        <f>StruttureRicettive[[#This Row],[Denominazione]] &amp; " (" &amp; StruttureRicettive[[#This Row],[Città]] &amp; ")"</f>
        <v>COUNTRY HOUSE SALOMONE (MATELICA)</v>
      </c>
      <c r="B3308" t="str">
        <f>_xlfn.XLOOKUP(ElencoStrutture!A3308,StruttureRicettive[DenominazioneCittà],StruttureRicettive[Città])</f>
        <v>MATELICA</v>
      </c>
      <c r="C3308" t="str">
        <f>_xlfn.XLOOKUP(A3308,StruttureRicettive[DenominazioneCittà],StruttureRicettive[Località])</f>
        <v>MATELICA</v>
      </c>
      <c r="D3308" t="str">
        <f>_xlfn.XLOOKUP(A3308,StruttureRicettive[DenominazioneCittà],StruttureRicettive[Località2])</f>
        <v>MATELICA</v>
      </c>
    </row>
    <row r="3309" spans="1:4" x14ac:dyDescent="0.25">
      <c r="A3309" t="str">
        <f>StruttureRicettive[[#This Row],[Denominazione]] &amp; " (" &amp; StruttureRicettive[[#This Row],[Città]] &amp; ")"</f>
        <v>COUNTRY HOUSE SANT'ANGELO (SENIGALLIA)</v>
      </c>
      <c r="B3309" t="str">
        <f>_xlfn.XLOOKUP(ElencoStrutture!A3309,StruttureRicettive[DenominazioneCittà],StruttureRicettive[Città])</f>
        <v>SENIGALLIA</v>
      </c>
      <c r="C3309" t="str">
        <f>_xlfn.XLOOKUP(A3309,StruttureRicettive[DenominazioneCittà],StruttureRicettive[Località])</f>
        <v>SANT'ANGELO</v>
      </c>
      <c r="D3309" t="str">
        <f>_xlfn.XLOOKUP(A3309,StruttureRicettive[DenominazioneCittà],StruttureRicettive[Località2])</f>
        <v>SANT'ANGELO</v>
      </c>
    </row>
    <row r="3310" spans="1:4" x14ac:dyDescent="0.25">
      <c r="A3310" t="str">
        <f>StruttureRicettive[[#This Row],[Denominazione]] &amp; " (" &amp; StruttureRicettive[[#This Row],[Città]] &amp; ")"</f>
        <v>COUNTRY HOUSE SANT'ANGIOLINO (URBANIA)</v>
      </c>
      <c r="B3310" t="str">
        <f>_xlfn.XLOOKUP(ElencoStrutture!A3310,StruttureRicettive[DenominazioneCittà],StruttureRicettive[Città])</f>
        <v>URBANIA</v>
      </c>
      <c r="C3310" t="str">
        <f>_xlfn.XLOOKUP(A3310,StruttureRicettive[DenominazioneCittà],StruttureRicettive[Località])</f>
        <v>LOC. SANT'ANGIOLINO</v>
      </c>
      <c r="D3310" t="str">
        <f>_xlfn.XLOOKUP(A3310,StruttureRicettive[DenominazioneCittà],StruttureRicettive[Località2])</f>
        <v>LOC. SANT'ANGIOLINO</v>
      </c>
    </row>
    <row r="3311" spans="1:4" x14ac:dyDescent="0.25">
      <c r="A3311" t="str">
        <f>StruttureRicettive[[#This Row],[Denominazione]] &amp; " (" &amp; StruttureRicettive[[#This Row],[Città]] &amp; ")"</f>
        <v>COUNTRY HOUSE SOLE E LUNA (MONTEFIORE DELL'ASO)</v>
      </c>
      <c r="B3311" t="str">
        <f>_xlfn.XLOOKUP(ElencoStrutture!A3311,StruttureRicettive[DenominazioneCittà],StruttureRicettive[Città])</f>
        <v>MONTEFIORE DELL'ASO</v>
      </c>
      <c r="C3311" t="str">
        <f>_xlfn.XLOOKUP(A3311,StruttureRicettive[DenominazioneCittà],StruttureRicettive[Località])</f>
        <v>no info</v>
      </c>
      <c r="D3311" t="str">
        <f>_xlfn.XLOOKUP(A3311,StruttureRicettive[DenominazioneCittà],StruttureRicettive[Località2])</f>
        <v>MONTEFIORE DELL'ASO</v>
      </c>
    </row>
    <row r="3312" spans="1:4" x14ac:dyDescent="0.25">
      <c r="A3312" t="str">
        <f>StruttureRicettive[[#This Row],[Denominazione]] &amp; " (" &amp; StruttureRicettive[[#This Row],[Città]] &amp; ")"</f>
        <v>COUNTRY HOUSE SOTTO VENTO (MONTEGALLO)</v>
      </c>
      <c r="B3312" t="str">
        <f>_xlfn.XLOOKUP(ElencoStrutture!A3312,StruttureRicettive[DenominazioneCittà],StruttureRicettive[Città])</f>
        <v>MONTEGALLO</v>
      </c>
      <c r="C3312" t="str">
        <f>_xlfn.XLOOKUP(A3312,StruttureRicettive[DenominazioneCittà],StruttureRicettive[Località])</f>
        <v>MONTEGALLO</v>
      </c>
      <c r="D3312" t="str">
        <f>_xlfn.XLOOKUP(A3312,StruttureRicettive[DenominazioneCittà],StruttureRicettive[Località2])</f>
        <v>MONTEGALLO</v>
      </c>
    </row>
    <row r="3313" spans="1:4" x14ac:dyDescent="0.25">
      <c r="A3313" t="str">
        <f>StruttureRicettive[[#This Row],[Denominazione]] &amp; " (" &amp; StruttureRicettive[[#This Row],[Città]] &amp; ")"</f>
        <v>COUNTRY HOUSE VARANO (CAMERINO)</v>
      </c>
      <c r="B3313" t="str">
        <f>_xlfn.XLOOKUP(ElencoStrutture!A3313,StruttureRicettive[DenominazioneCittà],StruttureRicettive[Città])</f>
        <v>CAMERINO</v>
      </c>
      <c r="C3313" t="str">
        <f>_xlfn.XLOOKUP(A3313,StruttureRicettive[DenominazioneCittà],StruttureRicettive[Località])</f>
        <v>CAMERINO</v>
      </c>
      <c r="D3313" t="str">
        <f>_xlfn.XLOOKUP(A3313,StruttureRicettive[DenominazioneCittà],StruttureRicettive[Località2])</f>
        <v>CAMERINO</v>
      </c>
    </row>
    <row r="3314" spans="1:4" x14ac:dyDescent="0.25">
      <c r="A3314" t="str">
        <f>StruttureRicettive[[#This Row],[Denominazione]] &amp; " (" &amp; StruttureRicettive[[#This Row],[Città]] &amp; ")"</f>
        <v>COUNTRY HOUSE VILLA CISCA (AUDITORE)</v>
      </c>
      <c r="B3314" t="str">
        <f>_xlfn.XLOOKUP(ElencoStrutture!A3314,StruttureRicettive[DenominazioneCittà],StruttureRicettive[Città])</f>
        <v>AUDITORE</v>
      </c>
      <c r="C3314" t="str">
        <f>_xlfn.XLOOKUP(A3314,StruttureRicettive[DenominazioneCittà],StruttureRicettive[Località])</f>
        <v>AUDITORE</v>
      </c>
      <c r="D3314" t="str">
        <f>_xlfn.XLOOKUP(A3314,StruttureRicettive[DenominazioneCittà],StruttureRicettive[Località2])</f>
        <v>AUDITORE</v>
      </c>
    </row>
    <row r="3315" spans="1:4" x14ac:dyDescent="0.25">
      <c r="A3315" t="str">
        <f>StruttureRicettive[[#This Row],[Denominazione]] &amp; " (" &amp; StruttureRicettive[[#This Row],[Città]] &amp; ")"</f>
        <v>COUNTRY HOUSE VILLA CLELIA (SIROLO)</v>
      </c>
      <c r="B3315" t="str">
        <f>_xlfn.XLOOKUP(ElencoStrutture!A3315,StruttureRicettive[DenominazioneCittà],StruttureRicettive[Città])</f>
        <v>SIROLO</v>
      </c>
      <c r="C3315" t="str">
        <f>_xlfn.XLOOKUP(A3315,StruttureRicettive[DenominazioneCittà],StruttureRicettive[Località])</f>
        <v>SIROLO</v>
      </c>
      <c r="D3315" t="str">
        <f>_xlfn.XLOOKUP(A3315,StruttureRicettive[DenominazioneCittà],StruttureRicettive[Località2])</f>
        <v>SIROLO</v>
      </c>
    </row>
    <row r="3316" spans="1:4" x14ac:dyDescent="0.25">
      <c r="A3316" t="str">
        <f>StruttureRicettive[[#This Row],[Denominazione]] &amp; " (" &amp; StruttureRicettive[[#This Row],[Città]] &amp; ")"</f>
        <v>COUNTRY HOUSE VILLA LILIANA (MONTE RINALDO)</v>
      </c>
      <c r="B3316" t="str">
        <f>_xlfn.XLOOKUP(ElencoStrutture!A3316,StruttureRicettive[DenominazioneCittà],StruttureRicettive[Città])</f>
        <v>MONTE RINALDO</v>
      </c>
      <c r="C3316" t="str">
        <f>_xlfn.XLOOKUP(A3316,StruttureRicettive[DenominazioneCittà],StruttureRicettive[Località])</f>
        <v>MONTE RINALDO</v>
      </c>
      <c r="D3316" t="str">
        <f>_xlfn.XLOOKUP(A3316,StruttureRicettive[DenominazioneCittà],StruttureRicettive[Località2])</f>
        <v>MONTE RINALDO</v>
      </c>
    </row>
    <row r="3317" spans="1:4" x14ac:dyDescent="0.25">
      <c r="A3317" t="str">
        <f>StruttureRicettive[[#This Row],[Denominazione]] &amp; " (" &amp; StruttureRicettive[[#This Row],[Città]] &amp; ")"</f>
        <v>COUNTRY RESIDENCE (SASSOFERRATO)</v>
      </c>
      <c r="B3317" t="str">
        <f>_xlfn.XLOOKUP(ElencoStrutture!A3317,StruttureRicettive[DenominazioneCittà],StruttureRicettive[Città])</f>
        <v>SASSOFERRATO</v>
      </c>
      <c r="C3317" t="str">
        <f>_xlfn.XLOOKUP(A3317,StruttureRicettive[DenominazioneCittà],StruttureRicettive[Località])</f>
        <v>SASSOFERRATO</v>
      </c>
      <c r="D3317" t="str">
        <f>_xlfn.XLOOKUP(A3317,StruttureRicettive[DenominazioneCittà],StruttureRicettive[Località2])</f>
        <v>SASSOFERRATO</v>
      </c>
    </row>
    <row r="3318" spans="1:4" x14ac:dyDescent="0.25">
      <c r="A3318" t="str">
        <f>StruttureRicettive[[#This Row],[Denominazione]] &amp; " (" &amp; StruttureRicettive[[#This Row],[Città]] &amp; ")"</f>
        <v>COUNTRY RESORT PAMPERDUTO (POTENZA PICENA)</v>
      </c>
      <c r="B3318" t="str">
        <f>_xlfn.XLOOKUP(ElencoStrutture!A3318,StruttureRicettive[DenominazioneCittà],StruttureRicettive[Città])</f>
        <v>POTENZA PICENA</v>
      </c>
      <c r="C3318" t="str">
        <f>_xlfn.XLOOKUP(A3318,StruttureRicettive[DenominazioneCittà],StruttureRicettive[Località])</f>
        <v>PORTO POTENZA PICENA</v>
      </c>
      <c r="D3318" t="str">
        <f>_xlfn.XLOOKUP(A3318,StruttureRicettive[DenominazioneCittà],StruttureRicettive[Località2])</f>
        <v>PORTO POTENZA PICENA</v>
      </c>
    </row>
    <row r="3319" spans="1:4" x14ac:dyDescent="0.25">
      <c r="A3319" t="str">
        <f>StruttureRicettive[[#This Row],[Denominazione]] &amp; " (" &amp; StruttureRicettive[[#This Row],[Città]] &amp; ")"</f>
        <v>COVODIGIRAMONDO (MONTE VIDON CORRADO)</v>
      </c>
      <c r="B3319" t="str">
        <f>_xlfn.XLOOKUP(ElencoStrutture!A3319,StruttureRicettive[DenominazioneCittà],StruttureRicettive[Città])</f>
        <v>MONTE VIDON CORRADO</v>
      </c>
      <c r="C3319" t="str">
        <f>_xlfn.XLOOKUP(A3319,StruttureRicettive[DenominazioneCittà],StruttureRicettive[Località])</f>
        <v>MONTE VIDON CORRADO</v>
      </c>
      <c r="D3319" t="str">
        <f>_xlfn.XLOOKUP(A3319,StruttureRicettive[DenominazioneCittà],StruttureRicettive[Località2])</f>
        <v>MONTE VIDON CORRADO</v>
      </c>
    </row>
    <row r="3320" spans="1:4" x14ac:dyDescent="0.25">
      <c r="A3320" t="str">
        <f>StruttureRicettive[[#This Row],[Denominazione]] &amp; " (" &amp; StruttureRicettive[[#This Row],[Città]] &amp; ")"</f>
        <v>CRAZY BEACH (NUMANA)</v>
      </c>
      <c r="B3320" t="str">
        <f>_xlfn.XLOOKUP(ElencoStrutture!A3320,StruttureRicettive[DenominazioneCittà],StruttureRicettive[Città])</f>
        <v>NUMANA</v>
      </c>
      <c r="C3320" t="str">
        <f>_xlfn.XLOOKUP(A3320,StruttureRicettive[DenominazioneCittà],StruttureRicettive[Località])</f>
        <v>MARCELLI</v>
      </c>
      <c r="D3320" t="str">
        <f>_xlfn.XLOOKUP(A3320,StruttureRicettive[DenominazioneCittà],StruttureRicettive[Località2])</f>
        <v>MARCELLI</v>
      </c>
    </row>
    <row r="3321" spans="1:4" x14ac:dyDescent="0.25">
      <c r="A3321" t="str">
        <f>StruttureRicettive[[#This Row],[Denominazione]] &amp; " (" &amp; StruttureRicettive[[#This Row],[Città]] &amp; ")"</f>
        <v>CRAZY BEACH - CIACCI MAURO - BAGNI N° 131 (SENIGALLIA)</v>
      </c>
      <c r="B3321" t="str">
        <f>_xlfn.XLOOKUP(ElencoStrutture!A3321,StruttureRicettive[DenominazioneCittà],StruttureRicettive[Città])</f>
        <v>SENIGALLIA</v>
      </c>
      <c r="C3321" t="str">
        <f>_xlfn.XLOOKUP(A3321,StruttureRicettive[DenominazioneCittà],StruttureRicettive[Località])</f>
        <v>SENIGALLIA</v>
      </c>
      <c r="D3321" t="str">
        <f>_xlfn.XLOOKUP(A3321,StruttureRicettive[DenominazioneCittà],StruttureRicettive[Località2])</f>
        <v>SENIGALLIA</v>
      </c>
    </row>
    <row r="3322" spans="1:4" x14ac:dyDescent="0.25">
      <c r="A3322" t="str">
        <f>StruttureRicettive[[#This Row],[Denominazione]] &amp; " (" &amp; StruttureRicettive[[#This Row],[Città]] &amp; ")"</f>
        <v>CRAZY DISCO BAR (PORTO SAN GIORGIO)</v>
      </c>
      <c r="B3322" t="str">
        <f>_xlfn.XLOOKUP(ElencoStrutture!A3322,StruttureRicettive[DenominazioneCittà],StruttureRicettive[Città])</f>
        <v>PORTO SAN GIORGIO</v>
      </c>
      <c r="C3322" t="str">
        <f>_xlfn.XLOOKUP(A3322,StruttureRicettive[DenominazioneCittà],StruttureRicettive[Località])</f>
        <v>PORTO SAN GIORGIO</v>
      </c>
      <c r="D3322" t="str">
        <f>_xlfn.XLOOKUP(A3322,StruttureRicettive[DenominazioneCittà],StruttureRicettive[Località2])</f>
        <v>PORTO SAN GIORGIO</v>
      </c>
    </row>
    <row r="3323" spans="1:4" x14ac:dyDescent="0.25">
      <c r="A3323" t="str">
        <f>StruttureRicettive[[#This Row],[Denominazione]] &amp; " (" &amp; StruttureRicettive[[#This Row],[Città]] &amp; ")"</f>
        <v>CRAZY SUMMER (PORTO SANT'ELPIDIO)</v>
      </c>
      <c r="B3323" t="str">
        <f>_xlfn.XLOOKUP(ElencoStrutture!A3323,StruttureRicettive[DenominazioneCittà],StruttureRicettive[Città])</f>
        <v>PORTO SANT'ELPIDIO</v>
      </c>
      <c r="C3323" t="str">
        <f>_xlfn.XLOOKUP(A3323,StruttureRicettive[DenominazioneCittà],StruttureRicettive[Località])</f>
        <v>PORTO SANT' ELPIDIO</v>
      </c>
      <c r="D3323" t="str">
        <f>_xlfn.XLOOKUP(A3323,StruttureRicettive[DenominazioneCittà],StruttureRicettive[Località2])</f>
        <v>PORTO SANT' ELPIDIO</v>
      </c>
    </row>
    <row r="3324" spans="1:4" x14ac:dyDescent="0.25">
      <c r="A3324" t="str">
        <f>StruttureRicettive[[#This Row],[Denominazione]] &amp; " (" &amp; StruttureRicettive[[#This Row],[Città]] &amp; ")"</f>
        <v>CRESTINI GIANFRANCESCO (FANO)</v>
      </c>
      <c r="B3324" t="str">
        <f>_xlfn.XLOOKUP(ElencoStrutture!A3324,StruttureRicettive[DenominazioneCittà],StruttureRicettive[Città])</f>
        <v>FANO</v>
      </c>
      <c r="C3324" t="str">
        <f>_xlfn.XLOOKUP(A3324,StruttureRicettive[DenominazioneCittà],StruttureRicettive[Località])</f>
        <v>FANO</v>
      </c>
      <c r="D3324" t="str">
        <f>_xlfn.XLOOKUP(A3324,StruttureRicettive[DenominazioneCittà],StruttureRicettive[Località2])</f>
        <v>FANO</v>
      </c>
    </row>
    <row r="3325" spans="1:4" x14ac:dyDescent="0.25">
      <c r="A3325" t="str">
        <f>StruttureRicettive[[#This Row],[Denominazione]] &amp; " (" &amp; StruttureRicettive[[#This Row],[Città]] &amp; ")"</f>
        <v>CRISTAL  BEACH (CUPRA MARITTIMA)</v>
      </c>
      <c r="B3325" t="str">
        <f>_xlfn.XLOOKUP(ElencoStrutture!A3325,StruttureRicettive[DenominazioneCittà],StruttureRicettive[Città])</f>
        <v>CUPRA MARITTIMA</v>
      </c>
      <c r="C3325" t="str">
        <f>_xlfn.XLOOKUP(A3325,StruttureRicettive[DenominazioneCittà],StruttureRicettive[Località])</f>
        <v>CUPRA MARITTIMA</v>
      </c>
      <c r="D3325" t="str">
        <f>_xlfn.XLOOKUP(A3325,StruttureRicettive[DenominazioneCittà],StruttureRicettive[Località2])</f>
        <v>CUPRA MARITTIMA</v>
      </c>
    </row>
    <row r="3326" spans="1:4" x14ac:dyDescent="0.25">
      <c r="A3326" t="str">
        <f>StruttureRicettive[[#This Row],[Denominazione]] &amp; " (" &amp; StruttureRicettive[[#This Row],[Città]] &amp; ")"</f>
        <v>CRISTAL srl (CUPRA MARITTIMA)</v>
      </c>
      <c r="B3326" t="str">
        <f>_xlfn.XLOOKUP(ElencoStrutture!A3326,StruttureRicettive[DenominazioneCittà],StruttureRicettive[Città])</f>
        <v>CUPRA MARITTIMA</v>
      </c>
      <c r="C3326" t="str">
        <f>_xlfn.XLOOKUP(A3326,StruttureRicettive[DenominazioneCittà],StruttureRicettive[Località])</f>
        <v>CUPRA MARITTIMA</v>
      </c>
      <c r="D3326" t="str">
        <f>_xlfn.XLOOKUP(A3326,StruttureRicettive[DenominazioneCittà],StruttureRicettive[Località2])</f>
        <v>CUPRA MARITTIMA</v>
      </c>
    </row>
    <row r="3327" spans="1:4" x14ac:dyDescent="0.25">
      <c r="A3327" t="str">
        <f>StruttureRicettive[[#This Row],[Denominazione]] &amp; " (" &amp; StruttureRicettive[[#This Row],[Città]] &amp; ")"</f>
        <v>CRISTALLO (FANO)</v>
      </c>
      <c r="B3327" t="str">
        <f>_xlfn.XLOOKUP(ElencoStrutture!A3327,StruttureRicettive[DenominazioneCittà],StruttureRicettive[Città])</f>
        <v>FANO</v>
      </c>
      <c r="C3327" t="str">
        <f>_xlfn.XLOOKUP(A3327,StruttureRicettive[DenominazioneCittà],StruttureRicettive[Località])</f>
        <v>FANO</v>
      </c>
      <c r="D3327" t="str">
        <f>_xlfn.XLOOKUP(A3327,StruttureRicettive[DenominazioneCittà],StruttureRicettive[Località2])</f>
        <v>FANO</v>
      </c>
    </row>
    <row r="3328" spans="1:4" x14ac:dyDescent="0.25">
      <c r="A3328" t="str">
        <f>StruttureRicettive[[#This Row],[Denominazione]] &amp; " (" &amp; StruttureRicettive[[#This Row],[Città]] &amp; ")"</f>
        <v>CRISTALLO (SAN BENEDETTO DEL TRONTO)</v>
      </c>
      <c r="B3328" t="str">
        <f>_xlfn.XLOOKUP(ElencoStrutture!A3328,StruttureRicettive[DenominazioneCittà],StruttureRicettive[Città])</f>
        <v>SAN BENEDETTO DEL TRONTO</v>
      </c>
      <c r="C3328" t="str">
        <f>_xlfn.XLOOKUP(A3328,StruttureRicettive[DenominazioneCittà],StruttureRicettive[Località])</f>
        <v>SAN BENEDETTO DEL TRONTO</v>
      </c>
      <c r="D3328" t="str">
        <f>_xlfn.XLOOKUP(A3328,StruttureRicettive[DenominazioneCittà],StruttureRicettive[Località2])</f>
        <v>SAN BENEDETTO DEL TRONTO</v>
      </c>
    </row>
    <row r="3329" spans="1:4" x14ac:dyDescent="0.25">
      <c r="A3329" t="str">
        <f>StruttureRicettive[[#This Row],[Denominazione]] &amp; " (" &amp; StruttureRicettive[[#This Row],[Città]] &amp; ")"</f>
        <v>CRISTINA (SENIGALLIA)</v>
      </c>
      <c r="B3329" t="str">
        <f>_xlfn.XLOOKUP(ElencoStrutture!A3329,StruttureRicettive[DenominazioneCittà],StruttureRicettive[Città])</f>
        <v>SENIGALLIA</v>
      </c>
      <c r="C3329" t="str">
        <f>_xlfn.XLOOKUP(A3329,StruttureRicettive[DenominazioneCittà],StruttureRicettive[Località])</f>
        <v>SENIGALLIA</v>
      </c>
      <c r="D3329" t="str">
        <f>_xlfn.XLOOKUP(A3329,StruttureRicettive[DenominazioneCittà],StruttureRicettive[Località2])</f>
        <v>SENIGALLIA</v>
      </c>
    </row>
    <row r="3330" spans="1:4" x14ac:dyDescent="0.25">
      <c r="A3330" t="str">
        <f>StruttureRicettive[[#This Row],[Denominazione]] &amp; " (" &amp; StruttureRicettive[[#This Row],[Città]] &amp; ")"</f>
        <v>CRISTINA B&amp;B (SASSOFERRATO)</v>
      </c>
      <c r="B3330" t="str">
        <f>_xlfn.XLOOKUP(ElencoStrutture!A3330,StruttureRicettive[DenominazioneCittà],StruttureRicettive[Città])</f>
        <v>SASSOFERRATO</v>
      </c>
      <c r="C3330" t="str">
        <f>_xlfn.XLOOKUP(A3330,StruttureRicettive[DenominazioneCittà],StruttureRicettive[Località])</f>
        <v>no info</v>
      </c>
      <c r="D3330" t="str">
        <f>_xlfn.XLOOKUP(A3330,StruttureRicettive[DenominazioneCittà],StruttureRicettive[Località2])</f>
        <v>SASSOFERRATO</v>
      </c>
    </row>
    <row r="3331" spans="1:4" x14ac:dyDescent="0.25">
      <c r="A3331" t="str">
        <f>StruttureRicettive[[#This Row],[Denominazione]] &amp; " (" &amp; StruttureRicettive[[#This Row],[Città]] &amp; ")"</f>
        <v>CRISTINA HIPTING (PORTO RECANATI)</v>
      </c>
      <c r="B3331" t="str">
        <f>_xlfn.XLOOKUP(ElencoStrutture!A3331,StruttureRicettive[DenominazioneCittà],StruttureRicettive[Città])</f>
        <v>PORTO RECANATI</v>
      </c>
      <c r="C3331" t="str">
        <f>_xlfn.XLOOKUP(A3331,StruttureRicettive[DenominazioneCittà],StruttureRicettive[Località])</f>
        <v>PORTO RECANATI</v>
      </c>
      <c r="D3331" t="str">
        <f>_xlfn.XLOOKUP(A3331,StruttureRicettive[DenominazioneCittà],StruttureRicettive[Località2])</f>
        <v>PORTO RECANATI</v>
      </c>
    </row>
    <row r="3332" spans="1:4" x14ac:dyDescent="0.25">
      <c r="A3332" t="str">
        <f>StruttureRicettive[[#This Row],[Denominazione]] &amp; " (" &amp; StruttureRicettive[[#This Row],[Città]] &amp; ")"</f>
        <v>CRISTO RE (ANCONA)</v>
      </c>
      <c r="B3332" t="str">
        <f>_xlfn.XLOOKUP(ElencoStrutture!A3332,StruttureRicettive[DenominazioneCittà],StruttureRicettive[Città])</f>
        <v>ANCONA</v>
      </c>
      <c r="C3332" t="str">
        <f>_xlfn.XLOOKUP(A3332,StruttureRicettive[DenominazioneCittà],StruttureRicettive[Località])</f>
        <v>ANCONA</v>
      </c>
      <c r="D3332" t="str">
        <f>_xlfn.XLOOKUP(A3332,StruttureRicettive[DenominazioneCittà],StruttureRicettive[Località2])</f>
        <v>ANCONA</v>
      </c>
    </row>
    <row r="3333" spans="1:4" x14ac:dyDescent="0.25">
      <c r="A3333" t="str">
        <f>StruttureRicettive[[#This Row],[Denominazione]] &amp; " (" &amp; StruttureRicettive[[#This Row],[Città]] &amp; ")"</f>
        <v>CRISTOFORO COLOMBO (OSIMO)</v>
      </c>
      <c r="B3333" t="str">
        <f>_xlfn.XLOOKUP(ElencoStrutture!A3333,StruttureRicettive[DenominazioneCittà],StruttureRicettive[Città])</f>
        <v>OSIMO</v>
      </c>
      <c r="C3333" t="str">
        <f>_xlfn.XLOOKUP(A3333,StruttureRicettive[DenominazioneCittà],StruttureRicettive[Località])</f>
        <v>OSIMO</v>
      </c>
      <c r="D3333" t="str">
        <f>_xlfn.XLOOKUP(A3333,StruttureRicettive[DenominazioneCittà],StruttureRicettive[Località2])</f>
        <v>OSIMO</v>
      </c>
    </row>
    <row r="3334" spans="1:4" x14ac:dyDescent="0.25">
      <c r="A3334" t="str">
        <f>StruttureRicettive[[#This Row],[Denominazione]] &amp; " (" &amp; StruttureRicettive[[#This Row],[Città]] &amp; ")"</f>
        <v>CROCE DEL MORO (ROSORA)</v>
      </c>
      <c r="B3334" t="str">
        <f>_xlfn.XLOOKUP(ElencoStrutture!A3334,StruttureRicettive[DenominazioneCittà],StruttureRicettive[Città])</f>
        <v>ROSORA</v>
      </c>
      <c r="C3334" t="str">
        <f>_xlfn.XLOOKUP(A3334,StruttureRicettive[DenominazioneCittà],StruttureRicettive[Località])</f>
        <v>ROSORA</v>
      </c>
      <c r="D3334" t="str">
        <f>_xlfn.XLOOKUP(A3334,StruttureRicettive[DenominazioneCittà],StruttureRicettive[Località2])</f>
        <v>ROSORA</v>
      </c>
    </row>
    <row r="3335" spans="1:4" x14ac:dyDescent="0.25">
      <c r="A3335" t="str">
        <f>StruttureRicettive[[#This Row],[Denominazione]] &amp; " (" &amp; StruttureRicettive[[#This Row],[Città]] &amp; ")"</f>
        <v>CROCE DEL SUD (CIVITANOVA MARCHE)</v>
      </c>
      <c r="B3335" t="str">
        <f>_xlfn.XLOOKUP(ElencoStrutture!A3335,StruttureRicettive[DenominazioneCittà],StruttureRicettive[Città])</f>
        <v>CIVITANOVA MARCHE</v>
      </c>
      <c r="C3335" t="str">
        <f>_xlfn.XLOOKUP(A3335,StruttureRicettive[DenominazioneCittà],StruttureRicettive[Località])</f>
        <v>CIVITANOVA MARCHE</v>
      </c>
      <c r="D3335" t="str">
        <f>_xlfn.XLOOKUP(A3335,StruttureRicettive[DenominazioneCittà],StruttureRicettive[Località2])</f>
        <v>CIVITANOVA MARCHE</v>
      </c>
    </row>
    <row r="3336" spans="1:4" x14ac:dyDescent="0.25">
      <c r="A3336" t="str">
        <f>StruttureRicettive[[#This Row],[Denominazione]] &amp; " (" &amp; StruttureRicettive[[#This Row],[Città]] &amp; ")"</f>
        <v>CROCETTI SANDRA (FABRIANO)</v>
      </c>
      <c r="B3336" t="str">
        <f>_xlfn.XLOOKUP(ElencoStrutture!A3336,StruttureRicettive[DenominazioneCittà],StruttureRicettive[Città])</f>
        <v>FABRIANO</v>
      </c>
      <c r="C3336" t="str">
        <f>_xlfn.XLOOKUP(A3336,StruttureRicettive[DenominazioneCittà],StruttureRicettive[Località])</f>
        <v>no info</v>
      </c>
      <c r="D3336" t="str">
        <f>_xlfn.XLOOKUP(A3336,StruttureRicettive[DenominazioneCittà],StruttureRicettive[Località2])</f>
        <v>FABRIANO</v>
      </c>
    </row>
    <row r="3337" spans="1:4" x14ac:dyDescent="0.25">
      <c r="A3337" t="str">
        <f>StruttureRicettive[[#This Row],[Denominazione]] &amp; " (" &amp; StruttureRicettive[[#This Row],[Città]] &amp; ")"</f>
        <v>CRUISER (PESARO)</v>
      </c>
      <c r="B3337" t="str">
        <f>_xlfn.XLOOKUP(ElencoStrutture!A3337,StruttureRicettive[DenominazioneCittà],StruttureRicettive[Città])</f>
        <v>PESARO</v>
      </c>
      <c r="C3337" t="str">
        <f>_xlfn.XLOOKUP(A3337,StruttureRicettive[DenominazioneCittà],StruttureRicettive[Località])</f>
        <v>PESARO</v>
      </c>
      <c r="D3337" t="str">
        <f>_xlfn.XLOOKUP(A3337,StruttureRicettive[DenominazioneCittà],StruttureRicettive[Località2])</f>
        <v>PESARO</v>
      </c>
    </row>
    <row r="3338" spans="1:4" x14ac:dyDescent="0.25">
      <c r="A3338" t="str">
        <f>StruttureRicettive[[#This Row],[Denominazione]] &amp; " (" &amp; StruttureRicettive[[#This Row],[Città]] &amp; ")"</f>
        <v>CRYSTAL (USSITA)</v>
      </c>
      <c r="B3338" t="str">
        <f>_xlfn.XLOOKUP(ElencoStrutture!A3338,StruttureRicettive[DenominazioneCittà],StruttureRicettive[Città])</f>
        <v>USSITA</v>
      </c>
      <c r="C3338" t="str">
        <f>_xlfn.XLOOKUP(A3338,StruttureRicettive[DenominazioneCittà],StruttureRicettive[Località])</f>
        <v>USSITA</v>
      </c>
      <c r="D3338" t="str">
        <f>_xlfn.XLOOKUP(A3338,StruttureRicettive[DenominazioneCittà],StruttureRicettive[Località2])</f>
        <v>USSITA</v>
      </c>
    </row>
    <row r="3339" spans="1:4" x14ac:dyDescent="0.25">
      <c r="A3339" t="str">
        <f>StruttureRicettive[[#This Row],[Denominazione]] &amp; " (" &amp; StruttureRicettive[[#This Row],[Città]] &amp; ")"</f>
        <v>CRYSTAL 37 (NUMANA)</v>
      </c>
      <c r="B3339" t="str">
        <f>_xlfn.XLOOKUP(ElencoStrutture!A3339,StruttureRicettive[DenominazioneCittà],StruttureRicettive[Città])</f>
        <v>NUMANA</v>
      </c>
      <c r="C3339" t="str">
        <f>_xlfn.XLOOKUP(A3339,StruttureRicettive[DenominazioneCittà],StruttureRicettive[Località])</f>
        <v>no info</v>
      </c>
      <c r="D3339" t="str">
        <f>_xlfn.XLOOKUP(A3339,StruttureRicettive[DenominazioneCittà],StruttureRicettive[Località2])</f>
        <v>NUMANA</v>
      </c>
    </row>
    <row r="3340" spans="1:4" x14ac:dyDescent="0.25">
      <c r="A3340" t="str">
        <f>StruttureRicettive[[#This Row],[Denominazione]] &amp; " (" &amp; StruttureRicettive[[#This Row],[Città]] &amp; ")"</f>
        <v>CUMANA BLU (CAMPOFILONE)</v>
      </c>
      <c r="B3340" t="str">
        <f>_xlfn.XLOOKUP(ElencoStrutture!A3340,StruttureRicettive[DenominazioneCittà],StruttureRicettive[Città])</f>
        <v>CAMPOFILONE</v>
      </c>
      <c r="C3340" t="str">
        <f>_xlfn.XLOOKUP(A3340,StruttureRicettive[DenominazioneCittà],StruttureRicettive[Località])</f>
        <v>CAMPOFILONE</v>
      </c>
      <c r="D3340" t="str">
        <f>_xlfn.XLOOKUP(A3340,StruttureRicettive[DenominazioneCittà],StruttureRicettive[Località2])</f>
        <v>CAMPOFILONE</v>
      </c>
    </row>
    <row r="3341" spans="1:4" x14ac:dyDescent="0.25">
      <c r="A3341" t="str">
        <f>StruttureRicettive[[#This Row],[Denominazione]] &amp; " (" &amp; StruttureRicettive[[#This Row],[Città]] &amp; ")"</f>
        <v>CURINA LUCIA (MOMBAROCCIO)</v>
      </c>
      <c r="B3341" t="str">
        <f>_xlfn.XLOOKUP(ElencoStrutture!A3341,StruttureRicettive[DenominazioneCittà],StruttureRicettive[Città])</f>
        <v>MOMBAROCCIO</v>
      </c>
      <c r="C3341" t="str">
        <f>_xlfn.XLOOKUP(A3341,StruttureRicettive[DenominazioneCittà],StruttureRicettive[Località])</f>
        <v>MOMBAROCCIO</v>
      </c>
      <c r="D3341" t="str">
        <f>_xlfn.XLOOKUP(A3341,StruttureRicettive[DenominazioneCittà],StruttureRicettive[Località2])</f>
        <v>MOMBAROCCIO</v>
      </c>
    </row>
    <row r="3342" spans="1:4" x14ac:dyDescent="0.25">
      <c r="A3342" t="str">
        <f>StruttureRicettive[[#This Row],[Denominazione]] &amp; " (" &amp; StruttureRicettive[[#This Row],[Città]] &amp; ")"</f>
        <v>CURINA PAOLA (FANO)</v>
      </c>
      <c r="B3342" t="str">
        <f>_xlfn.XLOOKUP(ElencoStrutture!A3342,StruttureRicettive[DenominazioneCittà],StruttureRicettive[Città])</f>
        <v>FANO</v>
      </c>
      <c r="C3342" t="str">
        <f>_xlfn.XLOOKUP(A3342,StruttureRicettive[DenominazioneCittà],StruttureRicettive[Località])</f>
        <v>FANO</v>
      </c>
      <c r="D3342" t="str">
        <f>_xlfn.XLOOKUP(A3342,StruttureRicettive[DenominazioneCittà],StruttureRicettive[Località2])</f>
        <v>FANO</v>
      </c>
    </row>
    <row r="3343" spans="1:4" x14ac:dyDescent="0.25">
      <c r="A3343" t="str">
        <f>StruttureRicettive[[#This Row],[Denominazione]] &amp; " (" &amp; StruttureRicettive[[#This Row],[Città]] &amp; ")"</f>
        <v>CURSI QUINTO (SENIGALLIA)</v>
      </c>
      <c r="B3343" t="str">
        <f>_xlfn.XLOOKUP(ElencoStrutture!A3343,StruttureRicettive[DenominazioneCittà],StruttureRicettive[Città])</f>
        <v>SENIGALLIA</v>
      </c>
      <c r="C3343" t="str">
        <f>_xlfn.XLOOKUP(A3343,StruttureRicettive[DenominazioneCittà],StruttureRicettive[Località])</f>
        <v>SENIGALLIA</v>
      </c>
      <c r="D3343" t="str">
        <f>_xlfn.XLOOKUP(A3343,StruttureRicettive[DenominazioneCittà],StruttureRicettive[Località2])</f>
        <v>SENIGALLIA</v>
      </c>
    </row>
    <row r="3344" spans="1:4" x14ac:dyDescent="0.25">
      <c r="A3344" t="str">
        <f>StruttureRicettive[[#This Row],[Denominazione]] &amp; " (" &amp; StruttureRicettive[[#This Row],[Città]] &amp; ")"</f>
        <v>DA ADAMO OSTERIA  E LOCANDA (SENIGALLIA)</v>
      </c>
      <c r="B3344" t="str">
        <f>_xlfn.XLOOKUP(ElencoStrutture!A3344,StruttureRicettive[DenominazioneCittà],StruttureRicettive[Città])</f>
        <v>SENIGALLIA</v>
      </c>
      <c r="C3344" t="str">
        <f>_xlfn.XLOOKUP(A3344,StruttureRicettive[DenominazioneCittà],StruttureRicettive[Località])</f>
        <v>SENIGALLIA</v>
      </c>
      <c r="D3344" t="str">
        <f>_xlfn.XLOOKUP(A3344,StruttureRicettive[DenominazioneCittà],StruttureRicettive[Località2])</f>
        <v>SENIGALLIA</v>
      </c>
    </row>
    <row r="3345" spans="1:4" x14ac:dyDescent="0.25">
      <c r="A3345" t="str">
        <f>StruttureRicettive[[#This Row],[Denominazione]] &amp; " (" &amp; StruttureRicettive[[#This Row],[Città]] &amp; ")"</f>
        <v>DA ALDO N 8 (CUPRA MARITTIMA)</v>
      </c>
      <c r="B3345" t="str">
        <f>_xlfn.XLOOKUP(ElencoStrutture!A3345,StruttureRicettive[DenominazioneCittà],StruttureRicettive[Città])</f>
        <v>CUPRA MARITTIMA</v>
      </c>
      <c r="C3345" t="str">
        <f>_xlfn.XLOOKUP(A3345,StruttureRicettive[DenominazioneCittà],StruttureRicettive[Località])</f>
        <v>no info</v>
      </c>
      <c r="D3345" t="str">
        <f>_xlfn.XLOOKUP(A3345,StruttureRicettive[DenominazioneCittà],StruttureRicettive[Località2])</f>
        <v>CUPRA MARITTIMA</v>
      </c>
    </row>
    <row r="3346" spans="1:4" x14ac:dyDescent="0.25">
      <c r="A3346" t="str">
        <f>StruttureRicettive[[#This Row],[Denominazione]] &amp; " (" &amp; StruttureRicettive[[#This Row],[Città]] &amp; ")"</f>
        <v>DA ANDREA (SAN BENEDETTO DEL TRONTO)</v>
      </c>
      <c r="B3346" t="str">
        <f>_xlfn.XLOOKUP(ElencoStrutture!A3346,StruttureRicettive[DenominazioneCittà],StruttureRicettive[Città])</f>
        <v>SAN BENEDETTO DEL TRONTO</v>
      </c>
      <c r="C3346" t="str">
        <f>_xlfn.XLOOKUP(A3346,StruttureRicettive[DenominazioneCittà],StruttureRicettive[Località])</f>
        <v>no info</v>
      </c>
      <c r="D3346" t="str">
        <f>_xlfn.XLOOKUP(A3346,StruttureRicettive[DenominazioneCittà],StruttureRicettive[Località2])</f>
        <v>SAN BENEDETTO DEL TRONTO</v>
      </c>
    </row>
    <row r="3347" spans="1:4" x14ac:dyDescent="0.25">
      <c r="A3347" t="str">
        <f>StruttureRicettive[[#This Row],[Denominazione]] &amp; " (" &amp; StruttureRicettive[[#This Row],[Città]] &amp; ")"</f>
        <v>DA CARIGNANO (FANO)</v>
      </c>
      <c r="B3347" t="str">
        <f>_xlfn.XLOOKUP(ElencoStrutture!A3347,StruttureRicettive[DenominazioneCittà],StruttureRicettive[Città])</f>
        <v>FANO</v>
      </c>
      <c r="C3347" t="str">
        <f>_xlfn.XLOOKUP(A3347,StruttureRicettive[DenominazioneCittà],StruttureRicettive[Località])</f>
        <v>FANO</v>
      </c>
      <c r="D3347" t="str">
        <f>_xlfn.XLOOKUP(A3347,StruttureRicettive[DenominazioneCittà],StruttureRicettive[Località2])</f>
        <v>FANO</v>
      </c>
    </row>
    <row r="3348" spans="1:4" x14ac:dyDescent="0.25">
      <c r="A3348" t="str">
        <f>StruttureRicettive[[#This Row],[Denominazione]] &amp; " (" &amp; StruttureRicettive[[#This Row],[Città]] &amp; ")"</f>
        <v>DA CHECCO (MONTECASSIANO)</v>
      </c>
      <c r="B3348" t="str">
        <f>_xlfn.XLOOKUP(ElencoStrutture!A3348,StruttureRicettive[DenominazioneCittà],StruttureRicettive[Città])</f>
        <v>MONTECASSIANO</v>
      </c>
      <c r="C3348" t="str">
        <f>_xlfn.XLOOKUP(A3348,StruttureRicettive[DenominazioneCittà],StruttureRicettive[Località])</f>
        <v>LOCALITÀ COMMENDA</v>
      </c>
      <c r="D3348" t="str">
        <f>_xlfn.XLOOKUP(A3348,StruttureRicettive[DenominazioneCittà],StruttureRicettive[Località2])</f>
        <v>LOCALITÀ COMMENDA</v>
      </c>
    </row>
    <row r="3349" spans="1:4" x14ac:dyDescent="0.25">
      <c r="A3349" t="str">
        <f>StruttureRicettive[[#This Row],[Denominazione]] &amp; " (" &amp; StruttureRicettive[[#This Row],[Città]] &amp; ")"</f>
        <v>DA FARINA (FANO)</v>
      </c>
      <c r="B3349" t="str">
        <f>_xlfn.XLOOKUP(ElencoStrutture!A3349,StruttureRicettive[DenominazioneCittà],StruttureRicettive[Città])</f>
        <v>FANO</v>
      </c>
      <c r="C3349" t="str">
        <f>_xlfn.XLOOKUP(A3349,StruttureRicettive[DenominazioneCittà],StruttureRicettive[Località])</f>
        <v>CARRARA</v>
      </c>
      <c r="D3349" t="str">
        <f>_xlfn.XLOOKUP(A3349,StruttureRicettive[DenominazioneCittà],StruttureRicettive[Località2])</f>
        <v>CARRARA</v>
      </c>
    </row>
    <row r="3350" spans="1:4" x14ac:dyDescent="0.25">
      <c r="A3350" t="str">
        <f>StruttureRicettive[[#This Row],[Denominazione]] &amp; " (" &amp; StruttureRicettive[[#This Row],[Città]] &amp; ")"</f>
        <v>DA FARINA (FANO)</v>
      </c>
      <c r="B3350" t="str">
        <f>_xlfn.XLOOKUP(ElencoStrutture!A3350,StruttureRicettive[DenominazioneCittà],StruttureRicettive[Città])</f>
        <v>FANO</v>
      </c>
      <c r="C3350" t="str">
        <f>_xlfn.XLOOKUP(A3350,StruttureRicettive[DenominazioneCittà],StruttureRicettive[Località])</f>
        <v>CARRARA</v>
      </c>
      <c r="D3350" t="str">
        <f>_xlfn.XLOOKUP(A3350,StruttureRicettive[DenominazioneCittà],StruttureRicettive[Località2])</f>
        <v>CARRARA</v>
      </c>
    </row>
    <row r="3351" spans="1:4" x14ac:dyDescent="0.25">
      <c r="A3351" t="str">
        <f>StruttureRicettive[[#This Row],[Denominazione]] &amp; " (" &amp; StruttureRicettive[[#This Row],[Città]] &amp; ")"</f>
        <v>DA FAUSTINA (SEFRO)</v>
      </c>
      <c r="B3351" t="str">
        <f>_xlfn.XLOOKUP(ElencoStrutture!A3351,StruttureRicettive[DenominazioneCittà],StruttureRicettive[Città])</f>
        <v>SEFRO</v>
      </c>
      <c r="C3351" t="str">
        <f>_xlfn.XLOOKUP(A3351,StruttureRicettive[DenominazioneCittà],StruttureRicettive[Località])</f>
        <v>SEFRO</v>
      </c>
      <c r="D3351" t="str">
        <f>_xlfn.XLOOKUP(A3351,StruttureRicettive[DenominazioneCittà],StruttureRicettive[Località2])</f>
        <v>SEFRO</v>
      </c>
    </row>
    <row r="3352" spans="1:4" x14ac:dyDescent="0.25">
      <c r="A3352" t="str">
        <f>StruttureRicettive[[#This Row],[Denominazione]] &amp; " (" &amp; StruttureRicettive[[#This Row],[Città]] &amp; ")"</f>
        <v>DA FAUSTINA (DIPENDENZA) (SEFRO)</v>
      </c>
      <c r="B3352" t="str">
        <f>_xlfn.XLOOKUP(ElencoStrutture!A3352,StruttureRicettive[DenominazioneCittà],StruttureRicettive[Città])</f>
        <v>SEFRO</v>
      </c>
      <c r="C3352" t="str">
        <f>_xlfn.XLOOKUP(A3352,StruttureRicettive[DenominazioneCittà],StruttureRicettive[Località])</f>
        <v>SEFRO</v>
      </c>
      <c r="D3352" t="str">
        <f>_xlfn.XLOOKUP(A3352,StruttureRicettive[DenominazioneCittà],StruttureRicettive[Località2])</f>
        <v>SEFRO</v>
      </c>
    </row>
    <row r="3353" spans="1:4" x14ac:dyDescent="0.25">
      <c r="A3353" t="str">
        <f>StruttureRicettive[[#This Row],[Denominazione]] &amp; " (" &amp; StruttureRicettive[[#This Row],[Città]] &amp; ")"</f>
        <v>DA FEDERICO (SAN BENEDETTO DEL TRONTO)</v>
      </c>
      <c r="B3353" t="str">
        <f>_xlfn.XLOOKUP(ElencoStrutture!A3353,StruttureRicettive[DenominazioneCittà],StruttureRicettive[Città])</f>
        <v>SAN BENEDETTO DEL TRONTO</v>
      </c>
      <c r="C3353" t="str">
        <f>_xlfn.XLOOKUP(A3353,StruttureRicettive[DenominazioneCittà],StruttureRicettive[Località])</f>
        <v>no info</v>
      </c>
      <c r="D3353" t="str">
        <f>_xlfn.XLOOKUP(A3353,StruttureRicettive[DenominazioneCittà],StruttureRicettive[Località2])</f>
        <v>SAN BENEDETTO DEL TRONTO</v>
      </c>
    </row>
    <row r="3354" spans="1:4" x14ac:dyDescent="0.25">
      <c r="A3354" t="str">
        <f>StruttureRicettive[[#This Row],[Denominazione]] &amp; " (" &amp; StruttureRicettive[[#This Row],[Città]] &amp; ")"</f>
        <v>DA FOSCHETTA (MATELICA)</v>
      </c>
      <c r="B3354" t="str">
        <f>_xlfn.XLOOKUP(ElencoStrutture!A3354,StruttureRicettive[DenominazioneCittà],StruttureRicettive[Città])</f>
        <v>MATELICA</v>
      </c>
      <c r="C3354" t="str">
        <f>_xlfn.XLOOKUP(A3354,StruttureRicettive[DenominazioneCittà],StruttureRicettive[Località])</f>
        <v>no info</v>
      </c>
      <c r="D3354" t="str">
        <f>_xlfn.XLOOKUP(A3354,StruttureRicettive[DenominazioneCittà],StruttureRicettive[Località2])</f>
        <v>MATELICA</v>
      </c>
    </row>
    <row r="3355" spans="1:4" x14ac:dyDescent="0.25">
      <c r="A3355" t="str">
        <f>StruttureRicettive[[#This Row],[Denominazione]] &amp; " (" &amp; StruttureRicettive[[#This Row],[Città]] &amp; ")"</f>
        <v>DA FRABO' (ARCEVIA)</v>
      </c>
      <c r="B3355" t="str">
        <f>_xlfn.XLOOKUP(ElencoStrutture!A3355,StruttureRicettive[DenominazioneCittà],StruttureRicettive[Città])</f>
        <v>ARCEVIA</v>
      </c>
      <c r="C3355" t="str">
        <f>_xlfn.XLOOKUP(A3355,StruttureRicettive[DenominazioneCittà],StruttureRicettive[Località])</f>
        <v>SAN GINESIO</v>
      </c>
      <c r="D3355" t="str">
        <f>_xlfn.XLOOKUP(A3355,StruttureRicettive[DenominazioneCittà],StruttureRicettive[Località2])</f>
        <v>SAN GINESIO</v>
      </c>
    </row>
    <row r="3356" spans="1:4" x14ac:dyDescent="0.25">
      <c r="A3356" t="str">
        <f>StruttureRicettive[[#This Row],[Denominazione]] &amp; " (" &amp; StruttureRicettive[[#This Row],[Città]] &amp; ")"</f>
        <v>DA GIACCHETTI (ANCONA)</v>
      </c>
      <c r="B3356" t="str">
        <f>_xlfn.XLOOKUP(ElencoStrutture!A3356,StruttureRicettive[DenominazioneCittà],StruttureRicettive[Città])</f>
        <v>ANCONA</v>
      </c>
      <c r="C3356" t="str">
        <f>_xlfn.XLOOKUP(A3356,StruttureRicettive[DenominazioneCittà],StruttureRicettive[Località])</f>
        <v>LOC. POGGIO PORTONOVO</v>
      </c>
      <c r="D3356" t="str">
        <f>_xlfn.XLOOKUP(A3356,StruttureRicettive[DenominazioneCittà],StruttureRicettive[Località2])</f>
        <v>LOC. POGGIO PORTONOVO</v>
      </c>
    </row>
    <row r="3357" spans="1:4" x14ac:dyDescent="0.25">
      <c r="A3357" t="str">
        <f>StruttureRicettive[[#This Row],[Denominazione]] &amp; " (" &amp; StruttureRicettive[[#This Row],[Città]] &amp; ")"</f>
        <v>DA GIOVANNI (ANCONA)</v>
      </c>
      <c r="B3357" t="str">
        <f>_xlfn.XLOOKUP(ElencoStrutture!A3357,StruttureRicettive[DenominazioneCittà],StruttureRicettive[Città])</f>
        <v>ANCONA</v>
      </c>
      <c r="C3357" t="str">
        <f>_xlfn.XLOOKUP(A3357,StruttureRicettive[DenominazioneCittà],StruttureRicettive[Località])</f>
        <v>PALOMBINA NUOVA</v>
      </c>
      <c r="D3357" t="str">
        <f>_xlfn.XLOOKUP(A3357,StruttureRicettive[DenominazioneCittà],StruttureRicettive[Località2])</f>
        <v>PALOMBINA NUOVA</v>
      </c>
    </row>
    <row r="3358" spans="1:4" x14ac:dyDescent="0.25">
      <c r="A3358" t="str">
        <f>StruttureRicettive[[#This Row],[Denominazione]] &amp; " (" &amp; StruttureRicettive[[#This Row],[Città]] &amp; ")"</f>
        <v>DA GIUSTINA (SIROLO)</v>
      </c>
      <c r="B3358" t="str">
        <f>_xlfn.XLOOKUP(ElencoStrutture!A3358,StruttureRicettive[DenominazioneCittà],StruttureRicettive[Città])</f>
        <v>SIROLO</v>
      </c>
      <c r="C3358" t="str">
        <f>_xlfn.XLOOKUP(A3358,StruttureRicettive[DenominazioneCittà],StruttureRicettive[Località])</f>
        <v>no info</v>
      </c>
      <c r="D3358" t="str">
        <f>_xlfn.XLOOKUP(A3358,StruttureRicettive[DenominazioneCittà],StruttureRicettive[Località2])</f>
        <v>SIROLO</v>
      </c>
    </row>
    <row r="3359" spans="1:4" x14ac:dyDescent="0.25">
      <c r="A3359" t="str">
        <f>StruttureRicettive[[#This Row],[Denominazione]] &amp; " (" &amp; StruttureRicettive[[#This Row],[Città]] &amp; ")"</f>
        <v>DA LUIGI (SAN BENEDETTO DEL TRONTO)</v>
      </c>
      <c r="B3359" t="str">
        <f>_xlfn.XLOOKUP(ElencoStrutture!A3359,StruttureRicettive[DenominazioneCittà],StruttureRicettive[Città])</f>
        <v>SAN BENEDETTO DEL TRONTO</v>
      </c>
      <c r="C3359" t="str">
        <f>_xlfn.XLOOKUP(A3359,StruttureRicettive[DenominazioneCittà],StruttureRicettive[Località])</f>
        <v>no info</v>
      </c>
      <c r="D3359" t="str">
        <f>_xlfn.XLOOKUP(A3359,StruttureRicettive[DenominazioneCittà],StruttureRicettive[Località2])</f>
        <v>SAN BENEDETTO DEL TRONTO</v>
      </c>
    </row>
    <row r="3360" spans="1:4" x14ac:dyDescent="0.25">
      <c r="A3360" t="str">
        <f>StruttureRicettive[[#This Row],[Denominazione]] &amp; " (" &amp; StruttureRicettive[[#This Row],[Città]] &amp; ")"</f>
        <v>DA MARA (CORINALDO)</v>
      </c>
      <c r="B3360" t="str">
        <f>_xlfn.XLOOKUP(ElencoStrutture!A3360,StruttureRicettive[DenominazioneCittà],StruttureRicettive[Città])</f>
        <v>CORINALDO</v>
      </c>
      <c r="C3360" t="str">
        <f>_xlfn.XLOOKUP(A3360,StruttureRicettive[DenominazioneCittà],StruttureRicettive[Località])</f>
        <v>CORINALDO</v>
      </c>
      <c r="D3360" t="str">
        <f>_xlfn.XLOOKUP(A3360,StruttureRicettive[DenominazioneCittà],StruttureRicettive[Località2])</f>
        <v>CORINALDO</v>
      </c>
    </row>
    <row r="3361" spans="1:4" x14ac:dyDescent="0.25">
      <c r="A3361" t="str">
        <f>StruttureRicettive[[#This Row],[Denominazione]] &amp; " (" &amp; StruttureRicettive[[#This Row],[Città]] &amp; ")"</f>
        <v>DA MARA (CORINALDO)</v>
      </c>
      <c r="B3361" t="str">
        <f>_xlfn.XLOOKUP(ElencoStrutture!A3361,StruttureRicettive[DenominazioneCittà],StruttureRicettive[Città])</f>
        <v>CORINALDO</v>
      </c>
      <c r="C3361" t="str">
        <f>_xlfn.XLOOKUP(A3361,StruttureRicettive[DenominazioneCittà],StruttureRicettive[Località])</f>
        <v>CORINALDO</v>
      </c>
      <c r="D3361" t="str">
        <f>_xlfn.XLOOKUP(A3361,StruttureRicettive[DenominazioneCittà],StruttureRicettive[Località2])</f>
        <v>CORINALDO</v>
      </c>
    </row>
    <row r="3362" spans="1:4" x14ac:dyDescent="0.25">
      <c r="A3362" t="str">
        <f>StruttureRicettive[[#This Row],[Denominazione]] &amp; " (" &amp; StruttureRicettive[[#This Row],[Città]] &amp; ")"</f>
        <v>DA MARCO (FOSSOMBRONE)</v>
      </c>
      <c r="B3362" t="str">
        <f>_xlfn.XLOOKUP(ElencoStrutture!A3362,StruttureRicettive[DenominazioneCittà],StruttureRicettive[Città])</f>
        <v>FOSSOMBRONE</v>
      </c>
      <c r="C3362" t="str">
        <f>_xlfn.XLOOKUP(A3362,StruttureRicettive[DenominazioneCittà],StruttureRicettive[Località])</f>
        <v>FOSSOMBRONE</v>
      </c>
      <c r="D3362" t="str">
        <f>_xlfn.XLOOKUP(A3362,StruttureRicettive[DenominazioneCittà],StruttureRicettive[Località2])</f>
        <v>FOSSOMBRONE</v>
      </c>
    </row>
    <row r="3363" spans="1:4" x14ac:dyDescent="0.25">
      <c r="A3363" t="str">
        <f>StruttureRicettive[[#This Row],[Denominazione]] &amp; " (" &amp; StruttureRicettive[[#This Row],[Città]] &amp; ")"</f>
        <v>DA MARCO (SIROLO)</v>
      </c>
      <c r="B3363" t="str">
        <f>_xlfn.XLOOKUP(ElencoStrutture!A3363,StruttureRicettive[DenominazioneCittà],StruttureRicettive[Città])</f>
        <v>SIROLO</v>
      </c>
      <c r="C3363" t="str">
        <f>_xlfn.XLOOKUP(A3363,StruttureRicettive[DenominazioneCittà],StruttureRicettive[Località])</f>
        <v>no info</v>
      </c>
      <c r="D3363" t="str">
        <f>_xlfn.XLOOKUP(A3363,StruttureRicettive[DenominazioneCittà],StruttureRicettive[Località2])</f>
        <v>SIROLO</v>
      </c>
    </row>
    <row r="3364" spans="1:4" x14ac:dyDescent="0.25">
      <c r="A3364" t="str">
        <f>StruttureRicettive[[#This Row],[Denominazione]] &amp; " (" &amp; StruttureRicettive[[#This Row],[Città]] &amp; ")"</f>
        <v>DA MARIA di PACIAROTTI PAOLA (CINGOLI)</v>
      </c>
      <c r="B3364" t="str">
        <f>_xlfn.XLOOKUP(ElencoStrutture!A3364,StruttureRicettive[DenominazioneCittà],StruttureRicettive[Città])</f>
        <v>CINGOLI</v>
      </c>
      <c r="C3364" t="str">
        <f>_xlfn.XLOOKUP(A3364,StruttureRicettive[DenominazioneCittà],StruttureRicettive[Località])</f>
        <v>CINGOLI</v>
      </c>
      <c r="D3364" t="str">
        <f>_xlfn.XLOOKUP(A3364,StruttureRicettive[DenominazioneCittà],StruttureRicettive[Località2])</f>
        <v>CINGOLI</v>
      </c>
    </row>
    <row r="3365" spans="1:4" x14ac:dyDescent="0.25">
      <c r="A3365" t="str">
        <f>StruttureRicettive[[#This Row],[Denominazione]] &amp; " (" &amp; StruttureRicettive[[#This Row],[Città]] &amp; ")"</f>
        <v>DA MARINO (NUMANA)</v>
      </c>
      <c r="B3365" t="str">
        <f>_xlfn.XLOOKUP(ElencoStrutture!A3365,StruttureRicettive[DenominazioneCittà],StruttureRicettive[Città])</f>
        <v>NUMANA</v>
      </c>
      <c r="C3365" t="str">
        <f>_xlfn.XLOOKUP(A3365,StruttureRicettive[DenominazioneCittà],StruttureRicettive[Località])</f>
        <v>no info</v>
      </c>
      <c r="D3365" t="str">
        <f>_xlfn.XLOOKUP(A3365,StruttureRicettive[DenominazioneCittà],StruttureRicettive[Località2])</f>
        <v>NUMANA</v>
      </c>
    </row>
    <row r="3366" spans="1:4" x14ac:dyDescent="0.25">
      <c r="A3366" t="str">
        <f>StruttureRicettive[[#This Row],[Denominazione]] &amp; " (" &amp; StruttureRicettive[[#This Row],[Città]] &amp; ")"</f>
        <v>DA MARIO (GROTTAMMARE)</v>
      </c>
      <c r="B3366" t="str">
        <f>_xlfn.XLOOKUP(ElencoStrutture!A3366,StruttureRicettive[DenominazioneCittà],StruttureRicettive[Città])</f>
        <v>GROTTAMMARE</v>
      </c>
      <c r="C3366" t="str">
        <f>_xlfn.XLOOKUP(A3366,StruttureRicettive[DenominazioneCittà],StruttureRicettive[Località])</f>
        <v>no info</v>
      </c>
      <c r="D3366" t="str">
        <f>_xlfn.XLOOKUP(A3366,StruttureRicettive[DenominazioneCittà],StruttureRicettive[Località2])</f>
        <v>GROTTAMMARE</v>
      </c>
    </row>
    <row r="3367" spans="1:4" x14ac:dyDescent="0.25">
      <c r="A3367" t="str">
        <f>StruttureRicettive[[#This Row],[Denominazione]] &amp; " (" &amp; StruttureRicettive[[#This Row],[Città]] &amp; ")"</f>
        <v>DA NAZZARE' (CAMERANO)</v>
      </c>
      <c r="B3367" t="str">
        <f>_xlfn.XLOOKUP(ElencoStrutture!A3367,StruttureRicettive[DenominazioneCittà],StruttureRicettive[Città])</f>
        <v>CAMERANO</v>
      </c>
      <c r="C3367" t="str">
        <f>_xlfn.XLOOKUP(A3367,StruttureRicettive[DenominazioneCittà],StruttureRicettive[Località])</f>
        <v>CAMERANO</v>
      </c>
      <c r="D3367" t="str">
        <f>_xlfn.XLOOKUP(A3367,StruttureRicettive[DenominazioneCittà],StruttureRicettive[Località2])</f>
        <v>CAMERANO</v>
      </c>
    </row>
    <row r="3368" spans="1:4" x14ac:dyDescent="0.25">
      <c r="A3368" t="str">
        <f>StruttureRicettive[[#This Row],[Denominazione]] &amp; " (" &amp; StruttureRicettive[[#This Row],[Città]] &amp; ")"</f>
        <v>DA PAOLO E MILENA (SAN COSTANZO)</v>
      </c>
      <c r="B3368" t="str">
        <f>_xlfn.XLOOKUP(ElencoStrutture!A3368,StruttureRicettive[DenominazioneCittà],StruttureRicettive[Città])</f>
        <v>SAN COSTANZO</v>
      </c>
      <c r="C3368" t="str">
        <f>_xlfn.XLOOKUP(A3368,StruttureRicettive[DenominazioneCittà],StruttureRicettive[Località])</f>
        <v>no info</v>
      </c>
      <c r="D3368" t="str">
        <f>_xlfn.XLOOKUP(A3368,StruttureRicettive[DenominazioneCittà],StruttureRicettive[Località2])</f>
        <v>SAN COSTANZO</v>
      </c>
    </row>
    <row r="3369" spans="1:4" x14ac:dyDescent="0.25">
      <c r="A3369" t="str">
        <f>StruttureRicettive[[#This Row],[Denominazione]] &amp; " (" &amp; StruttureRicettive[[#This Row],[Città]] &amp; ")"</f>
        <v>DA PEPPE (SIROLO)</v>
      </c>
      <c r="B3369" t="str">
        <f>_xlfn.XLOOKUP(ElencoStrutture!A3369,StruttureRicettive[DenominazioneCittà],StruttureRicettive[Città])</f>
        <v>SIROLO</v>
      </c>
      <c r="C3369" t="str">
        <f>_xlfn.XLOOKUP(A3369,StruttureRicettive[DenominazioneCittà],StruttureRicettive[Località])</f>
        <v>SIROLO</v>
      </c>
      <c r="D3369" t="str">
        <f>_xlfn.XLOOKUP(A3369,StruttureRicettive[DenominazioneCittà],StruttureRicettive[Località2])</f>
        <v>SIROLO</v>
      </c>
    </row>
    <row r="3370" spans="1:4" x14ac:dyDescent="0.25">
      <c r="A3370" t="str">
        <f>StruttureRicettive[[#This Row],[Denominazione]] &amp; " (" &amp; StruttureRicettive[[#This Row],[Città]] &amp; ")"</f>
        <v>DA QUINTA (FANO)</v>
      </c>
      <c r="B3370" t="str">
        <f>_xlfn.XLOOKUP(ElencoStrutture!A3370,StruttureRicettive[DenominazioneCittà],StruttureRicettive[Città])</f>
        <v>FANO</v>
      </c>
      <c r="C3370" t="str">
        <f>_xlfn.XLOOKUP(A3370,StruttureRicettive[DenominazioneCittà],StruttureRicettive[Località])</f>
        <v>FANO</v>
      </c>
      <c r="D3370" t="str">
        <f>_xlfn.XLOOKUP(A3370,StruttureRicettive[DenominazioneCittà],StruttureRicettive[Località2])</f>
        <v>FANO</v>
      </c>
    </row>
    <row r="3371" spans="1:4" x14ac:dyDescent="0.25">
      <c r="A3371" t="str">
        <f>StruttureRicettive[[#This Row],[Denominazione]] &amp; " (" &amp; StruttureRicettive[[#This Row],[Città]] &amp; ")"</f>
        <v>DA ROBERTO (SIROLO)</v>
      </c>
      <c r="B3371" t="str">
        <f>_xlfn.XLOOKUP(ElencoStrutture!A3371,StruttureRicettive[DenominazioneCittà],StruttureRicettive[Città])</f>
        <v>SIROLO</v>
      </c>
      <c r="C3371" t="str">
        <f>_xlfn.XLOOKUP(A3371,StruttureRicettive[DenominazioneCittà],StruttureRicettive[Località])</f>
        <v>SIROLO</v>
      </c>
      <c r="D3371" t="str">
        <f>_xlfn.XLOOKUP(A3371,StruttureRicettive[DenominazioneCittà],StruttureRicettive[Località2])</f>
        <v>SIROLO</v>
      </c>
    </row>
    <row r="3372" spans="1:4" x14ac:dyDescent="0.25">
      <c r="A3372" t="str">
        <f>StruttureRicettive[[#This Row],[Denominazione]] &amp; " (" &amp; StruttureRicettive[[#This Row],[Città]] &amp; ")"</f>
        <v>DA ROSA (MACERATA)</v>
      </c>
      <c r="B3372" t="str">
        <f>_xlfn.XLOOKUP(ElencoStrutture!A3372,StruttureRicettive[DenominazioneCittà],StruttureRicettive[Città])</f>
        <v>MACERATA</v>
      </c>
      <c r="C3372" t="str">
        <f>_xlfn.XLOOKUP(A3372,StruttureRicettive[DenominazioneCittà],StruttureRicettive[Località])</f>
        <v>MACERATA</v>
      </c>
      <c r="D3372" t="str">
        <f>_xlfn.XLOOKUP(A3372,StruttureRicettive[DenominazioneCittà],StruttureRicettive[Località2])</f>
        <v>MACERATA</v>
      </c>
    </row>
    <row r="3373" spans="1:4" x14ac:dyDescent="0.25">
      <c r="A3373" t="str">
        <f>StruttureRicettive[[#This Row],[Denominazione]] &amp; " (" &amp; StruttureRicettive[[#This Row],[Città]] &amp; ")"</f>
        <v>DA ROVERINO (COMUNANZA)</v>
      </c>
      <c r="B3373" t="str">
        <f>_xlfn.XLOOKUP(ElencoStrutture!A3373,StruttureRicettive[DenominazioneCittà],StruttureRicettive[Città])</f>
        <v>COMUNANZA</v>
      </c>
      <c r="C3373" t="str">
        <f>_xlfn.XLOOKUP(A3373,StruttureRicettive[DenominazioneCittà],StruttureRicettive[Località])</f>
        <v>COMUNANZA</v>
      </c>
      <c r="D3373" t="str">
        <f>_xlfn.XLOOKUP(A3373,StruttureRicettive[DenominazioneCittà],StruttureRicettive[Località2])</f>
        <v>COMUNANZA</v>
      </c>
    </row>
    <row r="3374" spans="1:4" x14ac:dyDescent="0.25">
      <c r="A3374" t="str">
        <f>StruttureRicettive[[#This Row],[Denominazione]] &amp; " (" &amp; StruttureRicettive[[#This Row],[Città]] &amp; ")"</f>
        <v>DA ROVERINO DIPENDENZA (COMUNANZA)</v>
      </c>
      <c r="B3374" t="str">
        <f>_xlfn.XLOOKUP(ElencoStrutture!A3374,StruttureRicettive[DenominazioneCittà],StruttureRicettive[Città])</f>
        <v>COMUNANZA</v>
      </c>
      <c r="C3374" t="str">
        <f>_xlfn.XLOOKUP(A3374,StruttureRicettive[DenominazioneCittà],StruttureRicettive[Località])</f>
        <v>COMUNANZA</v>
      </c>
      <c r="D3374" t="str">
        <f>_xlfn.XLOOKUP(A3374,StruttureRicettive[DenominazioneCittà],StruttureRicettive[Località2])</f>
        <v>COMUNANZA</v>
      </c>
    </row>
    <row r="3375" spans="1:4" x14ac:dyDescent="0.25">
      <c r="A3375" t="str">
        <f>StruttureRicettive[[#This Row],[Denominazione]] &amp; " (" &amp; StruttureRicettive[[#This Row],[Città]] &amp; ")"</f>
        <v>DA SANTINA (CIVITANOVA MARCHE)</v>
      </c>
      <c r="B3375" t="str">
        <f>_xlfn.XLOOKUP(ElencoStrutture!A3375,StruttureRicettive[DenominazioneCittà],StruttureRicettive[Città])</f>
        <v>CIVITANOVA MARCHE</v>
      </c>
      <c r="C3375" t="str">
        <f>_xlfn.XLOOKUP(A3375,StruttureRicettive[DenominazioneCittà],StruttureRicettive[Località])</f>
        <v>CIVITANOVA MARCHE</v>
      </c>
      <c r="D3375" t="str">
        <f>_xlfn.XLOOKUP(A3375,StruttureRicettive[DenominazioneCittà],StruttureRicettive[Località2])</f>
        <v>CIVITANOVA MARCHE</v>
      </c>
    </row>
    <row r="3376" spans="1:4" x14ac:dyDescent="0.25">
      <c r="A3376" t="str">
        <f>StruttureRicettive[[#This Row],[Denominazione]] &amp; " (" &amp; StruttureRicettive[[#This Row],[Città]] &amp; ")"</f>
        <v>DA VINCENZO (SAN BENEDETTO DEL TRONTO)</v>
      </c>
      <c r="B3376" t="str">
        <f>_xlfn.XLOOKUP(ElencoStrutture!A3376,StruttureRicettive[DenominazioneCittà],StruttureRicettive[Città])</f>
        <v>SAN BENEDETTO DEL TRONTO</v>
      </c>
      <c r="C3376" t="str">
        <f>_xlfn.XLOOKUP(A3376,StruttureRicettive[DenominazioneCittà],StruttureRicettive[Località])</f>
        <v>no info</v>
      </c>
      <c r="D3376" t="str">
        <f>_xlfn.XLOOKUP(A3376,StruttureRicettive[DenominazioneCittà],StruttureRicettive[Località2])</f>
        <v>SAN BENEDETTO DEL TRONTO</v>
      </c>
    </row>
    <row r="3377" spans="1:4" x14ac:dyDescent="0.25">
      <c r="A3377" t="str">
        <f>StruttureRicettive[[#This Row],[Denominazione]] &amp; " (" &amp; StruttureRicettive[[#This Row],[Città]] &amp; ")"</f>
        <v>DA VINCI (FALCONARA MARITTIMA)</v>
      </c>
      <c r="B3377" t="str">
        <f>_xlfn.XLOOKUP(ElencoStrutture!A3377,StruttureRicettive[DenominazioneCittà],StruttureRicettive[Città])</f>
        <v>FALCONARA MARITTIMA</v>
      </c>
      <c r="C3377" t="str">
        <f>_xlfn.XLOOKUP(A3377,StruttureRicettive[DenominazioneCittà],StruttureRicettive[Località])</f>
        <v>no info</v>
      </c>
      <c r="D3377" t="str">
        <f>_xlfn.XLOOKUP(A3377,StruttureRicettive[DenominazioneCittà],StruttureRicettive[Località2])</f>
        <v>FALCONARA MARITTIMA</v>
      </c>
    </row>
    <row r="3378" spans="1:4" x14ac:dyDescent="0.25">
      <c r="A3378" t="str">
        <f>StruttureRicettive[[#This Row],[Denominazione]] &amp; " (" &amp; StruttureRicettive[[#This Row],[Città]] &amp; ")"</f>
        <v>DAL NAVIGANTE (CASTELSANTANGELO SUL NERA)</v>
      </c>
      <c r="B3378" t="str">
        <f>_xlfn.XLOOKUP(ElencoStrutture!A3378,StruttureRicettive[DenominazioneCittà],StruttureRicettive[Città])</f>
        <v>CASTELSANTANGELO SUL NERA</v>
      </c>
      <c r="C3378" t="str">
        <f>_xlfn.XLOOKUP(A3378,StruttureRicettive[DenominazioneCittà],StruttureRicettive[Località])</f>
        <v>CASTELSANTANGELO SUL NERA</v>
      </c>
      <c r="D3378" t="str">
        <f>_xlfn.XLOOKUP(A3378,StruttureRicettive[DenominazioneCittà],StruttureRicettive[Località2])</f>
        <v>CASTELSANTANGELO SUL NERA</v>
      </c>
    </row>
    <row r="3379" spans="1:4" x14ac:dyDescent="0.25">
      <c r="A3379" t="str">
        <f>StruttureRicettive[[#This Row],[Denominazione]] &amp; " (" &amp; StruttureRicettive[[#This Row],[Città]] &amp; ")"</f>
        <v>DAL PESCATORE (NUMANA)</v>
      </c>
      <c r="B3379" t="str">
        <f>_xlfn.XLOOKUP(ElencoStrutture!A3379,StruttureRicettive[DenominazioneCittà],StruttureRicettive[Città])</f>
        <v>NUMANA</v>
      </c>
      <c r="C3379" t="str">
        <f>_xlfn.XLOOKUP(A3379,StruttureRicettive[DenominazioneCittà],StruttureRicettive[Località])</f>
        <v>MARCELLI</v>
      </c>
      <c r="D3379" t="str">
        <f>_xlfn.XLOOKUP(A3379,StruttureRicettive[DenominazioneCittà],StruttureRicettive[Località2])</f>
        <v>MARCELLI</v>
      </c>
    </row>
    <row r="3380" spans="1:4" x14ac:dyDescent="0.25">
      <c r="A3380" t="str">
        <f>StruttureRicettive[[#This Row],[Denominazione]] &amp; " (" &amp; StruttureRicettive[[#This Row],[Città]] &amp; ")"</f>
        <v>DAL PRIORE (MORESCO)</v>
      </c>
      <c r="B3380" t="str">
        <f>_xlfn.XLOOKUP(ElencoStrutture!A3380,StruttureRicettive[DenominazioneCittà],StruttureRicettive[Città])</f>
        <v>MORESCO</v>
      </c>
      <c r="C3380" t="str">
        <f>_xlfn.XLOOKUP(A3380,StruttureRicettive[DenominazioneCittà],StruttureRicettive[Località])</f>
        <v>MORESCO</v>
      </c>
      <c r="D3380" t="str">
        <f>_xlfn.XLOOKUP(A3380,StruttureRicettive[DenominazioneCittà],StruttureRicettive[Località2])</f>
        <v>MORESCO</v>
      </c>
    </row>
    <row r="3381" spans="1:4" x14ac:dyDescent="0.25">
      <c r="A3381" t="str">
        <f>StruttureRicettive[[#This Row],[Denominazione]] &amp; " (" &amp; StruttureRicettive[[#This Row],[Città]] &amp; ")"</f>
        <v>DAL VENEZIANO (CIVITANOVA MARCHE)</v>
      </c>
      <c r="B3381" t="str">
        <f>_xlfn.XLOOKUP(ElencoStrutture!A3381,StruttureRicettive[DenominazioneCittà],StruttureRicettive[Città])</f>
        <v>CIVITANOVA MARCHE</v>
      </c>
      <c r="C3381" t="str">
        <f>_xlfn.XLOOKUP(A3381,StruttureRicettive[DenominazioneCittà],StruttureRicettive[Località])</f>
        <v>CIVITANOVA MARCHE</v>
      </c>
      <c r="D3381" t="str">
        <f>_xlfn.XLOOKUP(A3381,StruttureRicettive[DenominazioneCittà],StruttureRicettive[Località2])</f>
        <v>CIVITANOVA MARCHE</v>
      </c>
    </row>
    <row r="3382" spans="1:4" x14ac:dyDescent="0.25">
      <c r="A3382" t="str">
        <f>StruttureRicettive[[#This Row],[Denominazione]] &amp; " (" &amp; StruttureRicettive[[#This Row],[Città]] &amp; ")"</f>
        <v>DAMA BLU (NUMANA)</v>
      </c>
      <c r="B3382" t="str">
        <f>_xlfn.XLOOKUP(ElencoStrutture!A3382,StruttureRicettive[DenominazioneCittà],StruttureRicettive[Città])</f>
        <v>NUMANA</v>
      </c>
      <c r="C3382" t="str">
        <f>_xlfn.XLOOKUP(A3382,StruttureRicettive[DenominazioneCittà],StruttureRicettive[Località])</f>
        <v>LIDO DI LEVANTE</v>
      </c>
      <c r="D3382" t="str">
        <f>_xlfn.XLOOKUP(A3382,StruttureRicettive[DenominazioneCittà],StruttureRicettive[Località2])</f>
        <v>LIDO DI LEVANTE</v>
      </c>
    </row>
    <row r="3383" spans="1:4" x14ac:dyDescent="0.25">
      <c r="A3383" t="str">
        <f>StruttureRicettive[[#This Row],[Denominazione]] &amp; " (" &amp; StruttureRicettive[[#This Row],[Città]] &amp; ")"</f>
        <v>DAMA S.A.S DI AGAZZANI MARCO &amp; C. (NUMANA)</v>
      </c>
      <c r="B3383" t="str">
        <f>_xlfn.XLOOKUP(ElencoStrutture!A3383,StruttureRicettive[DenominazioneCittà],StruttureRicettive[Città])</f>
        <v>NUMANA</v>
      </c>
      <c r="C3383" t="str">
        <f>_xlfn.XLOOKUP(A3383,StruttureRicettive[DenominazioneCittà],StruttureRicettive[Località])</f>
        <v>NUMANA</v>
      </c>
      <c r="D3383" t="str">
        <f>_xlfn.XLOOKUP(A3383,StruttureRicettive[DenominazioneCittà],StruttureRicettive[Località2])</f>
        <v>NUMANA</v>
      </c>
    </row>
    <row r="3384" spans="1:4" x14ac:dyDescent="0.25">
      <c r="A3384" t="str">
        <f>StruttureRicettive[[#This Row],[Denominazione]] &amp; " (" &amp; StruttureRicettive[[#This Row],[Città]] &amp; ")"</f>
        <v>DAMABLU (NUMANA)</v>
      </c>
      <c r="B3384" t="str">
        <f>_xlfn.XLOOKUP(ElencoStrutture!A3384,StruttureRicettive[DenominazioneCittà],StruttureRicettive[Città])</f>
        <v>NUMANA</v>
      </c>
      <c r="C3384" t="str">
        <f>_xlfn.XLOOKUP(A3384,StruttureRicettive[DenominazioneCittà],StruttureRicettive[Località])</f>
        <v>NUMANA</v>
      </c>
      <c r="D3384" t="str">
        <f>_xlfn.XLOOKUP(A3384,StruttureRicettive[DenominazioneCittà],StruttureRicettive[Località2])</f>
        <v>NUMANA</v>
      </c>
    </row>
    <row r="3385" spans="1:4" x14ac:dyDescent="0.25">
      <c r="A3385" t="str">
        <f>StruttureRicettive[[#This Row],[Denominazione]] &amp; " (" &amp; StruttureRicettive[[#This Row],[Città]] &amp; ")"</f>
        <v>DAMIANI GUIDO (URBINO)</v>
      </c>
      <c r="B3385" t="str">
        <f>_xlfn.XLOOKUP(ElencoStrutture!A3385,StruttureRicettive[DenominazioneCittà],StruttureRicettive[Città])</f>
        <v>URBINO</v>
      </c>
      <c r="C3385" t="str">
        <f>_xlfn.XLOOKUP(A3385,StruttureRicettive[DenominazioneCittà],StruttureRicettive[Località])</f>
        <v>URBINO</v>
      </c>
      <c r="D3385" t="str">
        <f>_xlfn.XLOOKUP(A3385,StruttureRicettive[DenominazioneCittà],StruttureRicettive[Località2])</f>
        <v>URBINO</v>
      </c>
    </row>
    <row r="3386" spans="1:4" x14ac:dyDescent="0.25">
      <c r="A3386" t="str">
        <f>StruttureRicettive[[#This Row],[Denominazione]] &amp; " (" &amp; StruttureRicettive[[#This Row],[Città]] &amp; ")"</f>
        <v>D'ANGELO GINO (COSSIGNANO)</v>
      </c>
      <c r="B3386" t="str">
        <f>_xlfn.XLOOKUP(ElencoStrutture!A3386,StruttureRicettive[DenominazioneCittà],StruttureRicettive[Città])</f>
        <v>COSSIGNANO</v>
      </c>
      <c r="C3386" t="str">
        <f>_xlfn.XLOOKUP(A3386,StruttureRicettive[DenominazioneCittà],StruttureRicettive[Località])</f>
        <v>COSSIGNANO</v>
      </c>
      <c r="D3386" t="str">
        <f>_xlfn.XLOOKUP(A3386,StruttureRicettive[DenominazioneCittà],StruttureRicettive[Località2])</f>
        <v>COSSIGNANO</v>
      </c>
    </row>
    <row r="3387" spans="1:4" x14ac:dyDescent="0.25">
      <c r="A3387" t="str">
        <f>StruttureRicettive[[#This Row],[Denominazione]] &amp; " (" &amp; StruttureRicettive[[#This Row],[Città]] &amp; ")"</f>
        <v>DANIELA CAMERE (SIROLO)</v>
      </c>
      <c r="B3387" t="str">
        <f>_xlfn.XLOOKUP(ElencoStrutture!A3387,StruttureRicettive[DenominazioneCittà],StruttureRicettive[Città])</f>
        <v>SIROLO</v>
      </c>
      <c r="C3387" t="str">
        <f>_xlfn.XLOOKUP(A3387,StruttureRicettive[DenominazioneCittà],StruttureRicettive[Località])</f>
        <v>no info</v>
      </c>
      <c r="D3387" t="str">
        <f>_xlfn.XLOOKUP(A3387,StruttureRicettive[DenominazioneCittà],StruttureRicettive[Località2])</f>
        <v>SIROLO</v>
      </c>
    </row>
    <row r="3388" spans="1:4" x14ac:dyDescent="0.25">
      <c r="A3388" t="str">
        <f>StruttureRicettive[[#This Row],[Denominazione]] &amp; " (" &amp; StruttureRicettive[[#This Row],[Città]] &amp; ")"</f>
        <v>DANIELE TALAMELLI E GASPARINI CINZIA (FANO)</v>
      </c>
      <c r="B3388" t="str">
        <f>_xlfn.XLOOKUP(ElencoStrutture!A3388,StruttureRicettive[DenominazioneCittà],StruttureRicettive[Città])</f>
        <v>FANO</v>
      </c>
      <c r="C3388" t="str">
        <f>_xlfn.XLOOKUP(A3388,StruttureRicettive[DenominazioneCittà],StruttureRicettive[Località])</f>
        <v>TORRETTE DI FANO</v>
      </c>
      <c r="D3388" t="str">
        <f>_xlfn.XLOOKUP(A3388,StruttureRicettive[DenominazioneCittà],StruttureRicettive[Località2])</f>
        <v>TORRETTE DI FANO</v>
      </c>
    </row>
    <row r="3389" spans="1:4" x14ac:dyDescent="0.25">
      <c r="A3389" t="str">
        <f>StruttureRicettive[[#This Row],[Denominazione]] &amp; " (" &amp; StruttureRicettive[[#This Row],[Città]] &amp; ")"</f>
        <v>D'AURIA EMILIANO (ASCOLI PICENO)</v>
      </c>
      <c r="B3389" t="str">
        <f>_xlfn.XLOOKUP(ElencoStrutture!A3389,StruttureRicettive[DenominazioneCittà],StruttureRicettive[Città])</f>
        <v>ASCOLI PICENO</v>
      </c>
      <c r="C3389" t="str">
        <f>_xlfn.XLOOKUP(A3389,StruttureRicettive[DenominazioneCittà],StruttureRicettive[Località])</f>
        <v>ASCOLI PICENO</v>
      </c>
      <c r="D3389" t="str">
        <f>_xlfn.XLOOKUP(A3389,StruttureRicettive[DenominazioneCittà],StruttureRicettive[Località2])</f>
        <v>ASCOLI PICENO</v>
      </c>
    </row>
    <row r="3390" spans="1:4" x14ac:dyDescent="0.25">
      <c r="A3390" t="str">
        <f>StruttureRicettive[[#This Row],[Denominazione]] &amp; " (" &amp; StruttureRicettive[[#This Row],[Città]] &amp; ")"</f>
        <v>DAVID PALACE (PORTO SAN GIORGIO)</v>
      </c>
      <c r="B3390" t="str">
        <f>_xlfn.XLOOKUP(ElencoStrutture!A3390,StruttureRicettive[DenominazioneCittà],StruttureRicettive[Città])</f>
        <v>PORTO SAN GIORGIO</v>
      </c>
      <c r="C3390" t="str">
        <f>_xlfn.XLOOKUP(A3390,StruttureRicettive[DenominazioneCittà],StruttureRicettive[Località])</f>
        <v>PORTO SAN GIORGIO</v>
      </c>
      <c r="D3390" t="str">
        <f>_xlfn.XLOOKUP(A3390,StruttureRicettive[DenominazioneCittà],StruttureRicettive[Località2])</f>
        <v>PORTO SAN GIORGIO</v>
      </c>
    </row>
    <row r="3391" spans="1:4" x14ac:dyDescent="0.25">
      <c r="A3391" t="str">
        <f>StruttureRicettive[[#This Row],[Denominazione]] &amp; " (" &amp; StruttureRicettive[[#This Row],[Città]] &amp; ")"</f>
        <v>DAVIDE ROSATI (CARPEGNA)</v>
      </c>
      <c r="B3391" t="str">
        <f>_xlfn.XLOOKUP(ElencoStrutture!A3391,StruttureRicettive[DenominazioneCittà],StruttureRicettive[Città])</f>
        <v>CARPEGNA</v>
      </c>
      <c r="C3391" t="str">
        <f>_xlfn.XLOOKUP(A3391,StruttureRicettive[DenominazioneCittà],StruttureRicettive[Località])</f>
        <v>CARPEGNA</v>
      </c>
      <c r="D3391" t="str">
        <f>_xlfn.XLOOKUP(A3391,StruttureRicettive[DenominazioneCittà],StruttureRicettive[Località2])</f>
        <v>CARPEGNA</v>
      </c>
    </row>
    <row r="3392" spans="1:4" x14ac:dyDescent="0.25">
      <c r="A3392" t="str">
        <f>StruttureRicettive[[#This Row],[Denominazione]] &amp; " (" &amp; StruttureRicettive[[#This Row],[Città]] &amp; ")"</f>
        <v>DE ANGELIS NATALINA (CUPRA MARITTIMA)</v>
      </c>
      <c r="B3392" t="str">
        <f>_xlfn.XLOOKUP(ElencoStrutture!A3392,StruttureRicettive[DenominazioneCittà],StruttureRicettive[Città])</f>
        <v>CUPRA MARITTIMA</v>
      </c>
      <c r="C3392" t="str">
        <f>_xlfn.XLOOKUP(A3392,StruttureRicettive[DenominazioneCittà],StruttureRicettive[Località])</f>
        <v>CUPRA MARITTIMA</v>
      </c>
      <c r="D3392" t="str">
        <f>_xlfn.XLOOKUP(A3392,StruttureRicettive[DenominazioneCittà],StruttureRicettive[Località2])</f>
        <v>CUPRA MARITTIMA</v>
      </c>
    </row>
    <row r="3393" spans="1:4" x14ac:dyDescent="0.25">
      <c r="A3393" t="str">
        <f>StruttureRicettive[[#This Row],[Denominazione]] &amp; " (" &amp; StruttureRicettive[[#This Row],[Città]] &amp; ")"</f>
        <v>DE ANGELIS ROSALBA (SENIGALLIA)</v>
      </c>
      <c r="B3393" t="str">
        <f>_xlfn.XLOOKUP(ElencoStrutture!A3393,StruttureRicettive[DenominazioneCittà],StruttureRicettive[Città])</f>
        <v>SENIGALLIA</v>
      </c>
      <c r="C3393" t="str">
        <f>_xlfn.XLOOKUP(A3393,StruttureRicettive[DenominazioneCittà],StruttureRicettive[Località])</f>
        <v>SENIGALLIA</v>
      </c>
      <c r="D3393" t="str">
        <f>_xlfn.XLOOKUP(A3393,StruttureRicettive[DenominazioneCittà],StruttureRicettive[Località2])</f>
        <v>SENIGALLIA</v>
      </c>
    </row>
    <row r="3394" spans="1:4" x14ac:dyDescent="0.25">
      <c r="A3394" t="str">
        <f>StruttureRicettive[[#This Row],[Denominazione]] &amp; " (" &amp; StruttureRicettive[[#This Row],[Città]] &amp; ")"</f>
        <v>DE BENEDICTIS CARLO (FANO)</v>
      </c>
      <c r="B3394" t="str">
        <f>_xlfn.XLOOKUP(ElencoStrutture!A3394,StruttureRicettive[DenominazioneCittà],StruttureRicettive[Città])</f>
        <v>FANO</v>
      </c>
      <c r="C3394" t="str">
        <f>_xlfn.XLOOKUP(A3394,StruttureRicettive[DenominazioneCittà],StruttureRicettive[Località])</f>
        <v>no info</v>
      </c>
      <c r="D3394" t="str">
        <f>_xlfn.XLOOKUP(A3394,StruttureRicettive[DenominazioneCittà],StruttureRicettive[Località2])</f>
        <v>FANO</v>
      </c>
    </row>
    <row r="3395" spans="1:4" x14ac:dyDescent="0.25">
      <c r="A3395" t="str">
        <f>StruttureRicettive[[#This Row],[Denominazione]] &amp; " (" &amp; StruttureRicettive[[#This Row],[Città]] &amp; ")"</f>
        <v>DE BENEDICTIS FIORANGELO (FANO)</v>
      </c>
      <c r="B3395" t="str">
        <f>_xlfn.XLOOKUP(ElencoStrutture!A3395,StruttureRicettive[DenominazioneCittà],StruttureRicettive[Città])</f>
        <v>FANO</v>
      </c>
      <c r="C3395" t="str">
        <f>_xlfn.XLOOKUP(A3395,StruttureRicettive[DenominazioneCittà],StruttureRicettive[Località])</f>
        <v>no info</v>
      </c>
      <c r="D3395" t="str">
        <f>_xlfn.XLOOKUP(A3395,StruttureRicettive[DenominazioneCittà],StruttureRicettive[Località2])</f>
        <v>FANO</v>
      </c>
    </row>
    <row r="3396" spans="1:4" x14ac:dyDescent="0.25">
      <c r="A3396" t="str">
        <f>StruttureRicettive[[#This Row],[Denominazione]] &amp; " (" &amp; StruttureRicettive[[#This Row],[Città]] &amp; ")"</f>
        <v>DE CAROLIS GIORGIO (OFFIDA)</v>
      </c>
      <c r="B3396" t="str">
        <f>_xlfn.XLOOKUP(ElencoStrutture!A3396,StruttureRicettive[DenominazioneCittà],StruttureRicettive[Città])</f>
        <v>OFFIDA</v>
      </c>
      <c r="C3396" t="str">
        <f>_xlfn.XLOOKUP(A3396,StruttureRicettive[DenominazioneCittà],StruttureRicettive[Località])</f>
        <v>OFFIDA</v>
      </c>
      <c r="D3396" t="str">
        <f>_xlfn.XLOOKUP(A3396,StruttureRicettive[DenominazioneCittà],StruttureRicettive[Località2])</f>
        <v>OFFIDA</v>
      </c>
    </row>
    <row r="3397" spans="1:4" x14ac:dyDescent="0.25">
      <c r="A3397" t="str">
        <f>StruttureRicettive[[#This Row],[Denominazione]] &amp; " (" &amp; StruttureRicettive[[#This Row],[Città]] &amp; ")"</f>
        <v>DE DOMENICO GRAZIELLA (CUPRAMONTANA)</v>
      </c>
      <c r="B3397" t="str">
        <f>_xlfn.XLOOKUP(ElencoStrutture!A3397,StruttureRicettive[DenominazioneCittà],StruttureRicettive[Città])</f>
        <v>CUPRAMONTANA</v>
      </c>
      <c r="C3397" t="str">
        <f>_xlfn.XLOOKUP(A3397,StruttureRicettive[DenominazioneCittà],StruttureRicettive[Località])</f>
        <v>CUPRAMONTANA</v>
      </c>
      <c r="D3397" t="str">
        <f>_xlfn.XLOOKUP(A3397,StruttureRicettive[DenominazioneCittà],StruttureRicettive[Località2])</f>
        <v>CUPRAMONTANA</v>
      </c>
    </row>
    <row r="3398" spans="1:4" x14ac:dyDescent="0.25">
      <c r="A3398" t="str">
        <f>StruttureRicettive[[#This Row],[Denominazione]] &amp; " (" &amp; StruttureRicettive[[#This Row],[Città]] &amp; ")"</f>
        <v>DE RERUM NATURA (CAGLI)</v>
      </c>
      <c r="B3398" t="str">
        <f>_xlfn.XLOOKUP(ElencoStrutture!A3398,StruttureRicettive[DenominazioneCittà],StruttureRicettive[Città])</f>
        <v>CAGLI</v>
      </c>
      <c r="C3398" t="str">
        <f>_xlfn.XLOOKUP(A3398,StruttureRicettive[DenominazioneCittà],StruttureRicettive[Località])</f>
        <v>CAGLI</v>
      </c>
      <c r="D3398" t="str">
        <f>_xlfn.XLOOKUP(A3398,StruttureRicettive[DenominazioneCittà],StruttureRicettive[Località2])</f>
        <v>CAGLI</v>
      </c>
    </row>
    <row r="3399" spans="1:4" x14ac:dyDescent="0.25">
      <c r="A3399" t="str">
        <f>StruttureRicettive[[#This Row],[Denominazione]] &amp; " (" &amp; StruttureRicettive[[#This Row],[Città]] &amp; ")"</f>
        <v>DEA CUPRA (CUPRA MARITTIMA)</v>
      </c>
      <c r="B3399" t="str">
        <f>_xlfn.XLOOKUP(ElencoStrutture!A3399,StruttureRicettive[DenominazioneCittà],StruttureRicettive[Città])</f>
        <v>CUPRA MARITTIMA</v>
      </c>
      <c r="C3399" t="str">
        <f>_xlfn.XLOOKUP(A3399,StruttureRicettive[DenominazioneCittà],StruttureRicettive[Località])</f>
        <v>CUPRA MARITTIMA</v>
      </c>
      <c r="D3399" t="str">
        <f>_xlfn.XLOOKUP(A3399,StruttureRicettive[DenominazioneCittà],StruttureRicettive[Località2])</f>
        <v>CUPRA MARITTIMA</v>
      </c>
    </row>
    <row r="3400" spans="1:4" x14ac:dyDescent="0.25">
      <c r="A3400" t="str">
        <f>StruttureRicettive[[#This Row],[Denominazione]] &amp; " (" &amp; StruttureRicettive[[#This Row],[Città]] &amp; ")"</f>
        <v>DEA FLORA (MONTEFIORE DELL'ASO)</v>
      </c>
      <c r="B3400" t="str">
        <f>_xlfn.XLOOKUP(ElencoStrutture!A3400,StruttureRicettive[DenominazioneCittà],StruttureRicettive[Città])</f>
        <v>MONTEFIORE DELL'ASO</v>
      </c>
      <c r="C3400" t="str">
        <f>_xlfn.XLOOKUP(A3400,StruttureRicettive[DenominazioneCittà],StruttureRicettive[Località])</f>
        <v>no info</v>
      </c>
      <c r="D3400" t="str">
        <f>_xlfn.XLOOKUP(A3400,StruttureRicettive[DenominazioneCittà],StruttureRicettive[Località2])</f>
        <v>MONTEFIORE DELL'ASO</v>
      </c>
    </row>
    <row r="3401" spans="1:4" x14ac:dyDescent="0.25">
      <c r="A3401" t="str">
        <f>StruttureRicettive[[#This Row],[Denominazione]] &amp; " (" &amp; StruttureRicettive[[#This Row],[Città]] &amp; ")"</f>
        <v>DEGLI ALTI PASCOLI (PIEVEBOVIGLIANA)</v>
      </c>
      <c r="B3401" t="str">
        <f>_xlfn.XLOOKUP(ElencoStrutture!A3401,StruttureRicettive[DenominazioneCittà],StruttureRicettive[Città])</f>
        <v>PIEVEBOVIGLIANA</v>
      </c>
      <c r="C3401" t="str">
        <f>_xlfn.XLOOKUP(A3401,StruttureRicettive[DenominazioneCittà],StruttureRicettive[Località])</f>
        <v>no info</v>
      </c>
      <c r="D3401" t="str">
        <f>_xlfn.XLOOKUP(A3401,StruttureRicettive[DenominazioneCittà],StruttureRicettive[Località2])</f>
        <v>PIEVEBOVIGLIANA</v>
      </c>
    </row>
    <row r="3402" spans="1:4" x14ac:dyDescent="0.25">
      <c r="A3402" t="str">
        <f>StruttureRicettive[[#This Row],[Denominazione]] &amp; " (" &amp; StruttureRicettive[[#This Row],[Città]] &amp; ")"</f>
        <v>DEGLI ALTI PASCOLI (3481) (FIASTRA)</v>
      </c>
      <c r="B3402" t="str">
        <f>_xlfn.XLOOKUP(ElencoStrutture!A3402,StruttureRicettive[DenominazioneCittà],StruttureRicettive[Città])</f>
        <v>FIASTRA</v>
      </c>
      <c r="C3402" t="str">
        <f>_xlfn.XLOOKUP(A3402,StruttureRicettive[DenominazioneCittà],StruttureRicettive[Località])</f>
        <v>FIASTRA</v>
      </c>
      <c r="D3402" t="str">
        <f>_xlfn.XLOOKUP(A3402,StruttureRicettive[DenominazioneCittà],StruttureRicettive[Località2])</f>
        <v>FIASTRA</v>
      </c>
    </row>
    <row r="3403" spans="1:4" x14ac:dyDescent="0.25">
      <c r="A3403" t="str">
        <f>StruttureRicettive[[#This Row],[Denominazione]] &amp; " (" &amp; StruttureRicettive[[#This Row],[Città]] &amp; ")"</f>
        <v>DEGLI ALTI PASCOLI (5206) (FIASTRA)</v>
      </c>
      <c r="B3403" t="str">
        <f>_xlfn.XLOOKUP(ElencoStrutture!A3403,StruttureRicettive[DenominazioneCittà],StruttureRicettive[Città])</f>
        <v>FIASTRA</v>
      </c>
      <c r="C3403" t="str">
        <f>_xlfn.XLOOKUP(A3403,StruttureRicettive[DenominazioneCittà],StruttureRicettive[Località])</f>
        <v>FIASTRA</v>
      </c>
      <c r="D3403" t="str">
        <f>_xlfn.XLOOKUP(A3403,StruttureRicettive[DenominazioneCittà],StruttureRicettive[Località2])</f>
        <v>FIASTRA</v>
      </c>
    </row>
    <row r="3404" spans="1:4" x14ac:dyDescent="0.25">
      <c r="A3404" t="str">
        <f>StruttureRicettive[[#This Row],[Denominazione]] &amp; " (" &amp; StruttureRicettive[[#This Row],[Città]] &amp; ")"</f>
        <v>DEI DUCHI (URBINO)</v>
      </c>
      <c r="B3404" t="str">
        <f>_xlfn.XLOOKUP(ElencoStrutture!A3404,StruttureRicettive[DenominazioneCittà],StruttureRicettive[Città])</f>
        <v>URBINO</v>
      </c>
      <c r="C3404" t="str">
        <f>_xlfn.XLOOKUP(A3404,StruttureRicettive[DenominazioneCittà],StruttureRicettive[Località])</f>
        <v>URBINO</v>
      </c>
      <c r="D3404" t="str">
        <f>_xlfn.XLOOKUP(A3404,StruttureRicettive[DenominazioneCittà],StruttureRicettive[Località2])</f>
        <v>URBINO</v>
      </c>
    </row>
    <row r="3405" spans="1:4" x14ac:dyDescent="0.25">
      <c r="A3405" t="str">
        <f>StruttureRicettive[[#This Row],[Denominazione]] &amp; " (" &amp; StruttureRicettive[[#This Row],[Città]] &amp; ")"</f>
        <v>DEI DUCHI (URBINO)</v>
      </c>
      <c r="B3405" t="str">
        <f>_xlfn.XLOOKUP(ElencoStrutture!A3405,StruttureRicettive[DenominazioneCittà],StruttureRicettive[Città])</f>
        <v>URBINO</v>
      </c>
      <c r="C3405" t="str">
        <f>_xlfn.XLOOKUP(A3405,StruttureRicettive[DenominazioneCittà],StruttureRicettive[Località])</f>
        <v>URBINO</v>
      </c>
      <c r="D3405" t="str">
        <f>_xlfn.XLOOKUP(A3405,StruttureRicettive[DenominazioneCittà],StruttureRicettive[Località2])</f>
        <v>URBINO</v>
      </c>
    </row>
    <row r="3406" spans="1:4" x14ac:dyDescent="0.25">
      <c r="A3406" t="str">
        <f>StruttureRicettive[[#This Row],[Denominazione]] &amp; " (" &amp; StruttureRicettive[[#This Row],[Città]] &amp; ")"</f>
        <v>DEI GALLI (SENIGALLIA)</v>
      </c>
      <c r="B3406" t="str">
        <f>_xlfn.XLOOKUP(ElencoStrutture!A3406,StruttureRicettive[DenominazioneCittà],StruttureRicettive[Città])</f>
        <v>SENIGALLIA</v>
      </c>
      <c r="C3406" t="str">
        <f>_xlfn.XLOOKUP(A3406,StruttureRicettive[DenominazioneCittà],StruttureRicettive[Località])</f>
        <v>SENIGALLIA</v>
      </c>
      <c r="D3406" t="str">
        <f>_xlfn.XLOOKUP(A3406,StruttureRicettive[DenominazioneCittà],StruttureRicettive[Località2])</f>
        <v>SENIGALLIA</v>
      </c>
    </row>
    <row r="3407" spans="1:4" x14ac:dyDescent="0.25">
      <c r="A3407" t="str">
        <f>StruttureRicettive[[#This Row],[Denominazione]] &amp; " (" &amp; StruttureRicettive[[#This Row],[Città]] &amp; ")"</f>
        <v>DEL CACCIATORE (MUCCIA)</v>
      </c>
      <c r="B3407" t="str">
        <f>_xlfn.XLOOKUP(ElencoStrutture!A3407,StruttureRicettive[DenominazioneCittà],StruttureRicettive[Città])</f>
        <v>MUCCIA</v>
      </c>
      <c r="C3407" t="str">
        <f>_xlfn.XLOOKUP(A3407,StruttureRicettive[DenominazioneCittà],StruttureRicettive[Località])</f>
        <v>MUCCIA</v>
      </c>
      <c r="D3407" t="str">
        <f>_xlfn.XLOOKUP(A3407,StruttureRicettive[DenominazioneCittà],StruttureRicettive[Località2])</f>
        <v>MUCCIA</v>
      </c>
    </row>
    <row r="3408" spans="1:4" x14ac:dyDescent="0.25">
      <c r="A3408" t="str">
        <f>StruttureRicettive[[#This Row],[Denominazione]] &amp; " (" &amp; StruttureRicettive[[#This Row],[Città]] &amp; ")"</f>
        <v>DEL CASTELLO (MONTELABBATE)</v>
      </c>
      <c r="B3408" t="str">
        <f>_xlfn.XLOOKUP(ElencoStrutture!A3408,StruttureRicettive[DenominazioneCittà],StruttureRicettive[Città])</f>
        <v>MONTELABBATE</v>
      </c>
      <c r="C3408" t="str">
        <f>_xlfn.XLOOKUP(A3408,StruttureRicettive[DenominazioneCittà],StruttureRicettive[Località])</f>
        <v>MONTELABBATE</v>
      </c>
      <c r="D3408" t="str">
        <f>_xlfn.XLOOKUP(A3408,StruttureRicettive[DenominazioneCittà],StruttureRicettive[Località2])</f>
        <v>MONTELABBATE</v>
      </c>
    </row>
    <row r="3409" spans="1:4" x14ac:dyDescent="0.25">
      <c r="A3409" t="str">
        <f>StruttureRicettive[[#This Row],[Denominazione]] &amp; " (" &amp; StruttureRicettive[[#This Row],[Città]] &amp; ")"</f>
        <v>DEL CASTELLO (PIANDIMELETO)</v>
      </c>
      <c r="B3409" t="str">
        <f>_xlfn.XLOOKUP(ElencoStrutture!A3409,StruttureRicettive[DenominazioneCittà],StruttureRicettive[Città])</f>
        <v>PIANDIMELETO</v>
      </c>
      <c r="C3409" t="str">
        <f>_xlfn.XLOOKUP(A3409,StruttureRicettive[DenominazioneCittà],StruttureRicettive[Località])</f>
        <v>PIANDIMELETO</v>
      </c>
      <c r="D3409" t="str">
        <f>_xlfn.XLOOKUP(A3409,StruttureRicettive[DenominazioneCittà],StruttureRicettive[Località2])</f>
        <v>PIANDIMELETO</v>
      </c>
    </row>
    <row r="3410" spans="1:4" x14ac:dyDescent="0.25">
      <c r="A3410" t="str">
        <f>StruttureRicettive[[#This Row],[Denominazione]] &amp; " (" &amp; StruttureRicettive[[#This Row],[Città]] &amp; ")"</f>
        <v>DEL CENTRO STORICO (FABRIANO)</v>
      </c>
      <c r="B3410" t="str">
        <f>_xlfn.XLOOKUP(ElencoStrutture!A3410,StruttureRicettive[DenominazioneCittà],StruttureRicettive[Città])</f>
        <v>FABRIANO</v>
      </c>
      <c r="C3410" t="str">
        <f>_xlfn.XLOOKUP(A3410,StruttureRicettive[DenominazioneCittà],StruttureRicettive[Località])</f>
        <v>FABRIANO</v>
      </c>
      <c r="D3410" t="str">
        <f>_xlfn.XLOOKUP(A3410,StruttureRicettive[DenominazioneCittà],StruttureRicettive[Località2])</f>
        <v>FABRIANO</v>
      </c>
    </row>
    <row r="3411" spans="1:4" x14ac:dyDescent="0.25">
      <c r="A3411" t="str">
        <f>StruttureRicettive[[#This Row],[Denominazione]] &amp; " (" &amp; StruttureRicettive[[#This Row],[Città]] &amp; ")"</f>
        <v>DEL CHIERICO GILBERTO (GABICCE MARE)</v>
      </c>
      <c r="B3411" t="str">
        <f>_xlfn.XLOOKUP(ElencoStrutture!A3411,StruttureRicettive[DenominazioneCittà],StruttureRicettive[Città])</f>
        <v>GABICCE MARE</v>
      </c>
      <c r="C3411" t="str">
        <f>_xlfn.XLOOKUP(A3411,StruttureRicettive[DenominazioneCittà],StruttureRicettive[Località])</f>
        <v>GABICCE MARE</v>
      </c>
      <c r="D3411" t="str">
        <f>_xlfn.XLOOKUP(A3411,StruttureRicettive[DenominazioneCittà],StruttureRicettive[Località2])</f>
        <v>GABICCE MARE</v>
      </c>
    </row>
    <row r="3412" spans="1:4" x14ac:dyDescent="0.25">
      <c r="A3412" t="str">
        <f>StruttureRicettive[[#This Row],[Denominazione]] &amp; " (" &amp; StruttureRicettive[[#This Row],[Città]] &amp; ")"</f>
        <v>DEL FRONTINO (ACQUALAGNA)</v>
      </c>
      <c r="B3412" t="str">
        <f>_xlfn.XLOOKUP(ElencoStrutture!A3412,StruttureRicettive[DenominazioneCittà],StruttureRicettive[Città])</f>
        <v>ACQUALAGNA</v>
      </c>
      <c r="C3412" t="str">
        <f>_xlfn.XLOOKUP(A3412,StruttureRicettive[DenominazioneCittà],StruttureRicettive[Località])</f>
        <v>ACQUALAGNA</v>
      </c>
      <c r="D3412" t="str">
        <f>_xlfn.XLOOKUP(A3412,StruttureRicettive[DenominazioneCittà],StruttureRicettive[Località2])</f>
        <v>ACQUALAGNA</v>
      </c>
    </row>
    <row r="3413" spans="1:4" x14ac:dyDescent="0.25">
      <c r="A3413" t="str">
        <f>StruttureRicettive[[#This Row],[Denominazione]] &amp; " (" &amp; StruttureRicettive[[#This Row],[Città]] &amp; ")"</f>
        <v>DEL GABBIANO (MONDOLFO)</v>
      </c>
      <c r="B3413" t="str">
        <f>_xlfn.XLOOKUP(ElencoStrutture!A3413,StruttureRicettive[DenominazioneCittà],StruttureRicettive[Città])</f>
        <v>MONDOLFO</v>
      </c>
      <c r="C3413" t="str">
        <f>_xlfn.XLOOKUP(A3413,StruttureRicettive[DenominazioneCittà],StruttureRicettive[Località])</f>
        <v>FANO</v>
      </c>
      <c r="D3413" t="str">
        <f>_xlfn.XLOOKUP(A3413,StruttureRicettive[DenominazioneCittà],StruttureRicettive[Località2])</f>
        <v>FANO</v>
      </c>
    </row>
    <row r="3414" spans="1:4" x14ac:dyDescent="0.25">
      <c r="A3414" t="str">
        <f>StruttureRicettive[[#This Row],[Denominazione]] &amp; " (" &amp; StruttureRicettive[[#This Row],[Città]] &amp; ")"</f>
        <v>DEL MAGNA LUCIANA - PIANO PRIMO (GRADARA)</v>
      </c>
      <c r="B3414" t="str">
        <f>_xlfn.XLOOKUP(ElencoStrutture!A3414,StruttureRicettive[DenominazioneCittà],StruttureRicettive[Città])</f>
        <v>GRADARA</v>
      </c>
      <c r="C3414" t="str">
        <f>_xlfn.XLOOKUP(A3414,StruttureRicettive[DenominazioneCittà],StruttureRicettive[Località])</f>
        <v>GRADARA</v>
      </c>
      <c r="D3414" t="str">
        <f>_xlfn.XLOOKUP(A3414,StruttureRicettive[DenominazioneCittà],StruttureRicettive[Località2])</f>
        <v>GRADARA</v>
      </c>
    </row>
    <row r="3415" spans="1:4" x14ac:dyDescent="0.25">
      <c r="A3415" t="str">
        <f>StruttureRicettive[[#This Row],[Denominazione]] &amp; " (" &amp; StruttureRicettive[[#This Row],[Città]] &amp; ")"</f>
        <v>DEL MAGNA LUCIANA - PIANO TERRA (GRADARA)</v>
      </c>
      <c r="B3415" t="str">
        <f>_xlfn.XLOOKUP(ElencoStrutture!A3415,StruttureRicettive[DenominazioneCittà],StruttureRicettive[Città])</f>
        <v>GRADARA</v>
      </c>
      <c r="C3415" t="str">
        <f>_xlfn.XLOOKUP(A3415,StruttureRicettive[DenominazioneCittà],StruttureRicettive[Località])</f>
        <v>GRADARA</v>
      </c>
      <c r="D3415" t="str">
        <f>_xlfn.XLOOKUP(A3415,StruttureRicettive[DenominazioneCittà],StruttureRicettive[Località2])</f>
        <v>GRADARA</v>
      </c>
    </row>
    <row r="3416" spans="1:4" x14ac:dyDescent="0.25">
      <c r="A3416" t="str">
        <f>StruttureRicettive[[#This Row],[Denominazione]] &amp; " (" &amp; StruttureRicettive[[#This Row],[Città]] &amp; ")"</f>
        <v>DEL MEDICO GRAZIELLA (SARNANO)</v>
      </c>
      <c r="B3416" t="str">
        <f>_xlfn.XLOOKUP(ElencoStrutture!A3416,StruttureRicettive[DenominazioneCittà],StruttureRicettive[Città])</f>
        <v>SARNANO</v>
      </c>
      <c r="C3416" t="str">
        <f>_xlfn.XLOOKUP(A3416,StruttureRicettive[DenominazioneCittà],StruttureRicettive[Località])</f>
        <v>no info</v>
      </c>
      <c r="D3416" t="str">
        <f>_xlfn.XLOOKUP(A3416,StruttureRicettive[DenominazioneCittà],StruttureRicettive[Località2])</f>
        <v>SARNANO</v>
      </c>
    </row>
    <row r="3417" spans="1:4" x14ac:dyDescent="0.25">
      <c r="A3417" t="str">
        <f>StruttureRicettive[[#This Row],[Denominazione]] &amp; " (" &amp; StruttureRicettive[[#This Row],[Città]] &amp; ")"</f>
        <v>DEL SOLE (SENIGALLIA)</v>
      </c>
      <c r="B3417" t="str">
        <f>_xlfn.XLOOKUP(ElencoStrutture!A3417,StruttureRicettive[DenominazioneCittà],StruttureRicettive[Città])</f>
        <v>SENIGALLIA</v>
      </c>
      <c r="C3417" t="str">
        <f>_xlfn.XLOOKUP(A3417,StruttureRicettive[DenominazioneCittà],StruttureRicettive[Località])</f>
        <v>SENIGALLIA</v>
      </c>
      <c r="D3417" t="str">
        <f>_xlfn.XLOOKUP(A3417,StruttureRicettive[DenominazioneCittà],StruttureRicettive[Località2])</f>
        <v>SENIGALLIA</v>
      </c>
    </row>
    <row r="3418" spans="1:4" x14ac:dyDescent="0.25">
      <c r="A3418" t="str">
        <f>StruttureRicettive[[#This Row],[Denominazione]] &amp; " (" &amp; StruttureRicettive[[#This Row],[Città]] &amp; ")"</f>
        <v>DEL SOLE (CAMERINO)</v>
      </c>
      <c r="B3418" t="str">
        <f>_xlfn.XLOOKUP(ElencoStrutture!A3418,StruttureRicettive[DenominazioneCittà],StruttureRicettive[Città])</f>
        <v>CAMERINO</v>
      </c>
      <c r="C3418" t="str">
        <f>_xlfn.XLOOKUP(A3418,StruttureRicettive[DenominazioneCittà],StruttureRicettive[Località])</f>
        <v>CAMERINO</v>
      </c>
      <c r="D3418" t="str">
        <f>_xlfn.XLOOKUP(A3418,StruttureRicettive[DenominazioneCittà],StruttureRicettive[Località2])</f>
        <v>CAMERINO</v>
      </c>
    </row>
    <row r="3419" spans="1:4" x14ac:dyDescent="0.25">
      <c r="A3419" t="str">
        <f>StruttureRicettive[[#This Row],[Denominazione]] &amp; " (" &amp; StruttureRicettive[[#This Row],[Città]] &amp; ")"</f>
        <v>DEL VECCHIO VILMA (FANO)</v>
      </c>
      <c r="B3419" t="str">
        <f>_xlfn.XLOOKUP(ElencoStrutture!A3419,StruttureRicettive[DenominazioneCittà],StruttureRicettive[Città])</f>
        <v>FANO</v>
      </c>
      <c r="C3419" t="str">
        <f>_xlfn.XLOOKUP(A3419,StruttureRicettive[DenominazioneCittà],StruttureRicettive[Località])</f>
        <v>no info</v>
      </c>
      <c r="D3419" t="str">
        <f>_xlfn.XLOOKUP(A3419,StruttureRicettive[DenominazioneCittà],StruttureRicettive[Località2])</f>
        <v>FANO</v>
      </c>
    </row>
    <row r="3420" spans="1:4" x14ac:dyDescent="0.25">
      <c r="A3420" t="str">
        <f>StruttureRicettive[[#This Row],[Denominazione]] &amp; " (" &amp; StruttureRicettive[[#This Row],[Città]] &amp; ")"</f>
        <v>DELFINA (ANCONA)</v>
      </c>
      <c r="B3420" t="str">
        <f>_xlfn.XLOOKUP(ElencoStrutture!A3420,StruttureRicettive[DenominazioneCittà],StruttureRicettive[Città])</f>
        <v>ANCONA</v>
      </c>
      <c r="C3420" t="str">
        <f>_xlfn.XLOOKUP(A3420,StruttureRicettive[DenominazioneCittà],StruttureRicettive[Località])</f>
        <v>PALOMBINA NUOVA</v>
      </c>
      <c r="D3420" t="str">
        <f>_xlfn.XLOOKUP(A3420,StruttureRicettive[DenominazioneCittà],StruttureRicettive[Località2])</f>
        <v>PALOMBINA NUOVA</v>
      </c>
    </row>
    <row r="3421" spans="1:4" x14ac:dyDescent="0.25">
      <c r="A3421" t="str">
        <f>StruttureRicettive[[#This Row],[Denominazione]] &amp; " (" &amp; StruttureRicettive[[#This Row],[Città]] &amp; ")"</f>
        <v>DELFINO (SENIGALLIA)</v>
      </c>
      <c r="B3421" t="str">
        <f>_xlfn.XLOOKUP(ElencoStrutture!A3421,StruttureRicettive[DenominazioneCittà],StruttureRicettive[Città])</f>
        <v>SENIGALLIA</v>
      </c>
      <c r="C3421" t="str">
        <f>_xlfn.XLOOKUP(A3421,StruttureRicettive[DenominazioneCittà],StruttureRicettive[Località])</f>
        <v>SENIGALLIA</v>
      </c>
      <c r="D3421" t="str">
        <f>_xlfn.XLOOKUP(A3421,StruttureRicettive[DenominazioneCittà],StruttureRicettive[Località2])</f>
        <v>SENIGALLIA</v>
      </c>
    </row>
    <row r="3422" spans="1:4" x14ac:dyDescent="0.25">
      <c r="A3422" t="str">
        <f>StruttureRicettive[[#This Row],[Denominazione]] &amp; " (" &amp; StruttureRicettive[[#This Row],[Città]] &amp; ")"</f>
        <v>DELFINO AZZURRO (LORETO)</v>
      </c>
      <c r="B3422" t="str">
        <f>_xlfn.XLOOKUP(ElencoStrutture!A3422,StruttureRicettive[DenominazioneCittà],StruttureRicettive[Città])</f>
        <v>LORETO</v>
      </c>
      <c r="C3422" t="str">
        <f>_xlfn.XLOOKUP(A3422,StruttureRicettive[DenominazioneCittà],StruttureRicettive[Località])</f>
        <v>LORETO</v>
      </c>
      <c r="D3422" t="str">
        <f>_xlfn.XLOOKUP(A3422,StruttureRicettive[DenominazioneCittà],StruttureRicettive[Località2])</f>
        <v>LORETO</v>
      </c>
    </row>
    <row r="3423" spans="1:4" x14ac:dyDescent="0.25">
      <c r="A3423" t="str">
        <f>StruttureRicettive[[#This Row],[Denominazione]] &amp; " (" &amp; StruttureRicettive[[#This Row],[Città]] &amp; ")"</f>
        <v>DELFINO BLU (GROTTAMMARE)</v>
      </c>
      <c r="B3423" t="str">
        <f>_xlfn.XLOOKUP(ElencoStrutture!A3423,StruttureRicettive[DenominazioneCittà],StruttureRicettive[Città])</f>
        <v>GROTTAMMARE</v>
      </c>
      <c r="C3423" t="str">
        <f>_xlfn.XLOOKUP(A3423,StruttureRicettive[DenominazioneCittà],StruttureRicettive[Località])</f>
        <v>no info</v>
      </c>
      <c r="D3423" t="str">
        <f>_xlfn.XLOOKUP(A3423,StruttureRicettive[DenominazioneCittà],StruttureRicettive[Località2])</f>
        <v>GROTTAMMARE</v>
      </c>
    </row>
    <row r="3424" spans="1:4" x14ac:dyDescent="0.25">
      <c r="A3424" t="str">
        <f>StruttureRicettive[[#This Row],[Denominazione]] &amp; " (" &amp; StruttureRicettive[[#This Row],[Città]] &amp; ")"</f>
        <v>DELLA SALUTE (MONTE GRIMANO TERME)</v>
      </c>
      <c r="B3424" t="str">
        <f>_xlfn.XLOOKUP(ElencoStrutture!A3424,StruttureRicettive[DenominazioneCittà],StruttureRicettive[Città])</f>
        <v>MONTE GRIMANO TERME</v>
      </c>
      <c r="C3424" t="str">
        <f>_xlfn.XLOOKUP(A3424,StruttureRicettive[DenominazioneCittà],StruttureRicettive[Località])</f>
        <v>MONTE GRIMANO TERME</v>
      </c>
      <c r="D3424" t="str">
        <f>_xlfn.XLOOKUP(A3424,StruttureRicettive[DenominazioneCittà],StruttureRicettive[Località2])</f>
        <v>MONTE GRIMANO TERME</v>
      </c>
    </row>
    <row r="3425" spans="1:4" x14ac:dyDescent="0.25">
      <c r="A3425" t="str">
        <f>StruttureRicettive[[#This Row],[Denominazione]] &amp; " (" &amp; StruttureRicettive[[#This Row],[Città]] &amp; ")"</f>
        <v>DELLASANTA MASSIMO (FANO)</v>
      </c>
      <c r="B3425" t="str">
        <f>_xlfn.XLOOKUP(ElencoStrutture!A3425,StruttureRicettive[DenominazioneCittà],StruttureRicettive[Città])</f>
        <v>FANO</v>
      </c>
      <c r="C3425" t="str">
        <f>_xlfn.XLOOKUP(A3425,StruttureRicettive[DenominazioneCittà],StruttureRicettive[Località])</f>
        <v>FANO</v>
      </c>
      <c r="D3425" t="str">
        <f>_xlfn.XLOOKUP(A3425,StruttureRicettive[DenominazioneCittà],StruttureRicettive[Località2])</f>
        <v>FANO</v>
      </c>
    </row>
    <row r="3426" spans="1:4" x14ac:dyDescent="0.25">
      <c r="A3426" t="str">
        <f>StruttureRicettive[[#This Row],[Denominazione]] &amp; " (" &amp; StruttureRicettive[[#This Row],[Città]] &amp; ")"</f>
        <v>DELLE GRAZIE (COSSIGNANO)</v>
      </c>
      <c r="B3426" t="str">
        <f>_xlfn.XLOOKUP(ElencoStrutture!A3426,StruttureRicettive[DenominazioneCittà],StruttureRicettive[Città])</f>
        <v>COSSIGNANO</v>
      </c>
      <c r="C3426" t="str">
        <f>_xlfn.XLOOKUP(A3426,StruttureRicettive[DenominazioneCittà],StruttureRicettive[Località])</f>
        <v>COSSIGNANO</v>
      </c>
      <c r="D3426" t="str">
        <f>_xlfn.XLOOKUP(A3426,StruttureRicettive[DenominazioneCittà],StruttureRicettive[Località2])</f>
        <v>COSSIGNANO</v>
      </c>
    </row>
    <row r="3427" spans="1:4" x14ac:dyDescent="0.25">
      <c r="A3427" t="str">
        <f>StruttureRicettive[[#This Row],[Denominazione]] &amp; " (" &amp; StruttureRicettive[[#This Row],[Città]] &amp; ")"</f>
        <v>DELLE NAZIONI (PESARO)</v>
      </c>
      <c r="B3427" t="str">
        <f>_xlfn.XLOOKUP(ElencoStrutture!A3427,StruttureRicettive[DenominazioneCittà],StruttureRicettive[Città])</f>
        <v>PESARO</v>
      </c>
      <c r="C3427" t="str">
        <f>_xlfn.XLOOKUP(A3427,StruttureRicettive[DenominazioneCittà],StruttureRicettive[Località])</f>
        <v>PESARO</v>
      </c>
      <c r="D3427" t="str">
        <f>_xlfn.XLOOKUP(A3427,StruttureRicettive[DenominazioneCittà],StruttureRicettive[Località2])</f>
        <v>PESARO</v>
      </c>
    </row>
    <row r="3428" spans="1:4" x14ac:dyDescent="0.25">
      <c r="A3428" t="str">
        <f>StruttureRicettive[[#This Row],[Denominazione]] &amp; " (" &amp; StruttureRicettive[[#This Row],[Città]] &amp; ")"</f>
        <v>DEPENDANCE JERRY HOTEL (GROTTAMMARE)</v>
      </c>
      <c r="B3428" t="str">
        <f>_xlfn.XLOOKUP(ElencoStrutture!A3428,StruttureRicettive[DenominazioneCittà],StruttureRicettive[Città])</f>
        <v>GROTTAMMARE</v>
      </c>
      <c r="C3428" t="str">
        <f>_xlfn.XLOOKUP(A3428,StruttureRicettive[DenominazioneCittà],StruttureRicettive[Località])</f>
        <v>no info</v>
      </c>
      <c r="D3428" t="str">
        <f>_xlfn.XLOOKUP(A3428,StruttureRicettive[DenominazioneCittà],StruttureRicettive[Località2])</f>
        <v>GROTTAMMARE</v>
      </c>
    </row>
    <row r="3429" spans="1:4" x14ac:dyDescent="0.25">
      <c r="A3429" t="str">
        <f>StruttureRicettive[[#This Row],[Denominazione]] &amp; " (" &amp; StruttureRicettive[[#This Row],[Città]] &amp; ")"</f>
        <v>DES BAINS (PESARO)</v>
      </c>
      <c r="B3429" t="str">
        <f>_xlfn.XLOOKUP(ElencoStrutture!A3429,StruttureRicettive[DenominazioneCittà],StruttureRicettive[Città])</f>
        <v>PESARO</v>
      </c>
      <c r="C3429" t="str">
        <f>_xlfn.XLOOKUP(A3429,StruttureRicettive[DenominazioneCittà],StruttureRicettive[Località])</f>
        <v>PESARO</v>
      </c>
      <c r="D3429" t="str">
        <f>_xlfn.XLOOKUP(A3429,StruttureRicettive[DenominazioneCittà],StruttureRicettive[Località2])</f>
        <v>PESARO</v>
      </c>
    </row>
    <row r="3430" spans="1:4" x14ac:dyDescent="0.25">
      <c r="A3430" t="str">
        <f>StruttureRicettive[[#This Row],[Denominazione]] &amp; " (" &amp; StruttureRicettive[[#This Row],[Città]] &amp; ")"</f>
        <v>DESANTIS P. FRANCESCO (LAPEDONA)</v>
      </c>
      <c r="B3430" t="str">
        <f>_xlfn.XLOOKUP(ElencoStrutture!A3430,StruttureRicettive[DenominazioneCittà],StruttureRicettive[Città])</f>
        <v>LAPEDONA</v>
      </c>
      <c r="C3430" t="str">
        <f>_xlfn.XLOOKUP(A3430,StruttureRicettive[DenominazioneCittà],StruttureRicettive[Località])</f>
        <v>LAPEDONA</v>
      </c>
      <c r="D3430" t="str">
        <f>_xlfn.XLOOKUP(A3430,StruttureRicettive[DenominazioneCittà],StruttureRicettive[Località2])</f>
        <v>LAPEDONA</v>
      </c>
    </row>
    <row r="3431" spans="1:4" x14ac:dyDescent="0.25">
      <c r="A3431" t="str">
        <f>StruttureRicettive[[#This Row],[Denominazione]] &amp; " (" &amp; StruttureRicettive[[#This Row],[Città]] &amp; ")"</f>
        <v>DI BENEDETTO ROSSANA (PESARO)</v>
      </c>
      <c r="B3431" t="str">
        <f>_xlfn.XLOOKUP(ElencoStrutture!A3431,StruttureRicettive[DenominazioneCittà],StruttureRicettive[Città])</f>
        <v>PESARO</v>
      </c>
      <c r="C3431" t="str">
        <f>_xlfn.XLOOKUP(A3431,StruttureRicettive[DenominazioneCittà],StruttureRicettive[Località])</f>
        <v>PESARO</v>
      </c>
      <c r="D3431" t="str">
        <f>_xlfn.XLOOKUP(A3431,StruttureRicettive[DenominazioneCittà],StruttureRicettive[Località2])</f>
        <v>PESARO</v>
      </c>
    </row>
    <row r="3432" spans="1:4" x14ac:dyDescent="0.25">
      <c r="A3432" t="str">
        <f>StruttureRicettive[[#This Row],[Denominazione]] &amp; " (" &amp; StruttureRicettive[[#This Row],[Città]] &amp; ")"</f>
        <v>DI LUCA SANTE (GUALDO)</v>
      </c>
      <c r="B3432" t="str">
        <f>_xlfn.XLOOKUP(ElencoStrutture!A3432,StruttureRicettive[DenominazioneCittà],StruttureRicettive[Città])</f>
        <v>GUALDO</v>
      </c>
      <c r="C3432" t="str">
        <f>_xlfn.XLOOKUP(A3432,StruttureRicettive[DenominazioneCittà],StruttureRicettive[Località])</f>
        <v>GUALDO</v>
      </c>
      <c r="D3432" t="str">
        <f>_xlfn.XLOOKUP(A3432,StruttureRicettive[DenominazioneCittà],StruttureRicettive[Località2])</f>
        <v>GUALDO</v>
      </c>
    </row>
    <row r="3433" spans="1:4" x14ac:dyDescent="0.25">
      <c r="A3433" t="str">
        <f>StruttureRicettive[[#This Row],[Denominazione]] &amp; " (" &amp; StruttureRicettive[[#This Row],[Città]] &amp; ")"</f>
        <v>DI NISIO FRANCESCA (CUPRAMONTANA)</v>
      </c>
      <c r="B3433" t="str">
        <f>_xlfn.XLOOKUP(ElencoStrutture!A3433,StruttureRicettive[DenominazioneCittà],StruttureRicettive[Città])</f>
        <v>CUPRAMONTANA</v>
      </c>
      <c r="C3433" t="str">
        <f>_xlfn.XLOOKUP(A3433,StruttureRicettive[DenominazioneCittà],StruttureRicettive[Località])</f>
        <v>CUPRAMONTANA</v>
      </c>
      <c r="D3433" t="str">
        <f>_xlfn.XLOOKUP(A3433,StruttureRicettive[DenominazioneCittà],StruttureRicettive[Località2])</f>
        <v>CUPRAMONTANA</v>
      </c>
    </row>
    <row r="3434" spans="1:4" x14ac:dyDescent="0.25">
      <c r="A3434" t="str">
        <f>StruttureRicettive[[#This Row],[Denominazione]] &amp; " (" &amp; StruttureRicettive[[#This Row],[Città]] &amp; ")"</f>
        <v>DI SILVESTRO ROSANNA (MONTALTO DELLE MARCHE)</v>
      </c>
      <c r="B3434" t="str">
        <f>_xlfn.XLOOKUP(ElencoStrutture!A3434,StruttureRicettive[DenominazioneCittà],StruttureRicettive[Città])</f>
        <v>MONTALTO DELLE MARCHE</v>
      </c>
      <c r="C3434" t="str">
        <f>_xlfn.XLOOKUP(A3434,StruttureRicettive[DenominazioneCittà],StruttureRicettive[Località])</f>
        <v>MONTALTO DELLE MARCHE</v>
      </c>
      <c r="D3434" t="str">
        <f>_xlfn.XLOOKUP(A3434,StruttureRicettive[DenominazioneCittà],StruttureRicettive[Località2])</f>
        <v>MONTALTO DELLE MARCHE</v>
      </c>
    </row>
    <row r="3435" spans="1:4" x14ac:dyDescent="0.25">
      <c r="A3435" t="str">
        <f>StruttureRicettive[[#This Row],[Denominazione]] &amp; " (" &amp; StruttureRicettive[[#This Row],[Città]] &amp; ")"</f>
        <v>DI SOLE IN SOLE (PORTO SAN GIORGIO)</v>
      </c>
      <c r="B3435" t="str">
        <f>_xlfn.XLOOKUP(ElencoStrutture!A3435,StruttureRicettive[DenominazioneCittà],StruttureRicettive[Città])</f>
        <v>PORTO SAN GIORGIO</v>
      </c>
      <c r="C3435" t="str">
        <f>_xlfn.XLOOKUP(A3435,StruttureRicettive[DenominazioneCittà],StruttureRicettive[Località])</f>
        <v>PORTO SAN GIORGIO</v>
      </c>
      <c r="D3435" t="str">
        <f>_xlfn.XLOOKUP(A3435,StruttureRicettive[DenominazioneCittà],StruttureRicettive[Località2])</f>
        <v>PORTO SAN GIORGIO</v>
      </c>
    </row>
    <row r="3436" spans="1:4" x14ac:dyDescent="0.25">
      <c r="A3436" t="str">
        <f>StruttureRicettive[[#This Row],[Denominazione]] &amp; " (" &amp; StruttureRicettive[[#This Row],[Città]] &amp; ")"</f>
        <v>DIEGO STAFFOLANI (ANCONA)</v>
      </c>
      <c r="B3436" t="str">
        <f>_xlfn.XLOOKUP(ElencoStrutture!A3436,StruttureRicettive[DenominazioneCittà],StruttureRicettive[Città])</f>
        <v>ANCONA</v>
      </c>
      <c r="C3436" t="str">
        <f>_xlfn.XLOOKUP(A3436,StruttureRicettive[DenominazioneCittà],StruttureRicettive[Località])</f>
        <v>no info</v>
      </c>
      <c r="D3436" t="str">
        <f>_xlfn.XLOOKUP(A3436,StruttureRicettive[DenominazioneCittà],StruttureRicettive[Località2])</f>
        <v>ANCONA</v>
      </c>
    </row>
    <row r="3437" spans="1:4" x14ac:dyDescent="0.25">
      <c r="A3437" t="str">
        <f>StruttureRicettive[[#This Row],[Denominazione]] &amp; " (" &amp; StruttureRicettive[[#This Row],[Città]] &amp; ")"</f>
        <v>DIETRO LA PIAZZA (ASCOLI PICENO)</v>
      </c>
      <c r="B3437" t="str">
        <f>_xlfn.XLOOKUP(ElencoStrutture!A3437,StruttureRicettive[DenominazioneCittà],StruttureRicettive[Città])</f>
        <v>ASCOLI PICENO</v>
      </c>
      <c r="C3437" t="str">
        <f>_xlfn.XLOOKUP(A3437,StruttureRicettive[DenominazioneCittà],StruttureRicettive[Località])</f>
        <v>ASCOLI PICENO</v>
      </c>
      <c r="D3437" t="str">
        <f>_xlfn.XLOOKUP(A3437,StruttureRicettive[DenominazioneCittà],StruttureRicettive[Località2])</f>
        <v>ASCOLI PICENO</v>
      </c>
    </row>
    <row r="3438" spans="1:4" x14ac:dyDescent="0.25">
      <c r="A3438" t="str">
        <f>StruttureRicettive[[#This Row],[Denominazione]] &amp; " (" &amp; StruttureRicettive[[#This Row],[Città]] &amp; ")"</f>
        <v>DIMORA DELLA SIBILLA (AMANDOLA)</v>
      </c>
      <c r="B3438" t="str">
        <f>_xlfn.XLOOKUP(ElencoStrutture!A3438,StruttureRicettive[DenominazioneCittà],StruttureRicettive[Città])</f>
        <v>AMANDOLA</v>
      </c>
      <c r="C3438" t="str">
        <f>_xlfn.XLOOKUP(A3438,StruttureRicettive[DenominazioneCittà],StruttureRicettive[Località])</f>
        <v>AMANDOLA</v>
      </c>
      <c r="D3438" t="str">
        <f>_xlfn.XLOOKUP(A3438,StruttureRicettive[DenominazioneCittà],StruttureRicettive[Località2])</f>
        <v>AMANDOLA</v>
      </c>
    </row>
    <row r="3439" spans="1:4" x14ac:dyDescent="0.25">
      <c r="A3439" t="str">
        <f>StruttureRicettive[[#This Row],[Denominazione]] &amp; " (" &amp; StruttureRicettive[[#This Row],[Città]] &amp; ")"</f>
        <v>DIMORA DELLE VIGNE (PIAGGE)</v>
      </c>
      <c r="B3439" t="str">
        <f>_xlfn.XLOOKUP(ElencoStrutture!A3439,StruttureRicettive[DenominazioneCittà],StruttureRicettive[Città])</f>
        <v>PIAGGE</v>
      </c>
      <c r="C3439" t="str">
        <f>_xlfn.XLOOKUP(A3439,StruttureRicettive[DenominazioneCittà],StruttureRicettive[Località])</f>
        <v>PIAGGE</v>
      </c>
      <c r="D3439" t="str">
        <f>_xlfn.XLOOKUP(A3439,StruttureRicettive[DenominazioneCittà],StruttureRicettive[Località2])</f>
        <v>PIAGGE</v>
      </c>
    </row>
    <row r="3440" spans="1:4" x14ac:dyDescent="0.25">
      <c r="A3440" t="str">
        <f>StruttureRicettive[[#This Row],[Denominazione]] &amp; " (" &amp; StruttureRicettive[[#This Row],[Città]] &amp; ")"</f>
        <v>DIMORA DI MARE (GROTTAMMARE)</v>
      </c>
      <c r="B3440" t="str">
        <f>_xlfn.XLOOKUP(ElencoStrutture!A3440,StruttureRicettive[DenominazioneCittà],StruttureRicettive[Città])</f>
        <v>GROTTAMMARE</v>
      </c>
      <c r="C3440" t="str">
        <f>_xlfn.XLOOKUP(A3440,StruttureRicettive[DenominazioneCittà],StruttureRicettive[Località])</f>
        <v>no info</v>
      </c>
      <c r="D3440" t="str">
        <f>_xlfn.XLOOKUP(A3440,StruttureRicettive[DenominazioneCittà],StruttureRicettive[Località2])</f>
        <v>GROTTAMMARE</v>
      </c>
    </row>
    <row r="3441" spans="1:4" x14ac:dyDescent="0.25">
      <c r="A3441" t="str">
        <f>StruttureRicettive[[#This Row],[Denominazione]] &amp; " (" &amp; StruttureRicettive[[#This Row],[Città]] &amp; ")"</f>
        <v>DIMORA DI MORGIANO (ASCOLI PICENO)</v>
      </c>
      <c r="B3441" t="str">
        <f>_xlfn.XLOOKUP(ElencoStrutture!A3441,StruttureRicettive[DenominazioneCittà],StruttureRicettive[Città])</f>
        <v>ASCOLI PICENO</v>
      </c>
      <c r="C3441" t="str">
        <f>_xlfn.XLOOKUP(A3441,StruttureRicettive[DenominazioneCittà],StruttureRicettive[Località])</f>
        <v>MORGIANO</v>
      </c>
      <c r="D3441" t="str">
        <f>_xlfn.XLOOKUP(A3441,StruttureRicettive[DenominazioneCittà],StruttureRicettive[Località2])</f>
        <v>MORGIANO</v>
      </c>
    </row>
    <row r="3442" spans="1:4" x14ac:dyDescent="0.25">
      <c r="A3442" t="str">
        <f>StruttureRicettive[[#This Row],[Denominazione]] &amp; " (" &amp; StruttureRicettive[[#This Row],[Città]] &amp; ")"</f>
        <v>DIMORA GALASTERNA (PIETRARUBBIA)</v>
      </c>
      <c r="B3442" t="str">
        <f>_xlfn.XLOOKUP(ElencoStrutture!A3442,StruttureRicettive[DenominazioneCittà],StruttureRicettive[Città])</f>
        <v>PIETRARUBBIA</v>
      </c>
      <c r="C3442" t="str">
        <f>_xlfn.XLOOKUP(A3442,StruttureRicettive[DenominazioneCittà],StruttureRicettive[Località])</f>
        <v>no info</v>
      </c>
      <c r="D3442" t="str">
        <f>_xlfn.XLOOKUP(A3442,StruttureRicettive[DenominazioneCittà],StruttureRicettive[Località2])</f>
        <v>PIETRARUBBIA</v>
      </c>
    </row>
    <row r="3443" spans="1:4" x14ac:dyDescent="0.25">
      <c r="A3443" t="str">
        <f>StruttureRicettive[[#This Row],[Denominazione]] &amp; " (" &amp; StruttureRicettive[[#This Row],[Città]] &amp; ")"</f>
        <v>DIMORA NEL CENTRO STORICO (ASCOLI PICENO)</v>
      </c>
      <c r="B3443" t="str">
        <f>_xlfn.XLOOKUP(ElencoStrutture!A3443,StruttureRicettive[DenominazioneCittà],StruttureRicettive[Città])</f>
        <v>ASCOLI PICENO</v>
      </c>
      <c r="C3443" t="str">
        <f>_xlfn.XLOOKUP(A3443,StruttureRicettive[DenominazioneCittà],StruttureRicettive[Località])</f>
        <v>ASCOLI PICENO</v>
      </c>
      <c r="D3443" t="str">
        <f>_xlfn.XLOOKUP(A3443,StruttureRicettive[DenominazioneCittà],StruttureRicettive[Località2])</f>
        <v>ASCOLI PICENO</v>
      </c>
    </row>
    <row r="3444" spans="1:4" x14ac:dyDescent="0.25">
      <c r="A3444" t="str">
        <f>StruttureRicettive[[#This Row],[Denominazione]] &amp; " (" &amp; StruttureRicettive[[#This Row],[Città]] &amp; ")"</f>
        <v>DIMORAE (CIVITANOVA MARCHE)</v>
      </c>
      <c r="B3444" t="str">
        <f>_xlfn.XLOOKUP(ElencoStrutture!A3444,StruttureRicettive[DenominazioneCittà],StruttureRicettive[Città])</f>
        <v>CIVITANOVA MARCHE</v>
      </c>
      <c r="C3444" t="str">
        <f>_xlfn.XLOOKUP(A3444,StruttureRicettive[DenominazioneCittà],StruttureRicettive[Località])</f>
        <v>no info</v>
      </c>
      <c r="D3444" t="str">
        <f>_xlfn.XLOOKUP(A3444,StruttureRicettive[DenominazioneCittà],StruttureRicettive[Località2])</f>
        <v>CIVITANOVA MARCHE</v>
      </c>
    </row>
    <row r="3445" spans="1:4" x14ac:dyDescent="0.25">
      <c r="A3445" t="str">
        <f>StruttureRicettive[[#This Row],[Denominazione]] &amp; " (" &amp; StruttureRicettive[[#This Row],[Città]] &amp; ")"</f>
        <v>DINARICA (MONDOLFO)</v>
      </c>
      <c r="B3445" t="str">
        <f>_xlfn.XLOOKUP(ElencoStrutture!A3445,StruttureRicettive[DenominazioneCittà],StruttureRicettive[Città])</f>
        <v>MONDOLFO</v>
      </c>
      <c r="C3445" t="str">
        <f>_xlfn.XLOOKUP(A3445,StruttureRicettive[DenominazioneCittà],StruttureRicettive[Località])</f>
        <v>MONDOLFO</v>
      </c>
      <c r="D3445" t="str">
        <f>_xlfn.XLOOKUP(A3445,StruttureRicettive[DenominazioneCittà],StruttureRicettive[Località2])</f>
        <v>MONDOLFO</v>
      </c>
    </row>
    <row r="3446" spans="1:4" x14ac:dyDescent="0.25">
      <c r="A3446" t="str">
        <f>StruttureRicettive[[#This Row],[Denominazione]] &amp; " (" &amp; StruttureRicettive[[#This Row],[Città]] &amp; ")"</f>
        <v>DINO (SAN BENEDETTO DEL TRONTO)</v>
      </c>
      <c r="B3446" t="str">
        <f>_xlfn.XLOOKUP(ElencoStrutture!A3446,StruttureRicettive[DenominazioneCittà],StruttureRicettive[Città])</f>
        <v>SAN BENEDETTO DEL TRONTO</v>
      </c>
      <c r="C3446" t="str">
        <f>_xlfn.XLOOKUP(A3446,StruttureRicettive[DenominazioneCittà],StruttureRicettive[Località])</f>
        <v>SAN BENEDETTO DEL TRONTO</v>
      </c>
      <c r="D3446" t="str">
        <f>_xlfn.XLOOKUP(A3446,StruttureRicettive[DenominazioneCittà],StruttureRicettive[Località2])</f>
        <v>SAN BENEDETTO DEL TRONTO</v>
      </c>
    </row>
    <row r="3447" spans="1:4" x14ac:dyDescent="0.25">
      <c r="A3447" t="str">
        <f>StruttureRicettive[[#This Row],[Denominazione]] &amp; " (" &amp; StruttureRicettive[[#This Row],[Città]] &amp; ")"</f>
        <v>DIPENDENZA HOTEL FEDERICO II (JESI)</v>
      </c>
      <c r="B3447" t="str">
        <f>_xlfn.XLOOKUP(ElencoStrutture!A3447,StruttureRicettive[DenominazioneCittà],StruttureRicettive[Città])</f>
        <v>JESI</v>
      </c>
      <c r="C3447" t="str">
        <f>_xlfn.XLOOKUP(A3447,StruttureRicettive[DenominazioneCittà],StruttureRicettive[Località])</f>
        <v>JESI</v>
      </c>
      <c r="D3447" t="str">
        <f>_xlfn.XLOOKUP(A3447,StruttureRicettive[DenominazioneCittà],StruttureRicettive[Località2])</f>
        <v>JESI</v>
      </c>
    </row>
    <row r="3448" spans="1:4" x14ac:dyDescent="0.25">
      <c r="A3448" t="str">
        <f>StruttureRicettive[[#This Row],[Denominazione]] &amp; " (" &amp; StruttureRicettive[[#This Row],[Città]] &amp; ")"</f>
        <v>DIPENDENZA HOTEL ROMA (PETRITOLI)</v>
      </c>
      <c r="B3448" t="str">
        <f>_xlfn.XLOOKUP(ElencoStrutture!A3448,StruttureRicettive[DenominazioneCittà],StruttureRicettive[Città])</f>
        <v>PETRITOLI</v>
      </c>
      <c r="C3448" t="str">
        <f>_xlfn.XLOOKUP(A3448,StruttureRicettive[DenominazioneCittà],StruttureRicettive[Località])</f>
        <v>PETRITOLI</v>
      </c>
      <c r="D3448" t="str">
        <f>_xlfn.XLOOKUP(A3448,StruttureRicettive[DenominazioneCittà],StruttureRicettive[Località2])</f>
        <v>PETRITOLI</v>
      </c>
    </row>
    <row r="3449" spans="1:4" x14ac:dyDescent="0.25">
      <c r="A3449" t="str">
        <f>StruttureRicettive[[#This Row],[Denominazione]] &amp; " (" &amp; StruttureRicettive[[#This Row],[Città]] &amp; ")"</f>
        <v>DISCANNO ANNA MARIA (PESARO)</v>
      </c>
      <c r="B3449" t="str">
        <f>_xlfn.XLOOKUP(ElencoStrutture!A3449,StruttureRicettive[DenominazioneCittà],StruttureRicettive[Città])</f>
        <v>PESARO</v>
      </c>
      <c r="C3449" t="str">
        <f>_xlfn.XLOOKUP(A3449,StruttureRicettive[DenominazioneCittà],StruttureRicettive[Località])</f>
        <v>PESARO</v>
      </c>
      <c r="D3449" t="str">
        <f>_xlfn.XLOOKUP(A3449,StruttureRicettive[DenominazioneCittà],StruttureRicettive[Località2])</f>
        <v>PESARO</v>
      </c>
    </row>
    <row r="3450" spans="1:4" x14ac:dyDescent="0.25">
      <c r="A3450" t="str">
        <f>StruttureRicettive[[#This Row],[Denominazione]] &amp; " (" &amp; StruttureRicettive[[#This Row],[Città]] &amp; ")"</f>
        <v>DISCO KARTING (PORTO RECANATI)</v>
      </c>
      <c r="B3450" t="str">
        <f>_xlfn.XLOOKUP(ElencoStrutture!A3450,StruttureRicettive[DenominazioneCittà],StruttureRicettive[Città])</f>
        <v>PORTO RECANATI</v>
      </c>
      <c r="C3450" t="str">
        <f>_xlfn.XLOOKUP(A3450,StruttureRicettive[DenominazioneCittà],StruttureRicettive[Località])</f>
        <v>PORTO RECANATI</v>
      </c>
      <c r="D3450" t="str">
        <f>_xlfn.XLOOKUP(A3450,StruttureRicettive[DenominazioneCittà],StruttureRicettive[Località2])</f>
        <v>PORTO RECANATI</v>
      </c>
    </row>
    <row r="3451" spans="1:4" x14ac:dyDescent="0.25">
      <c r="A3451" t="str">
        <f>StruttureRicettive[[#This Row],[Denominazione]] &amp; " (" &amp; StruttureRicettive[[#This Row],[Città]] &amp; ")"</f>
        <v>DIVIN AMORE (SAN COSTANZO)</v>
      </c>
      <c r="B3451" t="str">
        <f>_xlfn.XLOOKUP(ElencoStrutture!A3451,StruttureRicettive[DenominazioneCittà],StruttureRicettive[Città])</f>
        <v>SAN COSTANZO</v>
      </c>
      <c r="C3451" t="str">
        <f>_xlfn.XLOOKUP(A3451,StruttureRicettive[DenominazioneCittà],StruttureRicettive[Località])</f>
        <v>SAN COSTANZO</v>
      </c>
      <c r="D3451" t="str">
        <f>_xlfn.XLOOKUP(A3451,StruttureRicettive[DenominazioneCittà],StruttureRicettive[Località2])</f>
        <v>SAN COSTANZO</v>
      </c>
    </row>
    <row r="3452" spans="1:4" x14ac:dyDescent="0.25">
      <c r="A3452" t="str">
        <f>StruttureRicettive[[#This Row],[Denominazione]] &amp; " (" &amp; StruttureRicettive[[#This Row],[Città]] &amp; ")"</f>
        <v>DOLCE DIMORA (APPIGNANO)</v>
      </c>
      <c r="B3452" t="str">
        <f>_xlfn.XLOOKUP(ElencoStrutture!A3452,StruttureRicettive[DenominazioneCittà],StruttureRicettive[Città])</f>
        <v>APPIGNANO</v>
      </c>
      <c r="C3452" t="str">
        <f>_xlfn.XLOOKUP(A3452,StruttureRicettive[DenominazioneCittà],StruttureRicettive[Località])</f>
        <v>APPIGNANO</v>
      </c>
      <c r="D3452" t="str">
        <f>_xlfn.XLOOKUP(A3452,StruttureRicettive[DenominazioneCittà],StruttureRicettive[Località2])</f>
        <v>APPIGNANO</v>
      </c>
    </row>
    <row r="3453" spans="1:4" x14ac:dyDescent="0.25">
      <c r="A3453" t="str">
        <f>StruttureRicettive[[#This Row],[Denominazione]] &amp; " (" &amp; StruttureRicettive[[#This Row],[Città]] &amp; ")"</f>
        <v>DOLCE DORMIRE AFFITTACAMERE (CIVITANOVA MARCHE)</v>
      </c>
      <c r="B3453" t="str">
        <f>_xlfn.XLOOKUP(ElencoStrutture!A3453,StruttureRicettive[DenominazioneCittà],StruttureRicettive[Città])</f>
        <v>CIVITANOVA MARCHE</v>
      </c>
      <c r="C3453" t="str">
        <f>_xlfn.XLOOKUP(A3453,StruttureRicettive[DenominazioneCittà],StruttureRicettive[Località])</f>
        <v>CIVITANOVA MARCHE</v>
      </c>
      <c r="D3453" t="str">
        <f>_xlfn.XLOOKUP(A3453,StruttureRicettive[DenominazioneCittà],StruttureRicettive[Località2])</f>
        <v>CIVITANOVA MARCHE</v>
      </c>
    </row>
    <row r="3454" spans="1:4" x14ac:dyDescent="0.25">
      <c r="A3454" t="str">
        <f>StruttureRicettive[[#This Row],[Denominazione]] &amp; " (" &amp; StruttureRicettive[[#This Row],[Città]] &amp; ")"</f>
        <v>DOLCE FAR NIENTE (MONTECOSARO)</v>
      </c>
      <c r="B3454" t="str">
        <f>_xlfn.XLOOKUP(ElencoStrutture!A3454,StruttureRicettive[DenominazioneCittà],StruttureRicettive[Città])</f>
        <v>MONTECOSARO</v>
      </c>
      <c r="C3454" t="str">
        <f>_xlfn.XLOOKUP(A3454,StruttureRicettive[DenominazioneCittà],StruttureRicettive[Località])</f>
        <v>ASOLA</v>
      </c>
      <c r="D3454" t="str">
        <f>_xlfn.XLOOKUP(A3454,StruttureRicettive[DenominazioneCittà],StruttureRicettive[Località2])</f>
        <v>ASOLA</v>
      </c>
    </row>
    <row r="3455" spans="1:4" x14ac:dyDescent="0.25">
      <c r="A3455" t="str">
        <f>StruttureRicettive[[#This Row],[Denominazione]] &amp; " (" &amp; StruttureRicettive[[#This Row],[Città]] &amp; ")"</f>
        <v>DOLCE SOGNO (SANT'ELPIDIO A MARE)</v>
      </c>
      <c r="B3455" t="str">
        <f>_xlfn.XLOOKUP(ElencoStrutture!A3455,StruttureRicettive[DenominazioneCittà],StruttureRicettive[Città])</f>
        <v>SANT'ELPIDIO A MARE</v>
      </c>
      <c r="C3455" t="str">
        <f>_xlfn.XLOOKUP(A3455,StruttureRicettive[DenominazioneCittà],StruttureRicettive[Località])</f>
        <v>LUCE CRETAROLA</v>
      </c>
      <c r="D3455" t="str">
        <f>_xlfn.XLOOKUP(A3455,StruttureRicettive[DenominazioneCittà],StruttureRicettive[Località2])</f>
        <v>LUCE CRETAROLA</v>
      </c>
    </row>
    <row r="3456" spans="1:4" x14ac:dyDescent="0.25">
      <c r="A3456" t="str">
        <f>StruttureRicettive[[#This Row],[Denominazione]] &amp; " (" &amp; StruttureRicettive[[#This Row],[Città]] &amp; ")"</f>
        <v>DOLCE VITA (PORTO SAN GIORGIO)</v>
      </c>
      <c r="B3456" t="str">
        <f>_xlfn.XLOOKUP(ElencoStrutture!A3456,StruttureRicettive[DenominazioneCittà],StruttureRicettive[Città])</f>
        <v>PORTO SAN GIORGIO</v>
      </c>
      <c r="C3456" t="str">
        <f>_xlfn.XLOOKUP(A3456,StruttureRicettive[DenominazioneCittà],StruttureRicettive[Località])</f>
        <v>PORTO SAN GIORGIO</v>
      </c>
      <c r="D3456" t="str">
        <f>_xlfn.XLOOKUP(A3456,StruttureRicettive[DenominazioneCittà],StruttureRicettive[Località2])</f>
        <v>PORTO SAN GIORGIO</v>
      </c>
    </row>
    <row r="3457" spans="1:4" x14ac:dyDescent="0.25">
      <c r="A3457" t="str">
        <f>StruttureRicettive[[#This Row],[Denominazione]] &amp; " (" &amp; StruttureRicettive[[#This Row],[Città]] &amp; ")"</f>
        <v>DOLCI MARCHE (MONTALTO DELLE MARCHE)</v>
      </c>
      <c r="B3457" t="str">
        <f>_xlfn.XLOOKUP(ElencoStrutture!A3457,StruttureRicettive[DenominazioneCittà],StruttureRicettive[Città])</f>
        <v>MONTALTO DELLE MARCHE</v>
      </c>
      <c r="C3457" t="str">
        <f>_xlfn.XLOOKUP(A3457,StruttureRicettive[DenominazioneCittà],StruttureRicettive[Località])</f>
        <v>MONTALTO DELLE MARCHE</v>
      </c>
      <c r="D3457" t="str">
        <f>_xlfn.XLOOKUP(A3457,StruttureRicettive[DenominazioneCittà],StruttureRicettive[Località2])</f>
        <v>MONTALTO DELLE MARCHE</v>
      </c>
    </row>
    <row r="3458" spans="1:4" x14ac:dyDescent="0.25">
      <c r="A3458" t="str">
        <f>StruttureRicettive[[#This Row],[Denominazione]] &amp; " (" &amp; StruttureRicettive[[#This Row],[Città]] &amp; ")"</f>
        <v>DOLCI NOTTE DI MAGA CACAO (CIVITANOVA MARCHE)</v>
      </c>
      <c r="B3458" t="str">
        <f>_xlfn.XLOOKUP(ElencoStrutture!A3458,StruttureRicettive[DenominazioneCittà],StruttureRicettive[Città])</f>
        <v>CIVITANOVA MARCHE</v>
      </c>
      <c r="C3458" t="str">
        <f>_xlfn.XLOOKUP(A3458,StruttureRicettive[DenominazioneCittà],StruttureRicettive[Località])</f>
        <v>no info</v>
      </c>
      <c r="D3458" t="str">
        <f>_xlfn.XLOOKUP(A3458,StruttureRicettive[DenominazioneCittà],StruttureRicettive[Località2])</f>
        <v>CIVITANOVA MARCHE</v>
      </c>
    </row>
    <row r="3459" spans="1:4" x14ac:dyDescent="0.25">
      <c r="A3459" t="str">
        <f>StruttureRicettive[[#This Row],[Denominazione]] &amp; " (" &amp; StruttureRicettive[[#This Row],[Città]] &amp; ")"</f>
        <v>DOMAR (CIVITANOVA MARCHE)</v>
      </c>
      <c r="B3459" t="str">
        <f>_xlfn.XLOOKUP(ElencoStrutture!A3459,StruttureRicettive[DenominazioneCittà],StruttureRicettive[Città])</f>
        <v>CIVITANOVA MARCHE</v>
      </c>
      <c r="C3459" t="str">
        <f>_xlfn.XLOOKUP(A3459,StruttureRicettive[DenominazioneCittà],StruttureRicettive[Località])</f>
        <v>CIVITANOVA MARCHE</v>
      </c>
      <c r="D3459" t="str">
        <f>_xlfn.XLOOKUP(A3459,StruttureRicettive[DenominazioneCittà],StruttureRicettive[Località2])</f>
        <v>CIVITANOVA MARCHE</v>
      </c>
    </row>
    <row r="3460" spans="1:4" x14ac:dyDescent="0.25">
      <c r="A3460" t="str">
        <f>StruttureRicettive[[#This Row],[Denominazione]] &amp; " (" &amp; StruttureRicettive[[#This Row],[Città]] &amp; ")"</f>
        <v>DOMENICA B&amp;B (URBINO)</v>
      </c>
      <c r="B3460" t="str">
        <f>_xlfn.XLOOKUP(ElencoStrutture!A3460,StruttureRicettive[DenominazioneCittà],StruttureRicettive[Città])</f>
        <v>URBINO</v>
      </c>
      <c r="C3460" t="str">
        <f>_xlfn.XLOOKUP(A3460,StruttureRicettive[DenominazioneCittà],StruttureRicettive[Località])</f>
        <v>LOC. CANAVACCIO</v>
      </c>
      <c r="D3460" t="str">
        <f>_xlfn.XLOOKUP(A3460,StruttureRicettive[DenominazioneCittà],StruttureRicettive[Località2])</f>
        <v>LOC. CANAVACCIO</v>
      </c>
    </row>
    <row r="3461" spans="1:4" x14ac:dyDescent="0.25">
      <c r="A3461" t="str">
        <f>StruttureRicettive[[#This Row],[Denominazione]] &amp; " (" &amp; StruttureRicettive[[#This Row],[Città]] &amp; ")"</f>
        <v>DOMINGO (SAN BENEDETTO DEL TRONTO)</v>
      </c>
      <c r="B3461" t="str">
        <f>_xlfn.XLOOKUP(ElencoStrutture!A3461,StruttureRicettive[DenominazioneCittà],StruttureRicettive[Città])</f>
        <v>SAN BENEDETTO DEL TRONTO</v>
      </c>
      <c r="C3461" t="str">
        <f>_xlfn.XLOOKUP(A3461,StruttureRicettive[DenominazioneCittà],StruttureRicettive[Località])</f>
        <v>SAN BENEDETTO DEL TRONTO</v>
      </c>
      <c r="D3461" t="str">
        <f>_xlfn.XLOOKUP(A3461,StruttureRicettive[DenominazioneCittà],StruttureRicettive[Località2])</f>
        <v>SAN BENEDETTO DEL TRONTO</v>
      </c>
    </row>
    <row r="3462" spans="1:4" x14ac:dyDescent="0.25">
      <c r="A3462" t="str">
        <f>StruttureRicettive[[#This Row],[Denominazione]] &amp; " (" &amp; StruttureRicettive[[#This Row],[Città]] &amp; ")"</f>
        <v>DOMUS (CERRETO D'ESI)</v>
      </c>
      <c r="B3462" t="str">
        <f>_xlfn.XLOOKUP(ElencoStrutture!A3462,StruttureRicettive[DenominazioneCittà],StruttureRicettive[Città])</f>
        <v>CERRETO D'ESI</v>
      </c>
      <c r="C3462" t="str">
        <f>_xlfn.XLOOKUP(A3462,StruttureRicettive[DenominazioneCittà],StruttureRicettive[Località])</f>
        <v>CERRETO D' ESI</v>
      </c>
      <c r="D3462" t="str">
        <f>_xlfn.XLOOKUP(A3462,StruttureRicettive[DenominazioneCittà],StruttureRicettive[Località2])</f>
        <v>CERRETO D' ESI</v>
      </c>
    </row>
    <row r="3463" spans="1:4" x14ac:dyDescent="0.25">
      <c r="A3463" t="str">
        <f>StruttureRicettive[[#This Row],[Denominazione]] &amp; " (" &amp; StruttureRicettive[[#This Row],[Città]] &amp; ")"</f>
        <v>DOMUS (SENIGALLIA)</v>
      </c>
      <c r="B3463" t="str">
        <f>_xlfn.XLOOKUP(ElencoStrutture!A3463,StruttureRicettive[DenominazioneCittà],StruttureRicettive[Città])</f>
        <v>SENIGALLIA</v>
      </c>
      <c r="C3463" t="str">
        <f>_xlfn.XLOOKUP(A3463,StruttureRicettive[DenominazioneCittà],StruttureRicettive[Località])</f>
        <v>SENIGALLIA</v>
      </c>
      <c r="D3463" t="str">
        <f>_xlfn.XLOOKUP(A3463,StruttureRicettive[DenominazioneCittà],StruttureRicettive[Località2])</f>
        <v>SENIGALLIA</v>
      </c>
    </row>
    <row r="3464" spans="1:4" x14ac:dyDescent="0.25">
      <c r="A3464" t="str">
        <f>StruttureRicettive[[#This Row],[Denominazione]] &amp; " (" &amp; StruttureRicettive[[#This Row],[Città]] &amp; ")"</f>
        <v>DOMUS APPENNINO (MONTEFALCONE APPENNINO)</v>
      </c>
      <c r="B3464" t="str">
        <f>_xlfn.XLOOKUP(ElencoStrutture!A3464,StruttureRicettive[DenominazioneCittà],StruttureRicettive[Città])</f>
        <v>MONTEFALCONE APPENNINO</v>
      </c>
      <c r="C3464" t="str">
        <f>_xlfn.XLOOKUP(A3464,StruttureRicettive[DenominazioneCittà],StruttureRicettive[Località])</f>
        <v>LOCALITÀ SASSO</v>
      </c>
      <c r="D3464" t="str">
        <f>_xlfn.XLOOKUP(A3464,StruttureRicettive[DenominazioneCittà],StruttureRicettive[Località2])</f>
        <v>LOCALITÀ SASSO</v>
      </c>
    </row>
    <row r="3465" spans="1:4" x14ac:dyDescent="0.25">
      <c r="A3465" t="str">
        <f>StruttureRicettive[[#This Row],[Denominazione]] &amp; " (" &amp; StruttureRicettive[[#This Row],[Città]] &amp; ")"</f>
        <v>DOMUS LAETITIAE (USSITA)</v>
      </c>
      <c r="B3465" t="str">
        <f>_xlfn.XLOOKUP(ElencoStrutture!A3465,StruttureRicettive[DenominazioneCittà],StruttureRicettive[Città])</f>
        <v>USSITA</v>
      </c>
      <c r="C3465" t="str">
        <f>_xlfn.XLOOKUP(A3465,StruttureRicettive[DenominazioneCittà],StruttureRicettive[Località])</f>
        <v>USSITA</v>
      </c>
      <c r="D3465" t="str">
        <f>_xlfn.XLOOKUP(A3465,StruttureRicettive[DenominazioneCittà],StruttureRicettive[Località2])</f>
        <v>USSITA</v>
      </c>
    </row>
    <row r="3466" spans="1:4" x14ac:dyDescent="0.25">
      <c r="A3466" t="str">
        <f>StruttureRicettive[[#This Row],[Denominazione]] &amp; " (" &amp; StruttureRicettive[[#This Row],[Città]] &amp; ")"</f>
        <v>DOMUS MARIAE (OSTRA VETERE)</v>
      </c>
      <c r="B3466" t="str">
        <f>_xlfn.XLOOKUP(ElencoStrutture!A3466,StruttureRicettive[DenominazioneCittà],StruttureRicettive[Città])</f>
        <v>OSTRA VETERE</v>
      </c>
      <c r="C3466" t="str">
        <f>_xlfn.XLOOKUP(A3466,StruttureRicettive[DenominazioneCittà],StruttureRicettive[Località])</f>
        <v>OSTRA VETERE</v>
      </c>
      <c r="D3466" t="str">
        <f>_xlfn.XLOOKUP(A3466,StruttureRicettive[DenominazioneCittà],StruttureRicettive[Località2])</f>
        <v>OSTRA VETERE</v>
      </c>
    </row>
    <row r="3467" spans="1:4" x14ac:dyDescent="0.25">
      <c r="A3467" t="str">
        <f>StruttureRicettive[[#This Row],[Denominazione]] &amp; " (" &amp; StruttureRicettive[[#This Row],[Città]] &amp; ")"</f>
        <v>DOMUS MARINA (SENIGALLIA)</v>
      </c>
      <c r="B3467" t="str">
        <f>_xlfn.XLOOKUP(ElencoStrutture!A3467,StruttureRicettive[DenominazioneCittà],StruttureRicettive[Città])</f>
        <v>SENIGALLIA</v>
      </c>
      <c r="C3467" t="str">
        <f>_xlfn.XLOOKUP(A3467,StruttureRicettive[DenominazioneCittà],StruttureRicettive[Località])</f>
        <v>MARZOCCA</v>
      </c>
      <c r="D3467" t="str">
        <f>_xlfn.XLOOKUP(A3467,StruttureRicettive[DenominazioneCittà],StruttureRicettive[Località2])</f>
        <v>MARZOCCA</v>
      </c>
    </row>
    <row r="3468" spans="1:4" x14ac:dyDescent="0.25">
      <c r="A3468" t="str">
        <f>StruttureRicettive[[#This Row],[Denominazione]] &amp; " (" &amp; StruttureRicettive[[#This Row],[Città]] &amp; ")"</f>
        <v>DOMUS MATER GRATIAE (SAN BENEDETTO DEL TRONTO)</v>
      </c>
      <c r="B3468" t="str">
        <f>_xlfn.XLOOKUP(ElencoStrutture!A3468,StruttureRicettive[DenominazioneCittà],StruttureRicettive[Città])</f>
        <v>SAN BENEDETTO DEL TRONTO</v>
      </c>
      <c r="C3468" t="str">
        <f>_xlfn.XLOOKUP(A3468,StruttureRicettive[DenominazioneCittà],StruttureRicettive[Località])</f>
        <v>SAN BENEDETTO DEL TRONTO</v>
      </c>
      <c r="D3468" t="str">
        <f>_xlfn.XLOOKUP(A3468,StruttureRicettive[DenominazioneCittà],StruttureRicettive[Località2])</f>
        <v>SAN BENEDETTO DEL TRONTO</v>
      </c>
    </row>
    <row r="3469" spans="1:4" x14ac:dyDescent="0.25">
      <c r="A3469" t="str">
        <f>StruttureRicettive[[#This Row],[Denominazione]] &amp; " (" &amp; StruttureRicettive[[#This Row],[Città]] &amp; ")"</f>
        <v>DOMUS MONTE BOVE (USSITA)</v>
      </c>
      <c r="B3469" t="str">
        <f>_xlfn.XLOOKUP(ElencoStrutture!A3469,StruttureRicettive[DenominazioneCittà],StruttureRicettive[Città])</f>
        <v>USSITA</v>
      </c>
      <c r="C3469" t="str">
        <f>_xlfn.XLOOKUP(A3469,StruttureRicettive[DenominazioneCittà],StruttureRicettive[Località])</f>
        <v>USSITA</v>
      </c>
      <c r="D3469" t="str">
        <f>_xlfn.XLOOKUP(A3469,StruttureRicettive[DenominazioneCittà],StruttureRicettive[Località2])</f>
        <v>USSITA</v>
      </c>
    </row>
    <row r="3470" spans="1:4" x14ac:dyDescent="0.25">
      <c r="A3470" t="str">
        <f>StruttureRicettive[[#This Row],[Denominazione]] &amp; " (" &amp; StruttureRicettive[[#This Row],[Città]] &amp; ")"</f>
        <v>DOMUS PETRAE (RIPATRANSONE)</v>
      </c>
      <c r="B3470" t="str">
        <f>_xlfn.XLOOKUP(ElencoStrutture!A3470,StruttureRicettive[DenominazioneCittà],StruttureRicettive[Città])</f>
        <v>RIPATRANSONE</v>
      </c>
      <c r="C3470" t="str">
        <f>_xlfn.XLOOKUP(A3470,StruttureRicettive[DenominazioneCittà],StruttureRicettive[Località])</f>
        <v>CONTRADA MAGAZZINI</v>
      </c>
      <c r="D3470" t="str">
        <f>_xlfn.XLOOKUP(A3470,StruttureRicettive[DenominazioneCittà],StruttureRicettive[Località2])</f>
        <v>CONTRADA MAGAZZINI</v>
      </c>
    </row>
    <row r="3471" spans="1:4" x14ac:dyDescent="0.25">
      <c r="A3471" t="str">
        <f>StruttureRicettive[[#This Row],[Denominazione]] &amp; " (" &amp; StruttureRicettive[[#This Row],[Città]] &amp; ")"</f>
        <v>DOMUS SAN GIULIANO (MACERATA)</v>
      </c>
      <c r="B3471" t="str">
        <f>_xlfn.XLOOKUP(ElencoStrutture!A3471,StruttureRicettive[DenominazioneCittà],StruttureRicettive[Città])</f>
        <v>MACERATA</v>
      </c>
      <c r="C3471" t="str">
        <f>_xlfn.XLOOKUP(A3471,StruttureRicettive[DenominazioneCittà],StruttureRicettive[Località])</f>
        <v>MACERATA</v>
      </c>
      <c r="D3471" t="str">
        <f>_xlfn.XLOOKUP(A3471,StruttureRicettive[DenominazioneCittà],StruttureRicettive[Località2])</f>
        <v>MACERATA</v>
      </c>
    </row>
    <row r="3472" spans="1:4" x14ac:dyDescent="0.25">
      <c r="A3472" t="str">
        <f>StruttureRicettive[[#This Row],[Denominazione]] &amp; " (" &amp; StruttureRicettive[[#This Row],[Città]] &amp; ")"</f>
        <v>DOMUS URBINO PALAZZO ANGELONI (URBINO)</v>
      </c>
      <c r="B3472" t="str">
        <f>_xlfn.XLOOKUP(ElencoStrutture!A3472,StruttureRicettive[DenominazioneCittà],StruttureRicettive[Città])</f>
        <v>URBINO</v>
      </c>
      <c r="C3472" t="str">
        <f>_xlfn.XLOOKUP(A3472,StruttureRicettive[DenominazioneCittà],StruttureRicettive[Località])</f>
        <v>no info</v>
      </c>
      <c r="D3472" t="str">
        <f>_xlfn.XLOOKUP(A3472,StruttureRicettive[DenominazioneCittà],StruttureRicettive[Località2])</f>
        <v>URBINO</v>
      </c>
    </row>
    <row r="3473" spans="1:4" x14ac:dyDescent="0.25">
      <c r="A3473" t="str">
        <f>StruttureRicettive[[#This Row],[Denominazione]] &amp; " (" &amp; StruttureRicettive[[#This Row],[Città]] &amp; ")"</f>
        <v>DOMUS URBINO PIEVE SAN CASSIANO (URBINO)</v>
      </c>
      <c r="B3473" t="str">
        <f>_xlfn.XLOOKUP(ElencoStrutture!A3473,StruttureRicettive[DenominazioneCittà],StruttureRicettive[Città])</f>
        <v>URBINO</v>
      </c>
      <c r="C3473" t="str">
        <f>_xlfn.XLOOKUP(A3473,StruttureRicettive[DenominazioneCittà],StruttureRicettive[Località])</f>
        <v>no info</v>
      </c>
      <c r="D3473" t="str">
        <f>_xlfn.XLOOKUP(A3473,StruttureRicettive[DenominazioneCittà],StruttureRicettive[Località2])</f>
        <v>URBINO</v>
      </c>
    </row>
    <row r="3474" spans="1:4" x14ac:dyDescent="0.25">
      <c r="A3474" t="str">
        <f>StruttureRicettive[[#This Row],[Denominazione]] &amp; " (" &amp; StruttureRicettive[[#This Row],[Città]] &amp; ")"</f>
        <v>DON DIEGO (GROTTAMMARE)</v>
      </c>
      <c r="B3474" t="str">
        <f>_xlfn.XLOOKUP(ElencoStrutture!A3474,StruttureRicettive[DenominazioneCittà],StruttureRicettive[Città])</f>
        <v>GROTTAMMARE</v>
      </c>
      <c r="C3474" t="str">
        <f>_xlfn.XLOOKUP(A3474,StruttureRicettive[DenominazioneCittà],StruttureRicettive[Località])</f>
        <v>GROTTAMMARE</v>
      </c>
      <c r="D3474" t="str">
        <f>_xlfn.XLOOKUP(A3474,StruttureRicettive[DenominazioneCittà],StruttureRicettive[Località2])</f>
        <v>GROTTAMMARE</v>
      </c>
    </row>
    <row r="3475" spans="1:4" x14ac:dyDescent="0.25">
      <c r="A3475" t="str">
        <f>StruttureRicettive[[#This Row],[Denominazione]] &amp; " (" &amp; StruttureRicettive[[#This Row],[Città]] &amp; ")"</f>
        <v>DON DIEGO (GROTTAMMARE)</v>
      </c>
      <c r="B3475" t="str">
        <f>_xlfn.XLOOKUP(ElencoStrutture!A3475,StruttureRicettive[DenominazioneCittà],StruttureRicettive[Città])</f>
        <v>GROTTAMMARE</v>
      </c>
      <c r="C3475" t="str">
        <f>_xlfn.XLOOKUP(A3475,StruttureRicettive[DenominazioneCittà],StruttureRicettive[Località])</f>
        <v>GROTTAMMARE</v>
      </c>
      <c r="D3475" t="str">
        <f>_xlfn.XLOOKUP(A3475,StruttureRicettive[DenominazioneCittà],StruttureRicettive[Località2])</f>
        <v>GROTTAMMARE</v>
      </c>
    </row>
    <row r="3476" spans="1:4" x14ac:dyDescent="0.25">
      <c r="A3476" t="str">
        <f>StruttureRicettive[[#This Row],[Denominazione]] &amp; " (" &amp; StruttureRicettive[[#This Row],[Città]] &amp; ")"</f>
        <v>DON ORIONE (FANO)</v>
      </c>
      <c r="B3476" t="str">
        <f>_xlfn.XLOOKUP(ElencoStrutture!A3476,StruttureRicettive[DenominazioneCittà],StruttureRicettive[Città])</f>
        <v>FANO</v>
      </c>
      <c r="C3476" t="str">
        <f>_xlfn.XLOOKUP(A3476,StruttureRicettive[DenominazioneCittà],StruttureRicettive[Località])</f>
        <v>FANO</v>
      </c>
      <c r="D3476" t="str">
        <f>_xlfn.XLOOKUP(A3476,StruttureRicettive[DenominazioneCittà],StruttureRicettive[Località2])</f>
        <v>FANO</v>
      </c>
    </row>
    <row r="3477" spans="1:4" x14ac:dyDescent="0.25">
      <c r="A3477" t="str">
        <f>StruttureRicettive[[#This Row],[Denominazione]] &amp; " (" &amp; StruttureRicettive[[#This Row],[Città]] &amp; ")"</f>
        <v>DONATELLA (NUMANA)</v>
      </c>
      <c r="B3477" t="str">
        <f>_xlfn.XLOOKUP(ElencoStrutture!A3477,StruttureRicettive[DenominazioneCittà],StruttureRicettive[Città])</f>
        <v>NUMANA</v>
      </c>
      <c r="C3477" t="str">
        <f>_xlfn.XLOOKUP(A3477,StruttureRicettive[DenominazioneCittà],StruttureRicettive[Località])</f>
        <v>MARCELLI</v>
      </c>
      <c r="D3477" t="str">
        <f>_xlfn.XLOOKUP(A3477,StruttureRicettive[DenominazioneCittà],StruttureRicettive[Località2])</f>
        <v>MARCELLI</v>
      </c>
    </row>
    <row r="3478" spans="1:4" x14ac:dyDescent="0.25">
      <c r="A3478" t="str">
        <f>StruttureRicettive[[#This Row],[Denominazione]] &amp; " (" &amp; StruttureRicettive[[#This Row],[Città]] &amp; ")"</f>
        <v>DONATI GIORGIA (PESARO)</v>
      </c>
      <c r="B3478" t="str">
        <f>_xlfn.XLOOKUP(ElencoStrutture!A3478,StruttureRicettive[DenominazioneCittà],StruttureRicettive[Città])</f>
        <v>PESARO</v>
      </c>
      <c r="C3478" t="str">
        <f>_xlfn.XLOOKUP(A3478,StruttureRicettive[DenominazioneCittà],StruttureRicettive[Località])</f>
        <v>PESARO</v>
      </c>
      <c r="D3478" t="str">
        <f>_xlfn.XLOOKUP(A3478,StruttureRicettive[DenominazioneCittà],StruttureRicettive[Località2])</f>
        <v>PESARO</v>
      </c>
    </row>
    <row r="3479" spans="1:4" x14ac:dyDescent="0.25">
      <c r="A3479" t="str">
        <f>StruttureRicettive[[#This Row],[Denominazione]] &amp; " (" &amp; StruttureRicettive[[#This Row],[Città]] &amp; ")"</f>
        <v>DONNAROSA HOTEL RISTORANTE (ROCCAFLUVIONE)</v>
      </c>
      <c r="B3479" t="str">
        <f>_xlfn.XLOOKUP(ElencoStrutture!A3479,StruttureRicettive[DenominazioneCittà],StruttureRicettive[Città])</f>
        <v>ROCCAFLUVIONE</v>
      </c>
      <c r="C3479" t="str">
        <f>_xlfn.XLOOKUP(A3479,StruttureRicettive[DenominazioneCittà],StruttureRicettive[Località])</f>
        <v>ROCCAFLUVIONE</v>
      </c>
      <c r="D3479" t="str">
        <f>_xlfn.XLOOKUP(A3479,StruttureRicettive[DenominazioneCittà],StruttureRicettive[Località2])</f>
        <v>ROCCAFLUVIONE</v>
      </c>
    </row>
    <row r="3480" spans="1:4" x14ac:dyDescent="0.25">
      <c r="A3480" t="str">
        <f>StruttureRicettive[[#This Row],[Denominazione]] &amp; " (" &amp; StruttureRicettive[[#This Row],[Città]] &amp; ")"</f>
        <v>DORIA (SAN BENEDETTO DEL TRONTO)</v>
      </c>
      <c r="B3480" t="str">
        <f>_xlfn.XLOOKUP(ElencoStrutture!A3480,StruttureRicettive[DenominazioneCittà],StruttureRicettive[Città])</f>
        <v>SAN BENEDETTO DEL TRONTO</v>
      </c>
      <c r="C3480" t="str">
        <f>_xlfn.XLOOKUP(A3480,StruttureRicettive[DenominazioneCittà],StruttureRicettive[Località])</f>
        <v>SAN BENEDETTO DEL TRONTO</v>
      </c>
      <c r="D3480" t="str">
        <f>_xlfn.XLOOKUP(A3480,StruttureRicettive[DenominazioneCittà],StruttureRicettive[Località2])</f>
        <v>SAN BENEDETTO DEL TRONTO</v>
      </c>
    </row>
    <row r="3481" spans="1:4" x14ac:dyDescent="0.25">
      <c r="A3481" t="str">
        <f>StruttureRicettive[[#This Row],[Denominazione]] &amp; " (" &amp; StruttureRicettive[[#This Row],[Città]] &amp; ")"</f>
        <v>DORICO (ANCONA)</v>
      </c>
      <c r="B3481" t="str">
        <f>_xlfn.XLOOKUP(ElencoStrutture!A3481,StruttureRicettive[DenominazioneCittà],StruttureRicettive[Città])</f>
        <v>ANCONA</v>
      </c>
      <c r="C3481" t="str">
        <f>_xlfn.XLOOKUP(A3481,StruttureRicettive[DenominazioneCittà],StruttureRicettive[Località])</f>
        <v>ANCONA</v>
      </c>
      <c r="D3481" t="str">
        <f>_xlfn.XLOOKUP(A3481,StruttureRicettive[DenominazioneCittà],StruttureRicettive[Località2])</f>
        <v>ANCONA</v>
      </c>
    </row>
    <row r="3482" spans="1:4" x14ac:dyDescent="0.25">
      <c r="A3482" t="str">
        <f>StruttureRicettive[[#This Row],[Denominazione]] &amp; " (" &amp; StruttureRicettive[[#This Row],[Città]] &amp; ")"</f>
        <v>DORMI DA ME (SAN GINESIO)</v>
      </c>
      <c r="B3482" t="str">
        <f>_xlfn.XLOOKUP(ElencoStrutture!A3482,StruttureRicettive[DenominazioneCittà],StruttureRicettive[Città])</f>
        <v>SAN GINESIO</v>
      </c>
      <c r="C3482" t="str">
        <f>_xlfn.XLOOKUP(A3482,StruttureRicettive[DenominazioneCittà],StruttureRicettive[Località])</f>
        <v>SAN GINESIO</v>
      </c>
      <c r="D3482" t="str">
        <f>_xlfn.XLOOKUP(A3482,StruttureRicettive[DenominazioneCittà],StruttureRicettive[Località2])</f>
        <v>SAN GINESIO</v>
      </c>
    </row>
    <row r="3483" spans="1:4" x14ac:dyDescent="0.25">
      <c r="A3483" t="str">
        <f>StruttureRicettive[[#This Row],[Denominazione]] &amp; " (" &amp; StruttureRicettive[[#This Row],[Città]] &amp; ")"</f>
        <v>DREAM FISH (SAN BENEDETTO DEL TRONTO)</v>
      </c>
      <c r="B3483" t="str">
        <f>_xlfn.XLOOKUP(ElencoStrutture!A3483,StruttureRicettive[DenominazioneCittà],StruttureRicettive[Città])</f>
        <v>SAN BENEDETTO DEL TRONTO</v>
      </c>
      <c r="C3483" t="str">
        <f>_xlfn.XLOOKUP(A3483,StruttureRicettive[DenominazioneCittà],StruttureRicettive[Località])</f>
        <v>SAN BENEDETTO DEL TRONTO</v>
      </c>
      <c r="D3483" t="str">
        <f>_xlfn.XLOOKUP(A3483,StruttureRicettive[DenominazioneCittà],StruttureRicettive[Località2])</f>
        <v>SAN BENEDETTO DEL TRONTO</v>
      </c>
    </row>
    <row r="3484" spans="1:4" x14ac:dyDescent="0.25">
      <c r="A3484" t="str">
        <f>StruttureRicettive[[#This Row],[Denominazione]] &amp; " (" &amp; StruttureRicettive[[#This Row],[Città]] &amp; ")"</f>
        <v>DU PARC (GABICCE MARE)</v>
      </c>
      <c r="B3484" t="str">
        <f>_xlfn.XLOOKUP(ElencoStrutture!A3484,StruttureRicettive[DenominazioneCittà],StruttureRicettive[Città])</f>
        <v>GABICCE MARE</v>
      </c>
      <c r="C3484" t="str">
        <f>_xlfn.XLOOKUP(A3484,StruttureRicettive[DenominazioneCittà],StruttureRicettive[Località])</f>
        <v>GABICCE MARE</v>
      </c>
      <c r="D3484" t="str">
        <f>_xlfn.XLOOKUP(A3484,StruttureRicettive[DenominazioneCittà],StruttureRicettive[Località2])</f>
        <v>GABICCE MARE</v>
      </c>
    </row>
    <row r="3485" spans="1:4" x14ac:dyDescent="0.25">
      <c r="A3485" t="str">
        <f>StruttureRicettive[[#This Row],[Denominazione]] &amp; " (" &amp; StruttureRicettive[[#This Row],[Città]] &amp; ")"</f>
        <v>DUCCIO DUCCI (VALLEFOGLIA)</v>
      </c>
      <c r="B3485" t="str">
        <f>_xlfn.XLOOKUP(ElencoStrutture!A3485,StruttureRicettive[DenominazioneCittà],StruttureRicettive[Città])</f>
        <v>VALLEFOGLIA</v>
      </c>
      <c r="C3485" t="str">
        <f>_xlfn.XLOOKUP(A3485,StruttureRicettive[DenominazioneCittà],StruttureRicettive[Località])</f>
        <v>no info</v>
      </c>
      <c r="D3485" t="str">
        <f>_xlfn.XLOOKUP(A3485,StruttureRicettive[DenominazioneCittà],StruttureRicettive[Località2])</f>
        <v>VALLEFOGLIA</v>
      </c>
    </row>
    <row r="3486" spans="1:4" x14ac:dyDescent="0.25">
      <c r="A3486" t="str">
        <f>StruttureRicettive[[#This Row],[Denominazione]] &amp; " (" &amp; StruttureRicettive[[#This Row],[Città]] &amp; ")"</f>
        <v>DUCHI DELLA ROVERE (SENIGALLIA)</v>
      </c>
      <c r="B3486" t="str">
        <f>_xlfn.XLOOKUP(ElencoStrutture!A3486,StruttureRicettive[DenominazioneCittà],StruttureRicettive[Città])</f>
        <v>SENIGALLIA</v>
      </c>
      <c r="C3486" t="str">
        <f>_xlfn.XLOOKUP(A3486,StruttureRicettive[DenominazioneCittà],StruttureRicettive[Località])</f>
        <v>SENIGALLIA</v>
      </c>
      <c r="D3486" t="str">
        <f>_xlfn.XLOOKUP(A3486,StruttureRicettive[DenominazioneCittà],StruttureRicettive[Località2])</f>
        <v>SENIGALLIA</v>
      </c>
    </row>
    <row r="3487" spans="1:4" x14ac:dyDescent="0.25">
      <c r="A3487" t="str">
        <f>StruttureRicettive[[#This Row],[Denominazione]] &amp; " (" &amp; StruttureRicettive[[#This Row],[Città]] &amp; ")"</f>
        <v>DUE PALME (PESARO)</v>
      </c>
      <c r="B3487" t="str">
        <f>_xlfn.XLOOKUP(ElencoStrutture!A3487,StruttureRicettive[DenominazioneCittà],StruttureRicettive[Città])</f>
        <v>PESARO</v>
      </c>
      <c r="C3487" t="str">
        <f>_xlfn.XLOOKUP(A3487,StruttureRicettive[DenominazioneCittà],StruttureRicettive[Località])</f>
        <v>PESARO</v>
      </c>
      <c r="D3487" t="str">
        <f>_xlfn.XLOOKUP(A3487,StruttureRicettive[DenominazioneCittà],StruttureRicettive[Località2])</f>
        <v>PESARO</v>
      </c>
    </row>
    <row r="3488" spans="1:4" x14ac:dyDescent="0.25">
      <c r="A3488" t="str">
        <f>StruttureRicettive[[#This Row],[Denominazione]] &amp; " (" &amp; StruttureRicettive[[#This Row],[Città]] &amp; ")"</f>
        <v>DUE PAVONI (PESARO)</v>
      </c>
      <c r="B3488" t="str">
        <f>_xlfn.XLOOKUP(ElencoStrutture!A3488,StruttureRicettive[DenominazioneCittà],StruttureRicettive[Città])</f>
        <v>PESARO</v>
      </c>
      <c r="C3488" t="str">
        <f>_xlfn.XLOOKUP(A3488,StruttureRicettive[DenominazioneCittà],StruttureRicettive[Località])</f>
        <v>PESARO</v>
      </c>
      <c r="D3488" t="str">
        <f>_xlfn.XLOOKUP(A3488,StruttureRicettive[DenominazioneCittà],StruttureRicettive[Località2])</f>
        <v>PESARO</v>
      </c>
    </row>
    <row r="3489" spans="1:4" x14ac:dyDescent="0.25">
      <c r="A3489" t="str">
        <f>StruttureRicettive[[#This Row],[Denominazione]] &amp; " (" &amp; StruttureRicettive[[#This Row],[Città]] &amp; ")"</f>
        <v>DUE TORRI (SAN SEVERINO MARCHE)</v>
      </c>
      <c r="B3489" t="str">
        <f>_xlfn.XLOOKUP(ElencoStrutture!A3489,StruttureRicettive[DenominazioneCittà],StruttureRicettive[Città])</f>
        <v>SAN SEVERINO MARCHE</v>
      </c>
      <c r="C3489" t="str">
        <f>_xlfn.XLOOKUP(A3489,StruttureRicettive[DenominazioneCittà],StruttureRicettive[Località])</f>
        <v>SAN SEVERINO MARCHE</v>
      </c>
      <c r="D3489" t="str">
        <f>_xlfn.XLOOKUP(A3489,StruttureRicettive[DenominazioneCittà],StruttureRicettive[Località2])</f>
        <v>SAN SEVERINO MARCHE</v>
      </c>
    </row>
    <row r="3490" spans="1:4" x14ac:dyDescent="0.25">
      <c r="A3490" t="str">
        <f>StruttureRicettive[[#This Row],[Denominazione]] &amp; " (" &amp; StruttureRicettive[[#This Row],[Città]] &amp; ")"</f>
        <v>EBE UBALDI (FANO)</v>
      </c>
      <c r="B3490" t="str">
        <f>_xlfn.XLOOKUP(ElencoStrutture!A3490,StruttureRicettive[DenominazioneCittà],StruttureRicettive[Città])</f>
        <v>FANO</v>
      </c>
      <c r="C3490" t="str">
        <f>_xlfn.XLOOKUP(A3490,StruttureRicettive[DenominazioneCittà],StruttureRicettive[Località])</f>
        <v>MONDOLFO</v>
      </c>
      <c r="D3490" t="str">
        <f>_xlfn.XLOOKUP(A3490,StruttureRicettive[DenominazioneCittà],StruttureRicettive[Località2])</f>
        <v>MONDOLFO</v>
      </c>
    </row>
    <row r="3491" spans="1:4" x14ac:dyDescent="0.25">
      <c r="A3491" t="str">
        <f>StruttureRicettive[[#This Row],[Denominazione]] &amp; " (" &amp; StruttureRicettive[[#This Row],[Città]] &amp; ")"</f>
        <v>EDELWEISS (FANO)</v>
      </c>
      <c r="B3491" t="str">
        <f>_xlfn.XLOOKUP(ElencoStrutture!A3491,StruttureRicettive[DenominazioneCittà],StruttureRicettive[Città])</f>
        <v>FANO</v>
      </c>
      <c r="C3491" t="str">
        <f>_xlfn.XLOOKUP(A3491,StruttureRicettive[DenominazioneCittà],StruttureRicettive[Località])</f>
        <v>FANO</v>
      </c>
      <c r="D3491" t="str">
        <f>_xlfn.XLOOKUP(A3491,StruttureRicettive[DenominazioneCittà],StruttureRicettive[Località2])</f>
        <v>FANO</v>
      </c>
    </row>
    <row r="3492" spans="1:4" x14ac:dyDescent="0.25">
      <c r="A3492" t="str">
        <f>StruttureRicettive[[#This Row],[Denominazione]] &amp; " (" &amp; StruttureRicettive[[#This Row],[Città]] &amp; ")"</f>
        <v>EDELWEISS (FANO)</v>
      </c>
      <c r="B3492" t="str">
        <f>_xlfn.XLOOKUP(ElencoStrutture!A3492,StruttureRicettive[DenominazioneCittà],StruttureRicettive[Città])</f>
        <v>FANO</v>
      </c>
      <c r="C3492" t="str">
        <f>_xlfn.XLOOKUP(A3492,StruttureRicettive[DenominazioneCittà],StruttureRicettive[Località])</f>
        <v>FANO</v>
      </c>
      <c r="D3492" t="str">
        <f>_xlfn.XLOOKUP(A3492,StruttureRicettive[DenominazioneCittà],StruttureRicettive[Località2])</f>
        <v>FANO</v>
      </c>
    </row>
    <row r="3493" spans="1:4" x14ac:dyDescent="0.25">
      <c r="A3493" t="str">
        <f>StruttureRicettive[[#This Row],[Denominazione]] &amp; " (" &amp; StruttureRicettive[[#This Row],[Città]] &amp; ")"</f>
        <v>EDEN (GABICCE MARE)</v>
      </c>
      <c r="B3493" t="str">
        <f>_xlfn.XLOOKUP(ElencoStrutture!A3493,StruttureRicettive[DenominazioneCittà],StruttureRicettive[Città])</f>
        <v>GABICCE MARE</v>
      </c>
      <c r="C3493" t="str">
        <f>_xlfn.XLOOKUP(A3493,StruttureRicettive[DenominazioneCittà],StruttureRicettive[Località])</f>
        <v>GABICCE MARE</v>
      </c>
      <c r="D3493" t="str">
        <f>_xlfn.XLOOKUP(A3493,StruttureRicettive[DenominazioneCittà],StruttureRicettive[Località2])</f>
        <v>GABICCE MARE</v>
      </c>
    </row>
    <row r="3494" spans="1:4" x14ac:dyDescent="0.25">
      <c r="A3494" t="str">
        <f>StruttureRicettive[[#This Row],[Denominazione]] &amp; " (" &amp; StruttureRicettive[[#This Row],[Città]] &amp; ")"</f>
        <v>EDEN (SARNANO)</v>
      </c>
      <c r="B3494" t="str">
        <f>_xlfn.XLOOKUP(ElencoStrutture!A3494,StruttureRicettive[DenominazioneCittà],StruttureRicettive[Città])</f>
        <v>SARNANO</v>
      </c>
      <c r="C3494" t="str">
        <f>_xlfn.XLOOKUP(A3494,StruttureRicettive[DenominazioneCittà],StruttureRicettive[Località])</f>
        <v>SARNANO</v>
      </c>
      <c r="D3494" t="str">
        <f>_xlfn.XLOOKUP(A3494,StruttureRicettive[DenominazioneCittà],StruttureRicettive[Località2])</f>
        <v>SARNANO</v>
      </c>
    </row>
    <row r="3495" spans="1:4" x14ac:dyDescent="0.25">
      <c r="A3495" t="str">
        <f>StruttureRicettive[[#This Row],[Denominazione]] &amp; " (" &amp; StruttureRicettive[[#This Row],[Città]] &amp; ")"</f>
        <v>EDEN (GROTTAMMARE)</v>
      </c>
      <c r="B3495" t="str">
        <f>_xlfn.XLOOKUP(ElencoStrutture!A3495,StruttureRicettive[DenominazioneCittà],StruttureRicettive[Città])</f>
        <v>GROTTAMMARE</v>
      </c>
      <c r="C3495" t="str">
        <f>_xlfn.XLOOKUP(A3495,StruttureRicettive[DenominazioneCittà],StruttureRicettive[Località])</f>
        <v>GROTTAMMARE</v>
      </c>
      <c r="D3495" t="str">
        <f>_xlfn.XLOOKUP(A3495,StruttureRicettive[DenominazioneCittà],StruttureRicettive[Località2])</f>
        <v>GROTTAMMARE</v>
      </c>
    </row>
    <row r="3496" spans="1:4" x14ac:dyDescent="0.25">
      <c r="A3496" t="str">
        <f>StruttureRicettive[[#This Row],[Denominazione]] &amp; " (" &amp; StruttureRicettive[[#This Row],[Città]] &amp; ")"</f>
        <v>EDEN (FERMO)</v>
      </c>
      <c r="B3496" t="str">
        <f>_xlfn.XLOOKUP(ElencoStrutture!A3496,StruttureRicettive[DenominazioneCittà],StruttureRicettive[Città])</f>
        <v>FERMO</v>
      </c>
      <c r="C3496" t="str">
        <f>_xlfn.XLOOKUP(A3496,StruttureRicettive[DenominazioneCittà],StruttureRicettive[Località])</f>
        <v>FERMO</v>
      </c>
      <c r="D3496" t="str">
        <f>_xlfn.XLOOKUP(A3496,StruttureRicettive[DenominazioneCittà],StruttureRicettive[Località2])</f>
        <v>FERMO</v>
      </c>
    </row>
    <row r="3497" spans="1:4" x14ac:dyDescent="0.25">
      <c r="A3497" t="str">
        <f>StruttureRicettive[[#This Row],[Denominazione]] &amp; " (" &amp; StruttureRicettive[[#This Row],[Città]] &amp; ")"</f>
        <v>EDEN GIGLI (NUMANA)</v>
      </c>
      <c r="B3497" t="str">
        <f>_xlfn.XLOOKUP(ElencoStrutture!A3497,StruttureRicettive[DenominazioneCittà],StruttureRicettive[Città])</f>
        <v>NUMANA</v>
      </c>
      <c r="C3497" t="str">
        <f>_xlfn.XLOOKUP(A3497,StruttureRicettive[DenominazioneCittà],StruttureRicettive[Località])</f>
        <v>NUMANA</v>
      </c>
      <c r="D3497" t="str">
        <f>_xlfn.XLOOKUP(A3497,StruttureRicettive[DenominazioneCittà],StruttureRicettive[Località2])</f>
        <v>NUMANA</v>
      </c>
    </row>
    <row r="3498" spans="1:4" x14ac:dyDescent="0.25">
      <c r="A3498" t="str">
        <f>StruttureRicettive[[#This Row],[Denominazione]] &amp; " (" &amp; StruttureRicettive[[#This Row],[Città]] &amp; ")"</f>
        <v>EDEN PARK HOTEL (MONTEMARCIANO)</v>
      </c>
      <c r="B3498" t="str">
        <f>_xlfn.XLOOKUP(ElencoStrutture!A3498,StruttureRicettive[DenominazioneCittà],StruttureRicettive[Città])</f>
        <v>MONTEMARCIANO</v>
      </c>
      <c r="C3498" t="str">
        <f>_xlfn.XLOOKUP(A3498,StruttureRicettive[DenominazioneCittà],StruttureRicettive[Località])</f>
        <v>MONTEMARCIANO</v>
      </c>
      <c r="D3498" t="str">
        <f>_xlfn.XLOOKUP(A3498,StruttureRicettive[DenominazioneCittà],StruttureRicettive[Località2])</f>
        <v>MONTEMARCIANO</v>
      </c>
    </row>
    <row r="3499" spans="1:4" x14ac:dyDescent="0.25">
      <c r="A3499" t="str">
        <f>StruttureRicettive[[#This Row],[Denominazione]] &amp; " (" &amp; StruttureRicettive[[#This Row],[Città]] &amp; ")"</f>
        <v>EDILFALZETTI 2000 SNC DI FALZETTI DANIELA E LISIANA (ESANATOGLIA)</v>
      </c>
      <c r="B3499" t="str">
        <f>_xlfn.XLOOKUP(ElencoStrutture!A3499,StruttureRicettive[DenominazioneCittà],StruttureRicettive[Città])</f>
        <v>ESANATOGLIA</v>
      </c>
      <c r="C3499" t="str">
        <f>_xlfn.XLOOKUP(A3499,StruttureRicettive[DenominazioneCittà],StruttureRicettive[Località])</f>
        <v>ESANATOGLIA</v>
      </c>
      <c r="D3499" t="str">
        <f>_xlfn.XLOOKUP(A3499,StruttureRicettive[DenominazioneCittà],StruttureRicettive[Località2])</f>
        <v>ESANATOGLIA</v>
      </c>
    </row>
    <row r="3500" spans="1:4" x14ac:dyDescent="0.25">
      <c r="A3500" t="str">
        <f>StruttureRicettive[[#This Row],[Denominazione]] &amp; " (" &amp; StruttureRicettive[[#This Row],[Città]] &amp; ")"</f>
        <v>EGO HOTEL (ANCONA)</v>
      </c>
      <c r="B3500" t="str">
        <f>_xlfn.XLOOKUP(ElencoStrutture!A3500,StruttureRicettive[DenominazioneCittà],StruttureRicettive[Città])</f>
        <v>ANCONA</v>
      </c>
      <c r="C3500" t="str">
        <f>_xlfn.XLOOKUP(A3500,StruttureRicettive[DenominazioneCittà],StruttureRicettive[Località])</f>
        <v>no info</v>
      </c>
      <c r="D3500" t="str">
        <f>_xlfn.XLOOKUP(A3500,StruttureRicettive[DenominazioneCittà],StruttureRicettive[Località2])</f>
        <v>ANCONA</v>
      </c>
    </row>
    <row r="3501" spans="1:4" x14ac:dyDescent="0.25">
      <c r="A3501" t="str">
        <f>StruttureRicettive[[#This Row],[Denominazione]] &amp; " (" &amp; StruttureRicettive[[#This Row],[Città]] &amp; ")"</f>
        <v>EKO (FANO)</v>
      </c>
      <c r="B3501" t="str">
        <f>_xlfn.XLOOKUP(ElencoStrutture!A3501,StruttureRicettive[DenominazioneCittà],StruttureRicettive[Città])</f>
        <v>FANO</v>
      </c>
      <c r="C3501" t="str">
        <f>_xlfn.XLOOKUP(A3501,StruttureRicettive[DenominazioneCittà],StruttureRicettive[Località])</f>
        <v>FANO</v>
      </c>
      <c r="D3501" t="str">
        <f>_xlfn.XLOOKUP(A3501,StruttureRicettive[DenominazioneCittà],StruttureRicettive[Località2])</f>
        <v>FANO</v>
      </c>
    </row>
    <row r="3502" spans="1:4" x14ac:dyDescent="0.25">
      <c r="A3502" t="str">
        <f>StruttureRicettive[[#This Row],[Denominazione]] &amp; " (" &amp; StruttureRicettive[[#This Row],[Città]] &amp; ")"</f>
        <v>EL FUNTANON (FANO)</v>
      </c>
      <c r="B3502" t="str">
        <f>_xlfn.XLOOKUP(ElencoStrutture!A3502,StruttureRicettive[DenominazioneCittà],StruttureRicettive[Città])</f>
        <v>FANO</v>
      </c>
      <c r="C3502" t="str">
        <f>_xlfn.XLOOKUP(A3502,StruttureRicettive[DenominazioneCittà],StruttureRicettive[Località])</f>
        <v>CARIGNANO</v>
      </c>
      <c r="D3502" t="str">
        <f>_xlfn.XLOOKUP(A3502,StruttureRicettive[DenominazioneCittà],StruttureRicettive[Località2])</f>
        <v>CARIGNANO</v>
      </c>
    </row>
    <row r="3503" spans="1:4" x14ac:dyDescent="0.25">
      <c r="A3503" t="str">
        <f>StruttureRicettive[[#This Row],[Denominazione]] &amp; " (" &amp; StruttureRicettive[[#This Row],[Città]] &amp; ")"</f>
        <v>EL GATAREL (FOSSOMBRONE)</v>
      </c>
      <c r="B3503" t="str">
        <f>_xlfn.XLOOKUP(ElencoStrutture!A3503,StruttureRicettive[DenominazioneCittà],StruttureRicettive[Città])</f>
        <v>FOSSOMBRONE</v>
      </c>
      <c r="C3503" t="str">
        <f>_xlfn.XLOOKUP(A3503,StruttureRicettive[DenominazioneCittà],StruttureRicettive[Località])</f>
        <v>FOSSOMBRONE</v>
      </c>
      <c r="D3503" t="str">
        <f>_xlfn.XLOOKUP(A3503,StruttureRicettive[DenominazioneCittà],StruttureRicettive[Località2])</f>
        <v>FOSSOMBRONE</v>
      </c>
    </row>
    <row r="3504" spans="1:4" x14ac:dyDescent="0.25">
      <c r="A3504" t="str">
        <f>StruttureRicettive[[#This Row],[Denominazione]] &amp; " (" &amp; StruttureRicettive[[#This Row],[Città]] &amp; ")"</f>
        <v>EL MOR (FOSSOMBRONE)</v>
      </c>
      <c r="B3504" t="str">
        <f>_xlfn.XLOOKUP(ElencoStrutture!A3504,StruttureRicettive[DenominazioneCittà],StruttureRicettive[Città])</f>
        <v>FOSSOMBRONE</v>
      </c>
      <c r="C3504" t="str">
        <f>_xlfn.XLOOKUP(A3504,StruttureRicettive[DenominazioneCittà],StruttureRicettive[Località])</f>
        <v>FOSSOMBRONE</v>
      </c>
      <c r="D3504" t="str">
        <f>_xlfn.XLOOKUP(A3504,StruttureRicettive[DenominazioneCittà],StruttureRicettive[Località2])</f>
        <v>FOSSOMBRONE</v>
      </c>
    </row>
    <row r="3505" spans="1:4" x14ac:dyDescent="0.25">
      <c r="A3505" t="str">
        <f>StruttureRicettive[[#This Row],[Denominazione]] &amp; " (" &amp; StruttureRicettive[[#This Row],[Città]] &amp; ")"</f>
        <v>ELEONORA (SENIGALLIA)</v>
      </c>
      <c r="B3505" t="str">
        <f>_xlfn.XLOOKUP(ElencoStrutture!A3505,StruttureRicettive[DenominazioneCittà],StruttureRicettive[Città])</f>
        <v>SENIGALLIA</v>
      </c>
      <c r="C3505" t="str">
        <f>_xlfn.XLOOKUP(A3505,StruttureRicettive[DenominazioneCittà],StruttureRicettive[Località])</f>
        <v>SENIGALLIA</v>
      </c>
      <c r="D3505" t="str">
        <f>_xlfn.XLOOKUP(A3505,StruttureRicettive[DenominazioneCittà],StruttureRicettive[Località2])</f>
        <v>SENIGALLIA</v>
      </c>
    </row>
    <row r="3506" spans="1:4" x14ac:dyDescent="0.25">
      <c r="A3506" t="str">
        <f>StruttureRicettive[[#This Row],[Denominazione]] &amp; " (" &amp; StruttureRicettive[[#This Row],[Città]] &amp; ")"</f>
        <v>ELEONORA MASSACCESI (ARCEVIA)</v>
      </c>
      <c r="B3506" t="str">
        <f>_xlfn.XLOOKUP(ElencoStrutture!A3506,StruttureRicettive[DenominazioneCittà],StruttureRicettive[Città])</f>
        <v>ARCEVIA</v>
      </c>
      <c r="C3506" t="str">
        <f>_xlfn.XLOOKUP(A3506,StruttureRicettive[DenominazioneCittà],StruttureRicettive[Località])</f>
        <v>ARCEVIA</v>
      </c>
      <c r="D3506" t="str">
        <f>_xlfn.XLOOKUP(A3506,StruttureRicettive[DenominazioneCittà],StruttureRicettive[Località2])</f>
        <v>ARCEVIA</v>
      </c>
    </row>
    <row r="3507" spans="1:4" x14ac:dyDescent="0.25">
      <c r="A3507" t="str">
        <f>StruttureRicettive[[#This Row],[Denominazione]] &amp; " (" &amp; StruttureRicettive[[#This Row],[Città]] &amp; ")"</f>
        <v>ELIO LATINI (ARCEVIA)</v>
      </c>
      <c r="B3507" t="str">
        <f>_xlfn.XLOOKUP(ElencoStrutture!A3507,StruttureRicettive[DenominazioneCittà],StruttureRicettive[Città])</f>
        <v>ARCEVIA</v>
      </c>
      <c r="C3507" t="str">
        <f>_xlfn.XLOOKUP(A3507,StruttureRicettive[DenominazioneCittà],StruttureRicettive[Località])</f>
        <v>CASTIGLIONI</v>
      </c>
      <c r="D3507" t="str">
        <f>_xlfn.XLOOKUP(A3507,StruttureRicettive[DenominazioneCittà],StruttureRicettive[Località2])</f>
        <v>CASTIGLIONI</v>
      </c>
    </row>
    <row r="3508" spans="1:4" x14ac:dyDescent="0.25">
      <c r="A3508" t="str">
        <f>StruttureRicettive[[#This Row],[Denominazione]] &amp; " (" &amp; StruttureRicettive[[#This Row],[Città]] &amp; ")"</f>
        <v>ELISABETH DUE (FANO)</v>
      </c>
      <c r="B3508" t="str">
        <f>_xlfn.XLOOKUP(ElencoStrutture!A3508,StruttureRicettive[DenominazioneCittà],StruttureRicettive[Città])</f>
        <v>FANO</v>
      </c>
      <c r="C3508" t="str">
        <f>_xlfn.XLOOKUP(A3508,StruttureRicettive[DenominazioneCittà],StruttureRicettive[Località])</f>
        <v>FANO</v>
      </c>
      <c r="D3508" t="str">
        <f>_xlfn.XLOOKUP(A3508,StruttureRicettive[DenominazioneCittà],StruttureRicettive[Località2])</f>
        <v>FANO</v>
      </c>
    </row>
    <row r="3509" spans="1:4" x14ac:dyDescent="0.25">
      <c r="A3509" t="str">
        <f>StruttureRicettive[[#This Row],[Denominazione]] &amp; " (" &amp; StruttureRicettive[[#This Row],[Città]] &amp; ")"</f>
        <v>ELISABETTA GABRIELLI RIVOSECCHI (MONDOLFO)</v>
      </c>
      <c r="B3509" t="str">
        <f>_xlfn.XLOOKUP(ElencoStrutture!A3509,StruttureRicettive[DenominazioneCittà],StruttureRicettive[Città])</f>
        <v>MONDOLFO</v>
      </c>
      <c r="C3509" t="str">
        <f>_xlfn.XLOOKUP(A3509,StruttureRicettive[DenominazioneCittà],StruttureRicettive[Località])</f>
        <v>no info</v>
      </c>
      <c r="D3509" t="str">
        <f>_xlfn.XLOOKUP(A3509,StruttureRicettive[DenominazioneCittà],StruttureRicettive[Località2])</f>
        <v>MONDOLFO</v>
      </c>
    </row>
    <row r="3510" spans="1:4" x14ac:dyDescent="0.25">
      <c r="A3510" t="str">
        <f>StruttureRicettive[[#This Row],[Denominazione]] &amp; " (" &amp; StruttureRicettive[[#This Row],[Città]] &amp; ")"</f>
        <v>ELISEI NICOLA (GUALDO)</v>
      </c>
      <c r="B3510" t="str">
        <f>_xlfn.XLOOKUP(ElencoStrutture!A3510,StruttureRicettive[DenominazioneCittà],StruttureRicettive[Città])</f>
        <v>GUALDO</v>
      </c>
      <c r="C3510" t="str">
        <f>_xlfn.XLOOKUP(A3510,StruttureRicettive[DenominazioneCittà],StruttureRicettive[Località])</f>
        <v>GUALDO</v>
      </c>
      <c r="D3510" t="str">
        <f>_xlfn.XLOOKUP(A3510,StruttureRicettive[DenominazioneCittà],StruttureRicettive[Località2])</f>
        <v>GUALDO</v>
      </c>
    </row>
    <row r="3511" spans="1:4" x14ac:dyDescent="0.25">
      <c r="A3511" t="str">
        <f>StruttureRicettive[[#This Row],[Denominazione]] &amp; " (" &amp; StruttureRicettive[[#This Row],[Città]] &amp; ")"</f>
        <v>ELISEI STELLINA (GROTTAMMARE)</v>
      </c>
      <c r="B3511" t="str">
        <f>_xlfn.XLOOKUP(ElencoStrutture!A3511,StruttureRicettive[DenominazioneCittà],StruttureRicettive[Città])</f>
        <v>GROTTAMMARE</v>
      </c>
      <c r="C3511" t="str">
        <f>_xlfn.XLOOKUP(A3511,StruttureRicettive[DenominazioneCittà],StruttureRicettive[Località])</f>
        <v>no info</v>
      </c>
      <c r="D3511" t="str">
        <f>_xlfn.XLOOKUP(A3511,StruttureRicettive[DenominazioneCittà],StruttureRicettive[Località2])</f>
        <v>GROTTAMMARE</v>
      </c>
    </row>
    <row r="3512" spans="1:4" x14ac:dyDescent="0.25">
      <c r="A3512" t="str">
        <f>StruttureRicettive[[#This Row],[Denominazione]] &amp; " (" &amp; StruttureRicettive[[#This Row],[Città]] &amp; ")"</f>
        <v>EMBASSY (PESARO)</v>
      </c>
      <c r="B3512" t="str">
        <f>_xlfn.XLOOKUP(ElencoStrutture!A3512,StruttureRicettive[DenominazioneCittà],StruttureRicettive[Città])</f>
        <v>PESARO</v>
      </c>
      <c r="C3512" t="str">
        <f>_xlfn.XLOOKUP(A3512,StruttureRicettive[DenominazioneCittà],StruttureRicettive[Località])</f>
        <v>PESARO</v>
      </c>
      <c r="D3512" t="str">
        <f>_xlfn.XLOOKUP(A3512,StruttureRicettive[DenominazioneCittà],StruttureRicettive[Località2])</f>
        <v>PESARO</v>
      </c>
    </row>
    <row r="3513" spans="1:4" x14ac:dyDescent="0.25">
      <c r="A3513" t="str">
        <f>StruttureRicettive[[#This Row],[Denominazione]] &amp; " (" &amp; StruttureRicettive[[#This Row],[Città]] &amp; ")"</f>
        <v>EMILI SILVANA (MONDOLFO)</v>
      </c>
      <c r="B3513" t="str">
        <f>_xlfn.XLOOKUP(ElencoStrutture!A3513,StruttureRicettive[DenominazioneCittà],StruttureRicettive[Città])</f>
        <v>MONDOLFO</v>
      </c>
      <c r="C3513" t="str">
        <f>_xlfn.XLOOKUP(A3513,StruttureRicettive[DenominazioneCittà],StruttureRicettive[Località])</f>
        <v>no info</v>
      </c>
      <c r="D3513" t="str">
        <f>_xlfn.XLOOKUP(A3513,StruttureRicettive[DenominazioneCittà],StruttureRicettive[Località2])</f>
        <v>MONDOLFO</v>
      </c>
    </row>
    <row r="3514" spans="1:4" x14ac:dyDescent="0.25">
      <c r="A3514" t="str">
        <f>StruttureRicettive[[#This Row],[Denominazione]] &amp; " (" &amp; StruttureRicettive[[#This Row],[Città]] &amp; ")"</f>
        <v>EMILIA (ANCONA)</v>
      </c>
      <c r="B3514" t="str">
        <f>_xlfn.XLOOKUP(ElencoStrutture!A3514,StruttureRicettive[DenominazioneCittà],StruttureRicettive[Città])</f>
        <v>ANCONA</v>
      </c>
      <c r="C3514" t="str">
        <f>_xlfn.XLOOKUP(A3514,StruttureRicettive[DenominazioneCittà],StruttureRicettive[Località])</f>
        <v>PORTONOVO</v>
      </c>
      <c r="D3514" t="str">
        <f>_xlfn.XLOOKUP(A3514,StruttureRicettive[DenominazioneCittà],StruttureRicettive[Località2])</f>
        <v>PORTONOVO</v>
      </c>
    </row>
    <row r="3515" spans="1:4" x14ac:dyDescent="0.25">
      <c r="A3515" t="str">
        <f>StruttureRicettive[[#This Row],[Denominazione]] &amp; " (" &amp; StruttureRicettive[[#This Row],[Città]] &amp; ")"</f>
        <v>EMPORIO LA LOGGIA (GRADARA)</v>
      </c>
      <c r="B3515" t="str">
        <f>_xlfn.XLOOKUP(ElencoStrutture!A3515,StruttureRicettive[DenominazioneCittà],StruttureRicettive[Città])</f>
        <v>GRADARA</v>
      </c>
      <c r="C3515" t="str">
        <f>_xlfn.XLOOKUP(A3515,StruttureRicettive[DenominazioneCittà],StruttureRicettive[Località])</f>
        <v>GRADARA</v>
      </c>
      <c r="D3515" t="str">
        <f>_xlfn.XLOOKUP(A3515,StruttureRicettive[DenominazioneCittà],StruttureRicettive[Località2])</f>
        <v>GRADARA</v>
      </c>
    </row>
    <row r="3516" spans="1:4" x14ac:dyDescent="0.25">
      <c r="A3516" t="str">
        <f>StruttureRicettive[[#This Row],[Denominazione]] &amp; " (" &amp; StruttureRicettive[[#This Row],[Città]] &amp; ")"</f>
        <v>ENZO (PORTO RECANATI)</v>
      </c>
      <c r="B3516" t="str">
        <f>_xlfn.XLOOKUP(ElencoStrutture!A3516,StruttureRicettive[DenominazioneCittà],StruttureRicettive[Città])</f>
        <v>PORTO RECANATI</v>
      </c>
      <c r="C3516" t="str">
        <f>_xlfn.XLOOKUP(A3516,StruttureRicettive[DenominazioneCittà],StruttureRicettive[Località])</f>
        <v>PORTO RECANATI</v>
      </c>
      <c r="D3516" t="str">
        <f>_xlfn.XLOOKUP(A3516,StruttureRicettive[DenominazioneCittà],StruttureRicettive[Località2])</f>
        <v>PORTO RECANATI</v>
      </c>
    </row>
    <row r="3517" spans="1:4" x14ac:dyDescent="0.25">
      <c r="A3517" t="str">
        <f>StruttureRicettive[[#This Row],[Denominazione]] &amp; " (" &amp; StruttureRicettive[[#This Row],[Città]] &amp; ")"</f>
        <v>ERBAIUOLA B&amp;B DI GIBELLINI FRANCA (RECANATI)</v>
      </c>
      <c r="B3517" t="str">
        <f>_xlfn.XLOOKUP(ElencoStrutture!A3517,StruttureRicettive[DenominazioneCittà],StruttureRicettive[Città])</f>
        <v>RECANATI</v>
      </c>
      <c r="C3517" t="str">
        <f>_xlfn.XLOOKUP(A3517,StruttureRicettive[DenominazioneCittà],StruttureRicettive[Località])</f>
        <v>RECANATI</v>
      </c>
      <c r="D3517" t="str">
        <f>_xlfn.XLOOKUP(A3517,StruttureRicettive[DenominazioneCittà],StruttureRicettive[Località2])</f>
        <v>RECANATI</v>
      </c>
    </row>
    <row r="3518" spans="1:4" x14ac:dyDescent="0.25">
      <c r="A3518" t="str">
        <f>StruttureRicettive[[#This Row],[Denominazione]] &amp; " (" &amp; StruttureRicettive[[#This Row],[Città]] &amp; ")"</f>
        <v>EREDI LAGALLA ROSSANA DI RICCI ENRICO E C. SAS (SAN BENEDETTO DEL TRONTO)</v>
      </c>
      <c r="B3518" t="str">
        <f>_xlfn.XLOOKUP(ElencoStrutture!A3518,StruttureRicettive[DenominazioneCittà],StruttureRicettive[Città])</f>
        <v>SAN BENEDETTO DEL TRONTO</v>
      </c>
      <c r="C3518" t="str">
        <f>_xlfn.XLOOKUP(A3518,StruttureRicettive[DenominazioneCittà],StruttureRicettive[Località])</f>
        <v>SAN BENEDETTO DEL TRONTO</v>
      </c>
      <c r="D3518" t="str">
        <f>_xlfn.XLOOKUP(A3518,StruttureRicettive[DenominazioneCittà],StruttureRicettive[Località2])</f>
        <v>SAN BENEDETTO DEL TRONTO</v>
      </c>
    </row>
    <row r="3519" spans="1:4" x14ac:dyDescent="0.25">
      <c r="A3519" t="str">
        <f>StruttureRicettive[[#This Row],[Denominazione]] &amp; " (" &amp; StruttureRicettive[[#This Row],[Città]] &amp; ")"</f>
        <v>EREMO DI MONTE GIOVE (FANO)</v>
      </c>
      <c r="B3519" t="str">
        <f>_xlfn.XLOOKUP(ElencoStrutture!A3519,StruttureRicettive[DenominazioneCittà],StruttureRicettive[Città])</f>
        <v>FANO</v>
      </c>
      <c r="C3519" t="str">
        <f>_xlfn.XLOOKUP(A3519,StruttureRicettive[DenominazioneCittà],StruttureRicettive[Località])</f>
        <v>ROSCIANO</v>
      </c>
      <c r="D3519" t="str">
        <f>_xlfn.XLOOKUP(A3519,StruttureRicettive[DenominazioneCittà],StruttureRicettive[Località2])</f>
        <v>ROSCIANO</v>
      </c>
    </row>
    <row r="3520" spans="1:4" x14ac:dyDescent="0.25">
      <c r="A3520" t="str">
        <f>StruttureRicettive[[#This Row],[Denominazione]] &amp; " (" &amp; StruttureRicettive[[#This Row],[Città]] &amp; ")"</f>
        <v>EREMO SAN DONATO (SANT'ANGELO IN VADO)</v>
      </c>
      <c r="B3520" t="str">
        <f>_xlfn.XLOOKUP(ElencoStrutture!A3520,StruttureRicettive[DenominazioneCittà],StruttureRicettive[Città])</f>
        <v>SANT'ANGELO IN VADO</v>
      </c>
      <c r="C3520" t="str">
        <f>_xlfn.XLOOKUP(A3520,StruttureRicettive[DenominazioneCittà],StruttureRicettive[Località])</f>
        <v>LOC.PALAZZI</v>
      </c>
      <c r="D3520" t="str">
        <f>_xlfn.XLOOKUP(A3520,StruttureRicettive[DenominazioneCittà],StruttureRicettive[Località2])</f>
        <v>LOC.PALAZZI</v>
      </c>
    </row>
    <row r="3521" spans="1:4" x14ac:dyDescent="0.25">
      <c r="A3521" t="str">
        <f>StruttureRicettive[[#This Row],[Denominazione]] &amp; " (" &amp; StruttureRicettive[[#This Row],[Città]] &amp; ")"</f>
        <v>ERRICO VINCENZO (SENIGALLIA)</v>
      </c>
      <c r="B3521" t="str">
        <f>_xlfn.XLOOKUP(ElencoStrutture!A3521,StruttureRicettive[DenominazioneCittà],StruttureRicettive[Città])</f>
        <v>SENIGALLIA</v>
      </c>
      <c r="C3521" t="str">
        <f>_xlfn.XLOOKUP(A3521,StruttureRicettive[DenominazioneCittà],StruttureRicettive[Località])</f>
        <v>SENIGALLIA</v>
      </c>
      <c r="D3521" t="str">
        <f>_xlfn.XLOOKUP(A3521,StruttureRicettive[DenominazioneCittà],StruttureRicettive[Località2])</f>
        <v>SENIGALLIA</v>
      </c>
    </row>
    <row r="3522" spans="1:4" x14ac:dyDescent="0.25">
      <c r="A3522" t="str">
        <f>StruttureRicettive[[#This Row],[Denominazione]] &amp; " (" &amp; StruttureRicettive[[#This Row],[Città]] &amp; ")"</f>
        <v>ESCHITO (MONTOTTONE)</v>
      </c>
      <c r="B3522" t="str">
        <f>_xlfn.XLOOKUP(ElencoStrutture!A3522,StruttureRicettive[DenominazioneCittà],StruttureRicettive[Città])</f>
        <v>MONTOTTONE</v>
      </c>
      <c r="C3522" t="str">
        <f>_xlfn.XLOOKUP(A3522,StruttureRicettive[DenominazioneCittà],StruttureRicettive[Località])</f>
        <v>MONTOTTONE</v>
      </c>
      <c r="D3522" t="str">
        <f>_xlfn.XLOOKUP(A3522,StruttureRicettive[DenominazioneCittà],StruttureRicettive[Località2])</f>
        <v>MONTOTTONE</v>
      </c>
    </row>
    <row r="3523" spans="1:4" x14ac:dyDescent="0.25">
      <c r="A3523" t="str">
        <f>StruttureRicettive[[#This Row],[Denominazione]] &amp; " (" &amp; StruttureRicettive[[#This Row],[Città]] &amp; ")"</f>
        <v>ESPOSITO MARIACHIARA (FANO)</v>
      </c>
      <c r="B3523" t="str">
        <f>_xlfn.XLOOKUP(ElencoStrutture!A3523,StruttureRicettive[DenominazioneCittà],StruttureRicettive[Città])</f>
        <v>FANO</v>
      </c>
      <c r="C3523" t="str">
        <f>_xlfn.XLOOKUP(A3523,StruttureRicettive[DenominazioneCittà],StruttureRicettive[Località])</f>
        <v>FANO</v>
      </c>
      <c r="D3523" t="str">
        <f>_xlfn.XLOOKUP(A3523,StruttureRicettive[DenominazioneCittà],StruttureRicettive[Località2])</f>
        <v>FANO</v>
      </c>
    </row>
    <row r="3524" spans="1:4" x14ac:dyDescent="0.25">
      <c r="A3524" t="str">
        <f>StruttureRicettive[[#This Row],[Denominazione]] &amp; " (" &amp; StruttureRicettive[[#This Row],[Città]] &amp; ")"</f>
        <v>ESSICCATOIO (APECCHIO)</v>
      </c>
      <c r="B3524" t="str">
        <f>_xlfn.XLOOKUP(ElencoStrutture!A3524,StruttureRicettive[DenominazioneCittà],StruttureRicettive[Città])</f>
        <v>APECCHIO</v>
      </c>
      <c r="C3524" t="str">
        <f>_xlfn.XLOOKUP(A3524,StruttureRicettive[DenominazioneCittà],StruttureRicettive[Località])</f>
        <v>APECCHIO</v>
      </c>
      <c r="D3524" t="str">
        <f>_xlfn.XLOOKUP(A3524,StruttureRicettive[DenominazioneCittà],StruttureRicettive[Località2])</f>
        <v>APECCHIO</v>
      </c>
    </row>
    <row r="3525" spans="1:4" x14ac:dyDescent="0.25">
      <c r="A3525" t="str">
        <f>StruttureRicettive[[#This Row],[Denominazione]] &amp; " (" &amp; StruttureRicettive[[#This Row],[Città]] &amp; ")"</f>
        <v>ESTER JOHANNES HENDRIK - VIA LORETELLO 38 (ARCEVIA)</v>
      </c>
      <c r="B3525" t="str">
        <f>_xlfn.XLOOKUP(ElencoStrutture!A3525,StruttureRicettive[DenominazioneCittà],StruttureRicettive[Città])</f>
        <v>ARCEVIA</v>
      </c>
      <c r="C3525" t="str">
        <f>_xlfn.XLOOKUP(A3525,StruttureRicettive[DenominazioneCittà],StruttureRicettive[Località])</f>
        <v>LORETELLO</v>
      </c>
      <c r="D3525" t="str">
        <f>_xlfn.XLOOKUP(A3525,StruttureRicettive[DenominazioneCittà],StruttureRicettive[Località2])</f>
        <v>LORETELLO</v>
      </c>
    </row>
    <row r="3526" spans="1:4" x14ac:dyDescent="0.25">
      <c r="A3526" t="str">
        <f>StruttureRicettive[[#This Row],[Denominazione]] &amp; " (" &amp; StruttureRicettive[[#This Row],[Città]] &amp; ")"</f>
        <v>ESTER JOHANNES HENDRIK - VIA LORETELLO 40 (ARCEVIA)</v>
      </c>
      <c r="B3526" t="str">
        <f>_xlfn.XLOOKUP(ElencoStrutture!A3526,StruttureRicettive[DenominazioneCittà],StruttureRicettive[Città])</f>
        <v>ARCEVIA</v>
      </c>
      <c r="C3526" t="str">
        <f>_xlfn.XLOOKUP(A3526,StruttureRicettive[DenominazioneCittà],StruttureRicettive[Località])</f>
        <v>LORETELLO</v>
      </c>
      <c r="D3526" t="str">
        <f>_xlfn.XLOOKUP(A3526,StruttureRicettive[DenominazioneCittà],StruttureRicettive[Località2])</f>
        <v>LORETELLO</v>
      </c>
    </row>
    <row r="3527" spans="1:4" x14ac:dyDescent="0.25">
      <c r="A3527" t="str">
        <f>StruttureRicettive[[#This Row],[Denominazione]] &amp; " (" &amp; StruttureRicettive[[#This Row],[Città]] &amp; ")"</f>
        <v>ET'NA' (CIVITANOVA MARCHE)</v>
      </c>
      <c r="B3527" t="str">
        <f>_xlfn.XLOOKUP(ElencoStrutture!A3527,StruttureRicettive[DenominazioneCittà],StruttureRicettive[Città])</f>
        <v>CIVITANOVA MARCHE</v>
      </c>
      <c r="C3527" t="str">
        <f>_xlfn.XLOOKUP(A3527,StruttureRicettive[DenominazioneCittà],StruttureRicettive[Località])</f>
        <v>CIVITANOVA MARCHE</v>
      </c>
      <c r="D3527" t="str">
        <f>_xlfn.XLOOKUP(A3527,StruttureRicettive[DenominazioneCittà],StruttureRicettive[Località2])</f>
        <v>CIVITANOVA MARCHE</v>
      </c>
    </row>
    <row r="3528" spans="1:4" x14ac:dyDescent="0.25">
      <c r="A3528" t="str">
        <f>StruttureRicettive[[#This Row],[Denominazione]] &amp; " (" &amp; StruttureRicettive[[#This Row],[Città]] &amp; ")"</f>
        <v>EUGENIO FIORANELLI (NUMANA)</v>
      </c>
      <c r="B3528" t="str">
        <f>_xlfn.XLOOKUP(ElencoStrutture!A3528,StruttureRicettive[DenominazioneCittà],StruttureRicettive[Città])</f>
        <v>NUMANA</v>
      </c>
      <c r="C3528" t="str">
        <f>_xlfn.XLOOKUP(A3528,StruttureRicettive[DenominazioneCittà],StruttureRicettive[Località])</f>
        <v>NUMANA</v>
      </c>
      <c r="D3528" t="str">
        <f>_xlfn.XLOOKUP(A3528,StruttureRicettive[DenominazioneCittà],StruttureRicettive[Località2])</f>
        <v>NUMANA</v>
      </c>
    </row>
    <row r="3529" spans="1:4" x14ac:dyDescent="0.25">
      <c r="A3529" t="str">
        <f>StruttureRicettive[[#This Row],[Denominazione]] &amp; " (" &amp; StruttureRicettive[[#This Row],[Città]] &amp; ")"</f>
        <v>EUROBEACH - ALBONETTI SILVANA - BAGNI N° 161 (SENIGALLIA)</v>
      </c>
      <c r="B3529" t="str">
        <f>_xlfn.XLOOKUP(ElencoStrutture!A3529,StruttureRicettive[DenominazioneCittà],StruttureRicettive[Città])</f>
        <v>SENIGALLIA</v>
      </c>
      <c r="C3529" t="str">
        <f>_xlfn.XLOOKUP(A3529,StruttureRicettive[DenominazioneCittà],StruttureRicettive[Località])</f>
        <v>SENIGALLIA</v>
      </c>
      <c r="D3529" t="str">
        <f>_xlfn.XLOOKUP(A3529,StruttureRicettive[DenominazioneCittà],StruttureRicettive[Località2])</f>
        <v>SENIGALLIA</v>
      </c>
    </row>
    <row r="3530" spans="1:4" x14ac:dyDescent="0.25">
      <c r="A3530" t="str">
        <f>StruttureRicettive[[#This Row],[Denominazione]] &amp; " (" &amp; StruttureRicettive[[#This Row],[Città]] &amp; ")"</f>
        <v>EUROBEACH - BAGNI N° 162 (SENIGALLIA)</v>
      </c>
      <c r="B3530" t="str">
        <f>_xlfn.XLOOKUP(ElencoStrutture!A3530,StruttureRicettive[DenominazioneCittà],StruttureRicettive[Città])</f>
        <v>SENIGALLIA</v>
      </c>
      <c r="C3530" t="str">
        <f>_xlfn.XLOOKUP(A3530,StruttureRicettive[DenominazioneCittà],StruttureRicettive[Località])</f>
        <v>MARZOCCA</v>
      </c>
      <c r="D3530" t="str">
        <f>_xlfn.XLOOKUP(A3530,StruttureRicettive[DenominazioneCittà],StruttureRicettive[Località2])</f>
        <v>MARZOCCA</v>
      </c>
    </row>
    <row r="3531" spans="1:4" x14ac:dyDescent="0.25">
      <c r="A3531" t="str">
        <f>StruttureRicettive[[#This Row],[Denominazione]] &amp; " (" &amp; StruttureRicettive[[#This Row],[Città]] &amp; ")"</f>
        <v>EUROPA (SENIGALLIA)</v>
      </c>
      <c r="B3531" t="str">
        <f>_xlfn.XLOOKUP(ElencoStrutture!A3531,StruttureRicettive[DenominazioneCittà],StruttureRicettive[Città])</f>
        <v>SENIGALLIA</v>
      </c>
      <c r="C3531" t="str">
        <f>_xlfn.XLOOKUP(A3531,StruttureRicettive[DenominazioneCittà],StruttureRicettive[Località])</f>
        <v>SENIGALLIA</v>
      </c>
      <c r="D3531" t="str">
        <f>_xlfn.XLOOKUP(A3531,StruttureRicettive[DenominazioneCittà],StruttureRicettive[Località2])</f>
        <v>SENIGALLIA</v>
      </c>
    </row>
    <row r="3532" spans="1:4" x14ac:dyDescent="0.25">
      <c r="A3532" t="str">
        <f>StruttureRicettive[[#This Row],[Denominazione]] &amp; " (" &amp; StruttureRicettive[[#This Row],[Città]] &amp; ")"</f>
        <v>EUROPA (CUPRA MARITTIMA)</v>
      </c>
      <c r="B3532" t="str">
        <f>_xlfn.XLOOKUP(ElencoStrutture!A3532,StruttureRicettive[DenominazioneCittà],StruttureRicettive[Città])</f>
        <v>CUPRA MARITTIMA</v>
      </c>
      <c r="C3532" t="str">
        <f>_xlfn.XLOOKUP(A3532,StruttureRicettive[DenominazioneCittà],StruttureRicettive[Località])</f>
        <v>CUPRA MARITTIMA</v>
      </c>
      <c r="D3532" t="str">
        <f>_xlfn.XLOOKUP(A3532,StruttureRicettive[DenominazioneCittà],StruttureRicettive[Località2])</f>
        <v>CUPRA MARITTIMA</v>
      </c>
    </row>
    <row r="3533" spans="1:4" x14ac:dyDescent="0.25">
      <c r="A3533" t="str">
        <f>StruttureRicettive[[#This Row],[Denominazione]] &amp; " (" &amp; StruttureRicettive[[#This Row],[Città]] &amp; ")"</f>
        <v>EUROPE (MONTECOSARO)</v>
      </c>
      <c r="B3533" t="str">
        <f>_xlfn.XLOOKUP(ElencoStrutture!A3533,StruttureRicettive[DenominazioneCittà],StruttureRicettive[Città])</f>
        <v>MONTECOSARO</v>
      </c>
      <c r="C3533" t="str">
        <f>_xlfn.XLOOKUP(A3533,StruttureRicettive[DenominazioneCittà],StruttureRicettive[Località])</f>
        <v>MONTECOSARO</v>
      </c>
      <c r="D3533" t="str">
        <f>_xlfn.XLOOKUP(A3533,StruttureRicettive[DenominazioneCittà],StruttureRicettive[Località2])</f>
        <v>MONTECOSARO</v>
      </c>
    </row>
    <row r="3534" spans="1:4" x14ac:dyDescent="0.25">
      <c r="A3534" t="str">
        <f>StruttureRicettive[[#This Row],[Denominazione]] &amp; " (" &amp; StruttureRicettive[[#This Row],[Città]] &amp; ")"</f>
        <v>EUROTEL (GROTTAMMARE)</v>
      </c>
      <c r="B3534" t="str">
        <f>_xlfn.XLOOKUP(ElencoStrutture!A3534,StruttureRicettive[DenominazioneCittà],StruttureRicettive[Città])</f>
        <v>GROTTAMMARE</v>
      </c>
      <c r="C3534" t="str">
        <f>_xlfn.XLOOKUP(A3534,StruttureRicettive[DenominazioneCittà],StruttureRicettive[Località])</f>
        <v>GROTTAMMARE</v>
      </c>
      <c r="D3534" t="str">
        <f>_xlfn.XLOOKUP(A3534,StruttureRicettive[DenominazioneCittà],StruttureRicettive[Località2])</f>
        <v>GROTTAMMARE</v>
      </c>
    </row>
    <row r="3535" spans="1:4" x14ac:dyDescent="0.25">
      <c r="A3535" t="str">
        <f>StruttureRicettive[[#This Row],[Denominazione]] &amp; " (" &amp; StruttureRicettive[[#This Row],[Città]] &amp; ")"</f>
        <v>EUSEBI MAURIZIO (MERCATELLO SUL METAURO)</v>
      </c>
      <c r="B3535" t="str">
        <f>_xlfn.XLOOKUP(ElencoStrutture!A3535,StruttureRicettive[DenominazioneCittà],StruttureRicettive[Città])</f>
        <v>MERCATELLO SUL METAURO</v>
      </c>
      <c r="C3535" t="str">
        <f>_xlfn.XLOOKUP(A3535,StruttureRicettive[DenominazioneCittà],StruttureRicettive[Località])</f>
        <v>VALLEPETRA</v>
      </c>
      <c r="D3535" t="str">
        <f>_xlfn.XLOOKUP(A3535,StruttureRicettive[DenominazioneCittà],StruttureRicettive[Località2])</f>
        <v>VALLEPETRA</v>
      </c>
    </row>
    <row r="3536" spans="1:4" x14ac:dyDescent="0.25">
      <c r="A3536" t="str">
        <f>StruttureRicettive[[#This Row],[Denominazione]] &amp; " (" &amp; StruttureRicettive[[#This Row],[Città]] &amp; ")"</f>
        <v>EVANGELISTA FERNANDA (PESARO)</v>
      </c>
      <c r="B3536" t="str">
        <f>_xlfn.XLOOKUP(ElencoStrutture!A3536,StruttureRicettive[DenominazioneCittà],StruttureRicettive[Città])</f>
        <v>PESARO</v>
      </c>
      <c r="C3536" t="str">
        <f>_xlfn.XLOOKUP(A3536,StruttureRicettive[DenominazioneCittà],StruttureRicettive[Località])</f>
        <v>no info</v>
      </c>
      <c r="D3536" t="str">
        <f>_xlfn.XLOOKUP(A3536,StruttureRicettive[DenominazioneCittà],StruttureRicettive[Località2])</f>
        <v>PESARO</v>
      </c>
    </row>
    <row r="3537" spans="1:4" x14ac:dyDescent="0.25">
      <c r="A3537" t="str">
        <f>StruttureRicettive[[#This Row],[Denominazione]] &amp; " (" &amp; StruttureRicettive[[#This Row],[Città]] &amp; ")"</f>
        <v>EXCELSIOR (FANO)</v>
      </c>
      <c r="B3537" t="str">
        <f>_xlfn.XLOOKUP(ElencoStrutture!A3537,StruttureRicettive[DenominazioneCittà],StruttureRicettive[Città])</f>
        <v>FANO</v>
      </c>
      <c r="C3537" t="str">
        <f>_xlfn.XLOOKUP(A3537,StruttureRicettive[DenominazioneCittà],StruttureRicettive[Località])</f>
        <v>FANO</v>
      </c>
      <c r="D3537" t="str">
        <f>_xlfn.XLOOKUP(A3537,StruttureRicettive[DenominazioneCittà],StruttureRicettive[Località2])</f>
        <v>FANO</v>
      </c>
    </row>
    <row r="3538" spans="1:4" x14ac:dyDescent="0.25">
      <c r="A3538" t="str">
        <f>StruttureRicettive[[#This Row],[Denominazione]] &amp; " (" &amp; StruttureRicettive[[#This Row],[Città]] &amp; ")"</f>
        <v>EXCELSIOR (GABICCE MARE)</v>
      </c>
      <c r="B3538" t="str">
        <f>_xlfn.XLOOKUP(ElencoStrutture!A3538,StruttureRicettive[DenominazioneCittà],StruttureRicettive[Città])</f>
        <v>GABICCE MARE</v>
      </c>
      <c r="C3538" t="str">
        <f>_xlfn.XLOOKUP(A3538,StruttureRicettive[DenominazioneCittà],StruttureRicettive[Località])</f>
        <v>no info</v>
      </c>
      <c r="D3538" t="str">
        <f>_xlfn.XLOOKUP(A3538,StruttureRicettive[DenominazioneCittà],StruttureRicettive[Località2])</f>
        <v>GABICCE MARE</v>
      </c>
    </row>
    <row r="3539" spans="1:4" x14ac:dyDescent="0.25">
      <c r="A3539" t="str">
        <f>StruttureRicettive[[#This Row],[Denominazione]] &amp; " (" &amp; StruttureRicettive[[#This Row],[Città]] &amp; ")"</f>
        <v>EXCELSIOR (PESARO)</v>
      </c>
      <c r="B3539" t="str">
        <f>_xlfn.XLOOKUP(ElencoStrutture!A3539,StruttureRicettive[DenominazioneCittà],StruttureRicettive[Città])</f>
        <v>PESARO</v>
      </c>
      <c r="C3539" t="str">
        <f>_xlfn.XLOOKUP(A3539,StruttureRicettive[DenominazioneCittà],StruttureRicettive[Località])</f>
        <v>PESARO</v>
      </c>
      <c r="D3539" t="str">
        <f>_xlfn.XLOOKUP(A3539,StruttureRicettive[DenominazioneCittà],StruttureRicettive[Località2])</f>
        <v>PESARO</v>
      </c>
    </row>
    <row r="3540" spans="1:4" x14ac:dyDescent="0.25">
      <c r="A3540" t="str">
        <f>StruttureRicettive[[#This Row],[Denominazione]] &amp; " (" &amp; StruttureRicettive[[#This Row],[Città]] &amp; ")"</f>
        <v>EXCELSIOR (SAN BENEDETTO DEL TRONTO)</v>
      </c>
      <c r="B3540" t="str">
        <f>_xlfn.XLOOKUP(ElencoStrutture!A3540,StruttureRicettive[DenominazioneCittà],StruttureRicettive[Città])</f>
        <v>SAN BENEDETTO DEL TRONTO</v>
      </c>
      <c r="C3540" t="str">
        <f>_xlfn.XLOOKUP(A3540,StruttureRicettive[DenominazioneCittà],StruttureRicettive[Località])</f>
        <v>SAN BENEDETTO DEL TRONTO</v>
      </c>
      <c r="D3540" t="str">
        <f>_xlfn.XLOOKUP(A3540,StruttureRicettive[DenominazioneCittà],StruttureRicettive[Località2])</f>
        <v>SAN BENEDETTO DEL TRONTO</v>
      </c>
    </row>
    <row r="3541" spans="1:4" x14ac:dyDescent="0.25">
      <c r="A3541" t="str">
        <f>StruttureRicettive[[#This Row],[Denominazione]] &amp; " (" &amp; StruttureRicettive[[#This Row],[Città]] &amp; ")"</f>
        <v>EXCELSIOR LA FONTE (ANCONA)</v>
      </c>
      <c r="B3541" t="str">
        <f>_xlfn.XLOOKUP(ElencoStrutture!A3541,StruttureRicettive[DenominazioneCittà],StruttureRicettive[Città])</f>
        <v>ANCONA</v>
      </c>
      <c r="C3541" t="str">
        <f>_xlfn.XLOOKUP(A3541,StruttureRicettive[DenominazioneCittà],StruttureRicettive[Località])</f>
        <v>ANCONA</v>
      </c>
      <c r="D3541" t="str">
        <f>_xlfn.XLOOKUP(A3541,StruttureRicettive[DenominazioneCittà],StruttureRicettive[Località2])</f>
        <v>ANCONA</v>
      </c>
    </row>
    <row r="3542" spans="1:4" x14ac:dyDescent="0.25">
      <c r="A3542" t="str">
        <f>StruttureRicettive[[#This Row],[Denominazione]] &amp; " (" &amp; StruttureRicettive[[#This Row],[Città]] &amp; ")"</f>
        <v>FABRIZIO ERMINI (GUALDO)</v>
      </c>
      <c r="B3542" t="str">
        <f>_xlfn.XLOOKUP(ElencoStrutture!A3542,StruttureRicettive[DenominazioneCittà],StruttureRicettive[Città])</f>
        <v>GUALDO</v>
      </c>
      <c r="C3542" t="str">
        <f>_xlfn.XLOOKUP(A3542,StruttureRicettive[DenominazioneCittà],StruttureRicettive[Località])</f>
        <v>no info</v>
      </c>
      <c r="D3542" t="str">
        <f>_xlfn.XLOOKUP(A3542,StruttureRicettive[DenominazioneCittà],StruttureRicettive[Località2])</f>
        <v>GUALDO</v>
      </c>
    </row>
    <row r="3543" spans="1:4" x14ac:dyDescent="0.25">
      <c r="A3543" t="str">
        <f>StruttureRicettive[[#This Row],[Denominazione]] &amp; " (" &amp; StruttureRicettive[[#This Row],[Città]] &amp; ")"</f>
        <v>FACONDINI MARINO (GABICCE MARE)</v>
      </c>
      <c r="B3543" t="str">
        <f>_xlfn.XLOOKUP(ElencoStrutture!A3543,StruttureRicettive[DenominazioneCittà],StruttureRicettive[Città])</f>
        <v>GABICCE MARE</v>
      </c>
      <c r="C3543" t="str">
        <f>_xlfn.XLOOKUP(A3543,StruttureRicettive[DenominazioneCittà],StruttureRicettive[Località])</f>
        <v>no info</v>
      </c>
      <c r="D3543" t="str">
        <f>_xlfn.XLOOKUP(A3543,StruttureRicettive[DenominazioneCittà],StruttureRicettive[Località2])</f>
        <v>GABICCE MARE</v>
      </c>
    </row>
    <row r="3544" spans="1:4" x14ac:dyDescent="0.25">
      <c r="A3544" t="str">
        <f>StruttureRicettive[[#This Row],[Denominazione]] &amp; " (" &amp; StruttureRicettive[[#This Row],[Città]] &amp; ")"</f>
        <v>FAGIOLI ARMIDA APP.TO VIA BEETHOVEN (POTENZA PICENA)</v>
      </c>
      <c r="B3544" t="str">
        <f>_xlfn.XLOOKUP(ElencoStrutture!A3544,StruttureRicettive[DenominazioneCittà],StruttureRicettive[Città])</f>
        <v>POTENZA PICENA</v>
      </c>
      <c r="C3544" t="str">
        <f>_xlfn.XLOOKUP(A3544,StruttureRicettive[DenominazioneCittà],StruttureRicettive[Località])</f>
        <v>POTENZA PICENA</v>
      </c>
      <c r="D3544" t="str">
        <f>_xlfn.XLOOKUP(A3544,StruttureRicettive[DenominazioneCittà],StruttureRicettive[Località2])</f>
        <v>POTENZA PICENA</v>
      </c>
    </row>
    <row r="3545" spans="1:4" x14ac:dyDescent="0.25">
      <c r="A3545" t="str">
        <f>StruttureRicettive[[#This Row],[Denominazione]] &amp; " (" &amp; StruttureRicettive[[#This Row],[Città]] &amp; ")"</f>
        <v>FAGIOLI ARMIDA APP.TO VIA ROSSINI (POTENZA PICENA)</v>
      </c>
      <c r="B3545" t="str">
        <f>_xlfn.XLOOKUP(ElencoStrutture!A3545,StruttureRicettive[DenominazioneCittà],StruttureRicettive[Città])</f>
        <v>POTENZA PICENA</v>
      </c>
      <c r="C3545" t="str">
        <f>_xlfn.XLOOKUP(A3545,StruttureRicettive[DenominazioneCittà],StruttureRicettive[Località])</f>
        <v>POTENZA PICENA</v>
      </c>
      <c r="D3545" t="str">
        <f>_xlfn.XLOOKUP(A3545,StruttureRicettive[DenominazioneCittà],StruttureRicettive[Località2])</f>
        <v>POTENZA PICENA</v>
      </c>
    </row>
    <row r="3546" spans="1:4" x14ac:dyDescent="0.25">
      <c r="A3546" t="str">
        <f>StruttureRicettive[[#This Row],[Denominazione]] &amp; " (" &amp; StruttureRicettive[[#This Row],[Città]] &amp; ")"</f>
        <v>FALLERONI TONINO (OSTRA VETERE)</v>
      </c>
      <c r="B3546" t="str">
        <f>_xlfn.XLOOKUP(ElencoStrutture!A3546,StruttureRicettive[DenominazioneCittà],StruttureRicettive[Città])</f>
        <v>OSTRA VETERE</v>
      </c>
      <c r="C3546" t="str">
        <f>_xlfn.XLOOKUP(A3546,StruttureRicettive[DenominazioneCittà],StruttureRicettive[Località])</f>
        <v>no info</v>
      </c>
      <c r="D3546" t="str">
        <f>_xlfn.XLOOKUP(A3546,StruttureRicettive[DenominazioneCittà],StruttureRicettive[Località2])</f>
        <v>OSTRA VETERE</v>
      </c>
    </row>
    <row r="3547" spans="1:4" x14ac:dyDescent="0.25">
      <c r="A3547" t="str">
        <f>StruttureRicettive[[#This Row],[Denominazione]] &amp; " (" &amp; StruttureRicettive[[#This Row],[Città]] &amp; ")"</f>
        <v>FALLI LORENZO (GUALDO)</v>
      </c>
      <c r="B3547" t="str">
        <f>_xlfn.XLOOKUP(ElencoStrutture!A3547,StruttureRicettive[DenominazioneCittà],StruttureRicettive[Città])</f>
        <v>GUALDO</v>
      </c>
      <c r="C3547" t="str">
        <f>_xlfn.XLOOKUP(A3547,StruttureRicettive[DenominazioneCittà],StruttureRicettive[Località])</f>
        <v>no info</v>
      </c>
      <c r="D3547" t="str">
        <f>_xlfn.XLOOKUP(A3547,StruttureRicettive[DenominazioneCittà],StruttureRicettive[Località2])</f>
        <v>GUALDO</v>
      </c>
    </row>
    <row r="3548" spans="1:4" x14ac:dyDescent="0.25">
      <c r="A3548" t="str">
        <f>StruttureRicettive[[#This Row],[Denominazione]] &amp; " (" &amp; StruttureRicettive[[#This Row],[Città]] &amp; ")"</f>
        <v>FAMILY BEACH RESORT IL GIRASOLE (MONDOLFO)</v>
      </c>
      <c r="B3548" t="str">
        <f>_xlfn.XLOOKUP(ElencoStrutture!A3548,StruttureRicettive[DenominazioneCittà],StruttureRicettive[Città])</f>
        <v>MONDOLFO</v>
      </c>
      <c r="C3548" t="str">
        <f>_xlfn.XLOOKUP(A3548,StruttureRicettive[DenominazioneCittà],StruttureRicettive[Località])</f>
        <v>MONDOLFO</v>
      </c>
      <c r="D3548" t="str">
        <f>_xlfn.XLOOKUP(A3548,StruttureRicettive[DenominazioneCittà],StruttureRicettive[Località2])</f>
        <v>MONDOLFO</v>
      </c>
    </row>
    <row r="3549" spans="1:4" x14ac:dyDescent="0.25">
      <c r="A3549" t="str">
        <f>StruttureRicettive[[#This Row],[Denominazione]] &amp; " (" &amp; StruttureRicettive[[#This Row],[Città]] &amp; ")"</f>
        <v>FANO (FANO)</v>
      </c>
      <c r="B3549" t="str">
        <f>_xlfn.XLOOKUP(ElencoStrutture!A3549,StruttureRicettive[DenominazioneCittà],StruttureRicettive[Città])</f>
        <v>FANO</v>
      </c>
      <c r="C3549" t="str">
        <f>_xlfn.XLOOKUP(A3549,StruttureRicettive[DenominazioneCittà],StruttureRicettive[Località])</f>
        <v>FANO</v>
      </c>
      <c r="D3549" t="str">
        <f>_xlfn.XLOOKUP(A3549,StruttureRicettive[DenominazioneCittà],StruttureRicettive[Località2])</f>
        <v>FANO</v>
      </c>
    </row>
    <row r="3550" spans="1:4" x14ac:dyDescent="0.25">
      <c r="A3550" t="str">
        <f>StruttureRicettive[[#This Row],[Denominazione]] &amp; " (" &amp; StruttureRicettive[[#This Row],[Città]] &amp; ")"</f>
        <v>FANTASY BEACH DI TONELLI EMANUELE (FANO)</v>
      </c>
      <c r="B3550" t="str">
        <f>_xlfn.XLOOKUP(ElencoStrutture!A3550,StruttureRicettive[DenominazioneCittà],StruttureRicettive[Città])</f>
        <v>FANO</v>
      </c>
      <c r="C3550" t="str">
        <f>_xlfn.XLOOKUP(A3550,StruttureRicettive[DenominazioneCittà],StruttureRicettive[Località])</f>
        <v>FANO</v>
      </c>
      <c r="D3550" t="str">
        <f>_xlfn.XLOOKUP(A3550,StruttureRicettive[DenominazioneCittà],StruttureRicettive[Località2])</f>
        <v>FANO</v>
      </c>
    </row>
    <row r="3551" spans="1:4" x14ac:dyDescent="0.25">
      <c r="A3551" t="str">
        <f>StruttureRicettive[[#This Row],[Denominazione]] &amp; " (" &amp; StruttureRicettive[[#This Row],[Città]] &amp; ")"</f>
        <v>FARANGHE CAMPING (ESANATOGLIA)</v>
      </c>
      <c r="B3551" t="str">
        <f>_xlfn.XLOOKUP(ElencoStrutture!A3551,StruttureRicettive[DenominazioneCittà],StruttureRicettive[Città])</f>
        <v>ESANATOGLIA</v>
      </c>
      <c r="C3551" t="str">
        <f>_xlfn.XLOOKUP(A3551,StruttureRicettive[DenominazioneCittà],StruttureRicettive[Località])</f>
        <v>LOC. MASCIANO</v>
      </c>
      <c r="D3551" t="str">
        <f>_xlfn.XLOOKUP(A3551,StruttureRicettive[DenominazioneCittà],StruttureRicettive[Località2])</f>
        <v>LOC. MASCIANO</v>
      </c>
    </row>
    <row r="3552" spans="1:4" x14ac:dyDescent="0.25">
      <c r="A3552" t="str">
        <f>StruttureRicettive[[#This Row],[Denominazione]] &amp; " (" &amp; StruttureRicettive[[#This Row],[Città]] &amp; ")"</f>
        <v>FARANGHE DI BOES MARCUS PETRUS CONTRY HOUSE (ESANATOGLIA)</v>
      </c>
      <c r="B3552" t="str">
        <f>_xlfn.XLOOKUP(ElencoStrutture!A3552,StruttureRicettive[DenominazioneCittà],StruttureRicettive[Città])</f>
        <v>ESANATOGLIA</v>
      </c>
      <c r="C3552" t="str">
        <f>_xlfn.XLOOKUP(A3552,StruttureRicettive[DenominazioneCittà],StruttureRicettive[Località])</f>
        <v>ESANATOGLIA</v>
      </c>
      <c r="D3552" t="str">
        <f>_xlfn.XLOOKUP(A3552,StruttureRicettive[DenominazioneCittà],StruttureRicettive[Località2])</f>
        <v>ESANATOGLIA</v>
      </c>
    </row>
    <row r="3553" spans="1:4" x14ac:dyDescent="0.25">
      <c r="A3553" t="str">
        <f>StruttureRicettive[[#This Row],[Denominazione]] &amp; " (" &amp; StruttureRicettive[[#This Row],[Città]] &amp; ")"</f>
        <v>FARO (SENIGALLIA)</v>
      </c>
      <c r="B3553" t="str">
        <f>_xlfn.XLOOKUP(ElencoStrutture!A3553,StruttureRicettive[DenominazioneCittà],StruttureRicettive[Città])</f>
        <v>SENIGALLIA</v>
      </c>
      <c r="C3553" t="str">
        <f>_xlfn.XLOOKUP(A3553,StruttureRicettive[DenominazioneCittà],StruttureRicettive[Località])</f>
        <v>SENIGALLIA</v>
      </c>
      <c r="D3553" t="str">
        <f>_xlfn.XLOOKUP(A3553,StruttureRicettive[DenominazioneCittà],StruttureRicettive[Località2])</f>
        <v>SENIGALLIA</v>
      </c>
    </row>
    <row r="3554" spans="1:4" x14ac:dyDescent="0.25">
      <c r="A3554" t="str">
        <f>StruttureRicettive[[#This Row],[Denominazione]] &amp; " (" &amp; StruttureRicettive[[#This Row],[Città]] &amp; ")"</f>
        <v>FARROTECA MONTEROSSO (SAN LORENZO IN CAMPO)</v>
      </c>
      <c r="B3554" t="str">
        <f>_xlfn.XLOOKUP(ElencoStrutture!A3554,StruttureRicettive[DenominazioneCittà],StruttureRicettive[Città])</f>
        <v>SAN LORENZO IN CAMPO</v>
      </c>
      <c r="C3554" t="str">
        <f>_xlfn.XLOOKUP(A3554,StruttureRicettive[DenominazioneCittà],StruttureRicettive[Località])</f>
        <v>SAN LORENZO IN CAMPO</v>
      </c>
      <c r="D3554" t="str">
        <f>_xlfn.XLOOKUP(A3554,StruttureRicettive[DenominazioneCittà],StruttureRicettive[Località2])</f>
        <v>SAN LORENZO IN CAMPO</v>
      </c>
    </row>
    <row r="3555" spans="1:4" x14ac:dyDescent="0.25">
      <c r="A3555" t="str">
        <f>StruttureRicettive[[#This Row],[Denominazione]] &amp; " (" &amp; StruttureRicettive[[#This Row],[Città]] &amp; ")"</f>
        <v>FASANO GIUSEPPE (PESARO)</v>
      </c>
      <c r="B3555" t="str">
        <f>_xlfn.XLOOKUP(ElencoStrutture!A3555,StruttureRicettive[DenominazioneCittà],StruttureRicettive[Città])</f>
        <v>PESARO</v>
      </c>
      <c r="C3555" t="str">
        <f>_xlfn.XLOOKUP(A3555,StruttureRicettive[DenominazioneCittà],StruttureRicettive[Località])</f>
        <v>PESARO</v>
      </c>
      <c r="D3555" t="str">
        <f>_xlfn.XLOOKUP(A3555,StruttureRicettive[DenominazioneCittà],StruttureRicettive[Località2])</f>
        <v>PESARO</v>
      </c>
    </row>
    <row r="3556" spans="1:4" x14ac:dyDescent="0.25">
      <c r="A3556" t="str">
        <f>StruttureRicettive[[#This Row],[Denominazione]] &amp; " (" &amp; StruttureRicettive[[#This Row],[Città]] &amp; ")"</f>
        <v>FATA (MONTEMARCIANO)</v>
      </c>
      <c r="B3556" t="str">
        <f>_xlfn.XLOOKUP(ElencoStrutture!A3556,StruttureRicettive[DenominazioneCittà],StruttureRicettive[Città])</f>
        <v>MONTEMARCIANO</v>
      </c>
      <c r="C3556" t="str">
        <f>_xlfn.XLOOKUP(A3556,StruttureRicettive[DenominazioneCittà],StruttureRicettive[Località])</f>
        <v>MONTEMARCIANO</v>
      </c>
      <c r="D3556" t="str">
        <f>_xlfn.XLOOKUP(A3556,StruttureRicettive[DenominazioneCittà],StruttureRicettive[Località2])</f>
        <v>MONTEMARCIANO</v>
      </c>
    </row>
    <row r="3557" spans="1:4" x14ac:dyDescent="0.25">
      <c r="A3557" t="str">
        <f>StruttureRicettive[[#This Row],[Denominazione]] &amp; " (" &amp; StruttureRicettive[[#This Row],[Città]] &amp; ")"</f>
        <v>FATTORIA DI CIGNANO (CAMERINO)</v>
      </c>
      <c r="B3557" t="str">
        <f>_xlfn.XLOOKUP(ElencoStrutture!A3557,StruttureRicettive[DenominazioneCittà],StruttureRicettive[Città])</f>
        <v>CAMERINO</v>
      </c>
      <c r="C3557" t="str">
        <f>_xlfn.XLOOKUP(A3557,StruttureRicettive[DenominazioneCittà],StruttureRicettive[Località])</f>
        <v>LOC. CIGNANO</v>
      </c>
      <c r="D3557" t="str">
        <f>_xlfn.XLOOKUP(A3557,StruttureRicettive[DenominazioneCittà],StruttureRicettive[Località2])</f>
        <v>LOC. CIGNANO</v>
      </c>
    </row>
    <row r="3558" spans="1:4" x14ac:dyDescent="0.25">
      <c r="A3558" t="str">
        <f>StruttureRicettive[[#This Row],[Denominazione]] &amp; " (" &amp; StruttureRicettive[[#This Row],[Città]] &amp; ")"</f>
        <v>FATTORIA DI MONTESECCO (PERGOLA)</v>
      </c>
      <c r="B3558" t="str">
        <f>_xlfn.XLOOKUP(ElencoStrutture!A3558,StruttureRicettive[DenominazioneCittà],StruttureRicettive[Città])</f>
        <v>PERGOLA</v>
      </c>
      <c r="C3558" t="str">
        <f>_xlfn.XLOOKUP(A3558,StruttureRicettive[DenominazioneCittà],StruttureRicettive[Località])</f>
        <v>PERGOLA</v>
      </c>
      <c r="D3558" t="str">
        <f>_xlfn.XLOOKUP(A3558,StruttureRicettive[DenominazioneCittà],StruttureRicettive[Località2])</f>
        <v>PERGOLA</v>
      </c>
    </row>
    <row r="3559" spans="1:4" x14ac:dyDescent="0.25">
      <c r="A3559" t="str">
        <f>StruttureRicettive[[#This Row],[Denominazione]] &amp; " (" &amp; StruttureRicettive[[#This Row],[Città]] &amp; ")"</f>
        <v>FATTORIA FONTE PENNICI (CINGOLI)</v>
      </c>
      <c r="B3559" t="str">
        <f>_xlfn.XLOOKUP(ElencoStrutture!A3559,StruttureRicettive[DenominazioneCittà],StruttureRicettive[Città])</f>
        <v>CINGOLI</v>
      </c>
      <c r="C3559" t="str">
        <f>_xlfn.XLOOKUP(A3559,StruttureRicettive[DenominazioneCittà],StruttureRicettive[Località])</f>
        <v>CINGOLI</v>
      </c>
      <c r="D3559" t="str">
        <f>_xlfn.XLOOKUP(A3559,StruttureRicettive[DenominazioneCittà],StruttureRicettive[Località2])</f>
        <v>CINGOLI</v>
      </c>
    </row>
    <row r="3560" spans="1:4" x14ac:dyDescent="0.25">
      <c r="A3560" t="str">
        <f>StruttureRicettive[[#This Row],[Denominazione]] &amp; " (" &amp; StruttureRicettive[[#This Row],[Città]] &amp; ")"</f>
        <v>FATTORIA FONTEGELONI (SERRA SAN QUIRICO)</v>
      </c>
      <c r="B3560" t="str">
        <f>_xlfn.XLOOKUP(ElencoStrutture!A3560,StruttureRicettive[DenominazioneCittà],StruttureRicettive[Città])</f>
        <v>SERRA SAN QUIRICO</v>
      </c>
      <c r="C3560" t="str">
        <f>_xlfn.XLOOKUP(A3560,StruttureRicettive[DenominazioneCittà],StruttureRicettive[Località])</f>
        <v>SERRA SAN QUIRICO</v>
      </c>
      <c r="D3560" t="str">
        <f>_xlfn.XLOOKUP(A3560,StruttureRicettive[DenominazioneCittà],StruttureRicettive[Località2])</f>
        <v>SERRA SAN QUIRICO</v>
      </c>
    </row>
    <row r="3561" spans="1:4" x14ac:dyDescent="0.25">
      <c r="A3561" t="str">
        <f>StruttureRicettive[[#This Row],[Denominazione]] &amp; " (" &amp; StruttureRicettive[[#This Row],[Città]] &amp; ")"</f>
        <v>FATTORIA ITALIA (SERRA SAN QUIRICO)</v>
      </c>
      <c r="B3561" t="str">
        <f>_xlfn.XLOOKUP(ElencoStrutture!A3561,StruttureRicettive[DenominazioneCittà],StruttureRicettive[Città])</f>
        <v>SERRA SAN QUIRICO</v>
      </c>
      <c r="C3561" t="str">
        <f>_xlfn.XLOOKUP(A3561,StruttureRicettive[DenominazioneCittà],StruttureRicettive[Località])</f>
        <v>SERRA SAN QUIRICO</v>
      </c>
      <c r="D3561" t="str">
        <f>_xlfn.XLOOKUP(A3561,StruttureRicettive[DenominazioneCittà],StruttureRicettive[Località2])</f>
        <v>SERRA SAN QUIRICO</v>
      </c>
    </row>
    <row r="3562" spans="1:4" x14ac:dyDescent="0.25">
      <c r="A3562" t="str">
        <f>StruttureRicettive[[#This Row],[Denominazione]] &amp; " (" &amp; StruttureRicettive[[#This Row],[Città]] &amp; ")"</f>
        <v>FATTORIA LA GINESTRA (FABRIANO)</v>
      </c>
      <c r="B3562" t="str">
        <f>_xlfn.XLOOKUP(ElencoStrutture!A3562,StruttureRicettive[DenominazioneCittà],StruttureRicettive[Città])</f>
        <v>FABRIANO</v>
      </c>
      <c r="C3562" t="str">
        <f>_xlfn.XLOOKUP(A3562,StruttureRicettive[DenominazioneCittà],StruttureRicettive[Località])</f>
        <v>FABRIANO</v>
      </c>
      <c r="D3562" t="str">
        <f>_xlfn.XLOOKUP(A3562,StruttureRicettive[DenominazioneCittà],StruttureRicettive[Località2])</f>
        <v>FABRIANO</v>
      </c>
    </row>
    <row r="3563" spans="1:4" x14ac:dyDescent="0.25">
      <c r="A3563" t="str">
        <f>StruttureRicettive[[#This Row],[Denominazione]] &amp; " (" &amp; StruttureRicettive[[#This Row],[Città]] &amp; ")"</f>
        <v>FATTORIA LE ORIGINI (SAN SEVERINO MARCHE)</v>
      </c>
      <c r="B3563" t="str">
        <f>_xlfn.XLOOKUP(ElencoStrutture!A3563,StruttureRicettive[DenominazioneCittà],StruttureRicettive[Città])</f>
        <v>SAN SEVERINO MARCHE</v>
      </c>
      <c r="C3563" t="str">
        <f>_xlfn.XLOOKUP(A3563,StruttureRicettive[DenominazioneCittà],StruttureRicettive[Località])</f>
        <v>SAN SEVERINO MARCHE</v>
      </c>
      <c r="D3563" t="str">
        <f>_xlfn.XLOOKUP(A3563,StruttureRicettive[DenominazioneCittà],StruttureRicettive[Località2])</f>
        <v>SAN SEVERINO MARCHE</v>
      </c>
    </row>
    <row r="3564" spans="1:4" x14ac:dyDescent="0.25">
      <c r="A3564" t="str">
        <f>StruttureRicettive[[#This Row],[Denominazione]] &amp; " (" &amp; StruttureRicettive[[#This Row],[Città]] &amp; ")"</f>
        <v>FAUSTO (SAN BENEDETTO DEL TRONTO)</v>
      </c>
      <c r="B3564" t="str">
        <f>_xlfn.XLOOKUP(ElencoStrutture!A3564,StruttureRicettive[DenominazioneCittà],StruttureRicettive[Città])</f>
        <v>SAN BENEDETTO DEL TRONTO</v>
      </c>
      <c r="C3564" t="str">
        <f>_xlfn.XLOOKUP(A3564,StruttureRicettive[DenominazioneCittà],StruttureRicettive[Località])</f>
        <v>SAN BENEDETTO DEL TRONTO</v>
      </c>
      <c r="D3564" t="str">
        <f>_xlfn.XLOOKUP(A3564,StruttureRicettive[DenominazioneCittà],StruttureRicettive[Località2])</f>
        <v>SAN BENEDETTO DEL TRONTO</v>
      </c>
    </row>
    <row r="3565" spans="1:4" x14ac:dyDescent="0.25">
      <c r="A3565" t="str">
        <f>StruttureRicettive[[#This Row],[Denominazione]] &amp; " (" &amp; StruttureRicettive[[#This Row],[Città]] &amp; ")"</f>
        <v>FAVI UMBERTO (SENIGALLIA)</v>
      </c>
      <c r="B3565" t="str">
        <f>_xlfn.XLOOKUP(ElencoStrutture!A3565,StruttureRicettive[DenominazioneCittà],StruttureRicettive[Città])</f>
        <v>SENIGALLIA</v>
      </c>
      <c r="C3565" t="str">
        <f>_xlfn.XLOOKUP(A3565,StruttureRicettive[DenominazioneCittà],StruttureRicettive[Località])</f>
        <v>SENIGALLIA</v>
      </c>
      <c r="D3565" t="str">
        <f>_xlfn.XLOOKUP(A3565,StruttureRicettive[DenominazioneCittà],StruttureRicettive[Località2])</f>
        <v>SENIGALLIA</v>
      </c>
    </row>
    <row r="3566" spans="1:4" x14ac:dyDescent="0.25">
      <c r="A3566" t="str">
        <f>StruttureRicettive[[#This Row],[Denominazione]] &amp; " (" &amp; StruttureRicettive[[#This Row],[Città]] &amp; ")"</f>
        <v>FEDERICO (CIVITANOVA MARCHE)</v>
      </c>
      <c r="B3566" t="str">
        <f>_xlfn.XLOOKUP(ElencoStrutture!A3566,StruttureRicettive[DenominazioneCittà],StruttureRicettive[Città])</f>
        <v>CIVITANOVA MARCHE</v>
      </c>
      <c r="C3566" t="str">
        <f>_xlfn.XLOOKUP(A3566,StruttureRicettive[DenominazioneCittà],StruttureRicettive[Località])</f>
        <v>CIVITANOVA MARCHE</v>
      </c>
      <c r="D3566" t="str">
        <f>_xlfn.XLOOKUP(A3566,StruttureRicettive[DenominazioneCittà],StruttureRicettive[Località2])</f>
        <v>CIVITANOVA MARCHE</v>
      </c>
    </row>
    <row r="3567" spans="1:4" x14ac:dyDescent="0.25">
      <c r="A3567" t="str">
        <f>StruttureRicettive[[#This Row],[Denominazione]] &amp; " (" &amp; StruttureRicettive[[#This Row],[Città]] &amp; ")"</f>
        <v>FEDERICO I (SASSOFERRATO)</v>
      </c>
      <c r="B3567" t="str">
        <f>_xlfn.XLOOKUP(ElencoStrutture!A3567,StruttureRicettive[DenominazioneCittà],StruttureRicettive[Città])</f>
        <v>SASSOFERRATO</v>
      </c>
      <c r="C3567" t="str">
        <f>_xlfn.XLOOKUP(A3567,StruttureRicettive[DenominazioneCittà],StruttureRicettive[Località])</f>
        <v>SASSOFERRATO</v>
      </c>
      <c r="D3567" t="str">
        <f>_xlfn.XLOOKUP(A3567,StruttureRicettive[DenominazioneCittà],StruttureRicettive[Località2])</f>
        <v>SASSOFERRATO</v>
      </c>
    </row>
    <row r="3568" spans="1:4" x14ac:dyDescent="0.25">
      <c r="A3568" t="str">
        <f>StruttureRicettive[[#This Row],[Denominazione]] &amp; " (" &amp; StruttureRicettive[[#This Row],[Città]] &amp; ")"</f>
        <v>FELIZIANI REBECCA (PORTO SANT'ELPIDIO)</v>
      </c>
      <c r="B3568" t="str">
        <f>_xlfn.XLOOKUP(ElencoStrutture!A3568,StruttureRicettive[DenominazioneCittà],StruttureRicettive[Città])</f>
        <v>PORTO SANT'ELPIDIO</v>
      </c>
      <c r="C3568" t="str">
        <f>_xlfn.XLOOKUP(A3568,StruttureRicettive[DenominazioneCittà],StruttureRicettive[Località])</f>
        <v>PORTO SANT' ELPIDIO</v>
      </c>
      <c r="D3568" t="str">
        <f>_xlfn.XLOOKUP(A3568,StruttureRicettive[DenominazioneCittà],StruttureRicettive[Località2])</f>
        <v>PORTO SANT' ELPIDIO</v>
      </c>
    </row>
    <row r="3569" spans="1:4" x14ac:dyDescent="0.25">
      <c r="A3569" t="str">
        <f>StruttureRicettive[[#This Row],[Denominazione]] &amp; " (" &amp; StruttureRicettive[[#This Row],[Città]] &amp; ")"</f>
        <v>FELYCITA (USSITA)</v>
      </c>
      <c r="B3569" t="str">
        <f>_xlfn.XLOOKUP(ElencoStrutture!A3569,StruttureRicettive[DenominazioneCittà],StruttureRicettive[Città])</f>
        <v>USSITA</v>
      </c>
      <c r="C3569" t="str">
        <f>_xlfn.XLOOKUP(A3569,StruttureRicettive[DenominazioneCittà],StruttureRicettive[Località])</f>
        <v>FRONTIGNANO-USSITA</v>
      </c>
      <c r="D3569" t="str">
        <f>_xlfn.XLOOKUP(A3569,StruttureRicettive[DenominazioneCittà],StruttureRicettive[Località2])</f>
        <v>FRONTIGNANO-USSITA</v>
      </c>
    </row>
    <row r="3570" spans="1:4" x14ac:dyDescent="0.25">
      <c r="A3570" t="str">
        <f>StruttureRicettive[[#This Row],[Denominazione]] &amp; " (" &amp; StruttureRicettive[[#This Row],[Città]] &amp; ")"</f>
        <v>FENIX (SAN BENEDETTO DEL TRONTO)</v>
      </c>
      <c r="B3570" t="str">
        <f>_xlfn.XLOOKUP(ElencoStrutture!A3570,StruttureRicettive[DenominazioneCittà],StruttureRicettive[Città])</f>
        <v>SAN BENEDETTO DEL TRONTO</v>
      </c>
      <c r="C3570" t="str">
        <f>_xlfn.XLOOKUP(A3570,StruttureRicettive[DenominazioneCittà],StruttureRicettive[Località])</f>
        <v>SAN BENEDETTO DEL TRONTO</v>
      </c>
      <c r="D3570" t="str">
        <f>_xlfn.XLOOKUP(A3570,StruttureRicettive[DenominazioneCittà],StruttureRicettive[Località2])</f>
        <v>SAN BENEDETTO DEL TRONTO</v>
      </c>
    </row>
    <row r="3571" spans="1:4" x14ac:dyDescent="0.25">
      <c r="A3571" t="str">
        <f>StruttureRicettive[[#This Row],[Denominazione]] &amp; " (" &amp; StruttureRicettive[[#This Row],[Città]] &amp; ")"</f>
        <v>FERONIA - CASE E APPARTAMENTI PER VACANZE (SAN SEVERINO MARCHE)</v>
      </c>
      <c r="B3571" t="str">
        <f>_xlfn.XLOOKUP(ElencoStrutture!A3571,StruttureRicettive[DenominazioneCittà],StruttureRicettive[Città])</f>
        <v>SAN SEVERINO MARCHE</v>
      </c>
      <c r="C3571" t="str">
        <f>_xlfn.XLOOKUP(A3571,StruttureRicettive[DenominazioneCittà],StruttureRicettive[Località])</f>
        <v>SAN SEVERINO MARCHE</v>
      </c>
      <c r="D3571" t="str">
        <f>_xlfn.XLOOKUP(A3571,StruttureRicettive[DenominazioneCittà],StruttureRicettive[Località2])</f>
        <v>SAN SEVERINO MARCHE</v>
      </c>
    </row>
    <row r="3572" spans="1:4" x14ac:dyDescent="0.25">
      <c r="A3572" t="str">
        <f>StruttureRicettive[[#This Row],[Denominazione]] &amp; " (" &amp; StruttureRicettive[[#This Row],[Città]] &amp; ")"</f>
        <v>FERRA' (MONTEMONACO)</v>
      </c>
      <c r="B3572" t="str">
        <f>_xlfn.XLOOKUP(ElencoStrutture!A3572,StruttureRicettive[DenominazioneCittà],StruttureRicettive[Città])</f>
        <v>MONTEMONACO</v>
      </c>
      <c r="C3572" t="str">
        <f>_xlfn.XLOOKUP(A3572,StruttureRicettive[DenominazioneCittà],StruttureRicettive[Località])</f>
        <v>FERRA'</v>
      </c>
      <c r="D3572" t="str">
        <f>_xlfn.XLOOKUP(A3572,StruttureRicettive[DenominazioneCittà],StruttureRicettive[Località2])</f>
        <v>FERRA'</v>
      </c>
    </row>
    <row r="3573" spans="1:4" x14ac:dyDescent="0.25">
      <c r="A3573" t="str">
        <f>StruttureRicettive[[#This Row],[Denominazione]] &amp; " (" &amp; StruttureRicettive[[#This Row],[Città]] &amp; ")"</f>
        <v>FERRANTI (SERRAPETRONA)</v>
      </c>
      <c r="B3573" t="str">
        <f>_xlfn.XLOOKUP(ElencoStrutture!A3573,StruttureRicettive[DenominazioneCittà],StruttureRicettive[Città])</f>
        <v>SERRAPETRONA</v>
      </c>
      <c r="C3573" t="str">
        <f>_xlfn.XLOOKUP(A3573,StruttureRicettive[DenominazioneCittà],StruttureRicettive[Località])</f>
        <v>SERRAPETRONA</v>
      </c>
      <c r="D3573" t="str">
        <f>_xlfn.XLOOKUP(A3573,StruttureRicettive[DenominazioneCittà],StruttureRicettive[Località2])</f>
        <v>SERRAPETRONA</v>
      </c>
    </row>
    <row r="3574" spans="1:4" x14ac:dyDescent="0.25">
      <c r="A3574" t="str">
        <f>StruttureRicettive[[#This Row],[Denominazione]] &amp; " (" &amp; StruttureRicettive[[#This Row],[Città]] &amp; ")"</f>
        <v>FERRARA (SAN BENEDETTO DEL TRONTO)</v>
      </c>
      <c r="B3574" t="str">
        <f>_xlfn.XLOOKUP(ElencoStrutture!A3574,StruttureRicettive[DenominazioneCittà],StruttureRicettive[Città])</f>
        <v>SAN BENEDETTO DEL TRONTO</v>
      </c>
      <c r="C3574" t="str">
        <f>_xlfn.XLOOKUP(A3574,StruttureRicettive[DenominazioneCittà],StruttureRicettive[Località])</f>
        <v>SAN BENEDETTO DEL TRONTO</v>
      </c>
      <c r="D3574" t="str">
        <f>_xlfn.XLOOKUP(A3574,StruttureRicettive[DenominazioneCittà],StruttureRicettive[Località2])</f>
        <v>SAN BENEDETTO DEL TRONTO</v>
      </c>
    </row>
    <row r="3575" spans="1:4" x14ac:dyDescent="0.25">
      <c r="A3575" t="str">
        <f>StruttureRicettive[[#This Row],[Denominazione]] &amp; " (" &amp; StruttureRicettive[[#This Row],[Città]] &amp; ")"</f>
        <v>FERRETTI FAUSTA (ASCOLI PICENO)</v>
      </c>
      <c r="B3575" t="str">
        <f>_xlfn.XLOOKUP(ElencoStrutture!A3575,StruttureRicettive[DenominazioneCittà],StruttureRicettive[Città])</f>
        <v>ASCOLI PICENO</v>
      </c>
      <c r="C3575" t="str">
        <f>_xlfn.XLOOKUP(A3575,StruttureRicettive[DenominazioneCittà],StruttureRicettive[Località])</f>
        <v>no info</v>
      </c>
      <c r="D3575" t="str">
        <f>_xlfn.XLOOKUP(A3575,StruttureRicettive[DenominazioneCittà],StruttureRicettive[Località2])</f>
        <v>ASCOLI PICENO</v>
      </c>
    </row>
    <row r="3576" spans="1:4" x14ac:dyDescent="0.25">
      <c r="A3576" t="str">
        <f>StruttureRicettive[[#This Row],[Denominazione]] &amp; " (" &amp; StruttureRicettive[[#This Row],[Città]] &amp; ")"</f>
        <v>FERRETTI ROSANNA (ASCOLI PICENO)</v>
      </c>
      <c r="B3576" t="str">
        <f>_xlfn.XLOOKUP(ElencoStrutture!A3576,StruttureRicettive[DenominazioneCittà],StruttureRicettive[Città])</f>
        <v>ASCOLI PICENO</v>
      </c>
      <c r="C3576" t="str">
        <f>_xlfn.XLOOKUP(A3576,StruttureRicettive[DenominazioneCittà],StruttureRicettive[Località])</f>
        <v>ASCOLI PICENO</v>
      </c>
      <c r="D3576" t="str">
        <f>_xlfn.XLOOKUP(A3576,StruttureRicettive[DenominazioneCittà],StruttureRicettive[Località2])</f>
        <v>ASCOLI PICENO</v>
      </c>
    </row>
    <row r="3577" spans="1:4" x14ac:dyDescent="0.25">
      <c r="A3577" t="str">
        <f>StruttureRicettive[[#This Row],[Denominazione]] &amp; " (" &amp; StruttureRicettive[[#This Row],[Città]] &amp; ")"</f>
        <v>FERRI ENRICO (CASTORANO)</v>
      </c>
      <c r="B3577" t="str">
        <f>_xlfn.XLOOKUP(ElencoStrutture!A3577,StruttureRicettive[DenominazioneCittà],StruttureRicettive[Città])</f>
        <v>CASTORANO</v>
      </c>
      <c r="C3577" t="str">
        <f>_xlfn.XLOOKUP(A3577,StruttureRicettive[DenominazioneCittà],StruttureRicettive[Località])</f>
        <v>no info</v>
      </c>
      <c r="D3577" t="str">
        <f>_xlfn.XLOOKUP(A3577,StruttureRicettive[DenominazioneCittà],StruttureRicettive[Località2])</f>
        <v>CASTORANO</v>
      </c>
    </row>
    <row r="3578" spans="1:4" x14ac:dyDescent="0.25">
      <c r="A3578" t="str">
        <f>StruttureRicettive[[#This Row],[Denominazione]] &amp; " (" &amp; StruttureRicettive[[#This Row],[Città]] &amp; ")"</f>
        <v>FESTINA LENTE (PORTO RECANATI)</v>
      </c>
      <c r="B3578" t="str">
        <f>_xlfn.XLOOKUP(ElencoStrutture!A3578,StruttureRicettive[DenominazioneCittà],StruttureRicettive[Città])</f>
        <v>PORTO RECANATI</v>
      </c>
      <c r="C3578" t="str">
        <f>_xlfn.XLOOKUP(A3578,StruttureRicettive[DenominazioneCittà],StruttureRicettive[Località])</f>
        <v>PORTO RECANATI</v>
      </c>
      <c r="D3578" t="str">
        <f>_xlfn.XLOOKUP(A3578,StruttureRicettive[DenominazioneCittà],StruttureRicettive[Località2])</f>
        <v>PORTO RECANATI</v>
      </c>
    </row>
    <row r="3579" spans="1:4" x14ac:dyDescent="0.25">
      <c r="A3579" t="str">
        <f>StruttureRicettive[[#This Row],[Denominazione]] &amp; " (" &amp; StruttureRicettive[[#This Row],[Città]] &amp; ")"</f>
        <v>FILIPPETTI CLAUDIO - AGRICAMPEGGIO (FANO)</v>
      </c>
      <c r="B3579" t="str">
        <f>_xlfn.XLOOKUP(ElencoStrutture!A3579,StruttureRicettive[DenominazioneCittà],StruttureRicettive[Città])</f>
        <v>FANO</v>
      </c>
      <c r="C3579" t="str">
        <f>_xlfn.XLOOKUP(A3579,StruttureRicettive[DenominazioneCittà],StruttureRicettive[Località])</f>
        <v>FANO</v>
      </c>
      <c r="D3579" t="str">
        <f>_xlfn.XLOOKUP(A3579,StruttureRicettive[DenominazioneCittà],StruttureRicettive[Località2])</f>
        <v>FANO</v>
      </c>
    </row>
    <row r="3580" spans="1:4" x14ac:dyDescent="0.25">
      <c r="A3580" t="str">
        <f>StruttureRicettive[[#This Row],[Denominazione]] &amp; " (" &amp; StruttureRicettive[[#This Row],[Città]] &amp; ")"</f>
        <v>FILIPPETTI DANTE - AGRICAMPEGGIO (FANO)</v>
      </c>
      <c r="B3580" t="str">
        <f>_xlfn.XLOOKUP(ElencoStrutture!A3580,StruttureRicettive[DenominazioneCittà],StruttureRicettive[Città])</f>
        <v>FANO</v>
      </c>
      <c r="C3580" t="str">
        <f>_xlfn.XLOOKUP(A3580,StruttureRicettive[DenominazioneCittà],StruttureRicettive[Località])</f>
        <v>FANO</v>
      </c>
      <c r="D3580" t="str">
        <f>_xlfn.XLOOKUP(A3580,StruttureRicettive[DenominazioneCittà],StruttureRicettive[Località2])</f>
        <v>FANO</v>
      </c>
    </row>
    <row r="3581" spans="1:4" x14ac:dyDescent="0.25">
      <c r="A3581" t="str">
        <f>StruttureRicettive[[#This Row],[Denominazione]] &amp; " (" &amp; StruttureRicettive[[#This Row],[Città]] &amp; ")"</f>
        <v>FILIPPETTI NANDO - AGRICAMPEGGIO (FANO)</v>
      </c>
      <c r="B3581" t="str">
        <f>_xlfn.XLOOKUP(ElencoStrutture!A3581,StruttureRicettive[DenominazioneCittà],StruttureRicettive[Città])</f>
        <v>FANO</v>
      </c>
      <c r="C3581" t="str">
        <f>_xlfn.XLOOKUP(A3581,StruttureRicettive[DenominazioneCittà],StruttureRicettive[Località])</f>
        <v>FANO</v>
      </c>
      <c r="D3581" t="str">
        <f>_xlfn.XLOOKUP(A3581,StruttureRicettive[DenominazioneCittà],StruttureRicettive[Località2])</f>
        <v>FANO</v>
      </c>
    </row>
    <row r="3582" spans="1:4" x14ac:dyDescent="0.25">
      <c r="A3582" t="str">
        <f>StruttureRicettive[[#This Row],[Denominazione]] &amp; " (" &amp; StruttureRicettive[[#This Row],[Città]] &amp; ")"</f>
        <v>FILIPPO CAPOTONDI (CORINALDO)</v>
      </c>
      <c r="B3582" t="str">
        <f>_xlfn.XLOOKUP(ElencoStrutture!A3582,StruttureRicettive[DenominazioneCittà],StruttureRicettive[Città])</f>
        <v>CORINALDO</v>
      </c>
      <c r="C3582" t="str">
        <f>_xlfn.XLOOKUP(A3582,StruttureRicettive[DenominazioneCittà],StruttureRicettive[Località])</f>
        <v>no info</v>
      </c>
      <c r="D3582" t="str">
        <f>_xlfn.XLOOKUP(A3582,StruttureRicettive[DenominazioneCittà],StruttureRicettive[Località2])</f>
        <v>CORINALDO</v>
      </c>
    </row>
    <row r="3583" spans="1:4" x14ac:dyDescent="0.25">
      <c r="A3583" t="str">
        <f>StruttureRicettive[[#This Row],[Denominazione]] &amp; " (" &amp; StruttureRicettive[[#This Row],[Città]] &amp; ")"</f>
        <v>FILODIVINO (SAN MARCELLO)</v>
      </c>
      <c r="B3583" t="str">
        <f>_xlfn.XLOOKUP(ElencoStrutture!A3583,StruttureRicettive[DenominazioneCittà],StruttureRicettive[Città])</f>
        <v>SAN MARCELLO</v>
      </c>
      <c r="C3583" t="str">
        <f>_xlfn.XLOOKUP(A3583,StruttureRicettive[DenominazioneCittà],StruttureRicettive[Località])</f>
        <v>SAN MARCELLO</v>
      </c>
      <c r="D3583" t="str">
        <f>_xlfn.XLOOKUP(A3583,StruttureRicettive[DenominazioneCittà],StruttureRicettive[Località2])</f>
        <v>SAN MARCELLO</v>
      </c>
    </row>
    <row r="3584" spans="1:4" x14ac:dyDescent="0.25">
      <c r="A3584" t="str">
        <f>StruttureRicettive[[#This Row],[Denominazione]] &amp; " (" &amp; StruttureRicettive[[#This Row],[Città]] &amp; ")"</f>
        <v>FINIS AFRICAE (SENIGALLIA)</v>
      </c>
      <c r="B3584" t="str">
        <f>_xlfn.XLOOKUP(ElencoStrutture!A3584,StruttureRicettive[DenominazioneCittà],StruttureRicettive[Città])</f>
        <v>SENIGALLIA</v>
      </c>
      <c r="C3584" t="str">
        <f>_xlfn.XLOOKUP(A3584,StruttureRicettive[DenominazioneCittà],StruttureRicettive[Località])</f>
        <v>SENIGALLIA</v>
      </c>
      <c r="D3584" t="str">
        <f>_xlfn.XLOOKUP(A3584,StruttureRicettive[DenominazioneCittà],StruttureRicettive[Località2])</f>
        <v>SENIGALLIA</v>
      </c>
    </row>
    <row r="3585" spans="1:4" x14ac:dyDescent="0.25">
      <c r="A3585" t="str">
        <f>StruttureRicettive[[#This Row],[Denominazione]] &amp; " (" &amp; StruttureRicettive[[#This Row],[Città]] &amp; ")"</f>
        <v>FINOCCHIETTO (PIOBBICO)</v>
      </c>
      <c r="B3585" t="str">
        <f>_xlfn.XLOOKUP(ElencoStrutture!A3585,StruttureRicettive[DenominazioneCittà],StruttureRicettive[Città])</f>
        <v>PIOBBICO</v>
      </c>
      <c r="C3585" t="str">
        <f>_xlfn.XLOOKUP(A3585,StruttureRicettive[DenominazioneCittà],StruttureRicettive[Località])</f>
        <v>LOC. FINOCCHIETTO</v>
      </c>
      <c r="D3585" t="str">
        <f>_xlfn.XLOOKUP(A3585,StruttureRicettive[DenominazioneCittà],StruttureRicettive[Località2])</f>
        <v>LOC. FINOCCHIETTO</v>
      </c>
    </row>
    <row r="3586" spans="1:4" x14ac:dyDescent="0.25">
      <c r="A3586" t="str">
        <f>StruttureRicettive[[#This Row],[Denominazione]] &amp; " (" &amp; StruttureRicettive[[#This Row],[Città]] &amp; ")"</f>
        <v>FIOR DI LOTO (MONSAMPOLO DEL TRONTO)</v>
      </c>
      <c r="B3586" t="str">
        <f>_xlfn.XLOOKUP(ElencoStrutture!A3586,StruttureRicettive[DenominazioneCittà],StruttureRicettive[Città])</f>
        <v>MONSAMPOLO DEL TRONTO</v>
      </c>
      <c r="C3586" t="str">
        <f>_xlfn.XLOOKUP(A3586,StruttureRicettive[DenominazioneCittà],StruttureRicettive[Località])</f>
        <v>no info</v>
      </c>
      <c r="D3586" t="str">
        <f>_xlfn.XLOOKUP(A3586,StruttureRicettive[DenominazioneCittà],StruttureRicettive[Località2])</f>
        <v>MONSAMPOLO DEL TRONTO</v>
      </c>
    </row>
    <row r="3587" spans="1:4" x14ac:dyDescent="0.25">
      <c r="A3587" t="str">
        <f>StruttureRicettive[[#This Row],[Denominazione]] &amp; " (" &amp; StruttureRicettive[[#This Row],[Città]] &amp; ")"</f>
        <v>FIOR DI MARE (NUMANA)</v>
      </c>
      <c r="B3587" t="str">
        <f>_xlfn.XLOOKUP(ElencoStrutture!A3587,StruttureRicettive[DenominazioneCittà],StruttureRicettive[Città])</f>
        <v>NUMANA</v>
      </c>
      <c r="C3587" t="str">
        <f>_xlfn.XLOOKUP(A3587,StruttureRicettive[DenominazioneCittà],StruttureRicettive[Località])</f>
        <v>NUMANA</v>
      </c>
      <c r="D3587" t="str">
        <f>_xlfn.XLOOKUP(A3587,StruttureRicettive[DenominazioneCittà],StruttureRicettive[Località2])</f>
        <v>NUMANA</v>
      </c>
    </row>
    <row r="3588" spans="1:4" x14ac:dyDescent="0.25">
      <c r="A3588" t="str">
        <f>StruttureRicettive[[#This Row],[Denominazione]] &amp; " (" &amp; StruttureRicettive[[#This Row],[Città]] &amp; ")"</f>
        <v>FIORDALISO,GIGLIO,GIRASOLE,IRIS,MARGHERITA,ORCHIDEA,VIOLETTA (MONDOLFO)</v>
      </c>
      <c r="B3588" t="str">
        <f>_xlfn.XLOOKUP(ElencoStrutture!A3588,StruttureRicettive[DenominazioneCittà],StruttureRicettive[Città])</f>
        <v>MONDOLFO</v>
      </c>
      <c r="C3588" t="str">
        <f>_xlfn.XLOOKUP(A3588,StruttureRicettive[DenominazioneCittà],StruttureRicettive[Località])</f>
        <v>no info</v>
      </c>
      <c r="D3588" t="str">
        <f>_xlfn.XLOOKUP(A3588,StruttureRicettive[DenominazioneCittà],StruttureRicettive[Località2])</f>
        <v>MONDOLFO</v>
      </c>
    </row>
    <row r="3589" spans="1:4" x14ac:dyDescent="0.25">
      <c r="A3589" t="str">
        <f>StruttureRicettive[[#This Row],[Denominazione]] &amp; " (" &amp; StruttureRicettive[[#This Row],[Città]] &amp; ")"</f>
        <v>FIORE (PORTO RECANATI)</v>
      </c>
      <c r="B3589" t="str">
        <f>_xlfn.XLOOKUP(ElencoStrutture!A3589,StruttureRicettive[DenominazioneCittà],StruttureRicettive[Città])</f>
        <v>PORTO RECANATI</v>
      </c>
      <c r="C3589" t="str">
        <f>_xlfn.XLOOKUP(A3589,StruttureRicettive[DenominazioneCittà],StruttureRicettive[Località])</f>
        <v>PORTO RECANATI</v>
      </c>
      <c r="D3589" t="str">
        <f>_xlfn.XLOOKUP(A3589,StruttureRicettive[DenominazioneCittà],StruttureRicettive[Località2])</f>
        <v>PORTO RECANATI</v>
      </c>
    </row>
    <row r="3590" spans="1:4" x14ac:dyDescent="0.25">
      <c r="A3590" t="str">
        <f>StruttureRicettive[[#This Row],[Denominazione]] &amp; " (" &amp; StruttureRicettive[[#This Row],[Città]] &amp; ")"</f>
        <v>FIORE DI CAMPO (FERMO)</v>
      </c>
      <c r="B3590" t="str">
        <f>_xlfn.XLOOKUP(ElencoStrutture!A3590,StruttureRicettive[DenominazioneCittà],StruttureRicettive[Città])</f>
        <v>FERMO</v>
      </c>
      <c r="C3590" t="str">
        <f>_xlfn.XLOOKUP(A3590,StruttureRicettive[DenominazioneCittà],StruttureRicettive[Località])</f>
        <v>FERMO</v>
      </c>
      <c r="D3590" t="str">
        <f>_xlfn.XLOOKUP(A3590,StruttureRicettive[DenominazioneCittà],StruttureRicettive[Località2])</f>
        <v>FERMO</v>
      </c>
    </row>
    <row r="3591" spans="1:4" x14ac:dyDescent="0.25">
      <c r="A3591" t="str">
        <f>StruttureRicettive[[#This Row],[Denominazione]] &amp; " (" &amp; StruttureRicettive[[#This Row],[Città]] &amp; ")"</f>
        <v>FIORELLA (SENIGALLIA)</v>
      </c>
      <c r="B3591" t="str">
        <f>_xlfn.XLOOKUP(ElencoStrutture!A3591,StruttureRicettive[DenominazioneCittà],StruttureRicettive[Città])</f>
        <v>SENIGALLIA</v>
      </c>
      <c r="C3591" t="str">
        <f>_xlfn.XLOOKUP(A3591,StruttureRicettive[DenominazioneCittà],StruttureRicettive[Località])</f>
        <v>SENIGALLIA</v>
      </c>
      <c r="D3591" t="str">
        <f>_xlfn.XLOOKUP(A3591,StruttureRicettive[DenominazioneCittà],StruttureRicettive[Località2])</f>
        <v>SENIGALLIA</v>
      </c>
    </row>
    <row r="3592" spans="1:4" x14ac:dyDescent="0.25">
      <c r="A3592" t="str">
        <f>StruttureRicettive[[#This Row],[Denominazione]] &amp; " (" &amp; StruttureRicettive[[#This Row],[Città]] &amp; ")"</f>
        <v>FIORELLI ATTILIO (FANO)</v>
      </c>
      <c r="B3592" t="str">
        <f>_xlfn.XLOOKUP(ElencoStrutture!A3592,StruttureRicettive[DenominazioneCittà],StruttureRicettive[Città])</f>
        <v>FANO</v>
      </c>
      <c r="C3592" t="str">
        <f>_xlfn.XLOOKUP(A3592,StruttureRicettive[DenominazioneCittà],StruttureRicettive[Località])</f>
        <v>FANO</v>
      </c>
      <c r="D3592" t="str">
        <f>_xlfn.XLOOKUP(A3592,StruttureRicettive[DenominazioneCittà],StruttureRicettive[Località2])</f>
        <v>FANO</v>
      </c>
    </row>
    <row r="3593" spans="1:4" x14ac:dyDescent="0.25">
      <c r="A3593" t="str">
        <f>StruttureRicettive[[#This Row],[Denominazione]] &amp; " (" &amp; StruttureRicettive[[#This Row],[Città]] &amp; ")"</f>
        <v>FIORENIRE (CASTIGNANO)</v>
      </c>
      <c r="B3593" t="str">
        <f>_xlfn.XLOOKUP(ElencoStrutture!A3593,StruttureRicettive[DenominazioneCittà],StruttureRicettive[Città])</f>
        <v>CASTIGNANO</v>
      </c>
      <c r="C3593" t="str">
        <f>_xlfn.XLOOKUP(A3593,StruttureRicettive[DenominazioneCittà],StruttureRicettive[Località])</f>
        <v>CASTIGNANO</v>
      </c>
      <c r="D3593" t="str">
        <f>_xlfn.XLOOKUP(A3593,StruttureRicettive[DenominazioneCittà],StruttureRicettive[Località2])</f>
        <v>CASTIGNANO</v>
      </c>
    </row>
    <row r="3594" spans="1:4" x14ac:dyDescent="0.25">
      <c r="A3594" t="str">
        <f>StruttureRicettive[[#This Row],[Denominazione]] &amp; " (" &amp; StruttureRicettive[[#This Row],[Città]] &amp; ")"</f>
        <v>FIORENZA ZACCONI (POTENZA PICENA)</v>
      </c>
      <c r="B3594" t="str">
        <f>_xlfn.XLOOKUP(ElencoStrutture!A3594,StruttureRicettive[DenominazioneCittà],StruttureRicettive[Città])</f>
        <v>POTENZA PICENA</v>
      </c>
      <c r="C3594" t="str">
        <f>_xlfn.XLOOKUP(A3594,StruttureRicettive[DenominazioneCittà],StruttureRicettive[Località])</f>
        <v>PORTO POTENZA PICENA</v>
      </c>
      <c r="D3594" t="str">
        <f>_xlfn.XLOOKUP(A3594,StruttureRicettive[DenominazioneCittà],StruttureRicettive[Località2])</f>
        <v>PORTO POTENZA PICENA</v>
      </c>
    </row>
    <row r="3595" spans="1:4" x14ac:dyDescent="0.25">
      <c r="A3595" t="str">
        <f>StruttureRicettive[[#This Row],[Denominazione]] &amp; " (" &amp; StruttureRicettive[[#This Row],[Città]] &amp; ")"</f>
        <v>FIORI DEL CONERO (ANCONA)</v>
      </c>
      <c r="B3595" t="str">
        <f>_xlfn.XLOOKUP(ElencoStrutture!A3595,StruttureRicettive[DenominazioneCittà],StruttureRicettive[Città])</f>
        <v>ANCONA</v>
      </c>
      <c r="C3595" t="str">
        <f>_xlfn.XLOOKUP(A3595,StruttureRicettive[DenominazioneCittà],StruttureRicettive[Località])</f>
        <v>no info</v>
      </c>
      <c r="D3595" t="str">
        <f>_xlfn.XLOOKUP(A3595,StruttureRicettive[DenominazioneCittà],StruttureRicettive[Località2])</f>
        <v>ANCONA</v>
      </c>
    </row>
    <row r="3596" spans="1:4" x14ac:dyDescent="0.25">
      <c r="A3596" t="str">
        <f>StruttureRicettive[[#This Row],[Denominazione]] &amp; " (" &amp; StruttureRicettive[[#This Row],[Città]] &amp; ")"</f>
        <v>FIORI DI CAMPO (SIROLO)</v>
      </c>
      <c r="B3596" t="str">
        <f>_xlfn.XLOOKUP(ElencoStrutture!A3596,StruttureRicettive[DenominazioneCittà],StruttureRicettive[Città])</f>
        <v>SIROLO</v>
      </c>
      <c r="C3596" t="str">
        <f>_xlfn.XLOOKUP(A3596,StruttureRicettive[DenominazioneCittà],StruttureRicettive[Località])</f>
        <v>no info</v>
      </c>
      <c r="D3596" t="str">
        <f>_xlfn.XLOOKUP(A3596,StruttureRicettive[DenominazioneCittà],StruttureRicettive[Località2])</f>
        <v>SIROLO</v>
      </c>
    </row>
    <row r="3597" spans="1:4" x14ac:dyDescent="0.25">
      <c r="A3597" t="str">
        <f>StruttureRicettive[[#This Row],[Denominazione]] &amp; " (" &amp; StruttureRicettive[[#This Row],[Città]] &amp; ")"</f>
        <v>FISCALS COMPUTERS di PEROTTI ENRICO SNC (GROTTAMMARE)</v>
      </c>
      <c r="B3597" t="str">
        <f>_xlfn.XLOOKUP(ElencoStrutture!A3597,StruttureRicettive[DenominazioneCittà],StruttureRicettive[Città])</f>
        <v>GROTTAMMARE</v>
      </c>
      <c r="C3597" t="str">
        <f>_xlfn.XLOOKUP(A3597,StruttureRicettive[DenominazioneCittà],StruttureRicettive[Località])</f>
        <v>GROTTAMMARE</v>
      </c>
      <c r="D3597" t="str">
        <f>_xlfn.XLOOKUP(A3597,StruttureRicettive[DenominazioneCittà],StruttureRicettive[Località2])</f>
        <v>GROTTAMMARE</v>
      </c>
    </row>
    <row r="3598" spans="1:4" x14ac:dyDescent="0.25">
      <c r="A3598" t="str">
        <f>StruttureRicettive[[#This Row],[Denominazione]] &amp; " (" &amp; StruttureRicettive[[#This Row],[Città]] &amp; ")"</f>
        <v>FLAMMINI STEFANO 1 (CUPRA MARITTIMA)</v>
      </c>
      <c r="B3598" t="str">
        <f>_xlfn.XLOOKUP(ElencoStrutture!A3598,StruttureRicettive[DenominazioneCittà],StruttureRicettive[Città])</f>
        <v>CUPRA MARITTIMA</v>
      </c>
      <c r="C3598" t="str">
        <f>_xlfn.XLOOKUP(A3598,StruttureRicettive[DenominazioneCittà],StruttureRicettive[Località])</f>
        <v>CUPRA MARITTIMA</v>
      </c>
      <c r="D3598" t="str">
        <f>_xlfn.XLOOKUP(A3598,StruttureRicettive[DenominazioneCittà],StruttureRicettive[Località2])</f>
        <v>CUPRA MARITTIMA</v>
      </c>
    </row>
    <row r="3599" spans="1:4" x14ac:dyDescent="0.25">
      <c r="A3599" t="str">
        <f>StruttureRicettive[[#This Row],[Denominazione]] &amp; " (" &amp; StruttureRicettive[[#This Row],[Città]] &amp; ")"</f>
        <v>FLAMMINI STEFANO N.2 (CUPRA MARITTIMA)</v>
      </c>
      <c r="B3599" t="str">
        <f>_xlfn.XLOOKUP(ElencoStrutture!A3599,StruttureRicettive[DenominazioneCittà],StruttureRicettive[Città])</f>
        <v>CUPRA MARITTIMA</v>
      </c>
      <c r="C3599" t="str">
        <f>_xlfn.XLOOKUP(A3599,StruttureRicettive[DenominazioneCittà],StruttureRicettive[Località])</f>
        <v>CUPRA MARITTIMA</v>
      </c>
      <c r="D3599" t="str">
        <f>_xlfn.XLOOKUP(A3599,StruttureRicettive[DenominazioneCittà],StruttureRicettive[Località2])</f>
        <v>CUPRA MARITTIMA</v>
      </c>
    </row>
    <row r="3600" spans="1:4" x14ac:dyDescent="0.25">
      <c r="A3600" t="str">
        <f>StruttureRicettive[[#This Row],[Denominazione]] &amp; " (" &amp; StruttureRicettive[[#This Row],[Città]] &amp; ")"</f>
        <v>FLORENCE (SAN BENEDETTO DEL TRONTO)</v>
      </c>
      <c r="B3600" t="str">
        <f>_xlfn.XLOOKUP(ElencoStrutture!A3600,StruttureRicettive[DenominazioneCittà],StruttureRicettive[Città])</f>
        <v>SAN BENEDETTO DEL TRONTO</v>
      </c>
      <c r="C3600" t="str">
        <f>_xlfn.XLOOKUP(A3600,StruttureRicettive[DenominazioneCittà],StruttureRicettive[Località])</f>
        <v>SAN BENEDETTO DEL TRONTO</v>
      </c>
      <c r="D3600" t="str">
        <f>_xlfn.XLOOKUP(A3600,StruttureRicettive[DenominazioneCittà],StruttureRicettive[Località2])</f>
        <v>SAN BENEDETTO DEL TRONTO</v>
      </c>
    </row>
    <row r="3601" spans="1:4" x14ac:dyDescent="0.25">
      <c r="A3601" t="str">
        <f>StruttureRicettive[[#This Row],[Denominazione]] &amp; " (" &amp; StruttureRicettive[[#This Row],[Città]] &amp; ")"</f>
        <v>FLORIDA (GROTTAMMARE)</v>
      </c>
      <c r="B3601" t="str">
        <f>_xlfn.XLOOKUP(ElencoStrutture!A3601,StruttureRicettive[DenominazioneCittà],StruttureRicettive[Città])</f>
        <v>GROTTAMMARE</v>
      </c>
      <c r="C3601" t="str">
        <f>_xlfn.XLOOKUP(A3601,StruttureRicettive[DenominazioneCittà],StruttureRicettive[Località])</f>
        <v>no info</v>
      </c>
      <c r="D3601" t="str">
        <f>_xlfn.XLOOKUP(A3601,StruttureRicettive[DenominazioneCittà],StruttureRicettive[Località2])</f>
        <v>GROTTAMMARE</v>
      </c>
    </row>
    <row r="3602" spans="1:4" x14ac:dyDescent="0.25">
      <c r="A3602" t="str">
        <f>StruttureRicettive[[#This Row],[Denominazione]] &amp; " (" &amp; StruttureRicettive[[#This Row],[Città]] &amp; ")"</f>
        <v>FLORIDA 16 (NUMANA)</v>
      </c>
      <c r="B3602" t="str">
        <f>_xlfn.XLOOKUP(ElencoStrutture!A3602,StruttureRicettive[DenominazioneCittà],StruttureRicettive[Città])</f>
        <v>NUMANA</v>
      </c>
      <c r="C3602" t="str">
        <f>_xlfn.XLOOKUP(A3602,StruttureRicettive[DenominazioneCittà],StruttureRicettive[Località])</f>
        <v>NUMANA</v>
      </c>
      <c r="D3602" t="str">
        <f>_xlfn.XLOOKUP(A3602,StruttureRicettive[DenominazioneCittà],StruttureRicettive[Località2])</f>
        <v>NUMANA</v>
      </c>
    </row>
    <row r="3603" spans="1:4" x14ac:dyDescent="0.25">
      <c r="A3603" t="str">
        <f>StruttureRicettive[[#This Row],[Denominazione]] &amp; " (" &amp; StruttureRicettive[[#This Row],[Città]] &amp; ")"</f>
        <v>FLORIDITA (PORTO RECANATI)</v>
      </c>
      <c r="B3603" t="str">
        <f>_xlfn.XLOOKUP(ElencoStrutture!A3603,StruttureRicettive[DenominazioneCittà],StruttureRicettive[Città])</f>
        <v>PORTO RECANATI</v>
      </c>
      <c r="C3603" t="str">
        <f>_xlfn.XLOOKUP(A3603,StruttureRicettive[DenominazioneCittà],StruttureRicettive[Località])</f>
        <v>no info</v>
      </c>
      <c r="D3603" t="str">
        <f>_xlfn.XLOOKUP(A3603,StruttureRicettive[DenominazioneCittà],StruttureRicettive[Località2])</f>
        <v>PORTO RECANATI</v>
      </c>
    </row>
    <row r="3604" spans="1:4" x14ac:dyDescent="0.25">
      <c r="A3604" t="str">
        <f>StruttureRicettive[[#This Row],[Denominazione]] &amp; " (" &amp; StruttureRicettive[[#This Row],[Città]] &amp; ")"</f>
        <v>FOCE 1 (MONTEMONACO)</v>
      </c>
      <c r="B3604" t="str">
        <f>_xlfn.XLOOKUP(ElencoStrutture!A3604,StruttureRicettive[DenominazioneCittà],StruttureRicettive[Città])</f>
        <v>MONTEMONACO</v>
      </c>
      <c r="C3604" t="str">
        <f>_xlfn.XLOOKUP(A3604,StruttureRicettive[DenominazioneCittà],StruttureRicettive[Località])</f>
        <v>FOCE</v>
      </c>
      <c r="D3604" t="str">
        <f>_xlfn.XLOOKUP(A3604,StruttureRicettive[DenominazioneCittà],StruttureRicettive[Località2])</f>
        <v>FOCE</v>
      </c>
    </row>
    <row r="3605" spans="1:4" x14ac:dyDescent="0.25">
      <c r="A3605" t="str">
        <f>StruttureRicettive[[#This Row],[Denominazione]] &amp; " (" &amp; StruttureRicettive[[#This Row],[Città]] &amp; ")"</f>
        <v>FOGLIA LIDA (POTENZA PICENA)</v>
      </c>
      <c r="B3605" t="str">
        <f>_xlfn.XLOOKUP(ElencoStrutture!A3605,StruttureRicettive[DenominazioneCittà],StruttureRicettive[Città])</f>
        <v>POTENZA PICENA</v>
      </c>
      <c r="C3605" t="str">
        <f>_xlfn.XLOOKUP(A3605,StruttureRicettive[DenominazioneCittà],StruttureRicettive[Località])</f>
        <v>POTENZA PICENA</v>
      </c>
      <c r="D3605" t="str">
        <f>_xlfn.XLOOKUP(A3605,StruttureRicettive[DenominazioneCittà],StruttureRicettive[Località2])</f>
        <v>POTENZA PICENA</v>
      </c>
    </row>
    <row r="3606" spans="1:4" x14ac:dyDescent="0.25">
      <c r="A3606" t="str">
        <f>StruttureRicettive[[#This Row],[Denominazione]] &amp; " (" &amp; StruttureRicettive[[#This Row],[Città]] &amp; ")"</f>
        <v>FONTANA MARINA (CAMPOFILONE)</v>
      </c>
      <c r="B3606" t="str">
        <f>_xlfn.XLOOKUP(ElencoStrutture!A3606,StruttureRicettive[DenominazioneCittà],StruttureRicettive[Città])</f>
        <v>CAMPOFILONE</v>
      </c>
      <c r="C3606" t="str">
        <f>_xlfn.XLOOKUP(A3606,StruttureRicettive[DenominazioneCittà],StruttureRicettive[Località])</f>
        <v>CAMPOFILONE</v>
      </c>
      <c r="D3606" t="str">
        <f>_xlfn.XLOOKUP(A3606,StruttureRicettive[DenominazioneCittà],StruttureRicettive[Località2])</f>
        <v>CAMPOFILONE</v>
      </c>
    </row>
    <row r="3607" spans="1:4" x14ac:dyDescent="0.25">
      <c r="A3607" t="str">
        <f>StruttureRicettive[[#This Row],[Denominazione]] &amp; " (" &amp; StruttureRicettive[[#This Row],[Città]] &amp; ")"</f>
        <v>FONTE DEL CONERO (ANCONA)</v>
      </c>
      <c r="B3607" t="str">
        <f>_xlfn.XLOOKUP(ElencoStrutture!A3607,StruttureRicettive[DenominazioneCittà],StruttureRicettive[Città])</f>
        <v>ANCONA</v>
      </c>
      <c r="C3607" t="str">
        <f>_xlfn.XLOOKUP(A3607,StruttureRicettive[DenominazioneCittà],StruttureRicettive[Località])</f>
        <v>no info</v>
      </c>
      <c r="D3607" t="str">
        <f>_xlfn.XLOOKUP(A3607,StruttureRicettive[DenominazioneCittà],StruttureRicettive[Località2])</f>
        <v>ANCONA</v>
      </c>
    </row>
    <row r="3608" spans="1:4" x14ac:dyDescent="0.25">
      <c r="A3608" t="str">
        <f>StruttureRicettive[[#This Row],[Denominazione]] &amp; " (" &amp; StruttureRicettive[[#This Row],[Città]] &amp; ")"</f>
        <v>FONTE DELL'OLMO (CAGLI)</v>
      </c>
      <c r="B3608" t="str">
        <f>_xlfn.XLOOKUP(ElencoStrutture!A3608,StruttureRicettive[DenominazioneCittà],StruttureRicettive[Città])</f>
        <v>CAGLI</v>
      </c>
      <c r="C3608" t="str">
        <f>_xlfn.XLOOKUP(A3608,StruttureRicettive[DenominazioneCittà],StruttureRicettive[Località])</f>
        <v>CAGLI</v>
      </c>
      <c r="D3608" t="str">
        <f>_xlfn.XLOOKUP(A3608,StruttureRicettive[DenominazioneCittà],StruttureRicettive[Località2])</f>
        <v>CAGLI</v>
      </c>
    </row>
    <row r="3609" spans="1:4" x14ac:dyDescent="0.25">
      <c r="A3609" t="str">
        <f>StruttureRicettive[[#This Row],[Denominazione]] &amp; " (" &amp; StruttureRicettive[[#This Row],[Città]] &amp; ")"</f>
        <v>FONTE DI MARE (PORTO SANT'ELPIDIO)</v>
      </c>
      <c r="B3609" t="str">
        <f>_xlfn.XLOOKUP(ElencoStrutture!A3609,StruttureRicettive[DenominazioneCittà],StruttureRicettive[Città])</f>
        <v>PORTO SANT'ELPIDIO</v>
      </c>
      <c r="C3609" t="str">
        <f>_xlfn.XLOOKUP(A3609,StruttureRicettive[DenominazioneCittà],StruttureRicettive[Località])</f>
        <v>FONTE DI MARE</v>
      </c>
      <c r="D3609" t="str">
        <f>_xlfn.XLOOKUP(A3609,StruttureRicettive[DenominazioneCittà],StruttureRicettive[Località2])</f>
        <v>FONTE DI MARE</v>
      </c>
    </row>
    <row r="3610" spans="1:4" x14ac:dyDescent="0.25">
      <c r="A3610" t="str">
        <f>StruttureRicettive[[#This Row],[Denominazione]] &amp; " (" &amp; StruttureRicettive[[#This Row],[Città]] &amp; ")"</f>
        <v>FONTE DI S. ANDREA (MONTELPARO)</v>
      </c>
      <c r="B3610" t="str">
        <f>_xlfn.XLOOKUP(ElencoStrutture!A3610,StruttureRicettive[DenominazioneCittà],StruttureRicettive[Città])</f>
        <v>MONTELPARO</v>
      </c>
      <c r="C3610" t="str">
        <f>_xlfn.XLOOKUP(A3610,StruttureRicettive[DenominazioneCittà],StruttureRicettive[Località])</f>
        <v>MONTELPARO</v>
      </c>
      <c r="D3610" t="str">
        <f>_xlfn.XLOOKUP(A3610,StruttureRicettive[DenominazioneCittà],StruttureRicettive[Località2])</f>
        <v>MONTELPARO</v>
      </c>
    </row>
    <row r="3611" spans="1:4" x14ac:dyDescent="0.25">
      <c r="A3611" t="str">
        <f>StruttureRicettive[[#This Row],[Denominazione]] &amp; " (" &amp; StruttureRicettive[[#This Row],[Città]] &amp; ")"</f>
        <v>FONTE LE CASTELLANE DI FABI CARLA (SARNANO)</v>
      </c>
      <c r="B3611" t="str">
        <f>_xlfn.XLOOKUP(ElencoStrutture!A3611,StruttureRicettive[DenominazioneCittà],StruttureRicettive[Città])</f>
        <v>SARNANO</v>
      </c>
      <c r="C3611" t="str">
        <f>_xlfn.XLOOKUP(A3611,StruttureRicettive[DenominazioneCittà],StruttureRicettive[Località])</f>
        <v>no info</v>
      </c>
      <c r="D3611" t="str">
        <f>_xlfn.XLOOKUP(A3611,StruttureRicettive[DenominazioneCittà],StruttureRicettive[Località2])</f>
        <v>SARNANO</v>
      </c>
    </row>
    <row r="3612" spans="1:4" x14ac:dyDescent="0.25">
      <c r="A3612" t="str">
        <f>StruttureRicettive[[#This Row],[Denominazione]] &amp; " (" &amp; StruttureRicettive[[#This Row],[Città]] &amp; ")"</f>
        <v>FONTE PAROLLA AGRITURISMO (BARCHI)</v>
      </c>
      <c r="B3612" t="str">
        <f>_xlfn.XLOOKUP(ElencoStrutture!A3612,StruttureRicettive[DenominazioneCittà],StruttureRicettive[Città])</f>
        <v>BARCHI</v>
      </c>
      <c r="C3612" t="str">
        <f>_xlfn.XLOOKUP(A3612,StruttureRicettive[DenominazioneCittà],StruttureRicettive[Località])</f>
        <v>LOC. VILLA DEL MONTE</v>
      </c>
      <c r="D3612" t="str">
        <f>_xlfn.XLOOKUP(A3612,StruttureRicettive[DenominazioneCittà],StruttureRicettive[Località2])</f>
        <v>LOC. VILLA DEL MONTE</v>
      </c>
    </row>
    <row r="3613" spans="1:4" x14ac:dyDescent="0.25">
      <c r="A3613" t="str">
        <f>StruttureRicettive[[#This Row],[Denominazione]] &amp; " (" &amp; StruttureRicettive[[#This Row],[Città]] &amp; ")"</f>
        <v>FONTE ROSSA (SANT'ELPIDIO A MARE)</v>
      </c>
      <c r="B3613" t="str">
        <f>_xlfn.XLOOKUP(ElencoStrutture!A3613,StruttureRicettive[DenominazioneCittà],StruttureRicettive[Città])</f>
        <v>SANT'ELPIDIO A MARE</v>
      </c>
      <c r="C3613" t="str">
        <f>_xlfn.XLOOKUP(A3613,StruttureRicettive[DenominazioneCittà],StruttureRicettive[Località])</f>
        <v>LOC.CAPOLUOGO</v>
      </c>
      <c r="D3613" t="str">
        <f>_xlfn.XLOOKUP(A3613,StruttureRicettive[DenominazioneCittà],StruttureRicettive[Località2])</f>
        <v>LOC.CAPOLUOGO</v>
      </c>
    </row>
    <row r="3614" spans="1:4" x14ac:dyDescent="0.25">
      <c r="A3614" t="str">
        <f>StruttureRicettive[[#This Row],[Denominazione]] &amp; " (" &amp; StruttureRicettive[[#This Row],[Città]] &amp; ")"</f>
        <v>FONTE SOMMA (APECCHIO)</v>
      </c>
      <c r="B3614" t="str">
        <f>_xlfn.XLOOKUP(ElencoStrutture!A3614,StruttureRicettive[DenominazioneCittà],StruttureRicettive[Città])</f>
        <v>APECCHIO</v>
      </c>
      <c r="C3614" t="str">
        <f>_xlfn.XLOOKUP(A3614,StruttureRicettive[DenominazioneCittà],StruttureRicettive[Località])</f>
        <v>LOC.FONTESOMMA</v>
      </c>
      <c r="D3614" t="str">
        <f>_xlfn.XLOOKUP(A3614,StruttureRicettive[DenominazioneCittà],StruttureRicettive[Località2])</f>
        <v>LOC.FONTESOMMA</v>
      </c>
    </row>
    <row r="3615" spans="1:4" x14ac:dyDescent="0.25">
      <c r="A3615" t="str">
        <f>StruttureRicettive[[#This Row],[Denominazione]] &amp; " (" &amp; StruttureRicettive[[#This Row],[Città]] &amp; ")"</f>
        <v>FONTEBRUNA (MONTECICCARDO)</v>
      </c>
      <c r="B3615" t="str">
        <f>_xlfn.XLOOKUP(ElencoStrutture!A3615,StruttureRicettive[DenominazioneCittà],StruttureRicettive[Città])</f>
        <v>MONTECICCARDO</v>
      </c>
      <c r="C3615" t="str">
        <f>_xlfn.XLOOKUP(A3615,StruttureRicettive[DenominazioneCittà],StruttureRicettive[Località])</f>
        <v>no info</v>
      </c>
      <c r="D3615" t="str">
        <f>_xlfn.XLOOKUP(A3615,StruttureRicettive[DenominazioneCittà],StruttureRicettive[Località2])</f>
        <v>MONTECICCARDO</v>
      </c>
    </row>
    <row r="3616" spans="1:4" x14ac:dyDescent="0.25">
      <c r="A3616" t="str">
        <f>StruttureRicettive[[#This Row],[Denominazione]] &amp; " (" &amp; StruttureRicettive[[#This Row],[Città]] &amp; ")"</f>
        <v>FONTECHIARA (TREIA)</v>
      </c>
      <c r="B3616" t="str">
        <f>_xlfn.XLOOKUP(ElencoStrutture!A3616,StruttureRicettive[DenominazioneCittà],StruttureRicettive[Città])</f>
        <v>TREIA</v>
      </c>
      <c r="C3616" t="str">
        <f>_xlfn.XLOOKUP(A3616,StruttureRicettive[DenominazioneCittà],StruttureRicettive[Località])</f>
        <v>TREIA</v>
      </c>
      <c r="D3616" t="str">
        <f>_xlfn.XLOOKUP(A3616,StruttureRicettive[DenominazioneCittà],StruttureRicettive[Località2])</f>
        <v>TREIA</v>
      </c>
    </row>
    <row r="3617" spans="1:4" x14ac:dyDescent="0.25">
      <c r="A3617" t="str">
        <f>StruttureRicettive[[#This Row],[Denominazione]] &amp; " (" &amp; StruttureRicettive[[#This Row],[Città]] &amp; ")"</f>
        <v>FONTEMARTA (SARNANO)</v>
      </c>
      <c r="B3617" t="str">
        <f>_xlfn.XLOOKUP(ElencoStrutture!A3617,StruttureRicettive[DenominazioneCittà],StruttureRicettive[Città])</f>
        <v>SARNANO</v>
      </c>
      <c r="C3617" t="str">
        <f>_xlfn.XLOOKUP(A3617,StruttureRicettive[DenominazioneCittà],StruttureRicettive[Località])</f>
        <v>no info</v>
      </c>
      <c r="D3617" t="str">
        <f>_xlfn.XLOOKUP(A3617,StruttureRicettive[DenominazioneCittà],StruttureRicettive[Località2])</f>
        <v>SARNANO</v>
      </c>
    </row>
    <row r="3618" spans="1:4" x14ac:dyDescent="0.25">
      <c r="A3618" t="str">
        <f>StruttureRicettive[[#This Row],[Denominazione]] &amp; " (" &amp; StruttureRicettive[[#This Row],[Città]] &amp; ")"</f>
        <v>FONTERAMA  FASHION FUR di MOSCETTI MAURIZIO (GAGLIOLE)</v>
      </c>
      <c r="B3618" t="str">
        <f>_xlfn.XLOOKUP(ElencoStrutture!A3618,StruttureRicettive[DenominazioneCittà],StruttureRicettive[Città])</f>
        <v>GAGLIOLE</v>
      </c>
      <c r="C3618" t="str">
        <f>_xlfn.XLOOKUP(A3618,StruttureRicettive[DenominazioneCittà],StruttureRicettive[Località])</f>
        <v>GAGLIOLE</v>
      </c>
      <c r="D3618" t="str">
        <f>_xlfn.XLOOKUP(A3618,StruttureRicettive[DenominazioneCittà],StruttureRicettive[Località2])</f>
        <v>GAGLIOLE</v>
      </c>
    </row>
    <row r="3619" spans="1:4" x14ac:dyDescent="0.25">
      <c r="A3619" t="str">
        <f>StruttureRicettive[[#This Row],[Denominazione]] &amp; " (" &amp; StruttureRicettive[[#This Row],[Città]] &amp; ")"</f>
        <v>FONTERAMA di BENI MARIA TERESA (GAGLIOLE)</v>
      </c>
      <c r="B3619" t="str">
        <f>_xlfn.XLOOKUP(ElencoStrutture!A3619,StruttureRicettive[DenominazioneCittà],StruttureRicettive[Città])</f>
        <v>GAGLIOLE</v>
      </c>
      <c r="C3619" t="str">
        <f>_xlfn.XLOOKUP(A3619,StruttureRicettive[DenominazioneCittà],StruttureRicettive[Località])</f>
        <v>FONTERAMA</v>
      </c>
      <c r="D3619" t="str">
        <f>_xlfn.XLOOKUP(A3619,StruttureRicettive[DenominazioneCittà],StruttureRicettive[Località2])</f>
        <v>FONTERAMA</v>
      </c>
    </row>
    <row r="3620" spans="1:4" x14ac:dyDescent="0.25">
      <c r="A3620" t="str">
        <f>StruttureRicettive[[#This Row],[Denominazione]] &amp; " (" &amp; StruttureRicettive[[#This Row],[Città]] &amp; ")"</f>
        <v>FORESTALE LUTI (TREIA)</v>
      </c>
      <c r="B3620" t="str">
        <f>_xlfn.XLOOKUP(ElencoStrutture!A3620,StruttureRicettive[DenominazioneCittà],StruttureRicettive[Città])</f>
        <v>TREIA</v>
      </c>
      <c r="C3620" t="str">
        <f>_xlfn.XLOOKUP(A3620,StruttureRicettive[DenominazioneCittà],StruttureRicettive[Località])</f>
        <v>TREIA</v>
      </c>
      <c r="D3620" t="str">
        <f>_xlfn.XLOOKUP(A3620,StruttureRicettive[DenominazioneCittà],StruttureRicettive[Località2])</f>
        <v>TREIA</v>
      </c>
    </row>
    <row r="3621" spans="1:4" x14ac:dyDescent="0.25">
      <c r="A3621" t="str">
        <f>StruttureRicettive[[#This Row],[Denominazione]] &amp; " (" &amp; StruttureRicettive[[#This Row],[Città]] &amp; ")"</f>
        <v>FORESTCAMP (SMERILLO)</v>
      </c>
      <c r="B3621" t="str">
        <f>_xlfn.XLOOKUP(ElencoStrutture!A3621,StruttureRicettive[DenominazioneCittà],StruttureRicettive[Città])</f>
        <v>SMERILLO</v>
      </c>
      <c r="C3621" t="str">
        <f>_xlfn.XLOOKUP(A3621,StruttureRicettive[DenominazioneCittà],StruttureRicettive[Località])</f>
        <v>no info</v>
      </c>
      <c r="D3621" t="str">
        <f>_xlfn.XLOOKUP(A3621,StruttureRicettive[DenominazioneCittà],StruttureRicettive[Località2])</f>
        <v>SMERILLO</v>
      </c>
    </row>
    <row r="3622" spans="1:4" x14ac:dyDescent="0.25">
      <c r="A3622" t="str">
        <f>StruttureRicettive[[#This Row],[Denominazione]] &amp; " (" &amp; StruttureRicettive[[#This Row],[Città]] &amp; ")"</f>
        <v>FORESTERIA AGRITURISTICA STRADA DEI CAMPIOLI (BARCHI)</v>
      </c>
      <c r="B3622" t="str">
        <f>_xlfn.XLOOKUP(ElencoStrutture!A3622,StruttureRicettive[DenominazioneCittà],StruttureRicettive[Città])</f>
        <v>BARCHI</v>
      </c>
      <c r="C3622" t="str">
        <f>_xlfn.XLOOKUP(A3622,StruttureRicettive[DenominazioneCittà],StruttureRicettive[Località])</f>
        <v>no info</v>
      </c>
      <c r="D3622" t="str">
        <f>_xlfn.XLOOKUP(A3622,StruttureRicettive[DenominazioneCittà],StruttureRicettive[Località2])</f>
        <v>BARCHI</v>
      </c>
    </row>
    <row r="3623" spans="1:4" x14ac:dyDescent="0.25">
      <c r="A3623" t="str">
        <f>StruttureRicettive[[#This Row],[Denominazione]] &amp; " (" &amp; StruttureRicettive[[#This Row],[Città]] &amp; ")"</f>
        <v>FORESTERIA COMUNALE (SAN GINESIO)</v>
      </c>
      <c r="B3623" t="str">
        <f>_xlfn.XLOOKUP(ElencoStrutture!A3623,StruttureRicettive[DenominazioneCittà],StruttureRicettive[Città])</f>
        <v>SAN GINESIO</v>
      </c>
      <c r="C3623" t="str">
        <f>_xlfn.XLOOKUP(A3623,StruttureRicettive[DenominazioneCittà],StruttureRicettive[Località])</f>
        <v>SAN GINESIO</v>
      </c>
      <c r="D3623" t="str">
        <f>_xlfn.XLOOKUP(A3623,StruttureRicettive[DenominazioneCittà],StruttureRicettive[Località2])</f>
        <v>SAN GINESIO</v>
      </c>
    </row>
    <row r="3624" spans="1:4" x14ac:dyDescent="0.25">
      <c r="A3624" t="str">
        <f>StruttureRicettive[[#This Row],[Denominazione]] &amp; " (" &amp; StruttureRicettive[[#This Row],[Città]] &amp; ")"</f>
        <v>FORESTERIA DEL VIANDANTE (MONTELPARO)</v>
      </c>
      <c r="B3624" t="str">
        <f>_xlfn.XLOOKUP(ElencoStrutture!A3624,StruttureRicettive[DenominazioneCittà],StruttureRicettive[Città])</f>
        <v>MONTELPARO</v>
      </c>
      <c r="C3624" t="str">
        <f>_xlfn.XLOOKUP(A3624,StruttureRicettive[DenominazioneCittà],StruttureRicettive[Località])</f>
        <v>no info</v>
      </c>
      <c r="D3624" t="str">
        <f>_xlfn.XLOOKUP(A3624,StruttureRicettive[DenominazioneCittà],StruttureRicettive[Località2])</f>
        <v>MONTELPARO</v>
      </c>
    </row>
    <row r="3625" spans="1:4" x14ac:dyDescent="0.25">
      <c r="A3625" t="str">
        <f>StruttureRicettive[[#This Row],[Denominazione]] &amp; " (" &amp; StruttureRicettive[[#This Row],[Città]] &amp; ")"</f>
        <v>FORESTERIA OPERA ARTE (MACERATA)</v>
      </c>
      <c r="B3625" t="str">
        <f>_xlfn.XLOOKUP(ElencoStrutture!A3625,StruttureRicettive[DenominazioneCittà],StruttureRicettive[Città])</f>
        <v>MACERATA</v>
      </c>
      <c r="C3625" t="str">
        <f>_xlfn.XLOOKUP(A3625,StruttureRicettive[DenominazioneCittà],StruttureRicettive[Località])</f>
        <v>MACERATA</v>
      </c>
      <c r="D3625" t="str">
        <f>_xlfn.XLOOKUP(A3625,StruttureRicettive[DenominazioneCittà],StruttureRicettive[Località2])</f>
        <v>MACERATA</v>
      </c>
    </row>
    <row r="3626" spans="1:4" x14ac:dyDescent="0.25">
      <c r="A3626" t="str">
        <f>StruttureRicettive[[#This Row],[Denominazione]] &amp; " (" &amp; StruttureRicettive[[#This Row],[Città]] &amp; ")"</f>
        <v>FORESTERIA ROMA 1 interno 14 (MACERATA)</v>
      </c>
      <c r="B3626" t="str">
        <f>_xlfn.XLOOKUP(ElencoStrutture!A3626,StruttureRicettive[DenominazioneCittà],StruttureRicettive[Città])</f>
        <v>MACERATA</v>
      </c>
      <c r="C3626" t="str">
        <f>_xlfn.XLOOKUP(A3626,StruttureRicettive[DenominazioneCittà],StruttureRicettive[Località])</f>
        <v>MACERATA</v>
      </c>
      <c r="D3626" t="str">
        <f>_xlfn.XLOOKUP(A3626,StruttureRicettive[DenominazioneCittà],StruttureRicettive[Località2])</f>
        <v>MACERATA</v>
      </c>
    </row>
    <row r="3627" spans="1:4" x14ac:dyDescent="0.25">
      <c r="A3627" t="str">
        <f>StruttureRicettive[[#This Row],[Denominazione]] &amp; " (" &amp; StruttureRicettive[[#This Row],[Città]] &amp; ")"</f>
        <v>FORMAGIU NINA (ASCOLI PICENO)</v>
      </c>
      <c r="B3627" t="str">
        <f>_xlfn.XLOOKUP(ElencoStrutture!A3627,StruttureRicettive[DenominazioneCittà],StruttureRicettive[Città])</f>
        <v>ASCOLI PICENO</v>
      </c>
      <c r="C3627" t="str">
        <f>_xlfn.XLOOKUP(A3627,StruttureRicettive[DenominazioneCittà],StruttureRicettive[Località])</f>
        <v>ASCOLI PICENO</v>
      </c>
      <c r="D3627" t="str">
        <f>_xlfn.XLOOKUP(A3627,StruttureRicettive[DenominazioneCittà],StruttureRicettive[Località2])</f>
        <v>ASCOLI PICENO</v>
      </c>
    </row>
    <row r="3628" spans="1:4" x14ac:dyDescent="0.25">
      <c r="A3628" t="str">
        <f>StruttureRicettive[[#This Row],[Denominazione]] &amp; " (" &amp; StruttureRicettive[[#This Row],[Città]] &amp; ")"</f>
        <v>FORNACI SABINE (BELFORTE DEL CHIENTI)</v>
      </c>
      <c r="B3628" t="str">
        <f>_xlfn.XLOOKUP(ElencoStrutture!A3628,StruttureRicettive[DenominazioneCittà],StruttureRicettive[Città])</f>
        <v>BELFORTE DEL CHIENTI</v>
      </c>
      <c r="C3628" t="str">
        <f>_xlfn.XLOOKUP(A3628,StruttureRicettive[DenominazioneCittà],StruttureRicettive[Località])</f>
        <v>BELFORTE DEL CHIENTI</v>
      </c>
      <c r="D3628" t="str">
        <f>_xlfn.XLOOKUP(A3628,StruttureRicettive[DenominazioneCittà],StruttureRicettive[Località2])</f>
        <v>BELFORTE DEL CHIENTI</v>
      </c>
    </row>
    <row r="3629" spans="1:4" x14ac:dyDescent="0.25">
      <c r="A3629" t="str">
        <f>StruttureRicettive[[#This Row],[Denominazione]] &amp; " (" &amp; StruttureRicettive[[#This Row],[Città]] &amp; ")"</f>
        <v>FORONCHI ELVIRA (GABICCE MARE)</v>
      </c>
      <c r="B3629" t="str">
        <f>_xlfn.XLOOKUP(ElencoStrutture!A3629,StruttureRicettive[DenominazioneCittà],StruttureRicettive[Città])</f>
        <v>GABICCE MARE</v>
      </c>
      <c r="C3629" t="str">
        <f>_xlfn.XLOOKUP(A3629,StruttureRicettive[DenominazioneCittà],StruttureRicettive[Località])</f>
        <v>no info</v>
      </c>
      <c r="D3629" t="str">
        <f>_xlfn.XLOOKUP(A3629,StruttureRicettive[DenominazioneCittà],StruttureRicettive[Località2])</f>
        <v>GABICCE MARE</v>
      </c>
    </row>
    <row r="3630" spans="1:4" x14ac:dyDescent="0.25">
      <c r="A3630" t="str">
        <f>StruttureRicettive[[#This Row],[Denominazione]] &amp; " (" &amp; StruttureRicettive[[#This Row],[Città]] &amp; ")"</f>
        <v>FORONCHI GIUSEPPE (GABICCE MARE)</v>
      </c>
      <c r="B3630" t="str">
        <f>_xlfn.XLOOKUP(ElencoStrutture!A3630,StruttureRicettive[DenominazioneCittà],StruttureRicettive[Città])</f>
        <v>GABICCE MARE</v>
      </c>
      <c r="C3630" t="str">
        <f>_xlfn.XLOOKUP(A3630,StruttureRicettive[DenominazioneCittà],StruttureRicettive[Località])</f>
        <v>no info</v>
      </c>
      <c r="D3630" t="str">
        <f>_xlfn.XLOOKUP(A3630,StruttureRicettive[DenominazioneCittà],StruttureRicettive[Località2])</f>
        <v>GABICCE MARE</v>
      </c>
    </row>
    <row r="3631" spans="1:4" x14ac:dyDescent="0.25">
      <c r="A3631" t="str">
        <f>StruttureRicettive[[#This Row],[Denominazione]] &amp; " (" &amp; StruttureRicettive[[#This Row],[Città]] &amp; ")"</f>
        <v>FORTINO NAPOLEONICO (ANCONA)</v>
      </c>
      <c r="B3631" t="str">
        <f>_xlfn.XLOOKUP(ElencoStrutture!A3631,StruttureRicettive[DenominazioneCittà],StruttureRicettive[Città])</f>
        <v>ANCONA</v>
      </c>
      <c r="C3631" t="str">
        <f>_xlfn.XLOOKUP(A3631,StruttureRicettive[DenominazioneCittà],StruttureRicettive[Località])</f>
        <v>BAIA DI PORTONOVO</v>
      </c>
      <c r="D3631" t="str">
        <f>_xlfn.XLOOKUP(A3631,StruttureRicettive[DenominazioneCittà],StruttureRicettive[Località2])</f>
        <v>BAIA DI PORTONOVO</v>
      </c>
    </row>
    <row r="3632" spans="1:4" x14ac:dyDescent="0.25">
      <c r="A3632" t="str">
        <f>StruttureRicettive[[#This Row],[Denominazione]] &amp; " (" &amp; StruttureRicettive[[#This Row],[Città]] &amp; ")"</f>
        <v>FORTUNA (ANCONA)</v>
      </c>
      <c r="B3632" t="str">
        <f>_xlfn.XLOOKUP(ElencoStrutture!A3632,StruttureRicettive[DenominazioneCittà],StruttureRicettive[Città])</f>
        <v>ANCONA</v>
      </c>
      <c r="C3632" t="str">
        <f>_xlfn.XLOOKUP(A3632,StruttureRicettive[DenominazioneCittà],StruttureRicettive[Località])</f>
        <v>ANCONA</v>
      </c>
      <c r="D3632" t="str">
        <f>_xlfn.XLOOKUP(A3632,StruttureRicettive[DenominazioneCittà],StruttureRicettive[Località2])</f>
        <v>ANCONA</v>
      </c>
    </row>
    <row r="3633" spans="1:4" x14ac:dyDescent="0.25">
      <c r="A3633" t="str">
        <f>StruttureRicettive[[#This Row],[Denominazione]] &amp; " (" &amp; StruttureRicettive[[#This Row],[Città]] &amp; ")"</f>
        <v>FORTUNA VERDE (COSSIGNANO)</v>
      </c>
      <c r="B3633" t="str">
        <f>_xlfn.XLOOKUP(ElencoStrutture!A3633,StruttureRicettive[DenominazioneCittà],StruttureRicettive[Città])</f>
        <v>COSSIGNANO</v>
      </c>
      <c r="C3633" t="str">
        <f>_xlfn.XLOOKUP(A3633,StruttureRicettive[DenominazioneCittà],StruttureRicettive[Località])</f>
        <v>COSSIGNANO</v>
      </c>
      <c r="D3633" t="str">
        <f>_xlfn.XLOOKUP(A3633,StruttureRicettive[DenominazioneCittà],StruttureRicettive[Località2])</f>
        <v>COSSIGNANO</v>
      </c>
    </row>
    <row r="3634" spans="1:4" x14ac:dyDescent="0.25">
      <c r="A3634" t="str">
        <f>StruttureRicettive[[#This Row],[Denominazione]] &amp; " (" &amp; StruttureRicettive[[#This Row],[Città]] &amp; ")"</f>
        <v>FOSCHI CARLO (RECANATI)</v>
      </c>
      <c r="B3634" t="str">
        <f>_xlfn.XLOOKUP(ElencoStrutture!A3634,StruttureRicettive[DenominazioneCittà],StruttureRicettive[Città])</f>
        <v>RECANATI</v>
      </c>
      <c r="C3634" t="str">
        <f>_xlfn.XLOOKUP(A3634,StruttureRicettive[DenominazioneCittà],StruttureRicettive[Località])</f>
        <v>RECANATI</v>
      </c>
      <c r="D3634" t="str">
        <f>_xlfn.XLOOKUP(A3634,StruttureRicettive[DenominazioneCittà],StruttureRicettive[Località2])</f>
        <v>RECANATI</v>
      </c>
    </row>
    <row r="3635" spans="1:4" x14ac:dyDescent="0.25">
      <c r="A3635" t="str">
        <f>StruttureRicettive[[#This Row],[Denominazione]] &amp; " (" &amp; StruttureRicettive[[#This Row],[Città]] &amp; ")"</f>
        <v>FOSCI ANTONIO (SENIGALLIA)</v>
      </c>
      <c r="B3635" t="str">
        <f>_xlfn.XLOOKUP(ElencoStrutture!A3635,StruttureRicettive[DenominazioneCittà],StruttureRicettive[Città])</f>
        <v>SENIGALLIA</v>
      </c>
      <c r="C3635" t="str">
        <f>_xlfn.XLOOKUP(A3635,StruttureRicettive[DenominazioneCittà],StruttureRicettive[Località])</f>
        <v>SENIGALLIA</v>
      </c>
      <c r="D3635" t="str">
        <f>_xlfn.XLOOKUP(A3635,StruttureRicettive[DenominazioneCittà],StruttureRicettive[Località2])</f>
        <v>SENIGALLIA</v>
      </c>
    </row>
    <row r="3636" spans="1:4" x14ac:dyDescent="0.25">
      <c r="A3636" t="str">
        <f>StruttureRicettive[[#This Row],[Denominazione]] &amp; " (" &amp; StruttureRicettive[[#This Row],[Città]] &amp; ")"</f>
        <v>FRAL DI BROCCOLO LAMBERTO E C. SNC (POTENZA PICENA)</v>
      </c>
      <c r="B3636" t="str">
        <f>_xlfn.XLOOKUP(ElencoStrutture!A3636,StruttureRicettive[DenominazioneCittà],StruttureRicettive[Città])</f>
        <v>POTENZA PICENA</v>
      </c>
      <c r="C3636" t="str">
        <f>_xlfn.XLOOKUP(A3636,StruttureRicettive[DenominazioneCittà],StruttureRicettive[Località])</f>
        <v>POTENZA PICENA</v>
      </c>
      <c r="D3636" t="str">
        <f>_xlfn.XLOOKUP(A3636,StruttureRicettive[DenominazioneCittà],StruttureRicettive[Località2])</f>
        <v>POTENZA PICENA</v>
      </c>
    </row>
    <row r="3637" spans="1:4" x14ac:dyDescent="0.25">
      <c r="A3637" t="str">
        <f>StruttureRicettive[[#This Row],[Denominazione]] &amp; " (" &amp; StruttureRicettive[[#This Row],[Città]] &amp; ")"</f>
        <v>FRANCA ETTORE (PESARO)</v>
      </c>
      <c r="B3637" t="str">
        <f>_xlfn.XLOOKUP(ElencoStrutture!A3637,StruttureRicettive[DenominazioneCittà],StruttureRicettive[Città])</f>
        <v>PESARO</v>
      </c>
      <c r="C3637" t="str">
        <f>_xlfn.XLOOKUP(A3637,StruttureRicettive[DenominazioneCittà],StruttureRicettive[Località])</f>
        <v>PESARO</v>
      </c>
      <c r="D3637" t="str">
        <f>_xlfn.XLOOKUP(A3637,StruttureRicettive[DenominazioneCittà],StruttureRicettive[Località2])</f>
        <v>PESARO</v>
      </c>
    </row>
    <row r="3638" spans="1:4" x14ac:dyDescent="0.25">
      <c r="A3638" t="str">
        <f>StruttureRicettive[[#This Row],[Denominazione]] &amp; " (" &amp; StruttureRicettive[[#This Row],[Città]] &amp; ")"</f>
        <v>FRANCA GIACOMO (PESARO)</v>
      </c>
      <c r="B3638" t="str">
        <f>_xlfn.XLOOKUP(ElencoStrutture!A3638,StruttureRicettive[DenominazioneCittà],StruttureRicettive[Città])</f>
        <v>PESARO</v>
      </c>
      <c r="C3638" t="str">
        <f>_xlfn.XLOOKUP(A3638,StruttureRicettive[DenominazioneCittà],StruttureRicettive[Località])</f>
        <v>PESARP</v>
      </c>
      <c r="D3638" t="str">
        <f>_xlfn.XLOOKUP(A3638,StruttureRicettive[DenominazioneCittà],StruttureRicettive[Località2])</f>
        <v>PESARP</v>
      </c>
    </row>
    <row r="3639" spans="1:4" x14ac:dyDescent="0.25">
      <c r="A3639" t="str">
        <f>StruttureRicettive[[#This Row],[Denominazione]] &amp; " (" &amp; StruttureRicettive[[#This Row],[Città]] &amp; ")"</f>
        <v>FRANCESCO PIERAGOSTINI (ARCEVIA)</v>
      </c>
      <c r="B3639" t="str">
        <f>_xlfn.XLOOKUP(ElencoStrutture!A3639,StruttureRicettive[DenominazioneCittà],StruttureRicettive[Città])</f>
        <v>ARCEVIA</v>
      </c>
      <c r="C3639" t="str">
        <f>_xlfn.XLOOKUP(A3639,StruttureRicettive[DenominazioneCittà],StruttureRicettive[Località])</f>
        <v>MONTALE</v>
      </c>
      <c r="D3639" t="str">
        <f>_xlfn.XLOOKUP(A3639,StruttureRicettive[DenominazioneCittà],StruttureRicettive[Località2])</f>
        <v>MONTALE</v>
      </c>
    </row>
    <row r="3640" spans="1:4" x14ac:dyDescent="0.25">
      <c r="A3640" t="str">
        <f>StruttureRicettive[[#This Row],[Denominazione]] &amp; " (" &amp; StruttureRicettive[[#This Row],[Città]] &amp; ")"</f>
        <v>FRANCESCONI CARLA (MONDOLFO)</v>
      </c>
      <c r="B3640" t="str">
        <f>_xlfn.XLOOKUP(ElencoStrutture!A3640,StruttureRicettive[DenominazioneCittà],StruttureRicettive[Città])</f>
        <v>MONDOLFO</v>
      </c>
      <c r="C3640" t="str">
        <f>_xlfn.XLOOKUP(A3640,StruttureRicettive[DenominazioneCittà],StruttureRicettive[Località])</f>
        <v>MONDOLFO</v>
      </c>
      <c r="D3640" t="str">
        <f>_xlfn.XLOOKUP(A3640,StruttureRicettive[DenominazioneCittà],StruttureRicettive[Località2])</f>
        <v>MONDOLFO</v>
      </c>
    </row>
    <row r="3641" spans="1:4" x14ac:dyDescent="0.25">
      <c r="A3641" t="str">
        <f>StruttureRicettive[[#This Row],[Denominazione]] &amp; " (" &amp; StruttureRicettive[[#This Row],[Città]] &amp; ")"</f>
        <v>FRANCHINI FEDERICA (GRADARA)</v>
      </c>
      <c r="B3641" t="str">
        <f>_xlfn.XLOOKUP(ElencoStrutture!A3641,StruttureRicettive[DenominazioneCittà],StruttureRicettive[Città])</f>
        <v>GRADARA</v>
      </c>
      <c r="C3641" t="str">
        <f>_xlfn.XLOOKUP(A3641,StruttureRicettive[DenominazioneCittà],StruttureRicettive[Località])</f>
        <v>GRADARA</v>
      </c>
      <c r="D3641" t="str">
        <f>_xlfn.XLOOKUP(A3641,StruttureRicettive[DenominazioneCittà],StruttureRicettive[Località2])</f>
        <v>GRADARA</v>
      </c>
    </row>
    <row r="3642" spans="1:4" x14ac:dyDescent="0.25">
      <c r="A3642" t="str">
        <f>StruttureRicettive[[#This Row],[Denominazione]] &amp; " (" &amp; StruttureRicettive[[#This Row],[Città]] &amp; ")"</f>
        <v>FRANCO CASTELLANO (PERGOLA)</v>
      </c>
      <c r="B3642" t="str">
        <f>_xlfn.XLOOKUP(ElencoStrutture!A3642,StruttureRicettive[DenominazioneCittà],StruttureRicettive[Città])</f>
        <v>PERGOLA</v>
      </c>
      <c r="C3642" t="str">
        <f>_xlfn.XLOOKUP(A3642,StruttureRicettive[DenominazioneCittà],StruttureRicettive[Località])</f>
        <v>no info</v>
      </c>
      <c r="D3642" t="str">
        <f>_xlfn.XLOOKUP(A3642,StruttureRicettive[DenominazioneCittà],StruttureRicettive[Località2])</f>
        <v>PERGOLA</v>
      </c>
    </row>
    <row r="3643" spans="1:4" x14ac:dyDescent="0.25">
      <c r="A3643" t="str">
        <f>StruttureRicettive[[#This Row],[Denominazione]] &amp; " (" &amp; StruttureRicettive[[#This Row],[Città]] &amp; ")"</f>
        <v>FRANCOLINI MARINELLI RITA (FANO)</v>
      </c>
      <c r="B3643" t="str">
        <f>_xlfn.XLOOKUP(ElencoStrutture!A3643,StruttureRicettive[DenominazioneCittà],StruttureRicettive[Città])</f>
        <v>FANO</v>
      </c>
      <c r="C3643" t="str">
        <f>_xlfn.XLOOKUP(A3643,StruttureRicettive[DenominazioneCittà],StruttureRicettive[Località])</f>
        <v>no info</v>
      </c>
      <c r="D3643" t="str">
        <f>_xlfn.XLOOKUP(A3643,StruttureRicettive[DenominazioneCittà],StruttureRicettive[Località2])</f>
        <v>FANO</v>
      </c>
    </row>
    <row r="3644" spans="1:4" x14ac:dyDescent="0.25">
      <c r="A3644" t="str">
        <f>StruttureRicettive[[#This Row],[Denominazione]] &amp; " (" &amp; StruttureRicettive[[#This Row],[Città]] &amp; ")"</f>
        <v>FRATEL CONVENTUAL (FERMO)</v>
      </c>
      <c r="B3644" t="str">
        <f>_xlfn.XLOOKUP(ElencoStrutture!A3644,StruttureRicettive[DenominazioneCittà],StruttureRicettive[Città])</f>
        <v>FERMO</v>
      </c>
      <c r="C3644" t="str">
        <f>_xlfn.XLOOKUP(A3644,StruttureRicettive[DenominazioneCittà],StruttureRicettive[Località])</f>
        <v>FERMO</v>
      </c>
      <c r="D3644" t="str">
        <f>_xlfn.XLOOKUP(A3644,StruttureRicettive[DenominazioneCittà],StruttureRicettive[Località2])</f>
        <v>FERMO</v>
      </c>
    </row>
    <row r="3645" spans="1:4" x14ac:dyDescent="0.25">
      <c r="A3645" t="str">
        <f>StruttureRicettive[[#This Row],[Denominazione]] &amp; " (" &amp; StruttureRicettive[[#This Row],[Città]] &amp; ")"</f>
        <v>FRATICELLI MASSIMO (MONTEMAGGIORE AL METAURO)</v>
      </c>
      <c r="B3645" t="str">
        <f>_xlfn.XLOOKUP(ElencoStrutture!A3645,StruttureRicettive[DenominazioneCittà],StruttureRicettive[Città])</f>
        <v>MONTEMAGGIORE AL METAURO</v>
      </c>
      <c r="C3645" t="str">
        <f>_xlfn.XLOOKUP(A3645,StruttureRicettive[DenominazioneCittà],StruttureRicettive[Località])</f>
        <v>MONTEMAGGIORE AL METAURO</v>
      </c>
      <c r="D3645" t="str">
        <f>_xlfn.XLOOKUP(A3645,StruttureRicettive[DenominazioneCittà],StruttureRicettive[Località2])</f>
        <v>MONTEMAGGIORE AL METAURO</v>
      </c>
    </row>
    <row r="3646" spans="1:4" x14ac:dyDescent="0.25">
      <c r="A3646" t="str">
        <f>StruttureRicettive[[#This Row],[Denominazione]] &amp; " (" &amp; StruttureRicettive[[#This Row],[Città]] &amp; ")"</f>
        <v>FRATTABELLA (PERGOLA)</v>
      </c>
      <c r="B3646" t="str">
        <f>_xlfn.XLOOKUP(ElencoStrutture!A3646,StruttureRicettive[DenominazioneCittà],StruttureRicettive[Città])</f>
        <v>PERGOLA</v>
      </c>
      <c r="C3646" t="str">
        <f>_xlfn.XLOOKUP(A3646,StruttureRicettive[DenominazioneCittà],StruttureRicettive[Località])</f>
        <v>LOC. MONTEROLO</v>
      </c>
      <c r="D3646" t="str">
        <f>_xlfn.XLOOKUP(A3646,StruttureRicettive[DenominazioneCittà],StruttureRicettive[Località2])</f>
        <v>LOC. MONTEROLO</v>
      </c>
    </row>
    <row r="3647" spans="1:4" x14ac:dyDescent="0.25">
      <c r="A3647" t="str">
        <f>StruttureRicettive[[#This Row],[Denominazione]] &amp; " (" &amp; StruttureRicettive[[#This Row],[Città]] &amp; ")"</f>
        <v>FRONTEMARE (MONTEMARCIANO)</v>
      </c>
      <c r="B3647" t="str">
        <f>_xlfn.XLOOKUP(ElencoStrutture!A3647,StruttureRicettive[DenominazioneCittà],StruttureRicettive[Città])</f>
        <v>MONTEMARCIANO</v>
      </c>
      <c r="C3647" t="str">
        <f>_xlfn.XLOOKUP(A3647,StruttureRicettive[DenominazioneCittà],StruttureRicettive[Località])</f>
        <v>MARINA DI MONTEMARCIANO</v>
      </c>
      <c r="D3647" t="str">
        <f>_xlfn.XLOOKUP(A3647,StruttureRicettive[DenominazioneCittà],StruttureRicettive[Località2])</f>
        <v>MARINA DI MONTEMARCIANO</v>
      </c>
    </row>
    <row r="3648" spans="1:4" x14ac:dyDescent="0.25">
      <c r="A3648" t="str">
        <f>StruttureRicettive[[#This Row],[Denominazione]] &amp; " (" &amp; StruttureRicettive[[#This Row],[Città]] &amp; ")"</f>
        <v>FRONTEMARE PARKING (PORTO SANT'ELPIDIO)</v>
      </c>
      <c r="B3648" t="str">
        <f>_xlfn.XLOOKUP(ElencoStrutture!A3648,StruttureRicettive[DenominazioneCittà],StruttureRicettive[Città])</f>
        <v>PORTO SANT'ELPIDIO</v>
      </c>
      <c r="C3648" t="str">
        <f>_xlfn.XLOOKUP(A3648,StruttureRicettive[DenominazioneCittà],StruttureRicettive[Località])</f>
        <v>no info</v>
      </c>
      <c r="D3648" t="str">
        <f>_xlfn.XLOOKUP(A3648,StruttureRicettive[DenominazioneCittà],StruttureRicettive[Località2])</f>
        <v>PORTO SANT'ELPIDIO</v>
      </c>
    </row>
    <row r="3649" spans="1:4" x14ac:dyDescent="0.25">
      <c r="A3649" t="str">
        <f>StruttureRicettive[[#This Row],[Denominazione]] &amp; " (" &amp; StruttureRicettive[[#This Row],[Città]] &amp; ")"</f>
        <v>FUED IMMOBILIARE SRL APP.TI NUMANA (NUMANA)</v>
      </c>
      <c r="B3649" t="str">
        <f>_xlfn.XLOOKUP(ElencoStrutture!A3649,StruttureRicettive[DenominazioneCittà],StruttureRicettive[Città])</f>
        <v>NUMANA</v>
      </c>
      <c r="C3649" t="str">
        <f>_xlfn.XLOOKUP(A3649,StruttureRicettive[DenominazioneCittà],StruttureRicettive[Località])</f>
        <v>NUMANA</v>
      </c>
      <c r="D3649" t="str">
        <f>_xlfn.XLOOKUP(A3649,StruttureRicettive[DenominazioneCittà],StruttureRicettive[Località2])</f>
        <v>NUMANA</v>
      </c>
    </row>
    <row r="3650" spans="1:4" x14ac:dyDescent="0.25">
      <c r="A3650" t="str">
        <f>StruttureRicettive[[#This Row],[Denominazione]] &amp; " (" &amp; StruttureRicettive[[#This Row],[Città]] &amp; ")"</f>
        <v>FUED IMMOBILIARE SRL APP.TI SIROLO (SIROLO)</v>
      </c>
      <c r="B3650" t="str">
        <f>_xlfn.XLOOKUP(ElencoStrutture!A3650,StruttureRicettive[DenominazioneCittà],StruttureRicettive[Città])</f>
        <v>SIROLO</v>
      </c>
      <c r="C3650" t="str">
        <f>_xlfn.XLOOKUP(A3650,StruttureRicettive[DenominazioneCittà],StruttureRicettive[Località])</f>
        <v>SIROLO</v>
      </c>
      <c r="D3650" t="str">
        <f>_xlfn.XLOOKUP(A3650,StruttureRicettive[DenominazioneCittà],StruttureRicettive[Località2])</f>
        <v>SIROLO</v>
      </c>
    </row>
    <row r="3651" spans="1:4" x14ac:dyDescent="0.25">
      <c r="A3651" t="str">
        <f>StruttureRicettive[[#This Row],[Denominazione]] &amp; " (" &amp; StruttureRicettive[[#This Row],[Città]] &amp; ")"</f>
        <v>FULVIA (GABICCE MARE)</v>
      </c>
      <c r="B3651" t="str">
        <f>_xlfn.XLOOKUP(ElencoStrutture!A3651,StruttureRicettive[DenominazioneCittà],StruttureRicettive[Città])</f>
        <v>GABICCE MARE</v>
      </c>
      <c r="C3651" t="str">
        <f>_xlfn.XLOOKUP(A3651,StruttureRicettive[DenominazioneCittà],StruttureRicettive[Località])</f>
        <v>GABICCE MARE</v>
      </c>
      <c r="D3651" t="str">
        <f>_xlfn.XLOOKUP(A3651,StruttureRicettive[DenominazioneCittà],StruttureRicettive[Località2])</f>
        <v>GABICCE MARE</v>
      </c>
    </row>
    <row r="3652" spans="1:4" x14ac:dyDescent="0.25">
      <c r="A3652" t="str">
        <f>StruttureRicettive[[#This Row],[Denominazione]] &amp; " (" &amp; StruttureRicettive[[#This Row],[Città]] &amp; ")"</f>
        <v>FUORI DI PORTA (CAMERANO)</v>
      </c>
      <c r="B3652" t="str">
        <f>_xlfn.XLOOKUP(ElencoStrutture!A3652,StruttureRicettive[DenominazioneCittà],StruttureRicettive[Città])</f>
        <v>CAMERANO</v>
      </c>
      <c r="C3652" t="str">
        <f>_xlfn.XLOOKUP(A3652,StruttureRicettive[DenominazioneCittà],StruttureRicettive[Località])</f>
        <v>CAMERANO</v>
      </c>
      <c r="D3652" t="str">
        <f>_xlfn.XLOOKUP(A3652,StruttureRicettive[DenominazioneCittà],StruttureRicettive[Località2])</f>
        <v>CAMERANO</v>
      </c>
    </row>
    <row r="3653" spans="1:4" x14ac:dyDescent="0.25">
      <c r="A3653" t="str">
        <f>StruttureRicettive[[#This Row],[Denominazione]] &amp; " (" &amp; StruttureRicettive[[#This Row],[Città]] &amp; ")"</f>
        <v>FURIASSI LUIZA (MONTEFELCINO)</v>
      </c>
      <c r="B3653" t="str">
        <f>_xlfn.XLOOKUP(ElencoStrutture!A3653,StruttureRicettive[DenominazioneCittà],StruttureRicettive[Città])</f>
        <v>MONTEFELCINO</v>
      </c>
      <c r="C3653" t="str">
        <f>_xlfn.XLOOKUP(A3653,StruttureRicettive[DenominazioneCittà],StruttureRicettive[Località])</f>
        <v>no info</v>
      </c>
      <c r="D3653" t="str">
        <f>_xlfn.XLOOKUP(A3653,StruttureRicettive[DenominazioneCittà],StruttureRicettive[Località2])</f>
        <v>MONTEFELCINO</v>
      </c>
    </row>
    <row r="3654" spans="1:4" x14ac:dyDescent="0.25">
      <c r="A3654" t="str">
        <f>StruttureRicettive[[#This Row],[Denominazione]] &amp; " (" &amp; StruttureRicettive[[#This Row],[Città]] &amp; ")"</f>
        <v>FURLANI MAGDA (FANO)</v>
      </c>
      <c r="B3654" t="str">
        <f>_xlfn.XLOOKUP(ElencoStrutture!A3654,StruttureRicettive[DenominazioneCittà],StruttureRicettive[Città])</f>
        <v>FANO</v>
      </c>
      <c r="C3654" t="str">
        <f>_xlfn.XLOOKUP(A3654,StruttureRicettive[DenominazioneCittà],StruttureRicettive[Località])</f>
        <v>FANO</v>
      </c>
      <c r="D3654" t="str">
        <f>_xlfn.XLOOKUP(A3654,StruttureRicettive[DenominazioneCittà],StruttureRicettive[Località2])</f>
        <v>FANO</v>
      </c>
    </row>
    <row r="3655" spans="1:4" x14ac:dyDescent="0.25">
      <c r="A3655" t="str">
        <f>StruttureRicettive[[#This Row],[Denominazione]] &amp; " (" &amp; StruttureRicettive[[#This Row],[Città]] &amp; ")"</f>
        <v>G HOTEL (OSIMO)</v>
      </c>
      <c r="B3655" t="str">
        <f>_xlfn.XLOOKUP(ElencoStrutture!A3655,StruttureRicettive[DenominazioneCittà],StruttureRicettive[Città])</f>
        <v>OSIMO</v>
      </c>
      <c r="C3655" t="str">
        <f>_xlfn.XLOOKUP(A3655,StruttureRicettive[DenominazioneCittà],StruttureRicettive[Località])</f>
        <v>OSIMO</v>
      </c>
      <c r="D3655" t="str">
        <f>_xlfn.XLOOKUP(A3655,StruttureRicettive[DenominazioneCittà],StruttureRicettive[Località2])</f>
        <v>OSIMO</v>
      </c>
    </row>
    <row r="3656" spans="1:4" x14ac:dyDescent="0.25">
      <c r="A3656" t="str">
        <f>StruttureRicettive[[#This Row],[Denominazione]] &amp; " (" &amp; StruttureRicettive[[#This Row],[Città]] &amp; ")"</f>
        <v>G. &amp; D. APPARTAMENTO AD USO TURISTICO (ANCONA)</v>
      </c>
      <c r="B3656" t="str">
        <f>_xlfn.XLOOKUP(ElencoStrutture!A3656,StruttureRicettive[DenominazioneCittà],StruttureRicettive[Città])</f>
        <v>ANCONA</v>
      </c>
      <c r="C3656" t="str">
        <f>_xlfn.XLOOKUP(A3656,StruttureRicettive[DenominazioneCittà],StruttureRicettive[Località])</f>
        <v>ANCONA</v>
      </c>
      <c r="D3656" t="str">
        <f>_xlfn.XLOOKUP(A3656,StruttureRicettive[DenominazioneCittà],StruttureRicettive[Località2])</f>
        <v>ANCONA</v>
      </c>
    </row>
    <row r="3657" spans="1:4" x14ac:dyDescent="0.25">
      <c r="A3657" t="str">
        <f>StruttureRicettive[[#This Row],[Denominazione]] &amp; " (" &amp; StruttureRicettive[[#This Row],[Città]] &amp; ")"</f>
        <v>GABBIANO (SENIGALLIA)</v>
      </c>
      <c r="B3657" t="str">
        <f>_xlfn.XLOOKUP(ElencoStrutture!A3657,StruttureRicettive[DenominazioneCittà],StruttureRicettive[Città])</f>
        <v>SENIGALLIA</v>
      </c>
      <c r="C3657" t="str">
        <f>_xlfn.XLOOKUP(A3657,StruttureRicettive[DenominazioneCittà],StruttureRicettive[Località])</f>
        <v>SENIGALLIA</v>
      </c>
      <c r="D3657" t="str">
        <f>_xlfn.XLOOKUP(A3657,StruttureRicettive[DenominazioneCittà],StruttureRicettive[Località2])</f>
        <v>SENIGALLIA</v>
      </c>
    </row>
    <row r="3658" spans="1:4" x14ac:dyDescent="0.25">
      <c r="A3658" t="str">
        <f>StruttureRicettive[[#This Row],[Denominazione]] &amp; " (" &amp; StruttureRicettive[[#This Row],[Città]] &amp; ")"</f>
        <v>GABBIANO (CIVITANOVA MARCHE)</v>
      </c>
      <c r="B3658" t="str">
        <f>_xlfn.XLOOKUP(ElencoStrutture!A3658,StruttureRicettive[DenominazioneCittà],StruttureRicettive[Città])</f>
        <v>CIVITANOVA MARCHE</v>
      </c>
      <c r="C3658" t="str">
        <f>_xlfn.XLOOKUP(A3658,StruttureRicettive[DenominazioneCittà],StruttureRicettive[Località])</f>
        <v>CIVITANOVA MARCHE</v>
      </c>
      <c r="D3658" t="str">
        <f>_xlfn.XLOOKUP(A3658,StruttureRicettive[DenominazioneCittà],StruttureRicettive[Località2])</f>
        <v>CIVITANOVA MARCHE</v>
      </c>
    </row>
    <row r="3659" spans="1:4" x14ac:dyDescent="0.25">
      <c r="A3659" t="str">
        <f>StruttureRicettive[[#This Row],[Denominazione]] &amp; " (" &amp; StruttureRicettive[[#This Row],[Città]] &amp; ")"</f>
        <v>GABBIANO (CUPRA MARITTIMA)</v>
      </c>
      <c r="B3659" t="str">
        <f>_xlfn.XLOOKUP(ElencoStrutture!A3659,StruttureRicettive[DenominazioneCittà],StruttureRicettive[Città])</f>
        <v>CUPRA MARITTIMA</v>
      </c>
      <c r="C3659" t="str">
        <f>_xlfn.XLOOKUP(A3659,StruttureRicettive[DenominazioneCittà],StruttureRicettive[Località])</f>
        <v>PORTOBELLO</v>
      </c>
      <c r="D3659" t="str">
        <f>_xlfn.XLOOKUP(A3659,StruttureRicettive[DenominazioneCittà],StruttureRicettive[Località2])</f>
        <v>PORTOBELLO</v>
      </c>
    </row>
    <row r="3660" spans="1:4" x14ac:dyDescent="0.25">
      <c r="A3660" t="str">
        <f>StruttureRicettive[[#This Row],[Denominazione]] &amp; " (" &amp; StruttureRicettive[[#This Row],[Città]] &amp; ")"</f>
        <v>GABICCE (GABICCE MARE)</v>
      </c>
      <c r="B3660" t="str">
        <f>_xlfn.XLOOKUP(ElencoStrutture!A3660,StruttureRicettive[DenominazioneCittà],StruttureRicettive[Città])</f>
        <v>GABICCE MARE</v>
      </c>
      <c r="C3660" t="str">
        <f>_xlfn.XLOOKUP(A3660,StruttureRicettive[DenominazioneCittà],StruttureRicettive[Località])</f>
        <v>GABICCE MARE</v>
      </c>
      <c r="D3660" t="str">
        <f>_xlfn.XLOOKUP(A3660,StruttureRicettive[DenominazioneCittà],StruttureRicettive[Località2])</f>
        <v>GABICCE MARE</v>
      </c>
    </row>
    <row r="3661" spans="1:4" x14ac:dyDescent="0.25">
      <c r="A3661" t="str">
        <f>StruttureRicettive[[#This Row],[Denominazione]] &amp; " (" &amp; StruttureRicettive[[#This Row],[Città]] &amp; ")"</f>
        <v>GABRY (CUPRA MARITTIMA)</v>
      </c>
      <c r="B3661" t="str">
        <f>_xlfn.XLOOKUP(ElencoStrutture!A3661,StruttureRicettive[DenominazioneCittà],StruttureRicettive[Città])</f>
        <v>CUPRA MARITTIMA</v>
      </c>
      <c r="C3661" t="str">
        <f>_xlfn.XLOOKUP(A3661,StruttureRicettive[DenominazioneCittà],StruttureRicettive[Località])</f>
        <v>CUPRA MARITTIMA</v>
      </c>
      <c r="D3661" t="str">
        <f>_xlfn.XLOOKUP(A3661,StruttureRicettive[DenominazioneCittà],StruttureRicettive[Località2])</f>
        <v>CUPRA MARITTIMA</v>
      </c>
    </row>
    <row r="3662" spans="1:4" x14ac:dyDescent="0.25">
      <c r="A3662" t="str">
        <f>StruttureRicettive[[#This Row],[Denominazione]] &amp; " (" &amp; StruttureRicettive[[#This Row],[Città]] &amp; ")"</f>
        <v>GAGLIARDINI LUISELLA (FANO)</v>
      </c>
      <c r="B3662" t="str">
        <f>_xlfn.XLOOKUP(ElencoStrutture!A3662,StruttureRicettive[DenominazioneCittà],StruttureRicettive[Città])</f>
        <v>FANO</v>
      </c>
      <c r="C3662" t="str">
        <f>_xlfn.XLOOKUP(A3662,StruttureRicettive[DenominazioneCittà],StruttureRicettive[Località])</f>
        <v>no info</v>
      </c>
      <c r="D3662" t="str">
        <f>_xlfn.XLOOKUP(A3662,StruttureRicettive[DenominazioneCittà],StruttureRicettive[Località2])</f>
        <v>FANO</v>
      </c>
    </row>
    <row r="3663" spans="1:4" x14ac:dyDescent="0.25">
      <c r="A3663" t="str">
        <f>StruttureRicettive[[#This Row],[Denominazione]] &amp; " (" &amp; StruttureRicettive[[#This Row],[Città]] &amp; ")"</f>
        <v>GALILEO RESIDENCE (SAN BENEDETTO DEL TRONTO)</v>
      </c>
      <c r="B3663" t="str">
        <f>_xlfn.XLOOKUP(ElencoStrutture!A3663,StruttureRicettive[DenominazioneCittà],StruttureRicettive[Città])</f>
        <v>SAN BENEDETTO DEL TRONTO</v>
      </c>
      <c r="C3663" t="str">
        <f>_xlfn.XLOOKUP(A3663,StruttureRicettive[DenominazioneCittà],StruttureRicettive[Località])</f>
        <v>no info</v>
      </c>
      <c r="D3663" t="str">
        <f>_xlfn.XLOOKUP(A3663,StruttureRicettive[DenominazioneCittà],StruttureRicettive[Località2])</f>
        <v>SAN BENEDETTO DEL TRONTO</v>
      </c>
    </row>
    <row r="3664" spans="1:4" x14ac:dyDescent="0.25">
      <c r="A3664" t="str">
        <f>StruttureRicettive[[#This Row],[Denominazione]] &amp; " (" &amp; StruttureRicettive[[#This Row],[Città]] &amp; ")"</f>
        <v>GALIMBERTI ILARIA (SENIGALLIA)</v>
      </c>
      <c r="B3664" t="str">
        <f>_xlfn.XLOOKUP(ElencoStrutture!A3664,StruttureRicettive[DenominazioneCittà],StruttureRicettive[Città])</f>
        <v>SENIGALLIA</v>
      </c>
      <c r="C3664" t="str">
        <f>_xlfn.XLOOKUP(A3664,StruttureRicettive[DenominazioneCittà],StruttureRicettive[Località])</f>
        <v>SENIGALLIA</v>
      </c>
      <c r="D3664" t="str">
        <f>_xlfn.XLOOKUP(A3664,StruttureRicettive[DenominazioneCittà],StruttureRicettive[Località2])</f>
        <v>SENIGALLIA</v>
      </c>
    </row>
    <row r="3665" spans="1:4" x14ac:dyDescent="0.25">
      <c r="A3665" t="str">
        <f>StruttureRicettive[[#This Row],[Denominazione]] &amp; " (" &amp; StruttureRicettive[[#This Row],[Città]] &amp; ")"</f>
        <v>GALLERY HOTEL RECANATI (RECANATI)</v>
      </c>
      <c r="B3665" t="str">
        <f>_xlfn.XLOOKUP(ElencoStrutture!A3665,StruttureRicettive[DenominazioneCittà],StruttureRicettive[Città])</f>
        <v>RECANATI</v>
      </c>
      <c r="C3665" t="str">
        <f>_xlfn.XLOOKUP(A3665,StruttureRicettive[DenominazioneCittà],StruttureRicettive[Località])</f>
        <v>RECANATI</v>
      </c>
      <c r="D3665" t="str">
        <f>_xlfn.XLOOKUP(A3665,StruttureRicettive[DenominazioneCittà],StruttureRicettive[Località2])</f>
        <v>RECANATI</v>
      </c>
    </row>
    <row r="3666" spans="1:4" x14ac:dyDescent="0.25">
      <c r="A3666" t="str">
        <f>StruttureRicettive[[#This Row],[Denominazione]] &amp; " (" &amp; StruttureRicettive[[#This Row],[Città]] &amp; ")"</f>
        <v>GALLI GIANCARLO (SENIGALLIA)</v>
      </c>
      <c r="B3666" t="str">
        <f>_xlfn.XLOOKUP(ElencoStrutture!A3666,StruttureRicettive[DenominazioneCittà],StruttureRicettive[Città])</f>
        <v>SENIGALLIA</v>
      </c>
      <c r="C3666" t="str">
        <f>_xlfn.XLOOKUP(A3666,StruttureRicettive[DenominazioneCittà],StruttureRicettive[Località])</f>
        <v>SENIGALLIA</v>
      </c>
      <c r="D3666" t="str">
        <f>_xlfn.XLOOKUP(A3666,StruttureRicettive[DenominazioneCittà],StruttureRicettive[Località2])</f>
        <v>SENIGALLIA</v>
      </c>
    </row>
    <row r="3667" spans="1:4" x14ac:dyDescent="0.25">
      <c r="A3667" t="str">
        <f>StruttureRicettive[[#This Row],[Denominazione]] &amp; " (" &amp; StruttureRicettive[[#This Row],[Città]] &amp; ")"</f>
        <v>GALLI MARIA PIA, FILIPPINI MARIA (GABICCE MARE)</v>
      </c>
      <c r="B3667" t="str">
        <f>_xlfn.XLOOKUP(ElencoStrutture!A3667,StruttureRicettive[DenominazioneCittà],StruttureRicettive[Città])</f>
        <v>GABICCE MARE</v>
      </c>
      <c r="C3667" t="str">
        <f>_xlfn.XLOOKUP(A3667,StruttureRicettive[DenominazioneCittà],StruttureRicettive[Località])</f>
        <v>no info</v>
      </c>
      <c r="D3667" t="str">
        <f>_xlfn.XLOOKUP(A3667,StruttureRicettive[DenominazioneCittà],StruttureRicettive[Località2])</f>
        <v>GABICCE MARE</v>
      </c>
    </row>
    <row r="3668" spans="1:4" x14ac:dyDescent="0.25">
      <c r="A3668" t="str">
        <f>StruttureRicettive[[#This Row],[Denominazione]] &amp; " (" &amp; StruttureRicettive[[#This Row],[Città]] &amp; ")"</f>
        <v>GAMBELLI - VIA ALFIERI (FALCONARA MARITTIMA)</v>
      </c>
      <c r="B3668" t="str">
        <f>_xlfn.XLOOKUP(ElencoStrutture!A3668,StruttureRicettive[DenominazioneCittà],StruttureRicettive[Città])</f>
        <v>FALCONARA MARITTIMA</v>
      </c>
      <c r="C3668" t="str">
        <f>_xlfn.XLOOKUP(A3668,StruttureRicettive[DenominazioneCittà],StruttureRicettive[Località])</f>
        <v>no info</v>
      </c>
      <c r="D3668" t="str">
        <f>_xlfn.XLOOKUP(A3668,StruttureRicettive[DenominazioneCittà],StruttureRicettive[Località2])</f>
        <v>FALCONARA MARITTIMA</v>
      </c>
    </row>
    <row r="3669" spans="1:4" x14ac:dyDescent="0.25">
      <c r="A3669" t="str">
        <f>StruttureRicettive[[#This Row],[Denominazione]] &amp; " (" &amp; StruttureRicettive[[#This Row],[Città]] &amp; ")"</f>
        <v>GAMBELLI - VIA TASSO (FALCONARA MARITTIMA)</v>
      </c>
      <c r="B3669" t="str">
        <f>_xlfn.XLOOKUP(ElencoStrutture!A3669,StruttureRicettive[DenominazioneCittà],StruttureRicettive[Città])</f>
        <v>FALCONARA MARITTIMA</v>
      </c>
      <c r="C3669" t="str">
        <f>_xlfn.XLOOKUP(A3669,StruttureRicettive[DenominazioneCittà],StruttureRicettive[Località])</f>
        <v>no info</v>
      </c>
      <c r="D3669" t="str">
        <f>_xlfn.XLOOKUP(A3669,StruttureRicettive[DenominazioneCittà],StruttureRicettive[Località2])</f>
        <v>FALCONARA MARITTIMA</v>
      </c>
    </row>
    <row r="3670" spans="1:4" x14ac:dyDescent="0.25">
      <c r="A3670" t="str">
        <f>StruttureRicettive[[#This Row],[Denominazione]] &amp; " (" &amp; StruttureRicettive[[#This Row],[Città]] &amp; ")"</f>
        <v>GANDOLFI CARLO (POTENZA PICENA)</v>
      </c>
      <c r="B3670" t="str">
        <f>_xlfn.XLOOKUP(ElencoStrutture!A3670,StruttureRicettive[DenominazioneCittà],StruttureRicettive[Città])</f>
        <v>POTENZA PICENA</v>
      </c>
      <c r="C3670" t="str">
        <f>_xlfn.XLOOKUP(A3670,StruttureRicettive[DenominazioneCittà],StruttureRicettive[Località])</f>
        <v>POTENZA PICENA</v>
      </c>
      <c r="D3670" t="str">
        <f>_xlfn.XLOOKUP(A3670,StruttureRicettive[DenominazioneCittà],StruttureRicettive[Località2])</f>
        <v>POTENZA PICENA</v>
      </c>
    </row>
    <row r="3671" spans="1:4" x14ac:dyDescent="0.25">
      <c r="A3671" t="str">
        <f>StruttureRicettive[[#This Row],[Denominazione]] &amp; " (" &amp; StruttureRicettive[[#This Row],[Città]] &amp; ")"</f>
        <v>GARDEN (GABICCE MARE)</v>
      </c>
      <c r="B3671" t="str">
        <f>_xlfn.XLOOKUP(ElencoStrutture!A3671,StruttureRicettive[DenominazioneCittà],StruttureRicettive[Città])</f>
        <v>GABICCE MARE</v>
      </c>
      <c r="C3671" t="str">
        <f>_xlfn.XLOOKUP(A3671,StruttureRicettive[DenominazioneCittà],StruttureRicettive[Località])</f>
        <v>GABICCE MARE</v>
      </c>
      <c r="D3671" t="str">
        <f>_xlfn.XLOOKUP(A3671,StruttureRicettive[DenominazioneCittà],StruttureRicettive[Località2])</f>
        <v>GABICCE MARE</v>
      </c>
    </row>
    <row r="3672" spans="1:4" x14ac:dyDescent="0.25">
      <c r="A3672" t="str">
        <f>StruttureRicettive[[#This Row],[Denominazione]] &amp; " (" &amp; StruttureRicettive[[#This Row],[Città]] &amp; ")"</f>
        <v>GARDEN (MONDOLFO)</v>
      </c>
      <c r="B3672" t="str">
        <f>_xlfn.XLOOKUP(ElencoStrutture!A3672,StruttureRicettive[DenominazioneCittà],StruttureRicettive[Città])</f>
        <v>MONDOLFO</v>
      </c>
      <c r="C3672" t="str">
        <f>_xlfn.XLOOKUP(A3672,StruttureRicettive[DenominazioneCittà],StruttureRicettive[Località])</f>
        <v>MONDOLFO</v>
      </c>
      <c r="D3672" t="str">
        <f>_xlfn.XLOOKUP(A3672,StruttureRicettive[DenominazioneCittà],StruttureRicettive[Località2])</f>
        <v>MONDOLFO</v>
      </c>
    </row>
    <row r="3673" spans="1:4" x14ac:dyDescent="0.25">
      <c r="A3673" t="str">
        <f>StruttureRicettive[[#This Row],[Denominazione]] &amp; " (" &amp; StruttureRicettive[[#This Row],[Città]] &amp; ")"</f>
        <v>GARDEN (SAN BENEDETTO DEL TRONTO)</v>
      </c>
      <c r="B3673" t="str">
        <f>_xlfn.XLOOKUP(ElencoStrutture!A3673,StruttureRicettive[DenominazioneCittà],StruttureRicettive[Città])</f>
        <v>SAN BENEDETTO DEL TRONTO</v>
      </c>
      <c r="C3673" t="str">
        <f>_xlfn.XLOOKUP(A3673,StruttureRicettive[DenominazioneCittà],StruttureRicettive[Località])</f>
        <v>SAN BENEDETTO DEL TRONTO</v>
      </c>
      <c r="D3673" t="str">
        <f>_xlfn.XLOOKUP(A3673,StruttureRicettive[DenominazioneCittà],StruttureRicettive[Località2])</f>
        <v>SAN BENEDETTO DEL TRONTO</v>
      </c>
    </row>
    <row r="3674" spans="1:4" x14ac:dyDescent="0.25">
      <c r="A3674" t="str">
        <f>StruttureRicettive[[#This Row],[Denominazione]] &amp; " (" &amp; StruttureRicettive[[#This Row],[Città]] &amp; ")"</f>
        <v>GARDEN (PORTO SAN GIORGIO)</v>
      </c>
      <c r="B3674" t="str">
        <f>_xlfn.XLOOKUP(ElencoStrutture!A3674,StruttureRicettive[DenominazioneCittà],StruttureRicettive[Città])</f>
        <v>PORTO SAN GIORGIO</v>
      </c>
      <c r="C3674" t="str">
        <f>_xlfn.XLOOKUP(A3674,StruttureRicettive[DenominazioneCittà],StruttureRicettive[Località])</f>
        <v>PORTO SAN GIORGIO</v>
      </c>
      <c r="D3674" t="str">
        <f>_xlfn.XLOOKUP(A3674,StruttureRicettive[DenominazioneCittà],StruttureRicettive[Località2])</f>
        <v>PORTO SAN GIORGIO</v>
      </c>
    </row>
    <row r="3675" spans="1:4" x14ac:dyDescent="0.25">
      <c r="A3675" t="str">
        <f>StruttureRicettive[[#This Row],[Denominazione]] &amp; " (" &amp; StruttureRicettive[[#This Row],[Città]] &amp; ")"</f>
        <v>GARDEN RIVER (ALTIDONA)</v>
      </c>
      <c r="B3675" t="str">
        <f>_xlfn.XLOOKUP(ElencoStrutture!A3675,StruttureRicettive[DenominazioneCittà],StruttureRicettive[Città])</f>
        <v>ALTIDONA</v>
      </c>
      <c r="C3675" t="str">
        <f>_xlfn.XLOOKUP(A3675,StruttureRicettive[DenominazioneCittà],StruttureRicettive[Località])</f>
        <v>MARINA</v>
      </c>
      <c r="D3675" t="str">
        <f>_xlfn.XLOOKUP(A3675,StruttureRicettive[DenominazioneCittà],StruttureRicettive[Località2])</f>
        <v>MARINA</v>
      </c>
    </row>
    <row r="3676" spans="1:4" x14ac:dyDescent="0.25">
      <c r="A3676" t="str">
        <f>StruttureRicettive[[#This Row],[Denominazione]] &amp; " (" &amp; StruttureRicettive[[#This Row],[Città]] &amp; ")"</f>
        <v>GASPARINI TARCISIO (FANO)</v>
      </c>
      <c r="B3676" t="str">
        <f>_xlfn.XLOOKUP(ElencoStrutture!A3676,StruttureRicettive[DenominazioneCittà],StruttureRicettive[Città])</f>
        <v>FANO</v>
      </c>
      <c r="C3676" t="str">
        <f>_xlfn.XLOOKUP(A3676,StruttureRicettive[DenominazioneCittà],StruttureRicettive[Località])</f>
        <v>no info</v>
      </c>
      <c r="D3676" t="str">
        <f>_xlfn.XLOOKUP(A3676,StruttureRicettive[DenominazioneCittà],StruttureRicettive[Località2])</f>
        <v>FANO</v>
      </c>
    </row>
    <row r="3677" spans="1:4" x14ac:dyDescent="0.25">
      <c r="A3677" t="str">
        <f>StruttureRicettive[[#This Row],[Denominazione]] &amp; " (" &amp; StruttureRicettive[[#This Row],[Città]] &amp; ")"</f>
        <v>GASPARONI LUIGI APP.TO VIA DE GASPERI 16 (FANO)</v>
      </c>
      <c r="B3677" t="str">
        <f>_xlfn.XLOOKUP(ElencoStrutture!A3677,StruttureRicettive[DenominazioneCittà],StruttureRicettive[Città])</f>
        <v>FANO</v>
      </c>
      <c r="C3677" t="str">
        <f>_xlfn.XLOOKUP(A3677,StruttureRicettive[DenominazioneCittà],StruttureRicettive[Località])</f>
        <v>FANO</v>
      </c>
      <c r="D3677" t="str">
        <f>_xlfn.XLOOKUP(A3677,StruttureRicettive[DenominazioneCittà],StruttureRicettive[Località2])</f>
        <v>FANO</v>
      </c>
    </row>
    <row r="3678" spans="1:4" x14ac:dyDescent="0.25">
      <c r="A3678" t="str">
        <f>StruttureRicettive[[#This Row],[Denominazione]] &amp; " (" &amp; StruttureRicettive[[#This Row],[Città]] &amp; ")"</f>
        <v>GASPARONI LUIGI APP.TO VIA DE GASPERI 18 (FANO)</v>
      </c>
      <c r="B3678" t="str">
        <f>_xlfn.XLOOKUP(ElencoStrutture!A3678,StruttureRicettive[DenominazioneCittà],StruttureRicettive[Città])</f>
        <v>FANO</v>
      </c>
      <c r="C3678" t="str">
        <f>_xlfn.XLOOKUP(A3678,StruttureRicettive[DenominazioneCittà],StruttureRicettive[Località])</f>
        <v>FANO</v>
      </c>
      <c r="D3678" t="str">
        <f>_xlfn.XLOOKUP(A3678,StruttureRicettive[DenominazioneCittà],StruttureRicettive[Località2])</f>
        <v>FANO</v>
      </c>
    </row>
    <row r="3679" spans="1:4" x14ac:dyDescent="0.25">
      <c r="A3679" t="str">
        <f>StruttureRicettive[[#This Row],[Denominazione]] &amp; " (" &amp; StruttureRicettive[[#This Row],[Città]] &amp; ")"</f>
        <v>GASPARONI LUIGI APP.TO VIA DE GASPERI 22 (FANO)</v>
      </c>
      <c r="B3679" t="str">
        <f>_xlfn.XLOOKUP(ElencoStrutture!A3679,StruttureRicettive[DenominazioneCittà],StruttureRicettive[Città])</f>
        <v>FANO</v>
      </c>
      <c r="C3679" t="str">
        <f>_xlfn.XLOOKUP(A3679,StruttureRicettive[DenominazioneCittà],StruttureRicettive[Località])</f>
        <v>FANO</v>
      </c>
      <c r="D3679" t="str">
        <f>_xlfn.XLOOKUP(A3679,StruttureRicettive[DenominazioneCittà],StruttureRicettive[Località2])</f>
        <v>FANO</v>
      </c>
    </row>
    <row r="3680" spans="1:4" x14ac:dyDescent="0.25">
      <c r="A3680" t="str">
        <f>StruttureRicettive[[#This Row],[Denominazione]] &amp; " (" &amp; StruttureRicettive[[#This Row],[Città]] &amp; ")"</f>
        <v>GASPERINI DONATELLA (SENIGALLIA)</v>
      </c>
      <c r="B3680" t="str">
        <f>_xlfn.XLOOKUP(ElencoStrutture!A3680,StruttureRicettive[DenominazioneCittà],StruttureRicettive[Città])</f>
        <v>SENIGALLIA</v>
      </c>
      <c r="C3680" t="str">
        <f>_xlfn.XLOOKUP(A3680,StruttureRicettive[DenominazioneCittà],StruttureRicettive[Località])</f>
        <v>SENIGALLIA</v>
      </c>
      <c r="D3680" t="str">
        <f>_xlfn.XLOOKUP(A3680,StruttureRicettive[DenominazioneCittà],StruttureRicettive[Località2])</f>
        <v>SENIGALLIA</v>
      </c>
    </row>
    <row r="3681" spans="1:4" x14ac:dyDescent="0.25">
      <c r="A3681" t="str">
        <f>StruttureRicettive[[#This Row],[Denominazione]] &amp; " (" &amp; StruttureRicettive[[#This Row],[Città]] &amp; ")"</f>
        <v>GATTONI GABRIELE (PESARO)</v>
      </c>
      <c r="B3681" t="str">
        <f>_xlfn.XLOOKUP(ElencoStrutture!A3681,StruttureRicettive[DenominazioneCittà],StruttureRicettive[Città])</f>
        <v>PESARO</v>
      </c>
      <c r="C3681" t="str">
        <f>_xlfn.XLOOKUP(A3681,StruttureRicettive[DenominazioneCittà],StruttureRicettive[Località])</f>
        <v>PESARO</v>
      </c>
      <c r="D3681" t="str">
        <f>_xlfn.XLOOKUP(A3681,StruttureRicettive[DenominazioneCittà],StruttureRicettive[Località2])</f>
        <v>PESARO</v>
      </c>
    </row>
    <row r="3682" spans="1:4" x14ac:dyDescent="0.25">
      <c r="A3682" t="str">
        <f>StruttureRicettive[[#This Row],[Denominazione]] &amp; " (" &amp; StruttureRicettive[[#This Row],[Città]] &amp; ")"</f>
        <v>GAUDENZI ANNA MARIA (GABICCE MARE)</v>
      </c>
      <c r="B3682" t="str">
        <f>_xlfn.XLOOKUP(ElencoStrutture!A3682,StruttureRicettive[DenominazioneCittà],StruttureRicettive[Città])</f>
        <v>GABICCE MARE</v>
      </c>
      <c r="C3682" t="str">
        <f>_xlfn.XLOOKUP(A3682,StruttureRicettive[DenominazioneCittà],StruttureRicettive[Località])</f>
        <v>no info</v>
      </c>
      <c r="D3682" t="str">
        <f>_xlfn.XLOOKUP(A3682,StruttureRicettive[DenominazioneCittà],StruttureRicettive[Località2])</f>
        <v>GABICCE MARE</v>
      </c>
    </row>
    <row r="3683" spans="1:4" x14ac:dyDescent="0.25">
      <c r="A3683" t="str">
        <f>StruttureRicettive[[#This Row],[Denominazione]] &amp; " (" &amp; StruttureRicettive[[#This Row],[Città]] &amp; ")"</f>
        <v>GAUDENZI IVANA (GABICCE MARE)</v>
      </c>
      <c r="B3683" t="str">
        <f>_xlfn.XLOOKUP(ElencoStrutture!A3683,StruttureRicettive[DenominazioneCittà],StruttureRicettive[Città])</f>
        <v>GABICCE MARE</v>
      </c>
      <c r="C3683" t="str">
        <f>_xlfn.XLOOKUP(A3683,StruttureRicettive[DenominazioneCittà],StruttureRicettive[Località])</f>
        <v>no info</v>
      </c>
      <c r="D3683" t="str">
        <f>_xlfn.XLOOKUP(A3683,StruttureRicettive[DenominazioneCittà],StruttureRicettive[Località2])</f>
        <v>GABICCE MARE</v>
      </c>
    </row>
    <row r="3684" spans="1:4" x14ac:dyDescent="0.25">
      <c r="A3684" t="str">
        <f>StruttureRicettive[[#This Row],[Denominazione]] &amp; " (" &amp; StruttureRicettive[[#This Row],[Città]] &amp; ")"</f>
        <v>GAUDENZI LUCIANO (GABICCE MARE)</v>
      </c>
      <c r="B3684" t="str">
        <f>_xlfn.XLOOKUP(ElencoStrutture!A3684,StruttureRicettive[DenominazioneCittà],StruttureRicettive[Città])</f>
        <v>GABICCE MARE</v>
      </c>
      <c r="C3684" t="str">
        <f>_xlfn.XLOOKUP(A3684,StruttureRicettive[DenominazioneCittà],StruttureRicettive[Località])</f>
        <v>no info</v>
      </c>
      <c r="D3684" t="str">
        <f>_xlfn.XLOOKUP(A3684,StruttureRicettive[DenominazioneCittà],StruttureRicettive[Località2])</f>
        <v>GABICCE MARE</v>
      </c>
    </row>
    <row r="3685" spans="1:4" x14ac:dyDescent="0.25">
      <c r="A3685" t="str">
        <f>StruttureRicettive[[#This Row],[Denominazione]] &amp; " (" &amp; StruttureRicettive[[#This Row],[Città]] &amp; ")"</f>
        <v>GAUDENZI MARCO (GABICCE MARE)</v>
      </c>
      <c r="B3685" t="str">
        <f>_xlfn.XLOOKUP(ElencoStrutture!A3685,StruttureRicettive[DenominazioneCittà],StruttureRicettive[Città])</f>
        <v>GABICCE MARE</v>
      </c>
      <c r="C3685" t="str">
        <f>_xlfn.XLOOKUP(A3685,StruttureRicettive[DenominazioneCittà],StruttureRicettive[Località])</f>
        <v>no info</v>
      </c>
      <c r="D3685" t="str">
        <f>_xlfn.XLOOKUP(A3685,StruttureRicettive[DenominazioneCittà],StruttureRicettive[Località2])</f>
        <v>GABICCE MARE</v>
      </c>
    </row>
    <row r="3686" spans="1:4" x14ac:dyDescent="0.25">
      <c r="A3686" t="str">
        <f>StruttureRicettive[[#This Row],[Denominazione]] &amp; " (" &amp; StruttureRicettive[[#This Row],[Città]] &amp; ")"</f>
        <v>GAUDENZI MARIA LUISA (GABICCE MARE)</v>
      </c>
      <c r="B3686" t="str">
        <f>_xlfn.XLOOKUP(ElencoStrutture!A3686,StruttureRicettive[DenominazioneCittà],StruttureRicettive[Città])</f>
        <v>GABICCE MARE</v>
      </c>
      <c r="C3686" t="str">
        <f>_xlfn.XLOOKUP(A3686,StruttureRicettive[DenominazioneCittà],StruttureRicettive[Località])</f>
        <v>no info</v>
      </c>
      <c r="D3686" t="str">
        <f>_xlfn.XLOOKUP(A3686,StruttureRicettive[DenominazioneCittà],StruttureRicettive[Località2])</f>
        <v>GABICCE MARE</v>
      </c>
    </row>
    <row r="3687" spans="1:4" x14ac:dyDescent="0.25">
      <c r="A3687" t="str">
        <f>StruttureRicettive[[#This Row],[Denominazione]] &amp; " (" &amp; StruttureRicettive[[#This Row],[Città]] &amp; ")"</f>
        <v>GAUDENZI VENERINA (GABICCE MARE)</v>
      </c>
      <c r="B3687" t="str">
        <f>_xlfn.XLOOKUP(ElencoStrutture!A3687,StruttureRicettive[DenominazioneCittà],StruttureRicettive[Città])</f>
        <v>GABICCE MARE</v>
      </c>
      <c r="C3687" t="str">
        <f>_xlfn.XLOOKUP(A3687,StruttureRicettive[DenominazioneCittà],StruttureRicettive[Località])</f>
        <v>no info</v>
      </c>
      <c r="D3687" t="str">
        <f>_xlfn.XLOOKUP(A3687,StruttureRicettive[DenominazioneCittà],StruttureRicettive[Località2])</f>
        <v>GABICCE MARE</v>
      </c>
    </row>
    <row r="3688" spans="1:4" x14ac:dyDescent="0.25">
      <c r="A3688" t="str">
        <f>StruttureRicettive[[#This Row],[Denominazione]] &amp; " (" &amp; StruttureRicettive[[#This Row],[Città]] &amp; ")"</f>
        <v>GENTILE DA FABRIANO (FABRIANO)</v>
      </c>
      <c r="B3688" t="str">
        <f>_xlfn.XLOOKUP(ElencoStrutture!A3688,StruttureRicettive[DenominazioneCittà],StruttureRicettive[Città])</f>
        <v>FABRIANO</v>
      </c>
      <c r="C3688" t="str">
        <f>_xlfn.XLOOKUP(A3688,StruttureRicettive[DenominazioneCittà],StruttureRicettive[Località])</f>
        <v>FABRIANO</v>
      </c>
      <c r="D3688" t="str">
        <f>_xlfn.XLOOKUP(A3688,StruttureRicettive[DenominazioneCittà],StruttureRicettive[Località2])</f>
        <v>FABRIANO</v>
      </c>
    </row>
    <row r="3689" spans="1:4" x14ac:dyDescent="0.25">
      <c r="A3689" t="str">
        <f>StruttureRicettive[[#This Row],[Denominazione]] &amp; " (" &amp; StruttureRicettive[[#This Row],[Città]] &amp; ")"</f>
        <v>GERBONI ROMEO (GRADARA)</v>
      </c>
      <c r="B3689" t="str">
        <f>_xlfn.XLOOKUP(ElencoStrutture!A3689,StruttureRicettive[DenominazioneCittà],StruttureRicettive[Città])</f>
        <v>GRADARA</v>
      </c>
      <c r="C3689" t="str">
        <f>_xlfn.XLOOKUP(A3689,StruttureRicettive[DenominazioneCittà],StruttureRicettive[Località])</f>
        <v>GRADARA</v>
      </c>
      <c r="D3689" t="str">
        <f>_xlfn.XLOOKUP(A3689,StruttureRicettive[DenominazioneCittà],StruttureRicettive[Località2])</f>
        <v>GRADARA</v>
      </c>
    </row>
    <row r="3690" spans="1:4" x14ac:dyDescent="0.25">
      <c r="A3690" t="str">
        <f>StruttureRicettive[[#This Row],[Denominazione]] &amp; " (" &amp; StruttureRicettive[[#This Row],[Città]] &amp; ")"</f>
        <v>GERIG ROBERT ANTHONY (AMANDOLA)</v>
      </c>
      <c r="B3690" t="str">
        <f>_xlfn.XLOOKUP(ElencoStrutture!A3690,StruttureRicettive[DenominazioneCittà],StruttureRicettive[Città])</f>
        <v>AMANDOLA</v>
      </c>
      <c r="C3690" t="str">
        <f>_xlfn.XLOOKUP(A3690,StruttureRicettive[DenominazioneCittà],StruttureRicettive[Località])</f>
        <v>no info</v>
      </c>
      <c r="D3690" t="str">
        <f>_xlfn.XLOOKUP(A3690,StruttureRicettive[DenominazioneCittà],StruttureRicettive[Località2])</f>
        <v>AMANDOLA</v>
      </c>
    </row>
    <row r="3691" spans="1:4" x14ac:dyDescent="0.25">
      <c r="A3691" t="str">
        <f>StruttureRicettive[[#This Row],[Denominazione]] &amp; " (" &amp; StruttureRicettive[[#This Row],[Città]] &amp; ")"</f>
        <v>GHIANDA (GENGA)</v>
      </c>
      <c r="B3691" t="str">
        <f>_xlfn.XLOOKUP(ElencoStrutture!A3691,StruttureRicettive[DenominazioneCittà],StruttureRicettive[Città])</f>
        <v>GENGA</v>
      </c>
      <c r="C3691" t="str">
        <f>_xlfn.XLOOKUP(A3691,StruttureRicettive[DenominazioneCittà],StruttureRicettive[Località])</f>
        <v>FRAZIONE TRINQUELLI</v>
      </c>
      <c r="D3691" t="str">
        <f>_xlfn.XLOOKUP(A3691,StruttureRicettive[DenominazioneCittà],StruttureRicettive[Località2])</f>
        <v>FRAZIONE TRINQUELLI</v>
      </c>
    </row>
    <row r="3692" spans="1:4" x14ac:dyDescent="0.25">
      <c r="A3692" t="str">
        <f>StruttureRicettive[[#This Row],[Denominazione]] &amp; " (" &amp; StruttureRicettive[[#This Row],[Città]] &amp; ")"</f>
        <v>GHIGHETTA (APECCHIO)</v>
      </c>
      <c r="B3692" t="str">
        <f>_xlfn.XLOOKUP(ElencoStrutture!A3692,StruttureRicettive[DenominazioneCittà],StruttureRicettive[Città])</f>
        <v>APECCHIO</v>
      </c>
      <c r="C3692" t="str">
        <f>_xlfn.XLOOKUP(A3692,StruttureRicettive[DenominazioneCittà],StruttureRicettive[Località])</f>
        <v>no info</v>
      </c>
      <c r="D3692" t="str">
        <f>_xlfn.XLOOKUP(A3692,StruttureRicettive[DenominazioneCittà],StruttureRicettive[Località2])</f>
        <v>APECCHIO</v>
      </c>
    </row>
    <row r="3693" spans="1:4" x14ac:dyDescent="0.25">
      <c r="A3693" t="str">
        <f>StruttureRicettive[[#This Row],[Denominazione]] &amp; " (" &amp; StruttureRicettive[[#This Row],[Città]] &amp; ")"</f>
        <v>GIAGNOLINI GIOVANNI (GABICCE MARE)</v>
      </c>
      <c r="B3693" t="str">
        <f>_xlfn.XLOOKUP(ElencoStrutture!A3693,StruttureRicettive[DenominazioneCittà],StruttureRicettive[Città])</f>
        <v>GABICCE MARE</v>
      </c>
      <c r="C3693" t="str">
        <f>_xlfn.XLOOKUP(A3693,StruttureRicettive[DenominazioneCittà],StruttureRicettive[Località])</f>
        <v>no info</v>
      </c>
      <c r="D3693" t="str">
        <f>_xlfn.XLOOKUP(A3693,StruttureRicettive[DenominazioneCittà],StruttureRicettive[Località2])</f>
        <v>GABICCE MARE</v>
      </c>
    </row>
    <row r="3694" spans="1:4" x14ac:dyDescent="0.25">
      <c r="A3694" t="str">
        <f>StruttureRicettive[[#This Row],[Denominazione]] &amp; " (" &amp; StruttureRicettive[[#This Row],[Città]] &amp; ")"</f>
        <v>GIALLO SOLE S.A.S di MANCINI SIMONE &amp; C. - BAGNI N° 40 (SENIGALLIA)</v>
      </c>
      <c r="B3694" t="str">
        <f>_xlfn.XLOOKUP(ElencoStrutture!A3694,StruttureRicettive[DenominazioneCittà],StruttureRicettive[Città])</f>
        <v>SENIGALLIA</v>
      </c>
      <c r="C3694" t="str">
        <f>_xlfn.XLOOKUP(A3694,StruttureRicettive[DenominazioneCittà],StruttureRicettive[Località])</f>
        <v>SENIGALLIA</v>
      </c>
      <c r="D3694" t="str">
        <f>_xlfn.XLOOKUP(A3694,StruttureRicettive[DenominazioneCittà],StruttureRicettive[Località2])</f>
        <v>SENIGALLIA</v>
      </c>
    </row>
    <row r="3695" spans="1:4" x14ac:dyDescent="0.25">
      <c r="A3695" t="str">
        <f>StruttureRicettive[[#This Row],[Denominazione]] &amp; " (" &amp; StruttureRicettive[[#This Row],[Città]] &amp; ")"</f>
        <v>GIAMIRMA (POTENZA PICENA)</v>
      </c>
      <c r="B3695" t="str">
        <f>_xlfn.XLOOKUP(ElencoStrutture!A3695,StruttureRicettive[DenominazioneCittà],StruttureRicettive[Città])</f>
        <v>POTENZA PICENA</v>
      </c>
      <c r="C3695" t="str">
        <f>_xlfn.XLOOKUP(A3695,StruttureRicettive[DenominazioneCittà],StruttureRicettive[Località])</f>
        <v>PORTO POTENZA PICENA</v>
      </c>
      <c r="D3695" t="str">
        <f>_xlfn.XLOOKUP(A3695,StruttureRicettive[DenominazioneCittà],StruttureRicettive[Località2])</f>
        <v>PORTO POTENZA PICENA</v>
      </c>
    </row>
    <row r="3696" spans="1:4" x14ac:dyDescent="0.25">
      <c r="A3696" t="str">
        <f>StruttureRicettive[[#This Row],[Denominazione]] &amp; " (" &amp; StruttureRicettive[[#This Row],[Città]] &amp; ")"</f>
        <v>GIANCAMILLI LINO (SERRA DE' CONTI)</v>
      </c>
      <c r="B3696" t="str">
        <f>_xlfn.XLOOKUP(ElencoStrutture!A3696,StruttureRicettive[DenominazioneCittà],StruttureRicettive[Città])</f>
        <v>SERRA DE' CONTI</v>
      </c>
      <c r="C3696" t="str">
        <f>_xlfn.XLOOKUP(A3696,StruttureRicettive[DenominazioneCittà],StruttureRicettive[Località])</f>
        <v>no info</v>
      </c>
      <c r="D3696" t="str">
        <f>_xlfn.XLOOKUP(A3696,StruttureRicettive[DenominazioneCittà],StruttureRicettive[Località2])</f>
        <v>SERRA DE' CONTI</v>
      </c>
    </row>
    <row r="3697" spans="1:4" x14ac:dyDescent="0.25">
      <c r="A3697" t="str">
        <f>StruttureRicettive[[#This Row],[Denominazione]] &amp; " (" &amp; StruttureRicettive[[#This Row],[Città]] &amp; ")"</f>
        <v>GIANFRANCO (CIVITANOVA MARCHE)</v>
      </c>
      <c r="B3697" t="str">
        <f>_xlfn.XLOOKUP(ElencoStrutture!A3697,StruttureRicettive[DenominazioneCittà],StruttureRicettive[Città])</f>
        <v>CIVITANOVA MARCHE</v>
      </c>
      <c r="C3697" t="str">
        <f>_xlfn.XLOOKUP(A3697,StruttureRicettive[DenominazioneCittà],StruttureRicettive[Località])</f>
        <v>CIVITANOVA MARCHE</v>
      </c>
      <c r="D3697" t="str">
        <f>_xlfn.XLOOKUP(A3697,StruttureRicettive[DenominazioneCittà],StruttureRicettive[Località2])</f>
        <v>CIVITANOVA MARCHE</v>
      </c>
    </row>
    <row r="3698" spans="1:4" x14ac:dyDescent="0.25">
      <c r="A3698" t="str">
        <f>StruttureRicettive[[#This Row],[Denominazione]] &amp; " (" &amp; StruttureRicettive[[#This Row],[Città]] &amp; ")"</f>
        <v>GIANNINI ENZO (POTENZA PICENA)</v>
      </c>
      <c r="B3698" t="str">
        <f>_xlfn.XLOOKUP(ElencoStrutture!A3698,StruttureRicettive[DenominazioneCittà],StruttureRicettive[Città])</f>
        <v>POTENZA PICENA</v>
      </c>
      <c r="C3698" t="str">
        <f>_xlfn.XLOOKUP(A3698,StruttureRicettive[DenominazioneCittà],StruttureRicettive[Località])</f>
        <v>PORTO POTENZA PICENA</v>
      </c>
      <c r="D3698" t="str">
        <f>_xlfn.XLOOKUP(A3698,StruttureRicettive[DenominazioneCittà],StruttureRicettive[Località2])</f>
        <v>PORTO POTENZA PICENA</v>
      </c>
    </row>
    <row r="3699" spans="1:4" x14ac:dyDescent="0.25">
      <c r="A3699" t="str">
        <f>StruttureRicettive[[#This Row],[Denominazione]] &amp; " (" &amp; StruttureRicettive[[#This Row],[Città]] &amp; ")"</f>
        <v>GIANNINO (PORTO RECANATI)</v>
      </c>
      <c r="B3699" t="str">
        <f>_xlfn.XLOOKUP(ElencoStrutture!A3699,StruttureRicettive[DenominazioneCittà],StruttureRicettive[Città])</f>
        <v>PORTO RECANATI</v>
      </c>
      <c r="C3699" t="str">
        <f>_xlfn.XLOOKUP(A3699,StruttureRicettive[DenominazioneCittà],StruttureRicettive[Località])</f>
        <v>PORTO RECANATI</v>
      </c>
      <c r="D3699" t="str">
        <f>_xlfn.XLOOKUP(A3699,StruttureRicettive[DenominazioneCittà],StruttureRicettive[Località2])</f>
        <v>PORTO RECANATI</v>
      </c>
    </row>
    <row r="3700" spans="1:4" x14ac:dyDescent="0.25">
      <c r="A3700" t="str">
        <f>StruttureRicettive[[#This Row],[Denominazione]] &amp; " (" &amp; StruttureRicettive[[#This Row],[Città]] &amp; ")"</f>
        <v>GIEMME BAR' S Bagni 18 (FALCONARA MARITTIMA)</v>
      </c>
      <c r="B3700" t="str">
        <f>_xlfn.XLOOKUP(ElencoStrutture!A3700,StruttureRicettive[DenominazioneCittà],StruttureRicettive[Città])</f>
        <v>FALCONARA MARITTIMA</v>
      </c>
      <c r="C3700" t="str">
        <f>_xlfn.XLOOKUP(A3700,StruttureRicettive[DenominazioneCittà],StruttureRicettive[Località])</f>
        <v>FALCONARA MARITTIMA</v>
      </c>
      <c r="D3700" t="str">
        <f>_xlfn.XLOOKUP(A3700,StruttureRicettive[DenominazioneCittà],StruttureRicettive[Località2])</f>
        <v>FALCONARA MARITTIMA</v>
      </c>
    </row>
    <row r="3701" spans="1:4" x14ac:dyDescent="0.25">
      <c r="A3701" t="str">
        <f>StruttureRicettive[[#This Row],[Denominazione]] &amp; " (" &amp; StruttureRicettive[[#This Row],[Città]] &amp; ")"</f>
        <v>GIGETTA (CIVITANOVA MARCHE)</v>
      </c>
      <c r="B3701" t="str">
        <f>_xlfn.XLOOKUP(ElencoStrutture!A3701,StruttureRicettive[DenominazioneCittà],StruttureRicettive[Città])</f>
        <v>CIVITANOVA MARCHE</v>
      </c>
      <c r="C3701" t="str">
        <f>_xlfn.XLOOKUP(A3701,StruttureRicettive[DenominazioneCittà],StruttureRicettive[Località])</f>
        <v>CIVITANOVA MARCHE</v>
      </c>
      <c r="D3701" t="str">
        <f>_xlfn.XLOOKUP(A3701,StruttureRicettive[DenominazioneCittà],StruttureRicettive[Località2])</f>
        <v>CIVITANOVA MARCHE</v>
      </c>
    </row>
    <row r="3702" spans="1:4" x14ac:dyDescent="0.25">
      <c r="A3702" t="str">
        <f>StruttureRicettive[[#This Row],[Denominazione]] &amp; " (" &amp; StruttureRicettive[[#This Row],[Città]] &amp; ")"</f>
        <v>GILDA MUSIC HOTEL (PORTO SANT'ELPIDIO)</v>
      </c>
      <c r="B3702" t="str">
        <f>_xlfn.XLOOKUP(ElencoStrutture!A3702,StruttureRicettive[DenominazioneCittà],StruttureRicettive[Città])</f>
        <v>PORTO SANT'ELPIDIO</v>
      </c>
      <c r="C3702" t="str">
        <f>_xlfn.XLOOKUP(A3702,StruttureRicettive[DenominazioneCittà],StruttureRicettive[Località])</f>
        <v>PORTO SANT' ELPIDIO</v>
      </c>
      <c r="D3702" t="str">
        <f>_xlfn.XLOOKUP(A3702,StruttureRicettive[DenominazioneCittà],StruttureRicettive[Località2])</f>
        <v>PORTO SANT' ELPIDIO</v>
      </c>
    </row>
    <row r="3703" spans="1:4" x14ac:dyDescent="0.25">
      <c r="A3703" t="str">
        <f>StruttureRicettive[[#This Row],[Denominazione]] &amp; " (" &amp; StruttureRicettive[[#This Row],[Città]] &amp; ")"</f>
        <v>GIN'G BEACH (GROTTAMMARE)</v>
      </c>
      <c r="B3703" t="str">
        <f>_xlfn.XLOOKUP(ElencoStrutture!A3703,StruttureRicettive[DenominazioneCittà],StruttureRicettive[Città])</f>
        <v>GROTTAMMARE</v>
      </c>
      <c r="C3703" t="str">
        <f>_xlfn.XLOOKUP(A3703,StruttureRicettive[DenominazioneCittà],StruttureRicettive[Località])</f>
        <v>no info</v>
      </c>
      <c r="D3703" t="str">
        <f>_xlfn.XLOOKUP(A3703,StruttureRicettive[DenominazioneCittà],StruttureRicettive[Località2])</f>
        <v>GROTTAMMARE</v>
      </c>
    </row>
    <row r="3704" spans="1:4" x14ac:dyDescent="0.25">
      <c r="A3704" t="str">
        <f>StruttureRicettive[[#This Row],[Denominazione]] &amp; " (" &amp; StruttureRicettive[[#This Row],[Città]] &amp; ")"</f>
        <v>GINO (ANCONA)</v>
      </c>
      <c r="B3704" t="str">
        <f>_xlfn.XLOOKUP(ElencoStrutture!A3704,StruttureRicettive[DenominazioneCittà],StruttureRicettive[Città])</f>
        <v>ANCONA</v>
      </c>
      <c r="C3704" t="str">
        <f>_xlfn.XLOOKUP(A3704,StruttureRicettive[DenominazioneCittà],StruttureRicettive[Località])</f>
        <v>ANCONA</v>
      </c>
      <c r="D3704" t="str">
        <f>_xlfn.XLOOKUP(A3704,StruttureRicettive[DenominazioneCittà],StruttureRicettive[Località2])</f>
        <v>ANCONA</v>
      </c>
    </row>
    <row r="3705" spans="1:4" x14ac:dyDescent="0.25">
      <c r="A3705" t="str">
        <f>StruttureRicettive[[#This Row],[Denominazione]] &amp; " (" &amp; StruttureRicettive[[#This Row],[Città]] &amp; ")"</f>
        <v>GIOIA (SAN BENEDETTO DEL TRONTO)</v>
      </c>
      <c r="B3705" t="str">
        <f>_xlfn.XLOOKUP(ElencoStrutture!A3705,StruttureRicettive[DenominazioneCittà],StruttureRicettive[Città])</f>
        <v>SAN BENEDETTO DEL TRONTO</v>
      </c>
      <c r="C3705" t="str">
        <f>_xlfn.XLOOKUP(A3705,StruttureRicettive[DenominazioneCittà],StruttureRicettive[Località])</f>
        <v>SAN BENEDETTO DEL TRONTO</v>
      </c>
      <c r="D3705" t="str">
        <f>_xlfn.XLOOKUP(A3705,StruttureRicettive[DenominazioneCittà],StruttureRicettive[Località2])</f>
        <v>SAN BENEDETTO DEL TRONTO</v>
      </c>
    </row>
    <row r="3706" spans="1:4" x14ac:dyDescent="0.25">
      <c r="A3706" t="str">
        <f>StruttureRicettive[[#This Row],[Denominazione]] &amp; " (" &amp; StruttureRicettive[[#This Row],[Città]] &amp; ")"</f>
        <v>GIOIA DI PUGLIA (PORTO RECANATI)</v>
      </c>
      <c r="B3706" t="str">
        <f>_xlfn.XLOOKUP(ElencoStrutture!A3706,StruttureRicettive[DenominazioneCittà],StruttureRicettive[Città])</f>
        <v>PORTO RECANATI</v>
      </c>
      <c r="C3706" t="str">
        <f>_xlfn.XLOOKUP(A3706,StruttureRicettive[DenominazioneCittà],StruttureRicettive[Località])</f>
        <v>no info</v>
      </c>
      <c r="D3706" t="str">
        <f>_xlfn.XLOOKUP(A3706,StruttureRicettive[DenominazioneCittà],StruttureRicettive[Località2])</f>
        <v>PORTO RECANATI</v>
      </c>
    </row>
    <row r="3707" spans="1:4" x14ac:dyDescent="0.25">
      <c r="A3707" t="str">
        <f>StruttureRicettive[[#This Row],[Denominazione]] &amp; " (" &amp; StruttureRicettive[[#This Row],[Città]] &amp; ")"</f>
        <v>GIOMMI OSCAR (PESARO)</v>
      </c>
      <c r="B3707" t="str">
        <f>_xlfn.XLOOKUP(ElencoStrutture!A3707,StruttureRicettive[DenominazioneCittà],StruttureRicettive[Città])</f>
        <v>PESARO</v>
      </c>
      <c r="C3707" t="str">
        <f>_xlfn.XLOOKUP(A3707,StruttureRicettive[DenominazioneCittà],StruttureRicettive[Località])</f>
        <v>PESARO</v>
      </c>
      <c r="D3707" t="str">
        <f>_xlfn.XLOOKUP(A3707,StruttureRicettive[DenominazioneCittà],StruttureRicettive[Località2])</f>
        <v>PESARO</v>
      </c>
    </row>
    <row r="3708" spans="1:4" x14ac:dyDescent="0.25">
      <c r="A3708" t="str">
        <f>StruttureRicettive[[#This Row],[Denominazione]] &amp; " (" &amp; StruttureRicettive[[#This Row],[Città]] &amp; ")"</f>
        <v>GIORGI MARA (FANO)</v>
      </c>
      <c r="B3708" t="str">
        <f>_xlfn.XLOOKUP(ElencoStrutture!A3708,StruttureRicettive[DenominazioneCittà],StruttureRicettive[Città])</f>
        <v>FANO</v>
      </c>
      <c r="C3708" t="str">
        <f>_xlfn.XLOOKUP(A3708,StruttureRicettive[DenominazioneCittà],StruttureRicettive[Località])</f>
        <v>no info</v>
      </c>
      <c r="D3708" t="str">
        <f>_xlfn.XLOOKUP(A3708,StruttureRicettive[DenominazioneCittà],StruttureRicettive[Località2])</f>
        <v>FANO</v>
      </c>
    </row>
    <row r="3709" spans="1:4" x14ac:dyDescent="0.25">
      <c r="A3709" t="str">
        <f>StruttureRicettive[[#This Row],[Denominazione]] &amp; " (" &amp; StruttureRicettive[[#This Row],[Città]] &amp; ")"</f>
        <v>GIORGIA SORCI SIMONI (MONDOLFO)</v>
      </c>
      <c r="B3709" t="str">
        <f>_xlfn.XLOOKUP(ElencoStrutture!A3709,StruttureRicettive[DenominazioneCittà],StruttureRicettive[Città])</f>
        <v>MONDOLFO</v>
      </c>
      <c r="C3709" t="str">
        <f>_xlfn.XLOOKUP(A3709,StruttureRicettive[DenominazioneCittà],StruttureRicettive[Località])</f>
        <v>no info</v>
      </c>
      <c r="D3709" t="str">
        <f>_xlfn.XLOOKUP(A3709,StruttureRicettive[DenominazioneCittà],StruttureRicettive[Località2])</f>
        <v>MONDOLFO</v>
      </c>
    </row>
    <row r="3710" spans="1:4" x14ac:dyDescent="0.25">
      <c r="A3710" t="str">
        <f>StruttureRicettive[[#This Row],[Denominazione]] &amp; " (" &amp; StruttureRicettive[[#This Row],[Città]] &amp; ")"</f>
        <v>GIOSTRA LUISA (OFFIDA)</v>
      </c>
      <c r="B3710" t="str">
        <f>_xlfn.XLOOKUP(ElencoStrutture!A3710,StruttureRicettive[DenominazioneCittà],StruttureRicettive[Città])</f>
        <v>OFFIDA</v>
      </c>
      <c r="C3710" t="str">
        <f>_xlfn.XLOOKUP(A3710,StruttureRicettive[DenominazioneCittà],StruttureRicettive[Località])</f>
        <v>OFFIDA</v>
      </c>
      <c r="D3710" t="str">
        <f>_xlfn.XLOOKUP(A3710,StruttureRicettive[DenominazioneCittà],StruttureRicettive[Località2])</f>
        <v>OFFIDA</v>
      </c>
    </row>
    <row r="3711" spans="1:4" x14ac:dyDescent="0.25">
      <c r="A3711" t="str">
        <f>StruttureRicettive[[#This Row],[Denominazione]] &amp; " (" &amp; StruttureRicettive[[#This Row],[Città]] &amp; ")"</f>
        <v>GIOSUE' ALDO  CONC. N. 15B (CUPRA MARITTIMA)</v>
      </c>
      <c r="B3711" t="str">
        <f>_xlfn.XLOOKUP(ElencoStrutture!A3711,StruttureRicettive[DenominazioneCittà],StruttureRicettive[Città])</f>
        <v>CUPRA MARITTIMA</v>
      </c>
      <c r="C3711" t="str">
        <f>_xlfn.XLOOKUP(A3711,StruttureRicettive[DenominazioneCittà],StruttureRicettive[Località])</f>
        <v>CUPRA MARITTIMA</v>
      </c>
      <c r="D3711" t="str">
        <f>_xlfn.XLOOKUP(A3711,StruttureRicettive[DenominazioneCittà],StruttureRicettive[Località2])</f>
        <v>CUPRA MARITTIMA</v>
      </c>
    </row>
    <row r="3712" spans="1:4" x14ac:dyDescent="0.25">
      <c r="A3712" t="str">
        <f>StruttureRicettive[[#This Row],[Denominazione]] &amp; " (" &amp; StruttureRicettive[[#This Row],[Città]] &amp; ")"</f>
        <v>GIOSUE' ALDO CONC. N. 17 (CUPRA MARITTIMA)</v>
      </c>
      <c r="B3712" t="str">
        <f>_xlfn.XLOOKUP(ElencoStrutture!A3712,StruttureRicettive[DenominazioneCittà],StruttureRicettive[Città])</f>
        <v>CUPRA MARITTIMA</v>
      </c>
      <c r="C3712" t="str">
        <f>_xlfn.XLOOKUP(A3712,StruttureRicettive[DenominazioneCittà],StruttureRicettive[Località])</f>
        <v>CUPRA MARITTIMA</v>
      </c>
      <c r="D3712" t="str">
        <f>_xlfn.XLOOKUP(A3712,StruttureRicettive[DenominazioneCittà],StruttureRicettive[Località2])</f>
        <v>CUPRA MARITTIMA</v>
      </c>
    </row>
    <row r="3713" spans="1:4" x14ac:dyDescent="0.25">
      <c r="A3713" t="str">
        <f>StruttureRicettive[[#This Row],[Denominazione]] &amp; " (" &amp; StruttureRicettive[[#This Row],[Città]] &amp; ")"</f>
        <v>GIOSUE' DORIANA CONC. N. 19 (CUPRA MARITTIMA)</v>
      </c>
      <c r="B3713" t="str">
        <f>_xlfn.XLOOKUP(ElencoStrutture!A3713,StruttureRicettive[DenominazioneCittà],StruttureRicettive[Città])</f>
        <v>CUPRA MARITTIMA</v>
      </c>
      <c r="C3713" t="str">
        <f>_xlfn.XLOOKUP(A3713,StruttureRicettive[DenominazioneCittà],StruttureRicettive[Località])</f>
        <v>CUPRA MARITTIMA</v>
      </c>
      <c r="D3713" t="str">
        <f>_xlfn.XLOOKUP(A3713,StruttureRicettive[DenominazioneCittà],StruttureRicettive[Località2])</f>
        <v>CUPRA MARITTIMA</v>
      </c>
    </row>
    <row r="3714" spans="1:4" x14ac:dyDescent="0.25">
      <c r="A3714" t="str">
        <f>StruttureRicettive[[#This Row],[Denominazione]] &amp; " (" &amp; StruttureRicettive[[#This Row],[Città]] &amp; ")"</f>
        <v>GIOUSE' ALDO CONC. N. 20 (CUPRA MARITTIMA)</v>
      </c>
      <c r="B3714" t="str">
        <f>_xlfn.XLOOKUP(ElencoStrutture!A3714,StruttureRicettive[DenominazioneCittà],StruttureRicettive[Città])</f>
        <v>CUPRA MARITTIMA</v>
      </c>
      <c r="C3714" t="str">
        <f>_xlfn.XLOOKUP(A3714,StruttureRicettive[DenominazioneCittà],StruttureRicettive[Località])</f>
        <v>CUPRA MARITTIMA</v>
      </c>
      <c r="D3714" t="str">
        <f>_xlfn.XLOOKUP(A3714,StruttureRicettive[DenominazioneCittà],StruttureRicettive[Località2])</f>
        <v>CUPRA MARITTIMA</v>
      </c>
    </row>
    <row r="3715" spans="1:4" x14ac:dyDescent="0.25">
      <c r="A3715" t="str">
        <f>StruttureRicettive[[#This Row],[Denominazione]] &amp; " (" &amp; StruttureRicettive[[#This Row],[Città]] &amp; ")"</f>
        <v>GIOVANNA REGINA (GABICCE MARE)</v>
      </c>
      <c r="B3715" t="str">
        <f>_xlfn.XLOOKUP(ElencoStrutture!A3715,StruttureRicettive[DenominazioneCittà],StruttureRicettive[Città])</f>
        <v>GABICCE MARE</v>
      </c>
      <c r="C3715" t="str">
        <f>_xlfn.XLOOKUP(A3715,StruttureRicettive[DenominazioneCittà],StruttureRicettive[Località])</f>
        <v>GABICCE MARE</v>
      </c>
      <c r="D3715" t="str">
        <f>_xlfn.XLOOKUP(A3715,StruttureRicettive[DenominazioneCittà],StruttureRicettive[Località2])</f>
        <v>GABICCE MARE</v>
      </c>
    </row>
    <row r="3716" spans="1:4" x14ac:dyDescent="0.25">
      <c r="A3716" t="str">
        <f>StruttureRicettive[[#This Row],[Denominazione]] &amp; " (" &amp; StruttureRicettive[[#This Row],[Città]] &amp; ")"</f>
        <v>GIOVANNI (PORTO RECANATI)</v>
      </c>
      <c r="B3716" t="str">
        <f>_xlfn.XLOOKUP(ElencoStrutture!A3716,StruttureRicettive[DenominazioneCittà],StruttureRicettive[Città])</f>
        <v>PORTO RECANATI</v>
      </c>
      <c r="C3716" t="str">
        <f>_xlfn.XLOOKUP(A3716,StruttureRicettive[DenominazioneCittà],StruttureRicettive[Località])</f>
        <v>PORTO RECANATI</v>
      </c>
      <c r="D3716" t="str">
        <f>_xlfn.XLOOKUP(A3716,StruttureRicettive[DenominazioneCittà],StruttureRicettive[Località2])</f>
        <v>PORTO RECANATI</v>
      </c>
    </row>
    <row r="3717" spans="1:4" x14ac:dyDescent="0.25">
      <c r="A3717" t="str">
        <f>StruttureRicettive[[#This Row],[Denominazione]] &amp; " (" &amp; StruttureRicettive[[#This Row],[Città]] &amp; ")"</f>
        <v>GIOVANNI &amp; ANNA (CIVITANOVA MARCHE)</v>
      </c>
      <c r="B3717" t="str">
        <f>_xlfn.XLOOKUP(ElencoStrutture!A3717,StruttureRicettive[DenominazioneCittà],StruttureRicettive[Città])</f>
        <v>CIVITANOVA MARCHE</v>
      </c>
      <c r="C3717" t="str">
        <f>_xlfn.XLOOKUP(A3717,StruttureRicettive[DenominazioneCittà],StruttureRicettive[Località])</f>
        <v>CIVITANOVA MARCHE</v>
      </c>
      <c r="D3717" t="str">
        <f>_xlfn.XLOOKUP(A3717,StruttureRicettive[DenominazioneCittà],StruttureRicettive[Località2])</f>
        <v>CIVITANOVA MARCHE</v>
      </c>
    </row>
    <row r="3718" spans="1:4" x14ac:dyDescent="0.25">
      <c r="A3718" t="str">
        <f>StruttureRicettive[[#This Row],[Denominazione]] &amp; " (" &amp; StruttureRicettive[[#This Row],[Città]] &amp; ")"</f>
        <v>GIOVANNI e OLGA - BAGNI N° 11 (SENIGALLIA)</v>
      </c>
      <c r="B3718" t="str">
        <f>_xlfn.XLOOKUP(ElencoStrutture!A3718,StruttureRicettive[DenominazioneCittà],StruttureRicettive[Città])</f>
        <v>SENIGALLIA</v>
      </c>
      <c r="C3718" t="str">
        <f>_xlfn.XLOOKUP(A3718,StruttureRicettive[DenominazioneCittà],StruttureRicettive[Località])</f>
        <v>SENIGALLIA</v>
      </c>
      <c r="D3718" t="str">
        <f>_xlfn.XLOOKUP(A3718,StruttureRicettive[DenominazioneCittà],StruttureRicettive[Località2])</f>
        <v>SENIGALLIA</v>
      </c>
    </row>
    <row r="3719" spans="1:4" x14ac:dyDescent="0.25">
      <c r="A3719" t="str">
        <f>StruttureRicettive[[#This Row],[Denominazione]] &amp; " (" &amp; StruttureRicettive[[#This Row],[Città]] &amp; ")"</f>
        <v>GIOVANNI PAPA (LORETO)</v>
      </c>
      <c r="B3719" t="str">
        <f>_xlfn.XLOOKUP(ElencoStrutture!A3719,StruttureRicettive[DenominazioneCittà],StruttureRicettive[Città])</f>
        <v>LORETO</v>
      </c>
      <c r="C3719" t="str">
        <f>_xlfn.XLOOKUP(A3719,StruttureRicettive[DenominazioneCittà],StruttureRicettive[Località])</f>
        <v>no info</v>
      </c>
      <c r="D3719" t="str">
        <f>_xlfn.XLOOKUP(A3719,StruttureRicettive[DenominazioneCittà],StruttureRicettive[Località2])</f>
        <v>LORETO</v>
      </c>
    </row>
    <row r="3720" spans="1:4" x14ac:dyDescent="0.25">
      <c r="A3720" t="str">
        <f>StruttureRicettive[[#This Row],[Denominazione]] &amp; " (" &amp; StruttureRicettive[[#This Row],[Città]] &amp; ")"</f>
        <v>GIOVANNI XVII (PIOBBICO)</v>
      </c>
      <c r="B3720" t="str">
        <f>_xlfn.XLOOKUP(ElencoStrutture!A3720,StruttureRicettive[DenominazioneCittà],StruttureRicettive[Città])</f>
        <v>PIOBBICO</v>
      </c>
      <c r="C3720" t="str">
        <f>_xlfn.XLOOKUP(A3720,StruttureRicettive[DenominazioneCittà],StruttureRicettive[Località])</f>
        <v>PIOBBICO</v>
      </c>
      <c r="D3720" t="str">
        <f>_xlfn.XLOOKUP(A3720,StruttureRicettive[DenominazioneCittà],StruttureRicettive[Località2])</f>
        <v>PIOBBICO</v>
      </c>
    </row>
    <row r="3721" spans="1:4" x14ac:dyDescent="0.25">
      <c r="A3721" t="str">
        <f>StruttureRicettive[[#This Row],[Denominazione]] &amp; " (" &amp; StruttureRicettive[[#This Row],[Città]] &amp; ")"</f>
        <v>GIRASOLE (CIVITANOVA MARCHE)</v>
      </c>
      <c r="B3721" t="str">
        <f>_xlfn.XLOOKUP(ElencoStrutture!A3721,StruttureRicettive[DenominazioneCittà],StruttureRicettive[Città])</f>
        <v>CIVITANOVA MARCHE</v>
      </c>
      <c r="C3721" t="str">
        <f>_xlfn.XLOOKUP(A3721,StruttureRicettive[DenominazioneCittà],StruttureRicettive[Località])</f>
        <v>CIVITANOVA MARCHE</v>
      </c>
      <c r="D3721" t="str">
        <f>_xlfn.XLOOKUP(A3721,StruttureRicettive[DenominazioneCittà],StruttureRicettive[Località2])</f>
        <v>CIVITANOVA MARCHE</v>
      </c>
    </row>
    <row r="3722" spans="1:4" x14ac:dyDescent="0.25">
      <c r="A3722" t="str">
        <f>StruttureRicettive[[#This Row],[Denominazione]] &amp; " (" &amp; StruttureRicettive[[#This Row],[Città]] &amp; ")"</f>
        <v>GIRASOLE (SAN BENEDETTO DEL TRONTO)</v>
      </c>
      <c r="B3722" t="str">
        <f>_xlfn.XLOOKUP(ElencoStrutture!A3722,StruttureRicettive[DenominazioneCittà],StruttureRicettive[Città])</f>
        <v>SAN BENEDETTO DEL TRONTO</v>
      </c>
      <c r="C3722" t="str">
        <f>_xlfn.XLOOKUP(A3722,StruttureRicettive[DenominazioneCittà],StruttureRicettive[Località])</f>
        <v>SAN BENEDETTO DEL TRONTO</v>
      </c>
      <c r="D3722" t="str">
        <f>_xlfn.XLOOKUP(A3722,StruttureRicettive[DenominazioneCittà],StruttureRicettive[Località2])</f>
        <v>SAN BENEDETTO DEL TRONTO</v>
      </c>
    </row>
    <row r="3723" spans="1:4" x14ac:dyDescent="0.25">
      <c r="A3723" t="str">
        <f>StruttureRicettive[[#This Row],[Denominazione]] &amp; " (" &amp; StruttureRicettive[[#This Row],[Città]] &amp; ")"</f>
        <v>GIRASOLE (FERMO)</v>
      </c>
      <c r="B3723" t="str">
        <f>_xlfn.XLOOKUP(ElencoStrutture!A3723,StruttureRicettive[DenominazioneCittà],StruttureRicettive[Città])</f>
        <v>FERMO</v>
      </c>
      <c r="C3723" t="str">
        <f>_xlfn.XLOOKUP(A3723,StruttureRicettive[DenominazioneCittà],StruttureRicettive[Località])</f>
        <v>FERMO</v>
      </c>
      <c r="D3723" t="str">
        <f>_xlfn.XLOOKUP(A3723,StruttureRicettive[DenominazioneCittà],StruttureRicettive[Località2])</f>
        <v>FERMO</v>
      </c>
    </row>
    <row r="3724" spans="1:4" x14ac:dyDescent="0.25">
      <c r="A3724" t="str">
        <f>StruttureRicettive[[#This Row],[Denominazione]] &amp; " (" &amp; StruttureRicettive[[#This Row],[Città]] &amp; ")"</f>
        <v>GIRFALCO country house B&amp;B (URBINO)</v>
      </c>
      <c r="B3724" t="str">
        <f>_xlfn.XLOOKUP(ElencoStrutture!A3724,StruttureRicettive[DenominazioneCittà],StruttureRicettive[Città])</f>
        <v>URBINO</v>
      </c>
      <c r="C3724" t="str">
        <f>_xlfn.XLOOKUP(A3724,StruttureRicettive[DenominazioneCittà],StruttureRicettive[Località])</f>
        <v>URBINO</v>
      </c>
      <c r="D3724" t="str">
        <f>_xlfn.XLOOKUP(A3724,StruttureRicettive[DenominazioneCittà],StruttureRicettive[Località2])</f>
        <v>URBINO</v>
      </c>
    </row>
    <row r="3725" spans="1:4" x14ac:dyDescent="0.25">
      <c r="A3725" t="str">
        <f>StruttureRicettive[[#This Row],[Denominazione]] &amp; " (" &amp; StruttureRicettive[[#This Row],[Città]] &amp; ")"</f>
        <v>GIRI BEACH (POTENZA PICENA)</v>
      </c>
      <c r="B3725" t="str">
        <f>_xlfn.XLOOKUP(ElencoStrutture!A3725,StruttureRicettive[DenominazioneCittà],StruttureRicettive[Città])</f>
        <v>POTENZA PICENA</v>
      </c>
      <c r="C3725" t="str">
        <f>_xlfn.XLOOKUP(A3725,StruttureRicettive[DenominazioneCittà],StruttureRicettive[Località])</f>
        <v>PORTO POTENZA PICENA</v>
      </c>
      <c r="D3725" t="str">
        <f>_xlfn.XLOOKUP(A3725,StruttureRicettive[DenominazioneCittà],StruttureRicettive[Località2])</f>
        <v>PORTO POTENZA PICENA</v>
      </c>
    </row>
    <row r="3726" spans="1:4" x14ac:dyDescent="0.25">
      <c r="A3726" t="str">
        <f>StruttureRicettive[[#This Row],[Denominazione]] &amp; " (" &amp; StruttureRicettive[[#This Row],[Città]] &amp; ")"</f>
        <v>GIROLAMETTI DANIELA (FANO)</v>
      </c>
      <c r="B3726" t="str">
        <f>_xlfn.XLOOKUP(ElencoStrutture!A3726,StruttureRicettive[DenominazioneCittà],StruttureRicettive[Città])</f>
        <v>FANO</v>
      </c>
      <c r="C3726" t="str">
        <f>_xlfn.XLOOKUP(A3726,StruttureRicettive[DenominazioneCittà],StruttureRicettive[Località])</f>
        <v>no info</v>
      </c>
      <c r="D3726" t="str">
        <f>_xlfn.XLOOKUP(A3726,StruttureRicettive[DenominazioneCittà],StruttureRicettive[Località2])</f>
        <v>FANO</v>
      </c>
    </row>
    <row r="3727" spans="1:4" x14ac:dyDescent="0.25">
      <c r="A3727" t="str">
        <f>StruttureRicettive[[#This Row],[Denominazione]] &amp; " (" &amp; StruttureRicettive[[#This Row],[Città]] &amp; ")"</f>
        <v>GIULIETTA (SENIGALLIA)</v>
      </c>
      <c r="B3727" t="str">
        <f>_xlfn.XLOOKUP(ElencoStrutture!A3727,StruttureRicettive[DenominazioneCittà],StruttureRicettive[Città])</f>
        <v>SENIGALLIA</v>
      </c>
      <c r="C3727" t="str">
        <f>_xlfn.XLOOKUP(A3727,StruttureRicettive[DenominazioneCittà],StruttureRicettive[Località])</f>
        <v>SENIGALLIA</v>
      </c>
      <c r="D3727" t="str">
        <f>_xlfn.XLOOKUP(A3727,StruttureRicettive[DenominazioneCittà],StruttureRicettive[Località2])</f>
        <v>SENIGALLIA</v>
      </c>
    </row>
    <row r="3728" spans="1:4" x14ac:dyDescent="0.25">
      <c r="A3728" t="str">
        <f>StruttureRicettive[[#This Row],[Denominazione]] &amp; " (" &amp; StruttureRicettive[[#This Row],[Città]] &amp; ")"</f>
        <v>GIULIO ANTONIO CECCHI (PESARO)</v>
      </c>
      <c r="B3728" t="str">
        <f>_xlfn.XLOOKUP(ElencoStrutture!A3728,StruttureRicettive[DenominazioneCittà],StruttureRicettive[Città])</f>
        <v>PESARO</v>
      </c>
      <c r="C3728" t="str">
        <f>_xlfn.XLOOKUP(A3728,StruttureRicettive[DenominazioneCittà],StruttureRicettive[Località])</f>
        <v>no info</v>
      </c>
      <c r="D3728" t="str">
        <f>_xlfn.XLOOKUP(A3728,StruttureRicettive[DenominazioneCittà],StruttureRicettive[Località2])</f>
        <v>PESARO</v>
      </c>
    </row>
    <row r="3729" spans="1:4" x14ac:dyDescent="0.25">
      <c r="A3729" t="str">
        <f>StruttureRicettive[[#This Row],[Denominazione]] &amp; " (" &amp; StruttureRicettive[[#This Row],[Città]] &amp; ")"</f>
        <v>GIULIO FIORI (LORETO)</v>
      </c>
      <c r="B3729" t="str">
        <f>_xlfn.XLOOKUP(ElencoStrutture!A3729,StruttureRicettive[DenominazioneCittà],StruttureRicettive[Città])</f>
        <v>LORETO</v>
      </c>
      <c r="C3729" t="str">
        <f>_xlfn.XLOOKUP(A3729,StruttureRicettive[DenominazioneCittà],StruttureRicettive[Località])</f>
        <v>no info</v>
      </c>
      <c r="D3729" t="str">
        <f>_xlfn.XLOOKUP(A3729,StruttureRicettive[DenominazioneCittà],StruttureRicettive[Località2])</f>
        <v>LORETO</v>
      </c>
    </row>
    <row r="3730" spans="1:4" x14ac:dyDescent="0.25">
      <c r="A3730" t="str">
        <f>StruttureRicettive[[#This Row],[Denominazione]] &amp; " (" &amp; StruttureRicettive[[#This Row],[Città]] &amp; ")"</f>
        <v>GIUNTI FRANCESCO (CAGLI)</v>
      </c>
      <c r="B3730" t="str">
        <f>_xlfn.XLOOKUP(ElencoStrutture!A3730,StruttureRicettive[DenominazioneCittà],StruttureRicettive[Città])</f>
        <v>CAGLI</v>
      </c>
      <c r="C3730" t="str">
        <f>_xlfn.XLOOKUP(A3730,StruttureRicettive[DenominazioneCittà],StruttureRicettive[Località])</f>
        <v>LOC. NARO</v>
      </c>
      <c r="D3730" t="str">
        <f>_xlfn.XLOOKUP(A3730,StruttureRicettive[DenominazioneCittà],StruttureRicettive[Località2])</f>
        <v>LOC. NARO</v>
      </c>
    </row>
    <row r="3731" spans="1:4" x14ac:dyDescent="0.25">
      <c r="A3731" t="str">
        <f>StruttureRicettive[[#This Row],[Denominazione]] &amp; " (" &amp; StruttureRicettive[[#This Row],[Città]] &amp; ")"</f>
        <v>GIUSEPPE CARBONI (PENNA SAN GIOVANNI)</v>
      </c>
      <c r="B3731" t="str">
        <f>_xlfn.XLOOKUP(ElencoStrutture!A3731,StruttureRicettive[DenominazioneCittà],StruttureRicettive[Città])</f>
        <v>PENNA SAN GIOVANNI</v>
      </c>
      <c r="C3731" t="str">
        <f>_xlfn.XLOOKUP(A3731,StruttureRicettive[DenominazioneCittà],StruttureRicettive[Località])</f>
        <v>PENNA SAN GIOVANNI</v>
      </c>
      <c r="D3731" t="str">
        <f>_xlfn.XLOOKUP(A3731,StruttureRicettive[DenominazioneCittà],StruttureRicettive[Località2])</f>
        <v>PENNA SAN GIOVANNI</v>
      </c>
    </row>
    <row r="3732" spans="1:4" x14ac:dyDescent="0.25">
      <c r="A3732" t="str">
        <f>StruttureRicettive[[#This Row],[Denominazione]] &amp; " (" &amp; StruttureRicettive[[#This Row],[Città]] &amp; ")"</f>
        <v>GIUSEPPINA (GABICCE MARE)</v>
      </c>
      <c r="B3732" t="str">
        <f>_xlfn.XLOOKUP(ElencoStrutture!A3732,StruttureRicettive[DenominazioneCittà],StruttureRicettive[Città])</f>
        <v>GABICCE MARE</v>
      </c>
      <c r="C3732" t="str">
        <f>_xlfn.XLOOKUP(A3732,StruttureRicettive[DenominazioneCittà],StruttureRicettive[Località])</f>
        <v>GABICCE MARE</v>
      </c>
      <c r="D3732" t="str">
        <f>_xlfn.XLOOKUP(A3732,StruttureRicettive[DenominazioneCittà],StruttureRicettive[Località2])</f>
        <v>GABICCE MARE</v>
      </c>
    </row>
    <row r="3733" spans="1:4" x14ac:dyDescent="0.25">
      <c r="A3733" t="str">
        <f>StruttureRicettive[[#This Row],[Denominazione]] &amp; " (" &amp; StruttureRicettive[[#This Row],[Città]] &amp; ")"</f>
        <v>GIUSTINI LOREDANA (POTENZA PICENA)</v>
      </c>
      <c r="B3733" t="str">
        <f>_xlfn.XLOOKUP(ElencoStrutture!A3733,StruttureRicettive[DenominazioneCittà],StruttureRicettive[Città])</f>
        <v>POTENZA PICENA</v>
      </c>
      <c r="C3733" t="str">
        <f>_xlfn.XLOOKUP(A3733,StruttureRicettive[DenominazioneCittà],StruttureRicettive[Località])</f>
        <v>POTENZA PICENA</v>
      </c>
      <c r="D3733" t="str">
        <f>_xlfn.XLOOKUP(A3733,StruttureRicettive[DenominazioneCittà],StruttureRicettive[Località2])</f>
        <v>POTENZA PICENA</v>
      </c>
    </row>
    <row r="3734" spans="1:4" x14ac:dyDescent="0.25">
      <c r="A3734" t="str">
        <f>StruttureRicettive[[#This Row],[Denominazione]] &amp; " (" &amp; StruttureRicettive[[#This Row],[Città]] &amp; ")"</f>
        <v>GLI ALBERETTI (LORETO)</v>
      </c>
      <c r="B3734" t="str">
        <f>_xlfn.XLOOKUP(ElencoStrutture!A3734,StruttureRicettive[DenominazioneCittà],StruttureRicettive[Città])</f>
        <v>LORETO</v>
      </c>
      <c r="C3734" t="str">
        <f>_xlfn.XLOOKUP(A3734,StruttureRicettive[DenominazioneCittà],StruttureRicettive[Località])</f>
        <v>LORETO</v>
      </c>
      <c r="D3734" t="str">
        <f>_xlfn.XLOOKUP(A3734,StruttureRicettive[DenominazioneCittà],StruttureRicettive[Località2])</f>
        <v>LORETO</v>
      </c>
    </row>
    <row r="3735" spans="1:4" x14ac:dyDescent="0.25">
      <c r="A3735" t="str">
        <f>StruttureRicettive[[#This Row],[Denominazione]] &amp; " (" &amp; StruttureRicettive[[#This Row],[Città]] &amp; ")"</f>
        <v>GLI IPPOCASTANI (PERGOLA)</v>
      </c>
      <c r="B3735" t="str">
        <f>_xlfn.XLOOKUP(ElencoStrutture!A3735,StruttureRicettive[DenominazioneCittà],StruttureRicettive[Città])</f>
        <v>PERGOLA</v>
      </c>
      <c r="C3735" t="str">
        <f>_xlfn.XLOOKUP(A3735,StruttureRicettive[DenominazioneCittà],StruttureRicettive[Località])</f>
        <v>LOC. MADONNA DEL PIANO</v>
      </c>
      <c r="D3735" t="str">
        <f>_xlfn.XLOOKUP(A3735,StruttureRicettive[DenominazioneCittà],StruttureRicettive[Località2])</f>
        <v>LOC. MADONNA DEL PIANO</v>
      </c>
    </row>
    <row r="3736" spans="1:4" x14ac:dyDescent="0.25">
      <c r="A3736" t="str">
        <f>StruttureRicettive[[#This Row],[Denominazione]] &amp; " (" &amp; StruttureRicettive[[#This Row],[Città]] &amp; ")"</f>
        <v>GLI ORTI DI SAN GIACOMO (MONTEPRANDONE)</v>
      </c>
      <c r="B3736" t="str">
        <f>_xlfn.XLOOKUP(ElencoStrutture!A3736,StruttureRicettive[DenominazioneCittà],StruttureRicettive[Città])</f>
        <v>MONTEPRANDONE</v>
      </c>
      <c r="C3736" t="str">
        <f>_xlfn.XLOOKUP(A3736,StruttureRicettive[DenominazioneCittà],StruttureRicettive[Località])</f>
        <v>MONTEPRANDONE</v>
      </c>
      <c r="D3736" t="str">
        <f>_xlfn.XLOOKUP(A3736,StruttureRicettive[DenominazioneCittà],StruttureRicettive[Località2])</f>
        <v>MONTEPRANDONE</v>
      </c>
    </row>
    <row r="3737" spans="1:4" x14ac:dyDescent="0.25">
      <c r="A3737" t="str">
        <f>StruttureRicettive[[#This Row],[Denominazione]] &amp; " (" &amp; StruttureRicettive[[#This Row],[Città]] &amp; ")"</f>
        <v>GLI ULIVI (MONTE GIBERTO)</v>
      </c>
      <c r="B3737" t="str">
        <f>_xlfn.XLOOKUP(ElencoStrutture!A3737,StruttureRicettive[DenominazioneCittà],StruttureRicettive[Città])</f>
        <v>MONTE GIBERTO</v>
      </c>
      <c r="C3737" t="str">
        <f>_xlfn.XLOOKUP(A3737,StruttureRicettive[DenominazioneCittà],StruttureRicettive[Località])</f>
        <v>no info</v>
      </c>
      <c r="D3737" t="str">
        <f>_xlfn.XLOOKUP(A3737,StruttureRicettive[DenominazioneCittà],StruttureRicettive[Località2])</f>
        <v>MONTE GIBERTO</v>
      </c>
    </row>
    <row r="3738" spans="1:4" x14ac:dyDescent="0.25">
      <c r="A3738" t="str">
        <f>StruttureRicettive[[#This Row],[Denominazione]] &amp; " (" &amp; StruttureRicettive[[#This Row],[Città]] &amp; ")"</f>
        <v>GLI ULIVI DEL MONTE (MONTE SAN VITO)</v>
      </c>
      <c r="B3738" t="str">
        <f>_xlfn.XLOOKUP(ElencoStrutture!A3738,StruttureRicettive[DenominazioneCittà],StruttureRicettive[Città])</f>
        <v>MONTE SAN VITO</v>
      </c>
      <c r="C3738" t="str">
        <f>_xlfn.XLOOKUP(A3738,StruttureRicettive[DenominazioneCittà],StruttureRicettive[Località])</f>
        <v>MONTE SAN VITO</v>
      </c>
      <c r="D3738" t="str">
        <f>_xlfn.XLOOKUP(A3738,StruttureRicettive[DenominazioneCittà],StruttureRicettive[Località2])</f>
        <v>MONTE SAN VITO</v>
      </c>
    </row>
    <row r="3739" spans="1:4" x14ac:dyDescent="0.25">
      <c r="A3739" t="str">
        <f>StruttureRicettive[[#This Row],[Denominazione]] &amp; " (" &amp; StruttureRicettive[[#This Row],[Città]] &amp; ")"</f>
        <v>GLORIA (GABICCE MARE)</v>
      </c>
      <c r="B3739" t="str">
        <f>_xlfn.XLOOKUP(ElencoStrutture!A3739,StruttureRicettive[DenominazioneCittà],StruttureRicettive[Città])</f>
        <v>GABICCE MARE</v>
      </c>
      <c r="C3739" t="str">
        <f>_xlfn.XLOOKUP(A3739,StruttureRicettive[DenominazioneCittà],StruttureRicettive[Località])</f>
        <v>GABICCE MARE</v>
      </c>
      <c r="D3739" t="str">
        <f>_xlfn.XLOOKUP(A3739,StruttureRicettive[DenominazioneCittà],StruttureRicettive[Località2])</f>
        <v>GABICCE MARE</v>
      </c>
    </row>
    <row r="3740" spans="1:4" x14ac:dyDescent="0.25">
      <c r="A3740" t="str">
        <f>StruttureRicettive[[#This Row],[Denominazione]] &amp; " (" &amp; StruttureRicettive[[#This Row],[Città]] &amp; ")"</f>
        <v>GOLDEN BEACH (SAN BENEDETTO DEL TRONTO)</v>
      </c>
      <c r="B3740" t="str">
        <f>_xlfn.XLOOKUP(ElencoStrutture!A3740,StruttureRicettive[DenominazioneCittà],StruttureRicettive[Città])</f>
        <v>SAN BENEDETTO DEL TRONTO</v>
      </c>
      <c r="C3740" t="str">
        <f>_xlfn.XLOOKUP(A3740,StruttureRicettive[DenominazioneCittà],StruttureRicettive[Località])</f>
        <v>no info</v>
      </c>
      <c r="D3740" t="str">
        <f>_xlfn.XLOOKUP(A3740,StruttureRicettive[DenominazioneCittà],StruttureRicettive[Località2])</f>
        <v>SAN BENEDETTO DEL TRONTO</v>
      </c>
    </row>
    <row r="3741" spans="1:4" x14ac:dyDescent="0.25">
      <c r="A3741" t="str">
        <f>StruttureRicettive[[#This Row],[Denominazione]] &amp; " (" &amp; StruttureRicettive[[#This Row],[Città]] &amp; ")"</f>
        <v>GOLF CLUB - COUNTRY HOUSE I LAURI (MONTEFIORE DELL'ASO)</v>
      </c>
      <c r="B3741" t="str">
        <f>_xlfn.XLOOKUP(ElencoStrutture!A3741,StruttureRicettive[DenominazioneCittà],StruttureRicettive[Città])</f>
        <v>MONTEFIORE DELL'ASO</v>
      </c>
      <c r="C3741" t="str">
        <f>_xlfn.XLOOKUP(A3741,StruttureRicettive[DenominazioneCittà],StruttureRicettive[Località])</f>
        <v>MONTEFIORE DELL' ASO</v>
      </c>
      <c r="D3741" t="str">
        <f>_xlfn.XLOOKUP(A3741,StruttureRicettive[DenominazioneCittà],StruttureRicettive[Località2])</f>
        <v>MONTEFIORE DELL' ASO</v>
      </c>
    </row>
    <row r="3742" spans="1:4" x14ac:dyDescent="0.25">
      <c r="A3742" t="str">
        <f>StruttureRicettive[[#This Row],[Denominazione]] &amp; " (" &amp; StruttureRicettive[[#This Row],[Città]] &amp; ")"</f>
        <v>GOLF DI SCHITO di RAPACCINI PASQUALE (TREIA)</v>
      </c>
      <c r="B3742" t="str">
        <f>_xlfn.XLOOKUP(ElencoStrutture!A3742,StruttureRicettive[DenominazioneCittà],StruttureRicettive[Città])</f>
        <v>TREIA</v>
      </c>
      <c r="C3742" t="str">
        <f>_xlfn.XLOOKUP(A3742,StruttureRicettive[DenominazioneCittà],StruttureRicettive[Località])</f>
        <v>TREIA</v>
      </c>
      <c r="D3742" t="str">
        <f>_xlfn.XLOOKUP(A3742,StruttureRicettive[DenominazioneCittà],StruttureRicettive[Località2])</f>
        <v>TREIA</v>
      </c>
    </row>
    <row r="3743" spans="1:4" x14ac:dyDescent="0.25">
      <c r="A3743" t="str">
        <f>StruttureRicettive[[#This Row],[Denominazione]] &amp; " (" &amp; StruttureRicettive[[#This Row],[Città]] &amp; ")"</f>
        <v>GOOD TRUCK LA SOSTA (SAN BENEDETTO DEL TRONTO)</v>
      </c>
      <c r="B3743" t="str">
        <f>_xlfn.XLOOKUP(ElencoStrutture!A3743,StruttureRicettive[DenominazioneCittà],StruttureRicettive[Città])</f>
        <v>SAN BENEDETTO DEL TRONTO</v>
      </c>
      <c r="C3743" t="str">
        <f>_xlfn.XLOOKUP(A3743,StruttureRicettive[DenominazioneCittà],StruttureRicettive[Località])</f>
        <v>SAN BENEDETTO DEL TRONTO</v>
      </c>
      <c r="D3743" t="str">
        <f>_xlfn.XLOOKUP(A3743,StruttureRicettive[DenominazioneCittà],StruttureRicettive[Località2])</f>
        <v>SAN BENEDETTO DEL TRONTO</v>
      </c>
    </row>
    <row r="3744" spans="1:4" x14ac:dyDescent="0.25">
      <c r="A3744" t="str">
        <f>StruttureRicettive[[#This Row],[Denominazione]] &amp; " (" &amp; StruttureRicettive[[#This Row],[Città]] &amp; ")"</f>
        <v>GOODAIR JULIE KAREN (SAN MARCELLO)</v>
      </c>
      <c r="B3744" t="str">
        <f>_xlfn.XLOOKUP(ElencoStrutture!A3744,StruttureRicettive[DenominazioneCittà],StruttureRicettive[Città])</f>
        <v>SAN MARCELLO</v>
      </c>
      <c r="C3744" t="str">
        <f>_xlfn.XLOOKUP(A3744,StruttureRicettive[DenominazioneCittà],StruttureRicettive[Località])</f>
        <v>SAN MARCELLO</v>
      </c>
      <c r="D3744" t="str">
        <f>_xlfn.XLOOKUP(A3744,StruttureRicettive[DenominazioneCittà],StruttureRicettive[Località2])</f>
        <v>SAN MARCELLO</v>
      </c>
    </row>
    <row r="3745" spans="1:4" x14ac:dyDescent="0.25">
      <c r="A3745" t="str">
        <f>StruttureRicettive[[#This Row],[Denominazione]] &amp; " (" &amp; StruttureRicettive[[#This Row],[Città]] &amp; ")"</f>
        <v>GOODNIGHT MOON (FERMO)</v>
      </c>
      <c r="B3745" t="str">
        <f>_xlfn.XLOOKUP(ElencoStrutture!A3745,StruttureRicettive[DenominazioneCittà],StruttureRicettive[Città])</f>
        <v>FERMO</v>
      </c>
      <c r="C3745" t="str">
        <f>_xlfn.XLOOKUP(A3745,StruttureRicettive[DenominazioneCittà],StruttureRicettive[Località])</f>
        <v>no info</v>
      </c>
      <c r="D3745" t="str">
        <f>_xlfn.XLOOKUP(A3745,StruttureRicettive[DenominazioneCittà],StruttureRicettive[Località2])</f>
        <v>FERMO</v>
      </c>
    </row>
    <row r="3746" spans="1:4" x14ac:dyDescent="0.25">
      <c r="A3746" t="str">
        <f>StruttureRicettive[[#This Row],[Denominazione]] &amp; " (" &amp; StruttureRicettive[[#This Row],[Città]] &amp; ")"</f>
        <v>GORGOLINI ALESSANDRO (ACQUALAGNA)</v>
      </c>
      <c r="B3746" t="str">
        <f>_xlfn.XLOOKUP(ElencoStrutture!A3746,StruttureRicettive[DenominazioneCittà],StruttureRicettive[Città])</f>
        <v>ACQUALAGNA</v>
      </c>
      <c r="C3746" t="str">
        <f>_xlfn.XLOOKUP(A3746,StruttureRicettive[DenominazioneCittà],StruttureRicettive[Località])</f>
        <v>ACQUALAGNA</v>
      </c>
      <c r="D3746" t="str">
        <f>_xlfn.XLOOKUP(A3746,StruttureRicettive[DenominazioneCittà],StruttureRicettive[Località2])</f>
        <v>ACQUALAGNA</v>
      </c>
    </row>
    <row r="3747" spans="1:4" x14ac:dyDescent="0.25">
      <c r="A3747" t="str">
        <f>StruttureRicettive[[#This Row],[Denominazione]] &amp; " (" &amp; StruttureRicettive[[#This Row],[Città]] &amp; ")"</f>
        <v>GORI LAURA (SENIGALLIA)</v>
      </c>
      <c r="B3747" t="str">
        <f>_xlfn.XLOOKUP(ElencoStrutture!A3747,StruttureRicettive[DenominazioneCittà],StruttureRicettive[Città])</f>
        <v>SENIGALLIA</v>
      </c>
      <c r="C3747" t="str">
        <f>_xlfn.XLOOKUP(A3747,StruttureRicettive[DenominazioneCittà],StruttureRicettive[Località])</f>
        <v>SENIGALLIA</v>
      </c>
      <c r="D3747" t="str">
        <f>_xlfn.XLOOKUP(A3747,StruttureRicettive[DenominazioneCittà],StruttureRicettive[Località2])</f>
        <v>SENIGALLIA</v>
      </c>
    </row>
    <row r="3748" spans="1:4" x14ac:dyDescent="0.25">
      <c r="A3748" t="str">
        <f>StruttureRicettive[[#This Row],[Denominazione]] &amp; " (" &amp; StruttureRicettive[[#This Row],[Città]] &amp; ")"</f>
        <v>GRAMACCIONI GIANFRANCO (SENIGALLIA)</v>
      </c>
      <c r="B3748" t="str">
        <f>_xlfn.XLOOKUP(ElencoStrutture!A3748,StruttureRicettive[DenominazioneCittà],StruttureRicettive[Città])</f>
        <v>SENIGALLIA</v>
      </c>
      <c r="C3748" t="str">
        <f>_xlfn.XLOOKUP(A3748,StruttureRicettive[DenominazioneCittà],StruttureRicettive[Località])</f>
        <v>SENIGALLIA</v>
      </c>
      <c r="D3748" t="str">
        <f>_xlfn.XLOOKUP(A3748,StruttureRicettive[DenominazioneCittà],StruttureRicettive[Località2])</f>
        <v>SENIGALLIA</v>
      </c>
    </row>
    <row r="3749" spans="1:4" x14ac:dyDescent="0.25">
      <c r="A3749" t="str">
        <f>StruttureRicettive[[#This Row],[Denominazione]] &amp; " (" &amp; StruttureRicettive[[#This Row],[Città]] &amp; ")"</f>
        <v>GRAMOLINI NADIA (MONDOLFO)</v>
      </c>
      <c r="B3749" t="str">
        <f>_xlfn.XLOOKUP(ElencoStrutture!A3749,StruttureRicettive[DenominazioneCittà],StruttureRicettive[Città])</f>
        <v>MONDOLFO</v>
      </c>
      <c r="C3749" t="str">
        <f>_xlfn.XLOOKUP(A3749,StruttureRicettive[DenominazioneCittà],StruttureRicettive[Località])</f>
        <v>MONDOLFO</v>
      </c>
      <c r="D3749" t="str">
        <f>_xlfn.XLOOKUP(A3749,StruttureRicettive[DenominazioneCittà],StruttureRicettive[Località2])</f>
        <v>MONDOLFO</v>
      </c>
    </row>
    <row r="3750" spans="1:4" x14ac:dyDescent="0.25">
      <c r="A3750" t="str">
        <f>StruttureRicettive[[#This Row],[Denominazione]] &amp; " (" &amp; StruttureRicettive[[#This Row],[Città]] &amp; ")"</f>
        <v>GRAND HOTEL EXCELSIOR (SENIGALLIA)</v>
      </c>
      <c r="B3750" t="str">
        <f>_xlfn.XLOOKUP(ElencoStrutture!A3750,StruttureRicettive[DenominazioneCittà],StruttureRicettive[Città])</f>
        <v>SENIGALLIA</v>
      </c>
      <c r="C3750" t="str">
        <f>_xlfn.XLOOKUP(A3750,StruttureRicettive[DenominazioneCittà],StruttureRicettive[Località])</f>
        <v>SENIGALLIA</v>
      </c>
      <c r="D3750" t="str">
        <f>_xlfn.XLOOKUP(A3750,StruttureRicettive[DenominazioneCittà],StruttureRicettive[Località2])</f>
        <v>SENIGALLIA</v>
      </c>
    </row>
    <row r="3751" spans="1:4" x14ac:dyDescent="0.25">
      <c r="A3751" t="str">
        <f>StruttureRicettive[[#This Row],[Denominazione]] &amp; " (" &amp; StruttureRicettive[[#This Row],[Città]] &amp; ")"</f>
        <v>GRAND HOTEL MICHELACCI (GABICCE MARE)</v>
      </c>
      <c r="B3751" t="str">
        <f>_xlfn.XLOOKUP(ElencoStrutture!A3751,StruttureRicettive[DenominazioneCittà],StruttureRicettive[Città])</f>
        <v>GABICCE MARE</v>
      </c>
      <c r="C3751" t="str">
        <f>_xlfn.XLOOKUP(A3751,StruttureRicettive[DenominazioneCittà],StruttureRicettive[Località])</f>
        <v>GABICCE MARE</v>
      </c>
      <c r="D3751" t="str">
        <f>_xlfn.XLOOKUP(A3751,StruttureRicettive[DenominazioneCittà],StruttureRicettive[Località2])</f>
        <v>GABICCE MARE</v>
      </c>
    </row>
    <row r="3752" spans="1:4" x14ac:dyDescent="0.25">
      <c r="A3752" t="str">
        <f>StruttureRicettive[[#This Row],[Denominazione]] &amp; " (" &amp; StruttureRicettive[[#This Row],[Città]] &amp; ")"</f>
        <v>GRAND HOTEL PASSETTO (ANCONA)</v>
      </c>
      <c r="B3752" t="str">
        <f>_xlfn.XLOOKUP(ElencoStrutture!A3752,StruttureRicettive[DenominazioneCittà],StruttureRicettive[Città])</f>
        <v>ANCONA</v>
      </c>
      <c r="C3752" t="str">
        <f>_xlfn.XLOOKUP(A3752,StruttureRicettive[DenominazioneCittà],StruttureRicettive[Località])</f>
        <v>ANCONA</v>
      </c>
      <c r="D3752" t="str">
        <f>_xlfn.XLOOKUP(A3752,StruttureRicettive[DenominazioneCittà],StruttureRicettive[Località2])</f>
        <v>ANCONA</v>
      </c>
    </row>
    <row r="3753" spans="1:4" x14ac:dyDescent="0.25">
      <c r="A3753" t="str">
        <f>StruttureRicettive[[#This Row],[Denominazione]] &amp; " (" &amp; StruttureRicettive[[#This Row],[Città]] &amp; ")"</f>
        <v>GRAND HOTEL VITTORIA (PESARO)</v>
      </c>
      <c r="B3753" t="str">
        <f>_xlfn.XLOOKUP(ElencoStrutture!A3753,StruttureRicettive[DenominazioneCittà],StruttureRicettive[Città])</f>
        <v>PESARO</v>
      </c>
      <c r="C3753" t="str">
        <f>_xlfn.XLOOKUP(A3753,StruttureRicettive[DenominazioneCittà],StruttureRicettive[Località])</f>
        <v>PESARO</v>
      </c>
      <c r="D3753" t="str">
        <f>_xlfn.XLOOKUP(A3753,StruttureRicettive[DenominazioneCittà],StruttureRicettive[Località2])</f>
        <v>PESARO</v>
      </c>
    </row>
    <row r="3754" spans="1:4" x14ac:dyDescent="0.25">
      <c r="A3754" t="str">
        <f>StruttureRicettive[[#This Row],[Denominazione]] &amp; " (" &amp; StruttureRicettive[[#This Row],[Città]] &amp; ")"</f>
        <v>GRANDE ISTRICE (ANCONA)</v>
      </c>
      <c r="B3754" t="str">
        <f>_xlfn.XLOOKUP(ElencoStrutture!A3754,StruttureRicettive[DenominazioneCittà],StruttureRicettive[Città])</f>
        <v>ANCONA</v>
      </c>
      <c r="C3754" t="str">
        <f>_xlfn.XLOOKUP(A3754,StruttureRicettive[DenominazioneCittà],StruttureRicettive[Località])</f>
        <v>no info</v>
      </c>
      <c r="D3754" t="str">
        <f>_xlfn.XLOOKUP(A3754,StruttureRicettive[DenominazioneCittà],StruttureRicettive[Località2])</f>
        <v>ANCONA</v>
      </c>
    </row>
    <row r="3755" spans="1:4" x14ac:dyDescent="0.25">
      <c r="A3755" t="str">
        <f>StruttureRicettive[[#This Row],[Denominazione]] &amp; " (" &amp; StruttureRicettive[[#This Row],[Città]] &amp; ")"</f>
        <v>GRASSI ERMANNO (URBINO)</v>
      </c>
      <c r="B3755" t="str">
        <f>_xlfn.XLOOKUP(ElencoStrutture!A3755,StruttureRicettive[DenominazioneCittà],StruttureRicettive[Città])</f>
        <v>URBINO</v>
      </c>
      <c r="C3755" t="str">
        <f>_xlfn.XLOOKUP(A3755,StruttureRicettive[DenominazioneCittà],StruttureRicettive[Località])</f>
        <v>URBINO</v>
      </c>
      <c r="D3755" t="str">
        <f>_xlfn.XLOOKUP(A3755,StruttureRicettive[DenominazioneCittà],StruttureRicettive[Località2])</f>
        <v>URBINO</v>
      </c>
    </row>
    <row r="3756" spans="1:4" x14ac:dyDescent="0.25">
      <c r="A3756" t="str">
        <f>StruttureRicettive[[#This Row],[Denominazione]] &amp; " (" &amp; StruttureRicettive[[#This Row],[Città]] &amp; ")"</f>
        <v>GRAZIOSO APPARTAMENTO (FALCONARA MARITTIMA)</v>
      </c>
      <c r="B3756" t="str">
        <f>_xlfn.XLOOKUP(ElencoStrutture!A3756,StruttureRicettive[DenominazioneCittà],StruttureRicettive[Città])</f>
        <v>FALCONARA MARITTIMA</v>
      </c>
      <c r="C3756" t="str">
        <f>_xlfn.XLOOKUP(A3756,StruttureRicettive[DenominazioneCittà],StruttureRicettive[Località])</f>
        <v>no info</v>
      </c>
      <c r="D3756" t="str">
        <f>_xlfn.XLOOKUP(A3756,StruttureRicettive[DenominazioneCittà],StruttureRicettive[Località2])</f>
        <v>FALCONARA MARITTIMA</v>
      </c>
    </row>
    <row r="3757" spans="1:4" x14ac:dyDescent="0.25">
      <c r="A3757" t="str">
        <f>StruttureRicettive[[#This Row],[Denominazione]] &amp; " (" &amp; StruttureRicettive[[#This Row],[Città]] &amp; ")"</f>
        <v>GREEN CAMPING (SENIGALLIA)</v>
      </c>
      <c r="B3757" t="str">
        <f>_xlfn.XLOOKUP(ElencoStrutture!A3757,StruttureRicettive[DenominazioneCittà],StruttureRicettive[Città])</f>
        <v>SENIGALLIA</v>
      </c>
      <c r="C3757" t="str">
        <f>_xlfn.XLOOKUP(A3757,StruttureRicettive[DenominazioneCittà],StruttureRicettive[Località])</f>
        <v>SENIGALLIA</v>
      </c>
      <c r="D3757" t="str">
        <f>_xlfn.XLOOKUP(A3757,StruttureRicettive[DenominazioneCittà],StruttureRicettive[Località2])</f>
        <v>SENIGALLIA</v>
      </c>
    </row>
    <row r="3758" spans="1:4" x14ac:dyDescent="0.25">
      <c r="A3758" t="str">
        <f>StruttureRicettive[[#This Row],[Denominazione]] &amp; " (" &amp; StruttureRicettive[[#This Row],[Città]] &amp; ")"</f>
        <v>GREEN GARDEN (SIROLO)</v>
      </c>
      <c r="B3758" t="str">
        <f>_xlfn.XLOOKUP(ElencoStrutture!A3758,StruttureRicettive[DenominazioneCittà],StruttureRicettive[Città])</f>
        <v>SIROLO</v>
      </c>
      <c r="C3758" t="str">
        <f>_xlfn.XLOOKUP(A3758,StruttureRicettive[DenominazioneCittà],StruttureRicettive[Località])</f>
        <v>SIROLO</v>
      </c>
      <c r="D3758" t="str">
        <f>_xlfn.XLOOKUP(A3758,StruttureRicettive[DenominazioneCittà],StruttureRicettive[Località2])</f>
        <v>SIROLO</v>
      </c>
    </row>
    <row r="3759" spans="1:4" x14ac:dyDescent="0.25">
      <c r="A3759" t="str">
        <f>StruttureRicettive[[#This Row],[Denominazione]] &amp; " (" &amp; StruttureRicettive[[#This Row],[Città]] &amp; ")"</f>
        <v>GREEN HOUSE PICCHIO (LORETO)</v>
      </c>
      <c r="B3759" t="str">
        <f>_xlfn.XLOOKUP(ElencoStrutture!A3759,StruttureRicettive[DenominazioneCittà],StruttureRicettive[Città])</f>
        <v>LORETO</v>
      </c>
      <c r="C3759" t="str">
        <f>_xlfn.XLOOKUP(A3759,StruttureRicettive[DenominazioneCittà],StruttureRicettive[Località])</f>
        <v>no info</v>
      </c>
      <c r="D3759" t="str">
        <f>_xlfn.XLOOKUP(A3759,StruttureRicettive[DenominazioneCittà],StruttureRicettive[Località2])</f>
        <v>LORETO</v>
      </c>
    </row>
    <row r="3760" spans="1:4" x14ac:dyDescent="0.25">
      <c r="A3760" t="str">
        <f>StruttureRicettive[[#This Row],[Denominazione]] &amp; " (" &amp; StruttureRicettive[[#This Row],[Città]] &amp; ")"</f>
        <v>GREEN PLANET (TOLENTINO)</v>
      </c>
      <c r="B3760" t="str">
        <f>_xlfn.XLOOKUP(ElencoStrutture!A3760,StruttureRicettive[DenominazioneCittà],StruttureRicettive[Città])</f>
        <v>TOLENTINO</v>
      </c>
      <c r="C3760" t="str">
        <f>_xlfn.XLOOKUP(A3760,StruttureRicettive[DenominazioneCittà],StruttureRicettive[Località])</f>
        <v>no info</v>
      </c>
      <c r="D3760" t="str">
        <f>_xlfn.XLOOKUP(A3760,StruttureRicettive[DenominazioneCittà],StruttureRicettive[Località2])</f>
        <v>TOLENTINO</v>
      </c>
    </row>
    <row r="3761" spans="1:4" x14ac:dyDescent="0.25">
      <c r="A3761" t="str">
        <f>StruttureRicettive[[#This Row],[Denominazione]] &amp; " (" &amp; StruttureRicettive[[#This Row],[Città]] &amp; ")"</f>
        <v>GREENE PETER ANDREW (CAGLI)</v>
      </c>
      <c r="B3761" t="str">
        <f>_xlfn.XLOOKUP(ElencoStrutture!A3761,StruttureRicettive[DenominazioneCittà],StruttureRicettive[Città])</f>
        <v>CAGLI</v>
      </c>
      <c r="C3761" t="str">
        <f>_xlfn.XLOOKUP(A3761,StruttureRicettive[DenominazioneCittà],StruttureRicettive[Località])</f>
        <v>CAGLI</v>
      </c>
      <c r="D3761" t="str">
        <f>_xlfn.XLOOKUP(A3761,StruttureRicettive[DenominazioneCittà],StruttureRicettive[Località2])</f>
        <v>CAGLI</v>
      </c>
    </row>
    <row r="3762" spans="1:4" x14ac:dyDescent="0.25">
      <c r="A3762" t="str">
        <f>StruttureRicettive[[#This Row],[Denominazione]] &amp; " (" &amp; StruttureRicettive[[#This Row],[Città]] &amp; ")"</f>
        <v>GREGORI GIUSEPPINA (FRATTE ROSA)</v>
      </c>
      <c r="B3762" t="str">
        <f>_xlfn.XLOOKUP(ElencoStrutture!A3762,StruttureRicettive[DenominazioneCittà],StruttureRicettive[Città])</f>
        <v>FRATTE ROSA</v>
      </c>
      <c r="C3762" t="str">
        <f>_xlfn.XLOOKUP(A3762,StruttureRicettive[DenominazioneCittà],StruttureRicettive[Località])</f>
        <v>no info</v>
      </c>
      <c r="D3762" t="str">
        <f>_xlfn.XLOOKUP(A3762,StruttureRicettive[DenominazioneCittà],StruttureRicettive[Località2])</f>
        <v>FRATTE ROSA</v>
      </c>
    </row>
    <row r="3763" spans="1:4" x14ac:dyDescent="0.25">
      <c r="A3763" t="str">
        <f>StruttureRicettive[[#This Row],[Denominazione]] &amp; " (" &amp; StruttureRicettive[[#This Row],[Città]] &amp; ")"</f>
        <v>GRILLI CICILIONI LUCIANA (MOGLIANO)</v>
      </c>
      <c r="B3763" t="str">
        <f>_xlfn.XLOOKUP(ElencoStrutture!A3763,StruttureRicettive[DenominazioneCittà],StruttureRicettive[Città])</f>
        <v>MOGLIANO</v>
      </c>
      <c r="C3763" t="str">
        <f>_xlfn.XLOOKUP(A3763,StruttureRicettive[DenominazioneCittà],StruttureRicettive[Località])</f>
        <v>MOGLIANO</v>
      </c>
      <c r="D3763" t="str">
        <f>_xlfn.XLOOKUP(A3763,StruttureRicettive[DenominazioneCittà],StruttureRicettive[Località2])</f>
        <v>MOGLIANO</v>
      </c>
    </row>
    <row r="3764" spans="1:4" x14ac:dyDescent="0.25">
      <c r="A3764" t="str">
        <f>StruttureRicettive[[#This Row],[Denominazione]] &amp; " (" &amp; StruttureRicettive[[#This Row],[Città]] &amp; ")"</f>
        <v>GRILLI FRANCO (FANO)</v>
      </c>
      <c r="B3764" t="str">
        <f>_xlfn.XLOOKUP(ElencoStrutture!A3764,StruttureRicettive[DenominazioneCittà],StruttureRicettive[Città])</f>
        <v>FANO</v>
      </c>
      <c r="C3764" t="str">
        <f>_xlfn.XLOOKUP(A3764,StruttureRicettive[DenominazioneCittà],StruttureRicettive[Località])</f>
        <v>no info</v>
      </c>
      <c r="D3764" t="str">
        <f>_xlfn.XLOOKUP(A3764,StruttureRicettive[DenominazioneCittà],StruttureRicettive[Località2])</f>
        <v>FANO</v>
      </c>
    </row>
    <row r="3765" spans="1:4" x14ac:dyDescent="0.25">
      <c r="A3765" t="str">
        <f>StruttureRicettive[[#This Row],[Denominazione]] &amp; " (" &amp; StruttureRicettive[[#This Row],[Città]] &amp; ")"</f>
        <v>GRILLO (GROTTAMMARE)</v>
      </c>
      <c r="B3765" t="str">
        <f>_xlfn.XLOOKUP(ElencoStrutture!A3765,StruttureRicettive[DenominazioneCittà],StruttureRicettive[Città])</f>
        <v>GROTTAMMARE</v>
      </c>
      <c r="C3765" t="str">
        <f>_xlfn.XLOOKUP(A3765,StruttureRicettive[DenominazioneCittà],StruttureRicettive[Località])</f>
        <v>no info</v>
      </c>
      <c r="D3765" t="str">
        <f>_xlfn.XLOOKUP(A3765,StruttureRicettive[DenominazioneCittà],StruttureRicettive[Località2])</f>
        <v>GROTTAMMARE</v>
      </c>
    </row>
    <row r="3766" spans="1:4" x14ac:dyDescent="0.25">
      <c r="A3766" t="str">
        <f>StruttureRicettive[[#This Row],[Denominazione]] &amp; " (" &amp; StruttureRicettive[[#This Row],[Città]] &amp; ")"</f>
        <v>GRISI JAMES ROBERT (GUALDO)</v>
      </c>
      <c r="B3766" t="str">
        <f>_xlfn.XLOOKUP(ElencoStrutture!A3766,StruttureRicettive[DenominazioneCittà],StruttureRicettive[Città])</f>
        <v>GUALDO</v>
      </c>
      <c r="C3766" t="str">
        <f>_xlfn.XLOOKUP(A3766,StruttureRicettive[DenominazioneCittà],StruttureRicettive[Località])</f>
        <v>no info</v>
      </c>
      <c r="D3766" t="str">
        <f>_xlfn.XLOOKUP(A3766,StruttureRicettive[DenominazioneCittà],StruttureRicettive[Località2])</f>
        <v>GUALDO</v>
      </c>
    </row>
    <row r="3767" spans="1:4" x14ac:dyDescent="0.25">
      <c r="A3767" t="str">
        <f>StruttureRicettive[[#This Row],[Denominazione]] &amp; " (" &amp; StruttureRicettive[[#This Row],[Città]] &amp; ")"</f>
        <v>GUALDO (GUALDO)</v>
      </c>
      <c r="B3767" t="str">
        <f>_xlfn.XLOOKUP(ElencoStrutture!A3767,StruttureRicettive[DenominazioneCittà],StruttureRicettive[Città])</f>
        <v>GUALDO</v>
      </c>
      <c r="C3767" t="str">
        <f>_xlfn.XLOOKUP(A3767,StruttureRicettive[DenominazioneCittà],StruttureRicettive[Località])</f>
        <v>GUALDO</v>
      </c>
      <c r="D3767" t="str">
        <f>_xlfn.XLOOKUP(A3767,StruttureRicettive[DenominazioneCittà],StruttureRicettive[Località2])</f>
        <v>GUALDO</v>
      </c>
    </row>
    <row r="3768" spans="1:4" x14ac:dyDescent="0.25">
      <c r="A3768" t="str">
        <f>StruttureRicettive[[#This Row],[Denominazione]] &amp; " (" &amp; StruttureRicettive[[#This Row],[Città]] &amp; ")"</f>
        <v>GUERRIN MESCHINO (MONTEMONACO)</v>
      </c>
      <c r="B3768" t="str">
        <f>_xlfn.XLOOKUP(ElencoStrutture!A3768,StruttureRicettive[DenominazioneCittà],StruttureRicettive[Città])</f>
        <v>MONTEMONACO</v>
      </c>
      <c r="C3768" t="str">
        <f>_xlfn.XLOOKUP(A3768,StruttureRicettive[DenominazioneCittà],StruttureRicettive[Località])</f>
        <v>MONTEMONACO</v>
      </c>
      <c r="D3768" t="str">
        <f>_xlfn.XLOOKUP(A3768,StruttureRicettive[DenominazioneCittà],StruttureRicettive[Località2])</f>
        <v>MONTEMONACO</v>
      </c>
    </row>
    <row r="3769" spans="1:4" x14ac:dyDescent="0.25">
      <c r="A3769" t="str">
        <f>StruttureRicettive[[#This Row],[Denominazione]] &amp; " (" &amp; StruttureRicettive[[#This Row],[Città]] &amp; ")"</f>
        <v>GUIDARELLI GUIDO (FANO)</v>
      </c>
      <c r="B3769" t="str">
        <f>_xlfn.XLOOKUP(ElencoStrutture!A3769,StruttureRicettive[DenominazioneCittà],StruttureRicettive[Città])</f>
        <v>FANO</v>
      </c>
      <c r="C3769" t="str">
        <f>_xlfn.XLOOKUP(A3769,StruttureRicettive[DenominazioneCittà],StruttureRicettive[Località])</f>
        <v>LOC. PONTE BASSO</v>
      </c>
      <c r="D3769" t="str">
        <f>_xlfn.XLOOKUP(A3769,StruttureRicettive[DenominazioneCittà],StruttureRicettive[Località2])</f>
        <v>LOC. PONTE BASSO</v>
      </c>
    </row>
    <row r="3770" spans="1:4" x14ac:dyDescent="0.25">
      <c r="A3770" t="str">
        <f>StruttureRicettive[[#This Row],[Denominazione]] &amp; " (" &amp; StruttureRicettive[[#This Row],[Città]] &amp; ")"</f>
        <v>GUIDOTTI ANNALISA MARIA (ASCOLI PICENO)</v>
      </c>
      <c r="B3770" t="str">
        <f>_xlfn.XLOOKUP(ElencoStrutture!A3770,StruttureRicettive[DenominazioneCittà],StruttureRicettive[Città])</f>
        <v>ASCOLI PICENO</v>
      </c>
      <c r="C3770" t="str">
        <f>_xlfn.XLOOKUP(A3770,StruttureRicettive[DenominazioneCittà],StruttureRicettive[Località])</f>
        <v>no info</v>
      </c>
      <c r="D3770" t="str">
        <f>_xlfn.XLOOKUP(A3770,StruttureRicettive[DenominazioneCittà],StruttureRicettive[Località2])</f>
        <v>ASCOLI PICENO</v>
      </c>
    </row>
    <row r="3771" spans="1:4" x14ac:dyDescent="0.25">
      <c r="A3771" t="str">
        <f>StruttureRicettive[[#This Row],[Denominazione]] &amp; " (" &amp; StruttureRicettive[[#This Row],[Città]] &amp; ")"</f>
        <v>GURINI GRAZIELLA APP.TO 237 (PESARO)</v>
      </c>
      <c r="B3771" t="str">
        <f>_xlfn.XLOOKUP(ElencoStrutture!A3771,StruttureRicettive[DenominazioneCittà],StruttureRicettive[Città])</f>
        <v>PESARO</v>
      </c>
      <c r="C3771" t="str">
        <f>_xlfn.XLOOKUP(A3771,StruttureRicettive[DenominazioneCittà],StruttureRicettive[Località])</f>
        <v>PESARO</v>
      </c>
      <c r="D3771" t="str">
        <f>_xlfn.XLOOKUP(A3771,StruttureRicettive[DenominazioneCittà],StruttureRicettive[Località2])</f>
        <v>PESARO</v>
      </c>
    </row>
    <row r="3772" spans="1:4" x14ac:dyDescent="0.25">
      <c r="A3772" t="str">
        <f>StruttureRicettive[[#This Row],[Denominazione]] &amp; " (" &amp; StruttureRicettive[[#This Row],[Città]] &amp; ")"</f>
        <v>GURINI GRAZIELLA APP.TO 239 (PESARO)</v>
      </c>
      <c r="B3772" t="str">
        <f>_xlfn.XLOOKUP(ElencoStrutture!A3772,StruttureRicettive[DenominazioneCittà],StruttureRicettive[Città])</f>
        <v>PESARO</v>
      </c>
      <c r="C3772" t="str">
        <f>_xlfn.XLOOKUP(A3772,StruttureRicettive[DenominazioneCittà],StruttureRicettive[Località])</f>
        <v>PESARO</v>
      </c>
      <c r="D3772" t="str">
        <f>_xlfn.XLOOKUP(A3772,StruttureRicettive[DenominazioneCittà],StruttureRicettive[Località2])</f>
        <v>PESARO</v>
      </c>
    </row>
    <row r="3773" spans="1:4" x14ac:dyDescent="0.25">
      <c r="A3773" t="str">
        <f>StruttureRicettive[[#This Row],[Denominazione]] &amp; " (" &amp; StruttureRicettive[[#This Row],[Città]] &amp; ")"</f>
        <v>HAITI (SAN BENEDETTO DEL TRONTO)</v>
      </c>
      <c r="B3773" t="str">
        <f>_xlfn.XLOOKUP(ElencoStrutture!A3773,StruttureRicettive[DenominazioneCittà],StruttureRicettive[Città])</f>
        <v>SAN BENEDETTO DEL TRONTO</v>
      </c>
      <c r="C3773" t="str">
        <f>_xlfn.XLOOKUP(A3773,StruttureRicettive[DenominazioneCittà],StruttureRicettive[Località])</f>
        <v>SAN BENEDETTO DEL TRONTO</v>
      </c>
      <c r="D3773" t="str">
        <f>_xlfn.XLOOKUP(A3773,StruttureRicettive[DenominazioneCittà],StruttureRicettive[Località2])</f>
        <v>SAN BENEDETTO DEL TRONTO</v>
      </c>
    </row>
    <row r="3774" spans="1:4" x14ac:dyDescent="0.25">
      <c r="A3774" t="str">
        <f>StruttureRicettive[[#This Row],[Denominazione]] &amp; " (" &amp; StruttureRicettive[[#This Row],[Città]] &amp; ")"</f>
        <v>HAMBURG (SENIGALLIA)</v>
      </c>
      <c r="B3774" t="str">
        <f>_xlfn.XLOOKUP(ElencoStrutture!A3774,StruttureRicettive[DenominazioneCittà],StruttureRicettive[Città])</f>
        <v>SENIGALLIA</v>
      </c>
      <c r="C3774" t="str">
        <f>_xlfn.XLOOKUP(A3774,StruttureRicettive[DenominazioneCittà],StruttureRicettive[Località])</f>
        <v>SENIGALLIA</v>
      </c>
      <c r="D3774" t="str">
        <f>_xlfn.XLOOKUP(A3774,StruttureRicettive[DenominazioneCittà],StruttureRicettive[Località2])</f>
        <v>SENIGALLIA</v>
      </c>
    </row>
    <row r="3775" spans="1:4" x14ac:dyDescent="0.25">
      <c r="A3775" t="str">
        <f>StruttureRicettive[[#This Row],[Denominazione]] &amp; " (" &amp; StruttureRicettive[[#This Row],[Città]] &amp; ")"</f>
        <v>HAPPY DAYS BEACH (MONDOLFO)</v>
      </c>
      <c r="B3775" t="str">
        <f>_xlfn.XLOOKUP(ElencoStrutture!A3775,StruttureRicettive[DenominazioneCittà],StruttureRicettive[Città])</f>
        <v>MONDOLFO</v>
      </c>
      <c r="C3775" t="str">
        <f>_xlfn.XLOOKUP(A3775,StruttureRicettive[DenominazioneCittà],StruttureRicettive[Località])</f>
        <v>MAROTTA</v>
      </c>
      <c r="D3775" t="str">
        <f>_xlfn.XLOOKUP(A3775,StruttureRicettive[DenominazioneCittà],StruttureRicettive[Località2])</f>
        <v>MAROTTA</v>
      </c>
    </row>
    <row r="3776" spans="1:4" x14ac:dyDescent="0.25">
      <c r="A3776" t="str">
        <f>StruttureRicettive[[#This Row],[Denominazione]] &amp; " (" &amp; StruttureRicettive[[#This Row],[Città]] &amp; ")"</f>
        <v>HAPPY SUN BEACH (SAN BENEDETTO DEL TRONTO)</v>
      </c>
      <c r="B3776" t="str">
        <f>_xlfn.XLOOKUP(ElencoStrutture!A3776,StruttureRicettive[DenominazioneCittà],StruttureRicettive[Città])</f>
        <v>SAN BENEDETTO DEL TRONTO</v>
      </c>
      <c r="C3776" t="str">
        <f>_xlfn.XLOOKUP(A3776,StruttureRicettive[DenominazioneCittà],StruttureRicettive[Località])</f>
        <v>no info</v>
      </c>
      <c r="D3776" t="str">
        <f>_xlfn.XLOOKUP(A3776,StruttureRicettive[DenominazioneCittà],StruttureRicettive[Località2])</f>
        <v>SAN BENEDETTO DEL TRONTO</v>
      </c>
    </row>
    <row r="3777" spans="1:4" x14ac:dyDescent="0.25">
      <c r="A3777" t="str">
        <f>StruttureRicettive[[#This Row],[Denominazione]] &amp; " (" &amp; StruttureRicettive[[#This Row],[Città]] &amp; ")"</f>
        <v>HARMONIA (SANT'ELPIDIO A MARE)</v>
      </c>
      <c r="B3777" t="str">
        <f>_xlfn.XLOOKUP(ElencoStrutture!A3777,StruttureRicettive[DenominazioneCittà],StruttureRicettive[Città])</f>
        <v>SANT'ELPIDIO A MARE</v>
      </c>
      <c r="C3777" t="str">
        <f>_xlfn.XLOOKUP(A3777,StruttureRicettive[DenominazioneCittà],StruttureRicettive[Località])</f>
        <v>SANT'ELPIDIO A MARE</v>
      </c>
      <c r="D3777" t="str">
        <f>_xlfn.XLOOKUP(A3777,StruttureRicettive[DenominazioneCittà],StruttureRicettive[Località2])</f>
        <v>SANT'ELPIDIO A MARE</v>
      </c>
    </row>
    <row r="3778" spans="1:4" x14ac:dyDescent="0.25">
      <c r="A3778" t="str">
        <f>StruttureRicettive[[#This Row],[Denominazione]] &amp; " (" &amp; StruttureRicettive[[#This Row],[Città]] &amp; ")"</f>
        <v>HAUS CHARLOTTE (SAN BENEDETTO DEL TRONTO)</v>
      </c>
      <c r="B3778" t="str">
        <f>_xlfn.XLOOKUP(ElencoStrutture!A3778,StruttureRicettive[DenominazioneCittà],StruttureRicettive[Città])</f>
        <v>SAN BENEDETTO DEL TRONTO</v>
      </c>
      <c r="C3778" t="str">
        <f>_xlfn.XLOOKUP(A3778,StruttureRicettive[DenominazioneCittà],StruttureRicettive[Località])</f>
        <v>SAN BENEDETTO DEL TRONTO</v>
      </c>
      <c r="D3778" t="str">
        <f>_xlfn.XLOOKUP(A3778,StruttureRicettive[DenominazioneCittà],StruttureRicettive[Località2])</f>
        <v>SAN BENEDETTO DEL TRONTO</v>
      </c>
    </row>
    <row r="3779" spans="1:4" x14ac:dyDescent="0.25">
      <c r="A3779" t="str">
        <f>StruttureRicettive[[#This Row],[Denominazione]] &amp; " (" &amp; StruttureRicettive[[#This Row],[Città]] &amp; ")"</f>
        <v>HAWAII (SAN BENEDETTO DEL TRONTO)</v>
      </c>
      <c r="B3779" t="str">
        <f>_xlfn.XLOOKUP(ElencoStrutture!A3779,StruttureRicettive[DenominazioneCittà],StruttureRicettive[Città])</f>
        <v>SAN BENEDETTO DEL TRONTO</v>
      </c>
      <c r="C3779" t="str">
        <f>_xlfn.XLOOKUP(A3779,StruttureRicettive[DenominazioneCittà],StruttureRicettive[Località])</f>
        <v>no info</v>
      </c>
      <c r="D3779" t="str">
        <f>_xlfn.XLOOKUP(A3779,StruttureRicettive[DenominazioneCittà],StruttureRicettive[Località2])</f>
        <v>SAN BENEDETTO DEL TRONTO</v>
      </c>
    </row>
    <row r="3780" spans="1:4" x14ac:dyDescent="0.25">
      <c r="A3780" t="str">
        <f>StruttureRicettive[[#This Row],[Denominazione]] &amp; " (" &amp; StruttureRicettive[[#This Row],[Città]] &amp; ")"</f>
        <v>HAWAII BEACH - BAGNI N° 29 BIS (SENIGALLIA)</v>
      </c>
      <c r="B3780" t="str">
        <f>_xlfn.XLOOKUP(ElencoStrutture!A3780,StruttureRicettive[DenominazioneCittà],StruttureRicettive[Città])</f>
        <v>SENIGALLIA</v>
      </c>
      <c r="C3780" t="str">
        <f>_xlfn.XLOOKUP(A3780,StruttureRicettive[DenominazioneCittà],StruttureRicettive[Località])</f>
        <v>SENIGALLIA</v>
      </c>
      <c r="D3780" t="str">
        <f>_xlfn.XLOOKUP(A3780,StruttureRicettive[DenominazioneCittà],StruttureRicettive[Località2])</f>
        <v>SENIGALLIA</v>
      </c>
    </row>
    <row r="3781" spans="1:4" x14ac:dyDescent="0.25">
      <c r="A3781" t="str">
        <f>StruttureRicettive[[#This Row],[Denominazione]] &amp; " (" &amp; StruttureRicettive[[#This Row],[Città]] &amp; ")"</f>
        <v>HOFSTEEDE SARAH (LORO PICENO)</v>
      </c>
      <c r="B3781" t="str">
        <f>_xlfn.XLOOKUP(ElencoStrutture!A3781,StruttureRicettive[DenominazioneCittà],StruttureRicettive[Città])</f>
        <v>LORO PICENO</v>
      </c>
      <c r="C3781" t="str">
        <f>_xlfn.XLOOKUP(A3781,StruttureRicettive[DenominazioneCittà],StruttureRicettive[Località])</f>
        <v>LORO PICENO</v>
      </c>
      <c r="D3781" t="str">
        <f>_xlfn.XLOOKUP(A3781,StruttureRicettive[DenominazioneCittà],StruttureRicettive[Località2])</f>
        <v>LORO PICENO</v>
      </c>
    </row>
    <row r="3782" spans="1:4" x14ac:dyDescent="0.25">
      <c r="A3782" t="str">
        <f>StruttureRicettive[[#This Row],[Denominazione]] &amp; " (" &amp; StruttureRicettive[[#This Row],[Città]] &amp; ")"</f>
        <v>HOLIDAY (PESARO)</v>
      </c>
      <c r="B3782" t="str">
        <f>_xlfn.XLOOKUP(ElencoStrutture!A3782,StruttureRicettive[DenominazioneCittà],StruttureRicettive[Città])</f>
        <v>PESARO</v>
      </c>
      <c r="C3782" t="str">
        <f>_xlfn.XLOOKUP(A3782,StruttureRicettive[DenominazioneCittà],StruttureRicettive[Località])</f>
        <v>no info</v>
      </c>
      <c r="D3782" t="str">
        <f>_xlfn.XLOOKUP(A3782,StruttureRicettive[DenominazioneCittà],StruttureRicettive[Località2])</f>
        <v>PESARO</v>
      </c>
    </row>
    <row r="3783" spans="1:4" x14ac:dyDescent="0.25">
      <c r="A3783" t="str">
        <f>StruttureRicettive[[#This Row],[Denominazione]] &amp; " (" &amp; StruttureRicettive[[#This Row],[Città]] &amp; ")"</f>
        <v>HOLIDAY (SENIGALLIA)</v>
      </c>
      <c r="B3783" t="str">
        <f>_xlfn.XLOOKUP(ElencoStrutture!A3783,StruttureRicettive[DenominazioneCittà],StruttureRicettive[Città])</f>
        <v>SENIGALLIA</v>
      </c>
      <c r="C3783" t="str">
        <f>_xlfn.XLOOKUP(A3783,StruttureRicettive[DenominazioneCittà],StruttureRicettive[Località])</f>
        <v>SENIGALLIA</v>
      </c>
      <c r="D3783" t="str">
        <f>_xlfn.XLOOKUP(A3783,StruttureRicettive[DenominazioneCittà],StruttureRicettive[Località2])</f>
        <v>SENIGALLIA</v>
      </c>
    </row>
    <row r="3784" spans="1:4" x14ac:dyDescent="0.25">
      <c r="A3784" t="str">
        <f>StruttureRicettive[[#This Row],[Denominazione]] &amp; " (" &amp; StruttureRicettive[[#This Row],[Città]] &amp; ")"</f>
        <v>HOLIDAY (SAN BENEDETTO DEL TRONTO)</v>
      </c>
      <c r="B3784" t="str">
        <f>_xlfn.XLOOKUP(ElencoStrutture!A3784,StruttureRicettive[DenominazioneCittà],StruttureRicettive[Città])</f>
        <v>SAN BENEDETTO DEL TRONTO</v>
      </c>
      <c r="C3784" t="str">
        <f>_xlfn.XLOOKUP(A3784,StruttureRicettive[DenominazioneCittà],StruttureRicettive[Località])</f>
        <v>SAN BENEDETTO DEL TRONTO</v>
      </c>
      <c r="D3784" t="str">
        <f>_xlfn.XLOOKUP(A3784,StruttureRicettive[DenominazioneCittà],StruttureRicettive[Località2])</f>
        <v>SAN BENEDETTO DEL TRONTO</v>
      </c>
    </row>
    <row r="3785" spans="1:4" x14ac:dyDescent="0.25">
      <c r="A3785" t="str">
        <f>StruttureRicettive[[#This Row],[Denominazione]] &amp; " (" &amp; StruttureRicettive[[#This Row],[Città]] &amp; ")"</f>
        <v>HOLIDAY (PORTO SANT'ELPIDIO)</v>
      </c>
      <c r="B3785" t="str">
        <f>_xlfn.XLOOKUP(ElencoStrutture!A3785,StruttureRicettive[DenominazioneCittà],StruttureRicettive[Città])</f>
        <v>PORTO SANT'ELPIDIO</v>
      </c>
      <c r="C3785" t="str">
        <f>_xlfn.XLOOKUP(A3785,StruttureRicettive[DenominazioneCittà],StruttureRicettive[Località])</f>
        <v>PORTO SANT'ELPIDIO</v>
      </c>
      <c r="D3785" t="str">
        <f>_xlfn.XLOOKUP(A3785,StruttureRicettive[DenominazioneCittà],StruttureRicettive[Località2])</f>
        <v>PORTO SANT'ELPIDIO</v>
      </c>
    </row>
    <row r="3786" spans="1:4" x14ac:dyDescent="0.25">
      <c r="A3786" t="str">
        <f>StruttureRicettive[[#This Row],[Denominazione]] &amp; " (" &amp; StruttureRicettive[[#This Row],[Città]] &amp; ")"</f>
        <v>HOLIDAY DEPENDANCE (SAN BENEDETTO DEL TRONTO)</v>
      </c>
      <c r="B3786" t="str">
        <f>_xlfn.XLOOKUP(ElencoStrutture!A3786,StruttureRicettive[DenominazioneCittà],StruttureRicettive[Città])</f>
        <v>SAN BENEDETTO DEL TRONTO</v>
      </c>
      <c r="C3786" t="str">
        <f>_xlfn.XLOOKUP(A3786,StruttureRicettive[DenominazioneCittà],StruttureRicettive[Località])</f>
        <v>SAN BENEDETTO DEL TRONTO</v>
      </c>
      <c r="D3786" t="str">
        <f>_xlfn.XLOOKUP(A3786,StruttureRicettive[DenominazioneCittà],StruttureRicettive[Località2])</f>
        <v>SAN BENEDETTO DEL TRONTO</v>
      </c>
    </row>
    <row r="3787" spans="1:4" x14ac:dyDescent="0.25">
      <c r="A3787" t="str">
        <f>StruttureRicettive[[#This Row],[Denominazione]] &amp; " (" &amp; StruttureRicettive[[#This Row],[Città]] &amp; ")"</f>
        <v>HOLIDAY HOUSE - F.LLI DESIATI E SCAFETTA A. SNC (SAN BENEDETTO DEL TRONTO)</v>
      </c>
      <c r="B3787" t="str">
        <f>_xlfn.XLOOKUP(ElencoStrutture!A3787,StruttureRicettive[DenominazioneCittà],StruttureRicettive[Città])</f>
        <v>SAN BENEDETTO DEL TRONTO</v>
      </c>
      <c r="C3787" t="str">
        <f>_xlfn.XLOOKUP(A3787,StruttureRicettive[DenominazioneCittà],StruttureRicettive[Località])</f>
        <v>PORTO D'ASCOLI</v>
      </c>
      <c r="D3787" t="str">
        <f>_xlfn.XLOOKUP(A3787,StruttureRicettive[DenominazioneCittà],StruttureRicettive[Località2])</f>
        <v>PORTO D'ASCOLI</v>
      </c>
    </row>
    <row r="3788" spans="1:4" x14ac:dyDescent="0.25">
      <c r="A3788" t="str">
        <f>StruttureRicettive[[#This Row],[Denominazione]] &amp; " (" &amp; StruttureRicettive[[#This Row],[Città]] &amp; ")"</f>
        <v>HOLIDAY S.R.L. (PORTO SANT'ELPIDIO)</v>
      </c>
      <c r="B3788" t="str">
        <f>_xlfn.XLOOKUP(ElencoStrutture!A3788,StruttureRicettive[DenominazioneCittà],StruttureRicettive[Città])</f>
        <v>PORTO SANT'ELPIDIO</v>
      </c>
      <c r="C3788" t="str">
        <f>_xlfn.XLOOKUP(A3788,StruttureRicettive[DenominazioneCittà],StruttureRicettive[Località])</f>
        <v>PORTO SANT'ELPIDIO</v>
      </c>
      <c r="D3788" t="str">
        <f>_xlfn.XLOOKUP(A3788,StruttureRicettive[DenominazioneCittà],StruttureRicettive[Località2])</f>
        <v>PORTO SANT'ELPIDIO</v>
      </c>
    </row>
    <row r="3789" spans="1:4" x14ac:dyDescent="0.25">
      <c r="A3789" t="str">
        <f>StruttureRicettive[[#This Row],[Denominazione]] &amp; " (" &amp; StruttureRicettive[[#This Row],[Città]] &amp; ")"</f>
        <v>HOLLYWOOD (SENIGALLIA)</v>
      </c>
      <c r="B3789" t="str">
        <f>_xlfn.XLOOKUP(ElencoStrutture!A3789,StruttureRicettive[DenominazioneCittà],StruttureRicettive[Città])</f>
        <v>SENIGALLIA</v>
      </c>
      <c r="C3789" t="str">
        <f>_xlfn.XLOOKUP(A3789,StruttureRicettive[DenominazioneCittà],StruttureRicettive[Località])</f>
        <v>SENIGALLIA</v>
      </c>
      <c r="D3789" t="str">
        <f>_xlfn.XLOOKUP(A3789,StruttureRicettive[DenominazioneCittà],StruttureRicettive[Località2])</f>
        <v>SENIGALLIA</v>
      </c>
    </row>
    <row r="3790" spans="1:4" x14ac:dyDescent="0.25">
      <c r="A3790" t="str">
        <f>StruttureRicettive[[#This Row],[Denominazione]] &amp; " (" &amp; StruttureRicettive[[#This Row],[Città]] &amp; ")"</f>
        <v>HOME SWEET HOME (ASCOLI PICENO)</v>
      </c>
      <c r="B3790" t="str">
        <f>_xlfn.XLOOKUP(ElencoStrutture!A3790,StruttureRicettive[DenominazioneCittà],StruttureRicettive[Città])</f>
        <v>ASCOLI PICENO</v>
      </c>
      <c r="C3790" t="str">
        <f>_xlfn.XLOOKUP(A3790,StruttureRicettive[DenominazioneCittà],StruttureRicettive[Località])</f>
        <v>ASCOLI PICENO</v>
      </c>
      <c r="D3790" t="str">
        <f>_xlfn.XLOOKUP(A3790,StruttureRicettive[DenominazioneCittà],StruttureRicettive[Località2])</f>
        <v>ASCOLI PICENO</v>
      </c>
    </row>
    <row r="3791" spans="1:4" x14ac:dyDescent="0.25">
      <c r="A3791" t="str">
        <f>StruttureRicettive[[#This Row],[Denominazione]] &amp; " (" &amp; StruttureRicettive[[#This Row],[Città]] &amp; ")"</f>
        <v>HOSTAL AL PORTO (SAN BENEDETTO DEL TRONTO)</v>
      </c>
      <c r="B3791" t="str">
        <f>_xlfn.XLOOKUP(ElencoStrutture!A3791,StruttureRicettive[DenominazioneCittà],StruttureRicettive[Città])</f>
        <v>SAN BENEDETTO DEL TRONTO</v>
      </c>
      <c r="C3791" t="str">
        <f>_xlfn.XLOOKUP(A3791,StruttureRicettive[DenominazioneCittà],StruttureRicettive[Località])</f>
        <v>SAN BENEDETTO DEL TRONTO</v>
      </c>
      <c r="D3791" t="str">
        <f>_xlfn.XLOOKUP(A3791,StruttureRicettive[DenominazioneCittà],StruttureRicettive[Località2])</f>
        <v>SAN BENEDETTO DEL TRONTO</v>
      </c>
    </row>
    <row r="3792" spans="1:4" x14ac:dyDescent="0.25">
      <c r="A3792" t="str">
        <f>StruttureRicettive[[#This Row],[Denominazione]] &amp; " (" &amp; StruttureRicettive[[#This Row],[Città]] &amp; ")"</f>
        <v>HOSTARIA DEL CAVALIERE (MONTEPRANDONE)</v>
      </c>
      <c r="B3792" t="str">
        <f>_xlfn.XLOOKUP(ElencoStrutture!A3792,StruttureRicettive[DenominazioneCittà],StruttureRicettive[Città])</f>
        <v>MONTEPRANDONE</v>
      </c>
      <c r="C3792" t="str">
        <f>_xlfn.XLOOKUP(A3792,StruttureRicettive[DenominazioneCittà],StruttureRicettive[Località])</f>
        <v>MONTEPRANDONE</v>
      </c>
      <c r="D3792" t="str">
        <f>_xlfn.XLOOKUP(A3792,StruttureRicettive[DenominazioneCittà],StruttureRicettive[Località2])</f>
        <v>MONTEPRANDONE</v>
      </c>
    </row>
    <row r="3793" spans="1:4" x14ac:dyDescent="0.25">
      <c r="A3793" t="str">
        <f>StruttureRicettive[[#This Row],[Denominazione]] &amp; " (" &amp; StruttureRicettive[[#This Row],[Città]] &amp; ")"</f>
        <v>HOSTARIA DELLA POSTA (CASTELPLANIO)</v>
      </c>
      <c r="B3793" t="str">
        <f>_xlfn.XLOOKUP(ElencoStrutture!A3793,StruttureRicettive[DenominazioneCittà],StruttureRicettive[Città])</f>
        <v>CASTELPLANIO</v>
      </c>
      <c r="C3793" t="str">
        <f>_xlfn.XLOOKUP(A3793,StruttureRicettive[DenominazioneCittà],StruttureRicettive[Località])</f>
        <v>CASTELPLANIO</v>
      </c>
      <c r="D3793" t="str">
        <f>_xlfn.XLOOKUP(A3793,StruttureRicettive[DenominazioneCittà],StruttureRicettive[Località2])</f>
        <v>CASTELPLANIO</v>
      </c>
    </row>
    <row r="3794" spans="1:4" x14ac:dyDescent="0.25">
      <c r="A3794" t="str">
        <f>StruttureRicettive[[#This Row],[Denominazione]] &amp; " (" &amp; StruttureRicettive[[#This Row],[Città]] &amp; ")"</f>
        <v>HOSVI - CONCESSIONE N 23 (CIVITANOVA MARCHE)</v>
      </c>
      <c r="B3794" t="str">
        <f>_xlfn.XLOOKUP(ElencoStrutture!A3794,StruttureRicettive[DenominazioneCittà],StruttureRicettive[Città])</f>
        <v>CIVITANOVA MARCHE</v>
      </c>
      <c r="C3794" t="str">
        <f>_xlfn.XLOOKUP(A3794,StruttureRicettive[DenominazioneCittà],StruttureRicettive[Località])</f>
        <v>CIVITANOVA MARCHE</v>
      </c>
      <c r="D3794" t="str">
        <f>_xlfn.XLOOKUP(A3794,StruttureRicettive[DenominazioneCittà],StruttureRicettive[Località2])</f>
        <v>CIVITANOVA MARCHE</v>
      </c>
    </row>
    <row r="3795" spans="1:4" x14ac:dyDescent="0.25">
      <c r="A3795" t="str">
        <f>StruttureRicettive[[#This Row],[Denominazione]] &amp; " (" &amp; StruttureRicettive[[#This Row],[Città]] &amp; ")"</f>
        <v>HOTEL 2000 (FABRIANO)</v>
      </c>
      <c r="B3795" t="str">
        <f>_xlfn.XLOOKUP(ElencoStrutture!A3795,StruttureRicettive[DenominazioneCittà],StruttureRicettive[Città])</f>
        <v>FABRIANO</v>
      </c>
      <c r="C3795" t="str">
        <f>_xlfn.XLOOKUP(A3795,StruttureRicettive[DenominazioneCittà],StruttureRicettive[Località])</f>
        <v>FABRIANO</v>
      </c>
      <c r="D3795" t="str">
        <f>_xlfn.XLOOKUP(A3795,StruttureRicettive[DenominazioneCittà],StruttureRicettive[Località2])</f>
        <v>FABRIANO</v>
      </c>
    </row>
    <row r="3796" spans="1:4" x14ac:dyDescent="0.25">
      <c r="A3796" t="str">
        <f>StruttureRicettive[[#This Row],[Denominazione]] &amp; " (" &amp; StruttureRicettive[[#This Row],[Città]] &amp; ")"</f>
        <v>HOTEL 77 (TOLENTINO)</v>
      </c>
      <c r="B3796" t="str">
        <f>_xlfn.XLOOKUP(ElencoStrutture!A3796,StruttureRicettive[DenominazioneCittà],StruttureRicettive[Città])</f>
        <v>TOLENTINO</v>
      </c>
      <c r="C3796" t="str">
        <f>_xlfn.XLOOKUP(A3796,StruttureRicettive[DenominazioneCittà],StruttureRicettive[Località])</f>
        <v>TOLENTINO</v>
      </c>
      <c r="D3796" t="str">
        <f>_xlfn.XLOOKUP(A3796,StruttureRicettive[DenominazioneCittà],StruttureRicettive[Località2])</f>
        <v>TOLENTINO</v>
      </c>
    </row>
    <row r="3797" spans="1:4" x14ac:dyDescent="0.25">
      <c r="A3797" t="str">
        <f>StruttureRicettive[[#This Row],[Denominazione]] &amp; " (" &amp; StruttureRicettive[[#This Row],[Città]] &amp; ")"</f>
        <v>HOTEL ALESSANDRA (NUMANA)</v>
      </c>
      <c r="B3797" t="str">
        <f>_xlfn.XLOOKUP(ElencoStrutture!A3797,StruttureRicettive[DenominazioneCittà],StruttureRicettive[Città])</f>
        <v>NUMANA</v>
      </c>
      <c r="C3797" t="str">
        <f>_xlfn.XLOOKUP(A3797,StruttureRicettive[DenominazioneCittà],StruttureRicettive[Località])</f>
        <v>NUMANA</v>
      </c>
      <c r="D3797" t="str">
        <f>_xlfn.XLOOKUP(A3797,StruttureRicettive[DenominazioneCittà],StruttureRicettive[Località2])</f>
        <v>NUMANA</v>
      </c>
    </row>
    <row r="3798" spans="1:4" x14ac:dyDescent="0.25">
      <c r="A3798" t="str">
        <f>StruttureRicettive[[#This Row],[Denominazione]] &amp; " (" &amp; StruttureRicettive[[#This Row],[Città]] &amp; ")"</f>
        <v>HOTEL ALEXANDER (NUMANA)</v>
      </c>
      <c r="B3798" t="str">
        <f>_xlfn.XLOOKUP(ElencoStrutture!A3798,StruttureRicettive[DenominazioneCittà],StruttureRicettive[Città])</f>
        <v>NUMANA</v>
      </c>
      <c r="C3798" t="str">
        <f>_xlfn.XLOOKUP(A3798,StruttureRicettive[DenominazioneCittà],StruttureRicettive[Località])</f>
        <v>NUMANA</v>
      </c>
      <c r="D3798" t="str">
        <f>_xlfn.XLOOKUP(A3798,StruttureRicettive[DenominazioneCittà],StruttureRicettive[Località2])</f>
        <v>NUMANA</v>
      </c>
    </row>
    <row r="3799" spans="1:4" x14ac:dyDescent="0.25">
      <c r="A3799" t="str">
        <f>StruttureRicettive[[#This Row],[Denominazione]] &amp; " (" &amp; StruttureRicettive[[#This Row],[Città]] &amp; ")"</f>
        <v>HOTEL ALLE TERRAZZE (ARCEVIA)</v>
      </c>
      <c r="B3799" t="str">
        <f>_xlfn.XLOOKUP(ElencoStrutture!A3799,StruttureRicettive[DenominazioneCittà],StruttureRicettive[Città])</f>
        <v>ARCEVIA</v>
      </c>
      <c r="C3799" t="str">
        <f>_xlfn.XLOOKUP(A3799,StruttureRicettive[DenominazioneCittà],StruttureRicettive[Località])</f>
        <v>ARCEVIA</v>
      </c>
      <c r="D3799" t="str">
        <f>_xlfn.XLOOKUP(A3799,StruttureRicettive[DenominazioneCittà],StruttureRicettive[Località2])</f>
        <v>ARCEVIA</v>
      </c>
    </row>
    <row r="3800" spans="1:4" x14ac:dyDescent="0.25">
      <c r="A3800" t="str">
        <f>StruttureRicettive[[#This Row],[Denominazione]] &amp; " (" &amp; StruttureRicettive[[#This Row],[Città]] &amp; ")"</f>
        <v>HOTEL ALTIS (SAN BENEDETTO DEL TRONTO)</v>
      </c>
      <c r="B3800" t="str">
        <f>_xlfn.XLOOKUP(ElencoStrutture!A3800,StruttureRicettive[DenominazioneCittà],StruttureRicettive[Città])</f>
        <v>SAN BENEDETTO DEL TRONTO</v>
      </c>
      <c r="C3800" t="str">
        <f>_xlfn.XLOOKUP(A3800,StruttureRicettive[DenominazioneCittà],StruttureRicettive[Località])</f>
        <v>SAN BENEDETTO DEL TRONTO</v>
      </c>
      <c r="D3800" t="str">
        <f>_xlfn.XLOOKUP(A3800,StruttureRicettive[DenominazioneCittà],StruttureRicettive[Località2])</f>
        <v>SAN BENEDETTO DEL TRONTO</v>
      </c>
    </row>
    <row r="3801" spans="1:4" x14ac:dyDescent="0.25">
      <c r="A3801" t="str">
        <f>StruttureRicettive[[#This Row],[Denominazione]] &amp; " (" &amp; StruttureRicettive[[#This Row],[Città]] &amp; ")"</f>
        <v>HOTEL AMBASSADOR (MONDOLFO)</v>
      </c>
      <c r="B3801" t="str">
        <f>_xlfn.XLOOKUP(ElencoStrutture!A3801,StruttureRicettive[DenominazioneCittà],StruttureRicettive[Città])</f>
        <v>MONDOLFO</v>
      </c>
      <c r="C3801" t="str">
        <f>_xlfn.XLOOKUP(A3801,StruttureRicettive[DenominazioneCittà],StruttureRicettive[Località])</f>
        <v>MONDOLFO</v>
      </c>
      <c r="D3801" t="str">
        <f>_xlfn.XLOOKUP(A3801,StruttureRicettive[DenominazioneCittà],StruttureRicettive[Località2])</f>
        <v>MONDOLFO</v>
      </c>
    </row>
    <row r="3802" spans="1:4" x14ac:dyDescent="0.25">
      <c r="A3802" t="str">
        <f>StruttureRicettive[[#This Row],[Denominazione]] &amp; " (" &amp; StruttureRicettive[[#This Row],[Città]] &amp; ")"</f>
        <v>HOTEL AMBASSADOR (PESARO)</v>
      </c>
      <c r="B3802" t="str">
        <f>_xlfn.XLOOKUP(ElencoStrutture!A3802,StruttureRicettive[DenominazioneCittà],StruttureRicettive[Città])</f>
        <v>PESARO</v>
      </c>
      <c r="C3802" t="str">
        <f>_xlfn.XLOOKUP(A3802,StruttureRicettive[DenominazioneCittà],StruttureRicettive[Località])</f>
        <v>PESARO</v>
      </c>
      <c r="D3802" t="str">
        <f>_xlfn.XLOOKUP(A3802,StruttureRicettive[DenominazioneCittà],StruttureRicettive[Località2])</f>
        <v>PESARO</v>
      </c>
    </row>
    <row r="3803" spans="1:4" x14ac:dyDescent="0.25">
      <c r="A3803" t="str">
        <f>StruttureRicettive[[#This Row],[Denominazione]] &amp; " (" &amp; StruttureRicettive[[#This Row],[Città]] &amp; ")"</f>
        <v>HOTEL AMBASSADOR (GROTTAMMARE)</v>
      </c>
      <c r="B3803" t="str">
        <f>_xlfn.XLOOKUP(ElencoStrutture!A3803,StruttureRicettive[DenominazioneCittà],StruttureRicettive[Città])</f>
        <v>GROTTAMMARE</v>
      </c>
      <c r="C3803" t="str">
        <f>_xlfn.XLOOKUP(A3803,StruttureRicettive[DenominazioneCittà],StruttureRicettive[Località])</f>
        <v>GROTTAMMARE</v>
      </c>
      <c r="D3803" t="str">
        <f>_xlfn.XLOOKUP(A3803,StruttureRicettive[DenominazioneCittà],StruttureRicettive[Località2])</f>
        <v>GROTTAMMARE</v>
      </c>
    </row>
    <row r="3804" spans="1:4" x14ac:dyDescent="0.25">
      <c r="A3804" t="str">
        <f>StruttureRicettive[[#This Row],[Denominazione]] &amp; " (" &amp; StruttureRicettive[[#This Row],[Città]] &amp; ")"</f>
        <v>HOTEL ANNA (CARPEGNA)</v>
      </c>
      <c r="B3804" t="str">
        <f>_xlfn.XLOOKUP(ElencoStrutture!A3804,StruttureRicettive[DenominazioneCittà],StruttureRicettive[Città])</f>
        <v>CARPEGNA</v>
      </c>
      <c r="C3804" t="str">
        <f>_xlfn.XLOOKUP(A3804,StruttureRicettive[DenominazioneCittà],StruttureRicettive[Località])</f>
        <v>CARPEGNA</v>
      </c>
      <c r="D3804" t="str">
        <f>_xlfn.XLOOKUP(A3804,StruttureRicettive[DenominazioneCittà],StruttureRicettive[Località2])</f>
        <v>CARPEGNA</v>
      </c>
    </row>
    <row r="3805" spans="1:4" x14ac:dyDescent="0.25">
      <c r="A3805" t="str">
        <f>StruttureRicettive[[#This Row],[Denominazione]] &amp; " (" &amp; StruttureRicettive[[#This Row],[Città]] &amp; ")"</f>
        <v>HOTEL ANNA (LORETO)</v>
      </c>
      <c r="B3805" t="str">
        <f>_xlfn.XLOOKUP(ElencoStrutture!A3805,StruttureRicettive[DenominazioneCittà],StruttureRicettive[Città])</f>
        <v>LORETO</v>
      </c>
      <c r="C3805" t="str">
        <f>_xlfn.XLOOKUP(A3805,StruttureRicettive[DenominazioneCittà],StruttureRicettive[Località])</f>
        <v>LORETO</v>
      </c>
      <c r="D3805" t="str">
        <f>_xlfn.XLOOKUP(A3805,StruttureRicettive[DenominazioneCittà],StruttureRicettive[Località2])</f>
        <v>LORETO</v>
      </c>
    </row>
    <row r="3806" spans="1:4" x14ac:dyDescent="0.25">
      <c r="A3806" t="str">
        <f>StruttureRicettive[[#This Row],[Denominazione]] &amp; " (" &amp; StruttureRicettive[[#This Row],[Città]] &amp; ")"</f>
        <v>HOTEL ARCA (SASSOCORVARO)</v>
      </c>
      <c r="B3806" t="str">
        <f>_xlfn.XLOOKUP(ElencoStrutture!A3806,StruttureRicettive[DenominazioneCittà],StruttureRicettive[Città])</f>
        <v>SASSOCORVARO</v>
      </c>
      <c r="C3806" t="str">
        <f>_xlfn.XLOOKUP(A3806,StruttureRicettive[DenominazioneCittà],StruttureRicettive[Località])</f>
        <v>SASSOCORVARO</v>
      </c>
      <c r="D3806" t="str">
        <f>_xlfn.XLOOKUP(A3806,StruttureRicettive[DenominazioneCittà],StruttureRicettive[Località2])</f>
        <v>SASSOCORVARO</v>
      </c>
    </row>
    <row r="3807" spans="1:4" x14ac:dyDescent="0.25">
      <c r="A3807" t="str">
        <f>StruttureRicettive[[#This Row],[Denominazione]] &amp; " (" &amp; StruttureRicettive[[#This Row],[Città]] &amp; ")"</f>
        <v>HOTEL ARCADIA (MACERATA)</v>
      </c>
      <c r="B3807" t="str">
        <f>_xlfn.XLOOKUP(ElencoStrutture!A3807,StruttureRicettive[DenominazioneCittà],StruttureRicettive[Città])</f>
        <v>MACERATA</v>
      </c>
      <c r="C3807" t="str">
        <f>_xlfn.XLOOKUP(A3807,StruttureRicettive[DenominazioneCittà],StruttureRicettive[Località])</f>
        <v>MACERATA</v>
      </c>
      <c r="D3807" t="str">
        <f>_xlfn.XLOOKUP(A3807,StruttureRicettive[DenominazioneCittà],StruttureRicettive[Località2])</f>
        <v>MACERATA</v>
      </c>
    </row>
    <row r="3808" spans="1:4" x14ac:dyDescent="0.25">
      <c r="A3808" t="str">
        <f>StruttureRicettive[[#This Row],[Denominazione]] &amp; " (" &amp; StruttureRicettive[[#This Row],[Città]] &amp; ")"</f>
        <v>HOTEL ARLECCHINO (SAN BENEDETTO DEL TRONTO)</v>
      </c>
      <c r="B3808" t="str">
        <f>_xlfn.XLOOKUP(ElencoStrutture!A3808,StruttureRicettive[DenominazioneCittà],StruttureRicettive[Città])</f>
        <v>SAN BENEDETTO DEL TRONTO</v>
      </c>
      <c r="C3808" t="str">
        <f>_xlfn.XLOOKUP(A3808,StruttureRicettive[DenominazioneCittà],StruttureRicettive[Località])</f>
        <v>SAN BENEDETTO DEL TRONTO</v>
      </c>
      <c r="D3808" t="str">
        <f>_xlfn.XLOOKUP(A3808,StruttureRicettive[DenominazioneCittà],StruttureRicettive[Località2])</f>
        <v>SAN BENEDETTO DEL TRONTO</v>
      </c>
    </row>
    <row r="3809" spans="1:4" x14ac:dyDescent="0.25">
      <c r="A3809" t="str">
        <f>StruttureRicettive[[#This Row],[Denominazione]] &amp; " (" &amp; StruttureRicettive[[#This Row],[Città]] &amp; ")"</f>
        <v>HOTEL ATHENA (GABICCE MARE)</v>
      </c>
      <c r="B3809" t="str">
        <f>_xlfn.XLOOKUP(ElencoStrutture!A3809,StruttureRicettive[DenominazioneCittà],StruttureRicettive[Città])</f>
        <v>GABICCE MARE</v>
      </c>
      <c r="C3809" t="str">
        <f>_xlfn.XLOOKUP(A3809,StruttureRicettive[DenominazioneCittà],StruttureRicettive[Località])</f>
        <v>GABICCE MARE</v>
      </c>
      <c r="D3809" t="str">
        <f>_xlfn.XLOOKUP(A3809,StruttureRicettive[DenominazioneCittà],StruttureRicettive[Località2])</f>
        <v>GABICCE MARE</v>
      </c>
    </row>
    <row r="3810" spans="1:4" x14ac:dyDescent="0.25">
      <c r="A3810" t="str">
        <f>StruttureRicettive[[#This Row],[Denominazione]] &amp; " (" &amp; StruttureRicettive[[#This Row],[Città]] &amp; ")"</f>
        <v>HOTEL ATLANTIC (PESARO)</v>
      </c>
      <c r="B3810" t="str">
        <f>_xlfn.XLOOKUP(ElencoStrutture!A3810,StruttureRicettive[DenominazioneCittà],StruttureRicettive[Città])</f>
        <v>PESARO</v>
      </c>
      <c r="C3810" t="str">
        <f>_xlfn.XLOOKUP(A3810,StruttureRicettive[DenominazioneCittà],StruttureRicettive[Località])</f>
        <v>PESARO</v>
      </c>
      <c r="D3810" t="str">
        <f>_xlfn.XLOOKUP(A3810,StruttureRicettive[DenominazioneCittà],StruttureRicettive[Località2])</f>
        <v>PESARO</v>
      </c>
    </row>
    <row r="3811" spans="1:4" x14ac:dyDescent="0.25">
      <c r="A3811" t="str">
        <f>StruttureRicettive[[#This Row],[Denominazione]] &amp; " (" &amp; StruttureRicettive[[#This Row],[Città]] &amp; ")"</f>
        <v>HOTEL ATLAS (GABICCE MARE)</v>
      </c>
      <c r="B3811" t="str">
        <f>_xlfn.XLOOKUP(ElencoStrutture!A3811,StruttureRicettive[DenominazioneCittà],StruttureRicettive[Città])</f>
        <v>GABICCE MARE</v>
      </c>
      <c r="C3811" t="str">
        <f>_xlfn.XLOOKUP(A3811,StruttureRicettive[DenominazioneCittà],StruttureRicettive[Località])</f>
        <v>GABICCE MARE</v>
      </c>
      <c r="D3811" t="str">
        <f>_xlfn.XLOOKUP(A3811,StruttureRicettive[DenominazioneCittà],StruttureRicettive[Località2])</f>
        <v>GABICCE MARE</v>
      </c>
    </row>
    <row r="3812" spans="1:4" x14ac:dyDescent="0.25">
      <c r="A3812" t="str">
        <f>StruttureRicettive[[#This Row],[Denominazione]] &amp; " (" &amp; StruttureRicettive[[#This Row],[Città]] &amp; ")"</f>
        <v>HOTEL BABY GIGLI MEUBLE' (NUMANA)</v>
      </c>
      <c r="B3812" t="str">
        <f>_xlfn.XLOOKUP(ElencoStrutture!A3812,StruttureRicettive[DenominazioneCittà],StruttureRicettive[Città])</f>
        <v>NUMANA</v>
      </c>
      <c r="C3812" t="str">
        <f>_xlfn.XLOOKUP(A3812,StruttureRicettive[DenominazioneCittà],StruttureRicettive[Località])</f>
        <v>NUMANA</v>
      </c>
      <c r="D3812" t="str">
        <f>_xlfn.XLOOKUP(A3812,StruttureRicettive[DenominazioneCittà],StruttureRicettive[Località2])</f>
        <v>NUMANA</v>
      </c>
    </row>
    <row r="3813" spans="1:4" x14ac:dyDescent="0.25">
      <c r="A3813" t="str">
        <f>StruttureRicettive[[#This Row],[Denominazione]] &amp; " (" &amp; StruttureRicettive[[#This Row],[Città]] &amp; ")"</f>
        <v>HOTEL BAHIA (SAN BENEDETTO DEL TRONTO)</v>
      </c>
      <c r="B3813" t="str">
        <f>_xlfn.XLOOKUP(ElencoStrutture!A3813,StruttureRicettive[DenominazioneCittà],StruttureRicettive[Città])</f>
        <v>SAN BENEDETTO DEL TRONTO</v>
      </c>
      <c r="C3813" t="str">
        <f>_xlfn.XLOOKUP(A3813,StruttureRicettive[DenominazioneCittà],StruttureRicettive[Località])</f>
        <v>SAN BENEDETTO DEL TRONTO</v>
      </c>
      <c r="D3813" t="str">
        <f>_xlfn.XLOOKUP(A3813,StruttureRicettive[DenominazioneCittà],StruttureRicettive[Località2])</f>
        <v>SAN BENEDETTO DEL TRONTO</v>
      </c>
    </row>
    <row r="3814" spans="1:4" x14ac:dyDescent="0.25">
      <c r="A3814" t="str">
        <f>StruttureRicettive[[#This Row],[Denominazione]] &amp; " (" &amp; StruttureRicettive[[#This Row],[Città]] &amp; ")"</f>
        <v>HOTEL BAIA MARINA (CUPRA MARITTIMA)</v>
      </c>
      <c r="B3814" t="str">
        <f>_xlfn.XLOOKUP(ElencoStrutture!A3814,StruttureRicettive[DenominazioneCittà],StruttureRicettive[Città])</f>
        <v>CUPRA MARITTIMA</v>
      </c>
      <c r="C3814" t="str">
        <f>_xlfn.XLOOKUP(A3814,StruttureRicettive[DenominazioneCittà],StruttureRicettive[Località])</f>
        <v>no info</v>
      </c>
      <c r="D3814" t="str">
        <f>_xlfn.XLOOKUP(A3814,StruttureRicettive[DenominazioneCittà],StruttureRicettive[Località2])</f>
        <v>CUPRA MARITTIMA</v>
      </c>
    </row>
    <row r="3815" spans="1:4" x14ac:dyDescent="0.25">
      <c r="A3815" t="str">
        <f>StruttureRicettive[[#This Row],[Denominazione]] &amp; " (" &amp; StruttureRicettive[[#This Row],[Città]] &amp; ")"</f>
        <v>HOTEL BEATRICE (SIROLO)</v>
      </c>
      <c r="B3815" t="str">
        <f>_xlfn.XLOOKUP(ElencoStrutture!A3815,StruttureRicettive[DenominazioneCittà],StruttureRicettive[Città])</f>
        <v>SIROLO</v>
      </c>
      <c r="C3815" t="str">
        <f>_xlfn.XLOOKUP(A3815,StruttureRicettive[DenominazioneCittà],StruttureRicettive[Località])</f>
        <v>SIROLO</v>
      </c>
      <c r="D3815" t="str">
        <f>_xlfn.XLOOKUP(A3815,StruttureRicettive[DenominazioneCittà],StruttureRicettive[Località2])</f>
        <v>SIROLO</v>
      </c>
    </row>
    <row r="3816" spans="1:4" x14ac:dyDescent="0.25">
      <c r="A3816" t="str">
        <f>StruttureRicettive[[#This Row],[Denominazione]] &amp; " (" &amp; StruttureRicettive[[#This Row],[Città]] &amp; ")"</f>
        <v>HOTEL BEAURIVAGE (SENIGALLIA)</v>
      </c>
      <c r="B3816" t="str">
        <f>_xlfn.XLOOKUP(ElencoStrutture!A3816,StruttureRicettive[DenominazioneCittà],StruttureRicettive[Città])</f>
        <v>SENIGALLIA</v>
      </c>
      <c r="C3816" t="str">
        <f>_xlfn.XLOOKUP(A3816,StruttureRicettive[DenominazioneCittà],StruttureRicettive[Località])</f>
        <v>SENIGALLIA</v>
      </c>
      <c r="D3816" t="str">
        <f>_xlfn.XLOOKUP(A3816,StruttureRicettive[DenominazioneCittà],StruttureRicettive[Località2])</f>
        <v>SENIGALLIA</v>
      </c>
    </row>
    <row r="3817" spans="1:4" x14ac:dyDescent="0.25">
      <c r="A3817" t="str">
        <f>StruttureRicettive[[#This Row],[Denominazione]] &amp; " (" &amp; StruttureRicettive[[#This Row],[Città]] &amp; ")"</f>
        <v>HOTEL BEL SIT (SENIGALLIA)</v>
      </c>
      <c r="B3817" t="str">
        <f>_xlfn.XLOOKUP(ElencoStrutture!A3817,StruttureRicettive[DenominazioneCittà],StruttureRicettive[Città])</f>
        <v>SENIGALLIA</v>
      </c>
      <c r="C3817" t="str">
        <f>_xlfn.XLOOKUP(A3817,StruttureRicettive[DenominazioneCittà],StruttureRicettive[Località])</f>
        <v>SENIGALLIA</v>
      </c>
      <c r="D3817" t="str">
        <f>_xlfn.XLOOKUP(A3817,StruttureRicettive[DenominazioneCittà],StruttureRicettive[Località2])</f>
        <v>SENIGALLIA</v>
      </c>
    </row>
    <row r="3818" spans="1:4" x14ac:dyDescent="0.25">
      <c r="A3818" t="str">
        <f>StruttureRicettive[[#This Row],[Denominazione]] &amp; " (" &amp; StruttureRicettive[[#This Row],[Città]] &amp; ")"</f>
        <v>HOTEL BELLAVISTA (NUMANA)</v>
      </c>
      <c r="B3818" t="str">
        <f>_xlfn.XLOOKUP(ElencoStrutture!A3818,StruttureRicettive[DenominazioneCittà],StruttureRicettive[Città])</f>
        <v>NUMANA</v>
      </c>
      <c r="C3818" t="str">
        <f>_xlfn.XLOOKUP(A3818,StruttureRicettive[DenominazioneCittà],StruttureRicettive[Località])</f>
        <v>NUMANA</v>
      </c>
      <c r="D3818" t="str">
        <f>_xlfn.XLOOKUP(A3818,StruttureRicettive[DenominazioneCittà],StruttureRicettive[Località2])</f>
        <v>NUMANA</v>
      </c>
    </row>
    <row r="3819" spans="1:4" x14ac:dyDescent="0.25">
      <c r="A3819" t="str">
        <f>StruttureRicettive[[#This Row],[Denominazione]] &amp; " (" &amp; StruttureRicettive[[#This Row],[Città]] &amp; ")"</f>
        <v>HOTEL BELVEDERE (MONTEPRANDONE)</v>
      </c>
      <c r="B3819" t="str">
        <f>_xlfn.XLOOKUP(ElencoStrutture!A3819,StruttureRicettive[DenominazioneCittà],StruttureRicettive[Città])</f>
        <v>MONTEPRANDONE</v>
      </c>
      <c r="C3819" t="str">
        <f>_xlfn.XLOOKUP(A3819,StruttureRicettive[DenominazioneCittà],StruttureRicettive[Località])</f>
        <v>no info</v>
      </c>
      <c r="D3819" t="str">
        <f>_xlfn.XLOOKUP(A3819,StruttureRicettive[DenominazioneCittà],StruttureRicettive[Località2])</f>
        <v>MONTEPRANDONE</v>
      </c>
    </row>
    <row r="3820" spans="1:4" x14ac:dyDescent="0.25">
      <c r="A3820" t="str">
        <f>StruttureRicettive[[#This Row],[Denominazione]] &amp; " (" &amp; StruttureRicettive[[#This Row],[Città]] &amp; ")"</f>
        <v>HOTEL BIANCHI NICOLA (PORTO RECANATI)</v>
      </c>
      <c r="B3820" t="str">
        <f>_xlfn.XLOOKUP(ElencoStrutture!A3820,StruttureRicettive[DenominazioneCittà],StruttureRicettive[Città])</f>
        <v>PORTO RECANATI</v>
      </c>
      <c r="C3820" t="str">
        <f>_xlfn.XLOOKUP(A3820,StruttureRicettive[DenominazioneCittà],StruttureRicettive[Località])</f>
        <v>PORTO RECANATI</v>
      </c>
      <c r="D3820" t="str">
        <f>_xlfn.XLOOKUP(A3820,StruttureRicettive[DenominazioneCittà],StruttureRicettive[Località2])</f>
        <v>PORTO RECANATI</v>
      </c>
    </row>
    <row r="3821" spans="1:4" x14ac:dyDescent="0.25">
      <c r="A3821" t="str">
        <f>StruttureRicettive[[#This Row],[Denominazione]] &amp; " (" &amp; StruttureRicettive[[#This Row],[Città]] &amp; ")"</f>
        <v>HOTEL BRUNFORTE (SARNANO)</v>
      </c>
      <c r="B3821" t="str">
        <f>_xlfn.XLOOKUP(ElencoStrutture!A3821,StruttureRicettive[DenominazioneCittà],StruttureRicettive[Città])</f>
        <v>SARNANO</v>
      </c>
      <c r="C3821" t="str">
        <f>_xlfn.XLOOKUP(A3821,StruttureRicettive[DenominazioneCittà],StruttureRicettive[Località])</f>
        <v>SARNANO</v>
      </c>
      <c r="D3821" t="str">
        <f>_xlfn.XLOOKUP(A3821,StruttureRicettive[DenominazioneCittà],StruttureRicettive[Località2])</f>
        <v>SARNANO</v>
      </c>
    </row>
    <row r="3822" spans="1:4" x14ac:dyDescent="0.25">
      <c r="A3822" t="str">
        <f>StruttureRicettive[[#This Row],[Denominazione]] &amp; " (" &amp; StruttureRicettive[[#This Row],[Città]] &amp; ")"</f>
        <v>HOTEL BUCCI DI PARLATO CLAUDIA (FERMIGNANO)</v>
      </c>
      <c r="B3822" t="str">
        <f>_xlfn.XLOOKUP(ElencoStrutture!A3822,StruttureRicettive[DenominazioneCittà],StruttureRicettive[Città])</f>
        <v>FERMIGNANO</v>
      </c>
      <c r="C3822" t="str">
        <f>_xlfn.XLOOKUP(A3822,StruttureRicettive[DenominazioneCittà],StruttureRicettive[Località])</f>
        <v>FERMIGNANO</v>
      </c>
      <c r="D3822" t="str">
        <f>_xlfn.XLOOKUP(A3822,StruttureRicettive[DenominazioneCittà],StruttureRicettive[Località2])</f>
        <v>FERMIGNANO</v>
      </c>
    </row>
    <row r="3823" spans="1:4" x14ac:dyDescent="0.25">
      <c r="A3823" t="str">
        <f>StruttureRicettive[[#This Row],[Denominazione]] &amp; " (" &amp; StruttureRicettive[[#This Row],[Città]] &amp; ")"</f>
        <v>HOTEL CAESAR (PESARO)</v>
      </c>
      <c r="B3823" t="str">
        <f>_xlfn.XLOOKUP(ElencoStrutture!A3823,StruttureRicettive[DenominazioneCittà],StruttureRicettive[Città])</f>
        <v>PESARO</v>
      </c>
      <c r="C3823" t="str">
        <f>_xlfn.XLOOKUP(A3823,StruttureRicettive[DenominazioneCittà],StruttureRicettive[Località])</f>
        <v>PESARO</v>
      </c>
      <c r="D3823" t="str">
        <f>_xlfn.XLOOKUP(A3823,StruttureRicettive[DenominazioneCittà],StruttureRicettive[Località2])</f>
        <v>PESARO</v>
      </c>
    </row>
    <row r="3824" spans="1:4" x14ac:dyDescent="0.25">
      <c r="A3824" t="str">
        <f>StruttureRicettive[[#This Row],[Denominazione]] &amp; " (" &amp; StruttureRicettive[[#This Row],[Città]] &amp; ")"</f>
        <v>HOTEL CAMERLENGO (CORRIDONIA)</v>
      </c>
      <c r="B3824" t="str">
        <f>_xlfn.XLOOKUP(ElencoStrutture!A3824,StruttureRicettive[DenominazioneCittà],StruttureRicettive[Città])</f>
        <v>CORRIDONIA</v>
      </c>
      <c r="C3824" t="str">
        <f>_xlfn.XLOOKUP(A3824,StruttureRicettive[DenominazioneCittà],StruttureRicettive[Località])</f>
        <v>CORRIDONIA</v>
      </c>
      <c r="D3824" t="str">
        <f>_xlfn.XLOOKUP(A3824,StruttureRicettive[DenominazioneCittà],StruttureRicettive[Località2])</f>
        <v>CORRIDONIA</v>
      </c>
    </row>
    <row r="3825" spans="1:4" x14ac:dyDescent="0.25">
      <c r="A3825" t="str">
        <f>StruttureRicettive[[#This Row],[Denominazione]] &amp; " (" &amp; StruttureRicettive[[#This Row],[Città]] &amp; ")"</f>
        <v>HOTEL CAPITAL (CUPRA MARITTIMA)</v>
      </c>
      <c r="B3825" t="str">
        <f>_xlfn.XLOOKUP(ElencoStrutture!A3825,StruttureRicettive[DenominazioneCittà],StruttureRicettive[Città])</f>
        <v>CUPRA MARITTIMA</v>
      </c>
      <c r="C3825" t="str">
        <f>_xlfn.XLOOKUP(A3825,StruttureRicettive[DenominazioneCittà],StruttureRicettive[Località])</f>
        <v>CUPRA MARITTIMA</v>
      </c>
      <c r="D3825" t="str">
        <f>_xlfn.XLOOKUP(A3825,StruttureRicettive[DenominazioneCittà],StruttureRicettive[Località2])</f>
        <v>CUPRA MARITTIMA</v>
      </c>
    </row>
    <row r="3826" spans="1:4" x14ac:dyDescent="0.25">
      <c r="A3826" t="str">
        <f>StruttureRicettive[[#This Row],[Denominazione]] &amp; " (" &amp; StruttureRicettive[[#This Row],[Città]] &amp; ")"</f>
        <v>HOTEL CAPITOL (PESARO)</v>
      </c>
      <c r="B3826" t="str">
        <f>_xlfn.XLOOKUP(ElencoStrutture!A3826,StruttureRicettive[DenominazioneCittà],StruttureRicettive[Città])</f>
        <v>PESARO</v>
      </c>
      <c r="C3826" t="str">
        <f>_xlfn.XLOOKUP(A3826,StruttureRicettive[DenominazioneCittà],StruttureRicettive[Località])</f>
        <v>no info</v>
      </c>
      <c r="D3826" t="str">
        <f>_xlfn.XLOOKUP(A3826,StruttureRicettive[DenominazioneCittà],StruttureRicettive[Località2])</f>
        <v>PESARO</v>
      </c>
    </row>
    <row r="3827" spans="1:4" x14ac:dyDescent="0.25">
      <c r="A3827" t="str">
        <f>StruttureRicettive[[#This Row],[Denominazione]] &amp; " (" &amp; StruttureRicettive[[#This Row],[Città]] &amp; ")"</f>
        <v>HOTEL CAPRI (SAN BENEDETTO DEL TRONTO)</v>
      </c>
      <c r="B3827" t="str">
        <f>_xlfn.XLOOKUP(ElencoStrutture!A3827,StruttureRicettive[DenominazioneCittà],StruttureRicettive[Città])</f>
        <v>SAN BENEDETTO DEL TRONTO</v>
      </c>
      <c r="C3827" t="str">
        <f>_xlfn.XLOOKUP(A3827,StruttureRicettive[DenominazioneCittà],StruttureRicettive[Località])</f>
        <v>SAN BENEDETTO DEL TRONTO</v>
      </c>
      <c r="D3827" t="str">
        <f>_xlfn.XLOOKUP(A3827,StruttureRicettive[DenominazioneCittà],StruttureRicettive[Località2])</f>
        <v>SAN BENEDETTO DEL TRONTO</v>
      </c>
    </row>
    <row r="3828" spans="1:4" x14ac:dyDescent="0.25">
      <c r="A3828" t="str">
        <f>StruttureRicettive[[#This Row],[Denominazione]] &amp; " (" &amp; StruttureRicettive[[#This Row],[Città]] &amp; ")"</f>
        <v>HOTEL CARAVELLE (PESARO)</v>
      </c>
      <c r="B3828" t="str">
        <f>_xlfn.XLOOKUP(ElencoStrutture!A3828,StruttureRicettive[DenominazioneCittà],StruttureRicettive[Città])</f>
        <v>PESARO</v>
      </c>
      <c r="C3828" t="str">
        <f>_xlfn.XLOOKUP(A3828,StruttureRicettive[DenominazioneCittà],StruttureRicettive[Località])</f>
        <v>PESARO</v>
      </c>
      <c r="D3828" t="str">
        <f>_xlfn.XLOOKUP(A3828,StruttureRicettive[DenominazioneCittà],StruttureRicettive[Località2])</f>
        <v>PESARO</v>
      </c>
    </row>
    <row r="3829" spans="1:4" x14ac:dyDescent="0.25">
      <c r="A3829" t="str">
        <f>StruttureRicettive[[#This Row],[Denominazione]] &amp; " (" &amp; StruttureRicettive[[#This Row],[Città]] &amp; ")"</f>
        <v>HOTEL CARLO (SPINETOLI)</v>
      </c>
      <c r="B3829" t="str">
        <f>_xlfn.XLOOKUP(ElencoStrutture!A3829,StruttureRicettive[DenominazioneCittà],StruttureRicettive[Città])</f>
        <v>SPINETOLI</v>
      </c>
      <c r="C3829" t="str">
        <f>_xlfn.XLOOKUP(A3829,StruttureRicettive[DenominazioneCittà],StruttureRicettive[Località])</f>
        <v>SPINETOLI</v>
      </c>
      <c r="D3829" t="str">
        <f>_xlfn.XLOOKUP(A3829,StruttureRicettive[DenominazioneCittà],StruttureRicettive[Località2])</f>
        <v>SPINETOLI</v>
      </c>
    </row>
    <row r="3830" spans="1:4" x14ac:dyDescent="0.25">
      <c r="A3830" t="str">
        <f>StruttureRicettive[[#This Row],[Denominazione]] &amp; " (" &amp; StruttureRicettive[[#This Row],[Città]] &amp; ")"</f>
        <v>HOTEL CAROLINE (OFFIDA)</v>
      </c>
      <c r="B3830" t="str">
        <f>_xlfn.XLOOKUP(ElencoStrutture!A3830,StruttureRicettive[DenominazioneCittà],StruttureRicettive[Città])</f>
        <v>OFFIDA</v>
      </c>
      <c r="C3830" t="str">
        <f>_xlfn.XLOOKUP(A3830,StruttureRicettive[DenominazioneCittà],StruttureRicettive[Località])</f>
        <v>OFFIDA</v>
      </c>
      <c r="D3830" t="str">
        <f>_xlfn.XLOOKUP(A3830,StruttureRicettive[DenominazioneCittà],StruttureRicettive[Località2])</f>
        <v>OFFIDA</v>
      </c>
    </row>
    <row r="3831" spans="1:4" x14ac:dyDescent="0.25">
      <c r="A3831" t="str">
        <f>StruttureRicettive[[#This Row],[Denominazione]] &amp; " (" &amp; StruttureRicettive[[#This Row],[Città]] &amp; ")"</f>
        <v>HOTEL CASALE (COLLI DEL TRONTO)</v>
      </c>
      <c r="B3831" t="str">
        <f>_xlfn.XLOOKUP(ElencoStrutture!A3831,StruttureRicettive[DenominazioneCittà],StruttureRicettive[Città])</f>
        <v>COLLI DEL TRONTO</v>
      </c>
      <c r="C3831" t="str">
        <f>_xlfn.XLOOKUP(A3831,StruttureRicettive[DenominazioneCittà],StruttureRicettive[Località])</f>
        <v>COLLI DEL TRONTO</v>
      </c>
      <c r="D3831" t="str">
        <f>_xlfn.XLOOKUP(A3831,StruttureRicettive[DenominazioneCittà],StruttureRicettive[Località2])</f>
        <v>COLLI DEL TRONTO</v>
      </c>
    </row>
    <row r="3832" spans="1:4" x14ac:dyDescent="0.25">
      <c r="A3832" t="str">
        <f>StruttureRicettive[[#This Row],[Denominazione]] &amp; " (" &amp; StruttureRicettive[[#This Row],[Città]] &amp; ")"</f>
        <v>HOTEL CAVALLUCCIO MARINO (GABICCE MARE)</v>
      </c>
      <c r="B3832" t="str">
        <f>_xlfn.XLOOKUP(ElencoStrutture!A3832,StruttureRicettive[DenominazioneCittà],StruttureRicettive[Città])</f>
        <v>GABICCE MARE</v>
      </c>
      <c r="C3832" t="str">
        <f>_xlfn.XLOOKUP(A3832,StruttureRicettive[DenominazioneCittà],StruttureRicettive[Località])</f>
        <v>GABICCE MARE</v>
      </c>
      <c r="D3832" t="str">
        <f>_xlfn.XLOOKUP(A3832,StruttureRicettive[DenominazioneCittà],StruttureRicettive[Località2])</f>
        <v>GABICCE MARE</v>
      </c>
    </row>
    <row r="3833" spans="1:4" x14ac:dyDescent="0.25">
      <c r="A3833" t="str">
        <f>StruttureRicettive[[#This Row],[Denominazione]] &amp; " (" &amp; StruttureRicettive[[#This Row],[Città]] &amp; ")"</f>
        <v>HOTEL CENTRALE DI PAOLO E CINZIA DI FRONTINI PAOLO (LORETO)</v>
      </c>
      <c r="B3833" t="str">
        <f>_xlfn.XLOOKUP(ElencoStrutture!A3833,StruttureRicettive[DenominazioneCittà],StruttureRicettive[Città])</f>
        <v>LORETO</v>
      </c>
      <c r="C3833" t="str">
        <f>_xlfn.XLOOKUP(A3833,StruttureRicettive[DenominazioneCittà],StruttureRicettive[Località])</f>
        <v>LORETO</v>
      </c>
      <c r="D3833" t="str">
        <f>_xlfn.XLOOKUP(A3833,StruttureRicettive[DenominazioneCittà],StruttureRicettive[Località2])</f>
        <v>LORETO</v>
      </c>
    </row>
    <row r="3834" spans="1:4" x14ac:dyDescent="0.25">
      <c r="A3834" t="str">
        <f>StruttureRicettive[[#This Row],[Denominazione]] &amp; " (" &amp; StruttureRicettive[[#This Row],[Città]] &amp; ")"</f>
        <v>HOTEL CENTRO BENESSERE VILLA DI CARLO (MONTE GRIMANO TERME)</v>
      </c>
      <c r="B3834" t="str">
        <f>_xlfn.XLOOKUP(ElencoStrutture!A3834,StruttureRicettive[DenominazioneCittà],StruttureRicettive[Città])</f>
        <v>MONTE GRIMANO TERME</v>
      </c>
      <c r="C3834" t="str">
        <f>_xlfn.XLOOKUP(A3834,StruttureRicettive[DenominazioneCittà],StruttureRicettive[Località])</f>
        <v>MONTE GRIMANO TERME</v>
      </c>
      <c r="D3834" t="str">
        <f>_xlfn.XLOOKUP(A3834,StruttureRicettive[DenominazioneCittà],StruttureRicettive[Località2])</f>
        <v>MONTE GRIMANO TERME</v>
      </c>
    </row>
    <row r="3835" spans="1:4" x14ac:dyDescent="0.25">
      <c r="A3835" t="str">
        <f>StruttureRicettive[[#This Row],[Denominazione]] &amp; " (" &amp; StruttureRicettive[[#This Row],[Città]] &amp; ")"</f>
        <v>HOTEL CENTRO VACANZE DE ANGELIS (NUMANA)</v>
      </c>
      <c r="B3835" t="str">
        <f>_xlfn.XLOOKUP(ElencoStrutture!A3835,StruttureRicettive[DenominazioneCittà],StruttureRicettive[Città])</f>
        <v>NUMANA</v>
      </c>
      <c r="C3835" t="str">
        <f>_xlfn.XLOOKUP(A3835,StruttureRicettive[DenominazioneCittà],StruttureRicettive[Località])</f>
        <v>NUMANA</v>
      </c>
      <c r="D3835" t="str">
        <f>_xlfn.XLOOKUP(A3835,StruttureRicettive[DenominazioneCittà],StruttureRicettive[Località2])</f>
        <v>NUMANA</v>
      </c>
    </row>
    <row r="3836" spans="1:4" x14ac:dyDescent="0.25">
      <c r="A3836" t="str">
        <f>StruttureRicettive[[#This Row],[Denominazione]] &amp; " (" &amp; StruttureRicettive[[#This Row],[Città]] &amp; ")"</f>
        <v>HOTEL CHIARALUNA (CIVITANOVA MARCHE)</v>
      </c>
      <c r="B3836" t="str">
        <f>_xlfn.XLOOKUP(ElencoStrutture!A3836,StruttureRicettive[DenominazioneCittà],StruttureRicettive[Città])</f>
        <v>CIVITANOVA MARCHE</v>
      </c>
      <c r="C3836" t="str">
        <f>_xlfn.XLOOKUP(A3836,StruttureRicettive[DenominazioneCittà],StruttureRicettive[Località])</f>
        <v>CIVITANOVA MARCHE</v>
      </c>
      <c r="D3836" t="str">
        <f>_xlfn.XLOOKUP(A3836,StruttureRicettive[DenominazioneCittà],StruttureRicettive[Località2])</f>
        <v>CIVITANOVA MARCHE</v>
      </c>
    </row>
    <row r="3837" spans="1:4" x14ac:dyDescent="0.25">
      <c r="A3837" t="str">
        <f>StruttureRicettive[[#This Row],[Denominazione]] &amp; " (" &amp; StruttureRicettive[[#This Row],[Città]] &amp; ")"</f>
        <v>HOTEL CITY (ANCONA)</v>
      </c>
      <c r="B3837" t="str">
        <f>_xlfn.XLOOKUP(ElencoStrutture!A3837,StruttureRicettive[DenominazioneCittà],StruttureRicettive[Città])</f>
        <v>ANCONA</v>
      </c>
      <c r="C3837" t="str">
        <f>_xlfn.XLOOKUP(A3837,StruttureRicettive[DenominazioneCittà],StruttureRicettive[Località])</f>
        <v>ANCONA</v>
      </c>
      <c r="D3837" t="str">
        <f>_xlfn.XLOOKUP(A3837,StruttureRicettive[DenominazioneCittà],StruttureRicettive[Località2])</f>
        <v>ANCONA</v>
      </c>
    </row>
    <row r="3838" spans="1:4" x14ac:dyDescent="0.25">
      <c r="A3838" t="str">
        <f>StruttureRicettive[[#This Row],[Denominazione]] &amp; " (" &amp; StruttureRicettive[[#This Row],[Città]] &amp; ")"</f>
        <v>HOTEL CITY DIPENDENZA (ANCONA)</v>
      </c>
      <c r="B3838" t="str">
        <f>_xlfn.XLOOKUP(ElencoStrutture!A3838,StruttureRicettive[DenominazioneCittà],StruttureRicettive[Città])</f>
        <v>ANCONA</v>
      </c>
      <c r="C3838" t="str">
        <f>_xlfn.XLOOKUP(A3838,StruttureRicettive[DenominazioneCittà],StruttureRicettive[Località])</f>
        <v>no info</v>
      </c>
      <c r="D3838" t="str">
        <f>_xlfn.XLOOKUP(A3838,StruttureRicettive[DenominazioneCittà],StruttureRicettive[Località2])</f>
        <v>ANCONA</v>
      </c>
    </row>
    <row r="3839" spans="1:4" x14ac:dyDescent="0.25">
      <c r="A3839" t="str">
        <f>StruttureRicettive[[#This Row],[Denominazione]] &amp; " (" &amp; StruttureRicettive[[#This Row],[Città]] &amp; ")"</f>
        <v>HOTEL CLUENTUM (TOLENTINO)</v>
      </c>
      <c r="B3839" t="str">
        <f>_xlfn.XLOOKUP(ElencoStrutture!A3839,StruttureRicettive[DenominazioneCittà],StruttureRicettive[Città])</f>
        <v>TOLENTINO</v>
      </c>
      <c r="C3839" t="str">
        <f>_xlfn.XLOOKUP(A3839,StruttureRicettive[DenominazioneCittà],StruttureRicettive[Località])</f>
        <v>TOLENTINO</v>
      </c>
      <c r="D3839" t="str">
        <f>_xlfn.XLOOKUP(A3839,StruttureRicettive[DenominazioneCittà],StruttureRicettive[Località2])</f>
        <v>TOLENTINO</v>
      </c>
    </row>
    <row r="3840" spans="1:4" x14ac:dyDescent="0.25">
      <c r="A3840" t="str">
        <f>StruttureRicettive[[#This Row],[Denominazione]] &amp; " (" &amp; StruttureRicettive[[#This Row],[Città]] &amp; ")"</f>
        <v>HOTEL CONCORDE (CAMERANO)</v>
      </c>
      <c r="B3840" t="str">
        <f>_xlfn.XLOOKUP(ElencoStrutture!A3840,StruttureRicettive[DenominazioneCittà],StruttureRicettive[Città])</f>
        <v>CAMERANO</v>
      </c>
      <c r="C3840" t="str">
        <f>_xlfn.XLOOKUP(A3840,StruttureRicettive[DenominazioneCittà],StruttureRicettive[Località])</f>
        <v>CAMERANO</v>
      </c>
      <c r="D3840" t="str">
        <f>_xlfn.XLOOKUP(A3840,StruttureRicettive[DenominazioneCittà],StruttureRicettive[Località2])</f>
        <v>CAMERANO</v>
      </c>
    </row>
    <row r="3841" spans="1:4" x14ac:dyDescent="0.25">
      <c r="A3841" t="str">
        <f>StruttureRicettive[[#This Row],[Denominazione]] &amp; " (" &amp; StruttureRicettive[[#This Row],[Città]] &amp; ")"</f>
        <v>HOTEL CONTINENTAL (PESARO)</v>
      </c>
      <c r="B3841" t="str">
        <f>_xlfn.XLOOKUP(ElencoStrutture!A3841,StruttureRicettive[DenominazioneCittà],StruttureRicettive[Città])</f>
        <v>PESARO</v>
      </c>
      <c r="C3841" t="str">
        <f>_xlfn.XLOOKUP(A3841,StruttureRicettive[DenominazioneCittà],StruttureRicettive[Località])</f>
        <v>PESARO</v>
      </c>
      <c r="D3841" t="str">
        <f>_xlfn.XLOOKUP(A3841,StruttureRicettive[DenominazioneCittà],StruttureRicettive[Località2])</f>
        <v>PESARO</v>
      </c>
    </row>
    <row r="3842" spans="1:4" x14ac:dyDescent="0.25">
      <c r="A3842" t="str">
        <f>StruttureRicettive[[#This Row],[Denominazione]] &amp; " (" &amp; StruttureRicettive[[#This Row],[Città]] &amp; ")"</f>
        <v>HOTEL COSMOPOLITAN (CIVITANOVA MARCHE)</v>
      </c>
      <c r="B3842" t="str">
        <f>_xlfn.XLOOKUP(ElencoStrutture!A3842,StruttureRicettive[DenominazioneCittà],StruttureRicettive[Città])</f>
        <v>CIVITANOVA MARCHE</v>
      </c>
      <c r="C3842" t="str">
        <f>_xlfn.XLOOKUP(A3842,StruttureRicettive[DenominazioneCittà],StruttureRicettive[Località])</f>
        <v>CIVITANOVA MARCHE</v>
      </c>
      <c r="D3842" t="str">
        <f>_xlfn.XLOOKUP(A3842,StruttureRicettive[DenominazioneCittà],StruttureRicettive[Località2])</f>
        <v>CIVITANOVA MARCHE</v>
      </c>
    </row>
    <row r="3843" spans="1:4" x14ac:dyDescent="0.25">
      <c r="A3843" t="str">
        <f>StruttureRicettive[[#This Row],[Denominazione]] &amp; " (" &amp; StruttureRicettive[[#This Row],[Città]] &amp; ")"</f>
        <v>HOTEL CRISTALL (SAN BENEDETTO DEL TRONTO)</v>
      </c>
      <c r="B3843" t="str">
        <f>_xlfn.XLOOKUP(ElencoStrutture!A3843,StruttureRicettive[DenominazioneCittà],StruttureRicettive[Città])</f>
        <v>SAN BENEDETTO DEL TRONTO</v>
      </c>
      <c r="C3843" t="str">
        <f>_xlfn.XLOOKUP(A3843,StruttureRicettive[DenominazioneCittà],StruttureRicettive[Località])</f>
        <v>SAN BENEDETTO DEL TRONTO</v>
      </c>
      <c r="D3843" t="str">
        <f>_xlfn.XLOOKUP(A3843,StruttureRicettive[DenominazioneCittà],StruttureRicettive[Località2])</f>
        <v>SAN BENEDETTO DEL TRONTO</v>
      </c>
    </row>
    <row r="3844" spans="1:4" x14ac:dyDescent="0.25">
      <c r="A3844" t="str">
        <f>StruttureRicettive[[#This Row],[Denominazione]] &amp; " (" &amp; StruttureRicettive[[#This Row],[Città]] &amp; ")"</f>
        <v>HOTEL CRISTALLO (SENIGALLIA)</v>
      </c>
      <c r="B3844" t="str">
        <f>_xlfn.XLOOKUP(ElencoStrutture!A3844,StruttureRicettive[DenominazioneCittà],StruttureRicettive[Città])</f>
        <v>SENIGALLIA</v>
      </c>
      <c r="C3844" t="str">
        <f>_xlfn.XLOOKUP(A3844,StruttureRicettive[DenominazioneCittà],StruttureRicettive[Località])</f>
        <v>SENIGALLIA</v>
      </c>
      <c r="D3844" t="str">
        <f>_xlfn.XLOOKUP(A3844,StruttureRicettive[DenominazioneCittà],StruttureRicettive[Località2])</f>
        <v>SENIGALLIA</v>
      </c>
    </row>
    <row r="3845" spans="1:4" x14ac:dyDescent="0.25">
      <c r="A3845" t="str">
        <f>StruttureRicettive[[#This Row],[Denominazione]] &amp; " (" &amp; StruttureRicettive[[#This Row],[Città]] &amp; ")"</f>
        <v>HOTEL DE LA VILLE (FANO)</v>
      </c>
      <c r="B3845" t="str">
        <f>_xlfn.XLOOKUP(ElencoStrutture!A3845,StruttureRicettive[DenominazioneCittà],StruttureRicettive[Città])</f>
        <v>FANO</v>
      </c>
      <c r="C3845" t="str">
        <f>_xlfn.XLOOKUP(A3845,StruttureRicettive[DenominazioneCittà],StruttureRicettive[Località])</f>
        <v>FANO</v>
      </c>
      <c r="D3845" t="str">
        <f>_xlfn.XLOOKUP(A3845,StruttureRicettive[DenominazioneCittà],StruttureRicettive[Località2])</f>
        <v>FANO</v>
      </c>
    </row>
    <row r="3846" spans="1:4" x14ac:dyDescent="0.25">
      <c r="A3846" t="str">
        <f>StruttureRicettive[[#This Row],[Denominazione]] &amp; " (" &amp; StruttureRicettive[[#This Row],[Città]] &amp; ")"</f>
        <v>HOTEL DE LA VILLE (SENIGALLIA)</v>
      </c>
      <c r="B3846" t="str">
        <f>_xlfn.XLOOKUP(ElencoStrutture!A3846,StruttureRicettive[DenominazioneCittà],StruttureRicettive[Città])</f>
        <v>SENIGALLIA</v>
      </c>
      <c r="C3846" t="str">
        <f>_xlfn.XLOOKUP(A3846,StruttureRicettive[DenominazioneCittà],StruttureRicettive[Località])</f>
        <v>SENIGALLIA</v>
      </c>
      <c r="D3846" t="str">
        <f>_xlfn.XLOOKUP(A3846,StruttureRicettive[DenominazioneCittà],StruttureRicettive[Località2])</f>
        <v>SENIGALLIA</v>
      </c>
    </row>
    <row r="3847" spans="1:4" x14ac:dyDescent="0.25">
      <c r="A3847" t="str">
        <f>StruttureRicettive[[#This Row],[Denominazione]] &amp; " (" &amp; StruttureRicettive[[#This Row],[Città]] &amp; ")"</f>
        <v>HOTEL DEI NANI (JESI)</v>
      </c>
      <c r="B3847" t="str">
        <f>_xlfn.XLOOKUP(ElencoStrutture!A3847,StruttureRicettive[DenominazioneCittà],StruttureRicettive[Città])</f>
        <v>JESI</v>
      </c>
      <c r="C3847" t="str">
        <f>_xlfn.XLOOKUP(A3847,StruttureRicettive[DenominazioneCittà],StruttureRicettive[Località])</f>
        <v>JESI</v>
      </c>
      <c r="D3847" t="str">
        <f>_xlfn.XLOOKUP(A3847,StruttureRicettive[DenominazioneCittà],StruttureRicettive[Località2])</f>
        <v>JESI</v>
      </c>
    </row>
    <row r="3848" spans="1:4" x14ac:dyDescent="0.25">
      <c r="A3848" t="str">
        <f>StruttureRicettive[[#This Row],[Denominazione]] &amp; " (" &amp; StruttureRicettive[[#This Row],[Città]] &amp; ")"</f>
        <v>HOTEL DEL DUCA (MONTEDINOVE)</v>
      </c>
      <c r="B3848" t="str">
        <f>_xlfn.XLOOKUP(ElencoStrutture!A3848,StruttureRicettive[DenominazioneCittà],StruttureRicettive[Città])</f>
        <v>MONTEDINOVE</v>
      </c>
      <c r="C3848" t="str">
        <f>_xlfn.XLOOKUP(A3848,StruttureRicettive[DenominazioneCittà],StruttureRicettive[Località])</f>
        <v>MONTEDINOVE</v>
      </c>
      <c r="D3848" t="str">
        <f>_xlfn.XLOOKUP(A3848,StruttureRicettive[DenominazioneCittà],StruttureRicettive[Località2])</f>
        <v>MONTEDINOVE</v>
      </c>
    </row>
    <row r="3849" spans="1:4" x14ac:dyDescent="0.25">
      <c r="A3849" t="str">
        <f>StruttureRicettive[[#This Row],[Denominazione]] &amp; " (" &amp; StruttureRicettive[[#This Row],[Città]] &amp; ")"</f>
        <v>HOTEL DEL PARCO (MONTEFIORE DELL'ASO)</v>
      </c>
      <c r="B3849" t="str">
        <f>_xlfn.XLOOKUP(ElencoStrutture!A3849,StruttureRicettive[DenominazioneCittà],StruttureRicettive[Città])</f>
        <v>MONTEFIORE DELL'ASO</v>
      </c>
      <c r="C3849" t="str">
        <f>_xlfn.XLOOKUP(A3849,StruttureRicettive[DenominazioneCittà],StruttureRicettive[Località])</f>
        <v>MONTEFIORE DELL' ASO</v>
      </c>
      <c r="D3849" t="str">
        <f>_xlfn.XLOOKUP(A3849,StruttureRicettive[DenominazioneCittà],StruttureRicettive[Località2])</f>
        <v>MONTEFIORE DELL' ASO</v>
      </c>
    </row>
    <row r="3850" spans="1:4" x14ac:dyDescent="0.25">
      <c r="A3850" t="str">
        <f>StruttureRicettive[[#This Row],[Denominazione]] &amp; " (" &amp; StruttureRicettive[[#This Row],[Città]] &amp; ")"</f>
        <v>HOTEL DELLA LOGGIA (MATELICA)</v>
      </c>
      <c r="B3850" t="str">
        <f>_xlfn.XLOOKUP(ElencoStrutture!A3850,StruttureRicettive[DenominazioneCittà],StruttureRicettive[Città])</f>
        <v>MATELICA</v>
      </c>
      <c r="C3850" t="str">
        <f>_xlfn.XLOOKUP(A3850,StruttureRicettive[DenominazioneCittà],StruttureRicettive[Località])</f>
        <v>MATELICA</v>
      </c>
      <c r="D3850" t="str">
        <f>_xlfn.XLOOKUP(A3850,StruttureRicettive[DenominazioneCittà],StruttureRicettive[Località2])</f>
        <v>MATELICA</v>
      </c>
    </row>
    <row r="3851" spans="1:4" x14ac:dyDescent="0.25">
      <c r="A3851" t="str">
        <f>StruttureRicettive[[#This Row],[Denominazione]] &amp; " (" &amp; StruttureRicettive[[#This Row],[Città]] &amp; ")"</f>
        <v>HOTEL DELLA ROSA (ANCONA)</v>
      </c>
      <c r="B3851" t="str">
        <f>_xlfn.XLOOKUP(ElencoStrutture!A3851,StruttureRicettive[DenominazioneCittà],StruttureRicettive[Città])</f>
        <v>ANCONA</v>
      </c>
      <c r="C3851" t="str">
        <f>_xlfn.XLOOKUP(A3851,StruttureRicettive[DenominazioneCittà],StruttureRicettive[Località])</f>
        <v>ANCONA</v>
      </c>
      <c r="D3851" t="str">
        <f>_xlfn.XLOOKUP(A3851,StruttureRicettive[DenominazioneCittà],StruttureRicettive[Località2])</f>
        <v>ANCONA</v>
      </c>
    </row>
    <row r="3852" spans="1:4" x14ac:dyDescent="0.25">
      <c r="A3852" t="str">
        <f>StruttureRicettive[[#This Row],[Denominazione]] &amp; " (" &amp; StruttureRicettive[[#This Row],[Città]] &amp; ")"</f>
        <v>HOTEL DELLA VITTORIA (ANCONA)</v>
      </c>
      <c r="B3852" t="str">
        <f>_xlfn.XLOOKUP(ElencoStrutture!A3852,StruttureRicettive[DenominazioneCittà],StruttureRicettive[Città])</f>
        <v>ANCONA</v>
      </c>
      <c r="C3852" t="str">
        <f>_xlfn.XLOOKUP(A3852,StruttureRicettive[DenominazioneCittà],StruttureRicettive[Località])</f>
        <v>ANCONA</v>
      </c>
      <c r="D3852" t="str">
        <f>_xlfn.XLOOKUP(A3852,StruttureRicettive[DenominazioneCittà],StruttureRicettive[Località2])</f>
        <v>ANCONA</v>
      </c>
    </row>
    <row r="3853" spans="1:4" x14ac:dyDescent="0.25">
      <c r="A3853" t="str">
        <f>StruttureRicettive[[#This Row],[Denominazione]] &amp; " (" &amp; StruttureRicettive[[#This Row],[Città]] &amp; ")"</f>
        <v>HOTEL DURANTI (POLVERIGI)</v>
      </c>
      <c r="B3853" t="str">
        <f>_xlfn.XLOOKUP(ElencoStrutture!A3853,StruttureRicettive[DenominazioneCittà],StruttureRicettive[Città])</f>
        <v>POLVERIGI</v>
      </c>
      <c r="C3853" t="str">
        <f>_xlfn.XLOOKUP(A3853,StruttureRicettive[DenominazioneCittà],StruttureRicettive[Località])</f>
        <v>POLVERIGI</v>
      </c>
      <c r="D3853" t="str">
        <f>_xlfn.XLOOKUP(A3853,StruttureRicettive[DenominazioneCittà],StruttureRicettive[Località2])</f>
        <v>POLVERIGI</v>
      </c>
    </row>
    <row r="3854" spans="1:4" x14ac:dyDescent="0.25">
      <c r="A3854" t="str">
        <f>StruttureRicettive[[#This Row],[Denominazione]] &amp; " (" &amp; StruttureRicettive[[#This Row],[Città]] &amp; ")"</f>
        <v>HOTEL EDEN GIGLI (NUMANA)</v>
      </c>
      <c r="B3854" t="str">
        <f>_xlfn.XLOOKUP(ElencoStrutture!A3854,StruttureRicettive[DenominazioneCittà],StruttureRicettive[Città])</f>
        <v>NUMANA</v>
      </c>
      <c r="C3854" t="str">
        <f>_xlfn.XLOOKUP(A3854,StruttureRicettive[DenominazioneCittà],StruttureRicettive[Località])</f>
        <v>NUMANA</v>
      </c>
      <c r="D3854" t="str">
        <f>_xlfn.XLOOKUP(A3854,StruttureRicettive[DenominazioneCittà],StruttureRicettive[Località2])</f>
        <v>NUMANA</v>
      </c>
    </row>
    <row r="3855" spans="1:4" x14ac:dyDescent="0.25">
      <c r="A3855" t="str">
        <f>StruttureRicettive[[#This Row],[Denominazione]] &amp; " (" &amp; StruttureRicettive[[#This Row],[Città]] &amp; ")"</f>
        <v>HOTEL ELENA - BAGNI N° 18 (SENIGALLIA)</v>
      </c>
      <c r="B3855" t="str">
        <f>_xlfn.XLOOKUP(ElencoStrutture!A3855,StruttureRicettive[DenominazioneCittà],StruttureRicettive[Città])</f>
        <v>SENIGALLIA</v>
      </c>
      <c r="C3855" t="str">
        <f>_xlfn.XLOOKUP(A3855,StruttureRicettive[DenominazioneCittà],StruttureRicettive[Località])</f>
        <v>SENIGALLIA</v>
      </c>
      <c r="D3855" t="str">
        <f>_xlfn.XLOOKUP(A3855,StruttureRicettive[DenominazioneCittà],StruttureRicettive[Località2])</f>
        <v>SENIGALLIA</v>
      </c>
    </row>
    <row r="3856" spans="1:4" x14ac:dyDescent="0.25">
      <c r="A3856" t="str">
        <f>StruttureRicettive[[#This Row],[Denominazione]] &amp; " (" &amp; StruttureRicettive[[#This Row],[Città]] &amp; ")"</f>
        <v>HOTEL ELVEZIA (PESARO)</v>
      </c>
      <c r="B3856" t="str">
        <f>_xlfn.XLOOKUP(ElencoStrutture!A3856,StruttureRicettive[DenominazioneCittà],StruttureRicettive[Città])</f>
        <v>PESARO</v>
      </c>
      <c r="C3856" t="str">
        <f>_xlfn.XLOOKUP(A3856,StruttureRicettive[DenominazioneCittà],StruttureRicettive[Località])</f>
        <v>no info</v>
      </c>
      <c r="D3856" t="str">
        <f>_xlfn.XLOOKUP(A3856,StruttureRicettive[DenominazioneCittà],StruttureRicettive[Località2])</f>
        <v>PESARO</v>
      </c>
    </row>
    <row r="3857" spans="1:4" x14ac:dyDescent="0.25">
      <c r="A3857" t="str">
        <f>StruttureRicettive[[#This Row],[Denominazione]] &amp; " (" &amp; StruttureRicettive[[#This Row],[Città]] &amp; ")"</f>
        <v>HOTEL EMILIANA (SIROLO)</v>
      </c>
      <c r="B3857" t="str">
        <f>_xlfn.XLOOKUP(ElencoStrutture!A3857,StruttureRicettive[DenominazioneCittà],StruttureRicettive[Città])</f>
        <v>SIROLO</v>
      </c>
      <c r="C3857" t="str">
        <f>_xlfn.XLOOKUP(A3857,StruttureRicettive[DenominazioneCittà],StruttureRicettive[Località])</f>
        <v>SIROLO</v>
      </c>
      <c r="D3857" t="str">
        <f>_xlfn.XLOOKUP(A3857,StruttureRicettive[DenominazioneCittà],StruttureRicettive[Località2])</f>
        <v>SIROLO</v>
      </c>
    </row>
    <row r="3858" spans="1:4" x14ac:dyDescent="0.25">
      <c r="A3858" t="str">
        <f>StruttureRicettive[[#This Row],[Denominazione]] &amp; " (" &amp; StruttureRicettive[[#This Row],[Città]] &amp; ")"</f>
        <v>HOTEL EUROPA (GABICCE MARE)</v>
      </c>
      <c r="B3858" t="str">
        <f>_xlfn.XLOOKUP(ElencoStrutture!A3858,StruttureRicettive[DenominazioneCittà],StruttureRicettive[Città])</f>
        <v>GABICCE MARE</v>
      </c>
      <c r="C3858" t="str">
        <f>_xlfn.XLOOKUP(A3858,StruttureRicettive[DenominazioneCittà],StruttureRicettive[Località])</f>
        <v>GABICCE MARE</v>
      </c>
      <c r="D3858" t="str">
        <f>_xlfn.XLOOKUP(A3858,StruttureRicettive[DenominazioneCittà],StruttureRicettive[Località2])</f>
        <v>GABICCE MARE</v>
      </c>
    </row>
    <row r="3859" spans="1:4" x14ac:dyDescent="0.25">
      <c r="A3859" t="str">
        <f>StruttureRicettive[[#This Row],[Denominazione]] &amp; " (" &amp; StruttureRicettive[[#This Row],[Città]] &amp; ")"</f>
        <v>HOTEL EUROPA (ANCONA)</v>
      </c>
      <c r="B3859" t="str">
        <f>_xlfn.XLOOKUP(ElencoStrutture!A3859,StruttureRicettive[DenominazioneCittà],StruttureRicettive[Città])</f>
        <v>ANCONA</v>
      </c>
      <c r="C3859" t="str">
        <f>_xlfn.XLOOKUP(A3859,StruttureRicettive[DenominazioneCittà],StruttureRicettive[Località])</f>
        <v>LOC. TORRETTE</v>
      </c>
      <c r="D3859" t="str">
        <f>_xlfn.XLOOKUP(A3859,StruttureRicettive[DenominazioneCittà],StruttureRicettive[Località2])</f>
        <v>LOC. TORRETTE</v>
      </c>
    </row>
    <row r="3860" spans="1:4" x14ac:dyDescent="0.25">
      <c r="A3860" t="str">
        <f>StruttureRicettive[[#This Row],[Denominazione]] &amp; " (" &amp; StruttureRicettive[[#This Row],[Città]] &amp; ")"</f>
        <v>HOTEL FABBRI (GABICCE MARE)</v>
      </c>
      <c r="B3860" t="str">
        <f>_xlfn.XLOOKUP(ElencoStrutture!A3860,StruttureRicettive[DenominazioneCittà],StruttureRicettive[Città])</f>
        <v>GABICCE MARE</v>
      </c>
      <c r="C3860" t="str">
        <f>_xlfn.XLOOKUP(A3860,StruttureRicettive[DenominazioneCittà],StruttureRicettive[Località])</f>
        <v>GABICCE MARE</v>
      </c>
      <c r="D3860" t="str">
        <f>_xlfn.XLOOKUP(A3860,StruttureRicettive[DenominazioneCittà],StruttureRicettive[Località2])</f>
        <v>GABICCE MARE</v>
      </c>
    </row>
    <row r="3861" spans="1:4" x14ac:dyDescent="0.25">
      <c r="A3861" t="str">
        <f>StruttureRicettive[[#This Row],[Denominazione]] &amp; " (" &amp; StruttureRicettive[[#This Row],[Città]] &amp; ")"</f>
        <v>HOTEL FEDERICO II (JESI)</v>
      </c>
      <c r="B3861" t="str">
        <f>_xlfn.XLOOKUP(ElencoStrutture!A3861,StruttureRicettive[DenominazioneCittà],StruttureRicettive[Città])</f>
        <v>JESI</v>
      </c>
      <c r="C3861" t="str">
        <f>_xlfn.XLOOKUP(A3861,StruttureRicettive[DenominazioneCittà],StruttureRicettive[Località])</f>
        <v>JESI</v>
      </c>
      <c r="D3861" t="str">
        <f>_xlfn.XLOOKUP(A3861,StruttureRicettive[DenominazioneCittà],StruttureRicettive[Località2])</f>
        <v>JESI</v>
      </c>
    </row>
    <row r="3862" spans="1:4" x14ac:dyDescent="0.25">
      <c r="A3862" t="str">
        <f>StruttureRicettive[[#This Row],[Denominazione]] &amp; " (" &amp; StruttureRicettive[[#This Row],[Città]] &amp; ")"</f>
        <v>HOTEL FERONIA (SAN SEVERINO MARCHE)</v>
      </c>
      <c r="B3862" t="str">
        <f>_xlfn.XLOOKUP(ElencoStrutture!A3862,StruttureRicettive[DenominazioneCittà],StruttureRicettive[Città])</f>
        <v>SAN SEVERINO MARCHE</v>
      </c>
      <c r="C3862" t="str">
        <f>_xlfn.XLOOKUP(A3862,StruttureRicettive[DenominazioneCittà],StruttureRicettive[Località])</f>
        <v>SAN SEVERINO MARCHE</v>
      </c>
      <c r="D3862" t="str">
        <f>_xlfn.XLOOKUP(A3862,StruttureRicettive[DenominazioneCittà],StruttureRicettive[Località2])</f>
        <v>SAN SEVERINO MARCHE</v>
      </c>
    </row>
    <row r="3863" spans="1:4" x14ac:dyDescent="0.25">
      <c r="A3863" t="str">
        <f>StruttureRicettive[[#This Row],[Denominazione]] &amp; " (" &amp; StruttureRicettive[[#This Row],[Città]] &amp; ")"</f>
        <v>HOTEL FIERA (PESARO)</v>
      </c>
      <c r="B3863" t="str">
        <f>_xlfn.XLOOKUP(ElencoStrutture!A3863,StruttureRicettive[DenominazioneCittà],StruttureRicettive[Città])</f>
        <v>PESARO</v>
      </c>
      <c r="C3863" t="str">
        <f>_xlfn.XLOOKUP(A3863,StruttureRicettive[DenominazioneCittà],StruttureRicettive[Località])</f>
        <v>PESARO</v>
      </c>
      <c r="D3863" t="str">
        <f>_xlfn.XLOOKUP(A3863,StruttureRicettive[DenominazioneCittà],StruttureRicettive[Località2])</f>
        <v>PESARO</v>
      </c>
    </row>
    <row r="3864" spans="1:4" x14ac:dyDescent="0.25">
      <c r="A3864" t="str">
        <f>StruttureRicettive[[#This Row],[Denominazione]] &amp; " (" &amp; StruttureRicettive[[#This Row],[Città]] &amp; ")"</f>
        <v>HOTEL FIGARO (PESARO)</v>
      </c>
      <c r="B3864" t="str">
        <f>_xlfn.XLOOKUP(ElencoStrutture!A3864,StruttureRicettive[DenominazioneCittà],StruttureRicettive[Città])</f>
        <v>PESARO</v>
      </c>
      <c r="C3864" t="str">
        <f>_xlfn.XLOOKUP(A3864,StruttureRicettive[DenominazioneCittà],StruttureRicettive[Località])</f>
        <v>PESARO</v>
      </c>
      <c r="D3864" t="str">
        <f>_xlfn.XLOOKUP(A3864,StruttureRicettive[DenominazioneCittà],StruttureRicettive[Località2])</f>
        <v>PESARO</v>
      </c>
    </row>
    <row r="3865" spans="1:4" x14ac:dyDescent="0.25">
      <c r="A3865" t="str">
        <f>StruttureRicettive[[#This Row],[Denominazione]] &amp; " (" &amp; StruttureRicettive[[#This Row],[Città]] &amp; ")"</f>
        <v>HOTEL FIORITI - ALBERGO RISTORANTE (MATELICA)</v>
      </c>
      <c r="B3865" t="str">
        <f>_xlfn.XLOOKUP(ElencoStrutture!A3865,StruttureRicettive[DenominazioneCittà],StruttureRicettive[Città])</f>
        <v>MATELICA</v>
      </c>
      <c r="C3865" t="str">
        <f>_xlfn.XLOOKUP(A3865,StruttureRicettive[DenominazioneCittà],StruttureRicettive[Località])</f>
        <v>MATELICA</v>
      </c>
      <c r="D3865" t="str">
        <f>_xlfn.XLOOKUP(A3865,StruttureRicettive[DenominazioneCittà],StruttureRicettive[Località2])</f>
        <v>MATELICA</v>
      </c>
    </row>
    <row r="3866" spans="1:4" x14ac:dyDescent="0.25">
      <c r="A3866" t="str">
        <f>StruttureRicettive[[#This Row],[Denominazione]] &amp; " (" &amp; StruttureRicettive[[#This Row],[Città]] &amp; ")"</f>
        <v>HOTEL FLAMINIO (SERRUNGARINA)</v>
      </c>
      <c r="B3866" t="str">
        <f>_xlfn.XLOOKUP(ElencoStrutture!A3866,StruttureRicettive[DenominazioneCittà],StruttureRicettive[Città])</f>
        <v>SERRUNGARINA</v>
      </c>
      <c r="C3866" t="str">
        <f>_xlfn.XLOOKUP(A3866,StruttureRicettive[DenominazioneCittà],StruttureRicettive[Località])</f>
        <v>SERRUNGARINA</v>
      </c>
      <c r="D3866" t="str">
        <f>_xlfn.XLOOKUP(A3866,StruttureRicettive[DenominazioneCittà],StruttureRicettive[Località2])</f>
        <v>SERRUNGARINA</v>
      </c>
    </row>
    <row r="3867" spans="1:4" x14ac:dyDescent="0.25">
      <c r="A3867" t="str">
        <f>StruttureRicettive[[#This Row],[Denominazione]] &amp; " (" &amp; StruttureRicettive[[#This Row],[Città]] &amp; ")"</f>
        <v>HOTEL FLORENCE (MONDOLFO)</v>
      </c>
      <c r="B3867" t="str">
        <f>_xlfn.XLOOKUP(ElencoStrutture!A3867,StruttureRicettive[DenominazioneCittà],StruttureRicettive[Città])</f>
        <v>MONDOLFO</v>
      </c>
      <c r="C3867" t="str">
        <f>_xlfn.XLOOKUP(A3867,StruttureRicettive[DenominazioneCittà],StruttureRicettive[Località])</f>
        <v>MONDOLFO</v>
      </c>
      <c r="D3867" t="str">
        <f>_xlfn.XLOOKUP(A3867,StruttureRicettive[DenominazioneCittà],StruttureRicettive[Località2])</f>
        <v>MONDOLFO</v>
      </c>
    </row>
    <row r="3868" spans="1:4" x14ac:dyDescent="0.25">
      <c r="A3868" t="str">
        <f>StruttureRicettive[[#This Row],[Denominazione]] &amp; " (" &amp; StruttureRicettive[[#This Row],[Città]] &amp; ")"</f>
        <v>HOTEL FLYING (PESARO)</v>
      </c>
      <c r="B3868" t="str">
        <f>_xlfn.XLOOKUP(ElencoStrutture!A3868,StruttureRicettive[DenominazioneCittà],StruttureRicettive[Città])</f>
        <v>PESARO</v>
      </c>
      <c r="C3868" t="str">
        <f>_xlfn.XLOOKUP(A3868,StruttureRicettive[DenominazioneCittà],StruttureRicettive[Località])</f>
        <v>PESARO</v>
      </c>
      <c r="D3868" t="str">
        <f>_xlfn.XLOOKUP(A3868,StruttureRicettive[DenominazioneCittà],StruttureRicettive[Località2])</f>
        <v>PESARO</v>
      </c>
    </row>
    <row r="3869" spans="1:4" x14ac:dyDescent="0.25">
      <c r="A3869" t="str">
        <f>StruttureRicettive[[#This Row],[Denominazione]] &amp; " (" &amp; StruttureRicettive[[#This Row],[Città]] &amp; ")"</f>
        <v>HOTEL GABBIANO (PORTO SAN GIORGIO)</v>
      </c>
      <c r="B3869" t="str">
        <f>_xlfn.XLOOKUP(ElencoStrutture!A3869,StruttureRicettive[DenominazioneCittà],StruttureRicettive[Città])</f>
        <v>PORTO SAN GIORGIO</v>
      </c>
      <c r="C3869" t="str">
        <f>_xlfn.XLOOKUP(A3869,StruttureRicettive[DenominazioneCittà],StruttureRicettive[Località])</f>
        <v>PORTO SAN GIORGIO</v>
      </c>
      <c r="D3869" t="str">
        <f>_xlfn.XLOOKUP(A3869,StruttureRicettive[DenominazioneCittà],StruttureRicettive[Località2])</f>
        <v>PORTO SAN GIORGIO</v>
      </c>
    </row>
    <row r="3870" spans="1:4" x14ac:dyDescent="0.25">
      <c r="A3870" t="str">
        <f>StruttureRicettive[[#This Row],[Denominazione]] &amp; " (" &amp; StruttureRicettive[[#This Row],[Città]] &amp; ")"</f>
        <v>HOTEL GALA (PESARO)</v>
      </c>
      <c r="B3870" t="str">
        <f>_xlfn.XLOOKUP(ElencoStrutture!A3870,StruttureRicettive[DenominazioneCittà],StruttureRicettive[Città])</f>
        <v>PESARO</v>
      </c>
      <c r="C3870" t="str">
        <f>_xlfn.XLOOKUP(A3870,StruttureRicettive[DenominazioneCittà],StruttureRicettive[Località])</f>
        <v>PESARO</v>
      </c>
      <c r="D3870" t="str">
        <f>_xlfn.XLOOKUP(A3870,StruttureRicettive[DenominazioneCittà],StruttureRicettive[Località2])</f>
        <v>PESARO</v>
      </c>
    </row>
    <row r="3871" spans="1:4" x14ac:dyDescent="0.25">
      <c r="A3871" t="str">
        <f>StruttureRicettive[[#This Row],[Denominazione]] &amp; " (" &amp; StruttureRicettive[[#This Row],[Città]] &amp; ")"</f>
        <v>HOTEL GALASSI (NUMANA)</v>
      </c>
      <c r="B3871" t="str">
        <f>_xlfn.XLOOKUP(ElencoStrutture!A3871,StruttureRicettive[DenominazioneCittà],StruttureRicettive[Città])</f>
        <v>NUMANA</v>
      </c>
      <c r="C3871" t="str">
        <f>_xlfn.XLOOKUP(A3871,StruttureRicettive[DenominazioneCittà],StruttureRicettive[Località])</f>
        <v>no info</v>
      </c>
      <c r="D3871" t="str">
        <f>_xlfn.XLOOKUP(A3871,StruttureRicettive[DenominazioneCittà],StruttureRicettive[Località2])</f>
        <v>NUMANA</v>
      </c>
    </row>
    <row r="3872" spans="1:4" x14ac:dyDescent="0.25">
      <c r="A3872" t="str">
        <f>StruttureRicettive[[#This Row],[Denominazione]] &amp; " (" &amp; StruttureRicettive[[#This Row],[Città]] &amp; ")"</f>
        <v>HOTEL GALLO (POTENZA PICENA)</v>
      </c>
      <c r="B3872" t="str">
        <f>_xlfn.XLOOKUP(ElencoStrutture!A3872,StruttureRicettive[DenominazioneCittà],StruttureRicettive[Città])</f>
        <v>POTENZA PICENA</v>
      </c>
      <c r="C3872" t="str">
        <f>_xlfn.XLOOKUP(A3872,StruttureRicettive[DenominazioneCittà],StruttureRicettive[Località])</f>
        <v>POTENZA PICENA</v>
      </c>
      <c r="D3872" t="str">
        <f>_xlfn.XLOOKUP(A3872,StruttureRicettive[DenominazioneCittà],StruttureRicettive[Località2])</f>
        <v>POTENZA PICENA</v>
      </c>
    </row>
    <row r="3873" spans="1:4" x14ac:dyDescent="0.25">
      <c r="A3873" t="str">
        <f>StruttureRicettive[[#This Row],[Denominazione]] &amp; " (" &amp; StruttureRicettive[[#This Row],[Città]] &amp; ")"</f>
        <v>HOTEL GIANCARLO (SAN BENEDETTO DEL TRONTO)</v>
      </c>
      <c r="B3873" t="str">
        <f>_xlfn.XLOOKUP(ElencoStrutture!A3873,StruttureRicettive[DenominazioneCittà],StruttureRicettive[Città])</f>
        <v>SAN BENEDETTO DEL TRONTO</v>
      </c>
      <c r="C3873" t="str">
        <f>_xlfn.XLOOKUP(A3873,StruttureRicettive[DenominazioneCittà],StruttureRicettive[Località])</f>
        <v>SAN BENEDETTO DEL TRONTO</v>
      </c>
      <c r="D3873" t="str">
        <f>_xlfn.XLOOKUP(A3873,StruttureRicettive[DenominazioneCittà],StruttureRicettive[Località2])</f>
        <v>SAN BENEDETTO DEL TRONTO</v>
      </c>
    </row>
    <row r="3874" spans="1:4" x14ac:dyDescent="0.25">
      <c r="A3874" t="str">
        <f>StruttureRicettive[[#This Row],[Denominazione]] &amp; " (" &amp; StruttureRicettive[[#This Row],[Città]] &amp; ")"</f>
        <v>HOTEL GIARDINETTO (LORETO)</v>
      </c>
      <c r="B3874" t="str">
        <f>_xlfn.XLOOKUP(ElencoStrutture!A3874,StruttureRicettive[DenominazioneCittà],StruttureRicettive[Città])</f>
        <v>LORETO</v>
      </c>
      <c r="C3874" t="str">
        <f>_xlfn.XLOOKUP(A3874,StruttureRicettive[DenominazioneCittà],StruttureRicettive[Località])</f>
        <v>LORETO</v>
      </c>
      <c r="D3874" t="str">
        <f>_xlfn.XLOOKUP(A3874,StruttureRicettive[DenominazioneCittà],StruttureRicettive[Località2])</f>
        <v>LORETO</v>
      </c>
    </row>
    <row r="3875" spans="1:4" x14ac:dyDescent="0.25">
      <c r="A3875" t="str">
        <f>StruttureRicettive[[#This Row],[Denominazione]] &amp; " (" &amp; StruttureRicettive[[#This Row],[Città]] &amp; ")"</f>
        <v>HOTEL GIARDINO DIPENDENZA (NUMANA)</v>
      </c>
      <c r="B3875" t="str">
        <f>_xlfn.XLOOKUP(ElencoStrutture!A3875,StruttureRicettive[DenominazioneCittà],StruttureRicettive[Città])</f>
        <v>NUMANA</v>
      </c>
      <c r="C3875" t="str">
        <f>_xlfn.XLOOKUP(A3875,StruttureRicettive[DenominazioneCittà],StruttureRicettive[Località])</f>
        <v>no info</v>
      </c>
      <c r="D3875" t="str">
        <f>_xlfn.XLOOKUP(A3875,StruttureRicettive[DenominazioneCittà],StruttureRicettive[Località2])</f>
        <v>NUMANA</v>
      </c>
    </row>
    <row r="3876" spans="1:4" x14ac:dyDescent="0.25">
      <c r="A3876" t="str">
        <f>StruttureRicettive[[#This Row],[Denominazione]] &amp; " (" &amp; StruttureRicettive[[#This Row],[Città]] &amp; ")"</f>
        <v>HOTEL GIARDINO Suite&amp;Wellness (NUMANA)</v>
      </c>
      <c r="B3876" t="str">
        <f>_xlfn.XLOOKUP(ElencoStrutture!A3876,StruttureRicettive[DenominazioneCittà],StruttureRicettive[Città])</f>
        <v>NUMANA</v>
      </c>
      <c r="C3876" t="str">
        <f>_xlfn.XLOOKUP(A3876,StruttureRicettive[DenominazioneCittà],StruttureRicettive[Località])</f>
        <v>NUMANA</v>
      </c>
      <c r="D3876" t="str">
        <f>_xlfn.XLOOKUP(A3876,StruttureRicettive[DenominazioneCittà],StruttureRicettive[Località2])</f>
        <v>NUMANA</v>
      </c>
    </row>
    <row r="3877" spans="1:4" x14ac:dyDescent="0.25">
      <c r="A3877" t="str">
        <f>StruttureRicettive[[#This Row],[Denominazione]] &amp; " (" &amp; StruttureRicettive[[#This Row],[Città]] &amp; ")"</f>
        <v>HOTEL GRASSETTI (CORRIDONIA)</v>
      </c>
      <c r="B3877" t="str">
        <f>_xlfn.XLOOKUP(ElencoStrutture!A3877,StruttureRicettive[DenominazioneCittà],StruttureRicettive[Città])</f>
        <v>CORRIDONIA</v>
      </c>
      <c r="C3877" t="str">
        <f>_xlfn.XLOOKUP(A3877,StruttureRicettive[DenominazioneCittà],StruttureRicettive[Località])</f>
        <v>CORRIDONIA</v>
      </c>
      <c r="D3877" t="str">
        <f>_xlfn.XLOOKUP(A3877,StruttureRicettive[DenominazioneCittà],StruttureRicettive[Località2])</f>
        <v>CORRIDONIA</v>
      </c>
    </row>
    <row r="3878" spans="1:4" x14ac:dyDescent="0.25">
      <c r="A3878" t="str">
        <f>StruttureRicettive[[#This Row],[Denominazione]] &amp; " (" &amp; StruttureRicettive[[#This Row],[Città]] &amp; ")"</f>
        <v>HOTEL GRIMALDI (TREIA)</v>
      </c>
      <c r="B3878" t="str">
        <f>_xlfn.XLOOKUP(ElencoStrutture!A3878,StruttureRicettive[DenominazioneCittà],StruttureRicettive[Città])</f>
        <v>TREIA</v>
      </c>
      <c r="C3878" t="str">
        <f>_xlfn.XLOOKUP(A3878,StruttureRicettive[DenominazioneCittà],StruttureRicettive[Località])</f>
        <v>no info</v>
      </c>
      <c r="D3878" t="str">
        <f>_xlfn.XLOOKUP(A3878,StruttureRicettive[DenominazioneCittà],StruttureRicettive[Località2])</f>
        <v>TREIA</v>
      </c>
    </row>
    <row r="3879" spans="1:4" x14ac:dyDescent="0.25">
      <c r="A3879" t="str">
        <f>StruttureRicettive[[#This Row],[Denominazione]] &amp; " (" &amp; StruttureRicettive[[#This Row],[Città]] &amp; ")"</f>
        <v>HOTEL HERMITAGE (SARNANO)</v>
      </c>
      <c r="B3879" t="str">
        <f>_xlfn.XLOOKUP(ElencoStrutture!A3879,StruttureRicettive[DenominazioneCittà],StruttureRicettive[Città])</f>
        <v>SARNANO</v>
      </c>
      <c r="C3879" t="str">
        <f>_xlfn.XLOOKUP(A3879,StruttureRicettive[DenominazioneCittà],StruttureRicettive[Località])</f>
        <v>SARNANO</v>
      </c>
      <c r="D3879" t="str">
        <f>_xlfn.XLOOKUP(A3879,StruttureRicettive[DenominazioneCittà],StruttureRicettive[Località2])</f>
        <v>SARNANO</v>
      </c>
    </row>
    <row r="3880" spans="1:4" x14ac:dyDescent="0.25">
      <c r="A3880" t="str">
        <f>StruttureRicettive[[#This Row],[Denominazione]] &amp; " (" &amp; StruttureRicettive[[#This Row],[Città]] &amp; ")"</f>
        <v>HOTEL HOLLYWOOD - BAGNI N° 76 (SENIGALLIA)</v>
      </c>
      <c r="B3880" t="str">
        <f>_xlfn.XLOOKUP(ElencoStrutture!A3880,StruttureRicettive[DenominazioneCittà],StruttureRicettive[Città])</f>
        <v>SENIGALLIA</v>
      </c>
      <c r="C3880" t="str">
        <f>_xlfn.XLOOKUP(A3880,StruttureRicettive[DenominazioneCittà],StruttureRicettive[Località])</f>
        <v>SENIGALLIA</v>
      </c>
      <c r="D3880" t="str">
        <f>_xlfn.XLOOKUP(A3880,StruttureRicettive[DenominazioneCittà],StruttureRicettive[Località2])</f>
        <v>SENIGALLIA</v>
      </c>
    </row>
    <row r="3881" spans="1:4" x14ac:dyDescent="0.25">
      <c r="A3881" t="str">
        <f>StruttureRicettive[[#This Row],[Denominazione]] &amp; " (" &amp; StruttureRicettive[[#This Row],[Città]] &amp; ")"</f>
        <v>HOTEL HORIZON (MONTEGRANARO)</v>
      </c>
      <c r="B3881" t="str">
        <f>_xlfn.XLOOKUP(ElencoStrutture!A3881,StruttureRicettive[DenominazioneCittà],StruttureRicettive[Città])</f>
        <v>MONTEGRANARO</v>
      </c>
      <c r="C3881" t="str">
        <f>_xlfn.XLOOKUP(A3881,StruttureRicettive[DenominazioneCittà],StruttureRicettive[Località])</f>
        <v>VILLA LUCIANI</v>
      </c>
      <c r="D3881" t="str">
        <f>_xlfn.XLOOKUP(A3881,StruttureRicettive[DenominazioneCittà],StruttureRicettive[Località2])</f>
        <v>VILLA LUCIANI</v>
      </c>
    </row>
    <row r="3882" spans="1:4" x14ac:dyDescent="0.25">
      <c r="A3882" t="str">
        <f>StruttureRicettive[[#This Row],[Denominazione]] &amp; " (" &amp; StruttureRicettive[[#This Row],[Città]] &amp; ")"</f>
        <v>HOTEL I COLLI (MACERATA)</v>
      </c>
      <c r="B3882" t="str">
        <f>_xlfn.XLOOKUP(ElencoStrutture!A3882,StruttureRicettive[DenominazioneCittà],StruttureRicettive[Città])</f>
        <v>MACERATA</v>
      </c>
      <c r="C3882" t="str">
        <f>_xlfn.XLOOKUP(A3882,StruttureRicettive[DenominazioneCittà],StruttureRicettive[Località])</f>
        <v>MACERATA</v>
      </c>
      <c r="D3882" t="str">
        <f>_xlfn.XLOOKUP(A3882,StruttureRicettive[DenominazioneCittà],StruttureRicettive[Località2])</f>
        <v>MACERATA</v>
      </c>
    </row>
    <row r="3883" spans="1:4" x14ac:dyDescent="0.25">
      <c r="A3883" t="str">
        <f>StruttureRicettive[[#This Row],[Denominazione]] &amp; " (" &amp; StruttureRicettive[[#This Row],[Città]] &amp; ")"</f>
        <v>HOTEL IL BOSCHETTO (TOLENTINO)</v>
      </c>
      <c r="B3883" t="str">
        <f>_xlfn.XLOOKUP(ElencoStrutture!A3883,StruttureRicettive[DenominazioneCittà],StruttureRicettive[Città])</f>
        <v>TOLENTINO</v>
      </c>
      <c r="C3883" t="str">
        <f>_xlfn.XLOOKUP(A3883,StruttureRicettive[DenominazioneCittà],StruttureRicettive[Località])</f>
        <v>TOLENTINO</v>
      </c>
      <c r="D3883" t="str">
        <f>_xlfn.XLOOKUP(A3883,StruttureRicettive[DenominazioneCittà],StruttureRicettive[Località2])</f>
        <v>TOLENTINO</v>
      </c>
    </row>
    <row r="3884" spans="1:4" x14ac:dyDescent="0.25">
      <c r="A3884" t="str">
        <f>StruttureRicettive[[#This Row],[Denominazione]] &amp; " (" &amp; StruttureRicettive[[#This Row],[Città]] &amp; ")"</f>
        <v>HOTEL IL CAMINETTO (PORTO SAN GIORGIO)</v>
      </c>
      <c r="B3884" t="str">
        <f>_xlfn.XLOOKUP(ElencoStrutture!A3884,StruttureRicettive[DenominazioneCittà],StruttureRicettive[Città])</f>
        <v>PORTO SAN GIORGIO</v>
      </c>
      <c r="C3884" t="str">
        <f>_xlfn.XLOOKUP(A3884,StruttureRicettive[DenominazioneCittà],StruttureRicettive[Località])</f>
        <v>PORTO SAN GIORGIO</v>
      </c>
      <c r="D3884" t="str">
        <f>_xlfn.XLOOKUP(A3884,StruttureRicettive[DenominazioneCittà],StruttureRicettive[Località2])</f>
        <v>PORTO SAN GIORGIO</v>
      </c>
    </row>
    <row r="3885" spans="1:4" x14ac:dyDescent="0.25">
      <c r="A3885" t="str">
        <f>StruttureRicettive[[#This Row],[Denominazione]] &amp; " (" &amp; StruttureRicettive[[#This Row],[Città]] &amp; ")"</f>
        <v>HOTEL IL MAESTRALE (SAN BENEDETTO DEL TRONTO)</v>
      </c>
      <c r="B3885" t="str">
        <f>_xlfn.XLOOKUP(ElencoStrutture!A3885,StruttureRicettive[DenominazioneCittà],StruttureRicettive[Città])</f>
        <v>SAN BENEDETTO DEL TRONTO</v>
      </c>
      <c r="C3885" t="str">
        <f>_xlfn.XLOOKUP(A3885,StruttureRicettive[DenominazioneCittà],StruttureRicettive[Località])</f>
        <v>SAN BENEDETTO DEL TRONTO</v>
      </c>
      <c r="D3885" t="str">
        <f>_xlfn.XLOOKUP(A3885,StruttureRicettive[DenominazioneCittà],StruttureRicettive[Località2])</f>
        <v>SAN BENEDETTO DEL TRONTO</v>
      </c>
    </row>
    <row r="3886" spans="1:4" x14ac:dyDescent="0.25">
      <c r="A3886" t="str">
        <f>StruttureRicettive[[#This Row],[Denominazione]] &amp; " (" &amp; StruttureRicettive[[#This Row],[Città]] &amp; ")"</f>
        <v>HOTEL IL PARCO (SIROLO)</v>
      </c>
      <c r="B3886" t="str">
        <f>_xlfn.XLOOKUP(ElencoStrutture!A3886,StruttureRicettive[DenominazioneCittà],StruttureRicettive[Città])</f>
        <v>SIROLO</v>
      </c>
      <c r="C3886" t="str">
        <f>_xlfn.XLOOKUP(A3886,StruttureRicettive[DenominazioneCittà],StruttureRicettive[Località])</f>
        <v>SIROLO</v>
      </c>
      <c r="D3886" t="str">
        <f>_xlfn.XLOOKUP(A3886,StruttureRicettive[DenominazioneCittà],StruttureRicettive[Località2])</f>
        <v>SIROLO</v>
      </c>
    </row>
    <row r="3887" spans="1:4" x14ac:dyDescent="0.25">
      <c r="A3887" t="str">
        <f>StruttureRicettive[[#This Row],[Denominazione]] &amp; " (" &amp; StruttureRicettive[[#This Row],[Città]] &amp; ")"</f>
        <v>HOTEL IL PICENO (RIPATRANSONE)</v>
      </c>
      <c r="B3887" t="str">
        <f>_xlfn.XLOOKUP(ElencoStrutture!A3887,StruttureRicettive[DenominazioneCittà],StruttureRicettive[Città])</f>
        <v>RIPATRANSONE</v>
      </c>
      <c r="C3887" t="str">
        <f>_xlfn.XLOOKUP(A3887,StruttureRicettive[DenominazioneCittà],StruttureRicettive[Località])</f>
        <v>no info</v>
      </c>
      <c r="D3887" t="str">
        <f>_xlfn.XLOOKUP(A3887,StruttureRicettive[DenominazioneCittà],StruttureRicettive[Località2])</f>
        <v>RIPATRANSONE</v>
      </c>
    </row>
    <row r="3888" spans="1:4" x14ac:dyDescent="0.25">
      <c r="A3888" t="str">
        <f>StruttureRicettive[[#This Row],[Denominazione]] &amp; " (" &amp; StruttureRicettive[[#This Row],[Città]] &amp; ")"</f>
        <v>HOTEL IL POGGIO (CARPEGNA)</v>
      </c>
      <c r="B3888" t="str">
        <f>_xlfn.XLOOKUP(ElencoStrutture!A3888,StruttureRicettive[DenominazioneCittà],StruttureRicettive[Città])</f>
        <v>CARPEGNA</v>
      </c>
      <c r="C3888" t="str">
        <f>_xlfn.XLOOKUP(A3888,StruttureRicettive[DenominazioneCittà],StruttureRicettive[Località])</f>
        <v>CARPEGNA</v>
      </c>
      <c r="D3888" t="str">
        <f>_xlfn.XLOOKUP(A3888,StruttureRicettive[DenominazioneCittà],StruttureRicettive[Località2])</f>
        <v>CARPEGNA</v>
      </c>
    </row>
    <row r="3889" spans="1:4" x14ac:dyDescent="0.25">
      <c r="A3889" t="str">
        <f>StruttureRicettive[[#This Row],[Denominazione]] &amp; " (" &amp; StruttureRicettive[[#This Row],[Città]] &amp; ")"</f>
        <v>HOTEL IMPERIAL (FANO)</v>
      </c>
      <c r="B3889" t="str">
        <f>_xlfn.XLOOKUP(ElencoStrutture!A3889,StruttureRicettive[DenominazioneCittà],StruttureRicettive[Città])</f>
        <v>FANO</v>
      </c>
      <c r="C3889" t="str">
        <f>_xlfn.XLOOKUP(A3889,StruttureRicettive[DenominazioneCittà],StruttureRicettive[Località])</f>
        <v>FANO</v>
      </c>
      <c r="D3889" t="str">
        <f>_xlfn.XLOOKUP(A3889,StruttureRicettive[DenominazioneCittà],StruttureRicettive[Località2])</f>
        <v>FANO</v>
      </c>
    </row>
    <row r="3890" spans="1:4" x14ac:dyDescent="0.25">
      <c r="A3890" t="str">
        <f>StruttureRicettive[[#This Row],[Denominazione]] &amp; " (" &amp; StruttureRicettive[[#This Row],[Città]] &amp; ")"</f>
        <v>HOTEL IMPERIAL SPORT (PESARO)</v>
      </c>
      <c r="B3890" t="str">
        <f>_xlfn.XLOOKUP(ElencoStrutture!A3890,StruttureRicettive[DenominazioneCittà],StruttureRicettive[Città])</f>
        <v>PESARO</v>
      </c>
      <c r="C3890" t="str">
        <f>_xlfn.XLOOKUP(A3890,StruttureRicettive[DenominazioneCittà],StruttureRicettive[Località])</f>
        <v>PESARO</v>
      </c>
      <c r="D3890" t="str">
        <f>_xlfn.XLOOKUP(A3890,StruttureRicettive[DenominazioneCittà],StruttureRicettive[Località2])</f>
        <v>PESARO</v>
      </c>
    </row>
    <row r="3891" spans="1:4" x14ac:dyDescent="0.25">
      <c r="A3891" t="str">
        <f>StruttureRicettive[[#This Row],[Denominazione]] &amp; " (" &amp; StruttureRicettive[[#This Row],[Città]] &amp; ")"</f>
        <v>HOTEL INTERNATIONAL (SAN BENEDETTO DEL TRONTO)</v>
      </c>
      <c r="B3891" t="str">
        <f>_xlfn.XLOOKUP(ElencoStrutture!A3891,StruttureRicettive[DenominazioneCittà],StruttureRicettive[Città])</f>
        <v>SAN BENEDETTO DEL TRONTO</v>
      </c>
      <c r="C3891" t="str">
        <f>_xlfn.XLOOKUP(A3891,StruttureRicettive[DenominazioneCittà],StruttureRicettive[Località])</f>
        <v>SAN BENEDETTO DEL TRONTO</v>
      </c>
      <c r="D3891" t="str">
        <f>_xlfn.XLOOKUP(A3891,StruttureRicettive[DenominazioneCittà],StruttureRicettive[Località2])</f>
        <v>SAN BENEDETTO DEL TRONTO</v>
      </c>
    </row>
    <row r="3892" spans="1:4" x14ac:dyDescent="0.25">
      <c r="A3892" t="str">
        <f>StruttureRicettive[[#This Row],[Denominazione]] &amp; " (" &amp; StruttureRicettive[[#This Row],[Città]] &amp; ")"</f>
        <v>HOTEL INTERNAZIONALE (FANO)</v>
      </c>
      <c r="B3892" t="str">
        <f>_xlfn.XLOOKUP(ElencoStrutture!A3892,StruttureRicettive[DenominazioneCittà],StruttureRicettive[Città])</f>
        <v>FANO</v>
      </c>
      <c r="C3892" t="str">
        <f>_xlfn.XLOOKUP(A3892,StruttureRicettive[DenominazioneCittà],StruttureRicettive[Località])</f>
        <v>FANO</v>
      </c>
      <c r="D3892" t="str">
        <f>_xlfn.XLOOKUP(A3892,StruttureRicettive[DenominazioneCittà],StruttureRicettive[Località2])</f>
        <v>FANO</v>
      </c>
    </row>
    <row r="3893" spans="1:4" x14ac:dyDescent="0.25">
      <c r="A3893" t="str">
        <f>StruttureRicettive[[#This Row],[Denominazione]] &amp; " (" &amp; StruttureRicettive[[#This Row],[Città]] &amp; ")"</f>
        <v>HOTEL ITALIA (ACQUASANTA TERME)</v>
      </c>
      <c r="B3893" t="str">
        <f>_xlfn.XLOOKUP(ElencoStrutture!A3893,StruttureRicettive[DenominazioneCittà],StruttureRicettive[Città])</f>
        <v>ACQUASANTA TERME</v>
      </c>
      <c r="C3893" t="str">
        <f>_xlfn.XLOOKUP(A3893,StruttureRicettive[DenominazioneCittà],StruttureRicettive[Località])</f>
        <v>ACQUASANTA TERME</v>
      </c>
      <c r="D3893" t="str">
        <f>_xlfn.XLOOKUP(A3893,StruttureRicettive[DenominazioneCittà],StruttureRicettive[Località2])</f>
        <v>ACQUASANTA TERME</v>
      </c>
    </row>
    <row r="3894" spans="1:4" x14ac:dyDescent="0.25">
      <c r="A3894" t="str">
        <f>StruttureRicettive[[#This Row],[Denominazione]] &amp; " (" &amp; StruttureRicettive[[#This Row],[Città]] &amp; ")"</f>
        <v>HOTEL K2 (NUMANA)</v>
      </c>
      <c r="B3894" t="str">
        <f>_xlfn.XLOOKUP(ElencoStrutture!A3894,StruttureRicettive[DenominazioneCittà],StruttureRicettive[Città])</f>
        <v>NUMANA</v>
      </c>
      <c r="C3894" t="str">
        <f>_xlfn.XLOOKUP(A3894,StruttureRicettive[DenominazioneCittà],StruttureRicettive[Località])</f>
        <v>NUMANA</v>
      </c>
      <c r="D3894" t="str">
        <f>_xlfn.XLOOKUP(A3894,StruttureRicettive[DenominazioneCittà],StruttureRicettive[Località2])</f>
        <v>NUMANA</v>
      </c>
    </row>
    <row r="3895" spans="1:4" x14ac:dyDescent="0.25">
      <c r="A3895" t="str">
        <f>StruttureRicettive[[#This Row],[Denominazione]] &amp; " (" &amp; StruttureRicettive[[#This Row],[Città]] &amp; ")"</f>
        <v>HOTEL KON TIKI (NUMANA)</v>
      </c>
      <c r="B3895" t="str">
        <f>_xlfn.XLOOKUP(ElencoStrutture!A3895,StruttureRicettive[DenominazioneCittà],StruttureRicettive[Città])</f>
        <v>NUMANA</v>
      </c>
      <c r="C3895" t="str">
        <f>_xlfn.XLOOKUP(A3895,StruttureRicettive[DenominazioneCittà],StruttureRicettive[Località])</f>
        <v>NUMANA</v>
      </c>
      <c r="D3895" t="str">
        <f>_xlfn.XLOOKUP(A3895,StruttureRicettive[DenominazioneCittà],StruttureRicettive[Località2])</f>
        <v>NUMANA</v>
      </c>
    </row>
    <row r="3896" spans="1:4" x14ac:dyDescent="0.25">
      <c r="A3896" t="str">
        <f>StruttureRicettive[[#This Row],[Denominazione]] &amp; " (" &amp; StruttureRicettive[[#This Row],[Città]] &amp; ")"</f>
        <v>HOTEL LA MAESTRA (GROTTAMMARE)</v>
      </c>
      <c r="B3896" t="str">
        <f>_xlfn.XLOOKUP(ElencoStrutture!A3896,StruttureRicettive[DenominazioneCittà],StruttureRicettive[Città])</f>
        <v>GROTTAMMARE</v>
      </c>
      <c r="C3896" t="str">
        <f>_xlfn.XLOOKUP(A3896,StruttureRicettive[DenominazioneCittà],StruttureRicettive[Località])</f>
        <v>GROTTAMMARE</v>
      </c>
      <c r="D3896" t="str">
        <f>_xlfn.XLOOKUP(A3896,StruttureRicettive[DenominazioneCittà],StruttureRicettive[Località2])</f>
        <v>GROTTAMMARE</v>
      </c>
    </row>
    <row r="3897" spans="1:4" x14ac:dyDescent="0.25">
      <c r="A3897" t="str">
        <f>StruttureRicettive[[#This Row],[Denominazione]] &amp; " (" &amp; StruttureRicettive[[#This Row],[Città]] &amp; ")"</f>
        <v>HOTEL LA PACE (SAN BENEDETTO DEL TRONTO)</v>
      </c>
      <c r="B3897" t="str">
        <f>_xlfn.XLOOKUP(ElencoStrutture!A3897,StruttureRicettive[DenominazioneCittà],StruttureRicettive[Città])</f>
        <v>SAN BENEDETTO DEL TRONTO</v>
      </c>
      <c r="C3897" t="str">
        <f>_xlfn.XLOOKUP(A3897,StruttureRicettive[DenominazioneCittà],StruttureRicettive[Località])</f>
        <v>SAN BENEDETTO DEL TRONTO</v>
      </c>
      <c r="D3897" t="str">
        <f>_xlfn.XLOOKUP(A3897,StruttureRicettive[DenominazioneCittà],StruttureRicettive[Località2])</f>
        <v>SAN BENEDETTO DEL TRONTO</v>
      </c>
    </row>
    <row r="3898" spans="1:4" x14ac:dyDescent="0.25">
      <c r="A3898" t="str">
        <f>StruttureRicettive[[#This Row],[Denominazione]] &amp; " (" &amp; StruttureRicettive[[#This Row],[Città]] &amp; ")"</f>
        <v>HOTEL LA PACE DEPENDANCE (SAN BENEDETTO DEL TRONTO)</v>
      </c>
      <c r="B3898" t="str">
        <f>_xlfn.XLOOKUP(ElencoStrutture!A3898,StruttureRicettive[DenominazioneCittà],StruttureRicettive[Città])</f>
        <v>SAN BENEDETTO DEL TRONTO</v>
      </c>
      <c r="C3898" t="str">
        <f>_xlfn.XLOOKUP(A3898,StruttureRicettive[DenominazioneCittà],StruttureRicettive[Località])</f>
        <v>SAN BENEDETTO DEL TRONTO</v>
      </c>
      <c r="D3898" t="str">
        <f>_xlfn.XLOOKUP(A3898,StruttureRicettive[DenominazioneCittà],StruttureRicettive[Località2])</f>
        <v>SAN BENEDETTO DEL TRONTO</v>
      </c>
    </row>
    <row r="3899" spans="1:4" x14ac:dyDescent="0.25">
      <c r="A3899" t="str">
        <f>StruttureRicettive[[#This Row],[Denominazione]] &amp; " (" &amp; StruttureRicettive[[#This Row],[Città]] &amp; ")"</f>
        <v>HOTEL LA PERLA (CUPRA MARITTIMA)</v>
      </c>
      <c r="B3899" t="str">
        <f>_xlfn.XLOOKUP(ElencoStrutture!A3899,StruttureRicettive[DenominazioneCittà],StruttureRicettive[Città])</f>
        <v>CUPRA MARITTIMA</v>
      </c>
      <c r="C3899" t="str">
        <f>_xlfn.XLOOKUP(A3899,StruttureRicettive[DenominazioneCittà],StruttureRicettive[Località])</f>
        <v>CUPRA MARITTIMA</v>
      </c>
      <c r="D3899" t="str">
        <f>_xlfn.XLOOKUP(A3899,StruttureRicettive[DenominazioneCittà],StruttureRicettive[Località2])</f>
        <v>CUPRA MARITTIMA</v>
      </c>
    </row>
    <row r="3900" spans="1:4" x14ac:dyDescent="0.25">
      <c r="A3900" t="str">
        <f>StruttureRicettive[[#This Row],[Denominazione]] &amp; " (" &amp; StruttureRicettive[[#This Row],[Città]] &amp; ")"</f>
        <v>HOTEL LA PERLA (CAMPOFILONE)</v>
      </c>
      <c r="B3900" t="str">
        <f>_xlfn.XLOOKUP(ElencoStrutture!A3900,StruttureRicettive[DenominazioneCittà],StruttureRicettive[Città])</f>
        <v>CAMPOFILONE</v>
      </c>
      <c r="C3900" t="str">
        <f>_xlfn.XLOOKUP(A3900,StruttureRicettive[DenominazioneCittà],StruttureRicettive[Località])</f>
        <v>PONTENINA-CAMPOFILONE</v>
      </c>
      <c r="D3900" t="str">
        <f>_xlfn.XLOOKUP(A3900,StruttureRicettive[DenominazioneCittà],StruttureRicettive[Località2])</f>
        <v>PONTENINA-CAMPOFILONE</v>
      </c>
    </row>
    <row r="3901" spans="1:4" x14ac:dyDescent="0.25">
      <c r="A3901" t="str">
        <f>StruttureRicettive[[#This Row],[Denominazione]] &amp; " (" &amp; StruttureRicettive[[#This Row],[Città]] &amp; ")"</f>
        <v>HOTEL LA PERLA PREZIOSA (GROTTAMMARE)</v>
      </c>
      <c r="B3901" t="str">
        <f>_xlfn.XLOOKUP(ElencoStrutture!A3901,StruttureRicettive[DenominazioneCittà],StruttureRicettive[Città])</f>
        <v>GROTTAMMARE</v>
      </c>
      <c r="C3901" t="str">
        <f>_xlfn.XLOOKUP(A3901,StruttureRicettive[DenominazioneCittà],StruttureRicettive[Località])</f>
        <v>GROTTAMMARE</v>
      </c>
      <c r="D3901" t="str">
        <f>_xlfn.XLOOKUP(A3901,StruttureRicettive[DenominazioneCittà],StruttureRicettive[Località2])</f>
        <v>GROTTAMMARE</v>
      </c>
    </row>
    <row r="3902" spans="1:4" x14ac:dyDescent="0.25">
      <c r="A3902" t="str">
        <f>StruttureRicettive[[#This Row],[Denominazione]] &amp; " (" &amp; StruttureRicettive[[#This Row],[Città]] &amp; ")"</f>
        <v>HOTEL LA PERLA PREZIOSA DEPENDANCE (GROTTAMMARE)</v>
      </c>
      <c r="B3902" t="str">
        <f>_xlfn.XLOOKUP(ElencoStrutture!A3902,StruttureRicettive[DenominazioneCittà],StruttureRicettive[Città])</f>
        <v>GROTTAMMARE</v>
      </c>
      <c r="C3902" t="str">
        <f>_xlfn.XLOOKUP(A3902,StruttureRicettive[DenominazioneCittà],StruttureRicettive[Località])</f>
        <v>GROTTAMMARE</v>
      </c>
      <c r="D3902" t="str">
        <f>_xlfn.XLOOKUP(A3902,StruttureRicettive[DenominazioneCittà],StruttureRicettive[Località2])</f>
        <v>GROTTAMMARE</v>
      </c>
    </row>
    <row r="3903" spans="1:4" x14ac:dyDescent="0.25">
      <c r="A3903" t="str">
        <f>StruttureRicettive[[#This Row],[Denominazione]] &amp; " (" &amp; StruttureRicettive[[#This Row],[Città]] &amp; ")"</f>
        <v>HOTEL LA ROSA DEI VENTI (MONTE SAN GIUSTO)</v>
      </c>
      <c r="B3903" t="str">
        <f>_xlfn.XLOOKUP(ElencoStrutture!A3903,StruttureRicettive[DenominazioneCittà],StruttureRicettive[Città])</f>
        <v>MONTE SAN GIUSTO</v>
      </c>
      <c r="C3903" t="str">
        <f>_xlfn.XLOOKUP(A3903,StruttureRicettive[DenominazioneCittà],StruttureRicettive[Località])</f>
        <v>MONTE SAN GIUSTO</v>
      </c>
      <c r="D3903" t="str">
        <f>_xlfn.XLOOKUP(A3903,StruttureRicettive[DenominazioneCittà],StruttureRicettive[Località2])</f>
        <v>MONTE SAN GIUSTO</v>
      </c>
    </row>
    <row r="3904" spans="1:4" x14ac:dyDescent="0.25">
      <c r="A3904" t="str">
        <f>StruttureRicettive[[#This Row],[Denominazione]] &amp; " (" &amp; StruttureRicettive[[#This Row],[Città]] &amp; ")"</f>
        <v>HOTEL LA RUPE (BORGO PACE)</v>
      </c>
      <c r="B3904" t="str">
        <f>_xlfn.XLOOKUP(ElencoStrutture!A3904,StruttureRicettive[DenominazioneCittà],StruttureRicettive[Città])</f>
        <v>BORGO PACE</v>
      </c>
      <c r="C3904" t="str">
        <f>_xlfn.XLOOKUP(A3904,StruttureRicettive[DenominazioneCittà],StruttureRicettive[Località])</f>
        <v>BORGO PACE</v>
      </c>
      <c r="D3904" t="str">
        <f>_xlfn.XLOOKUP(A3904,StruttureRicettive[DenominazioneCittà],StruttureRicettive[Località2])</f>
        <v>BORGO PACE</v>
      </c>
    </row>
    <row r="3905" spans="1:4" x14ac:dyDescent="0.25">
      <c r="A3905" t="str">
        <f>StruttureRicettive[[#This Row],[Denominazione]] &amp; " (" &amp; StruttureRicettive[[#This Row],[Città]] &amp; ")"</f>
        <v>HOTEL LA TORRE (MAIOLATI SPONTINI)</v>
      </c>
      <c r="B3905" t="str">
        <f>_xlfn.XLOOKUP(ElencoStrutture!A3905,StruttureRicettive[DenominazioneCittà],StruttureRicettive[Città])</f>
        <v>MAIOLATI SPONTINI</v>
      </c>
      <c r="C3905" t="str">
        <f>_xlfn.XLOOKUP(A3905,StruttureRicettive[DenominazioneCittà],StruttureRicettive[Località])</f>
        <v>MAIOLATI SPONTINI</v>
      </c>
      <c r="D3905" t="str">
        <f>_xlfn.XLOOKUP(A3905,StruttureRicettive[DenominazioneCittà],StruttureRicettive[Località2])</f>
        <v>MAIOLATI SPONTINI</v>
      </c>
    </row>
    <row r="3906" spans="1:4" x14ac:dyDescent="0.25">
      <c r="A3906" t="str">
        <f>StruttureRicettive[[#This Row],[Denominazione]] &amp; " (" &amp; StruttureRicettive[[#This Row],[Città]] &amp; ")"</f>
        <v>HOTEL LANTERNA (PORTO SAN GIORGIO)</v>
      </c>
      <c r="B3906" t="str">
        <f>_xlfn.XLOOKUP(ElencoStrutture!A3906,StruttureRicettive[DenominazioneCittà],StruttureRicettive[Città])</f>
        <v>PORTO SAN GIORGIO</v>
      </c>
      <c r="C3906" t="str">
        <f>_xlfn.XLOOKUP(A3906,StruttureRicettive[DenominazioneCittà],StruttureRicettive[Località])</f>
        <v>PORTO SAN GIORGIO</v>
      </c>
      <c r="D3906" t="str">
        <f>_xlfn.XLOOKUP(A3906,StruttureRicettive[DenominazioneCittà],StruttureRicettive[Località2])</f>
        <v>PORTO SAN GIORGIO</v>
      </c>
    </row>
    <row r="3907" spans="1:4" x14ac:dyDescent="0.25">
      <c r="A3907" t="str">
        <f>StruttureRicettive[[#This Row],[Denominazione]] &amp; " (" &amp; StruttureRicettive[[#This Row],[Città]] &amp; ")"</f>
        <v>HOTEL LAURI (MACERATA)</v>
      </c>
      <c r="B3907" t="str">
        <f>_xlfn.XLOOKUP(ElencoStrutture!A3907,StruttureRicettive[DenominazioneCittà],StruttureRicettive[Città])</f>
        <v>MACERATA</v>
      </c>
      <c r="C3907" t="str">
        <f>_xlfn.XLOOKUP(A3907,StruttureRicettive[DenominazioneCittà],StruttureRicettive[Località])</f>
        <v>MACERATA</v>
      </c>
      <c r="D3907" t="str">
        <f>_xlfn.XLOOKUP(A3907,StruttureRicettive[DenominazioneCittà],StruttureRicettive[Località2])</f>
        <v>MACERATA</v>
      </c>
    </row>
    <row r="3908" spans="1:4" x14ac:dyDescent="0.25">
      <c r="A3908" t="str">
        <f>StruttureRicettive[[#This Row],[Denominazione]] &amp; " (" &amp; StruttureRicettive[[#This Row],[Città]] &amp; ")"</f>
        <v>HOTEL LE MUSE (FABRIANO)</v>
      </c>
      <c r="B3908" t="str">
        <f>_xlfn.XLOOKUP(ElencoStrutture!A3908,StruttureRicettive[DenominazioneCittà],StruttureRicettive[Città])</f>
        <v>FABRIANO</v>
      </c>
      <c r="C3908" t="str">
        <f>_xlfn.XLOOKUP(A3908,StruttureRicettive[DenominazioneCittà],StruttureRicettive[Località])</f>
        <v>no info</v>
      </c>
      <c r="D3908" t="str">
        <f>_xlfn.XLOOKUP(A3908,StruttureRicettive[DenominazioneCittà],StruttureRicettive[Località2])</f>
        <v>FABRIANO</v>
      </c>
    </row>
    <row r="3909" spans="1:4" x14ac:dyDescent="0.25">
      <c r="A3909" t="str">
        <f>StruttureRicettive[[#This Row],[Denominazione]] &amp; " (" &amp; StruttureRicettive[[#This Row],[Città]] &amp; ")"</f>
        <v>HOTEL LE SOLEIL (SAN BENEDETTO DEL TRONTO)</v>
      </c>
      <c r="B3909" t="str">
        <f>_xlfn.XLOOKUP(ElencoStrutture!A3909,StruttureRicettive[DenominazioneCittà],StruttureRicettive[Città])</f>
        <v>SAN BENEDETTO DEL TRONTO</v>
      </c>
      <c r="C3909" t="str">
        <f>_xlfn.XLOOKUP(A3909,StruttureRicettive[DenominazioneCittà],StruttureRicettive[Località])</f>
        <v>SAN BENEDETTO DEL TRONTO</v>
      </c>
      <c r="D3909" t="str">
        <f>_xlfn.XLOOKUP(A3909,StruttureRicettive[DenominazioneCittà],StruttureRicettive[Località2])</f>
        <v>SAN BENEDETTO DEL TRONTO</v>
      </c>
    </row>
    <row r="3910" spans="1:4" x14ac:dyDescent="0.25">
      <c r="A3910" t="str">
        <f>StruttureRicettive[[#This Row],[Denominazione]] &amp; " (" &amp; StruttureRicettive[[#This Row],[Città]] &amp; ")"</f>
        <v>HOTEL LEONE (MONTELPARO)</v>
      </c>
      <c r="B3910" t="str">
        <f>_xlfn.XLOOKUP(ElencoStrutture!A3910,StruttureRicettive[DenominazioneCittà],StruttureRicettive[Città])</f>
        <v>MONTELPARO</v>
      </c>
      <c r="C3910" t="str">
        <f>_xlfn.XLOOKUP(A3910,StruttureRicettive[DenominazioneCittà],StruttureRicettive[Località])</f>
        <v>no info</v>
      </c>
      <c r="D3910" t="str">
        <f>_xlfn.XLOOKUP(A3910,StruttureRicettive[DenominazioneCittà],StruttureRicettive[Località2])</f>
        <v>MONTELPARO</v>
      </c>
    </row>
    <row r="3911" spans="1:4" x14ac:dyDescent="0.25">
      <c r="A3911" t="str">
        <f>StruttureRicettive[[#This Row],[Denominazione]] &amp; " (" &amp; StruttureRicettive[[#This Row],[Città]] &amp; ")"</f>
        <v>HOTEL LIDIA (GABICCE MARE)</v>
      </c>
      <c r="B3911" t="str">
        <f>_xlfn.XLOOKUP(ElencoStrutture!A3911,StruttureRicettive[DenominazioneCittà],StruttureRicettive[Città])</f>
        <v>GABICCE MARE</v>
      </c>
      <c r="C3911" t="str">
        <f>_xlfn.XLOOKUP(A3911,StruttureRicettive[DenominazioneCittà],StruttureRicettive[Località])</f>
        <v>GABICCE MARE</v>
      </c>
      <c r="D3911" t="str">
        <f>_xlfn.XLOOKUP(A3911,StruttureRicettive[DenominazioneCittà],StruttureRicettive[Località2])</f>
        <v>GABICCE MARE</v>
      </c>
    </row>
    <row r="3912" spans="1:4" x14ac:dyDescent="0.25">
      <c r="A3912" t="str">
        <f>StruttureRicettive[[#This Row],[Denominazione]] &amp; " (" &amp; StruttureRicettive[[#This Row],[Città]] &amp; ")"</f>
        <v>HOTEL LIDO (FERMO)</v>
      </c>
      <c r="B3912" t="str">
        <f>_xlfn.XLOOKUP(ElencoStrutture!A3912,StruttureRicettive[DenominazioneCittà],StruttureRicettive[Città])</f>
        <v>FERMO</v>
      </c>
      <c r="C3912" t="str">
        <f>_xlfn.XLOOKUP(A3912,StruttureRicettive[DenominazioneCittà],StruttureRicettive[Località])</f>
        <v>FERMO</v>
      </c>
      <c r="D3912" t="str">
        <f>_xlfn.XLOOKUP(A3912,StruttureRicettive[DenominazioneCittà],StruttureRicettive[Località2])</f>
        <v>FERMO</v>
      </c>
    </row>
    <row r="3913" spans="1:4" x14ac:dyDescent="0.25">
      <c r="A3913" t="str">
        <f>StruttureRicettive[[#This Row],[Denominazione]] &amp; " (" &amp; StruttureRicettive[[#This Row],[Città]] &amp; ")"</f>
        <v>HOTEL LIDO - BIG FISCH (FERMO)</v>
      </c>
      <c r="B3913" t="str">
        <f>_xlfn.XLOOKUP(ElencoStrutture!A3913,StruttureRicettive[DenominazioneCittà],StruttureRicettive[Città])</f>
        <v>FERMO</v>
      </c>
      <c r="C3913" t="str">
        <f>_xlfn.XLOOKUP(A3913,StruttureRicettive[DenominazioneCittà],StruttureRicettive[Località])</f>
        <v>PORTO SAN GIORGIO</v>
      </c>
      <c r="D3913" t="str">
        <f>_xlfn.XLOOKUP(A3913,StruttureRicettive[DenominazioneCittà],StruttureRicettive[Località2])</f>
        <v>PORTO SAN GIORGIO</v>
      </c>
    </row>
    <row r="3914" spans="1:4" x14ac:dyDescent="0.25">
      <c r="A3914" t="str">
        <f>StruttureRicettive[[#This Row],[Denominazione]] &amp; " (" &amp; StruttureRicettive[[#This Row],[Città]] &amp; ")"</f>
        <v>HOTEL LORI (SENIGALLIA)</v>
      </c>
      <c r="B3914" t="str">
        <f>_xlfn.XLOOKUP(ElencoStrutture!A3914,StruttureRicettive[DenominazioneCittà],StruttureRicettive[Città])</f>
        <v>SENIGALLIA</v>
      </c>
      <c r="C3914" t="str">
        <f>_xlfn.XLOOKUP(A3914,StruttureRicettive[DenominazioneCittà],StruttureRicettive[Località])</f>
        <v>MARZOCCA</v>
      </c>
      <c r="D3914" t="str">
        <f>_xlfn.XLOOKUP(A3914,StruttureRicettive[DenominazioneCittà],StruttureRicettive[Località2])</f>
        <v>MARZOCCA</v>
      </c>
    </row>
    <row r="3915" spans="1:4" x14ac:dyDescent="0.25">
      <c r="A3915" t="str">
        <f>StruttureRicettive[[#This Row],[Denominazione]] &amp; " (" &amp; StruttureRicettive[[#This Row],[Città]] &amp; ")"</f>
        <v>HOTEL LOSANNA (GABICCE MARE)</v>
      </c>
      <c r="B3915" t="str">
        <f>_xlfn.XLOOKUP(ElencoStrutture!A3915,StruttureRicettive[DenominazioneCittà],StruttureRicettive[Città])</f>
        <v>GABICCE MARE</v>
      </c>
      <c r="C3915" t="str">
        <f>_xlfn.XLOOKUP(A3915,StruttureRicettive[DenominazioneCittà],StruttureRicettive[Località])</f>
        <v>GABICCE MARE</v>
      </c>
      <c r="D3915" t="str">
        <f>_xlfn.XLOOKUP(A3915,StruttureRicettive[DenominazioneCittà],StruttureRicettive[Località2])</f>
        <v>GABICCE MARE</v>
      </c>
    </row>
    <row r="3916" spans="1:4" x14ac:dyDescent="0.25">
      <c r="A3916" t="str">
        <f>StruttureRicettive[[#This Row],[Denominazione]] &amp; " (" &amp; StruttureRicettive[[#This Row],[Città]] &amp; ")"</f>
        <v>HOTEL LUX (GABICCE MARE)</v>
      </c>
      <c r="B3916" t="str">
        <f>_xlfn.XLOOKUP(ElencoStrutture!A3916,StruttureRicettive[DenominazioneCittà],StruttureRicettive[Città])</f>
        <v>GABICCE MARE</v>
      </c>
      <c r="C3916" t="str">
        <f>_xlfn.XLOOKUP(A3916,StruttureRicettive[DenominazioneCittà],StruttureRicettive[Località])</f>
        <v>no info</v>
      </c>
      <c r="D3916" t="str">
        <f>_xlfn.XLOOKUP(A3916,StruttureRicettive[DenominazioneCittà],StruttureRicettive[Località2])</f>
        <v>GABICCE MARE</v>
      </c>
    </row>
    <row r="3917" spans="1:4" x14ac:dyDescent="0.25">
      <c r="A3917" t="str">
        <f>StruttureRicettive[[#This Row],[Denominazione]] &amp; " (" &amp; StruttureRicettive[[#This Row],[Città]] &amp; ")"</f>
        <v>HOTEL MADISON (SAN BENEDETTO DEL TRONTO)</v>
      </c>
      <c r="B3917" t="str">
        <f>_xlfn.XLOOKUP(ElencoStrutture!A3917,StruttureRicettive[DenominazioneCittà],StruttureRicettive[Città])</f>
        <v>SAN BENEDETTO DEL TRONTO</v>
      </c>
      <c r="C3917" t="str">
        <f>_xlfn.XLOOKUP(A3917,StruttureRicettive[DenominazioneCittà],StruttureRicettive[Località])</f>
        <v>SAN BENEDETTO DEL TRONTO</v>
      </c>
      <c r="D3917" t="str">
        <f>_xlfn.XLOOKUP(A3917,StruttureRicettive[DenominazioneCittà],StruttureRicettive[Località2])</f>
        <v>SAN BENEDETTO DEL TRONTO</v>
      </c>
    </row>
    <row r="3918" spans="1:4" x14ac:dyDescent="0.25">
      <c r="A3918" t="str">
        <f>StruttureRicettive[[#This Row],[Denominazione]] &amp; " (" &amp; StruttureRicettive[[#This Row],[Città]] &amp; ")"</f>
        <v>HOTEL MAJESTIC (PESARO)</v>
      </c>
      <c r="B3918" t="str">
        <f>_xlfn.XLOOKUP(ElencoStrutture!A3918,StruttureRicettive[DenominazioneCittà],StruttureRicettive[Città])</f>
        <v>PESARO</v>
      </c>
      <c r="C3918" t="str">
        <f>_xlfn.XLOOKUP(A3918,StruttureRicettive[DenominazioneCittà],StruttureRicettive[Località])</f>
        <v>PESARO</v>
      </c>
      <c r="D3918" t="str">
        <f>_xlfn.XLOOKUP(A3918,StruttureRicettive[DenominazioneCittà],StruttureRicettive[Località2])</f>
        <v>PESARO</v>
      </c>
    </row>
    <row r="3919" spans="1:4" x14ac:dyDescent="0.25">
      <c r="A3919" t="str">
        <f>StruttureRicettive[[#This Row],[Denominazione]] &amp; " (" &amp; StruttureRicettive[[#This Row],[Città]] &amp; ")"</f>
        <v>HOTEL MAJESTIC DI URBANI GRAZIA - BAGNI N° 91 (SENIGALLIA)</v>
      </c>
      <c r="B3919" t="str">
        <f>_xlfn.XLOOKUP(ElencoStrutture!A3919,StruttureRicettive[DenominazioneCittà],StruttureRicettive[Città])</f>
        <v>SENIGALLIA</v>
      </c>
      <c r="C3919" t="str">
        <f>_xlfn.XLOOKUP(A3919,StruttureRicettive[DenominazioneCittà],StruttureRicettive[Località])</f>
        <v>SENIGALLIA</v>
      </c>
      <c r="D3919" t="str">
        <f>_xlfn.XLOOKUP(A3919,StruttureRicettive[DenominazioneCittà],StruttureRicettive[Località2])</f>
        <v>SENIGALLIA</v>
      </c>
    </row>
    <row r="3920" spans="1:4" x14ac:dyDescent="0.25">
      <c r="A3920" t="str">
        <f>StruttureRicettive[[#This Row],[Denominazione]] &amp; " (" &amp; StruttureRicettive[[#This Row],[Città]] &amp; ")"</f>
        <v>HOTEL MAMIANI (URBINO)</v>
      </c>
      <c r="B3920" t="str">
        <f>_xlfn.XLOOKUP(ElencoStrutture!A3920,StruttureRicettive[DenominazioneCittà],StruttureRicettive[Città])</f>
        <v>URBINO</v>
      </c>
      <c r="C3920" t="str">
        <f>_xlfn.XLOOKUP(A3920,StruttureRicettive[DenominazioneCittà],StruttureRicettive[Località])</f>
        <v>URBINO</v>
      </c>
      <c r="D3920" t="str">
        <f>_xlfn.XLOOKUP(A3920,StruttureRicettive[DenominazioneCittà],StruttureRicettive[Località2])</f>
        <v>URBINO</v>
      </c>
    </row>
    <row r="3921" spans="1:4" x14ac:dyDescent="0.25">
      <c r="A3921" t="str">
        <f>StruttureRicettive[[#This Row],[Denominazione]] &amp; " (" &amp; StruttureRicettive[[#This Row],[Città]] &amp; ")"</f>
        <v>HOTEL MARCELLI (NUMANA)</v>
      </c>
      <c r="B3921" t="str">
        <f>_xlfn.XLOOKUP(ElencoStrutture!A3921,StruttureRicettive[DenominazioneCittà],StruttureRicettive[Città])</f>
        <v>NUMANA</v>
      </c>
      <c r="C3921" t="str">
        <f>_xlfn.XLOOKUP(A3921,StruttureRicettive[DenominazioneCittà],StruttureRicettive[Località])</f>
        <v>NUMANA</v>
      </c>
      <c r="D3921" t="str">
        <f>_xlfn.XLOOKUP(A3921,StruttureRicettive[DenominazioneCittà],StruttureRicettive[Località2])</f>
        <v>NUMANA</v>
      </c>
    </row>
    <row r="3922" spans="1:4" x14ac:dyDescent="0.25">
      <c r="A3922" t="str">
        <f>StruttureRicettive[[#This Row],[Denominazione]] &amp; " (" &amp; StruttureRicettive[[#This Row],[Città]] &amp; ")"</f>
        <v>HOTEL MARCELLI (NUMANA)</v>
      </c>
      <c r="B3922" t="str">
        <f>_xlfn.XLOOKUP(ElencoStrutture!A3922,StruttureRicettive[DenominazioneCittà],StruttureRicettive[Città])</f>
        <v>NUMANA</v>
      </c>
      <c r="C3922" t="str">
        <f>_xlfn.XLOOKUP(A3922,StruttureRicettive[DenominazioneCittà],StruttureRicettive[Località])</f>
        <v>NUMANA</v>
      </c>
      <c r="D3922" t="str">
        <f>_xlfn.XLOOKUP(A3922,StruttureRicettive[DenominazioneCittà],StruttureRicettive[Località2])</f>
        <v>NUMANA</v>
      </c>
    </row>
    <row r="3923" spans="1:4" x14ac:dyDescent="0.25">
      <c r="A3923" t="str">
        <f>StruttureRicettive[[#This Row],[Denominazione]] &amp; " (" &amp; StruttureRicettive[[#This Row],[Città]] &amp; ")"</f>
        <v>HOTEL MARCHE (ASCOLI PICENO)</v>
      </c>
      <c r="B3923" t="str">
        <f>_xlfn.XLOOKUP(ElencoStrutture!A3923,StruttureRicettive[DenominazioneCittà],StruttureRicettive[Città])</f>
        <v>ASCOLI PICENO</v>
      </c>
      <c r="C3923" t="str">
        <f>_xlfn.XLOOKUP(A3923,StruttureRicettive[DenominazioneCittà],StruttureRicettive[Località])</f>
        <v>ASCOLI PICENO</v>
      </c>
      <c r="D3923" t="str">
        <f>_xlfn.XLOOKUP(A3923,StruttureRicettive[DenominazioneCittà],StruttureRicettive[Località2])</f>
        <v>ASCOLI PICENO</v>
      </c>
    </row>
    <row r="3924" spans="1:4" x14ac:dyDescent="0.25">
      <c r="A3924" t="str">
        <f>StruttureRicettive[[#This Row],[Denominazione]] &amp; " (" &amp; StruttureRicettive[[#This Row],[Città]] &amp; ")"</f>
        <v>HOTEL MARCONI (SAN BENEDETTO DEL TRONTO)</v>
      </c>
      <c r="B3924" t="str">
        <f>_xlfn.XLOOKUP(ElencoStrutture!A3924,StruttureRicettive[DenominazioneCittà],StruttureRicettive[Città])</f>
        <v>SAN BENEDETTO DEL TRONTO</v>
      </c>
      <c r="C3924" t="str">
        <f>_xlfn.XLOOKUP(A3924,StruttureRicettive[DenominazioneCittà],StruttureRicettive[Località])</f>
        <v>SAN BENEDETTO DEL TRONTO</v>
      </c>
      <c r="D3924" t="str">
        <f>_xlfn.XLOOKUP(A3924,StruttureRicettive[DenominazioneCittà],StruttureRicettive[Località2])</f>
        <v>SAN BENEDETTO DEL TRONTO</v>
      </c>
    </row>
    <row r="3925" spans="1:4" x14ac:dyDescent="0.25">
      <c r="A3925" t="str">
        <f>StruttureRicettive[[#This Row],[Denominazione]] &amp; " (" &amp; StruttureRicettive[[#This Row],[Città]] &amp; ")"</f>
        <v>HOTEL MARE (PESARO)</v>
      </c>
      <c r="B3925" t="str">
        <f>_xlfn.XLOOKUP(ElencoStrutture!A3925,StruttureRicettive[DenominazioneCittà],StruttureRicettive[Città])</f>
        <v>PESARO</v>
      </c>
      <c r="C3925" t="str">
        <f>_xlfn.XLOOKUP(A3925,StruttureRicettive[DenominazioneCittà],StruttureRicettive[Località])</f>
        <v>PESARO</v>
      </c>
      <c r="D3925" t="str">
        <f>_xlfn.XLOOKUP(A3925,StruttureRicettive[DenominazioneCittà],StruttureRicettive[Località2])</f>
        <v>PESARO</v>
      </c>
    </row>
    <row r="3926" spans="1:4" x14ac:dyDescent="0.25">
      <c r="A3926" t="str">
        <f>StruttureRicettive[[#This Row],[Denominazione]] &amp; " (" &amp; StruttureRicettive[[#This Row],[Città]] &amp; ")"</f>
        <v>HOTEL MAREBLU' - BAGNI N° 31 (SENIGALLIA)</v>
      </c>
      <c r="B3926" t="str">
        <f>_xlfn.XLOOKUP(ElencoStrutture!A3926,StruttureRicettive[DenominazioneCittà],StruttureRicettive[Città])</f>
        <v>SENIGALLIA</v>
      </c>
      <c r="C3926" t="str">
        <f>_xlfn.XLOOKUP(A3926,StruttureRicettive[DenominazioneCittà],StruttureRicettive[Località])</f>
        <v>SENIGALLIA</v>
      </c>
      <c r="D3926" t="str">
        <f>_xlfn.XLOOKUP(A3926,StruttureRicettive[DenominazioneCittà],StruttureRicettive[Località2])</f>
        <v>SENIGALLIA</v>
      </c>
    </row>
    <row r="3927" spans="1:4" x14ac:dyDescent="0.25">
      <c r="A3927" t="str">
        <f>StruttureRicettive[[#This Row],[Denominazione]] &amp; " (" &amp; StruttureRicettive[[#This Row],[Città]] &amp; ")"</f>
        <v>HOTEL MARIANI (JESI)</v>
      </c>
      <c r="B3927" t="str">
        <f>_xlfn.XLOOKUP(ElencoStrutture!A3927,StruttureRicettive[DenominazioneCittà],StruttureRicettive[Città])</f>
        <v>JESI</v>
      </c>
      <c r="C3927" t="str">
        <f>_xlfn.XLOOKUP(A3927,StruttureRicettive[DenominazioneCittà],StruttureRicettive[Località])</f>
        <v>JESI</v>
      </c>
      <c r="D3927" t="str">
        <f>_xlfn.XLOOKUP(A3927,StruttureRicettive[DenominazioneCittà],StruttureRicettive[Località2])</f>
        <v>JESI</v>
      </c>
    </row>
    <row r="3928" spans="1:4" x14ac:dyDescent="0.25">
      <c r="A3928" t="str">
        <f>StruttureRicettive[[#This Row],[Denominazione]] &amp; " (" &amp; StruttureRicettive[[#This Row],[Città]] &amp; ")"</f>
        <v>HOTEL MARINA (FANO)</v>
      </c>
      <c r="B3928" t="str">
        <f>_xlfn.XLOOKUP(ElencoStrutture!A3928,StruttureRicettive[DenominazioneCittà],StruttureRicettive[Città])</f>
        <v>FANO</v>
      </c>
      <c r="C3928" t="str">
        <f>_xlfn.XLOOKUP(A3928,StruttureRicettive[DenominazioneCittà],StruttureRicettive[Località])</f>
        <v>FANO</v>
      </c>
      <c r="D3928" t="str">
        <f>_xlfn.XLOOKUP(A3928,StruttureRicettive[DenominazioneCittà],StruttureRicettive[Località2])</f>
        <v>FANO</v>
      </c>
    </row>
    <row r="3929" spans="1:4" x14ac:dyDescent="0.25">
      <c r="A3929" t="str">
        <f>StruttureRicettive[[#This Row],[Denominazione]] &amp; " (" &amp; StruttureRicettive[[#This Row],[Città]] &amp; ")"</f>
        <v>HOTEL MASSI (MATELICA)</v>
      </c>
      <c r="B3929" t="str">
        <f>_xlfn.XLOOKUP(ElencoStrutture!A3929,StruttureRicettive[DenominazioneCittà],StruttureRicettive[Città])</f>
        <v>MATELICA</v>
      </c>
      <c r="C3929" t="str">
        <f>_xlfn.XLOOKUP(A3929,StruttureRicettive[DenominazioneCittà],StruttureRicettive[Località])</f>
        <v>MATELICA</v>
      </c>
      <c r="D3929" t="str">
        <f>_xlfn.XLOOKUP(A3929,StruttureRicettive[DenominazioneCittà],StruttureRicettive[Località2])</f>
        <v>MATELICA</v>
      </c>
    </row>
    <row r="3930" spans="1:4" x14ac:dyDescent="0.25">
      <c r="A3930" t="str">
        <f>StruttureRicettive[[#This Row],[Denominazione]] &amp; " (" &amp; StruttureRicettive[[#This Row],[Città]] &amp; ")"</f>
        <v>HOTEL MASTAI (SENIGALLIA)</v>
      </c>
      <c r="B3930" t="str">
        <f>_xlfn.XLOOKUP(ElencoStrutture!A3930,StruttureRicettive[DenominazioneCittà],StruttureRicettive[Città])</f>
        <v>SENIGALLIA</v>
      </c>
      <c r="C3930" t="str">
        <f>_xlfn.XLOOKUP(A3930,StruttureRicettive[DenominazioneCittà],StruttureRicettive[Località])</f>
        <v>no info</v>
      </c>
      <c r="D3930" t="str">
        <f>_xlfn.XLOOKUP(A3930,StruttureRicettive[DenominazioneCittà],StruttureRicettive[Località2])</f>
        <v>SENIGALLIA</v>
      </c>
    </row>
    <row r="3931" spans="1:4" x14ac:dyDescent="0.25">
      <c r="A3931" t="str">
        <f>StruttureRicettive[[#This Row],[Denominazione]] &amp; " (" &amp; StruttureRicettive[[#This Row],[Città]] &amp; ")"</f>
        <v>HOTEL MEUBLE' LA PLAYA (SAN BENEDETTO DEL TRONTO)</v>
      </c>
      <c r="B3931" t="str">
        <f>_xlfn.XLOOKUP(ElencoStrutture!A3931,StruttureRicettive[DenominazioneCittà],StruttureRicettive[Città])</f>
        <v>SAN BENEDETTO DEL TRONTO</v>
      </c>
      <c r="C3931" t="str">
        <f>_xlfn.XLOOKUP(A3931,StruttureRicettive[DenominazioneCittà],StruttureRicettive[Località])</f>
        <v>SAN BENEDETTO DEL TRONTO</v>
      </c>
      <c r="D3931" t="str">
        <f>_xlfn.XLOOKUP(A3931,StruttureRicettive[DenominazioneCittà],StruttureRicettive[Località2])</f>
        <v>SAN BENEDETTO DEL TRONTO</v>
      </c>
    </row>
    <row r="3932" spans="1:4" x14ac:dyDescent="0.25">
      <c r="A3932" t="str">
        <f>StruttureRicettive[[#This Row],[Denominazione]] &amp; " (" &amp; StruttureRicettive[[#This Row],[Città]] &amp; ")"</f>
        <v>HOTEL MEUBLE' LE CAVE (SIROLO)</v>
      </c>
      <c r="B3932" t="str">
        <f>_xlfn.XLOOKUP(ElencoStrutture!A3932,StruttureRicettive[DenominazioneCittà],StruttureRicettive[Città])</f>
        <v>SIROLO</v>
      </c>
      <c r="C3932" t="str">
        <f>_xlfn.XLOOKUP(A3932,StruttureRicettive[DenominazioneCittà],StruttureRicettive[Località])</f>
        <v>SIROLO</v>
      </c>
      <c r="D3932" t="str">
        <f>_xlfn.XLOOKUP(A3932,StruttureRicettive[DenominazioneCittà],StruttureRicettive[Località2])</f>
        <v>SIROLO</v>
      </c>
    </row>
    <row r="3933" spans="1:4" x14ac:dyDescent="0.25">
      <c r="A3933" t="str">
        <f>StruttureRicettive[[#This Row],[Denominazione]] &amp; " (" &amp; StruttureRicettive[[#This Row],[Città]] &amp; ")"</f>
        <v>HOTEL MIMOSA (NUMANA)</v>
      </c>
      <c r="B3933" t="str">
        <f>_xlfn.XLOOKUP(ElencoStrutture!A3933,StruttureRicettive[DenominazioneCittà],StruttureRicettive[Città])</f>
        <v>NUMANA</v>
      </c>
      <c r="C3933" t="str">
        <f>_xlfn.XLOOKUP(A3933,StruttureRicettive[DenominazioneCittà],StruttureRicettive[Località])</f>
        <v>NUMANA</v>
      </c>
      <c r="D3933" t="str">
        <f>_xlfn.XLOOKUP(A3933,StruttureRicettive[DenominazioneCittà],StruttureRicettive[Località2])</f>
        <v>NUMANA</v>
      </c>
    </row>
    <row r="3934" spans="1:4" x14ac:dyDescent="0.25">
      <c r="A3934" t="str">
        <f>StruttureRicettive[[#This Row],[Denominazione]] &amp; " (" &amp; StruttureRicettive[[#This Row],[Città]] &amp; ")"</f>
        <v>HOTEL MIRO' (APIRO)</v>
      </c>
      <c r="B3934" t="str">
        <f>_xlfn.XLOOKUP(ElencoStrutture!A3934,StruttureRicettive[DenominazioneCittà],StruttureRicettive[Città])</f>
        <v>APIRO</v>
      </c>
      <c r="C3934" t="str">
        <f>_xlfn.XLOOKUP(A3934,StruttureRicettive[DenominazioneCittà],StruttureRicettive[Località])</f>
        <v>APIRO</v>
      </c>
      <c r="D3934" t="str">
        <f>_xlfn.XLOOKUP(A3934,StruttureRicettive[DenominazioneCittà],StruttureRicettive[Località2])</f>
        <v>APIRO</v>
      </c>
    </row>
    <row r="3935" spans="1:4" x14ac:dyDescent="0.25">
      <c r="A3935" t="str">
        <f>StruttureRicettive[[#This Row],[Denominazione]] &amp; " (" &amp; StruttureRicettive[[#This Row],[Città]] &amp; ")"</f>
        <v>HOTEL MONTECONERO (SIROLO)</v>
      </c>
      <c r="B3935" t="str">
        <f>_xlfn.XLOOKUP(ElencoStrutture!A3935,StruttureRicettive[DenominazioneCittà],StruttureRicettive[Città])</f>
        <v>SIROLO</v>
      </c>
      <c r="C3935" t="str">
        <f>_xlfn.XLOOKUP(A3935,StruttureRicettive[DenominazioneCittà],StruttureRicettive[Località])</f>
        <v>SIROLO</v>
      </c>
      <c r="D3935" t="str">
        <f>_xlfn.XLOOKUP(A3935,StruttureRicettive[DenominazioneCittà],StruttureRicettive[Località2])</f>
        <v>SIROLO</v>
      </c>
    </row>
    <row r="3936" spans="1:4" x14ac:dyDescent="0.25">
      <c r="A3936" t="str">
        <f>StruttureRicettive[[#This Row],[Denominazione]] &amp; " (" &amp; StruttureRicettive[[#This Row],[Città]] &amp; ")"</f>
        <v>HOTEL MONTI AZZURRI (MONTEMONACO)</v>
      </c>
      <c r="B3936" t="str">
        <f>_xlfn.XLOOKUP(ElencoStrutture!A3936,StruttureRicettive[DenominazioneCittà],StruttureRicettive[Città])</f>
        <v>MONTEMONACO</v>
      </c>
      <c r="C3936" t="str">
        <f>_xlfn.XLOOKUP(A3936,StruttureRicettive[DenominazioneCittà],StruttureRicettive[Località])</f>
        <v>MONTEMONACO</v>
      </c>
      <c r="D3936" t="str">
        <f>_xlfn.XLOOKUP(A3936,StruttureRicettive[DenominazioneCittà],StruttureRicettive[Località2])</f>
        <v>MONTEMONACO</v>
      </c>
    </row>
    <row r="3937" spans="1:4" x14ac:dyDescent="0.25">
      <c r="A3937" t="str">
        <f>StruttureRicettive[[#This Row],[Denominazione]] &amp; " (" &amp; StruttureRicettive[[#This Row],[Città]] &amp; ")"</f>
        <v>HOTEL NAPOLEON (PESARO)</v>
      </c>
      <c r="B3937" t="str">
        <f>_xlfn.XLOOKUP(ElencoStrutture!A3937,StruttureRicettive[DenominazioneCittà],StruttureRicettive[Città])</f>
        <v>PESARO</v>
      </c>
      <c r="C3937" t="str">
        <f>_xlfn.XLOOKUP(A3937,StruttureRicettive[DenominazioneCittà],StruttureRicettive[Località])</f>
        <v>PESARO</v>
      </c>
      <c r="D3937" t="str">
        <f>_xlfn.XLOOKUP(A3937,StruttureRicettive[DenominazioneCittà],StruttureRicettive[Località2])</f>
        <v>PESARO</v>
      </c>
    </row>
    <row r="3938" spans="1:4" x14ac:dyDescent="0.25">
      <c r="A3938" t="str">
        <f>StruttureRicettive[[#This Row],[Denominazione]] &amp; " (" &amp; StruttureRicettive[[#This Row],[Città]] &amp; ")"</f>
        <v>HOTEL NETTUNO (PESARO)</v>
      </c>
      <c r="B3938" t="str">
        <f>_xlfn.XLOOKUP(ElencoStrutture!A3938,StruttureRicettive[DenominazioneCittà],StruttureRicettive[Città])</f>
        <v>PESARO</v>
      </c>
      <c r="C3938" t="str">
        <f>_xlfn.XLOOKUP(A3938,StruttureRicettive[DenominazioneCittà],StruttureRicettive[Località])</f>
        <v>PESARO</v>
      </c>
      <c r="D3938" t="str">
        <f>_xlfn.XLOOKUP(A3938,StruttureRicettive[DenominazioneCittà],StruttureRicettive[Località2])</f>
        <v>PESARO</v>
      </c>
    </row>
    <row r="3939" spans="1:4" x14ac:dyDescent="0.25">
      <c r="A3939" t="str">
        <f>StruttureRicettive[[#This Row],[Denominazione]] &amp; " (" &amp; StruttureRicettive[[#This Row],[Città]] &amp; ")"</f>
        <v>HOTEL NETTUNO (PORTO SAN GIORGIO)</v>
      </c>
      <c r="B3939" t="str">
        <f>_xlfn.XLOOKUP(ElencoStrutture!A3939,StruttureRicettive[DenominazioneCittà],StruttureRicettive[Città])</f>
        <v>PORTO SAN GIORGIO</v>
      </c>
      <c r="C3939" t="str">
        <f>_xlfn.XLOOKUP(A3939,StruttureRicettive[DenominazioneCittà],StruttureRicettive[Località])</f>
        <v>PORTO SAN GIORGIO</v>
      </c>
      <c r="D3939" t="str">
        <f>_xlfn.XLOOKUP(A3939,StruttureRicettive[DenominazioneCittà],StruttureRicettive[Località2])</f>
        <v>PORTO SAN GIORGIO</v>
      </c>
    </row>
    <row r="3940" spans="1:4" x14ac:dyDescent="0.25">
      <c r="A3940" t="str">
        <f>StruttureRicettive[[#This Row],[Denominazione]] &amp; " (" &amp; StruttureRicettive[[#This Row],[Città]] &amp; ")"</f>
        <v>HOTEL NORD EST (GABICCE MARE)</v>
      </c>
      <c r="B3940" t="str">
        <f>_xlfn.XLOOKUP(ElencoStrutture!A3940,StruttureRicettive[DenominazioneCittà],StruttureRicettive[Città])</f>
        <v>GABICCE MARE</v>
      </c>
      <c r="C3940" t="str">
        <f>_xlfn.XLOOKUP(A3940,StruttureRicettive[DenominazioneCittà],StruttureRicettive[Località])</f>
        <v>GABICCE MARE</v>
      </c>
      <c r="D3940" t="str">
        <f>_xlfn.XLOOKUP(A3940,StruttureRicettive[DenominazioneCittà],StruttureRicettive[Località2])</f>
        <v>GABICCE MARE</v>
      </c>
    </row>
    <row r="3941" spans="1:4" x14ac:dyDescent="0.25">
      <c r="A3941" t="str">
        <f>StruttureRicettive[[#This Row],[Denominazione]] &amp; " (" &amp; StruttureRicettive[[#This Row],[Città]] &amp; ")"</f>
        <v>HOTEL NUMANA PALACE (NUMANA)</v>
      </c>
      <c r="B3941" t="str">
        <f>_xlfn.XLOOKUP(ElencoStrutture!A3941,StruttureRicettive[DenominazioneCittà],StruttureRicettive[Città])</f>
        <v>NUMANA</v>
      </c>
      <c r="C3941" t="str">
        <f>_xlfn.XLOOKUP(A3941,StruttureRicettive[DenominazioneCittà],StruttureRicettive[Località])</f>
        <v>NUMANA</v>
      </c>
      <c r="D3941" t="str">
        <f>_xlfn.XLOOKUP(A3941,StruttureRicettive[DenominazioneCittà],StruttureRicettive[Località2])</f>
        <v>NUMANA</v>
      </c>
    </row>
    <row r="3942" spans="1:4" x14ac:dyDescent="0.25">
      <c r="A3942" t="str">
        <f>StruttureRicettive[[#This Row],[Denominazione]] &amp; " (" &amp; StruttureRicettive[[#This Row],[Città]] &amp; ")"</f>
        <v>HOTEL NUMANA PALACE (NUMANA)</v>
      </c>
      <c r="B3942" t="str">
        <f>_xlfn.XLOOKUP(ElencoStrutture!A3942,StruttureRicettive[DenominazioneCittà],StruttureRicettive[Città])</f>
        <v>NUMANA</v>
      </c>
      <c r="C3942" t="str">
        <f>_xlfn.XLOOKUP(A3942,StruttureRicettive[DenominazioneCittà],StruttureRicettive[Località])</f>
        <v>NUMANA</v>
      </c>
      <c r="D3942" t="str">
        <f>_xlfn.XLOOKUP(A3942,StruttureRicettive[DenominazioneCittà],StruttureRicettive[Località2])</f>
        <v>NUMANA</v>
      </c>
    </row>
    <row r="3943" spans="1:4" x14ac:dyDescent="0.25">
      <c r="A3943" t="str">
        <f>StruttureRicettive[[#This Row],[Denominazione]] &amp; " (" &amp; StruttureRicettive[[#This Row],[Città]] &amp; ")"</f>
        <v>HOTEL NUOVO DIANA (SENIGALLIA)</v>
      </c>
      <c r="B3943" t="str">
        <f>_xlfn.XLOOKUP(ElencoStrutture!A3943,StruttureRicettive[DenominazioneCittà],StruttureRicettive[Città])</f>
        <v>SENIGALLIA</v>
      </c>
      <c r="C3943" t="str">
        <f>_xlfn.XLOOKUP(A3943,StruttureRicettive[DenominazioneCittà],StruttureRicettive[Località])</f>
        <v>SENIGALLIA</v>
      </c>
      <c r="D3943" t="str">
        <f>_xlfn.XLOOKUP(A3943,StruttureRicettive[DenominazioneCittà],StruttureRicettive[Località2])</f>
        <v>SENIGALLIA</v>
      </c>
    </row>
    <row r="3944" spans="1:4" x14ac:dyDescent="0.25">
      <c r="A3944" t="str">
        <f>StruttureRicettive[[#This Row],[Denominazione]] &amp; " (" &amp; StruttureRicettive[[#This Row],[Città]] &amp; ")"</f>
        <v>HOTEL PALACE (CIVITANOVA MARCHE)</v>
      </c>
      <c r="B3944" t="str">
        <f>_xlfn.XLOOKUP(ElencoStrutture!A3944,StruttureRicettive[DenominazioneCittà],StruttureRicettive[Città])</f>
        <v>CIVITANOVA MARCHE</v>
      </c>
      <c r="C3944" t="str">
        <f>_xlfn.XLOOKUP(A3944,StruttureRicettive[DenominazioneCittà],StruttureRicettive[Località])</f>
        <v>CIVITANOVA MARCHE</v>
      </c>
      <c r="D3944" t="str">
        <f>_xlfn.XLOOKUP(A3944,StruttureRicettive[DenominazioneCittà],StruttureRicettive[Località2])</f>
        <v>CIVITANOVA MARCHE</v>
      </c>
    </row>
    <row r="3945" spans="1:4" x14ac:dyDescent="0.25">
      <c r="A3945" t="str">
        <f>StruttureRicettive[[#This Row],[Denominazione]] &amp; " (" &amp; StruttureRicettive[[#This Row],[Città]] &amp; ")"</f>
        <v>HOTEL PALAZZO GUIDEROCCHI (ASCOLI PICENO)</v>
      </c>
      <c r="B3945" t="str">
        <f>_xlfn.XLOOKUP(ElencoStrutture!A3945,StruttureRicettive[DenominazioneCittà],StruttureRicettive[Città])</f>
        <v>ASCOLI PICENO</v>
      </c>
      <c r="C3945" t="str">
        <f>_xlfn.XLOOKUP(A3945,StruttureRicettive[DenominazioneCittà],StruttureRicettive[Località])</f>
        <v>ASCOLI PICENO</v>
      </c>
      <c r="D3945" t="str">
        <f>_xlfn.XLOOKUP(A3945,StruttureRicettive[DenominazioneCittà],StruttureRicettive[Località2])</f>
        <v>ASCOLI PICENO</v>
      </c>
    </row>
    <row r="3946" spans="1:4" x14ac:dyDescent="0.25">
      <c r="A3946" t="str">
        <f>StruttureRicettive[[#This Row],[Denominazione]] &amp; " (" &amp; StruttureRicettive[[#This Row],[Città]] &amp; ")"</f>
        <v>HOTEL PARADISO (SENIGALLIA)</v>
      </c>
      <c r="B3946" t="str">
        <f>_xlfn.XLOOKUP(ElencoStrutture!A3946,StruttureRicettive[DenominazioneCittà],StruttureRicettive[Città])</f>
        <v>SENIGALLIA</v>
      </c>
      <c r="C3946" t="str">
        <f>_xlfn.XLOOKUP(A3946,StruttureRicettive[DenominazioneCittà],StruttureRicettive[Località])</f>
        <v>SENIGALLIA</v>
      </c>
      <c r="D3946" t="str">
        <f>_xlfn.XLOOKUP(A3946,StruttureRicettive[DenominazioneCittà],StruttureRicettive[Località2])</f>
        <v>SENIGALLIA</v>
      </c>
    </row>
    <row r="3947" spans="1:4" x14ac:dyDescent="0.25">
      <c r="A3947" t="str">
        <f>StruttureRicettive[[#This Row],[Denominazione]] &amp; " (" &amp; StruttureRicettive[[#This Row],[Città]] &amp; ")"</f>
        <v>HOTEL PARADISO (AMANDOLA)</v>
      </c>
      <c r="B3947" t="str">
        <f>_xlfn.XLOOKUP(ElencoStrutture!A3947,StruttureRicettive[DenominazioneCittà],StruttureRicettive[Città])</f>
        <v>AMANDOLA</v>
      </c>
      <c r="C3947" t="str">
        <f>_xlfn.XLOOKUP(A3947,StruttureRicettive[DenominazioneCittà],StruttureRicettive[Località])</f>
        <v>AMANDOLA</v>
      </c>
      <c r="D3947" t="str">
        <f>_xlfn.XLOOKUP(A3947,StruttureRicettive[DenominazioneCittà],StruttureRicettive[Località2])</f>
        <v>AMANDOLA</v>
      </c>
    </row>
    <row r="3948" spans="1:4" x14ac:dyDescent="0.25">
      <c r="A3948" t="str">
        <f>StruttureRicettive[[#This Row],[Denominazione]] &amp; " (" &amp; StruttureRicettive[[#This Row],[Città]] &amp; ")"</f>
        <v>HOTEL PARCO (CASTELFIDARDO)</v>
      </c>
      <c r="B3948" t="str">
        <f>_xlfn.XLOOKUP(ElencoStrutture!A3948,StruttureRicettive[DenominazioneCittà],StruttureRicettive[Città])</f>
        <v>CASTELFIDARDO</v>
      </c>
      <c r="C3948" t="str">
        <f>_xlfn.XLOOKUP(A3948,StruttureRicettive[DenominazioneCittà],StruttureRicettive[Località])</f>
        <v>CASTELFIDARDO</v>
      </c>
      <c r="D3948" t="str">
        <f>_xlfn.XLOOKUP(A3948,StruttureRicettive[DenominazioneCittà],StruttureRicettive[Località2])</f>
        <v>CASTELFIDARDO</v>
      </c>
    </row>
    <row r="3949" spans="1:4" x14ac:dyDescent="0.25">
      <c r="A3949" t="str">
        <f>StruttureRicettive[[#This Row],[Denominazione]] &amp; " (" &amp; StruttureRicettive[[#This Row],[Città]] &amp; ")"</f>
        <v>HOTEL PARCO DEI PRINCIPI (GROTTAMMARE)</v>
      </c>
      <c r="B3949" t="str">
        <f>_xlfn.XLOOKUP(ElencoStrutture!A3949,StruttureRicettive[DenominazioneCittà],StruttureRicettive[Città])</f>
        <v>GROTTAMMARE</v>
      </c>
      <c r="C3949" t="str">
        <f>_xlfn.XLOOKUP(A3949,StruttureRicettive[DenominazioneCittà],StruttureRicettive[Località])</f>
        <v>GROTTAMMARE</v>
      </c>
      <c r="D3949" t="str">
        <f>_xlfn.XLOOKUP(A3949,StruttureRicettive[DenominazioneCittà],StruttureRicettive[Località2])</f>
        <v>GROTTAMMARE</v>
      </c>
    </row>
    <row r="3950" spans="1:4" x14ac:dyDescent="0.25">
      <c r="A3950" t="str">
        <f>StruttureRicettive[[#This Row],[Denominazione]] &amp; " (" &amp; StruttureRicettive[[#This Row],[Città]] &amp; ")"</f>
        <v>HOTEL PELLEGRINO E PACE (LORETO)</v>
      </c>
      <c r="B3950" t="str">
        <f>_xlfn.XLOOKUP(ElencoStrutture!A3950,StruttureRicettive[DenominazioneCittà],StruttureRicettive[Città])</f>
        <v>LORETO</v>
      </c>
      <c r="C3950" t="str">
        <f>_xlfn.XLOOKUP(A3950,StruttureRicettive[DenominazioneCittà],StruttureRicettive[Località])</f>
        <v>LORETO</v>
      </c>
      <c r="D3950" t="str">
        <f>_xlfn.XLOOKUP(A3950,StruttureRicettive[DenominazioneCittà],StruttureRicettive[Località2])</f>
        <v>LORETO</v>
      </c>
    </row>
    <row r="3951" spans="1:4" x14ac:dyDescent="0.25">
      <c r="A3951" t="str">
        <f>StruttureRicettive[[#This Row],[Denominazione]] &amp; " (" &amp; StruttureRicettive[[#This Row],[Città]] &amp; ")"</f>
        <v>HOTEL PENNILE (ASCOLI PICENO)</v>
      </c>
      <c r="B3951" t="str">
        <f>_xlfn.XLOOKUP(ElencoStrutture!A3951,StruttureRicettive[DenominazioneCittà],StruttureRicettive[Città])</f>
        <v>ASCOLI PICENO</v>
      </c>
      <c r="C3951" t="str">
        <f>_xlfn.XLOOKUP(A3951,StruttureRicettive[DenominazioneCittà],StruttureRicettive[Località])</f>
        <v>ASCOLI PICENO</v>
      </c>
      <c r="D3951" t="str">
        <f>_xlfn.XLOOKUP(A3951,StruttureRicettive[DenominazioneCittà],StruttureRicettive[Località2])</f>
        <v>ASCOLI PICENO</v>
      </c>
    </row>
    <row r="3952" spans="1:4" x14ac:dyDescent="0.25">
      <c r="A3952" t="str">
        <f>StruttureRicettive[[#This Row],[Denominazione]] &amp; " (" &amp; StruttureRicettive[[#This Row],[Città]] &amp; ")"</f>
        <v>HOTEL PHILOSOPHY (MONSAMPOLO DEL TRONTO)</v>
      </c>
      <c r="B3952" t="str">
        <f>_xlfn.XLOOKUP(ElencoStrutture!A3952,StruttureRicettive[DenominazioneCittà],StruttureRicettive[Città])</f>
        <v>MONSAMPOLO DEL TRONTO</v>
      </c>
      <c r="C3952" t="str">
        <f>_xlfn.XLOOKUP(A3952,StruttureRicettive[DenominazioneCittà],StruttureRicettive[Località])</f>
        <v>MONSAMPOLO DEL TRONTO</v>
      </c>
      <c r="D3952" t="str">
        <f>_xlfn.XLOOKUP(A3952,StruttureRicettive[DenominazioneCittà],StruttureRicettive[Località2])</f>
        <v>MONSAMPOLO DEL TRONTO</v>
      </c>
    </row>
    <row r="3953" spans="1:4" x14ac:dyDescent="0.25">
      <c r="A3953" t="str">
        <f>StruttureRicettive[[#This Row],[Denominazione]] &amp; " (" &amp; StruttureRicettive[[#This Row],[Città]] &amp; ")"</f>
        <v>HOTEL PINETA (CAGLI)</v>
      </c>
      <c r="B3953" t="str">
        <f>_xlfn.XLOOKUP(ElencoStrutture!A3953,StruttureRicettive[DenominazioneCittà],StruttureRicettive[Città])</f>
        <v>CAGLI</v>
      </c>
      <c r="C3953" t="str">
        <f>_xlfn.XLOOKUP(A3953,StruttureRicettive[DenominazioneCittà],StruttureRicettive[Località])</f>
        <v>CAGLI</v>
      </c>
      <c r="D3953" t="str">
        <f>_xlfn.XLOOKUP(A3953,StruttureRicettive[DenominazioneCittà],StruttureRicettive[Località2])</f>
        <v>CAGLI</v>
      </c>
    </row>
    <row r="3954" spans="1:4" x14ac:dyDescent="0.25">
      <c r="A3954" t="str">
        <f>StruttureRicettive[[#This Row],[Denominazione]] &amp; " (" &amp; StruttureRicettive[[#This Row],[Città]] &amp; ")"</f>
        <v>HOTEL PINETA (PORTO SANT'ELPIDIO)</v>
      </c>
      <c r="B3954" t="str">
        <f>_xlfn.XLOOKUP(ElencoStrutture!A3954,StruttureRicettive[DenominazioneCittà],StruttureRicettive[Città])</f>
        <v>PORTO SANT'ELPIDIO</v>
      </c>
      <c r="C3954" t="str">
        <f>_xlfn.XLOOKUP(A3954,StruttureRicettive[DenominazioneCittà],StruttureRicettive[Località])</f>
        <v>LUNGOMARE NORD</v>
      </c>
      <c r="D3954" t="str">
        <f>_xlfn.XLOOKUP(A3954,StruttureRicettive[DenominazioneCittà],StruttureRicettive[Località2])</f>
        <v>LUNGOMARE NORD</v>
      </c>
    </row>
    <row r="3955" spans="1:4" x14ac:dyDescent="0.25">
      <c r="A3955" t="str">
        <f>StruttureRicettive[[#This Row],[Denominazione]] &amp; " (" &amp; StruttureRicettive[[#This Row],[Città]] &amp; ")"</f>
        <v>HOTEL PLAYA PRINCIPE (FANO)</v>
      </c>
      <c r="B3955" t="str">
        <f>_xlfn.XLOOKUP(ElencoStrutture!A3955,StruttureRicettive[DenominazioneCittà],StruttureRicettive[Città])</f>
        <v>FANO</v>
      </c>
      <c r="C3955" t="str">
        <f>_xlfn.XLOOKUP(A3955,StruttureRicettive[DenominazioneCittà],StruttureRicettive[Località])</f>
        <v>FANO</v>
      </c>
      <c r="D3955" t="str">
        <f>_xlfn.XLOOKUP(A3955,StruttureRicettive[DenominazioneCittà],StruttureRicettive[Località2])</f>
        <v>FANO</v>
      </c>
    </row>
    <row r="3956" spans="1:4" x14ac:dyDescent="0.25">
      <c r="A3956" t="str">
        <f>StruttureRicettive[[#This Row],[Denominazione]] &amp; " (" &amp; StruttureRicettive[[#This Row],[Città]] &amp; ")"</f>
        <v>HOTEL PRESIDENT'S (PESARO)</v>
      </c>
      <c r="B3956" t="str">
        <f>_xlfn.XLOOKUP(ElencoStrutture!A3956,StruttureRicettive[DenominazioneCittà],StruttureRicettive[Città])</f>
        <v>PESARO</v>
      </c>
      <c r="C3956" t="str">
        <f>_xlfn.XLOOKUP(A3956,StruttureRicettive[DenominazioneCittà],StruttureRicettive[Località])</f>
        <v>no info</v>
      </c>
      <c r="D3956" t="str">
        <f>_xlfn.XLOOKUP(A3956,StruttureRicettive[DenominazioneCittà],StruttureRicettive[Località2])</f>
        <v>PESARO</v>
      </c>
    </row>
    <row r="3957" spans="1:4" x14ac:dyDescent="0.25">
      <c r="A3957" t="str">
        <f>StruttureRicettive[[#This Row],[Denominazione]] &amp; " (" &amp; StruttureRicettive[[#This Row],[Città]] &amp; ")"</f>
        <v>HOTEL PRESTIGE (FANO)</v>
      </c>
      <c r="B3957" t="str">
        <f>_xlfn.XLOOKUP(ElencoStrutture!A3957,StruttureRicettive[DenominazioneCittà],StruttureRicettive[Città])</f>
        <v>FANO</v>
      </c>
      <c r="C3957" t="str">
        <f>_xlfn.XLOOKUP(A3957,StruttureRicettive[DenominazioneCittà],StruttureRicettive[Località])</f>
        <v>TORRETTE DI FANO</v>
      </c>
      <c r="D3957" t="str">
        <f>_xlfn.XLOOKUP(A3957,StruttureRicettive[DenominazioneCittà],StruttureRicettive[Località2])</f>
        <v>TORRETTE DI FANO</v>
      </c>
    </row>
    <row r="3958" spans="1:4" x14ac:dyDescent="0.25">
      <c r="A3958" t="str">
        <f>StruttureRicettive[[#This Row],[Denominazione]] &amp; " (" &amp; StruttureRicettive[[#This Row],[Città]] &amp; ")"</f>
        <v>HOTEL PROMENADE (PESARO)</v>
      </c>
      <c r="B3958" t="str">
        <f>_xlfn.XLOOKUP(ElencoStrutture!A3958,StruttureRicettive[DenominazioneCittà],StruttureRicettive[Città])</f>
        <v>PESARO</v>
      </c>
      <c r="C3958" t="str">
        <f>_xlfn.XLOOKUP(A3958,StruttureRicettive[DenominazioneCittà],StruttureRicettive[Località])</f>
        <v>PESARO</v>
      </c>
      <c r="D3958" t="str">
        <f>_xlfn.XLOOKUP(A3958,StruttureRicettive[DenominazioneCittà],StruttureRicettive[Località2])</f>
        <v>PESARO</v>
      </c>
    </row>
    <row r="3959" spans="1:4" x14ac:dyDescent="0.25">
      <c r="A3959" t="str">
        <f>StruttureRicettive[[#This Row],[Denominazione]] &amp; " (" &amp; StruttureRicettive[[#This Row],[Città]] &amp; ")"</f>
        <v>HOTEL RECINA (MONTECASSIANO)</v>
      </c>
      <c r="B3959" t="str">
        <f>_xlfn.XLOOKUP(ElencoStrutture!A3959,StruttureRicettive[DenominazioneCittà],StruttureRicettive[Città])</f>
        <v>MONTECASSIANO</v>
      </c>
      <c r="C3959" t="str">
        <f>_xlfn.XLOOKUP(A3959,StruttureRicettive[DenominazioneCittà],StruttureRicettive[Località])</f>
        <v>LOC. VALLE CASCIA N. 40</v>
      </c>
      <c r="D3959" t="str">
        <f>_xlfn.XLOOKUP(A3959,StruttureRicettive[DenominazioneCittà],StruttureRicettive[Località2])</f>
        <v>LOC. VALLE CASCIA N. 40</v>
      </c>
    </row>
    <row r="3960" spans="1:4" x14ac:dyDescent="0.25">
      <c r="A3960" t="str">
        <f>StruttureRicettive[[#This Row],[Denominazione]] &amp; " (" &amp; StruttureRicettive[[#This Row],[Città]] &amp; ")"</f>
        <v>HOTEL RESIDENCE CHARLY (FERMO)</v>
      </c>
      <c r="B3960" t="str">
        <f>_xlfn.XLOOKUP(ElencoStrutture!A3960,StruttureRicettive[DenominazioneCittà],StruttureRicettive[Città])</f>
        <v>FERMO</v>
      </c>
      <c r="C3960" t="str">
        <f>_xlfn.XLOOKUP(A3960,StruttureRicettive[DenominazioneCittà],StruttureRicettive[Località])</f>
        <v>FERMO</v>
      </c>
      <c r="D3960" t="str">
        <f>_xlfn.XLOOKUP(A3960,StruttureRicettive[DenominazioneCittà],StruttureRicettive[Località2])</f>
        <v>FERMO</v>
      </c>
    </row>
    <row r="3961" spans="1:4" x14ac:dyDescent="0.25">
      <c r="A3961" t="str">
        <f>StruttureRicettive[[#This Row],[Denominazione]] &amp; " (" &amp; StruttureRicettive[[#This Row],[Città]] &amp; ")"</f>
        <v>HOTEL RESIDENZA CENTO TORRI (ASCOLI PICENO)</v>
      </c>
      <c r="B3961" t="str">
        <f>_xlfn.XLOOKUP(ElencoStrutture!A3961,StruttureRicettive[DenominazioneCittà],StruttureRicettive[Città])</f>
        <v>ASCOLI PICENO</v>
      </c>
      <c r="C3961" t="str">
        <f>_xlfn.XLOOKUP(A3961,StruttureRicettive[DenominazioneCittà],StruttureRicettive[Località])</f>
        <v>ASCOLI PICENO</v>
      </c>
      <c r="D3961" t="str">
        <f>_xlfn.XLOOKUP(A3961,StruttureRicettive[DenominazioneCittà],StruttureRicettive[Località2])</f>
        <v>ASCOLI PICENO</v>
      </c>
    </row>
    <row r="3962" spans="1:4" x14ac:dyDescent="0.25">
      <c r="A3962" t="str">
        <f>StruttureRicettive[[#This Row],[Denominazione]] &amp; " (" &amp; StruttureRicettive[[#This Row],[Città]] &amp; ")"</f>
        <v>HOTEL RISTORANTE AI PINI (SARNANO)</v>
      </c>
      <c r="B3962" t="str">
        <f>_xlfn.XLOOKUP(ElencoStrutture!A3962,StruttureRicettive[DenominazioneCittà],StruttureRicettive[Città])</f>
        <v>SARNANO</v>
      </c>
      <c r="C3962" t="str">
        <f>_xlfn.XLOOKUP(A3962,StruttureRicettive[DenominazioneCittà],StruttureRicettive[Località])</f>
        <v>SARNANO</v>
      </c>
      <c r="D3962" t="str">
        <f>_xlfn.XLOOKUP(A3962,StruttureRicettive[DenominazioneCittà],StruttureRicettive[Località2])</f>
        <v>SARNANO</v>
      </c>
    </row>
    <row r="3963" spans="1:4" x14ac:dyDescent="0.25">
      <c r="A3963" t="str">
        <f>StruttureRicettive[[#This Row],[Denominazione]] &amp; " (" &amp; StruttureRicettive[[#This Row],[Città]] &amp; ")"</f>
        <v>HOTEL RISTORANTE AMBRO (MONTEFORTINO)</v>
      </c>
      <c r="B3963" t="str">
        <f>_xlfn.XLOOKUP(ElencoStrutture!A3963,StruttureRicettive[DenominazioneCittà],StruttureRicettive[Città])</f>
        <v>MONTEFORTINO</v>
      </c>
      <c r="C3963" t="str">
        <f>_xlfn.XLOOKUP(A3963,StruttureRicettive[DenominazioneCittà],StruttureRicettive[Località])</f>
        <v>LOC. AMBRO</v>
      </c>
      <c r="D3963" t="str">
        <f>_xlfn.XLOOKUP(A3963,StruttureRicettive[DenominazioneCittà],StruttureRicettive[Località2])</f>
        <v>LOC. AMBRO</v>
      </c>
    </row>
    <row r="3964" spans="1:4" x14ac:dyDescent="0.25">
      <c r="A3964" t="str">
        <f>StruttureRicettive[[#This Row],[Denominazione]] &amp; " (" &amp; StruttureRicettive[[#This Row],[Città]] &amp; ")"</f>
        <v>HOTEL RISTORANTE CONCHIGLIA VERDE (SIROLO)</v>
      </c>
      <c r="B3964" t="str">
        <f>_xlfn.XLOOKUP(ElencoStrutture!A3964,StruttureRicettive[DenominazioneCittà],StruttureRicettive[Città])</f>
        <v>SIROLO</v>
      </c>
      <c r="C3964" t="str">
        <f>_xlfn.XLOOKUP(A3964,StruttureRicettive[DenominazioneCittà],StruttureRicettive[Località])</f>
        <v>SIROLO</v>
      </c>
      <c r="D3964" t="str">
        <f>_xlfn.XLOOKUP(A3964,StruttureRicettive[DenominazioneCittà],StruttureRicettive[Località2])</f>
        <v>SIROLO</v>
      </c>
    </row>
    <row r="3965" spans="1:4" x14ac:dyDescent="0.25">
      <c r="A3965" t="str">
        <f>StruttureRicettive[[#This Row],[Denominazione]] &amp; " (" &amp; StruttureRicettive[[#This Row],[Città]] &amp; ")"</f>
        <v>HOTEL RISTORANTE ELENA (VISSO)</v>
      </c>
      <c r="B3965" t="str">
        <f>_xlfn.XLOOKUP(ElencoStrutture!A3965,StruttureRicettive[DenominazioneCittà],StruttureRicettive[Città])</f>
        <v>VISSO</v>
      </c>
      <c r="C3965" t="str">
        <f>_xlfn.XLOOKUP(A3965,StruttureRicettive[DenominazioneCittà],StruttureRicettive[Località])</f>
        <v>VISSO</v>
      </c>
      <c r="D3965" t="str">
        <f>_xlfn.XLOOKUP(A3965,StruttureRicettive[DenominazioneCittà],StruttureRicettive[Località2])</f>
        <v>VISSO</v>
      </c>
    </row>
    <row r="3966" spans="1:4" x14ac:dyDescent="0.25">
      <c r="A3966" t="str">
        <f>StruttureRicettive[[#This Row],[Denominazione]] &amp; " (" &amp; StruttureRicettive[[#This Row],[Città]] &amp; ")"</f>
        <v>HOTEL RISTORANTE GIARDINO (SAN LORENZO IN CAMPO)</v>
      </c>
      <c r="B3966" t="str">
        <f>_xlfn.XLOOKUP(ElencoStrutture!A3966,StruttureRicettive[DenominazioneCittà],StruttureRicettive[Città])</f>
        <v>SAN LORENZO IN CAMPO</v>
      </c>
      <c r="C3966" t="str">
        <f>_xlfn.XLOOKUP(A3966,StruttureRicettive[DenominazioneCittà],StruttureRicettive[Località])</f>
        <v>SAN LORENZO IN CAMPO</v>
      </c>
      <c r="D3966" t="str">
        <f>_xlfn.XLOOKUP(A3966,StruttureRicettive[DenominazioneCittà],StruttureRicettive[Località2])</f>
        <v>SAN LORENZO IN CAMPO</v>
      </c>
    </row>
    <row r="3967" spans="1:4" x14ac:dyDescent="0.25">
      <c r="A3967" t="str">
        <f>StruttureRicettive[[#This Row],[Denominazione]] &amp; " (" &amp; StruttureRicettive[[#This Row],[Città]] &amp; ")"</f>
        <v>HOTEL RISTORANTE I TIGLI (CORINALDO)</v>
      </c>
      <c r="B3967" t="str">
        <f>_xlfn.XLOOKUP(ElencoStrutture!A3967,StruttureRicettive[DenominazioneCittà],StruttureRicettive[Città])</f>
        <v>CORINALDO</v>
      </c>
      <c r="C3967" t="str">
        <f>_xlfn.XLOOKUP(A3967,StruttureRicettive[DenominazioneCittà],StruttureRicettive[Località])</f>
        <v>CORINALDO</v>
      </c>
      <c r="D3967" t="str">
        <f>_xlfn.XLOOKUP(A3967,StruttureRicettive[DenominazioneCittà],StruttureRicettive[Località2])</f>
        <v>CORINALDO</v>
      </c>
    </row>
    <row r="3968" spans="1:4" x14ac:dyDescent="0.25">
      <c r="A3968" t="str">
        <f>StruttureRicettive[[#This Row],[Denominazione]] &amp; " (" &amp; StruttureRicettive[[#This Row],[Città]] &amp; ")"</f>
        <v>HOTEL RISTORANTE IL CAMINETTO (PORTO SAN GIORGIO)</v>
      </c>
      <c r="B3968" t="str">
        <f>_xlfn.XLOOKUP(ElencoStrutture!A3968,StruttureRicettive[DenominazioneCittà],StruttureRicettive[Città])</f>
        <v>PORTO SAN GIORGIO</v>
      </c>
      <c r="C3968" t="str">
        <f>_xlfn.XLOOKUP(A3968,StruttureRicettive[DenominazioneCittà],StruttureRicettive[Località])</f>
        <v>PORTO SAN GIORGIO</v>
      </c>
      <c r="D3968" t="str">
        <f>_xlfn.XLOOKUP(A3968,StruttureRicettive[DenominazioneCittà],StruttureRicettive[Località2])</f>
        <v>PORTO SAN GIORGIO</v>
      </c>
    </row>
    <row r="3969" spans="1:4" x14ac:dyDescent="0.25">
      <c r="A3969" t="str">
        <f>StruttureRicettive[[#This Row],[Denominazione]] &amp; " (" &amp; StruttureRicettive[[#This Row],[Città]] &amp; ")"</f>
        <v>HOTEL RISTORANTE IL GAMBERO (PORTO SANT'ELPIDIO)</v>
      </c>
      <c r="B3969" t="str">
        <f>_xlfn.XLOOKUP(ElencoStrutture!A3969,StruttureRicettive[DenominazioneCittà],StruttureRicettive[Città])</f>
        <v>PORTO SANT'ELPIDIO</v>
      </c>
      <c r="C3969" t="str">
        <f>_xlfn.XLOOKUP(A3969,StruttureRicettive[DenominazioneCittà],StruttureRicettive[Località])</f>
        <v>PORTO SANT' ELPIDIO</v>
      </c>
      <c r="D3969" t="str">
        <f>_xlfn.XLOOKUP(A3969,StruttureRicettive[DenominazioneCittà],StruttureRicettive[Località2])</f>
        <v>PORTO SANT' ELPIDIO</v>
      </c>
    </row>
    <row r="3970" spans="1:4" x14ac:dyDescent="0.25">
      <c r="A3970" t="str">
        <f>StruttureRicettive[[#This Row],[Denominazione]] &amp; " (" &amp; StruttureRicettive[[#This Row],[Città]] &amp; ")"</f>
        <v>HOTEL RISTORANTE IL GRILLO (ACQUAVIVA PICENA)</v>
      </c>
      <c r="B3970" t="str">
        <f>_xlfn.XLOOKUP(ElencoStrutture!A3970,StruttureRicettive[DenominazioneCittà],StruttureRicettive[Città])</f>
        <v>ACQUAVIVA PICENA</v>
      </c>
      <c r="C3970" t="str">
        <f>_xlfn.XLOOKUP(A3970,StruttureRicettive[DenominazioneCittà],StruttureRicettive[Località])</f>
        <v>ACQUAVIVA PICENA</v>
      </c>
      <c r="D3970" t="str">
        <f>_xlfn.XLOOKUP(A3970,StruttureRicettive[DenominazioneCittà],StruttureRicettive[Località2])</f>
        <v>ACQUAVIVA PICENA</v>
      </c>
    </row>
    <row r="3971" spans="1:4" x14ac:dyDescent="0.25">
      <c r="A3971" t="str">
        <f>StruttureRicettive[[#This Row],[Denominazione]] &amp; " (" &amp; StruttureRicettive[[#This Row],[Città]] &amp; ")"</f>
        <v>HOTEL RISTORANTE IL PASSO (ACQUASANTA TERME)</v>
      </c>
      <c r="B3971" t="str">
        <f>_xlfn.XLOOKUP(ElencoStrutture!A3971,StruttureRicettive[DenominazioneCittà],StruttureRicettive[Città])</f>
        <v>ACQUASANTA TERME</v>
      </c>
      <c r="C3971" t="str">
        <f>_xlfn.XLOOKUP(A3971,StruttureRicettive[DenominazioneCittà],StruttureRicettive[Località])</f>
        <v>ACQUASANTA TERME</v>
      </c>
      <c r="D3971" t="str">
        <f>_xlfn.XLOOKUP(A3971,StruttureRicettive[DenominazioneCittà],StruttureRicettive[Località2])</f>
        <v>ACQUASANTA TERME</v>
      </c>
    </row>
    <row r="3972" spans="1:4" x14ac:dyDescent="0.25">
      <c r="A3972" t="str">
        <f>StruttureRicettive[[#This Row],[Denominazione]] &amp; " (" &amp; StruttureRicettive[[#This Row],[Città]] &amp; ")"</f>
        <v>HOTEL RISTORANTE LA FORESTERIA (TOLENTINO)</v>
      </c>
      <c r="B3972" t="str">
        <f>_xlfn.XLOOKUP(ElencoStrutture!A3972,StruttureRicettive[DenominazioneCittà],StruttureRicettive[Città])</f>
        <v>TOLENTINO</v>
      </c>
      <c r="C3972" t="str">
        <f>_xlfn.XLOOKUP(A3972,StruttureRicettive[DenominazioneCittà],StruttureRicettive[Località])</f>
        <v>ABBADIA DI FIASTRA - TOLENTINO</v>
      </c>
      <c r="D3972" t="str">
        <f>_xlfn.XLOOKUP(A3972,StruttureRicettive[DenominazioneCittà],StruttureRicettive[Località2])</f>
        <v>ABBADIA DI FIASTRA - TOLENTINO</v>
      </c>
    </row>
    <row r="3973" spans="1:4" x14ac:dyDescent="0.25">
      <c r="A3973" t="str">
        <f>StruttureRicettive[[#This Row],[Denominazione]] &amp; " (" &amp; StruttureRicettive[[#This Row],[Città]] &amp; ")"</f>
        <v>HOTEL RISTORANTE LE GROTTE (GENGA)</v>
      </c>
      <c r="B3973" t="str">
        <f>_xlfn.XLOOKUP(ElencoStrutture!A3973,StruttureRicettive[DenominazioneCittà],StruttureRicettive[Città])</f>
        <v>GENGA</v>
      </c>
      <c r="C3973" t="str">
        <f>_xlfn.XLOOKUP(A3973,StruttureRicettive[DenominazioneCittà],StruttureRicettive[Località])</f>
        <v>LOC. PONTEBOVESECCO</v>
      </c>
      <c r="D3973" t="str">
        <f>_xlfn.XLOOKUP(A3973,StruttureRicettive[DenominazioneCittà],StruttureRicettive[Località2])</f>
        <v>LOC. PONTEBOVESECCO</v>
      </c>
    </row>
    <row r="3974" spans="1:4" x14ac:dyDescent="0.25">
      <c r="A3974" t="str">
        <f>StruttureRicettive[[#This Row],[Denominazione]] &amp; " (" &amp; StruttureRicettive[[#This Row],[Città]] &amp; ")"</f>
        <v>HOTEL RISTORANTE MIRACONERO (PORTO RECANATI)</v>
      </c>
      <c r="B3974" t="str">
        <f>_xlfn.XLOOKUP(ElencoStrutture!A3974,StruttureRicettive[DenominazioneCittà],StruttureRicettive[Città])</f>
        <v>PORTO RECANATI</v>
      </c>
      <c r="C3974" t="str">
        <f>_xlfn.XLOOKUP(A3974,StruttureRicettive[DenominazioneCittà],StruttureRicettive[Località])</f>
        <v>PORTO RECANATI</v>
      </c>
      <c r="D3974" t="str">
        <f>_xlfn.XLOOKUP(A3974,StruttureRicettive[DenominazioneCittà],StruttureRicettive[Località2])</f>
        <v>PORTO RECANATI</v>
      </c>
    </row>
    <row r="3975" spans="1:4" x14ac:dyDescent="0.25">
      <c r="A3975" t="str">
        <f>StruttureRicettive[[#This Row],[Denominazione]] &amp; " (" &amp; StruttureRicettive[[#This Row],[Città]] &amp; ")"</f>
        <v>HOTEL RISTORANTE MONASTERO  VALLEDACQUA (ACQUASANTA TERME)</v>
      </c>
      <c r="B3975" t="str">
        <f>_xlfn.XLOOKUP(ElencoStrutture!A3975,StruttureRicettive[DenominazioneCittà],StruttureRicettive[Città])</f>
        <v>ACQUASANTA TERME</v>
      </c>
      <c r="C3975" t="str">
        <f>_xlfn.XLOOKUP(A3975,StruttureRicettive[DenominazioneCittà],StruttureRicettive[Località])</f>
        <v>ACQUASANTA TERME</v>
      </c>
      <c r="D3975" t="str">
        <f>_xlfn.XLOOKUP(A3975,StruttureRicettive[DenominazioneCittà],StruttureRicettive[Località2])</f>
        <v>ACQUASANTA TERME</v>
      </c>
    </row>
    <row r="3976" spans="1:4" x14ac:dyDescent="0.25">
      <c r="A3976" t="str">
        <f>StruttureRicettive[[#This Row],[Denominazione]] &amp; " (" &amp; StruttureRicettive[[#This Row],[Città]] &amp; ")"</f>
        <v>HOTEL RISTORANTE MORETTI DANTE (MONTELUPONE)</v>
      </c>
      <c r="B3976" t="str">
        <f>_xlfn.XLOOKUP(ElencoStrutture!A3976,StruttureRicettive[DenominazioneCittà],StruttureRicettive[Città])</f>
        <v>MONTELUPONE</v>
      </c>
      <c r="C3976" t="str">
        <f>_xlfn.XLOOKUP(A3976,StruttureRicettive[DenominazioneCittà],StruttureRicettive[Località])</f>
        <v>MONTELUPONE</v>
      </c>
      <c r="D3976" t="str">
        <f>_xlfn.XLOOKUP(A3976,StruttureRicettive[DenominazioneCittà],StruttureRicettive[Località2])</f>
        <v>MONTELUPONE</v>
      </c>
    </row>
    <row r="3977" spans="1:4" x14ac:dyDescent="0.25">
      <c r="A3977" t="str">
        <f>StruttureRicettive[[#This Row],[Denominazione]] &amp; " (" &amp; StruttureRicettive[[#This Row],[Città]] &amp; ")"</f>
        <v>HOTEL RISTORANTE O'VIV (ACQUAVIVA PICENA)</v>
      </c>
      <c r="B3977" t="str">
        <f>_xlfn.XLOOKUP(ElencoStrutture!A3977,StruttureRicettive[DenominazioneCittà],StruttureRicettive[Città])</f>
        <v>ACQUAVIVA PICENA</v>
      </c>
      <c r="C3977" t="str">
        <f>_xlfn.XLOOKUP(A3977,StruttureRicettive[DenominazioneCittà],StruttureRicettive[Località])</f>
        <v>no info</v>
      </c>
      <c r="D3977" t="str">
        <f>_xlfn.XLOOKUP(A3977,StruttureRicettive[DenominazioneCittà],StruttureRicettive[Località2])</f>
        <v>ACQUAVIVA PICENA</v>
      </c>
    </row>
    <row r="3978" spans="1:4" x14ac:dyDescent="0.25">
      <c r="A3978" t="str">
        <f>StruttureRicettive[[#This Row],[Denominazione]] &amp; " (" &amp; StruttureRicettive[[#This Row],[Città]] &amp; ")"</f>
        <v>HOTEL RISTORANTE PINETA (FABRIANO)</v>
      </c>
      <c r="B3978" t="str">
        <f>_xlfn.XLOOKUP(ElencoStrutture!A3978,StruttureRicettive[DenominazioneCittà],StruttureRicettive[Città])</f>
        <v>FABRIANO</v>
      </c>
      <c r="C3978" t="str">
        <f>_xlfn.XLOOKUP(A3978,StruttureRicettive[DenominazioneCittà],StruttureRicettive[Località])</f>
        <v>FABRIANO</v>
      </c>
      <c r="D3978" t="str">
        <f>_xlfn.XLOOKUP(A3978,StruttureRicettive[DenominazioneCittà],StruttureRicettive[Località2])</f>
        <v>FABRIANO</v>
      </c>
    </row>
    <row r="3979" spans="1:4" x14ac:dyDescent="0.25">
      <c r="A3979" t="str">
        <f>StruttureRicettive[[#This Row],[Denominazione]] &amp; " (" &amp; StruttureRicettive[[#This Row],[Città]] &amp; ")"</f>
        <v>HOTEL RISTORANTE PIZZERIA CHIAR DI LUNA (SENIGALLIA)</v>
      </c>
      <c r="B3979" t="str">
        <f>_xlfn.XLOOKUP(ElencoStrutture!A3979,StruttureRicettive[DenominazioneCittà],StruttureRicettive[Città])</f>
        <v>SENIGALLIA</v>
      </c>
      <c r="C3979" t="str">
        <f>_xlfn.XLOOKUP(A3979,StruttureRicettive[DenominazioneCittà],StruttureRicettive[Località])</f>
        <v>no info</v>
      </c>
      <c r="D3979" t="str">
        <f>_xlfn.XLOOKUP(A3979,StruttureRicettive[DenominazioneCittà],StruttureRicettive[Località2])</f>
        <v>SENIGALLIA</v>
      </c>
    </row>
    <row r="3980" spans="1:4" x14ac:dyDescent="0.25">
      <c r="A3980" t="str">
        <f>StruttureRicettive[[#This Row],[Denominazione]] &amp; " (" &amp; StruttureRicettive[[#This Row],[Città]] &amp; ")"</f>
        <v>HOTEL RISTORANTE TERME SAN VITTORE (GENGA)</v>
      </c>
      <c r="B3980" t="str">
        <f>_xlfn.XLOOKUP(ElencoStrutture!A3980,StruttureRicettive[DenominazioneCittà],StruttureRicettive[Città])</f>
        <v>GENGA</v>
      </c>
      <c r="C3980" t="str">
        <f>_xlfn.XLOOKUP(A3980,StruttureRicettive[DenominazioneCittà],StruttureRicettive[Località])</f>
        <v>no info</v>
      </c>
      <c r="D3980" t="str">
        <f>_xlfn.XLOOKUP(A3980,StruttureRicettive[DenominazioneCittà],StruttureRicettive[Località2])</f>
        <v>GENGA</v>
      </c>
    </row>
    <row r="3981" spans="1:4" x14ac:dyDescent="0.25">
      <c r="A3981" t="str">
        <f>StruttureRicettive[[#This Row],[Denominazione]] &amp; " (" &amp; StruttureRicettive[[#This Row],[Città]] &amp; ")"</f>
        <v>HOTEL RISTORANTE TRE LANTERNE (ACQUASANTA TERME)</v>
      </c>
      <c r="B3981" t="str">
        <f>_xlfn.XLOOKUP(ElencoStrutture!A3981,StruttureRicettive[DenominazioneCittà],StruttureRicettive[Città])</f>
        <v>ACQUASANTA TERME</v>
      </c>
      <c r="C3981" t="str">
        <f>_xlfn.XLOOKUP(A3981,StruttureRicettive[DenominazioneCittà],StruttureRicettive[Località])</f>
        <v>ACQUASANTA TERME</v>
      </c>
      <c r="D3981" t="str">
        <f>_xlfn.XLOOKUP(A3981,StruttureRicettive[DenominazioneCittà],StruttureRicettive[Località2])</f>
        <v>ACQUASANTA TERME</v>
      </c>
    </row>
    <row r="3982" spans="1:4" x14ac:dyDescent="0.25">
      <c r="A3982" t="str">
        <f>StruttureRicettive[[#This Row],[Denominazione]] &amp; " (" &amp; StruttureRicettive[[#This Row],[Città]] &amp; ")"</f>
        <v>HOTEL RISTORANTE VILLA FANINI (MALTIGNANO)</v>
      </c>
      <c r="B3982" t="str">
        <f>_xlfn.XLOOKUP(ElencoStrutture!A3982,StruttureRicettive[DenominazioneCittà],StruttureRicettive[Città])</f>
        <v>MALTIGNANO</v>
      </c>
      <c r="C3982" t="str">
        <f>_xlfn.XLOOKUP(A3982,StruttureRicettive[DenominazioneCittà],StruttureRicettive[Località])</f>
        <v>MALTIGNANO</v>
      </c>
      <c r="D3982" t="str">
        <f>_xlfn.XLOOKUP(A3982,StruttureRicettive[DenominazioneCittà],StruttureRicettive[Località2])</f>
        <v>MALTIGNANO</v>
      </c>
    </row>
    <row r="3983" spans="1:4" x14ac:dyDescent="0.25">
      <c r="A3983" t="str">
        <f>StruttureRicettive[[#This Row],[Denominazione]] &amp; " (" &amp; StruttureRicettive[[#This Row],[Città]] &amp; ")"</f>
        <v>HOTEL RISTORANTE VILLA SGARIGLIA (ASCOLI PICENO)</v>
      </c>
      <c r="B3983" t="str">
        <f>_xlfn.XLOOKUP(ElencoStrutture!A3983,StruttureRicettive[DenominazioneCittà],StruttureRicettive[Città])</f>
        <v>ASCOLI PICENO</v>
      </c>
      <c r="C3983" t="str">
        <f>_xlfn.XLOOKUP(A3983,StruttureRicettive[DenominazioneCittà],StruttureRicettive[Località])</f>
        <v>ASCOLI PICENO</v>
      </c>
      <c r="D3983" t="str">
        <f>_xlfn.XLOOKUP(A3983,StruttureRicettive[DenominazioneCittà],StruttureRicettive[Località2])</f>
        <v>ASCOLI PICENO</v>
      </c>
    </row>
    <row r="3984" spans="1:4" x14ac:dyDescent="0.25">
      <c r="A3984" t="str">
        <f>StruttureRicettive[[#This Row],[Denominazione]] &amp; " (" &amp; StruttureRicettive[[#This Row],[Città]] &amp; ")"</f>
        <v>HOTEL RITZ (SENIGALLIA)</v>
      </c>
      <c r="B3984" t="str">
        <f>_xlfn.XLOOKUP(ElencoStrutture!A3984,StruttureRicettive[DenominazioneCittà],StruttureRicettive[Città])</f>
        <v>SENIGALLIA</v>
      </c>
      <c r="C3984" t="str">
        <f>_xlfn.XLOOKUP(A3984,StruttureRicettive[DenominazioneCittà],StruttureRicettive[Località])</f>
        <v>SENIGALLIA</v>
      </c>
      <c r="D3984" t="str">
        <f>_xlfn.XLOOKUP(A3984,StruttureRicettive[DenominazioneCittà],StruttureRicettive[Località2])</f>
        <v>SENIGALLIA</v>
      </c>
    </row>
    <row r="3985" spans="1:4" x14ac:dyDescent="0.25">
      <c r="A3985" t="str">
        <f>StruttureRicettive[[#This Row],[Denominazione]] &amp; " (" &amp; StruttureRicettive[[#This Row],[Città]] &amp; ")"</f>
        <v>HOTEL RITZ - BAGNI N° 95 (SENIGALLIA)</v>
      </c>
      <c r="B3985" t="str">
        <f>_xlfn.XLOOKUP(ElencoStrutture!A3985,StruttureRicettive[DenominazioneCittà],StruttureRicettive[Città])</f>
        <v>SENIGALLIA</v>
      </c>
      <c r="C3985" t="str">
        <f>_xlfn.XLOOKUP(A3985,StruttureRicettive[DenominazioneCittà],StruttureRicettive[Località])</f>
        <v>SENIGALLIA</v>
      </c>
      <c r="D3985" t="str">
        <f>_xlfn.XLOOKUP(A3985,StruttureRicettive[DenominazioneCittà],StruttureRicettive[Località2])</f>
        <v>SENIGALLIA</v>
      </c>
    </row>
    <row r="3986" spans="1:4" x14ac:dyDescent="0.25">
      <c r="A3986" t="str">
        <f>StruttureRicettive[[#This Row],[Denominazione]] &amp; " (" &amp; StruttureRicettive[[#This Row],[Città]] &amp; ")"</f>
        <v>HOTEL ROSA MEUBLE' (PORTO SAN GIORGIO)</v>
      </c>
      <c r="B3986" t="str">
        <f>_xlfn.XLOOKUP(ElencoStrutture!A3986,StruttureRicettive[DenominazioneCittà],StruttureRicettive[Città])</f>
        <v>PORTO SAN GIORGIO</v>
      </c>
      <c r="C3986" t="str">
        <f>_xlfn.XLOOKUP(A3986,StruttureRicettive[DenominazioneCittà],StruttureRicettive[Località])</f>
        <v>PORTO SAN GIORGIO</v>
      </c>
      <c r="D3986" t="str">
        <f>_xlfn.XLOOKUP(A3986,StruttureRicettive[DenominazioneCittà],StruttureRicettive[Località2])</f>
        <v>PORTO SAN GIORGIO</v>
      </c>
    </row>
    <row r="3987" spans="1:4" x14ac:dyDescent="0.25">
      <c r="A3987" t="str">
        <f>StruttureRicettive[[#This Row],[Denominazione]] &amp; " (" &amp; StruttureRicettive[[#This Row],[Città]] &amp; ")"</f>
        <v>HOTEL ROSSINI (PESARO)</v>
      </c>
      <c r="B3987" t="str">
        <f>_xlfn.XLOOKUP(ElencoStrutture!A3987,StruttureRicettive[DenominazioneCittà],StruttureRicettive[Città])</f>
        <v>PESARO</v>
      </c>
      <c r="C3987" t="str">
        <f>_xlfn.XLOOKUP(A3987,StruttureRicettive[DenominazioneCittà],StruttureRicettive[Località])</f>
        <v>PESARO</v>
      </c>
      <c r="D3987" t="str">
        <f>_xlfn.XLOOKUP(A3987,StruttureRicettive[DenominazioneCittà],StruttureRicettive[Località2])</f>
        <v>PESARO</v>
      </c>
    </row>
    <row r="3988" spans="1:4" x14ac:dyDescent="0.25">
      <c r="A3988" t="str">
        <f>StruttureRicettive[[#This Row],[Denominazione]] &amp; " (" &amp; StruttureRicettive[[#This Row],[Città]] &amp; ")"</f>
        <v>HOTEL ROYAL (SENIGALLIA)</v>
      </c>
      <c r="B3988" t="str">
        <f>_xlfn.XLOOKUP(ElencoStrutture!A3988,StruttureRicettive[DenominazioneCittà],StruttureRicettive[Città])</f>
        <v>SENIGALLIA</v>
      </c>
      <c r="C3988" t="str">
        <f>_xlfn.XLOOKUP(A3988,StruttureRicettive[DenominazioneCittà],StruttureRicettive[Località])</f>
        <v>SENIGALLIA</v>
      </c>
      <c r="D3988" t="str">
        <f>_xlfn.XLOOKUP(A3988,StruttureRicettive[DenominazioneCittà],StruttureRicettive[Località2])</f>
        <v>SENIGALLIA</v>
      </c>
    </row>
    <row r="3989" spans="1:4" x14ac:dyDescent="0.25">
      <c r="A3989" t="str">
        <f>StruttureRicettive[[#This Row],[Denominazione]] &amp; " (" &amp; StruttureRicettive[[#This Row],[Città]] &amp; ")"</f>
        <v>HOTEL ROYAL (FERMO)</v>
      </c>
      <c r="B3989" t="str">
        <f>_xlfn.XLOOKUP(ElencoStrutture!A3989,StruttureRicettive[DenominazioneCittà],StruttureRicettive[Città])</f>
        <v>FERMO</v>
      </c>
      <c r="C3989" t="str">
        <f>_xlfn.XLOOKUP(A3989,StruttureRicettive[DenominazioneCittà],StruttureRicettive[Località])</f>
        <v>FERMO</v>
      </c>
      <c r="D3989" t="str">
        <f>_xlfn.XLOOKUP(A3989,StruttureRicettive[DenominazioneCittà],StruttureRicettive[Località2])</f>
        <v>FERMO</v>
      </c>
    </row>
    <row r="3990" spans="1:4" x14ac:dyDescent="0.25">
      <c r="A3990" t="str">
        <f>StruttureRicettive[[#This Row],[Denominazione]] &amp; " (" &amp; StruttureRicettive[[#This Row],[Città]] &amp; ")"</f>
        <v>HOTEL RUHIG DI CILINA MARE SRL (FANO)</v>
      </c>
      <c r="B3990" t="str">
        <f>_xlfn.XLOOKUP(ElencoStrutture!A3990,StruttureRicettive[DenominazioneCittà],StruttureRicettive[Città])</f>
        <v>FANO</v>
      </c>
      <c r="C3990" t="str">
        <f>_xlfn.XLOOKUP(A3990,StruttureRicettive[DenominazioneCittà],StruttureRicettive[Località])</f>
        <v>FANO</v>
      </c>
      <c r="D3990" t="str">
        <f>_xlfn.XLOOKUP(A3990,StruttureRicettive[DenominazioneCittà],StruttureRicettive[Località2])</f>
        <v>FANO</v>
      </c>
    </row>
    <row r="3991" spans="1:4" x14ac:dyDescent="0.25">
      <c r="A3991" t="str">
        <f>StruttureRicettive[[#This Row],[Denominazione]] &amp; " (" &amp; StruttureRicettive[[#This Row],[Città]] &amp; ")"</f>
        <v>HOTEL SABRA (SENIGALLIA)</v>
      </c>
      <c r="B3991" t="str">
        <f>_xlfn.XLOOKUP(ElencoStrutture!A3991,StruttureRicettive[DenominazioneCittà],StruttureRicettive[Città])</f>
        <v>SENIGALLIA</v>
      </c>
      <c r="C3991" t="str">
        <f>_xlfn.XLOOKUP(A3991,StruttureRicettive[DenominazioneCittà],StruttureRicettive[Località])</f>
        <v>SENIGALLIA</v>
      </c>
      <c r="D3991" t="str">
        <f>_xlfn.XLOOKUP(A3991,StruttureRicettive[DenominazioneCittà],StruttureRicettive[Località2])</f>
        <v>SENIGALLIA</v>
      </c>
    </row>
    <row r="3992" spans="1:4" x14ac:dyDescent="0.25">
      <c r="A3992" t="str">
        <f>StruttureRicettive[[#This Row],[Denominazione]] &amp; " (" &amp; StruttureRicettive[[#This Row],[Città]] &amp; ")"</f>
        <v>HOTEL SAN CLAUDIO (CORRIDONIA)</v>
      </c>
      <c r="B3992" t="str">
        <f>_xlfn.XLOOKUP(ElencoStrutture!A3992,StruttureRicettive[DenominazioneCittà],StruttureRicettive[Città])</f>
        <v>CORRIDONIA</v>
      </c>
      <c r="C3992" t="str">
        <f>_xlfn.XLOOKUP(A3992,StruttureRicettive[DenominazioneCittà],StruttureRicettive[Località])</f>
        <v>CORRIDONIA</v>
      </c>
      <c r="D3992" t="str">
        <f>_xlfn.XLOOKUP(A3992,StruttureRicettive[DenominazioneCittà],StruttureRicettive[Località2])</f>
        <v>CORRIDONIA</v>
      </c>
    </row>
    <row r="3993" spans="1:4" x14ac:dyDescent="0.25">
      <c r="A3993" t="str">
        <f>StruttureRicettive[[#This Row],[Denominazione]] &amp; " (" &amp; StruttureRicettive[[#This Row],[Città]] &amp; ")"</f>
        <v>HOTEL SAN CRISPINO (MORROVALLE)</v>
      </c>
      <c r="B3993" t="str">
        <f>_xlfn.XLOOKUP(ElencoStrutture!A3993,StruttureRicettive[DenominazioneCittà],StruttureRicettive[Città])</f>
        <v>MORROVALLE</v>
      </c>
      <c r="C3993" t="str">
        <f>_xlfn.XLOOKUP(A3993,StruttureRicettive[DenominazioneCittà],StruttureRicettive[Località])</f>
        <v>MORROVALLE</v>
      </c>
      <c r="D3993" t="str">
        <f>_xlfn.XLOOKUP(A3993,StruttureRicettive[DenominazioneCittà],StruttureRicettive[Località2])</f>
        <v>MORROVALLE</v>
      </c>
    </row>
    <row r="3994" spans="1:4" x14ac:dyDescent="0.25">
      <c r="A3994" t="str">
        <f>StruttureRicettive[[#This Row],[Denominazione]] &amp; " (" &amp; StruttureRicettive[[#This Row],[Città]] &amp; ")"</f>
        <v>HOTEL SAN GABRIELE (LORETO)</v>
      </c>
      <c r="B3994" t="str">
        <f>_xlfn.XLOOKUP(ElencoStrutture!A3994,StruttureRicettive[DenominazioneCittà],StruttureRicettive[Città])</f>
        <v>LORETO</v>
      </c>
      <c r="C3994" t="str">
        <f>_xlfn.XLOOKUP(A3994,StruttureRicettive[DenominazioneCittà],StruttureRicettive[Località])</f>
        <v>LORETO</v>
      </c>
      <c r="D3994" t="str">
        <f>_xlfn.XLOOKUP(A3994,StruttureRicettive[DenominazioneCittà],StruttureRicettive[Località2])</f>
        <v>LORETO</v>
      </c>
    </row>
    <row r="3995" spans="1:4" x14ac:dyDescent="0.25">
      <c r="A3995" t="str">
        <f>StruttureRicettive[[#This Row],[Denominazione]] &amp; " (" &amp; StruttureRicettive[[#This Row],[Città]] &amp; ")"</f>
        <v>HOTEL SAN MARCO (SERVIGLIANO)</v>
      </c>
      <c r="B3995" t="str">
        <f>_xlfn.XLOOKUP(ElencoStrutture!A3995,StruttureRicettive[DenominazioneCittà],StruttureRicettive[Città])</f>
        <v>SERVIGLIANO</v>
      </c>
      <c r="C3995" t="str">
        <f>_xlfn.XLOOKUP(A3995,StruttureRicettive[DenominazioneCittà],StruttureRicettive[Località])</f>
        <v>SERVIGLIANO</v>
      </c>
      <c r="D3995" t="str">
        <f>_xlfn.XLOOKUP(A3995,StruttureRicettive[DenominazioneCittà],StruttureRicettive[Località2])</f>
        <v>SERVIGLIANO</v>
      </c>
    </row>
    <row r="3996" spans="1:4" x14ac:dyDescent="0.25">
      <c r="A3996" t="str">
        <f>StruttureRicettive[[#This Row],[Denominazione]] &amp; " (" &amp; StruttureRicettive[[#This Row],[Città]] &amp; ")"</f>
        <v>HOTEL SAN MICHELE (CARPEGNA)</v>
      </c>
      <c r="B3996" t="str">
        <f>_xlfn.XLOOKUP(ElencoStrutture!A3996,StruttureRicettive[DenominazioneCittà],StruttureRicettive[Città])</f>
        <v>CARPEGNA</v>
      </c>
      <c r="C3996" t="str">
        <f>_xlfn.XLOOKUP(A3996,StruttureRicettive[DenominazioneCittà],StruttureRicettive[Località])</f>
        <v>CARPEGNA</v>
      </c>
      <c r="D3996" t="str">
        <f>_xlfn.XLOOKUP(A3996,StruttureRicettive[DenominazioneCittà],StruttureRicettive[Località2])</f>
        <v>CARPEGNA</v>
      </c>
    </row>
    <row r="3997" spans="1:4" x14ac:dyDescent="0.25">
      <c r="A3997" t="str">
        <f>StruttureRicettive[[#This Row],[Denominazione]] &amp; " (" &amp; StruttureRicettive[[#This Row],[Città]] &amp; ")"</f>
        <v>HOTEL SANS SOUCI (GABICCE MARE)</v>
      </c>
      <c r="B3997" t="str">
        <f>_xlfn.XLOOKUP(ElencoStrutture!A3997,StruttureRicettive[DenominazioneCittà],StruttureRicettive[Città])</f>
        <v>GABICCE MARE</v>
      </c>
      <c r="C3997" t="str">
        <f>_xlfn.XLOOKUP(A3997,StruttureRicettive[DenominazioneCittà],StruttureRicettive[Località])</f>
        <v>GABICCE MARE</v>
      </c>
      <c r="D3997" t="str">
        <f>_xlfn.XLOOKUP(A3997,StruttureRicettive[DenominazioneCittà],StruttureRicettive[Località2])</f>
        <v>GABICCE MARE</v>
      </c>
    </row>
    <row r="3998" spans="1:4" x14ac:dyDescent="0.25">
      <c r="A3998" t="str">
        <f>StruttureRicettive[[#This Row],[Denominazione]] &amp; " (" &amp; StruttureRicettive[[#This Row],[Città]] &amp; ")"</f>
        <v>HOTEL SAYONARA (GABICCE MARE)</v>
      </c>
      <c r="B3998" t="str">
        <f>_xlfn.XLOOKUP(ElencoStrutture!A3998,StruttureRicettive[DenominazioneCittà],StruttureRicettive[Città])</f>
        <v>GABICCE MARE</v>
      </c>
      <c r="C3998" t="str">
        <f>_xlfn.XLOOKUP(A3998,StruttureRicettive[DenominazioneCittà],StruttureRicettive[Località])</f>
        <v>GABICCE MARE</v>
      </c>
      <c r="D3998" t="str">
        <f>_xlfn.XLOOKUP(A3998,StruttureRicettive[DenominazioneCittà],StruttureRicettive[Località2])</f>
        <v>GABICCE MARE</v>
      </c>
    </row>
    <row r="3999" spans="1:4" x14ac:dyDescent="0.25">
      <c r="A3999" t="str">
        <f>StruttureRicettive[[#This Row],[Denominazione]] &amp; " (" &amp; StruttureRicettive[[#This Row],[Città]] &amp; ")"</f>
        <v>HOTEL SCOGLIERA (NUMANA)</v>
      </c>
      <c r="B3999" t="str">
        <f>_xlfn.XLOOKUP(ElencoStrutture!A3999,StruttureRicettive[DenominazioneCittà],StruttureRicettive[Città])</f>
        <v>NUMANA</v>
      </c>
      <c r="C3999" t="str">
        <f>_xlfn.XLOOKUP(A3999,StruttureRicettive[DenominazioneCittà],StruttureRicettive[Località])</f>
        <v>NUMANA</v>
      </c>
      <c r="D3999" t="str">
        <f>_xlfn.XLOOKUP(A3999,StruttureRicettive[DenominazioneCittà],StruttureRicettive[Località2])</f>
        <v>NUMANA</v>
      </c>
    </row>
    <row r="4000" spans="1:4" x14ac:dyDescent="0.25">
      <c r="A4000" t="str">
        <f>StruttureRicettive[[#This Row],[Denominazione]] &amp; " (" &amp; StruttureRicettive[[#This Row],[Città]] &amp; ")"</f>
        <v>HOTEL SEEPORT (ANCONA)</v>
      </c>
      <c r="B4000" t="str">
        <f>_xlfn.XLOOKUP(ElencoStrutture!A4000,StruttureRicettive[DenominazioneCittà],StruttureRicettive[Città])</f>
        <v>ANCONA</v>
      </c>
      <c r="C4000" t="str">
        <f>_xlfn.XLOOKUP(A4000,StruttureRicettive[DenominazioneCittà],StruttureRicettive[Località])</f>
        <v>no info</v>
      </c>
      <c r="D4000" t="str">
        <f>_xlfn.XLOOKUP(A4000,StruttureRicettive[DenominazioneCittà],StruttureRicettive[Località2])</f>
        <v>ANCONA</v>
      </c>
    </row>
    <row r="4001" spans="1:4" x14ac:dyDescent="0.25">
      <c r="A4001" t="str">
        <f>StruttureRicettive[[#This Row],[Denominazione]] &amp; " (" &amp; StruttureRicettive[[#This Row],[Città]] &amp; ")"</f>
        <v>HOTEL SETTE COLLI (FILOTTRANO)</v>
      </c>
      <c r="B4001" t="str">
        <f>_xlfn.XLOOKUP(ElencoStrutture!A4001,StruttureRicettive[DenominazioneCittà],StruttureRicettive[Città])</f>
        <v>FILOTTRANO</v>
      </c>
      <c r="C4001" t="str">
        <f>_xlfn.XLOOKUP(A4001,StruttureRicettive[DenominazioneCittà],StruttureRicettive[Località])</f>
        <v>FILOTTRANO</v>
      </c>
      <c r="D4001" t="str">
        <f>_xlfn.XLOOKUP(A4001,StruttureRicettive[DenominazioneCittà],StruttureRicettive[Località2])</f>
        <v>FILOTTRANO</v>
      </c>
    </row>
    <row r="4002" spans="1:4" x14ac:dyDescent="0.25">
      <c r="A4002" t="str">
        <f>StruttureRicettive[[#This Row],[Denominazione]] &amp; " (" &amp; StruttureRicettive[[#This Row],[Città]] &amp; ")"</f>
        <v>HOTEL SIROLO (SIROLO)</v>
      </c>
      <c r="B4002" t="str">
        <f>_xlfn.XLOOKUP(ElencoStrutture!A4002,StruttureRicettive[DenominazioneCittà],StruttureRicettive[Città])</f>
        <v>SIROLO</v>
      </c>
      <c r="C4002" t="str">
        <f>_xlfn.XLOOKUP(A4002,StruttureRicettive[DenominazioneCittà],StruttureRicettive[Località])</f>
        <v>SIROLO</v>
      </c>
      <c r="D4002" t="str">
        <f>_xlfn.XLOOKUP(A4002,StruttureRicettive[DenominazioneCittà],StruttureRicettive[Località2])</f>
        <v>SIROLO</v>
      </c>
    </row>
    <row r="4003" spans="1:4" x14ac:dyDescent="0.25">
      <c r="A4003" t="str">
        <f>StruttureRicettive[[#This Row],[Denominazione]] &amp; " (" &amp; StruttureRicettive[[#This Row],[Città]] &amp; ")"</f>
        <v>HOTEL SOFTWOOD INFINITO (RECANATI)</v>
      </c>
      <c r="B4003" t="str">
        <f>_xlfn.XLOOKUP(ElencoStrutture!A4003,StruttureRicettive[DenominazioneCittà],StruttureRicettive[Città])</f>
        <v>RECANATI</v>
      </c>
      <c r="C4003" t="str">
        <f>_xlfn.XLOOKUP(A4003,StruttureRicettive[DenominazioneCittà],StruttureRicettive[Località])</f>
        <v>ZONA IND.LE SQUARTABUE</v>
      </c>
      <c r="D4003" t="str">
        <f>_xlfn.XLOOKUP(A4003,StruttureRicettive[DenominazioneCittà],StruttureRicettive[Località2])</f>
        <v>ZONA IND.LE SQUARTABUE</v>
      </c>
    </row>
    <row r="4004" spans="1:4" x14ac:dyDescent="0.25">
      <c r="A4004" t="str">
        <f>StruttureRicettive[[#This Row],[Denominazione]] &amp; " (" &amp; StruttureRicettive[[#This Row],[Città]] &amp; ")"</f>
        <v>HOTEL SOLARIUM SRL (SAN BENEDETTO DEL TRONTO)</v>
      </c>
      <c r="B4004" t="str">
        <f>_xlfn.XLOOKUP(ElencoStrutture!A4004,StruttureRicettive[DenominazioneCittà],StruttureRicettive[Città])</f>
        <v>SAN BENEDETTO DEL TRONTO</v>
      </c>
      <c r="C4004" t="str">
        <f>_xlfn.XLOOKUP(A4004,StruttureRicettive[DenominazioneCittà],StruttureRicettive[Località])</f>
        <v>no info</v>
      </c>
      <c r="D4004" t="str">
        <f>_xlfn.XLOOKUP(A4004,StruttureRicettive[DenominazioneCittà],StruttureRicettive[Località2])</f>
        <v>SAN BENEDETTO DEL TRONTO</v>
      </c>
    </row>
    <row r="4005" spans="1:4" x14ac:dyDescent="0.25">
      <c r="A4005" t="str">
        <f>StruttureRicettive[[#This Row],[Denominazione]] &amp; " (" &amp; StruttureRicettive[[#This Row],[Città]] &amp; ")"</f>
        <v>HOTEL SOLE RESORT (FANO)</v>
      </c>
      <c r="B4005" t="str">
        <f>_xlfn.XLOOKUP(ElencoStrutture!A4005,StruttureRicettive[DenominazioneCittà],StruttureRicettive[Città])</f>
        <v>FANO</v>
      </c>
      <c r="C4005" t="str">
        <f>_xlfn.XLOOKUP(A4005,StruttureRicettive[DenominazioneCittà],StruttureRicettive[Località])</f>
        <v>FANO</v>
      </c>
      <c r="D4005" t="str">
        <f>_xlfn.XLOOKUP(A4005,StruttureRicettive[DenominazioneCittà],StruttureRicettive[Località2])</f>
        <v>FANO</v>
      </c>
    </row>
    <row r="4006" spans="1:4" x14ac:dyDescent="0.25">
      <c r="A4006" t="str">
        <f>StruttureRicettive[[#This Row],[Denominazione]] &amp; " (" &amp; StruttureRicettive[[#This Row],[Città]] &amp; ")"</f>
        <v>HOTEL SORRISO (NUMANA)</v>
      </c>
      <c r="B4006" t="str">
        <f>_xlfn.XLOOKUP(ElencoStrutture!A4006,StruttureRicettive[DenominazioneCittà],StruttureRicettive[Città])</f>
        <v>NUMANA</v>
      </c>
      <c r="C4006" t="str">
        <f>_xlfn.XLOOKUP(A4006,StruttureRicettive[DenominazioneCittà],StruttureRicettive[Località])</f>
        <v>NUMANA</v>
      </c>
      <c r="D4006" t="str">
        <f>_xlfn.XLOOKUP(A4006,StruttureRicettive[DenominazioneCittà],StruttureRicettive[Località2])</f>
        <v>NUMANA</v>
      </c>
    </row>
    <row r="4007" spans="1:4" x14ac:dyDescent="0.25">
      <c r="A4007" t="str">
        <f>StruttureRicettive[[#This Row],[Denominazione]] &amp; " (" &amp; StruttureRicettive[[#This Row],[Città]] &amp; ")"</f>
        <v>HOTEL SORRISO (NUMANA)</v>
      </c>
      <c r="B4007" t="str">
        <f>_xlfn.XLOOKUP(ElencoStrutture!A4007,StruttureRicettive[DenominazioneCittà],StruttureRicettive[Città])</f>
        <v>NUMANA</v>
      </c>
      <c r="C4007" t="str">
        <f>_xlfn.XLOOKUP(A4007,StruttureRicettive[DenominazioneCittà],StruttureRicettive[Località])</f>
        <v>NUMANA</v>
      </c>
      <c r="D4007" t="str">
        <f>_xlfn.XLOOKUP(A4007,StruttureRicettive[DenominazioneCittà],StruttureRicettive[Località2])</f>
        <v>NUMANA</v>
      </c>
    </row>
    <row r="4008" spans="1:4" x14ac:dyDescent="0.25">
      <c r="A4008" t="str">
        <f>StruttureRicettive[[#This Row],[Denominazione]] &amp; " (" &amp; StruttureRicettive[[#This Row],[Città]] &amp; ")"</f>
        <v>HOTEL SOUVENIR (SENIGALLIA)</v>
      </c>
      <c r="B4008" t="str">
        <f>_xlfn.XLOOKUP(ElencoStrutture!A4008,StruttureRicettive[DenominazioneCittà],StruttureRicettive[Città])</f>
        <v>SENIGALLIA</v>
      </c>
      <c r="C4008" t="str">
        <f>_xlfn.XLOOKUP(A4008,StruttureRicettive[DenominazioneCittà],StruttureRicettive[Località])</f>
        <v>SENIGALLIA</v>
      </c>
      <c r="D4008" t="str">
        <f>_xlfn.XLOOKUP(A4008,StruttureRicettive[DenominazioneCittà],StruttureRicettive[Località2])</f>
        <v>SENIGALLIA</v>
      </c>
    </row>
    <row r="4009" spans="1:4" x14ac:dyDescent="0.25">
      <c r="A4009" t="str">
        <f>StruttureRicettive[[#This Row],[Denominazione]] &amp; " (" &amp; StruttureRicettive[[#This Row],[Città]] &amp; ")"</f>
        <v>HOTEL SPIAGGIA D'ORO (MONDOLFO)</v>
      </c>
      <c r="B4009" t="str">
        <f>_xlfn.XLOOKUP(ElencoStrutture!A4009,StruttureRicettive[DenominazioneCittà],StruttureRicettive[Città])</f>
        <v>MONDOLFO</v>
      </c>
      <c r="C4009" t="str">
        <f>_xlfn.XLOOKUP(A4009,StruttureRicettive[DenominazioneCittà],StruttureRicettive[Località])</f>
        <v>FANO</v>
      </c>
      <c r="D4009" t="str">
        <f>_xlfn.XLOOKUP(A4009,StruttureRicettive[DenominazioneCittà],StruttureRicettive[Località2])</f>
        <v>FANO</v>
      </c>
    </row>
    <row r="4010" spans="1:4" x14ac:dyDescent="0.25">
      <c r="A4010" t="str">
        <f>StruttureRicettive[[#This Row],[Denominazione]] &amp; " (" &amp; StruttureRicettive[[#This Row],[Città]] &amp; ")"</f>
        <v>HOTEL SPLENDID (GABICCE MARE)</v>
      </c>
      <c r="B4010" t="str">
        <f>_xlfn.XLOOKUP(ElencoStrutture!A4010,StruttureRicettive[DenominazioneCittà],StruttureRicettive[Città])</f>
        <v>GABICCE MARE</v>
      </c>
      <c r="C4010" t="str">
        <f>_xlfn.XLOOKUP(A4010,StruttureRicettive[DenominazioneCittà],StruttureRicettive[Località])</f>
        <v>GABICCE MARE</v>
      </c>
      <c r="D4010" t="str">
        <f>_xlfn.XLOOKUP(A4010,StruttureRicettive[DenominazioneCittà],StruttureRicettive[Località2])</f>
        <v>GABICCE MARE</v>
      </c>
    </row>
    <row r="4011" spans="1:4" x14ac:dyDescent="0.25">
      <c r="A4011" t="str">
        <f>StruttureRicettive[[#This Row],[Denominazione]] &amp; " (" &amp; StruttureRicettive[[#This Row],[Città]] &amp; ")"</f>
        <v>HOTEL STELLA (SIROLO)</v>
      </c>
      <c r="B4011" t="str">
        <f>_xlfn.XLOOKUP(ElencoStrutture!A4011,StruttureRicettive[DenominazioneCittà],StruttureRicettive[Città])</f>
        <v>SIROLO</v>
      </c>
      <c r="C4011" t="str">
        <f>_xlfn.XLOOKUP(A4011,StruttureRicettive[DenominazioneCittà],StruttureRicettive[Località])</f>
        <v>SIROLO</v>
      </c>
      <c r="D4011" t="str">
        <f>_xlfn.XLOOKUP(A4011,StruttureRicettive[DenominazioneCittà],StruttureRicettive[Località2])</f>
        <v>SIROLO</v>
      </c>
    </row>
    <row r="4012" spans="1:4" x14ac:dyDescent="0.25">
      <c r="A4012" t="str">
        <f>StruttureRicettive[[#This Row],[Denominazione]] &amp; " (" &amp; StruttureRicettive[[#This Row],[Città]] &amp; ")"</f>
        <v>HOTEL SUNRISE (SAN BENEDETTO DEL TRONTO)</v>
      </c>
      <c r="B4012" t="str">
        <f>_xlfn.XLOOKUP(ElencoStrutture!A4012,StruttureRicettive[DenominazioneCittà],StruttureRicettive[Città])</f>
        <v>SAN BENEDETTO DEL TRONTO</v>
      </c>
      <c r="C4012" t="str">
        <f>_xlfn.XLOOKUP(A4012,StruttureRicettive[DenominazioneCittà],StruttureRicettive[Località])</f>
        <v>SAN BENEDETTO DEL TRONTO</v>
      </c>
      <c r="D4012" t="str">
        <f>_xlfn.XLOOKUP(A4012,StruttureRicettive[DenominazioneCittà],StruttureRicettive[Località2])</f>
        <v>SAN BENEDETTO DEL TRONTO</v>
      </c>
    </row>
    <row r="4013" spans="1:4" x14ac:dyDescent="0.25">
      <c r="A4013" t="str">
        <f>StruttureRicettive[[#This Row],[Denominazione]] &amp; " (" &amp; StruttureRicettive[[#This Row],[Città]] &amp; ")"</f>
        <v>HOTEL TAORMINA (SAN BENEDETTO DEL TRONTO)</v>
      </c>
      <c r="B4013" t="str">
        <f>_xlfn.XLOOKUP(ElencoStrutture!A4013,StruttureRicettive[DenominazioneCittà],StruttureRicettive[Città])</f>
        <v>SAN BENEDETTO DEL TRONTO</v>
      </c>
      <c r="C4013" t="str">
        <f>_xlfn.XLOOKUP(A4013,StruttureRicettive[DenominazioneCittà],StruttureRicettive[Località])</f>
        <v>SAN BENEDETTO DEL TRONTO</v>
      </c>
      <c r="D4013" t="str">
        <f>_xlfn.XLOOKUP(A4013,StruttureRicettive[DenominazioneCittà],StruttureRicettive[Località2])</f>
        <v>SAN BENEDETTO DEL TRONTO</v>
      </c>
    </row>
    <row r="4014" spans="1:4" x14ac:dyDescent="0.25">
      <c r="A4014" t="str">
        <f>StruttureRicettive[[#This Row],[Denominazione]] &amp; " (" &amp; StruttureRicettive[[#This Row],[Città]] &amp; ")"</f>
        <v>HOTEL TERENZIO (CASTIGNANO)</v>
      </c>
      <c r="B4014" t="str">
        <f>_xlfn.XLOOKUP(ElencoStrutture!A4014,StruttureRicettive[DenominazioneCittà],StruttureRicettive[Città])</f>
        <v>CASTIGNANO</v>
      </c>
      <c r="C4014" t="str">
        <f>_xlfn.XLOOKUP(A4014,StruttureRicettive[DenominazioneCittà],StruttureRicettive[Località])</f>
        <v>CASTIGNANO</v>
      </c>
      <c r="D4014" t="str">
        <f>_xlfn.XLOOKUP(A4014,StruttureRicettive[DenominazioneCittà],StruttureRicettive[Località2])</f>
        <v>CASTIGNANO</v>
      </c>
    </row>
    <row r="4015" spans="1:4" x14ac:dyDescent="0.25">
      <c r="A4015" t="str">
        <f>StruttureRicettive[[#This Row],[Denominazione]] &amp; " (" &amp; StruttureRicettive[[#This Row],[Città]] &amp; ")"</f>
        <v>HOTEL TERME ALESSANDRA GONZAGA CENTRO BENESSERE SPA (MACERATA FELTRIA)</v>
      </c>
      <c r="B4015" t="str">
        <f>_xlfn.XLOOKUP(ElencoStrutture!A4015,StruttureRicettive[DenominazioneCittà],StruttureRicettive[Città])</f>
        <v>MACERATA FELTRIA</v>
      </c>
      <c r="C4015" t="str">
        <f>_xlfn.XLOOKUP(A4015,StruttureRicettive[DenominazioneCittà],StruttureRicettive[Località])</f>
        <v>MACERATA FELTRIA</v>
      </c>
      <c r="D4015" t="str">
        <f>_xlfn.XLOOKUP(A4015,StruttureRicettive[DenominazioneCittà],StruttureRicettive[Località2])</f>
        <v>MACERATA FELTRIA</v>
      </c>
    </row>
    <row r="4016" spans="1:4" x14ac:dyDescent="0.25">
      <c r="A4016" t="str">
        <f>StruttureRicettive[[#This Row],[Denominazione]] &amp; " (" &amp; StruttureRicettive[[#This Row],[Città]] &amp; ")"</f>
        <v>HOTEL THEA (GABICCE MARE)</v>
      </c>
      <c r="B4016" t="str">
        <f>_xlfn.XLOOKUP(ElencoStrutture!A4016,StruttureRicettive[DenominazioneCittà],StruttureRicettive[Città])</f>
        <v>GABICCE MARE</v>
      </c>
      <c r="C4016" t="str">
        <f>_xlfn.XLOOKUP(A4016,StruttureRicettive[DenominazioneCittà],StruttureRicettive[Località])</f>
        <v>GABICCE MARE</v>
      </c>
      <c r="D4016" t="str">
        <f>_xlfn.XLOOKUP(A4016,StruttureRicettive[DenominazioneCittà],StruttureRicettive[Località2])</f>
        <v>GABICCE MARE</v>
      </c>
    </row>
    <row r="4017" spans="1:4" x14ac:dyDescent="0.25">
      <c r="A4017" t="str">
        <f>StruttureRicettive[[#This Row],[Denominazione]] &amp; " (" &amp; StruttureRicettive[[#This Row],[Città]] &amp; ")"</f>
        <v>HOTEL THEA DIPENDENZA (GABICCE MARE)</v>
      </c>
      <c r="B4017" t="str">
        <f>_xlfn.XLOOKUP(ElencoStrutture!A4017,StruttureRicettive[DenominazioneCittà],StruttureRicettive[Città])</f>
        <v>GABICCE MARE</v>
      </c>
      <c r="C4017" t="str">
        <f>_xlfn.XLOOKUP(A4017,StruttureRicettive[DenominazioneCittà],StruttureRicettive[Località])</f>
        <v>GABICCE MARE</v>
      </c>
      <c r="D4017" t="str">
        <f>_xlfn.XLOOKUP(A4017,StruttureRicettive[DenominazioneCittà],StruttureRicettive[Località2])</f>
        <v>GABICCE MARE</v>
      </c>
    </row>
    <row r="4018" spans="1:4" x14ac:dyDescent="0.25">
      <c r="A4018" t="str">
        <f>StruttureRicettive[[#This Row],[Denominazione]] &amp; " (" &amp; StruttureRicettive[[#This Row],[Città]] &amp; ")"</f>
        <v>HOTEL TORRESI (POTENZA PICENA)</v>
      </c>
      <c r="B4018" t="str">
        <f>_xlfn.XLOOKUP(ElencoStrutture!A4018,StruttureRicettive[DenominazioneCittà],StruttureRicettive[Città])</f>
        <v>POTENZA PICENA</v>
      </c>
      <c r="C4018" t="str">
        <f>_xlfn.XLOOKUP(A4018,StruttureRicettive[DenominazioneCittà],StruttureRicettive[Località])</f>
        <v>POTENZA PICENA</v>
      </c>
      <c r="D4018" t="str">
        <f>_xlfn.XLOOKUP(A4018,StruttureRicettive[DenominazioneCittà],StruttureRicettive[Località2])</f>
        <v>POTENZA PICENA</v>
      </c>
    </row>
    <row r="4019" spans="1:4" x14ac:dyDescent="0.25">
      <c r="A4019" t="str">
        <f>StruttureRicettive[[#This Row],[Denominazione]] &amp; " (" &amp; StruttureRicettive[[#This Row],[Città]] &amp; ")"</f>
        <v>HOTEL TORRESI AFFITTACAMERE (POTENZA PICENA)</v>
      </c>
      <c r="B4019" t="str">
        <f>_xlfn.XLOOKUP(ElencoStrutture!A4019,StruttureRicettive[DenominazioneCittà],StruttureRicettive[Città])</f>
        <v>POTENZA PICENA</v>
      </c>
      <c r="C4019" t="str">
        <f>_xlfn.XLOOKUP(A4019,StruttureRicettive[DenominazioneCittà],StruttureRicettive[Località])</f>
        <v>no info</v>
      </c>
      <c r="D4019" t="str">
        <f>_xlfn.XLOOKUP(A4019,StruttureRicettive[DenominazioneCittà],StruttureRicettive[Località2])</f>
        <v>POTENZA PICENA</v>
      </c>
    </row>
    <row r="4020" spans="1:4" x14ac:dyDescent="0.25">
      <c r="A4020" t="str">
        <f>StruttureRicettive[[#This Row],[Denominazione]] &amp; " (" &amp; StruttureRicettive[[#This Row],[Città]] &amp; ")"</f>
        <v>HOTEL TOURING (FALCONARA MARITTIMA)</v>
      </c>
      <c r="B4020" t="str">
        <f>_xlfn.XLOOKUP(ElencoStrutture!A4020,StruttureRicettive[DenominazioneCittà],StruttureRicettive[Città])</f>
        <v>FALCONARA MARITTIMA</v>
      </c>
      <c r="C4020" t="str">
        <f>_xlfn.XLOOKUP(A4020,StruttureRicettive[DenominazioneCittà],StruttureRicettive[Località])</f>
        <v>FALCONARA MARITTIMA</v>
      </c>
      <c r="D4020" t="str">
        <f>_xlfn.XLOOKUP(A4020,StruttureRicettive[DenominazioneCittà],StruttureRicettive[Località2])</f>
        <v>FALCONARA MARITTIMA</v>
      </c>
    </row>
    <row r="4021" spans="1:4" x14ac:dyDescent="0.25">
      <c r="A4021" t="str">
        <f>StruttureRicettive[[#This Row],[Denominazione]] &amp; " (" &amp; StruttureRicettive[[#This Row],[Città]] &amp; ")"</f>
        <v>HOTEL TRIESTE (SENIGALLIA)</v>
      </c>
      <c r="B4021" t="str">
        <f>_xlfn.XLOOKUP(ElencoStrutture!A4021,StruttureRicettive[DenominazioneCittà],StruttureRicettive[Città])</f>
        <v>SENIGALLIA</v>
      </c>
      <c r="C4021" t="str">
        <f>_xlfn.XLOOKUP(A4021,StruttureRicettive[DenominazioneCittà],StruttureRicettive[Località])</f>
        <v>SENIGALLIA</v>
      </c>
      <c r="D4021" t="str">
        <f>_xlfn.XLOOKUP(A4021,StruttureRicettive[DenominazioneCittà],StruttureRicettive[Località2])</f>
        <v>SENIGALLIA</v>
      </c>
    </row>
    <row r="4022" spans="1:4" x14ac:dyDescent="0.25">
      <c r="A4022" t="str">
        <f>StruttureRicettive[[#This Row],[Denominazione]] &amp; " (" &amp; StruttureRicettive[[#This Row],[Città]] &amp; ")"</f>
        <v>HOTEL TRIESTE DIPENDENZA 1 (SENIGALLIA)</v>
      </c>
      <c r="B4022" t="str">
        <f>_xlfn.XLOOKUP(ElencoStrutture!A4022,StruttureRicettive[DenominazioneCittà],StruttureRicettive[Città])</f>
        <v>SENIGALLIA</v>
      </c>
      <c r="C4022" t="str">
        <f>_xlfn.XLOOKUP(A4022,StruttureRicettive[DenominazioneCittà],StruttureRicettive[Località])</f>
        <v>no info</v>
      </c>
      <c r="D4022" t="str">
        <f>_xlfn.XLOOKUP(A4022,StruttureRicettive[DenominazioneCittà],StruttureRicettive[Località2])</f>
        <v>SENIGALLIA</v>
      </c>
    </row>
    <row r="4023" spans="1:4" x14ac:dyDescent="0.25">
      <c r="A4023" t="str">
        <f>StruttureRicettive[[#This Row],[Denominazione]] &amp; " (" &amp; StruttureRicettive[[#This Row],[Città]] &amp; ")"</f>
        <v>HOTEL TRIESTE DIPENDENZA 2 (SENIGALLIA)</v>
      </c>
      <c r="B4023" t="str">
        <f>_xlfn.XLOOKUP(ElencoStrutture!A4023,StruttureRicettive[DenominazioneCittà],StruttureRicettive[Città])</f>
        <v>SENIGALLIA</v>
      </c>
      <c r="C4023" t="str">
        <f>_xlfn.XLOOKUP(A4023,StruttureRicettive[DenominazioneCittà],StruttureRicettive[Località])</f>
        <v>no info</v>
      </c>
      <c r="D4023" t="str">
        <f>_xlfn.XLOOKUP(A4023,StruttureRicettive[DenominazioneCittà],StruttureRicettive[Località2])</f>
        <v>SENIGALLIA</v>
      </c>
    </row>
    <row r="4024" spans="1:4" x14ac:dyDescent="0.25">
      <c r="A4024" t="str">
        <f>StruttureRicettive[[#This Row],[Denominazione]] &amp; " (" &amp; StruttureRicettive[[#This Row],[Città]] &amp; ")"</f>
        <v>HOTEL TRIESTE DIPENDENZA 3 (SENIGALLIA)</v>
      </c>
      <c r="B4024" t="str">
        <f>_xlfn.XLOOKUP(ElencoStrutture!A4024,StruttureRicettive[DenominazioneCittà],StruttureRicettive[Città])</f>
        <v>SENIGALLIA</v>
      </c>
      <c r="C4024" t="str">
        <f>_xlfn.XLOOKUP(A4024,StruttureRicettive[DenominazioneCittà],StruttureRicettive[Località])</f>
        <v>no info</v>
      </c>
      <c r="D4024" t="str">
        <f>_xlfn.XLOOKUP(A4024,StruttureRicettive[DenominazioneCittà],StruttureRicettive[Località2])</f>
        <v>SENIGALLIA</v>
      </c>
    </row>
    <row r="4025" spans="1:4" x14ac:dyDescent="0.25">
      <c r="A4025" t="str">
        <f>StruttureRicettive[[#This Row],[Denominazione]] &amp; " (" &amp; StruttureRicettive[[#This Row],[Città]] &amp; ")"</f>
        <v>HOTEL USSITA (USSITA)</v>
      </c>
      <c r="B4025" t="str">
        <f>_xlfn.XLOOKUP(ElencoStrutture!A4025,StruttureRicettive[DenominazioneCittà],StruttureRicettive[Città])</f>
        <v>USSITA</v>
      </c>
      <c r="C4025" t="str">
        <f>_xlfn.XLOOKUP(A4025,StruttureRicettive[DenominazioneCittà],StruttureRicettive[Località])</f>
        <v>USSITA</v>
      </c>
      <c r="D4025" t="str">
        <f>_xlfn.XLOOKUP(A4025,StruttureRicettive[DenominazioneCittà],StruttureRicettive[Località2])</f>
        <v>USSITA</v>
      </c>
    </row>
    <row r="4026" spans="1:4" x14ac:dyDescent="0.25">
      <c r="A4026" t="str">
        <f>StruttureRicettive[[#This Row],[Denominazione]] &amp; " (" &amp; StruttureRicettive[[#This Row],[Città]] &amp; ")"</f>
        <v>HOTEL VELIA (GROTTAMMARE)</v>
      </c>
      <c r="B4026" t="str">
        <f>_xlfn.XLOOKUP(ElencoStrutture!A4026,StruttureRicettive[DenominazioneCittà],StruttureRicettive[Città])</f>
        <v>GROTTAMMARE</v>
      </c>
      <c r="C4026" t="str">
        <f>_xlfn.XLOOKUP(A4026,StruttureRicettive[DenominazioneCittà],StruttureRicettive[Località])</f>
        <v>no info</v>
      </c>
      <c r="D4026" t="str">
        <f>_xlfn.XLOOKUP(A4026,StruttureRicettive[DenominazioneCittà],StruttureRicettive[Località2])</f>
        <v>GROTTAMMARE</v>
      </c>
    </row>
    <row r="4027" spans="1:4" x14ac:dyDescent="0.25">
      <c r="A4027" t="str">
        <f>StruttureRicettive[[#This Row],[Denominazione]] &amp; " (" &amp; StruttureRicettive[[#This Row],[Città]] &amp; ")"</f>
        <v>HOTEL VICTORIA (PIORACO)</v>
      </c>
      <c r="B4027" t="str">
        <f>_xlfn.XLOOKUP(ElencoStrutture!A4027,StruttureRicettive[DenominazioneCittà],StruttureRicettive[Città])</f>
        <v>PIORACO</v>
      </c>
      <c r="C4027" t="str">
        <f>_xlfn.XLOOKUP(A4027,StruttureRicettive[DenominazioneCittà],StruttureRicettive[Località])</f>
        <v>PIORACO</v>
      </c>
      <c r="D4027" t="str">
        <f>_xlfn.XLOOKUP(A4027,StruttureRicettive[DenominazioneCittà],StruttureRicettive[Località2])</f>
        <v>PIORACO</v>
      </c>
    </row>
    <row r="4028" spans="1:4" x14ac:dyDescent="0.25">
      <c r="A4028" t="str">
        <f>StruttureRicettive[[#This Row],[Denominazione]] &amp; " (" &amp; StruttureRicettive[[#This Row],[Città]] &amp; ")"</f>
        <v>HOTEL VIENNA (SENIGALLIA)</v>
      </c>
      <c r="B4028" t="str">
        <f>_xlfn.XLOOKUP(ElencoStrutture!A4028,StruttureRicettive[DenominazioneCittà],StruttureRicettive[Città])</f>
        <v>SENIGALLIA</v>
      </c>
      <c r="C4028" t="str">
        <f>_xlfn.XLOOKUP(A4028,StruttureRicettive[DenominazioneCittà],StruttureRicettive[Località])</f>
        <v>SENIGALLIA</v>
      </c>
      <c r="D4028" t="str">
        <f>_xlfn.XLOOKUP(A4028,StruttureRicettive[DenominazioneCittà],StruttureRicettive[Località2])</f>
        <v>SENIGALLIA</v>
      </c>
    </row>
    <row r="4029" spans="1:4" x14ac:dyDescent="0.25">
      <c r="A4029" t="str">
        <f>StruttureRicettive[[#This Row],[Denominazione]] &amp; " (" &amp; StruttureRicettive[[#This Row],[Città]] &amp; ")"</f>
        <v>HOTEL VILLA DEL MARE (SENIGALLIA)</v>
      </c>
      <c r="B4029" t="str">
        <f>_xlfn.XLOOKUP(ElencoStrutture!A4029,StruttureRicettive[DenominazioneCittà],StruttureRicettive[Città])</f>
        <v>SENIGALLIA</v>
      </c>
      <c r="C4029" t="str">
        <f>_xlfn.XLOOKUP(A4029,StruttureRicettive[DenominazioneCittà],StruttureRicettive[Località])</f>
        <v>SENIGALLIA</v>
      </c>
      <c r="D4029" t="str">
        <f>_xlfn.XLOOKUP(A4029,StruttureRicettive[DenominazioneCittà],StruttureRicettive[Località2])</f>
        <v>SENIGALLIA</v>
      </c>
    </row>
    <row r="4030" spans="1:4" x14ac:dyDescent="0.25">
      <c r="A4030" t="str">
        <f>StruttureRicettive[[#This Row],[Denominazione]] &amp; " (" &amp; StruttureRicettive[[#This Row],[Città]] &amp; ")"</f>
        <v>HOTEL VILLA PICENA (COLLI DEL TRONTO)</v>
      </c>
      <c r="B4030" t="str">
        <f>_xlfn.XLOOKUP(ElencoStrutture!A4030,StruttureRicettive[DenominazioneCittà],StruttureRicettive[Città])</f>
        <v>COLLI DEL TRONTO</v>
      </c>
      <c r="C4030" t="str">
        <f>_xlfn.XLOOKUP(A4030,StruttureRicettive[DenominazioneCittà],StruttureRicettive[Località])</f>
        <v>COLLI DEL TRONTO</v>
      </c>
      <c r="D4030" t="str">
        <f>_xlfn.XLOOKUP(A4030,StruttureRicettive[DenominazioneCittà],StruttureRicettive[Località2])</f>
        <v>COLLI DEL TRONTO</v>
      </c>
    </row>
    <row r="4031" spans="1:4" x14ac:dyDescent="0.25">
      <c r="A4031" t="str">
        <f>StruttureRicettive[[#This Row],[Denominazione]] &amp; " (" &amp; StruttureRicettive[[#This Row],[Città]] &amp; ")"</f>
        <v>HOTEL VILLA PIGNA (FOLIGNANO)</v>
      </c>
      <c r="B4031" t="str">
        <f>_xlfn.XLOOKUP(ElencoStrutture!A4031,StruttureRicettive[DenominazioneCittà],StruttureRicettive[Città])</f>
        <v>FOLIGNANO</v>
      </c>
      <c r="C4031" t="str">
        <f>_xlfn.XLOOKUP(A4031,StruttureRicettive[DenominazioneCittà],StruttureRicettive[Località])</f>
        <v>FOLIGNANO</v>
      </c>
      <c r="D4031" t="str">
        <f>_xlfn.XLOOKUP(A4031,StruttureRicettive[DenominazioneCittà],StruttureRicettive[Località2])</f>
        <v>FOLIGNANO</v>
      </c>
    </row>
    <row r="4032" spans="1:4" x14ac:dyDescent="0.25">
      <c r="A4032" t="str">
        <f>StruttureRicettive[[#This Row],[Denominazione]] &amp; " (" &amp; StruttureRicettive[[#This Row],[Città]] &amp; ")"</f>
        <v>HOTEL VILLA QUIETE (MONTECASSIANO)</v>
      </c>
      <c r="B4032" t="str">
        <f>_xlfn.XLOOKUP(ElencoStrutture!A4032,StruttureRicettive[DenominazioneCittà],StruttureRicettive[Città])</f>
        <v>MONTECASSIANO</v>
      </c>
      <c r="C4032" t="str">
        <f>_xlfn.XLOOKUP(A4032,StruttureRicettive[DenominazioneCittà],StruttureRicettive[Località])</f>
        <v>MONTECASSIANO</v>
      </c>
      <c r="D4032" t="str">
        <f>_xlfn.XLOOKUP(A4032,StruttureRicettive[DenominazioneCittà],StruttureRicettive[Località2])</f>
        <v>MONTECASSIANO</v>
      </c>
    </row>
    <row r="4033" spans="1:4" x14ac:dyDescent="0.25">
      <c r="A4033" t="str">
        <f>StruttureRicettive[[#This Row],[Denominazione]] &amp; " (" &amp; StruttureRicettive[[#This Row],[Città]] &amp; ")"</f>
        <v>HOTEL VILLA SGARIGLIA RESORT (ASCOLI PICENO)</v>
      </c>
      <c r="B4033" t="str">
        <f>_xlfn.XLOOKUP(ElencoStrutture!A4033,StruttureRicettive[DenominazioneCittà],StruttureRicettive[Città])</f>
        <v>ASCOLI PICENO</v>
      </c>
      <c r="C4033" t="str">
        <f>_xlfn.XLOOKUP(A4033,StruttureRicettive[DenominazioneCittà],StruttureRicettive[Località])</f>
        <v>CAMPOLUNGO</v>
      </c>
      <c r="D4033" t="str">
        <f>_xlfn.XLOOKUP(A4033,StruttureRicettive[DenominazioneCittà],StruttureRicettive[Località2])</f>
        <v>CAMPOLUNGO</v>
      </c>
    </row>
    <row r="4034" spans="1:4" x14ac:dyDescent="0.25">
      <c r="A4034" t="str">
        <f>StruttureRicettive[[#This Row],[Denominazione]] &amp; " (" &amp; StruttureRicettive[[#This Row],[Città]] &amp; ")"</f>
        <v>HOTEL VILLA SIRENA (NUMANA)</v>
      </c>
      <c r="B4034" t="str">
        <f>_xlfn.XLOOKUP(ElencoStrutture!A4034,StruttureRicettive[DenominazioneCittà],StruttureRicettive[Città])</f>
        <v>NUMANA</v>
      </c>
      <c r="C4034" t="str">
        <f>_xlfn.XLOOKUP(A4034,StruttureRicettive[DenominazioneCittà],StruttureRicettive[Località])</f>
        <v>NUMANA</v>
      </c>
      <c r="D4034" t="str">
        <f>_xlfn.XLOOKUP(A4034,StruttureRicettive[DenominazioneCittà],StruttureRicettive[Località2])</f>
        <v>NUMANA</v>
      </c>
    </row>
    <row r="4035" spans="1:4" x14ac:dyDescent="0.25">
      <c r="A4035" t="str">
        <f>StruttureRicettive[[#This Row],[Denominazione]] &amp; " (" &amp; StruttureRicettive[[#This Row],[Città]] &amp; ")"</f>
        <v>HOTEL VILLA SORRISO (SENIGALLIA)</v>
      </c>
      <c r="B4035" t="str">
        <f>_xlfn.XLOOKUP(ElencoStrutture!A4035,StruttureRicettive[DenominazioneCittà],StruttureRicettive[Città])</f>
        <v>SENIGALLIA</v>
      </c>
      <c r="C4035" t="str">
        <f>_xlfn.XLOOKUP(A4035,StruttureRicettive[DenominazioneCittà],StruttureRicettive[Località])</f>
        <v>SENIGALLIA</v>
      </c>
      <c r="D4035" t="str">
        <f>_xlfn.XLOOKUP(A4035,StruttureRicettive[DenominazioneCittà],StruttureRicettive[Località2])</f>
        <v>SENIGALLIA</v>
      </c>
    </row>
    <row r="4036" spans="1:4" x14ac:dyDescent="0.25">
      <c r="A4036" t="str">
        <f>StruttureRicettive[[#This Row],[Denominazione]] &amp; " (" &amp; StruttureRicettive[[#This Row],[Città]] &amp; ")"</f>
        <v>HOTEL WELCOME srl (SAN BENEDETTO DEL TRONTO)</v>
      </c>
      <c r="B4036" t="str">
        <f>_xlfn.XLOOKUP(ElencoStrutture!A4036,StruttureRicettive[DenominazioneCittà],StruttureRicettive[Città])</f>
        <v>SAN BENEDETTO DEL TRONTO</v>
      </c>
      <c r="C4036" t="str">
        <f>_xlfn.XLOOKUP(A4036,StruttureRicettive[DenominazioneCittà],StruttureRicettive[Località])</f>
        <v>SAN BENEDETTO DEL TRONTO</v>
      </c>
      <c r="D4036" t="str">
        <f>_xlfn.XLOOKUP(A4036,StruttureRicettive[DenominazioneCittà],StruttureRicettive[Località2])</f>
        <v>SAN BENEDETTO DEL TRONTO</v>
      </c>
    </row>
    <row r="4037" spans="1:4" x14ac:dyDescent="0.25">
      <c r="A4037" t="str">
        <f>StruttureRicettive[[#This Row],[Denominazione]] &amp; " (" &amp; StruttureRicettive[[#This Row],[Città]] &amp; ")"</f>
        <v>HOTEL ZAMPILLO (SAN BENEDETTO DEL TRONTO)</v>
      </c>
      <c r="B4037" t="str">
        <f>_xlfn.XLOOKUP(ElencoStrutture!A4037,StruttureRicettive[DenominazioneCittà],StruttureRicettive[Città])</f>
        <v>SAN BENEDETTO DEL TRONTO</v>
      </c>
      <c r="C4037" t="str">
        <f>_xlfn.XLOOKUP(A4037,StruttureRicettive[DenominazioneCittà],StruttureRicettive[Località])</f>
        <v>SAN BENEDETTO DEL TRONTO</v>
      </c>
      <c r="D4037" t="str">
        <f>_xlfn.XLOOKUP(A4037,StruttureRicettive[DenominazioneCittà],StruttureRicettive[Località2])</f>
        <v>SAN BENEDETTO DEL TRONTO</v>
      </c>
    </row>
    <row r="4038" spans="1:4" x14ac:dyDescent="0.25">
      <c r="A4038" t="str">
        <f>StruttureRicettive[[#This Row],[Denominazione]] &amp; " (" &amp; StruttureRicettive[[#This Row],[Città]] &amp; ")"</f>
        <v>HOUSE ZII RENTAL (MONTE SAN GIUSTO)</v>
      </c>
      <c r="B4038" t="str">
        <f>_xlfn.XLOOKUP(ElencoStrutture!A4038,StruttureRicettive[DenominazioneCittà],StruttureRicettive[Città])</f>
        <v>MONTE SAN GIUSTO</v>
      </c>
      <c r="C4038" t="str">
        <f>_xlfn.XLOOKUP(A4038,StruttureRicettive[DenominazioneCittà],StruttureRicettive[Località])</f>
        <v>MONTE SAN GIUSTO</v>
      </c>
      <c r="D4038" t="str">
        <f>_xlfn.XLOOKUP(A4038,StruttureRicettive[DenominazioneCittà],StruttureRicettive[Località2])</f>
        <v>MONTE SAN GIUSTO</v>
      </c>
    </row>
    <row r="4039" spans="1:4" x14ac:dyDescent="0.25">
      <c r="A4039" t="str">
        <f>StruttureRicettive[[#This Row],[Denominazione]] &amp; " (" &amp; StruttureRicettive[[#This Row],[Città]] &amp; ")"</f>
        <v>HUNTERS LODCE (GUALDO)</v>
      </c>
      <c r="B4039" t="str">
        <f>_xlfn.XLOOKUP(ElencoStrutture!A4039,StruttureRicettive[DenominazioneCittà],StruttureRicettive[Città])</f>
        <v>GUALDO</v>
      </c>
      <c r="C4039" t="str">
        <f>_xlfn.XLOOKUP(A4039,StruttureRicettive[DenominazioneCittà],StruttureRicettive[Località])</f>
        <v>2 KM AL DI FUORI GUALDO SULLA STRADA CHE CONDUCE ALLA SS78</v>
      </c>
      <c r="D4039" t="str">
        <f>_xlfn.XLOOKUP(A4039,StruttureRicettive[DenominazioneCittà],StruttureRicettive[Località2])</f>
        <v>2 KM AL DI FUORI GUALDO SULLA STRADA CHE CONDUCE ALLA SS78</v>
      </c>
    </row>
    <row r="4040" spans="1:4" x14ac:dyDescent="0.25">
      <c r="A4040" t="str">
        <f>StruttureRicettive[[#This Row],[Denominazione]] &amp; " (" &amp; StruttureRicettive[[#This Row],[Città]] &amp; ")"</f>
        <v>I CALANCHI AGRITURISMO (MONTECALVO IN FOGLIA)</v>
      </c>
      <c r="B4040" t="str">
        <f>_xlfn.XLOOKUP(ElencoStrutture!A4040,StruttureRicettive[DenominazioneCittà],StruttureRicettive[Città])</f>
        <v>MONTECALVO IN FOGLIA</v>
      </c>
      <c r="C4040" t="str">
        <f>_xlfn.XLOOKUP(A4040,StruttureRicettive[DenominazioneCittà],StruttureRicettive[Località])</f>
        <v>no info</v>
      </c>
      <c r="D4040" t="str">
        <f>_xlfn.XLOOKUP(A4040,StruttureRicettive[DenominazioneCittà],StruttureRicettive[Località2])</f>
        <v>MONTECALVO IN FOGLIA</v>
      </c>
    </row>
    <row r="4041" spans="1:4" x14ac:dyDescent="0.25">
      <c r="A4041" t="str">
        <f>StruttureRicettive[[#This Row],[Denominazione]] &amp; " (" &amp; StruttureRicettive[[#This Row],[Città]] &amp; ")"</f>
        <v>I CASTAGNI DELLA PIANELLA (LUNANO)</v>
      </c>
      <c r="B4041" t="str">
        <f>_xlfn.XLOOKUP(ElencoStrutture!A4041,StruttureRicettive[DenominazioneCittà],StruttureRicettive[Città])</f>
        <v>LUNANO</v>
      </c>
      <c r="C4041" t="str">
        <f>_xlfn.XLOOKUP(A4041,StruttureRicettive[DenominazioneCittà],StruttureRicettive[Località])</f>
        <v>LOC. LA PIANELLA</v>
      </c>
      <c r="D4041" t="str">
        <f>_xlfn.XLOOKUP(A4041,StruttureRicettive[DenominazioneCittà],StruttureRicettive[Località2])</f>
        <v>LOC. LA PIANELLA</v>
      </c>
    </row>
    <row r="4042" spans="1:4" x14ac:dyDescent="0.25">
      <c r="A4042" t="str">
        <f>StruttureRicettive[[#This Row],[Denominazione]] &amp; " (" &amp; StruttureRicettive[[#This Row],[Città]] &amp; ")"</f>
        <v>I CIGNI (MONTEFIORE DELL'ASO)</v>
      </c>
      <c r="B4042" t="str">
        <f>_xlfn.XLOOKUP(ElencoStrutture!A4042,StruttureRicettive[DenominazioneCittà],StruttureRicettive[Città])</f>
        <v>MONTEFIORE DELL'ASO</v>
      </c>
      <c r="C4042" t="str">
        <f>_xlfn.XLOOKUP(A4042,StruttureRicettive[DenominazioneCittà],StruttureRicettive[Località])</f>
        <v>MONTEFIORE DELL' ASO</v>
      </c>
      <c r="D4042" t="str">
        <f>_xlfn.XLOOKUP(A4042,StruttureRicettive[DenominazioneCittà],StruttureRicettive[Località2])</f>
        <v>MONTEFIORE DELL' ASO</v>
      </c>
    </row>
    <row r="4043" spans="1:4" x14ac:dyDescent="0.25">
      <c r="A4043" t="str">
        <f>StruttureRicettive[[#This Row],[Denominazione]] &amp; " (" &amp; StruttureRicettive[[#This Row],[Città]] &amp; ")"</f>
        <v>I CILIEGI DEL CHECCO (SAN MARCELLO)</v>
      </c>
      <c r="B4043" t="str">
        <f>_xlfn.XLOOKUP(ElencoStrutture!A4043,StruttureRicettive[DenominazioneCittà],StruttureRicettive[Città])</f>
        <v>SAN MARCELLO</v>
      </c>
      <c r="C4043" t="str">
        <f>_xlfn.XLOOKUP(A4043,StruttureRicettive[DenominazioneCittà],StruttureRicettive[Località])</f>
        <v>SAN MARCELLO</v>
      </c>
      <c r="D4043" t="str">
        <f>_xlfn.XLOOKUP(A4043,StruttureRicettive[DenominazioneCittà],StruttureRicettive[Località2])</f>
        <v>SAN MARCELLO</v>
      </c>
    </row>
    <row r="4044" spans="1:4" x14ac:dyDescent="0.25">
      <c r="A4044" t="str">
        <f>StruttureRicettive[[#This Row],[Denominazione]] &amp; " (" &amp; StruttureRicettive[[#This Row],[Città]] &amp; ")"</f>
        <v>I COLORI DELLA MELA (URBINO)</v>
      </c>
      <c r="B4044" t="str">
        <f>_xlfn.XLOOKUP(ElencoStrutture!A4044,StruttureRicettive[DenominazioneCittà],StruttureRicettive[Città])</f>
        <v>URBINO</v>
      </c>
      <c r="C4044" t="str">
        <f>_xlfn.XLOOKUP(A4044,StruttureRicettive[DenominazioneCittà],StruttureRicettive[Località])</f>
        <v>URBINO</v>
      </c>
      <c r="D4044" t="str">
        <f>_xlfn.XLOOKUP(A4044,StruttureRicettive[DenominazioneCittà],StruttureRicettive[Località2])</f>
        <v>URBINO</v>
      </c>
    </row>
    <row r="4045" spans="1:4" x14ac:dyDescent="0.25">
      <c r="A4045" t="str">
        <f>StruttureRicettive[[#This Row],[Denominazione]] &amp; " (" &amp; StruttureRicettive[[#This Row],[Città]] &amp; ")"</f>
        <v>I CUGINI (CASTELFIDARDO)</v>
      </c>
      <c r="B4045" t="str">
        <f>_xlfn.XLOOKUP(ElencoStrutture!A4045,StruttureRicettive[DenominazioneCittà],StruttureRicettive[Città])</f>
        <v>CASTELFIDARDO</v>
      </c>
      <c r="C4045" t="str">
        <f>_xlfn.XLOOKUP(A4045,StruttureRicettive[DenominazioneCittà],StruttureRicettive[Località])</f>
        <v>CASTELFIDARDO</v>
      </c>
      <c r="D4045" t="str">
        <f>_xlfn.XLOOKUP(A4045,StruttureRicettive[DenominazioneCittà],StruttureRicettive[Località2])</f>
        <v>CASTELFIDARDO</v>
      </c>
    </row>
    <row r="4046" spans="1:4" x14ac:dyDescent="0.25">
      <c r="A4046" t="str">
        <f>StruttureRicettive[[#This Row],[Denominazione]] &amp; " (" &amp; StruttureRicettive[[#This Row],[Città]] &amp; ")"</f>
        <v>I DELFINI (CUPRA MARITTIMA)</v>
      </c>
      <c r="B4046" t="str">
        <f>_xlfn.XLOOKUP(ElencoStrutture!A4046,StruttureRicettive[DenominazioneCittà],StruttureRicettive[Città])</f>
        <v>CUPRA MARITTIMA</v>
      </c>
      <c r="C4046" t="str">
        <f>_xlfn.XLOOKUP(A4046,StruttureRicettive[DenominazioneCittà],StruttureRicettive[Località])</f>
        <v>CUPRA MARITTIMA</v>
      </c>
      <c r="D4046" t="str">
        <f>_xlfn.XLOOKUP(A4046,StruttureRicettive[DenominazioneCittà],StruttureRicettive[Località2])</f>
        <v>CUPRA MARITTIMA</v>
      </c>
    </row>
    <row r="4047" spans="1:4" x14ac:dyDescent="0.25">
      <c r="A4047" t="str">
        <f>StruttureRicettive[[#This Row],[Denominazione]] &amp; " (" &amp; StruttureRicettive[[#This Row],[Città]] &amp; ")"</f>
        <v>I DELFINI SNC (GABICCE MARE)</v>
      </c>
      <c r="B4047" t="str">
        <f>_xlfn.XLOOKUP(ElencoStrutture!A4047,StruttureRicettive[DenominazioneCittà],StruttureRicettive[Città])</f>
        <v>GABICCE MARE</v>
      </c>
      <c r="C4047" t="str">
        <f>_xlfn.XLOOKUP(A4047,StruttureRicettive[DenominazioneCittà],StruttureRicettive[Località])</f>
        <v>GABICCE MARE</v>
      </c>
      <c r="D4047" t="str">
        <f>_xlfn.XLOOKUP(A4047,StruttureRicettive[DenominazioneCittà],StruttureRicettive[Località2])</f>
        <v>GABICCE MARE</v>
      </c>
    </row>
    <row r="4048" spans="1:4" x14ac:dyDescent="0.25">
      <c r="A4048" t="str">
        <f>StruttureRicettive[[#This Row],[Denominazione]] &amp; " (" &amp; StruttureRicettive[[#This Row],[Città]] &amp; ")"</f>
        <v>I DUCHI (CAMERINO)</v>
      </c>
      <c r="B4048" t="str">
        <f>_xlfn.XLOOKUP(ElencoStrutture!A4048,StruttureRicettive[DenominazioneCittà],StruttureRicettive[Città])</f>
        <v>CAMERINO</v>
      </c>
      <c r="C4048" t="str">
        <f>_xlfn.XLOOKUP(A4048,StruttureRicettive[DenominazioneCittà],StruttureRicettive[Località])</f>
        <v>CAMERINO</v>
      </c>
      <c r="D4048" t="str">
        <f>_xlfn.XLOOKUP(A4048,StruttureRicettive[DenominazioneCittà],StruttureRicettive[Località2])</f>
        <v>CAMERINO</v>
      </c>
    </row>
    <row r="4049" spans="1:4" x14ac:dyDescent="0.25">
      <c r="A4049" t="str">
        <f>StruttureRicettive[[#This Row],[Denominazione]] &amp; " (" &amp; StruttureRicettive[[#This Row],[Città]] &amp; ")"</f>
        <v>I DUCHI PELLEGRINI (SANTA MARIA NUOVA)</v>
      </c>
      <c r="B4049" t="str">
        <f>_xlfn.XLOOKUP(ElencoStrutture!A4049,StruttureRicettive[DenominazioneCittà],StruttureRicettive[Città])</f>
        <v>SANTA MARIA NUOVA</v>
      </c>
      <c r="C4049" t="str">
        <f>_xlfn.XLOOKUP(A4049,StruttureRicettive[DenominazioneCittà],StruttureRicettive[Località])</f>
        <v>SANTA MARIA NUOVA</v>
      </c>
      <c r="D4049" t="str">
        <f>_xlfn.XLOOKUP(A4049,StruttureRicettive[DenominazioneCittà],StruttureRicettive[Località2])</f>
        <v>SANTA MARIA NUOVA</v>
      </c>
    </row>
    <row r="4050" spans="1:4" x14ac:dyDescent="0.25">
      <c r="A4050" t="str">
        <f>StruttureRicettive[[#This Row],[Denominazione]] &amp; " (" &amp; StruttureRicettive[[#This Row],[Città]] &amp; ")"</f>
        <v>I DUE PINI (TREIA)</v>
      </c>
      <c r="B4050" t="str">
        <f>_xlfn.XLOOKUP(ElencoStrutture!A4050,StruttureRicettive[DenominazioneCittà],StruttureRicettive[Città])</f>
        <v>TREIA</v>
      </c>
      <c r="C4050" t="str">
        <f>_xlfn.XLOOKUP(A4050,StruttureRicettive[DenominazioneCittà],StruttureRicettive[Località])</f>
        <v>TREIA</v>
      </c>
      <c r="D4050" t="str">
        <f>_xlfn.XLOOKUP(A4050,StruttureRicettive[DenominazioneCittà],StruttureRicettive[Località2])</f>
        <v>TREIA</v>
      </c>
    </row>
    <row r="4051" spans="1:4" x14ac:dyDescent="0.25">
      <c r="A4051" t="str">
        <f>StruttureRicettive[[#This Row],[Denominazione]] &amp; " (" &amp; StruttureRicettive[[#This Row],[Città]] &amp; ")"</f>
        <v>I GABBIANI (NUMANA)</v>
      </c>
      <c r="B4051" t="str">
        <f>_xlfn.XLOOKUP(ElencoStrutture!A4051,StruttureRicettive[DenominazioneCittà],StruttureRicettive[Città])</f>
        <v>NUMANA</v>
      </c>
      <c r="C4051" t="str">
        <f>_xlfn.XLOOKUP(A4051,StruttureRicettive[DenominazioneCittà],StruttureRicettive[Località])</f>
        <v>NUMANA</v>
      </c>
      <c r="D4051" t="str">
        <f>_xlfn.XLOOKUP(A4051,StruttureRicettive[DenominazioneCittà],StruttureRicettive[Località2])</f>
        <v>NUMANA</v>
      </c>
    </row>
    <row r="4052" spans="1:4" x14ac:dyDescent="0.25">
      <c r="A4052" t="str">
        <f>StruttureRicettive[[#This Row],[Denominazione]] &amp; " (" &amp; StruttureRicettive[[#This Row],[Città]] &amp; ")"</f>
        <v>I GIRASOLI (MUCCIA)</v>
      </c>
      <c r="B4052" t="str">
        <f>_xlfn.XLOOKUP(ElencoStrutture!A4052,StruttureRicettive[DenominazioneCittà],StruttureRicettive[Città])</f>
        <v>MUCCIA</v>
      </c>
      <c r="C4052" t="str">
        <f>_xlfn.XLOOKUP(A4052,StruttureRicettive[DenominazioneCittà],StruttureRicettive[Località])</f>
        <v>MUCCIA</v>
      </c>
      <c r="D4052" t="str">
        <f>_xlfn.XLOOKUP(A4052,StruttureRicettive[DenominazioneCittà],StruttureRicettive[Località2])</f>
        <v>MUCCIA</v>
      </c>
    </row>
    <row r="4053" spans="1:4" x14ac:dyDescent="0.25">
      <c r="A4053" t="str">
        <f>StruttureRicettive[[#This Row],[Denominazione]] &amp; " (" &amp; StruttureRicettive[[#This Row],[Città]] &amp; ")"</f>
        <v>I MAGNONI S.R.L. (PERGOLA)</v>
      </c>
      <c r="B4053" t="str">
        <f>_xlfn.XLOOKUP(ElencoStrutture!A4053,StruttureRicettive[DenominazioneCittà],StruttureRicettive[Città])</f>
        <v>PERGOLA</v>
      </c>
      <c r="C4053" t="str">
        <f>_xlfn.XLOOKUP(A4053,StruttureRicettive[DenominazioneCittà],StruttureRicettive[Località])</f>
        <v>PERGOLA</v>
      </c>
      <c r="D4053" t="str">
        <f>_xlfn.XLOOKUP(A4053,StruttureRicettive[DenominazioneCittà],StruttureRicettive[Località2])</f>
        <v>PERGOLA</v>
      </c>
    </row>
    <row r="4054" spans="1:4" x14ac:dyDescent="0.25">
      <c r="A4054" t="str">
        <f>StruttureRicettive[[#This Row],[Denominazione]] &amp; " (" &amp; StruttureRicettive[[#This Row],[Città]] &amp; ")"</f>
        <v>I PONTI Soc. Coop. (CINGOLI)</v>
      </c>
      <c r="B4054" t="str">
        <f>_xlfn.XLOOKUP(ElencoStrutture!A4054,StruttureRicettive[DenominazioneCittà],StruttureRicettive[Città])</f>
        <v>CINGOLI</v>
      </c>
      <c r="C4054" t="str">
        <f>_xlfn.XLOOKUP(A4054,StruttureRicettive[DenominazioneCittà],StruttureRicettive[Località])</f>
        <v>CINGOLI</v>
      </c>
      <c r="D4054" t="str">
        <f>_xlfn.XLOOKUP(A4054,StruttureRicettive[DenominazioneCittà],StruttureRicettive[Località2])</f>
        <v>CINGOLI</v>
      </c>
    </row>
    <row r="4055" spans="1:4" x14ac:dyDescent="0.25">
      <c r="A4055" t="str">
        <f>StruttureRicettive[[#This Row],[Denominazione]] &amp; " (" &amp; StruttureRicettive[[#This Row],[Città]] &amp; ")"</f>
        <v>I SAPORI DI UN TEMPO (PORTO RECANATI)</v>
      </c>
      <c r="B4055" t="str">
        <f>_xlfn.XLOOKUP(ElencoStrutture!A4055,StruttureRicettive[DenominazioneCittà],StruttureRicettive[Città])</f>
        <v>PORTO RECANATI</v>
      </c>
      <c r="C4055" t="str">
        <f>_xlfn.XLOOKUP(A4055,StruttureRicettive[DenominazioneCittà],StruttureRicettive[Località])</f>
        <v>PORTO RECANATI</v>
      </c>
      <c r="D4055" t="str">
        <f>_xlfn.XLOOKUP(A4055,StruttureRicettive[DenominazioneCittà],StruttureRicettive[Località2])</f>
        <v>PORTO RECANATI</v>
      </c>
    </row>
    <row r="4056" spans="1:4" x14ac:dyDescent="0.25">
      <c r="A4056" t="str">
        <f>StruttureRicettive[[#This Row],[Denominazione]] &amp; " (" &amp; StruttureRicettive[[#This Row],[Città]] &amp; ")"</f>
        <v>I SASSI DI SAN GIUSEPPE (MONTEGIORGIO)</v>
      </c>
      <c r="B4056" t="str">
        <f>_xlfn.XLOOKUP(ElencoStrutture!A4056,StruttureRicettive[DenominazioneCittà],StruttureRicettive[Città])</f>
        <v>MONTEGIORGIO</v>
      </c>
      <c r="C4056" t="str">
        <f>_xlfn.XLOOKUP(A4056,StruttureRicettive[DenominazioneCittà],StruttureRicettive[Località])</f>
        <v>MONTEGIORGIO</v>
      </c>
      <c r="D4056" t="str">
        <f>_xlfn.XLOOKUP(A4056,StruttureRicettive[DenominazioneCittà],StruttureRicettive[Località2])</f>
        <v>MONTEGIORGIO</v>
      </c>
    </row>
    <row r="4057" spans="1:4" x14ac:dyDescent="0.25">
      <c r="A4057" t="str">
        <f>StruttureRicettive[[#This Row],[Denominazione]] &amp; " (" &amp; StruttureRicettive[[#This Row],[Città]] &amp; ")"</f>
        <v>I SOMARELLI DI FINICELLI ELISABETTA (MUCCIA)</v>
      </c>
      <c r="B4057" t="str">
        <f>_xlfn.XLOOKUP(ElencoStrutture!A4057,StruttureRicettive[DenominazioneCittà],StruttureRicettive[Città])</f>
        <v>MUCCIA</v>
      </c>
      <c r="C4057" t="str">
        <f>_xlfn.XLOOKUP(A4057,StruttureRicettive[DenominazioneCittà],StruttureRicettive[Località])</f>
        <v>MUCCIA</v>
      </c>
      <c r="D4057" t="str">
        <f>_xlfn.XLOOKUP(A4057,StruttureRicettive[DenominazioneCittà],StruttureRicettive[Località2])</f>
        <v>MUCCIA</v>
      </c>
    </row>
    <row r="4058" spans="1:4" x14ac:dyDescent="0.25">
      <c r="A4058" t="str">
        <f>StruttureRicettive[[#This Row],[Denominazione]] &amp; " (" &amp; StruttureRicettive[[#This Row],[Città]] &amp; ")"</f>
        <v>I TAMERICI (NUMANA)</v>
      </c>
      <c r="B4058" t="str">
        <f>_xlfn.XLOOKUP(ElencoStrutture!A4058,StruttureRicettive[DenominazioneCittà],StruttureRicettive[Città])</f>
        <v>NUMANA</v>
      </c>
      <c r="C4058" t="str">
        <f>_xlfn.XLOOKUP(A4058,StruttureRicettive[DenominazioneCittà],StruttureRicettive[Località])</f>
        <v>NUMANA</v>
      </c>
      <c r="D4058" t="str">
        <f>_xlfn.XLOOKUP(A4058,StruttureRicettive[DenominazioneCittà],StruttureRicettive[Località2])</f>
        <v>NUMANA</v>
      </c>
    </row>
    <row r="4059" spans="1:4" x14ac:dyDescent="0.25">
      <c r="A4059" t="str">
        <f>StruttureRicettive[[#This Row],[Denominazione]] &amp; " (" &amp; StruttureRicettive[[#This Row],[Città]] &amp; ")"</f>
        <v>I TRE FILARI (RECANATI)</v>
      </c>
      <c r="B4059" t="str">
        <f>_xlfn.XLOOKUP(ElencoStrutture!A4059,StruttureRicettive[DenominazioneCittà],StruttureRicettive[Città])</f>
        <v>RECANATI</v>
      </c>
      <c r="C4059" t="str">
        <f>_xlfn.XLOOKUP(A4059,StruttureRicettive[DenominazioneCittà],StruttureRicettive[Località])</f>
        <v>RECANATI</v>
      </c>
      <c r="D4059" t="str">
        <f>_xlfn.XLOOKUP(A4059,StruttureRicettive[DenominazioneCittà],StruttureRicettive[Località2])</f>
        <v>RECANATI</v>
      </c>
    </row>
    <row r="4060" spans="1:4" x14ac:dyDescent="0.25">
      <c r="A4060" t="str">
        <f>StruttureRicettive[[#This Row],[Denominazione]] &amp; " (" &amp; StruttureRicettive[[#This Row],[Città]] &amp; ")"</f>
        <v>I TRE MORI (PERGOLA)</v>
      </c>
      <c r="B4060" t="str">
        <f>_xlfn.XLOOKUP(ElencoStrutture!A4060,StruttureRicettive[DenominazioneCittà],StruttureRicettive[Città])</f>
        <v>PERGOLA</v>
      </c>
      <c r="C4060" t="str">
        <f>_xlfn.XLOOKUP(A4060,StruttureRicettive[DenominazioneCittà],StruttureRicettive[Località])</f>
        <v>LOC. COLVENTOSO PANTANA</v>
      </c>
      <c r="D4060" t="str">
        <f>_xlfn.XLOOKUP(A4060,StruttureRicettive[DenominazioneCittà],StruttureRicettive[Località2])</f>
        <v>LOC. COLVENTOSO PANTANA</v>
      </c>
    </row>
    <row r="4061" spans="1:4" x14ac:dyDescent="0.25">
      <c r="A4061" t="str">
        <f>StruttureRicettive[[#This Row],[Denominazione]] &amp; " (" &amp; StruttureRicettive[[#This Row],[Città]] &amp; ")"</f>
        <v>I TRE PAESI (CUPRAMONTANA)</v>
      </c>
      <c r="B4061" t="str">
        <f>_xlfn.XLOOKUP(ElencoStrutture!A4061,StruttureRicettive[DenominazioneCittà],StruttureRicettive[Città])</f>
        <v>CUPRAMONTANA</v>
      </c>
      <c r="C4061" t="str">
        <f>_xlfn.XLOOKUP(A4061,StruttureRicettive[DenominazioneCittà],StruttureRicettive[Località])</f>
        <v>CUPRAMONTANA</v>
      </c>
      <c r="D4061" t="str">
        <f>_xlfn.XLOOKUP(A4061,StruttureRicettive[DenominazioneCittà],StruttureRicettive[Località2])</f>
        <v>CUPRAMONTANA</v>
      </c>
    </row>
    <row r="4062" spans="1:4" x14ac:dyDescent="0.25">
      <c r="A4062" t="str">
        <f>StruttureRicettive[[#This Row],[Denominazione]] &amp; " (" &amp; StruttureRicettive[[#This Row],[Città]] &amp; ")"</f>
        <v>IACCHINI ISABELLA (FANO)</v>
      </c>
      <c r="B4062" t="str">
        <f>_xlfn.XLOOKUP(ElencoStrutture!A4062,StruttureRicettive[DenominazioneCittà],StruttureRicettive[Città])</f>
        <v>FANO</v>
      </c>
      <c r="C4062" t="str">
        <f>_xlfn.XLOOKUP(A4062,StruttureRicettive[DenominazioneCittà],StruttureRicettive[Località])</f>
        <v>FANO</v>
      </c>
      <c r="D4062" t="str">
        <f>_xlfn.XLOOKUP(A4062,StruttureRicettive[DenominazioneCittà],StruttureRicettive[Località2])</f>
        <v>FANO</v>
      </c>
    </row>
    <row r="4063" spans="1:4" x14ac:dyDescent="0.25">
      <c r="A4063" t="str">
        <f>StruttureRicettive[[#This Row],[Denominazione]] &amp; " (" &amp; StruttureRicettive[[#This Row],[Città]] &amp; ")"</f>
        <v>IACOMUCCI SILVANO (VALLEFOGLIA)</v>
      </c>
      <c r="B4063" t="str">
        <f>_xlfn.XLOOKUP(ElencoStrutture!A4063,StruttureRicettive[DenominazioneCittà],StruttureRicettive[Città])</f>
        <v>VALLEFOGLIA</v>
      </c>
      <c r="C4063" t="str">
        <f>_xlfn.XLOOKUP(A4063,StruttureRicettive[DenominazioneCittà],StruttureRicettive[Località])</f>
        <v>MONTEFABBRI</v>
      </c>
      <c r="D4063" t="str">
        <f>_xlfn.XLOOKUP(A4063,StruttureRicettive[DenominazioneCittà],StruttureRicettive[Località2])</f>
        <v>MONTEFABBRI</v>
      </c>
    </row>
    <row r="4064" spans="1:4" x14ac:dyDescent="0.25">
      <c r="A4064" t="str">
        <f>StruttureRicettive[[#This Row],[Denominazione]] &amp; " (" &amp; StruttureRicettive[[#This Row],[Città]] &amp; ")"</f>
        <v>IDEAL (CUPRA MARITTIMA)</v>
      </c>
      <c r="B4064" t="str">
        <f>_xlfn.XLOOKUP(ElencoStrutture!A4064,StruttureRicettive[DenominazioneCittà],StruttureRicettive[Città])</f>
        <v>CUPRA MARITTIMA</v>
      </c>
      <c r="C4064" t="str">
        <f>_xlfn.XLOOKUP(A4064,StruttureRicettive[DenominazioneCittà],StruttureRicettive[Località])</f>
        <v>CUPRA MARITTIMA</v>
      </c>
      <c r="D4064" t="str">
        <f>_xlfn.XLOOKUP(A4064,StruttureRicettive[DenominazioneCittà],StruttureRicettive[Località2])</f>
        <v>CUPRA MARITTIMA</v>
      </c>
    </row>
    <row r="4065" spans="1:4" x14ac:dyDescent="0.25">
      <c r="A4065" t="str">
        <f>StruttureRicettive[[#This Row],[Denominazione]] &amp; " (" &amp; StruttureRicettive[[#This Row],[Città]] &amp; ")"</f>
        <v>IDEAL (CUPRA MARITTIMA)</v>
      </c>
      <c r="B4065" t="str">
        <f>_xlfn.XLOOKUP(ElencoStrutture!A4065,StruttureRicettive[DenominazioneCittà],StruttureRicettive[Città])</f>
        <v>CUPRA MARITTIMA</v>
      </c>
      <c r="C4065" t="str">
        <f>_xlfn.XLOOKUP(A4065,StruttureRicettive[DenominazioneCittà],StruttureRicettive[Località])</f>
        <v>CUPRA MARITTIMA</v>
      </c>
      <c r="D4065" t="str">
        <f>_xlfn.XLOOKUP(A4065,StruttureRicettive[DenominazioneCittà],StruttureRicettive[Località2])</f>
        <v>CUPRA MARITTIMA</v>
      </c>
    </row>
    <row r="4066" spans="1:4" x14ac:dyDescent="0.25">
      <c r="A4066" t="str">
        <f>StruttureRicettive[[#This Row],[Denominazione]] &amp; " (" &amp; StruttureRicettive[[#This Row],[Città]] &amp; ")"</f>
        <v>IGUANA (SAN BENEDETTO DEL TRONTO)</v>
      </c>
      <c r="B4066" t="str">
        <f>_xlfn.XLOOKUP(ElencoStrutture!A4066,StruttureRicettive[DenominazioneCittà],StruttureRicettive[Città])</f>
        <v>SAN BENEDETTO DEL TRONTO</v>
      </c>
      <c r="C4066" t="str">
        <f>_xlfn.XLOOKUP(A4066,StruttureRicettive[DenominazioneCittà],StruttureRicettive[Località])</f>
        <v>no info</v>
      </c>
      <c r="D4066" t="str">
        <f>_xlfn.XLOOKUP(A4066,StruttureRicettive[DenominazioneCittà],StruttureRicettive[Località2])</f>
        <v>SAN BENEDETTO DEL TRONTO</v>
      </c>
    </row>
    <row r="4067" spans="1:4" x14ac:dyDescent="0.25">
      <c r="A4067" t="str">
        <f>StruttureRicettive[[#This Row],[Denominazione]] &amp; " (" &amp; StruttureRicettive[[#This Row],[Città]] &amp; ")"</f>
        <v>IL BARDO (RECANATI)</v>
      </c>
      <c r="B4067" t="str">
        <f>_xlfn.XLOOKUP(ElencoStrutture!A4067,StruttureRicettive[DenominazioneCittà],StruttureRicettive[Città])</f>
        <v>RECANATI</v>
      </c>
      <c r="C4067" t="str">
        <f>_xlfn.XLOOKUP(A4067,StruttureRicettive[DenominazioneCittà],StruttureRicettive[Località])</f>
        <v>RECANATI</v>
      </c>
      <c r="D4067" t="str">
        <f>_xlfn.XLOOKUP(A4067,StruttureRicettive[DenominazioneCittà],StruttureRicettive[Località2])</f>
        <v>RECANATI</v>
      </c>
    </row>
    <row r="4068" spans="1:4" x14ac:dyDescent="0.25">
      <c r="A4068" t="str">
        <f>StruttureRicettive[[#This Row],[Denominazione]] &amp; " (" &amp; StruttureRicettive[[#This Row],[Città]] &amp; ")"</f>
        <v>IL BEDROOMS DI PORTA MAGGIORE (ASCOLI PICENO)</v>
      </c>
      <c r="B4068" t="str">
        <f>_xlfn.XLOOKUP(ElencoStrutture!A4068,StruttureRicettive[DenominazioneCittà],StruttureRicettive[Città])</f>
        <v>ASCOLI PICENO</v>
      </c>
      <c r="C4068" t="str">
        <f>_xlfn.XLOOKUP(A4068,StruttureRicettive[DenominazioneCittà],StruttureRicettive[Località])</f>
        <v>ASCOLI PICENO</v>
      </c>
      <c r="D4068" t="str">
        <f>_xlfn.XLOOKUP(A4068,StruttureRicettive[DenominazioneCittà],StruttureRicettive[Località2])</f>
        <v>ASCOLI PICENO</v>
      </c>
    </row>
    <row r="4069" spans="1:4" x14ac:dyDescent="0.25">
      <c r="A4069" t="str">
        <f>StruttureRicettive[[#This Row],[Denominazione]] &amp; " (" &amp; StruttureRicettive[[#This Row],[Città]] &amp; ")"</f>
        <v>IL BELVEDERE (ARCEVIA)</v>
      </c>
      <c r="B4069" t="str">
        <f>_xlfn.XLOOKUP(ElencoStrutture!A4069,StruttureRicettive[DenominazioneCittà],StruttureRicettive[Città])</f>
        <v>ARCEVIA</v>
      </c>
      <c r="C4069" t="str">
        <f>_xlfn.XLOOKUP(A4069,StruttureRicettive[DenominazioneCittà],StruttureRicettive[Località])</f>
        <v>PITICCHIO</v>
      </c>
      <c r="D4069" t="str">
        <f>_xlfn.XLOOKUP(A4069,StruttureRicettive[DenominazioneCittà],StruttureRicettive[Località2])</f>
        <v>PITICCHIO</v>
      </c>
    </row>
    <row r="4070" spans="1:4" x14ac:dyDescent="0.25">
      <c r="A4070" t="str">
        <f>StruttureRicettive[[#This Row],[Denominazione]] &amp; " (" &amp; StruttureRicettive[[#This Row],[Città]] &amp; ")"</f>
        <v>IL BERTOLDO DI MILLETTI &amp; DI MATTIA SAS (MONTEMARCIANO)</v>
      </c>
      <c r="B4070" t="str">
        <f>_xlfn.XLOOKUP(ElencoStrutture!A4070,StruttureRicettive[DenominazioneCittà],StruttureRicettive[Città])</f>
        <v>MONTEMARCIANO</v>
      </c>
      <c r="C4070" t="str">
        <f>_xlfn.XLOOKUP(A4070,StruttureRicettive[DenominazioneCittà],StruttureRicettive[Località])</f>
        <v>MARINA DI MONTEMARCIANO</v>
      </c>
      <c r="D4070" t="str">
        <f>_xlfn.XLOOKUP(A4070,StruttureRicettive[DenominazioneCittà],StruttureRicettive[Località2])</f>
        <v>MARINA DI MONTEMARCIANO</v>
      </c>
    </row>
    <row r="4071" spans="1:4" x14ac:dyDescent="0.25">
      <c r="A4071" t="str">
        <f>StruttureRicettive[[#This Row],[Denominazione]] &amp; " (" &amp; StruttureRicettive[[#This Row],[Città]] &amp; ")"</f>
        <v>IL BETELLICO di CAMILLETTI LUIGI (SIROLO)</v>
      </c>
      <c r="B4071" t="str">
        <f>_xlfn.XLOOKUP(ElencoStrutture!A4071,StruttureRicettive[DenominazioneCittà],StruttureRicettive[Città])</f>
        <v>SIROLO</v>
      </c>
      <c r="C4071" t="str">
        <f>_xlfn.XLOOKUP(A4071,StruttureRicettive[DenominazioneCittà],StruttureRicettive[Località])</f>
        <v>COPPO</v>
      </c>
      <c r="D4071" t="str">
        <f>_xlfn.XLOOKUP(A4071,StruttureRicettive[DenominazioneCittà],StruttureRicettive[Località2])</f>
        <v>COPPO</v>
      </c>
    </row>
    <row r="4072" spans="1:4" x14ac:dyDescent="0.25">
      <c r="A4072" t="str">
        <f>StruttureRicettive[[#This Row],[Denominazione]] &amp; " (" &amp; StruttureRicettive[[#This Row],[Città]] &amp; ")"</f>
        <v>IL BIROCCIO (URBINO)</v>
      </c>
      <c r="B4072" t="str">
        <f>_xlfn.XLOOKUP(ElencoStrutture!A4072,StruttureRicettive[DenominazioneCittà],StruttureRicettive[Città])</f>
        <v>URBINO</v>
      </c>
      <c r="C4072" t="str">
        <f>_xlfn.XLOOKUP(A4072,StruttureRicettive[DenominazioneCittà],StruttureRicettive[Località])</f>
        <v>URBINO</v>
      </c>
      <c r="D4072" t="str">
        <f>_xlfn.XLOOKUP(A4072,StruttureRicettive[DenominazioneCittà],StruttureRicettive[Località2])</f>
        <v>URBINO</v>
      </c>
    </row>
    <row r="4073" spans="1:4" x14ac:dyDescent="0.25">
      <c r="A4073" t="str">
        <f>StruttureRicettive[[#This Row],[Denominazione]] &amp; " (" &amp; StruttureRicettive[[#This Row],[Città]] &amp; ")"</f>
        <v>IL BORGHETTO (MONTEFORTINO)</v>
      </c>
      <c r="B4073" t="str">
        <f>_xlfn.XLOOKUP(ElencoStrutture!A4073,StruttureRicettive[DenominazioneCittà],StruttureRicettive[Città])</f>
        <v>MONTEFORTINO</v>
      </c>
      <c r="C4073" t="str">
        <f>_xlfn.XLOOKUP(A4073,StruttureRicettive[DenominazioneCittà],StruttureRicettive[Località])</f>
        <v>MONTEFORTINO</v>
      </c>
      <c r="D4073" t="str">
        <f>_xlfn.XLOOKUP(A4073,StruttureRicettive[DenominazioneCittà],StruttureRicettive[Località2])</f>
        <v>MONTEFORTINO</v>
      </c>
    </row>
    <row r="4074" spans="1:4" x14ac:dyDescent="0.25">
      <c r="A4074" t="str">
        <f>StruttureRicettive[[#This Row],[Denominazione]] &amp; " (" &amp; StruttureRicettive[[#This Row],[Città]] &amp; ")"</f>
        <v>IL BORGHETTO BEACH (CUPRA MARITTIMA)</v>
      </c>
      <c r="B4074" t="str">
        <f>_xlfn.XLOOKUP(ElencoStrutture!A4074,StruttureRicettive[DenominazioneCittà],StruttureRicettive[Città])</f>
        <v>CUPRA MARITTIMA</v>
      </c>
      <c r="C4074" t="str">
        <f>_xlfn.XLOOKUP(A4074,StruttureRicettive[DenominazioneCittà],StruttureRicettive[Località])</f>
        <v>CUPRAMARITTIMA</v>
      </c>
      <c r="D4074" t="str">
        <f>_xlfn.XLOOKUP(A4074,StruttureRicettive[DenominazioneCittà],StruttureRicettive[Località2])</f>
        <v>CUPRAMARITTIMA</v>
      </c>
    </row>
    <row r="4075" spans="1:4" x14ac:dyDescent="0.25">
      <c r="A4075" t="str">
        <f>StruttureRicettive[[#This Row],[Denominazione]] &amp; " (" &amp; StruttureRicettive[[#This Row],[Città]] &amp; ")"</f>
        <v>IL BORGO (TAVULLIA)</v>
      </c>
      <c r="B4075" t="str">
        <f>_xlfn.XLOOKUP(ElencoStrutture!A4075,StruttureRicettive[DenominazioneCittà],StruttureRicettive[Città])</f>
        <v>TAVULLIA</v>
      </c>
      <c r="C4075" t="str">
        <f>_xlfn.XLOOKUP(A4075,StruttureRicettive[DenominazioneCittà],StruttureRicettive[Località])</f>
        <v>no info</v>
      </c>
      <c r="D4075" t="str">
        <f>_xlfn.XLOOKUP(A4075,StruttureRicettive[DenominazioneCittà],StruttureRicettive[Località2])</f>
        <v>TAVULLIA</v>
      </c>
    </row>
    <row r="4076" spans="1:4" x14ac:dyDescent="0.25">
      <c r="A4076" t="str">
        <f>StruttureRicettive[[#This Row],[Denominazione]] &amp; " (" &amp; StruttureRicettive[[#This Row],[Città]] &amp; ")"</f>
        <v>IL BORGO DEL VENTO (COMUNANZA)</v>
      </c>
      <c r="B4076" t="str">
        <f>_xlfn.XLOOKUP(ElencoStrutture!A4076,StruttureRicettive[DenominazioneCittà],StruttureRicettive[Città])</f>
        <v>COMUNANZA</v>
      </c>
      <c r="C4076" t="str">
        <f>_xlfn.XLOOKUP(A4076,StruttureRicettive[DenominazioneCittà],StruttureRicettive[Località])</f>
        <v>no info</v>
      </c>
      <c r="D4076" t="str">
        <f>_xlfn.XLOOKUP(A4076,StruttureRicettive[DenominazioneCittà],StruttureRicettive[Località2])</f>
        <v>COMUNANZA</v>
      </c>
    </row>
    <row r="4077" spans="1:4" x14ac:dyDescent="0.25">
      <c r="A4077" t="str">
        <f>StruttureRicettive[[#This Row],[Denominazione]] &amp; " (" &amp; StruttureRicettive[[#This Row],[Città]] &amp; ")"</f>
        <v>IL BORGO DELLA MINIERA (URBINO)</v>
      </c>
      <c r="B4077" t="str">
        <f>_xlfn.XLOOKUP(ElencoStrutture!A4077,StruttureRicettive[DenominazioneCittà],StruttureRicettive[Città])</f>
        <v>URBINO</v>
      </c>
      <c r="C4077" t="str">
        <f>_xlfn.XLOOKUP(A4077,StruttureRicettive[DenominazioneCittà],StruttureRicettive[Località])</f>
        <v>URBINO</v>
      </c>
      <c r="D4077" t="str">
        <f>_xlfn.XLOOKUP(A4077,StruttureRicettive[DenominazioneCittà],StruttureRicettive[Località2])</f>
        <v>URBINO</v>
      </c>
    </row>
    <row r="4078" spans="1:4" x14ac:dyDescent="0.25">
      <c r="A4078" t="str">
        <f>StruttureRicettive[[#This Row],[Denominazione]] &amp; " (" &amp; StruttureRicettive[[#This Row],[Città]] &amp; ")"</f>
        <v>IL BOSCHETTO (ARCEVIA)</v>
      </c>
      <c r="B4078" t="str">
        <f>_xlfn.XLOOKUP(ElencoStrutture!A4078,StruttureRicettive[DenominazioneCittà],StruttureRicettive[Città])</f>
        <v>ARCEVIA</v>
      </c>
      <c r="C4078" t="str">
        <f>_xlfn.XLOOKUP(A4078,StruttureRicettive[DenominazioneCittà],StruttureRicettive[Località])</f>
        <v>SAN GIOVANNI BATTISTA</v>
      </c>
      <c r="D4078" t="str">
        <f>_xlfn.XLOOKUP(A4078,StruttureRicettive[DenominazioneCittà],StruttureRicettive[Località2])</f>
        <v>SAN GIOVANNI BATTISTA</v>
      </c>
    </row>
    <row r="4079" spans="1:4" x14ac:dyDescent="0.25">
      <c r="A4079" t="str">
        <f>StruttureRicettive[[#This Row],[Denominazione]] &amp; " (" &amp; StruttureRicettive[[#This Row],[Città]] &amp; ")"</f>
        <v>IL BRIGANTINO (CIVITANOVA MARCHE)</v>
      </c>
      <c r="B4079" t="str">
        <f>_xlfn.XLOOKUP(ElencoStrutture!A4079,StruttureRicettive[DenominazioneCittà],StruttureRicettive[Città])</f>
        <v>CIVITANOVA MARCHE</v>
      </c>
      <c r="C4079" t="str">
        <f>_xlfn.XLOOKUP(A4079,StruttureRicettive[DenominazioneCittà],StruttureRicettive[Località])</f>
        <v>no info</v>
      </c>
      <c r="D4079" t="str">
        <f>_xlfn.XLOOKUP(A4079,StruttureRicettive[DenominazioneCittà],StruttureRicettive[Località2])</f>
        <v>CIVITANOVA MARCHE</v>
      </c>
    </row>
    <row r="4080" spans="1:4" x14ac:dyDescent="0.25">
      <c r="A4080" t="str">
        <f>StruttureRicettive[[#This Row],[Denominazione]] &amp; " (" &amp; StruttureRicettive[[#This Row],[Città]] &amp; ")"</f>
        <v>IL BRIGANTINO (PORTO RECANATI)</v>
      </c>
      <c r="B4080" t="str">
        <f>_xlfn.XLOOKUP(ElencoStrutture!A4080,StruttureRicettive[DenominazioneCittà],StruttureRicettive[Città])</f>
        <v>PORTO RECANATI</v>
      </c>
      <c r="C4080" t="str">
        <f>_xlfn.XLOOKUP(A4080,StruttureRicettive[DenominazioneCittà],StruttureRicettive[Località])</f>
        <v>PORTO RECANATI</v>
      </c>
      <c r="D4080" t="str">
        <f>_xlfn.XLOOKUP(A4080,StruttureRicettive[DenominazioneCittà],StruttureRicettive[Località2])</f>
        <v>PORTO RECANATI</v>
      </c>
    </row>
    <row r="4081" spans="1:4" x14ac:dyDescent="0.25">
      <c r="A4081" t="str">
        <f>StruttureRicettive[[#This Row],[Denominazione]] &amp; " (" &amp; StruttureRicettive[[#This Row],[Città]] &amp; ")"</f>
        <v>IL BRIGANTINO (PORTO SAN GIORGIO)</v>
      </c>
      <c r="B4081" t="str">
        <f>_xlfn.XLOOKUP(ElencoStrutture!A4081,StruttureRicettive[DenominazioneCittà],StruttureRicettive[Città])</f>
        <v>PORTO SAN GIORGIO</v>
      </c>
      <c r="C4081" t="str">
        <f>_xlfn.XLOOKUP(A4081,StruttureRicettive[DenominazioneCittà],StruttureRicettive[Località])</f>
        <v>PORTO SAN GIORGIO</v>
      </c>
      <c r="D4081" t="str">
        <f>_xlfn.XLOOKUP(A4081,StruttureRicettive[DenominazioneCittà],StruttureRicettive[Località2])</f>
        <v>PORTO SAN GIORGIO</v>
      </c>
    </row>
    <row r="4082" spans="1:4" x14ac:dyDescent="0.25">
      <c r="A4082" t="str">
        <f>StruttureRicettive[[#This Row],[Denominazione]] &amp; " (" &amp; StruttureRicettive[[#This Row],[Città]] &amp; ")"</f>
        <v>IL BRUGNOLO (MOMBAROCCIO)</v>
      </c>
      <c r="B4082" t="str">
        <f>_xlfn.XLOOKUP(ElencoStrutture!A4082,StruttureRicettive[DenominazioneCittà],StruttureRicettive[Città])</f>
        <v>MOMBAROCCIO</v>
      </c>
      <c r="C4082" t="str">
        <f>_xlfn.XLOOKUP(A4082,StruttureRicettive[DenominazioneCittà],StruttureRicettive[Località])</f>
        <v>MOMBAROCCIO</v>
      </c>
      <c r="D4082" t="str">
        <f>_xlfn.XLOOKUP(A4082,StruttureRicettive[DenominazioneCittà],StruttureRicettive[Località2])</f>
        <v>MOMBAROCCIO</v>
      </c>
    </row>
    <row r="4083" spans="1:4" x14ac:dyDescent="0.25">
      <c r="A4083" t="str">
        <f>StruttureRicettive[[#This Row],[Denominazione]] &amp; " (" &amp; StruttureRicettive[[#This Row],[Città]] &amp; ")"</f>
        <v>IL CAMPETTO (SENIGALLIA)</v>
      </c>
      <c r="B4083" t="str">
        <f>_xlfn.XLOOKUP(ElencoStrutture!A4083,StruttureRicettive[DenominazioneCittà],StruttureRicettive[Città])</f>
        <v>SENIGALLIA</v>
      </c>
      <c r="C4083" t="str">
        <f>_xlfn.XLOOKUP(A4083,StruttureRicettive[DenominazioneCittà],StruttureRicettive[Località])</f>
        <v>no info</v>
      </c>
      <c r="D4083" t="str">
        <f>_xlfn.XLOOKUP(A4083,StruttureRicettive[DenominazioneCittà],StruttureRicettive[Località2])</f>
        <v>SENIGALLIA</v>
      </c>
    </row>
    <row r="4084" spans="1:4" x14ac:dyDescent="0.25">
      <c r="A4084" t="str">
        <f>StruttureRicettive[[#This Row],[Denominazione]] &amp; " (" &amp; StruttureRicettive[[#This Row],[Città]] &amp; ")"</f>
        <v>IL CAPRICCIO di SAPONE ANNA MARIA (FALCONARA MARITTIMA)</v>
      </c>
      <c r="B4084" t="str">
        <f>_xlfn.XLOOKUP(ElencoStrutture!A4084,StruttureRicettive[DenominazioneCittà],StruttureRicettive[Città])</f>
        <v>FALCONARA MARITTIMA</v>
      </c>
      <c r="C4084" t="str">
        <f>_xlfn.XLOOKUP(A4084,StruttureRicettive[DenominazioneCittà],StruttureRicettive[Località])</f>
        <v>FALCONARA MARITTIMA</v>
      </c>
      <c r="D4084" t="str">
        <f>_xlfn.XLOOKUP(A4084,StruttureRicettive[DenominazioneCittà],StruttureRicettive[Località2])</f>
        <v>FALCONARA MARITTIMA</v>
      </c>
    </row>
    <row r="4085" spans="1:4" x14ac:dyDescent="0.25">
      <c r="A4085" t="str">
        <f>StruttureRicettive[[#This Row],[Denominazione]] &amp; " (" &amp; StruttureRicettive[[#This Row],[Città]] &amp; ")"</f>
        <v>IL CAPUCCIO (ARCEVIA)</v>
      </c>
      <c r="B4085" t="str">
        <f>_xlfn.XLOOKUP(ElencoStrutture!A4085,StruttureRicettive[DenominazioneCittà],StruttureRicettive[Città])</f>
        <v>ARCEVIA</v>
      </c>
      <c r="C4085" t="str">
        <f>_xlfn.XLOOKUP(A4085,StruttureRicettive[DenominazioneCittà],StruttureRicettive[Località])</f>
        <v>NIDASTORE</v>
      </c>
      <c r="D4085" t="str">
        <f>_xlfn.XLOOKUP(A4085,StruttureRicettive[DenominazioneCittà],StruttureRicettive[Località2])</f>
        <v>NIDASTORE</v>
      </c>
    </row>
    <row r="4086" spans="1:4" x14ac:dyDescent="0.25">
      <c r="A4086" t="str">
        <f>StruttureRicettive[[#This Row],[Denominazione]] &amp; " (" &amp; StruttureRicettive[[#This Row],[Città]] &amp; ")"</f>
        <v>IL CARBONAIO (CESSAPALOMBO)</v>
      </c>
      <c r="B4086" t="str">
        <f>_xlfn.XLOOKUP(ElencoStrutture!A4086,StruttureRicettive[DenominazioneCittà],StruttureRicettive[Città])</f>
        <v>CESSAPALOMBO</v>
      </c>
      <c r="C4086" t="str">
        <f>_xlfn.XLOOKUP(A4086,StruttureRicettive[DenominazioneCittà],StruttureRicettive[Località])</f>
        <v>FRAZIONE VILLA MONTALTO N° 69</v>
      </c>
      <c r="D4086" t="str">
        <f>_xlfn.XLOOKUP(A4086,StruttureRicettive[DenominazioneCittà],StruttureRicettive[Località2])</f>
        <v>FRAZIONE VILLA MONTALTO N° 69</v>
      </c>
    </row>
    <row r="4087" spans="1:4" x14ac:dyDescent="0.25">
      <c r="A4087" t="str">
        <f>StruttureRicettive[[#This Row],[Denominazione]] &amp; " (" &amp; StruttureRicettive[[#This Row],[Città]] &amp; ")"</f>
        <v>IL CARRUBO (MONTECICCARDO)</v>
      </c>
      <c r="B4087" t="str">
        <f>_xlfn.XLOOKUP(ElencoStrutture!A4087,StruttureRicettive[DenominazioneCittà],StruttureRicettive[Città])</f>
        <v>MONTECICCARDO</v>
      </c>
      <c r="C4087" t="str">
        <f>_xlfn.XLOOKUP(A4087,StruttureRicettive[DenominazioneCittà],StruttureRicettive[Località])</f>
        <v>MONTE SANTA MARIA</v>
      </c>
      <c r="D4087" t="str">
        <f>_xlfn.XLOOKUP(A4087,StruttureRicettive[DenominazioneCittà],StruttureRicettive[Località2])</f>
        <v>MONTE SANTA MARIA</v>
      </c>
    </row>
    <row r="4088" spans="1:4" x14ac:dyDescent="0.25">
      <c r="A4088" t="str">
        <f>StruttureRicettive[[#This Row],[Denominazione]] &amp; " (" &amp; StruttureRicettive[[#This Row],[Città]] &amp; ")"</f>
        <v>IL CASALE (PERGOLA)</v>
      </c>
      <c r="B4088" t="str">
        <f>_xlfn.XLOOKUP(ElencoStrutture!A4088,StruttureRicettive[DenominazioneCittà],StruttureRicettive[Città])</f>
        <v>PERGOLA</v>
      </c>
      <c r="C4088" t="str">
        <f>_xlfn.XLOOKUP(A4088,StruttureRicettive[DenominazioneCittà],StruttureRicettive[Località])</f>
        <v>PERGOLA</v>
      </c>
      <c r="D4088" t="str">
        <f>_xlfn.XLOOKUP(A4088,StruttureRicettive[DenominazioneCittà],StruttureRicettive[Località2])</f>
        <v>PERGOLA</v>
      </c>
    </row>
    <row r="4089" spans="1:4" x14ac:dyDescent="0.25">
      <c r="A4089" t="str">
        <f>StruttureRicettive[[#This Row],[Denominazione]] &amp; " (" &amp; StruttureRicettive[[#This Row],[Città]] &amp; ")"</f>
        <v>IL CASALE (MORROVALLE)</v>
      </c>
      <c r="B4089" t="str">
        <f>_xlfn.XLOOKUP(ElencoStrutture!A4089,StruttureRicettive[DenominazioneCittà],StruttureRicettive[Città])</f>
        <v>MORROVALLE</v>
      </c>
      <c r="C4089" t="str">
        <f>_xlfn.XLOOKUP(A4089,StruttureRicettive[DenominazioneCittà],StruttureRicettive[Località])</f>
        <v>MORROVALLE</v>
      </c>
      <c r="D4089" t="str">
        <f>_xlfn.XLOOKUP(A4089,StruttureRicettive[DenominazioneCittà],StruttureRicettive[Località2])</f>
        <v>MORROVALLE</v>
      </c>
    </row>
    <row r="4090" spans="1:4" x14ac:dyDescent="0.25">
      <c r="A4090" t="str">
        <f>StruttureRicettive[[#This Row],[Denominazione]] &amp; " (" &amp; StruttureRicettive[[#This Row],[Città]] &amp; ")"</f>
        <v>IL CASALE (ALTIDONA)</v>
      </c>
      <c r="B4090" t="str">
        <f>_xlfn.XLOOKUP(ElencoStrutture!A4090,StruttureRicettive[DenominazioneCittà],StruttureRicettive[Città])</f>
        <v>ALTIDONA</v>
      </c>
      <c r="C4090" t="str">
        <f>_xlfn.XLOOKUP(A4090,StruttureRicettive[DenominazioneCittà],StruttureRicettive[Località])</f>
        <v>ALTIDONA</v>
      </c>
      <c r="D4090" t="str">
        <f>_xlfn.XLOOKUP(A4090,StruttureRicettive[DenominazioneCittà],StruttureRicettive[Località2])</f>
        <v>ALTIDONA</v>
      </c>
    </row>
    <row r="4091" spans="1:4" x14ac:dyDescent="0.25">
      <c r="A4091" t="str">
        <f>StruttureRicettive[[#This Row],[Denominazione]] &amp; " (" &amp; StruttureRicettive[[#This Row],[Città]] &amp; ")"</f>
        <v>IL CASALE DEGLI ULIVI (ASCOLI PICENO)</v>
      </c>
      <c r="B4091" t="str">
        <f>_xlfn.XLOOKUP(ElencoStrutture!A4091,StruttureRicettive[DenominazioneCittà],StruttureRicettive[Città])</f>
        <v>ASCOLI PICENO</v>
      </c>
      <c r="C4091" t="str">
        <f>_xlfn.XLOOKUP(A4091,StruttureRicettive[DenominazioneCittà],StruttureRicettive[Località])</f>
        <v>FRAZIONE ROSARA</v>
      </c>
      <c r="D4091" t="str">
        <f>_xlfn.XLOOKUP(A4091,StruttureRicettive[DenominazioneCittà],StruttureRicettive[Località2])</f>
        <v>FRAZIONE ROSARA</v>
      </c>
    </row>
    <row r="4092" spans="1:4" x14ac:dyDescent="0.25">
      <c r="A4092" t="str">
        <f>StruttureRicettive[[#This Row],[Denominazione]] &amp; " (" &amp; StruttureRicettive[[#This Row],[Città]] &amp; ")"</f>
        <v>IL CASALE DEL BACO (ROSORA)</v>
      </c>
      <c r="B4092" t="str">
        <f>_xlfn.XLOOKUP(ElencoStrutture!A4092,StruttureRicettive[DenominazioneCittà],StruttureRicettive[Città])</f>
        <v>ROSORA</v>
      </c>
      <c r="C4092" t="str">
        <f>_xlfn.XLOOKUP(A4092,StruttureRicettive[DenominazioneCittà],StruttureRicettive[Località])</f>
        <v>ROSORA</v>
      </c>
      <c r="D4092" t="str">
        <f>_xlfn.XLOOKUP(A4092,StruttureRicettive[DenominazioneCittà],StruttureRicettive[Località2])</f>
        <v>ROSORA</v>
      </c>
    </row>
    <row r="4093" spans="1:4" x14ac:dyDescent="0.25">
      <c r="A4093" t="str">
        <f>StruttureRicettive[[#This Row],[Denominazione]] &amp; " (" &amp; StruttureRicettive[[#This Row],[Città]] &amp; ")"</f>
        <v>IL CASALE DEL BARONE (MERCATELLO SUL METAURO)</v>
      </c>
      <c r="B4093" t="str">
        <f>_xlfn.XLOOKUP(ElencoStrutture!A4093,StruttureRicettive[DenominazioneCittà],StruttureRicettive[Città])</f>
        <v>MERCATELLO SUL METAURO</v>
      </c>
      <c r="C4093" t="str">
        <f>_xlfn.XLOOKUP(A4093,StruttureRicettive[DenominazioneCittà],StruttureRicettive[Località])</f>
        <v>LOC. CÀ FRANCESCHINO</v>
      </c>
      <c r="D4093" t="str">
        <f>_xlfn.XLOOKUP(A4093,StruttureRicettive[DenominazioneCittà],StruttureRicettive[Località2])</f>
        <v>LOC. CÀ FRANCESCHINO</v>
      </c>
    </row>
    <row r="4094" spans="1:4" x14ac:dyDescent="0.25">
      <c r="A4094" t="str">
        <f>StruttureRicettive[[#This Row],[Denominazione]] &amp; " (" &amp; StruttureRicettive[[#This Row],[Città]] &amp; ")"</f>
        <v>IL CASALE DEL BONCIO (GRADARA)</v>
      </c>
      <c r="B4094" t="str">
        <f>_xlfn.XLOOKUP(ElencoStrutture!A4094,StruttureRicettive[DenominazioneCittà],StruttureRicettive[Città])</f>
        <v>GRADARA</v>
      </c>
      <c r="C4094" t="str">
        <f>_xlfn.XLOOKUP(A4094,StruttureRicettive[DenominazioneCittà],StruttureRicettive[Località])</f>
        <v>no info</v>
      </c>
      <c r="D4094" t="str">
        <f>_xlfn.XLOOKUP(A4094,StruttureRicettive[DenominazioneCittà],StruttureRicettive[Località2])</f>
        <v>GRADARA</v>
      </c>
    </row>
    <row r="4095" spans="1:4" x14ac:dyDescent="0.25">
      <c r="A4095" t="str">
        <f>StruttureRicettive[[#This Row],[Denominazione]] &amp; " (" &amp; StruttureRicettive[[#This Row],[Città]] &amp; ")"</f>
        <v>IL CASALE DEL GALLO (MONTEFIORE DELL'ASO)</v>
      </c>
      <c r="B4095" t="str">
        <f>_xlfn.XLOOKUP(ElencoStrutture!A4095,StruttureRicettive[DenominazioneCittà],StruttureRicettive[Città])</f>
        <v>MONTEFIORE DELL'ASO</v>
      </c>
      <c r="C4095" t="str">
        <f>_xlfn.XLOOKUP(A4095,StruttureRicettive[DenominazioneCittà],StruttureRicettive[Località])</f>
        <v>no info</v>
      </c>
      <c r="D4095" t="str">
        <f>_xlfn.XLOOKUP(A4095,StruttureRicettive[DenominazioneCittà],StruttureRicettive[Località2])</f>
        <v>MONTEFIORE DELL'ASO</v>
      </c>
    </row>
    <row r="4096" spans="1:4" x14ac:dyDescent="0.25">
      <c r="A4096" t="str">
        <f>StruttureRicettive[[#This Row],[Denominazione]] &amp; " (" &amp; StruttureRicettive[[#This Row],[Città]] &amp; ")"</f>
        <v>IL CASALE DEL GUFO (CHIARAVALLE)</v>
      </c>
      <c r="B4096" t="str">
        <f>_xlfn.XLOOKUP(ElencoStrutture!A4096,StruttureRicettive[DenominazioneCittà],StruttureRicettive[Città])</f>
        <v>CHIARAVALLE</v>
      </c>
      <c r="C4096" t="str">
        <f>_xlfn.XLOOKUP(A4096,StruttureRicettive[DenominazioneCittà],StruttureRicettive[Località])</f>
        <v>no info</v>
      </c>
      <c r="D4096" t="str">
        <f>_xlfn.XLOOKUP(A4096,StruttureRicettive[DenominazioneCittà],StruttureRicettive[Località2])</f>
        <v>CHIARAVALLE</v>
      </c>
    </row>
    <row r="4097" spans="1:4" x14ac:dyDescent="0.25">
      <c r="A4097" t="str">
        <f>StruttureRicettive[[#This Row],[Denominazione]] &amp; " (" &amp; StruttureRicettive[[#This Row],[Città]] &amp; ")"</f>
        <v>IL CASALE DELL' ACQUABONA (MONTEFANO)</v>
      </c>
      <c r="B4097" t="str">
        <f>_xlfn.XLOOKUP(ElencoStrutture!A4097,StruttureRicettive[DenominazioneCittà],StruttureRicettive[Città])</f>
        <v>MONTEFANO</v>
      </c>
      <c r="C4097" t="str">
        <f>_xlfn.XLOOKUP(A4097,StruttureRicettive[DenominazioneCittà],StruttureRicettive[Località])</f>
        <v>no info</v>
      </c>
      <c r="D4097" t="str">
        <f>_xlfn.XLOOKUP(A4097,StruttureRicettive[DenominazioneCittà],StruttureRicettive[Località2])</f>
        <v>MONTEFANO</v>
      </c>
    </row>
    <row r="4098" spans="1:4" x14ac:dyDescent="0.25">
      <c r="A4098" t="str">
        <f>StruttureRicettive[[#This Row],[Denominazione]] &amp; " (" &amp; StruttureRicettive[[#This Row],[Città]] &amp; ")"</f>
        <v>IL CASALE DI AURORA (COLMURANO)</v>
      </c>
      <c r="B4098" t="str">
        <f>_xlfn.XLOOKUP(ElencoStrutture!A4098,StruttureRicettive[DenominazioneCittà],StruttureRicettive[Città])</f>
        <v>COLMURANO</v>
      </c>
      <c r="C4098" t="str">
        <f>_xlfn.XLOOKUP(A4098,StruttureRicettive[DenominazioneCittà],StruttureRicettive[Località])</f>
        <v>no info</v>
      </c>
      <c r="D4098" t="str">
        <f>_xlfn.XLOOKUP(A4098,StruttureRicettive[DenominazioneCittà],StruttureRicettive[Località2])</f>
        <v>COLMURANO</v>
      </c>
    </row>
    <row r="4099" spans="1:4" x14ac:dyDescent="0.25">
      <c r="A4099" t="str">
        <f>StruttureRicettive[[#This Row],[Denominazione]] &amp; " (" &amp; StruttureRicettive[[#This Row],[Città]] &amp; ")"</f>
        <v>IL CASALE DI GIULIA (SIROLO)</v>
      </c>
      <c r="B4099" t="str">
        <f>_xlfn.XLOOKUP(ElencoStrutture!A4099,StruttureRicettive[DenominazioneCittà],StruttureRicettive[Città])</f>
        <v>SIROLO</v>
      </c>
      <c r="C4099" t="str">
        <f>_xlfn.XLOOKUP(A4099,StruttureRicettive[DenominazioneCittà],StruttureRicettive[Località])</f>
        <v>no info</v>
      </c>
      <c r="D4099" t="str">
        <f>_xlfn.XLOOKUP(A4099,StruttureRicettive[DenominazioneCittà],StruttureRicettive[Località2])</f>
        <v>SIROLO</v>
      </c>
    </row>
    <row r="4100" spans="1:4" x14ac:dyDescent="0.25">
      <c r="A4100" t="str">
        <f>StruttureRicettive[[#This Row],[Denominazione]] &amp; " (" &amp; StruttureRicettive[[#This Row],[Città]] &amp; ")"</f>
        <v>IL CASALE DI GUALDO (GUALDO)</v>
      </c>
      <c r="B4100" t="str">
        <f>_xlfn.XLOOKUP(ElencoStrutture!A4100,StruttureRicettive[DenominazioneCittà],StruttureRicettive[Città])</f>
        <v>GUALDO</v>
      </c>
      <c r="C4100" t="str">
        <f>_xlfn.XLOOKUP(A4100,StruttureRicettive[DenominazioneCittà],StruttureRicettive[Località])</f>
        <v>C.DA TOMASSUCCI</v>
      </c>
      <c r="D4100" t="str">
        <f>_xlfn.XLOOKUP(A4100,StruttureRicettive[DenominazioneCittà],StruttureRicettive[Località2])</f>
        <v>C.DA TOMASSUCCI</v>
      </c>
    </row>
    <row r="4101" spans="1:4" x14ac:dyDescent="0.25">
      <c r="A4101" t="str">
        <f>StruttureRicettive[[#This Row],[Denominazione]] &amp; " (" &amp; StruttureRicettive[[#This Row],[Città]] &amp; ")"</f>
        <v>IL CASALE DI MARIU' (POTENZA PICENA)</v>
      </c>
      <c r="B4101" t="str">
        <f>_xlfn.XLOOKUP(ElencoStrutture!A4101,StruttureRicettive[DenominazioneCittà],StruttureRicettive[Città])</f>
        <v>POTENZA PICENA</v>
      </c>
      <c r="C4101" t="str">
        <f>_xlfn.XLOOKUP(A4101,StruttureRicettive[DenominazioneCittà],StruttureRicettive[Località])</f>
        <v>no info</v>
      </c>
      <c r="D4101" t="str">
        <f>_xlfn.XLOOKUP(A4101,StruttureRicettive[DenominazioneCittà],StruttureRicettive[Località2])</f>
        <v>POTENZA PICENA</v>
      </c>
    </row>
    <row r="4102" spans="1:4" x14ac:dyDescent="0.25">
      <c r="A4102" t="str">
        <f>StruttureRicettive[[#This Row],[Denominazione]] &amp; " (" &amp; StruttureRicettive[[#This Row],[Città]] &amp; ")"</f>
        <v>IL CASALE DORATO (FILOTTRANO)</v>
      </c>
      <c r="B4102" t="str">
        <f>_xlfn.XLOOKUP(ElencoStrutture!A4102,StruttureRicettive[DenominazioneCittà],StruttureRicettive[Città])</f>
        <v>FILOTTRANO</v>
      </c>
      <c r="C4102" t="str">
        <f>_xlfn.XLOOKUP(A4102,StruttureRicettive[DenominazioneCittà],StruttureRicettive[Località])</f>
        <v>FILOTTRANO</v>
      </c>
      <c r="D4102" t="str">
        <f>_xlfn.XLOOKUP(A4102,StruttureRicettive[DenominazioneCittà],StruttureRicettive[Località2])</f>
        <v>FILOTTRANO</v>
      </c>
    </row>
    <row r="4103" spans="1:4" x14ac:dyDescent="0.25">
      <c r="A4103" t="str">
        <f>StruttureRicettive[[#This Row],[Denominazione]] &amp; " (" &amp; StruttureRicettive[[#This Row],[Città]] &amp; ")"</f>
        <v>IL CASALE NEL TUFO (URBINO)</v>
      </c>
      <c r="B4103" t="str">
        <f>_xlfn.XLOOKUP(ElencoStrutture!A4103,StruttureRicettive[DenominazioneCittà],StruttureRicettive[Città])</f>
        <v>URBINO</v>
      </c>
      <c r="C4103" t="str">
        <f>_xlfn.XLOOKUP(A4103,StruttureRicettive[DenominazioneCittà],StruttureRicettive[Località])</f>
        <v>URBINO</v>
      </c>
      <c r="D4103" t="str">
        <f>_xlfn.XLOOKUP(A4103,StruttureRicettive[DenominazioneCittà],StruttureRicettive[Località2])</f>
        <v>URBINO</v>
      </c>
    </row>
    <row r="4104" spans="1:4" x14ac:dyDescent="0.25">
      <c r="A4104" t="str">
        <f>StruttureRicettive[[#This Row],[Denominazione]] &amp; " (" &amp; StruttureRicettive[[#This Row],[Città]] &amp; ")"</f>
        <v>IL CASALE SRLS (POTENZA PICENA)</v>
      </c>
      <c r="B4104" t="str">
        <f>_xlfn.XLOOKUP(ElencoStrutture!A4104,StruttureRicettive[DenominazioneCittà],StruttureRicettive[Città])</f>
        <v>POTENZA PICENA</v>
      </c>
      <c r="C4104" t="str">
        <f>_xlfn.XLOOKUP(A4104,StruttureRicettive[DenominazioneCittà],StruttureRicettive[Località])</f>
        <v>POTENZA PICENA</v>
      </c>
      <c r="D4104" t="str">
        <f>_xlfn.XLOOKUP(A4104,StruttureRicettive[DenominazioneCittà],StruttureRicettive[Località2])</f>
        <v>POTENZA PICENA</v>
      </c>
    </row>
    <row r="4105" spans="1:4" x14ac:dyDescent="0.25">
      <c r="A4105" t="str">
        <f>StruttureRicettive[[#This Row],[Denominazione]] &amp; " (" &amp; StruttureRicettive[[#This Row],[Città]] &amp; ")"</f>
        <v>IL CASALE SUL LAGO (ASCOLI PICENO)</v>
      </c>
      <c r="B4105" t="str">
        <f>_xlfn.XLOOKUP(ElencoStrutture!A4105,StruttureRicettive[DenominazioneCittà],StruttureRicettive[Città])</f>
        <v>ASCOLI PICENO</v>
      </c>
      <c r="C4105" t="str">
        <f>_xlfn.XLOOKUP(A4105,StruttureRicettive[DenominazioneCittà],StruttureRicettive[Località])</f>
        <v>FRAZIONE COPERSO</v>
      </c>
      <c r="D4105" t="str">
        <f>_xlfn.XLOOKUP(A4105,StruttureRicettive[DenominazioneCittà],StruttureRicettive[Località2])</f>
        <v>FRAZIONE COPERSO</v>
      </c>
    </row>
    <row r="4106" spans="1:4" x14ac:dyDescent="0.25">
      <c r="A4106" t="str">
        <f>StruttureRicettive[[#This Row],[Denominazione]] &amp; " (" &amp; StruttureRicettive[[#This Row],[Città]] &amp; ")"</f>
        <v>IL CASATO (CASTELRAIMONDO)</v>
      </c>
      <c r="B4106" t="str">
        <f>_xlfn.XLOOKUP(ElencoStrutture!A4106,StruttureRicettive[DenominazioneCittà],StruttureRicettive[Città])</f>
        <v>CASTELRAIMONDO</v>
      </c>
      <c r="C4106" t="str">
        <f>_xlfn.XLOOKUP(A4106,StruttureRicettive[DenominazioneCittà],StruttureRicettive[Località])</f>
        <v>CASTELRAIMONDO</v>
      </c>
      <c r="D4106" t="str">
        <f>_xlfn.XLOOKUP(A4106,StruttureRicettive[DenominazioneCittà],StruttureRicettive[Località2])</f>
        <v>CASTELRAIMONDO</v>
      </c>
    </row>
    <row r="4107" spans="1:4" x14ac:dyDescent="0.25">
      <c r="A4107" t="str">
        <f>StruttureRicettive[[#This Row],[Denominazione]] &amp; " (" &amp; StruttureRicettive[[#This Row],[Città]] &amp; ")"</f>
        <v>IL CASOLARE (SAN GINESIO)</v>
      </c>
      <c r="B4107" t="str">
        <f>_xlfn.XLOOKUP(ElencoStrutture!A4107,StruttureRicettive[DenominazioneCittà],StruttureRicettive[Città])</f>
        <v>SAN GINESIO</v>
      </c>
      <c r="C4107" t="str">
        <f>_xlfn.XLOOKUP(A4107,StruttureRicettive[DenominazioneCittà],StruttureRicettive[Località])</f>
        <v>SAN GINESIO</v>
      </c>
      <c r="D4107" t="str">
        <f>_xlfn.XLOOKUP(A4107,StruttureRicettive[DenominazioneCittà],StruttureRicettive[Località2])</f>
        <v>SAN GINESIO</v>
      </c>
    </row>
    <row r="4108" spans="1:4" x14ac:dyDescent="0.25">
      <c r="A4108" t="str">
        <f>StruttureRicettive[[#This Row],[Denominazione]] &amp; " (" &amp; StruttureRicettive[[#This Row],[Città]] &amp; ")"</f>
        <v>IL CASOLARE (VENAROTTA)</v>
      </c>
      <c r="B4108" t="str">
        <f>_xlfn.XLOOKUP(ElencoStrutture!A4108,StruttureRicettive[DenominazioneCittà],StruttureRicettive[Città])</f>
        <v>VENAROTTA</v>
      </c>
      <c r="C4108" t="str">
        <f>_xlfn.XLOOKUP(A4108,StruttureRicettive[DenominazioneCittà],StruttureRicettive[Località])</f>
        <v>no info</v>
      </c>
      <c r="D4108" t="str">
        <f>_xlfn.XLOOKUP(A4108,StruttureRicettive[DenominazioneCittà],StruttureRicettive[Località2])</f>
        <v>VENAROTTA</v>
      </c>
    </row>
    <row r="4109" spans="1:4" x14ac:dyDescent="0.25">
      <c r="A4109" t="str">
        <f>StruttureRicettive[[#This Row],[Denominazione]] &amp; " (" &amp; StruttureRicettive[[#This Row],[Città]] &amp; ")"</f>
        <v>IL CASOLARE DELLE STELLE (MERGO)</v>
      </c>
      <c r="B4109" t="str">
        <f>_xlfn.XLOOKUP(ElencoStrutture!A4109,StruttureRicettive[DenominazioneCittà],StruttureRicettive[Città])</f>
        <v>MERGO</v>
      </c>
      <c r="C4109" t="str">
        <f>_xlfn.XLOOKUP(A4109,StruttureRicettive[DenominazioneCittà],StruttureRicettive[Località])</f>
        <v>MERGO</v>
      </c>
      <c r="D4109" t="str">
        <f>_xlfn.XLOOKUP(A4109,StruttureRicettive[DenominazioneCittà],StruttureRicettive[Località2])</f>
        <v>MERGO</v>
      </c>
    </row>
    <row r="4110" spans="1:4" x14ac:dyDescent="0.25">
      <c r="A4110" t="str">
        <f>StruttureRicettive[[#This Row],[Denominazione]] &amp; " (" &amp; StruttureRicettive[[#This Row],[Città]] &amp; ")"</f>
        <v>IL CASTAGNETO (ASCOLI PICENO)</v>
      </c>
      <c r="B4110" t="str">
        <f>_xlfn.XLOOKUP(ElencoStrutture!A4110,StruttureRicettive[DenominazioneCittà],StruttureRicettive[Città])</f>
        <v>ASCOLI PICENO</v>
      </c>
      <c r="C4110" t="str">
        <f>_xlfn.XLOOKUP(A4110,StruttureRicettive[DenominazioneCittà],StruttureRicettive[Località])</f>
        <v>ASCOLI PICENO</v>
      </c>
      <c r="D4110" t="str">
        <f>_xlfn.XLOOKUP(A4110,StruttureRicettive[DenominazioneCittà],StruttureRicettive[Località2])</f>
        <v>ASCOLI PICENO</v>
      </c>
    </row>
    <row r="4111" spans="1:4" x14ac:dyDescent="0.25">
      <c r="A4111" t="str">
        <f>StruttureRicettive[[#This Row],[Denominazione]] &amp; " (" &amp; StruttureRicettive[[#This Row],[Città]] &amp; ")"</f>
        <v>IL CASTAGNO (ORCIANO DI PESARO)</v>
      </c>
      <c r="B4111" t="str">
        <f>_xlfn.XLOOKUP(ElencoStrutture!A4111,StruttureRicettive[DenominazioneCittà],StruttureRicettive[Città])</f>
        <v>ORCIANO DI PESARO</v>
      </c>
      <c r="C4111" t="str">
        <f>_xlfn.XLOOKUP(A4111,StruttureRicettive[DenominazioneCittà],StruttureRicettive[Località])</f>
        <v>ORCIANO DI PESARO</v>
      </c>
      <c r="D4111" t="str">
        <f>_xlfn.XLOOKUP(A4111,StruttureRicettive[DenominazioneCittà],StruttureRicettive[Località2])</f>
        <v>ORCIANO DI PESARO</v>
      </c>
    </row>
    <row r="4112" spans="1:4" x14ac:dyDescent="0.25">
      <c r="A4112" t="str">
        <f>StruttureRicettive[[#This Row],[Denominazione]] &amp; " (" &amp; StruttureRicettive[[#This Row],[Città]] &amp; ")"</f>
        <v>IL CASTAGNO (MONTEMONACO)</v>
      </c>
      <c r="B4112" t="str">
        <f>_xlfn.XLOOKUP(ElencoStrutture!A4112,StruttureRicettive[DenominazioneCittà],StruttureRicettive[Città])</f>
        <v>MONTEMONACO</v>
      </c>
      <c r="C4112" t="str">
        <f>_xlfn.XLOOKUP(A4112,StruttureRicettive[DenominazioneCittà],StruttureRicettive[Località])</f>
        <v>no info</v>
      </c>
      <c r="D4112" t="str">
        <f>_xlfn.XLOOKUP(A4112,StruttureRicettive[DenominazioneCittà],StruttureRicettive[Località2])</f>
        <v>MONTEMONACO</v>
      </c>
    </row>
    <row r="4113" spans="1:4" x14ac:dyDescent="0.25">
      <c r="A4113" t="str">
        <f>StruttureRicettive[[#This Row],[Denominazione]] &amp; " (" &amp; StruttureRicettive[[#This Row],[Città]] &amp; ")"</f>
        <v>IL CASTELLANO (SAN GINESIO)</v>
      </c>
      <c r="B4113" t="str">
        <f>_xlfn.XLOOKUP(ElencoStrutture!A4113,StruttureRicettive[DenominazioneCittà],StruttureRicettive[Città])</f>
        <v>SAN GINESIO</v>
      </c>
      <c r="C4113" t="str">
        <f>_xlfn.XLOOKUP(A4113,StruttureRicettive[DenominazioneCittà],StruttureRicettive[Località])</f>
        <v>SAN GINESIO</v>
      </c>
      <c r="D4113" t="str">
        <f>_xlfn.XLOOKUP(A4113,StruttureRicettive[DenominazioneCittà],StruttureRicettive[Località2])</f>
        <v>SAN GINESIO</v>
      </c>
    </row>
    <row r="4114" spans="1:4" x14ac:dyDescent="0.25">
      <c r="A4114" t="str">
        <f>StruttureRicettive[[#This Row],[Denominazione]] &amp; " (" &amp; StruttureRicettive[[#This Row],[Città]] &amp; ")"</f>
        <v>IL CASTELLANO (SMERILLO)</v>
      </c>
      <c r="B4114" t="str">
        <f>_xlfn.XLOOKUP(ElencoStrutture!A4114,StruttureRicettive[DenominazioneCittà],StruttureRicettive[Città])</f>
        <v>SMERILLO</v>
      </c>
      <c r="C4114" t="str">
        <f>_xlfn.XLOOKUP(A4114,StruttureRicettive[DenominazioneCittà],StruttureRicettive[Località])</f>
        <v>SMERILLO</v>
      </c>
      <c r="D4114" t="str">
        <f>_xlfn.XLOOKUP(A4114,StruttureRicettive[DenominazioneCittà],StruttureRicettive[Località2])</f>
        <v>SMERILLO</v>
      </c>
    </row>
    <row r="4115" spans="1:4" x14ac:dyDescent="0.25">
      <c r="A4115" t="str">
        <f>StruttureRicettive[[#This Row],[Denominazione]] &amp; " (" &amp; StruttureRicettive[[#This Row],[Città]] &amp; ")"</f>
        <v>IL CASTELLO (MONTE CERIGNONE)</v>
      </c>
      <c r="B4115" t="str">
        <f>_xlfn.XLOOKUP(ElencoStrutture!A4115,StruttureRicettive[DenominazioneCittà],StruttureRicettive[Città])</f>
        <v>MONTE CERIGNONE</v>
      </c>
      <c r="C4115" t="str">
        <f>_xlfn.XLOOKUP(A4115,StruttureRicettive[DenominazioneCittà],StruttureRicettive[Località])</f>
        <v>MONTE CERIGNONE</v>
      </c>
      <c r="D4115" t="str">
        <f>_xlfn.XLOOKUP(A4115,StruttureRicettive[DenominazioneCittà],StruttureRicettive[Località2])</f>
        <v>MONTE CERIGNONE</v>
      </c>
    </row>
    <row r="4116" spans="1:4" x14ac:dyDescent="0.25">
      <c r="A4116" t="str">
        <f>StruttureRicettive[[#This Row],[Denominazione]] &amp; " (" &amp; StruttureRicettive[[#This Row],[Città]] &amp; ")"</f>
        <v>IL CAVALIERE (CAMERINO)</v>
      </c>
      <c r="B4116" t="str">
        <f>_xlfn.XLOOKUP(ElencoStrutture!A4116,StruttureRicettive[DenominazioneCittà],StruttureRicettive[Città])</f>
        <v>CAMERINO</v>
      </c>
      <c r="C4116" t="str">
        <f>_xlfn.XLOOKUP(A4116,StruttureRicettive[DenominazioneCittà],StruttureRicettive[Località])</f>
        <v>CAMERINO</v>
      </c>
      <c r="D4116" t="str">
        <f>_xlfn.XLOOKUP(A4116,StruttureRicettive[DenominazioneCittà],StruttureRicettive[Località2])</f>
        <v>CAMERINO</v>
      </c>
    </row>
    <row r="4117" spans="1:4" x14ac:dyDescent="0.25">
      <c r="A4117" t="str">
        <f>StruttureRicettive[[#This Row],[Denominazione]] &amp; " (" &amp; StruttureRicettive[[#This Row],[Città]] &amp; ")"</f>
        <v>IL CEDRO AZZURRO (SAN BENEDETTO DEL TRONTO)</v>
      </c>
      <c r="B4117" t="str">
        <f>_xlfn.XLOOKUP(ElencoStrutture!A4117,StruttureRicettive[DenominazioneCittà],StruttureRicettive[Città])</f>
        <v>SAN BENEDETTO DEL TRONTO</v>
      </c>
      <c r="C4117" t="str">
        <f>_xlfn.XLOOKUP(A4117,StruttureRicettive[DenominazioneCittà],StruttureRicettive[Località])</f>
        <v>SAN BENEDETTO DEL TRONTO</v>
      </c>
      <c r="D4117" t="str">
        <f>_xlfn.XLOOKUP(A4117,StruttureRicettive[DenominazioneCittà],StruttureRicettive[Località2])</f>
        <v>SAN BENEDETTO DEL TRONTO</v>
      </c>
    </row>
    <row r="4118" spans="1:4" x14ac:dyDescent="0.25">
      <c r="A4118" t="str">
        <f>StruttureRicettive[[#This Row],[Denominazione]] &amp; " (" &amp; StruttureRicettive[[#This Row],[Città]] &amp; ")"</f>
        <v>IL CIGNO (PORTO SAN GIORGIO)</v>
      </c>
      <c r="B4118" t="str">
        <f>_xlfn.XLOOKUP(ElencoStrutture!A4118,StruttureRicettive[DenominazioneCittà],StruttureRicettive[Città])</f>
        <v>PORTO SAN GIORGIO</v>
      </c>
      <c r="C4118" t="str">
        <f>_xlfn.XLOOKUP(A4118,StruttureRicettive[DenominazioneCittà],StruttureRicettive[Località])</f>
        <v>PORTO SAN GIORGIO</v>
      </c>
      <c r="D4118" t="str">
        <f>_xlfn.XLOOKUP(A4118,StruttureRicettive[DenominazioneCittà],StruttureRicettive[Località2])</f>
        <v>PORTO SAN GIORGIO</v>
      </c>
    </row>
    <row r="4119" spans="1:4" x14ac:dyDescent="0.25">
      <c r="A4119" t="str">
        <f>StruttureRicettive[[#This Row],[Denominazione]] &amp; " (" &amp; StruttureRicettive[[#This Row],[Città]] &amp; ")"</f>
        <v>IL CINISCO (FRONTONE)</v>
      </c>
      <c r="B4119" t="str">
        <f>_xlfn.XLOOKUP(ElencoStrutture!A4119,StruttureRicettive[DenominazioneCittà],StruttureRicettive[Città])</f>
        <v>FRONTONE</v>
      </c>
      <c r="C4119" t="str">
        <f>_xlfn.XLOOKUP(A4119,StruttureRicettive[DenominazioneCittà],StruttureRicettive[Località])</f>
        <v>no info</v>
      </c>
      <c r="D4119" t="str">
        <f>_xlfn.XLOOKUP(A4119,StruttureRicettive[DenominazioneCittà],StruttureRicettive[Località2])</f>
        <v>FRONTONE</v>
      </c>
    </row>
    <row r="4120" spans="1:4" x14ac:dyDescent="0.25">
      <c r="A4120" t="str">
        <f>StruttureRicettive[[#This Row],[Denominazione]] &amp; " (" &amp; StruttureRicettive[[#This Row],[Città]] &amp; ")"</f>
        <v>IL CLAN ILLUMINATO (LUNANO)</v>
      </c>
      <c r="B4120" t="str">
        <f>_xlfn.XLOOKUP(ElencoStrutture!A4120,StruttureRicettive[DenominazioneCittà],StruttureRicettive[Città])</f>
        <v>LUNANO</v>
      </c>
      <c r="C4120" t="str">
        <f>_xlfn.XLOOKUP(A4120,StruttureRicettive[DenominazioneCittà],StruttureRicettive[Località])</f>
        <v>LOCALITÀ CONVENTO DEL MONTE ILLUMINATO</v>
      </c>
      <c r="D4120" t="str">
        <f>_xlfn.XLOOKUP(A4120,StruttureRicettive[DenominazioneCittà],StruttureRicettive[Località2])</f>
        <v>LOCALITÀ CONVENTO DEL MONTE ILLUMINATO</v>
      </c>
    </row>
    <row r="4121" spans="1:4" x14ac:dyDescent="0.25">
      <c r="A4121" t="str">
        <f>StruttureRicettive[[#This Row],[Denominazione]] &amp; " (" &amp; StruttureRicettive[[#This Row],[Città]] &amp; ")"</f>
        <v>IL COLCELLO (URBINO)</v>
      </c>
      <c r="B4121" t="str">
        <f>_xlfn.XLOOKUP(ElencoStrutture!A4121,StruttureRicettive[DenominazioneCittà],StruttureRicettive[Città])</f>
        <v>URBINO</v>
      </c>
      <c r="C4121" t="str">
        <f>_xlfn.XLOOKUP(A4121,StruttureRicettive[DenominazioneCittà],StruttureRicettive[Località])</f>
        <v>URBINO</v>
      </c>
      <c r="D4121" t="str">
        <f>_xlfn.XLOOKUP(A4121,StruttureRicettive[DenominazioneCittà],StruttureRicettive[Località2])</f>
        <v>URBINO</v>
      </c>
    </row>
    <row r="4122" spans="1:4" x14ac:dyDescent="0.25">
      <c r="A4122" t="str">
        <f>StruttureRicettive[[#This Row],[Denominazione]] &amp; " (" &amp; StruttureRicettive[[#This Row],[Città]] &amp; ")"</f>
        <v>IL COLLE (SERRA SAN QUIRICO)</v>
      </c>
      <c r="B4122" t="str">
        <f>_xlfn.XLOOKUP(ElencoStrutture!A4122,StruttureRicettive[DenominazioneCittà],StruttureRicettive[Città])</f>
        <v>SERRA SAN QUIRICO</v>
      </c>
      <c r="C4122" t="str">
        <f>_xlfn.XLOOKUP(A4122,StruttureRicettive[DenominazioneCittà],StruttureRicettive[Località])</f>
        <v>SERRA SAN QUIRICO</v>
      </c>
      <c r="D4122" t="str">
        <f>_xlfn.XLOOKUP(A4122,StruttureRicettive[DenominazioneCittà],StruttureRicettive[Località2])</f>
        <v>SERRA SAN QUIRICO</v>
      </c>
    </row>
    <row r="4123" spans="1:4" x14ac:dyDescent="0.25">
      <c r="A4123" t="str">
        <f>StruttureRicettive[[#This Row],[Denominazione]] &amp; " (" &amp; StruttureRicettive[[#This Row],[Città]] &amp; ")"</f>
        <v>IL COLLE (SMERILLO)</v>
      </c>
      <c r="B4123" t="str">
        <f>_xlfn.XLOOKUP(ElencoStrutture!A4123,StruttureRicettive[DenominazioneCittà],StruttureRicettive[Città])</f>
        <v>SMERILLO</v>
      </c>
      <c r="C4123" t="str">
        <f>_xlfn.XLOOKUP(A4123,StruttureRicettive[DenominazioneCittà],StruttureRicettive[Località])</f>
        <v>SMERILLO</v>
      </c>
      <c r="D4123" t="str">
        <f>_xlfn.XLOOKUP(A4123,StruttureRicettive[DenominazioneCittà],StruttureRicettive[Località2])</f>
        <v>SMERILLO</v>
      </c>
    </row>
    <row r="4124" spans="1:4" x14ac:dyDescent="0.25">
      <c r="A4124" t="str">
        <f>StruttureRicettive[[#This Row],[Denominazione]] &amp; " (" &amp; StruttureRicettive[[#This Row],[Città]] &amp; ")"</f>
        <v>IL COLLE DEI CECI (FRANCAVILLA D'ETE)</v>
      </c>
      <c r="B4124" t="str">
        <f>_xlfn.XLOOKUP(ElencoStrutture!A4124,StruttureRicettive[DenominazioneCittà],StruttureRicettive[Città])</f>
        <v>FRANCAVILLA D'ETE</v>
      </c>
      <c r="C4124" t="str">
        <f>_xlfn.XLOOKUP(A4124,StruttureRicettive[DenominazioneCittà],StruttureRicettive[Località])</f>
        <v>no info</v>
      </c>
      <c r="D4124" t="str">
        <f>_xlfn.XLOOKUP(A4124,StruttureRicettive[DenominazioneCittà],StruttureRicettive[Località2])</f>
        <v>FRANCAVILLA D'ETE</v>
      </c>
    </row>
    <row r="4125" spans="1:4" x14ac:dyDescent="0.25">
      <c r="A4125" t="str">
        <f>StruttureRicettive[[#This Row],[Denominazione]] &amp; " (" &amp; StruttureRicettive[[#This Row],[Città]] &amp; ")"</f>
        <v>IL COLLE DEL SOLE (MATELICA)</v>
      </c>
      <c r="B4125" t="str">
        <f>_xlfn.XLOOKUP(ElencoStrutture!A4125,StruttureRicettive[DenominazioneCittà],StruttureRicettive[Città])</f>
        <v>MATELICA</v>
      </c>
      <c r="C4125" t="str">
        <f>_xlfn.XLOOKUP(A4125,StruttureRicettive[DenominazioneCittà],StruttureRicettive[Località])</f>
        <v>COLLE TENUTO</v>
      </c>
      <c r="D4125" t="str">
        <f>_xlfn.XLOOKUP(A4125,StruttureRicettive[DenominazioneCittà],StruttureRicettive[Località2])</f>
        <v>COLLE TENUTO</v>
      </c>
    </row>
    <row r="4126" spans="1:4" x14ac:dyDescent="0.25">
      <c r="A4126" t="str">
        <f>StruttureRicettive[[#This Row],[Denominazione]] &amp; " (" &amp; StruttureRicettive[[#This Row],[Città]] &amp; ")"</f>
        <v>IL COLLE DELLE TERRAZZE (FANO)</v>
      </c>
      <c r="B4126" t="str">
        <f>_xlfn.XLOOKUP(ElencoStrutture!A4126,StruttureRicettive[DenominazioneCittà],StruttureRicettive[Città])</f>
        <v>FANO</v>
      </c>
      <c r="C4126" t="str">
        <f>_xlfn.XLOOKUP(A4126,StruttureRicettive[DenominazioneCittà],StruttureRicettive[Località])</f>
        <v>RONCOSAMBACCIO</v>
      </c>
      <c r="D4126" t="str">
        <f>_xlfn.XLOOKUP(A4126,StruttureRicettive[DenominazioneCittà],StruttureRicettive[Località2])</f>
        <v>RONCOSAMBACCIO</v>
      </c>
    </row>
    <row r="4127" spans="1:4" x14ac:dyDescent="0.25">
      <c r="A4127" t="str">
        <f>StruttureRicettive[[#This Row],[Denominazione]] &amp; " (" &amp; StruttureRicettive[[#This Row],[Città]] &amp; ")"</f>
        <v>IL COLORE DEL GRANO (ORCIANO DI PESARO)</v>
      </c>
      <c r="B4127" t="str">
        <f>_xlfn.XLOOKUP(ElencoStrutture!A4127,StruttureRicettive[DenominazioneCittà],StruttureRicettive[Città])</f>
        <v>ORCIANO DI PESARO</v>
      </c>
      <c r="C4127" t="str">
        <f>_xlfn.XLOOKUP(A4127,StruttureRicettive[DenominazioneCittà],StruttureRicettive[Località])</f>
        <v>no info</v>
      </c>
      <c r="D4127" t="str">
        <f>_xlfn.XLOOKUP(A4127,StruttureRicettive[DenominazioneCittà],StruttureRicettive[Località2])</f>
        <v>ORCIANO DI PESARO</v>
      </c>
    </row>
    <row r="4128" spans="1:4" x14ac:dyDescent="0.25">
      <c r="A4128" t="str">
        <f>StruttureRicettive[[#This Row],[Denominazione]] &amp; " (" &amp; StruttureRicettive[[#This Row],[Città]] &amp; ")"</f>
        <v>IL CONERO DI SARA (NUMANA)</v>
      </c>
      <c r="B4128" t="str">
        <f>_xlfn.XLOOKUP(ElencoStrutture!A4128,StruttureRicettive[DenominazioneCittà],StruttureRicettive[Città])</f>
        <v>NUMANA</v>
      </c>
      <c r="C4128" t="str">
        <f>_xlfn.XLOOKUP(A4128,StruttureRicettive[DenominazioneCittà],StruttureRicettive[Località])</f>
        <v>NUMANA</v>
      </c>
      <c r="D4128" t="str">
        <f>_xlfn.XLOOKUP(A4128,StruttureRicettive[DenominazioneCittà],StruttureRicettive[Località2])</f>
        <v>NUMANA</v>
      </c>
    </row>
    <row r="4129" spans="1:4" x14ac:dyDescent="0.25">
      <c r="A4129" t="str">
        <f>StruttureRicettive[[#This Row],[Denominazione]] &amp; " (" &amp; StruttureRicettive[[#This Row],[Città]] &amp; ")"</f>
        <v>IL CONERO MARE DI PINCINI CARLA (NUMANA)</v>
      </c>
      <c r="B4129" t="str">
        <f>_xlfn.XLOOKUP(ElencoStrutture!A4129,StruttureRicettive[DenominazioneCittà],StruttureRicettive[Città])</f>
        <v>NUMANA</v>
      </c>
      <c r="C4129" t="str">
        <f>_xlfn.XLOOKUP(A4129,StruttureRicettive[DenominazioneCittà],StruttureRicettive[Località])</f>
        <v>NUMANA</v>
      </c>
      <c r="D4129" t="str">
        <f>_xlfn.XLOOKUP(A4129,StruttureRicettive[DenominazioneCittà],StruttureRicettive[Località2])</f>
        <v>NUMANA</v>
      </c>
    </row>
    <row r="4130" spans="1:4" x14ac:dyDescent="0.25">
      <c r="A4130" t="str">
        <f>StruttureRicettive[[#This Row],[Denominazione]] &amp; " (" &amp; StruttureRicettive[[#This Row],[Città]] &amp; ")"</f>
        <v>IL CONFINE (TREIA)</v>
      </c>
      <c r="B4130" t="str">
        <f>_xlfn.XLOOKUP(ElencoStrutture!A4130,StruttureRicettive[DenominazioneCittà],StruttureRicettive[Città])</f>
        <v>TREIA</v>
      </c>
      <c r="C4130" t="str">
        <f>_xlfn.XLOOKUP(A4130,StruttureRicettive[DenominazioneCittà],StruttureRicettive[Località])</f>
        <v>CONTRADA SCHITO</v>
      </c>
      <c r="D4130" t="str">
        <f>_xlfn.XLOOKUP(A4130,StruttureRicettive[DenominazioneCittà],StruttureRicettive[Località2])</f>
        <v>CONTRADA SCHITO</v>
      </c>
    </row>
    <row r="4131" spans="1:4" x14ac:dyDescent="0.25">
      <c r="A4131" t="str">
        <f>StruttureRicettive[[#This Row],[Denominazione]] &amp; " (" &amp; StruttureRicettive[[#This Row],[Città]] &amp; ")"</f>
        <v>IL CONIO DI DI GIOVANNI FEDERICO (ACQUALAGNA)</v>
      </c>
      <c r="B4131" t="str">
        <f>_xlfn.XLOOKUP(ElencoStrutture!A4131,StruttureRicettive[DenominazioneCittà],StruttureRicettive[Città])</f>
        <v>ACQUALAGNA</v>
      </c>
      <c r="C4131" t="str">
        <f>_xlfn.XLOOKUP(A4131,StruttureRicettive[DenominazioneCittà],StruttureRicettive[Località])</f>
        <v>ACQUALAGNA</v>
      </c>
      <c r="D4131" t="str">
        <f>_xlfn.XLOOKUP(A4131,StruttureRicettive[DenominazioneCittà],StruttureRicettive[Località2])</f>
        <v>ACQUALAGNA</v>
      </c>
    </row>
    <row r="4132" spans="1:4" x14ac:dyDescent="0.25">
      <c r="A4132" t="str">
        <f>StruttureRicettive[[#This Row],[Denominazione]] &amp; " (" &amp; StruttureRicettive[[#This Row],[Città]] &amp; ")"</f>
        <v>IL CONTADINO (MASSIGNANO)</v>
      </c>
      <c r="B4132" t="str">
        <f>_xlfn.XLOOKUP(ElencoStrutture!A4132,StruttureRicettive[DenominazioneCittà],StruttureRicettive[Città])</f>
        <v>MASSIGNANO</v>
      </c>
      <c r="C4132" t="str">
        <f>_xlfn.XLOOKUP(A4132,StruttureRicettive[DenominazioneCittà],StruttureRicettive[Località])</f>
        <v>MASSIGNANO</v>
      </c>
      <c r="D4132" t="str">
        <f>_xlfn.XLOOKUP(A4132,StruttureRicettive[DenominazioneCittà],StruttureRicettive[Località2])</f>
        <v>MASSIGNANO</v>
      </c>
    </row>
    <row r="4133" spans="1:4" x14ac:dyDescent="0.25">
      <c r="A4133" t="str">
        <f>StruttureRicettive[[#This Row],[Denominazione]] &amp; " (" &amp; StruttureRicettive[[#This Row],[Città]] &amp; ")"</f>
        <v>IL CONTADINO (MASSIGNANO)</v>
      </c>
      <c r="B4133" t="str">
        <f>_xlfn.XLOOKUP(ElencoStrutture!A4133,StruttureRicettive[DenominazioneCittà],StruttureRicettive[Città])</f>
        <v>MASSIGNANO</v>
      </c>
      <c r="C4133" t="str">
        <f>_xlfn.XLOOKUP(A4133,StruttureRicettive[DenominazioneCittà],StruttureRicettive[Località])</f>
        <v>MASSIGNANO</v>
      </c>
      <c r="D4133" t="str">
        <f>_xlfn.XLOOKUP(A4133,StruttureRicettive[DenominazioneCittà],StruttureRicettive[Località2])</f>
        <v>MASSIGNANO</v>
      </c>
    </row>
    <row r="4134" spans="1:4" x14ac:dyDescent="0.25">
      <c r="A4134" t="str">
        <f>StruttureRicettive[[#This Row],[Denominazione]] &amp; " (" &amp; StruttureRicettive[[#This Row],[Città]] &amp; ")"</f>
        <v>IL CONTADINO E IL MARE (POTENZA PICENA)</v>
      </c>
      <c r="B4134" t="str">
        <f>_xlfn.XLOOKUP(ElencoStrutture!A4134,StruttureRicettive[DenominazioneCittà],StruttureRicettive[Città])</f>
        <v>POTENZA PICENA</v>
      </c>
      <c r="C4134" t="str">
        <f>_xlfn.XLOOKUP(A4134,StruttureRicettive[DenominazioneCittà],StruttureRicettive[Località])</f>
        <v>POTENZA PICENA</v>
      </c>
      <c r="D4134" t="str">
        <f>_xlfn.XLOOKUP(A4134,StruttureRicettive[DenominazioneCittà],StruttureRicettive[Località2])</f>
        <v>POTENZA PICENA</v>
      </c>
    </row>
    <row r="4135" spans="1:4" x14ac:dyDescent="0.25">
      <c r="A4135" t="str">
        <f>StruttureRicettive[[#This Row],[Denominazione]] &amp; " (" &amp; StruttureRicettive[[#This Row],[Città]] &amp; ")"</f>
        <v>IL CONVENTO (PIEVEBOVIGLIANA)</v>
      </c>
      <c r="B4135" t="str">
        <f>_xlfn.XLOOKUP(ElencoStrutture!A4135,StruttureRicettive[DenominazioneCittà],StruttureRicettive[Città])</f>
        <v>PIEVEBOVIGLIANA</v>
      </c>
      <c r="C4135" t="str">
        <f>_xlfn.XLOOKUP(A4135,StruttureRicettive[DenominazioneCittà],StruttureRicettive[Località])</f>
        <v>no info</v>
      </c>
      <c r="D4135" t="str">
        <f>_xlfn.XLOOKUP(A4135,StruttureRicettive[DenominazioneCittà],StruttureRicettive[Località2])</f>
        <v>PIEVEBOVIGLIANA</v>
      </c>
    </row>
    <row r="4136" spans="1:4" x14ac:dyDescent="0.25">
      <c r="A4136" t="str">
        <f>StruttureRicettive[[#This Row],[Denominazione]] &amp; " (" &amp; StruttureRicettive[[#This Row],[Città]] &amp; ")"</f>
        <v>IL CONVENTO  (BIANCATELLI GIUSEPPINA) (AMANDOLA)</v>
      </c>
      <c r="B4136" t="str">
        <f>_xlfn.XLOOKUP(ElencoStrutture!A4136,StruttureRicettive[DenominazioneCittà],StruttureRicettive[Città])</f>
        <v>AMANDOLA</v>
      </c>
      <c r="C4136" t="str">
        <f>_xlfn.XLOOKUP(A4136,StruttureRicettive[DenominazioneCittà],StruttureRicettive[Località])</f>
        <v>AMANDOLA</v>
      </c>
      <c r="D4136" t="str">
        <f>_xlfn.XLOOKUP(A4136,StruttureRicettive[DenominazioneCittà],StruttureRicettive[Località2])</f>
        <v>AMANDOLA</v>
      </c>
    </row>
    <row r="4137" spans="1:4" x14ac:dyDescent="0.25">
      <c r="A4137" t="str">
        <f>StruttureRicettive[[#This Row],[Denominazione]] &amp; " (" &amp; StruttureRicettive[[#This Row],[Città]] &amp; ")"</f>
        <v>IL CORBEZZOLO (ANCONA)</v>
      </c>
      <c r="B4137" t="str">
        <f>_xlfn.XLOOKUP(ElencoStrutture!A4137,StruttureRicettive[DenominazioneCittà],StruttureRicettive[Città])</f>
        <v>ANCONA</v>
      </c>
      <c r="C4137" t="str">
        <f>_xlfn.XLOOKUP(A4137,StruttureRicettive[DenominazioneCittà],StruttureRicettive[Località])</f>
        <v>MASSIGNANO</v>
      </c>
      <c r="D4137" t="str">
        <f>_xlfn.XLOOKUP(A4137,StruttureRicettive[DenominazioneCittà],StruttureRicettive[Località2])</f>
        <v>MASSIGNANO</v>
      </c>
    </row>
    <row r="4138" spans="1:4" x14ac:dyDescent="0.25">
      <c r="A4138" t="str">
        <f>StruttureRicettive[[#This Row],[Denominazione]] &amp; " (" &amp; StruttureRicettive[[#This Row],[Città]] &amp; ")"</f>
        <v>IL CORTEGIANO (URBINO)</v>
      </c>
      <c r="B4138" t="str">
        <f>_xlfn.XLOOKUP(ElencoStrutture!A4138,StruttureRicettive[DenominazioneCittà],StruttureRicettive[Città])</f>
        <v>URBINO</v>
      </c>
      <c r="C4138" t="str">
        <f>_xlfn.XLOOKUP(A4138,StruttureRicettive[DenominazioneCittà],StruttureRicettive[Località])</f>
        <v>URBINO</v>
      </c>
      <c r="D4138" t="str">
        <f>_xlfn.XLOOKUP(A4138,StruttureRicettive[DenominazioneCittà],StruttureRicettive[Località2])</f>
        <v>URBINO</v>
      </c>
    </row>
    <row r="4139" spans="1:4" x14ac:dyDescent="0.25">
      <c r="A4139" t="str">
        <f>StruttureRicettive[[#This Row],[Denominazione]] &amp; " (" &amp; StruttureRicettive[[#This Row],[Città]] &amp; ")"</f>
        <v>IL CRINALE (CASTORANO)</v>
      </c>
      <c r="B4139" t="str">
        <f>_xlfn.XLOOKUP(ElencoStrutture!A4139,StruttureRicettive[DenominazioneCittà],StruttureRicettive[Città])</f>
        <v>CASTORANO</v>
      </c>
      <c r="C4139" t="str">
        <f>_xlfn.XLOOKUP(A4139,StruttureRicettive[DenominazioneCittà],StruttureRicettive[Località])</f>
        <v>CASTORANO</v>
      </c>
      <c r="D4139" t="str">
        <f>_xlfn.XLOOKUP(A4139,StruttureRicettive[DenominazioneCittà],StruttureRicettive[Località2])</f>
        <v>CASTORANO</v>
      </c>
    </row>
    <row r="4140" spans="1:4" x14ac:dyDescent="0.25">
      <c r="A4140" t="str">
        <f>StruttureRicettive[[#This Row],[Denominazione]] &amp; " (" &amp; StruttureRicettive[[#This Row],[Città]] &amp; ")"</f>
        <v>IL CUCALE (NUMANA)</v>
      </c>
      <c r="B4140" t="str">
        <f>_xlfn.XLOOKUP(ElencoStrutture!A4140,StruttureRicettive[DenominazioneCittà],StruttureRicettive[Città])</f>
        <v>NUMANA</v>
      </c>
      <c r="C4140" t="str">
        <f>_xlfn.XLOOKUP(A4140,StruttureRicettive[DenominazioneCittà],StruttureRicettive[Località])</f>
        <v>MARCELLI</v>
      </c>
      <c r="D4140" t="str">
        <f>_xlfn.XLOOKUP(A4140,StruttureRicettive[DenominazioneCittà],StruttureRicettive[Località2])</f>
        <v>MARCELLI</v>
      </c>
    </row>
    <row r="4141" spans="1:4" x14ac:dyDescent="0.25">
      <c r="A4141" t="str">
        <f>StruttureRicettive[[#This Row],[Denominazione]] &amp; " (" &amp; StruttureRicettive[[#This Row],[Città]] &amp; ")"</f>
        <v>IL DAINO (FRONTONE)</v>
      </c>
      <c r="B4141" t="str">
        <f>_xlfn.XLOOKUP(ElencoStrutture!A4141,StruttureRicettive[DenominazioneCittà],StruttureRicettive[Città])</f>
        <v>FRONTONE</v>
      </c>
      <c r="C4141" t="str">
        <f>_xlfn.XLOOKUP(A4141,StruttureRicettive[DenominazioneCittà],StruttureRicettive[Località])</f>
        <v>FRONTONE</v>
      </c>
      <c r="D4141" t="str">
        <f>_xlfn.XLOOKUP(A4141,StruttureRicettive[DenominazioneCittà],StruttureRicettive[Località2])</f>
        <v>FRONTONE</v>
      </c>
    </row>
    <row r="4142" spans="1:4" x14ac:dyDescent="0.25">
      <c r="A4142" t="str">
        <f>StruttureRicettive[[#This Row],[Denominazione]] &amp; " (" &amp; StruttureRicettive[[#This Row],[Città]] &amp; ")"</f>
        <v>IL DELFINO VERDE (PORTO SAN GIORGIO)</v>
      </c>
      <c r="B4142" t="str">
        <f>_xlfn.XLOOKUP(ElencoStrutture!A4142,StruttureRicettive[DenominazioneCittà],StruttureRicettive[Città])</f>
        <v>PORTO SAN GIORGIO</v>
      </c>
      <c r="C4142" t="str">
        <f>_xlfn.XLOOKUP(A4142,StruttureRicettive[DenominazioneCittà],StruttureRicettive[Località])</f>
        <v>PORTO SAN GIORGIO</v>
      </c>
      <c r="D4142" t="str">
        <f>_xlfn.XLOOKUP(A4142,StruttureRicettive[DenominazioneCittà],StruttureRicettive[Località2])</f>
        <v>PORTO SAN GIORGIO</v>
      </c>
    </row>
    <row r="4143" spans="1:4" x14ac:dyDescent="0.25">
      <c r="A4143" t="str">
        <f>StruttureRicettive[[#This Row],[Denominazione]] &amp; " (" &amp; StruttureRicettive[[#This Row],[Città]] &amp; ")"</f>
        <v>IL DIAMANTE (SAN BENEDETTO DEL TRONTO)</v>
      </c>
      <c r="B4143" t="str">
        <f>_xlfn.XLOOKUP(ElencoStrutture!A4143,StruttureRicettive[DenominazioneCittà],StruttureRicettive[Città])</f>
        <v>SAN BENEDETTO DEL TRONTO</v>
      </c>
      <c r="C4143" t="str">
        <f>_xlfn.XLOOKUP(A4143,StruttureRicettive[DenominazioneCittà],StruttureRicettive[Località])</f>
        <v>no info</v>
      </c>
      <c r="D4143" t="str">
        <f>_xlfn.XLOOKUP(A4143,StruttureRicettive[DenominazioneCittà],StruttureRicettive[Località2])</f>
        <v>SAN BENEDETTO DEL TRONTO</v>
      </c>
    </row>
    <row r="4144" spans="1:4" x14ac:dyDescent="0.25">
      <c r="A4144" t="str">
        <f>StruttureRicettive[[#This Row],[Denominazione]] &amp; " (" &amp; StruttureRicettive[[#This Row],[Città]] &amp; ")"</f>
        <v>IL DIAMANTE S.R.L. (SAN BENEDETTO DEL TRONTO)</v>
      </c>
      <c r="B4144" t="str">
        <f>_xlfn.XLOOKUP(ElencoStrutture!A4144,StruttureRicettive[DenominazioneCittà],StruttureRicettive[Città])</f>
        <v>SAN BENEDETTO DEL TRONTO</v>
      </c>
      <c r="C4144" t="str">
        <f>_xlfn.XLOOKUP(A4144,StruttureRicettive[DenominazioneCittà],StruttureRicettive[Località])</f>
        <v>SAN BENEDETTO DEL TRONTO</v>
      </c>
      <c r="D4144" t="str">
        <f>_xlfn.XLOOKUP(A4144,StruttureRicettive[DenominazioneCittà],StruttureRicettive[Località2])</f>
        <v>SAN BENEDETTO DEL TRONTO</v>
      </c>
    </row>
    <row r="4145" spans="1:4" x14ac:dyDescent="0.25">
      <c r="A4145" t="str">
        <f>StruttureRicettive[[#This Row],[Denominazione]] &amp; " (" &amp; StruttureRicettive[[#This Row],[Città]] &amp; ")"</f>
        <v>IL FALCO (SANT'ELPIDIO A MARE)</v>
      </c>
      <c r="B4145" t="str">
        <f>_xlfn.XLOOKUP(ElencoStrutture!A4145,StruttureRicettive[DenominazioneCittà],StruttureRicettive[Città])</f>
        <v>SANT'ELPIDIO A MARE</v>
      </c>
      <c r="C4145" t="str">
        <f>_xlfn.XLOOKUP(A4145,StruttureRicettive[DenominazioneCittà],StruttureRicettive[Località])</f>
        <v>CASETTE D'ETE</v>
      </c>
      <c r="D4145" t="str">
        <f>_xlfn.XLOOKUP(A4145,StruttureRicettive[DenominazioneCittà],StruttureRicettive[Località2])</f>
        <v>CASETTE D'ETE</v>
      </c>
    </row>
    <row r="4146" spans="1:4" x14ac:dyDescent="0.25">
      <c r="A4146" t="str">
        <f>StruttureRicettive[[#This Row],[Denominazione]] &amp; " (" &amp; StruttureRicettive[[#This Row],[Città]] &amp; ")"</f>
        <v>IL FARFALLONE (SAN BENEDETTO DEL TRONTO)</v>
      </c>
      <c r="B4146" t="str">
        <f>_xlfn.XLOOKUP(ElencoStrutture!A4146,StruttureRicettive[DenominazioneCittà],StruttureRicettive[Città])</f>
        <v>SAN BENEDETTO DEL TRONTO</v>
      </c>
      <c r="C4146" t="str">
        <f>_xlfn.XLOOKUP(A4146,StruttureRicettive[DenominazioneCittà],StruttureRicettive[Località])</f>
        <v>no info</v>
      </c>
      <c r="D4146" t="str">
        <f>_xlfn.XLOOKUP(A4146,StruttureRicettive[DenominazioneCittà],StruttureRicettive[Località2])</f>
        <v>SAN BENEDETTO DEL TRONTO</v>
      </c>
    </row>
    <row r="4147" spans="1:4" x14ac:dyDescent="0.25">
      <c r="A4147" t="str">
        <f>StruttureRicettive[[#This Row],[Denominazione]] &amp; " (" &amp; StruttureRicettive[[#This Row],[Città]] &amp; ")"</f>
        <v>IL FARO (PORTO RECANATI)</v>
      </c>
      <c r="B4147" t="str">
        <f>_xlfn.XLOOKUP(ElencoStrutture!A4147,StruttureRicettive[DenominazioneCittà],StruttureRicettive[Città])</f>
        <v>PORTO RECANATI</v>
      </c>
      <c r="C4147" t="str">
        <f>_xlfn.XLOOKUP(A4147,StruttureRicettive[DenominazioneCittà],StruttureRicettive[Località])</f>
        <v>PORTO RECANATI</v>
      </c>
      <c r="D4147" t="str">
        <f>_xlfn.XLOOKUP(A4147,StruttureRicettive[DenominazioneCittà],StruttureRicettive[Località2])</f>
        <v>PORTO RECANATI</v>
      </c>
    </row>
    <row r="4148" spans="1:4" x14ac:dyDescent="0.25">
      <c r="A4148" t="str">
        <f>StruttureRicettive[[#This Row],[Denominazione]] &amp; " (" &amp; StruttureRicettive[[#This Row],[Città]] &amp; ")"</f>
        <v>IL FARO (SAN SEVERINO MARCHE)</v>
      </c>
      <c r="B4148" t="str">
        <f>_xlfn.XLOOKUP(ElencoStrutture!A4148,StruttureRicettive[DenominazioneCittà],StruttureRicettive[Città])</f>
        <v>SAN SEVERINO MARCHE</v>
      </c>
      <c r="C4148" t="str">
        <f>_xlfn.XLOOKUP(A4148,StruttureRicettive[DenominazioneCittà],StruttureRicettive[Località])</f>
        <v>SAN SEVERINO MARCHE</v>
      </c>
      <c r="D4148" t="str">
        <f>_xlfn.XLOOKUP(A4148,StruttureRicettive[DenominazioneCittà],StruttureRicettive[Località2])</f>
        <v>SAN SEVERINO MARCHE</v>
      </c>
    </row>
    <row r="4149" spans="1:4" x14ac:dyDescent="0.25">
      <c r="A4149" t="str">
        <f>StruttureRicettive[[#This Row],[Denominazione]] &amp; " (" &amp; StruttureRicettive[[#This Row],[Città]] &amp; ")"</f>
        <v>IL FARO (PEDASO)</v>
      </c>
      <c r="B4149" t="str">
        <f>_xlfn.XLOOKUP(ElencoStrutture!A4149,StruttureRicettive[DenominazioneCittà],StruttureRicettive[Città])</f>
        <v>PEDASO</v>
      </c>
      <c r="C4149" t="str">
        <f>_xlfn.XLOOKUP(A4149,StruttureRicettive[DenominazioneCittà],StruttureRicettive[Località])</f>
        <v>PEDASO</v>
      </c>
      <c r="D4149" t="str">
        <f>_xlfn.XLOOKUP(A4149,StruttureRicettive[DenominazioneCittà],StruttureRicettive[Località2])</f>
        <v>PEDASO</v>
      </c>
    </row>
    <row r="4150" spans="1:4" x14ac:dyDescent="0.25">
      <c r="A4150" t="str">
        <f>StruttureRicettive[[#This Row],[Denominazione]] &amp; " (" &amp; StruttureRicettive[[#This Row],[Città]] &amp; ")"</f>
        <v>IL FEUDO DEI CIPRESSI (LORO PICENO)</v>
      </c>
      <c r="B4150" t="str">
        <f>_xlfn.XLOOKUP(ElencoStrutture!A4150,StruttureRicettive[DenominazioneCittà],StruttureRicettive[Città])</f>
        <v>LORO PICENO</v>
      </c>
      <c r="C4150" t="str">
        <f>_xlfn.XLOOKUP(A4150,StruttureRicettive[DenominazioneCittà],StruttureRicettive[Località])</f>
        <v>LORO PICENO</v>
      </c>
      <c r="D4150" t="str">
        <f>_xlfn.XLOOKUP(A4150,StruttureRicettive[DenominazioneCittà],StruttureRicettive[Località2])</f>
        <v>LORO PICENO</v>
      </c>
    </row>
    <row r="4151" spans="1:4" x14ac:dyDescent="0.25">
      <c r="A4151" t="str">
        <f>StruttureRicettive[[#This Row],[Denominazione]] &amp; " (" &amp; StruttureRicettive[[#This Row],[Città]] &amp; ")"</f>
        <v>IL FIENILE (MONTEDINOVE)</v>
      </c>
      <c r="B4151" t="str">
        <f>_xlfn.XLOOKUP(ElencoStrutture!A4151,StruttureRicettive[DenominazioneCittà],StruttureRicettive[Città])</f>
        <v>MONTEDINOVE</v>
      </c>
      <c r="C4151" t="str">
        <f>_xlfn.XLOOKUP(A4151,StruttureRicettive[DenominazioneCittà],StruttureRicettive[Località])</f>
        <v>MONTEDINOVE</v>
      </c>
      <c r="D4151" t="str">
        <f>_xlfn.XLOOKUP(A4151,StruttureRicettive[DenominazioneCittà],StruttureRicettive[Località2])</f>
        <v>MONTEDINOVE</v>
      </c>
    </row>
    <row r="4152" spans="1:4" x14ac:dyDescent="0.25">
      <c r="A4152" t="str">
        <f>StruttureRicettive[[#This Row],[Denominazione]] &amp; " (" &amp; StruttureRicettive[[#This Row],[Città]] &amp; ")"</f>
        <v>IL FIORE E LA FARFALLA (PESARO)</v>
      </c>
      <c r="B4152" t="str">
        <f>_xlfn.XLOOKUP(ElencoStrutture!A4152,StruttureRicettive[DenominazioneCittà],StruttureRicettive[Città])</f>
        <v>PESARO</v>
      </c>
      <c r="C4152" t="str">
        <f>_xlfn.XLOOKUP(A4152,StruttureRicettive[DenominazioneCittà],StruttureRicettive[Località])</f>
        <v>PESARO</v>
      </c>
      <c r="D4152" t="str">
        <f>_xlfn.XLOOKUP(A4152,StruttureRicettive[DenominazioneCittà],StruttureRicettive[Località2])</f>
        <v>PESARO</v>
      </c>
    </row>
    <row r="4153" spans="1:4" x14ac:dyDescent="0.25">
      <c r="A4153" t="str">
        <f>StruttureRicettive[[#This Row],[Denominazione]] &amp; " (" &amp; StruttureRicettive[[#This Row],[Città]] &amp; ")"</f>
        <v>IL FOCOLARE (CASTORANO)</v>
      </c>
      <c r="B4153" t="str">
        <f>_xlfn.XLOOKUP(ElencoStrutture!A4153,StruttureRicettive[DenominazioneCittà],StruttureRicettive[Città])</f>
        <v>CASTORANO</v>
      </c>
      <c r="C4153" t="str">
        <f>_xlfn.XLOOKUP(A4153,StruttureRicettive[DenominazioneCittà],StruttureRicettive[Località])</f>
        <v>CASTORANO</v>
      </c>
      <c r="D4153" t="str">
        <f>_xlfn.XLOOKUP(A4153,StruttureRicettive[DenominazioneCittà],StruttureRicettive[Località2])</f>
        <v>CASTORANO</v>
      </c>
    </row>
    <row r="4154" spans="1:4" x14ac:dyDescent="0.25">
      <c r="A4154" t="str">
        <f>StruttureRicettive[[#This Row],[Denominazione]] &amp; " (" &amp; StruttureRicettive[[#This Row],[Città]] &amp; ")"</f>
        <v>IL FOCOLARE di CICARILLI STEFANIA (CINGOLI)</v>
      </c>
      <c r="B4154" t="str">
        <f>_xlfn.XLOOKUP(ElencoStrutture!A4154,StruttureRicettive[DenominazioneCittà],StruttureRicettive[Città])</f>
        <v>CINGOLI</v>
      </c>
      <c r="C4154" t="str">
        <f>_xlfn.XLOOKUP(A4154,StruttureRicettive[DenominazioneCittà],StruttureRicettive[Località])</f>
        <v>CINGOLI</v>
      </c>
      <c r="D4154" t="str">
        <f>_xlfn.XLOOKUP(A4154,StruttureRicettive[DenominazioneCittà],StruttureRicettive[Località2])</f>
        <v>CINGOLI</v>
      </c>
    </row>
    <row r="4155" spans="1:4" x14ac:dyDescent="0.25">
      <c r="A4155" t="str">
        <f>StruttureRicettive[[#This Row],[Denominazione]] &amp; " (" &amp; StruttureRicettive[[#This Row],[Città]] &amp; ")"</f>
        <v>IL FONTANILE (SMERILLO)</v>
      </c>
      <c r="B4155" t="str">
        <f>_xlfn.XLOOKUP(ElencoStrutture!A4155,StruttureRicettive[DenominazioneCittà],StruttureRicettive[Città])</f>
        <v>SMERILLO</v>
      </c>
      <c r="C4155" t="str">
        <f>_xlfn.XLOOKUP(A4155,StruttureRicettive[DenominazioneCittà],StruttureRicettive[Località])</f>
        <v>no info</v>
      </c>
      <c r="D4155" t="str">
        <f>_xlfn.XLOOKUP(A4155,StruttureRicettive[DenominazioneCittà],StruttureRicettive[Località2])</f>
        <v>SMERILLO</v>
      </c>
    </row>
    <row r="4156" spans="1:4" x14ac:dyDescent="0.25">
      <c r="A4156" t="str">
        <f>StruttureRicettive[[#This Row],[Denominazione]] &amp; " (" &amp; StruttureRicettive[[#This Row],[Città]] &amp; ")"</f>
        <v>IL FRANTOIO (LAPEDONA)</v>
      </c>
      <c r="B4156" t="str">
        <f>_xlfn.XLOOKUP(ElencoStrutture!A4156,StruttureRicettive[DenominazioneCittà],StruttureRicettive[Città])</f>
        <v>LAPEDONA</v>
      </c>
      <c r="C4156" t="str">
        <f>_xlfn.XLOOKUP(A4156,StruttureRicettive[DenominazioneCittà],StruttureRicettive[Località])</f>
        <v>LAPEDONA</v>
      </c>
      <c r="D4156" t="str">
        <f>_xlfn.XLOOKUP(A4156,StruttureRicettive[DenominazioneCittà],StruttureRicettive[Località2])</f>
        <v>LAPEDONA</v>
      </c>
    </row>
    <row r="4157" spans="1:4" x14ac:dyDescent="0.25">
      <c r="A4157" t="str">
        <f>StruttureRicettive[[#This Row],[Denominazione]] &amp; " (" &amp; StruttureRicettive[[#This Row],[Città]] &amp; ")"</f>
        <v>IL FRUTTETO (CALDAROLA)</v>
      </c>
      <c r="B4157" t="str">
        <f>_xlfn.XLOOKUP(ElencoStrutture!A4157,StruttureRicettive[DenominazioneCittà],StruttureRicettive[Città])</f>
        <v>CALDAROLA</v>
      </c>
      <c r="C4157" t="str">
        <f>_xlfn.XLOOKUP(A4157,StruttureRicettive[DenominazioneCittà],StruttureRicettive[Località])</f>
        <v>CALDAROLA</v>
      </c>
      <c r="D4157" t="str">
        <f>_xlfn.XLOOKUP(A4157,StruttureRicettive[DenominazioneCittà],StruttureRicettive[Località2])</f>
        <v>CALDAROLA</v>
      </c>
    </row>
    <row r="4158" spans="1:4" x14ac:dyDescent="0.25">
      <c r="A4158" t="str">
        <f>StruttureRicettive[[#This Row],[Denominazione]] &amp; " (" &amp; StruttureRicettive[[#This Row],[Città]] &amp; ")"</f>
        <v>IL FRUTTETO (CUPRA MARITTIMA)</v>
      </c>
      <c r="B4158" t="str">
        <f>_xlfn.XLOOKUP(ElencoStrutture!A4158,StruttureRicettive[DenominazioneCittà],StruttureRicettive[Città])</f>
        <v>CUPRA MARITTIMA</v>
      </c>
      <c r="C4158" t="str">
        <f>_xlfn.XLOOKUP(A4158,StruttureRicettive[DenominazioneCittà],StruttureRicettive[Località])</f>
        <v>CUPRA MARITTIMA</v>
      </c>
      <c r="D4158" t="str">
        <f>_xlfn.XLOOKUP(A4158,StruttureRicettive[DenominazioneCittà],StruttureRicettive[Località2])</f>
        <v>CUPRA MARITTIMA</v>
      </c>
    </row>
    <row r="4159" spans="1:4" x14ac:dyDescent="0.25">
      <c r="A4159" t="str">
        <f>StruttureRicettive[[#This Row],[Denominazione]] &amp; " (" &amp; StruttureRicettive[[#This Row],[Città]] &amp; ")"</f>
        <v>IL FRUTTETO (CUPRA MARITTIMA)</v>
      </c>
      <c r="B4159" t="str">
        <f>_xlfn.XLOOKUP(ElencoStrutture!A4159,StruttureRicettive[DenominazioneCittà],StruttureRicettive[Città])</f>
        <v>CUPRA MARITTIMA</v>
      </c>
      <c r="C4159" t="str">
        <f>_xlfn.XLOOKUP(A4159,StruttureRicettive[DenominazioneCittà],StruttureRicettive[Località])</f>
        <v>CUPRA MARITTIMA</v>
      </c>
      <c r="D4159" t="str">
        <f>_xlfn.XLOOKUP(A4159,StruttureRicettive[DenominazioneCittà],StruttureRicettive[Località2])</f>
        <v>CUPRA MARITTIMA</v>
      </c>
    </row>
    <row r="4160" spans="1:4" x14ac:dyDescent="0.25">
      <c r="A4160" t="str">
        <f>StruttureRicettive[[#This Row],[Denominazione]] &amp; " (" &amp; StruttureRicettive[[#This Row],[Città]] &amp; ")"</f>
        <v>IL FRUTTETO (MONTE VIDON COMBATTE)</v>
      </c>
      <c r="B4160" t="str">
        <f>_xlfn.XLOOKUP(ElencoStrutture!A4160,StruttureRicettive[DenominazioneCittà],StruttureRicettive[Città])</f>
        <v>MONTE VIDON COMBATTE</v>
      </c>
      <c r="C4160" t="str">
        <f>_xlfn.XLOOKUP(A4160,StruttureRicettive[DenominazioneCittà],StruttureRicettive[Località])</f>
        <v>MONTE VIDON COMBATTE</v>
      </c>
      <c r="D4160" t="str">
        <f>_xlfn.XLOOKUP(A4160,StruttureRicettive[DenominazioneCittà],StruttureRicettive[Località2])</f>
        <v>MONTE VIDON COMBATTE</v>
      </c>
    </row>
    <row r="4161" spans="1:4" x14ac:dyDescent="0.25">
      <c r="A4161" t="str">
        <f>StruttureRicettive[[#This Row],[Denominazione]] &amp; " (" &amp; StruttureRicettive[[#This Row],[Città]] &amp; ")"</f>
        <v>IL GABBIANO (MONDOLFO)</v>
      </c>
      <c r="B4161" t="str">
        <f>_xlfn.XLOOKUP(ElencoStrutture!A4161,StruttureRicettive[DenominazioneCittà],StruttureRicettive[Città])</f>
        <v>MONDOLFO</v>
      </c>
      <c r="C4161" t="str">
        <f>_xlfn.XLOOKUP(A4161,StruttureRicettive[DenominazioneCittà],StruttureRicettive[Località])</f>
        <v>MONDOLFO</v>
      </c>
      <c r="D4161" t="str">
        <f>_xlfn.XLOOKUP(A4161,StruttureRicettive[DenominazioneCittà],StruttureRicettive[Località2])</f>
        <v>MONDOLFO</v>
      </c>
    </row>
    <row r="4162" spans="1:4" x14ac:dyDescent="0.25">
      <c r="A4162" t="str">
        <f>StruttureRicettive[[#This Row],[Denominazione]] &amp; " (" &amp; StruttureRicettive[[#This Row],[Città]] &amp; ")"</f>
        <v>IL GAIANELLO (SANTA VITTORIA IN MATENANO)</v>
      </c>
      <c r="B4162" t="str">
        <f>_xlfn.XLOOKUP(ElencoStrutture!A4162,StruttureRicettive[DenominazioneCittà],StruttureRicettive[Città])</f>
        <v>SANTA VITTORIA IN MATENANO</v>
      </c>
      <c r="C4162" t="str">
        <f>_xlfn.XLOOKUP(A4162,StruttureRicettive[DenominazioneCittà],StruttureRicettive[Località])</f>
        <v>no info</v>
      </c>
      <c r="D4162" t="str">
        <f>_xlfn.XLOOKUP(A4162,StruttureRicettive[DenominazioneCittà],StruttureRicettive[Località2])</f>
        <v>SANTA VITTORIA IN MATENANO</v>
      </c>
    </row>
    <row r="4163" spans="1:4" x14ac:dyDescent="0.25">
      <c r="A4163" t="str">
        <f>StruttureRicettive[[#This Row],[Denominazione]] &amp; " (" &amp; StruttureRicettive[[#This Row],[Città]] &amp; ")"</f>
        <v>IL GALLO DEL VICINO B&amp;B (MONTE URANO)</v>
      </c>
      <c r="B4163" t="str">
        <f>_xlfn.XLOOKUP(ElencoStrutture!A4163,StruttureRicettive[DenominazioneCittà],StruttureRicettive[Città])</f>
        <v>MONTE URANO</v>
      </c>
      <c r="C4163" t="str">
        <f>_xlfn.XLOOKUP(A4163,StruttureRicettive[DenominazioneCittà],StruttureRicettive[Località])</f>
        <v>no info</v>
      </c>
      <c r="D4163" t="str">
        <f>_xlfn.XLOOKUP(A4163,StruttureRicettive[DenominazioneCittà],StruttureRicettive[Località2])</f>
        <v>MONTE URANO</v>
      </c>
    </row>
    <row r="4164" spans="1:4" x14ac:dyDescent="0.25">
      <c r="A4164" t="str">
        <f>StruttureRicettive[[#This Row],[Denominazione]] &amp; " (" &amp; StruttureRicettive[[#This Row],[Città]] &amp; ")"</f>
        <v>IL GALLO DI PETTOVALLONE (CINGOLI)</v>
      </c>
      <c r="B4164" t="str">
        <f>_xlfn.XLOOKUP(ElencoStrutture!A4164,StruttureRicettive[DenominazioneCittà],StruttureRicettive[Città])</f>
        <v>CINGOLI</v>
      </c>
      <c r="C4164" t="str">
        <f>_xlfn.XLOOKUP(A4164,StruttureRicettive[DenominazioneCittà],StruttureRicettive[Località])</f>
        <v>no info</v>
      </c>
      <c r="D4164" t="str">
        <f>_xlfn.XLOOKUP(A4164,StruttureRicettive[DenominazioneCittà],StruttureRicettive[Località2])</f>
        <v>CINGOLI</v>
      </c>
    </row>
    <row r="4165" spans="1:4" x14ac:dyDescent="0.25">
      <c r="A4165" t="str">
        <f>StruttureRicettive[[#This Row],[Denominazione]] &amp; " (" &amp; StruttureRicettive[[#This Row],[Città]] &amp; ")"</f>
        <v>IL GALLO SENONE RESORT (SENIGALLIA)</v>
      </c>
      <c r="B4165" t="str">
        <f>_xlfn.XLOOKUP(ElencoStrutture!A4165,StruttureRicettive[DenominazioneCittà],StruttureRicettive[Città])</f>
        <v>SENIGALLIA</v>
      </c>
      <c r="C4165" t="str">
        <f>_xlfn.XLOOKUP(A4165,StruttureRicettive[DenominazioneCittà],StruttureRicettive[Località])</f>
        <v>no info</v>
      </c>
      <c r="D4165" t="str">
        <f>_xlfn.XLOOKUP(A4165,StruttureRicettive[DenominazioneCittà],StruttureRicettive[Località2])</f>
        <v>SENIGALLIA</v>
      </c>
    </row>
    <row r="4166" spans="1:4" x14ac:dyDescent="0.25">
      <c r="A4166" t="str">
        <f>StruttureRicettive[[#This Row],[Denominazione]] &amp; " (" &amp; StruttureRicettive[[#This Row],[Città]] &amp; ")"</f>
        <v>IL GELSO ANTICO (RECANATI)</v>
      </c>
      <c r="B4166" t="str">
        <f>_xlfn.XLOOKUP(ElencoStrutture!A4166,StruttureRicettive[DenominazioneCittà],StruttureRicettive[Città])</f>
        <v>RECANATI</v>
      </c>
      <c r="C4166" t="str">
        <f>_xlfn.XLOOKUP(A4166,StruttureRicettive[DenominazioneCittà],StruttureRicettive[Località])</f>
        <v>RECANATI</v>
      </c>
      <c r="D4166" t="str">
        <f>_xlfn.XLOOKUP(A4166,StruttureRicettive[DenominazioneCittà],StruttureRicettive[Località2])</f>
        <v>RECANATI</v>
      </c>
    </row>
    <row r="4167" spans="1:4" x14ac:dyDescent="0.25">
      <c r="A4167" t="str">
        <f>StruttureRicettive[[#This Row],[Denominazione]] &amp; " (" &amp; StruttureRicettive[[#This Row],[Città]] &amp; ")"</f>
        <v>IL GIARDINO AROMATICO (MASSIGNANO)</v>
      </c>
      <c r="B4167" t="str">
        <f>_xlfn.XLOOKUP(ElencoStrutture!A4167,StruttureRicettive[DenominazioneCittà],StruttureRicettive[Città])</f>
        <v>MASSIGNANO</v>
      </c>
      <c r="C4167" t="str">
        <f>_xlfn.XLOOKUP(A4167,StruttureRicettive[DenominazioneCittà],StruttureRicettive[Località])</f>
        <v>MASSIGNANO</v>
      </c>
      <c r="D4167" t="str">
        <f>_xlfn.XLOOKUP(A4167,StruttureRicettive[DenominazioneCittà],StruttureRicettive[Località2])</f>
        <v>MASSIGNANO</v>
      </c>
    </row>
    <row r="4168" spans="1:4" x14ac:dyDescent="0.25">
      <c r="A4168" t="str">
        <f>StruttureRicettive[[#This Row],[Denominazione]] &amp; " (" &amp; StruttureRicettive[[#This Row],[Città]] &amp; ")"</f>
        <v>IL GIARDINO DEGLI ULIVI (APPIGNANO)</v>
      </c>
      <c r="B4168" t="str">
        <f>_xlfn.XLOOKUP(ElencoStrutture!A4168,StruttureRicettive[DenominazioneCittà],StruttureRicettive[Città])</f>
        <v>APPIGNANO</v>
      </c>
      <c r="C4168" t="str">
        <f>_xlfn.XLOOKUP(A4168,StruttureRicettive[DenominazioneCittà],StruttureRicettive[Località])</f>
        <v>APPIGNANO</v>
      </c>
      <c r="D4168" t="str">
        <f>_xlfn.XLOOKUP(A4168,StruttureRicettive[DenominazioneCittà],StruttureRicettive[Località2])</f>
        <v>APPIGNANO</v>
      </c>
    </row>
    <row r="4169" spans="1:4" x14ac:dyDescent="0.25">
      <c r="A4169" t="str">
        <f>StruttureRicettive[[#This Row],[Denominazione]] &amp; " (" &amp; StruttureRicettive[[#This Row],[Città]] &amp; ")"</f>
        <v>IL GIARDINO DEGLI ULIVI (CASTELRAIMONDO)</v>
      </c>
      <c r="B4169" t="str">
        <f>_xlfn.XLOOKUP(ElencoStrutture!A4169,StruttureRicettive[DenominazioneCittà],StruttureRicettive[Città])</f>
        <v>CASTELRAIMONDO</v>
      </c>
      <c r="C4169" t="str">
        <f>_xlfn.XLOOKUP(A4169,StruttureRicettive[DenominazioneCittà],StruttureRicettive[Località])</f>
        <v>CASTELRAIMONDO</v>
      </c>
      <c r="D4169" t="str">
        <f>_xlfn.XLOOKUP(A4169,StruttureRicettive[DenominazioneCittà],StruttureRicettive[Località2])</f>
        <v>CASTELRAIMONDO</v>
      </c>
    </row>
    <row r="4170" spans="1:4" x14ac:dyDescent="0.25">
      <c r="A4170" t="str">
        <f>StruttureRicettive[[#This Row],[Denominazione]] &amp; " (" &amp; StruttureRicettive[[#This Row],[Città]] &amp; ")"</f>
        <v>IL GIARDINO DEGLI ULIVI (ASCOLI PICENO)</v>
      </c>
      <c r="B4170" t="str">
        <f>_xlfn.XLOOKUP(ElencoStrutture!A4170,StruttureRicettive[DenominazioneCittà],StruttureRicettive[Città])</f>
        <v>ASCOLI PICENO</v>
      </c>
      <c r="C4170" t="str">
        <f>_xlfn.XLOOKUP(A4170,StruttureRicettive[DenominazioneCittà],StruttureRicettive[Località])</f>
        <v>ASCOLI PICENO</v>
      </c>
      <c r="D4170" t="str">
        <f>_xlfn.XLOOKUP(A4170,StruttureRicettive[DenominazioneCittà],StruttureRicettive[Località2])</f>
        <v>ASCOLI PICENO</v>
      </c>
    </row>
    <row r="4171" spans="1:4" x14ac:dyDescent="0.25">
      <c r="A4171" t="str">
        <f>StruttureRicettive[[#This Row],[Denominazione]] &amp; " (" &amp; StruttureRicettive[[#This Row],[Città]] &amp; ")"</f>
        <v>IL GIARDINO DEI SAPORI (RECANATI)</v>
      </c>
      <c r="B4171" t="str">
        <f>_xlfn.XLOOKUP(ElencoStrutture!A4171,StruttureRicettive[DenominazioneCittà],StruttureRicettive[Città])</f>
        <v>RECANATI</v>
      </c>
      <c r="C4171" t="str">
        <f>_xlfn.XLOOKUP(A4171,StruttureRicettive[DenominazioneCittà],StruttureRicettive[Località])</f>
        <v>RECANATI</v>
      </c>
      <c r="D4171" t="str">
        <f>_xlfn.XLOOKUP(A4171,StruttureRicettive[DenominazioneCittà],StruttureRicettive[Località2])</f>
        <v>RECANATI</v>
      </c>
    </row>
    <row r="4172" spans="1:4" x14ac:dyDescent="0.25">
      <c r="A4172" t="str">
        <f>StruttureRicettive[[#This Row],[Denominazione]] &amp; " (" &amp; StruttureRicettive[[#This Row],[Città]] &amp; ")"</f>
        <v>IL GIARDINO DEL MONSIGNORE (URBINO)</v>
      </c>
      <c r="B4172" t="str">
        <f>_xlfn.XLOOKUP(ElencoStrutture!A4172,StruttureRicettive[DenominazioneCittà],StruttureRicettive[Città])</f>
        <v>URBINO</v>
      </c>
      <c r="C4172" t="str">
        <f>_xlfn.XLOOKUP(A4172,StruttureRicettive[DenominazioneCittà],StruttureRicettive[Località])</f>
        <v>URBINO</v>
      </c>
      <c r="D4172" t="str">
        <f>_xlfn.XLOOKUP(A4172,StruttureRicettive[DenominazioneCittà],StruttureRicettive[Località2])</f>
        <v>URBINO</v>
      </c>
    </row>
    <row r="4173" spans="1:4" x14ac:dyDescent="0.25">
      <c r="A4173" t="str">
        <f>StruttureRicettive[[#This Row],[Denominazione]] &amp; " (" &amp; StruttureRicettive[[#This Row],[Città]] &amp; ")"</f>
        <v>IL GIARDINO DELLE ROSE (SANTA MARIA NUOVA)</v>
      </c>
      <c r="B4173" t="str">
        <f>_xlfn.XLOOKUP(ElencoStrutture!A4173,StruttureRicettive[DenominazioneCittà],StruttureRicettive[Città])</f>
        <v>SANTA MARIA NUOVA</v>
      </c>
      <c r="C4173" t="str">
        <f>_xlfn.XLOOKUP(A4173,StruttureRicettive[DenominazioneCittà],StruttureRicettive[Località])</f>
        <v>SANTA MARIA NUOVA</v>
      </c>
      <c r="D4173" t="str">
        <f>_xlfn.XLOOKUP(A4173,StruttureRicettive[DenominazioneCittà],StruttureRicettive[Località2])</f>
        <v>SANTA MARIA NUOVA</v>
      </c>
    </row>
    <row r="4174" spans="1:4" x14ac:dyDescent="0.25">
      <c r="A4174" t="str">
        <f>StruttureRicettive[[#This Row],[Denominazione]] &amp; " (" &amp; StruttureRicettive[[#This Row],[Città]] &amp; ")"</f>
        <v>IL GIARDINO DI MARGHERITA (CAMERANO)</v>
      </c>
      <c r="B4174" t="str">
        <f>_xlfn.XLOOKUP(ElencoStrutture!A4174,StruttureRicettive[DenominazioneCittà],StruttureRicettive[Città])</f>
        <v>CAMERANO</v>
      </c>
      <c r="C4174" t="str">
        <f>_xlfn.XLOOKUP(A4174,StruttureRicettive[DenominazioneCittà],StruttureRicettive[Località])</f>
        <v>CAMERANO</v>
      </c>
      <c r="D4174" t="str">
        <f>_xlfn.XLOOKUP(A4174,StruttureRicettive[DenominazioneCittà],StruttureRicettive[Località2])</f>
        <v>CAMERANO</v>
      </c>
    </row>
    <row r="4175" spans="1:4" x14ac:dyDescent="0.25">
      <c r="A4175" t="str">
        <f>StruttureRicettive[[#This Row],[Denominazione]] &amp; " (" &amp; StruttureRicettive[[#This Row],[Città]] &amp; ")"</f>
        <v>IL GIARDINO DI MAVI (MONTE URANO)</v>
      </c>
      <c r="B4175" t="str">
        <f>_xlfn.XLOOKUP(ElencoStrutture!A4175,StruttureRicettive[DenominazioneCittà],StruttureRicettive[Città])</f>
        <v>MONTE URANO</v>
      </c>
      <c r="C4175" t="str">
        <f>_xlfn.XLOOKUP(A4175,StruttureRicettive[DenominazioneCittà],StruttureRicettive[Località])</f>
        <v>MONTE URANO</v>
      </c>
      <c r="D4175" t="str">
        <f>_xlfn.XLOOKUP(A4175,StruttureRicettive[DenominazioneCittà],StruttureRicettive[Località2])</f>
        <v>MONTE URANO</v>
      </c>
    </row>
    <row r="4176" spans="1:4" x14ac:dyDescent="0.25">
      <c r="A4176" t="str">
        <f>StruttureRicettive[[#This Row],[Denominazione]] &amp; " (" &amp; StruttureRicettive[[#This Row],[Città]] &amp; ")"</f>
        <v>IL GIARDINO DI SAN GIACOMO (MONTEPRANDONE)</v>
      </c>
      <c r="B4176" t="str">
        <f>_xlfn.XLOOKUP(ElencoStrutture!A4176,StruttureRicettive[DenominazioneCittà],StruttureRicettive[Città])</f>
        <v>MONTEPRANDONE</v>
      </c>
      <c r="C4176" t="str">
        <f>_xlfn.XLOOKUP(A4176,StruttureRicettive[DenominazioneCittà],StruttureRicettive[Località])</f>
        <v>MONTEPRANDONE</v>
      </c>
      <c r="D4176" t="str">
        <f>_xlfn.XLOOKUP(A4176,StruttureRicettive[DenominazioneCittà],StruttureRicettive[Località2])</f>
        <v>MONTEPRANDONE</v>
      </c>
    </row>
    <row r="4177" spans="1:4" x14ac:dyDescent="0.25">
      <c r="A4177" t="str">
        <f>StruttureRicettive[[#This Row],[Denominazione]] &amp; " (" &amp; StruttureRicettive[[#This Row],[Città]] &amp; ")"</f>
        <v>IL GIGLIO (CORINALDO)</v>
      </c>
      <c r="B4177" t="str">
        <f>_xlfn.XLOOKUP(ElencoStrutture!A4177,StruttureRicettive[DenominazioneCittà],StruttureRicettive[Città])</f>
        <v>CORINALDO</v>
      </c>
      <c r="C4177" t="str">
        <f>_xlfn.XLOOKUP(A4177,StruttureRicettive[DenominazioneCittà],StruttureRicettive[Località])</f>
        <v>CORINALDO</v>
      </c>
      <c r="D4177" t="str">
        <f>_xlfn.XLOOKUP(A4177,StruttureRicettive[DenominazioneCittà],StruttureRicettive[Località2])</f>
        <v>CORINALDO</v>
      </c>
    </row>
    <row r="4178" spans="1:4" x14ac:dyDescent="0.25">
      <c r="A4178" t="str">
        <f>StruttureRicettive[[#This Row],[Denominazione]] &amp; " (" &amp; StruttureRicettive[[#This Row],[Città]] &amp; ")"</f>
        <v>IL GIGLIO DEL CONERO 1 (NUMANA)</v>
      </c>
      <c r="B4178" t="str">
        <f>_xlfn.XLOOKUP(ElencoStrutture!A4178,StruttureRicettive[DenominazioneCittà],StruttureRicettive[Città])</f>
        <v>NUMANA</v>
      </c>
      <c r="C4178" t="str">
        <f>_xlfn.XLOOKUP(A4178,StruttureRicettive[DenominazioneCittà],StruttureRicettive[Località])</f>
        <v>NUMANA</v>
      </c>
      <c r="D4178" t="str">
        <f>_xlfn.XLOOKUP(A4178,StruttureRicettive[DenominazioneCittà],StruttureRicettive[Località2])</f>
        <v>NUMANA</v>
      </c>
    </row>
    <row r="4179" spans="1:4" x14ac:dyDescent="0.25">
      <c r="A4179" t="str">
        <f>StruttureRicettive[[#This Row],[Denominazione]] &amp; " (" &amp; StruttureRicettive[[#This Row],[Città]] &amp; ")"</f>
        <v>IL GIGLIO DEL CONERO 2 (NUMANA)</v>
      </c>
      <c r="B4179" t="str">
        <f>_xlfn.XLOOKUP(ElencoStrutture!A4179,StruttureRicettive[DenominazioneCittà],StruttureRicettive[Città])</f>
        <v>NUMANA</v>
      </c>
      <c r="C4179" t="str">
        <f>_xlfn.XLOOKUP(A4179,StruttureRicettive[DenominazioneCittà],StruttureRicettive[Località])</f>
        <v>no info</v>
      </c>
      <c r="D4179" t="str">
        <f>_xlfn.XLOOKUP(A4179,StruttureRicettive[DenominazioneCittà],StruttureRicettive[Località2])</f>
        <v>NUMANA</v>
      </c>
    </row>
    <row r="4180" spans="1:4" x14ac:dyDescent="0.25">
      <c r="A4180" t="str">
        <f>StruttureRicettive[[#This Row],[Denominazione]] &amp; " (" &amp; StruttureRicettive[[#This Row],[Città]] &amp; ")"</f>
        <v>IL GINEPRO (FOSSOMBRONE)</v>
      </c>
      <c r="B4180" t="str">
        <f>_xlfn.XLOOKUP(ElencoStrutture!A4180,StruttureRicettive[DenominazioneCittà],StruttureRicettive[Città])</f>
        <v>FOSSOMBRONE</v>
      </c>
      <c r="C4180" t="str">
        <f>_xlfn.XLOOKUP(A4180,StruttureRicettive[DenominazioneCittà],StruttureRicettive[Località])</f>
        <v>no info</v>
      </c>
      <c r="D4180" t="str">
        <f>_xlfn.XLOOKUP(A4180,StruttureRicettive[DenominazioneCittà],StruttureRicettive[Località2])</f>
        <v>FOSSOMBRONE</v>
      </c>
    </row>
    <row r="4181" spans="1:4" x14ac:dyDescent="0.25">
      <c r="A4181" t="str">
        <f>StruttureRicettive[[#This Row],[Denominazione]] &amp; " (" &amp; StruttureRicettive[[#This Row],[Città]] &amp; ")"</f>
        <v>IL GIRASOLE (FERMIGNANO)</v>
      </c>
      <c r="B4181" t="str">
        <f>_xlfn.XLOOKUP(ElencoStrutture!A4181,StruttureRicettive[DenominazioneCittà],StruttureRicettive[Città])</f>
        <v>FERMIGNANO</v>
      </c>
      <c r="C4181" t="str">
        <f>_xlfn.XLOOKUP(A4181,StruttureRicettive[DenominazioneCittà],StruttureRicettive[Località])</f>
        <v>PAGINO</v>
      </c>
      <c r="D4181" t="str">
        <f>_xlfn.XLOOKUP(A4181,StruttureRicettive[DenominazioneCittà],StruttureRicettive[Località2])</f>
        <v>PAGINO</v>
      </c>
    </row>
    <row r="4182" spans="1:4" x14ac:dyDescent="0.25">
      <c r="A4182" t="str">
        <f>StruttureRicettive[[#This Row],[Denominazione]] &amp; " (" &amp; StruttureRicettive[[#This Row],[Città]] &amp; ")"</f>
        <v>IL GIRASOLE (ARCEVIA)</v>
      </c>
      <c r="B4182" t="str">
        <f>_xlfn.XLOOKUP(ElencoStrutture!A4182,StruttureRicettive[DenominazioneCittà],StruttureRicettive[Città])</f>
        <v>ARCEVIA</v>
      </c>
      <c r="C4182" t="str">
        <f>_xlfn.XLOOKUP(A4182,StruttureRicettive[DenominazioneCittà],StruttureRicettive[Località])</f>
        <v>COSTA</v>
      </c>
      <c r="D4182" t="str">
        <f>_xlfn.XLOOKUP(A4182,StruttureRicettive[DenominazioneCittà],StruttureRicettive[Località2])</f>
        <v>COSTA</v>
      </c>
    </row>
    <row r="4183" spans="1:4" x14ac:dyDescent="0.25">
      <c r="A4183" t="str">
        <f>StruttureRicettive[[#This Row],[Denominazione]] &amp; " (" &amp; StruttureRicettive[[#This Row],[Città]] &amp; ")"</f>
        <v>IL GIRASOLE (CAMERANO)</v>
      </c>
      <c r="B4183" t="str">
        <f>_xlfn.XLOOKUP(ElencoStrutture!A4183,StruttureRicettive[DenominazioneCittà],StruttureRicettive[Città])</f>
        <v>CAMERANO</v>
      </c>
      <c r="C4183" t="str">
        <f>_xlfn.XLOOKUP(A4183,StruttureRicettive[DenominazioneCittà],StruttureRicettive[Località])</f>
        <v>CAMERANO</v>
      </c>
      <c r="D4183" t="str">
        <f>_xlfn.XLOOKUP(A4183,StruttureRicettive[DenominazioneCittà],StruttureRicettive[Località2])</f>
        <v>CAMERANO</v>
      </c>
    </row>
    <row r="4184" spans="1:4" x14ac:dyDescent="0.25">
      <c r="A4184" t="str">
        <f>StruttureRicettive[[#This Row],[Denominazione]] &amp; " (" &amp; StruttureRicettive[[#This Row],[Città]] &amp; ")"</f>
        <v>IL GIRASOLE (SARNANO)</v>
      </c>
      <c r="B4184" t="str">
        <f>_xlfn.XLOOKUP(ElencoStrutture!A4184,StruttureRicettive[DenominazioneCittà],StruttureRicettive[Città])</f>
        <v>SARNANO</v>
      </c>
      <c r="C4184" t="str">
        <f>_xlfn.XLOOKUP(A4184,StruttureRicettive[DenominazioneCittà],StruttureRicettive[Località])</f>
        <v>SARNANO</v>
      </c>
      <c r="D4184" t="str">
        <f>_xlfn.XLOOKUP(A4184,StruttureRicettive[DenominazioneCittà],StruttureRicettive[Località2])</f>
        <v>SARNANO</v>
      </c>
    </row>
    <row r="4185" spans="1:4" x14ac:dyDescent="0.25">
      <c r="A4185" t="str">
        <f>StruttureRicettive[[#This Row],[Denominazione]] &amp; " (" &amp; StruttureRicettive[[#This Row],[Città]] &amp; ")"</f>
        <v>IL GLICINE (GRADARA)</v>
      </c>
      <c r="B4185" t="str">
        <f>_xlfn.XLOOKUP(ElencoStrutture!A4185,StruttureRicettive[DenominazioneCittà],StruttureRicettive[Città])</f>
        <v>GRADARA</v>
      </c>
      <c r="C4185" t="str">
        <f>_xlfn.XLOOKUP(A4185,StruttureRicettive[DenominazioneCittà],StruttureRicettive[Località])</f>
        <v>GRADARA</v>
      </c>
      <c r="D4185" t="str">
        <f>_xlfn.XLOOKUP(A4185,StruttureRicettive[DenominazioneCittà],StruttureRicettive[Località2])</f>
        <v>GRADARA</v>
      </c>
    </row>
    <row r="4186" spans="1:4" x14ac:dyDescent="0.25">
      <c r="A4186" t="str">
        <f>StruttureRicettive[[#This Row],[Denominazione]] &amp; " (" &amp; StruttureRicettive[[#This Row],[Città]] &amp; ")"</f>
        <v>IL GORGHETTO (SASSOFERRATO)</v>
      </c>
      <c r="B4186" t="str">
        <f>_xlfn.XLOOKUP(ElencoStrutture!A4186,StruttureRicettive[DenominazioneCittà],StruttureRicettive[Città])</f>
        <v>SASSOFERRATO</v>
      </c>
      <c r="C4186" t="str">
        <f>_xlfn.XLOOKUP(A4186,StruttureRicettive[DenominazioneCittà],StruttureRicettive[Località])</f>
        <v>SASSOFERRATO</v>
      </c>
      <c r="D4186" t="str">
        <f>_xlfn.XLOOKUP(A4186,StruttureRicettive[DenominazioneCittà],StruttureRicettive[Località2])</f>
        <v>SASSOFERRATO</v>
      </c>
    </row>
    <row r="4187" spans="1:4" x14ac:dyDescent="0.25">
      <c r="A4187" t="str">
        <f>StruttureRicettive[[#This Row],[Denominazione]] &amp; " (" &amp; StruttureRicettive[[#This Row],[Città]] &amp; ")"</f>
        <v>IL GRANAIO DEI PRETINI (MORRO D'ALBA)</v>
      </c>
      <c r="B4187" t="str">
        <f>_xlfn.XLOOKUP(ElencoStrutture!A4187,StruttureRicettive[DenominazioneCittà],StruttureRicettive[Città])</f>
        <v>MORRO D'ALBA</v>
      </c>
      <c r="C4187" t="str">
        <f>_xlfn.XLOOKUP(A4187,StruttureRicettive[DenominazioneCittà],StruttureRicettive[Località])</f>
        <v>MORRO D' ALBA</v>
      </c>
      <c r="D4187" t="str">
        <f>_xlfn.XLOOKUP(A4187,StruttureRicettive[DenominazioneCittà],StruttureRicettive[Località2])</f>
        <v>MORRO D' ALBA</v>
      </c>
    </row>
    <row r="4188" spans="1:4" x14ac:dyDescent="0.25">
      <c r="A4188" t="str">
        <f>StruttureRicettive[[#This Row],[Denominazione]] &amp; " (" &amp; StruttureRicettive[[#This Row],[Città]] &amp; ")"</f>
        <v>IL GRANAIO DI COLLE VICHINANO (FABRIANO)</v>
      </c>
      <c r="B4188" t="str">
        <f>_xlfn.XLOOKUP(ElencoStrutture!A4188,StruttureRicettive[DenominazioneCittà],StruttureRicettive[Città])</f>
        <v>FABRIANO</v>
      </c>
      <c r="C4188" t="str">
        <f>_xlfn.XLOOKUP(A4188,StruttureRicettive[DenominazioneCittà],StruttureRicettive[Località])</f>
        <v>LOC. PATERNO, COLLE CATALDO</v>
      </c>
      <c r="D4188" t="str">
        <f>_xlfn.XLOOKUP(A4188,StruttureRicettive[DenominazioneCittà],StruttureRicettive[Località2])</f>
        <v>LOC. PATERNO, COLLE CATALDO</v>
      </c>
    </row>
    <row r="4189" spans="1:4" x14ac:dyDescent="0.25">
      <c r="A4189" t="str">
        <f>StruttureRicettive[[#This Row],[Denominazione]] &amp; " (" &amp; StruttureRicettive[[#This Row],[Città]] &amp; ")"</f>
        <v>IL GRAPPOLO ROSSO (MONTOTTONE)</v>
      </c>
      <c r="B4189" t="str">
        <f>_xlfn.XLOOKUP(ElencoStrutture!A4189,StruttureRicettive[DenominazioneCittà],StruttureRicettive[Città])</f>
        <v>MONTOTTONE</v>
      </c>
      <c r="C4189" t="str">
        <f>_xlfn.XLOOKUP(A4189,StruttureRicettive[DenominazioneCittà],StruttureRicettive[Località])</f>
        <v>MONTOTTONE</v>
      </c>
      <c r="D4189" t="str">
        <f>_xlfn.XLOOKUP(A4189,StruttureRicettive[DenominazioneCittà],StruttureRicettive[Località2])</f>
        <v>MONTOTTONE</v>
      </c>
    </row>
    <row r="4190" spans="1:4" x14ac:dyDescent="0.25">
      <c r="A4190" t="str">
        <f>StruttureRicettive[[#This Row],[Denominazione]] &amp; " (" &amp; StruttureRicettive[[#This Row],[Città]] &amp; ")"</f>
        <v>IL GRECALE (FANO)</v>
      </c>
      <c r="B4190" t="str">
        <f>_xlfn.XLOOKUP(ElencoStrutture!A4190,StruttureRicettive[DenominazioneCittà],StruttureRicettive[Città])</f>
        <v>FANO</v>
      </c>
      <c r="C4190" t="str">
        <f>_xlfn.XLOOKUP(A4190,StruttureRicettive[DenominazioneCittà],StruttureRicettive[Località])</f>
        <v>PONTE SASSO</v>
      </c>
      <c r="D4190" t="str">
        <f>_xlfn.XLOOKUP(A4190,StruttureRicettive[DenominazioneCittà],StruttureRicettive[Località2])</f>
        <v>PONTE SASSO</v>
      </c>
    </row>
    <row r="4191" spans="1:4" x14ac:dyDescent="0.25">
      <c r="A4191" t="str">
        <f>StruttureRicettive[[#This Row],[Denominazione]] &amp; " (" &amp; StruttureRicettive[[#This Row],[Città]] &amp; ")"</f>
        <v>IL GRECALE (GROTTAMMARE)</v>
      </c>
      <c r="B4191" t="str">
        <f>_xlfn.XLOOKUP(ElencoStrutture!A4191,StruttureRicettive[DenominazioneCittà],StruttureRicettive[Città])</f>
        <v>GROTTAMMARE</v>
      </c>
      <c r="C4191" t="str">
        <f>_xlfn.XLOOKUP(A4191,StruttureRicettive[DenominazioneCittà],StruttureRicettive[Località])</f>
        <v>no info</v>
      </c>
      <c r="D4191" t="str">
        <f>_xlfn.XLOOKUP(A4191,StruttureRicettive[DenominazioneCittà],StruttureRicettive[Località2])</f>
        <v>GROTTAMMARE</v>
      </c>
    </row>
    <row r="4192" spans="1:4" x14ac:dyDescent="0.25">
      <c r="A4192" t="str">
        <f>StruttureRicettive[[#This Row],[Denominazione]] &amp; " (" &amp; StruttureRicettive[[#This Row],[Città]] &amp; ")"</f>
        <v>IL GRECALE 2 (FANO)</v>
      </c>
      <c r="B4192" t="str">
        <f>_xlfn.XLOOKUP(ElencoStrutture!A4192,StruttureRicettive[DenominazioneCittà],StruttureRicettive[Città])</f>
        <v>FANO</v>
      </c>
      <c r="C4192" t="str">
        <f>_xlfn.XLOOKUP(A4192,StruttureRicettive[DenominazioneCittà],StruttureRicettive[Località])</f>
        <v>PONTE SASSO</v>
      </c>
      <c r="D4192" t="str">
        <f>_xlfn.XLOOKUP(A4192,StruttureRicettive[DenominazioneCittà],StruttureRicettive[Località2])</f>
        <v>PONTE SASSO</v>
      </c>
    </row>
    <row r="4193" spans="1:4" x14ac:dyDescent="0.25">
      <c r="A4193" t="str">
        <f>StruttureRicettive[[#This Row],[Denominazione]] &amp; " (" &amp; StruttureRicettive[[#This Row],[Città]] &amp; ")"</f>
        <v>IL GRILLOTTO (URBINO)</v>
      </c>
      <c r="B4193" t="str">
        <f>_xlfn.XLOOKUP(ElencoStrutture!A4193,StruttureRicettive[DenominazioneCittà],StruttureRicettive[Città])</f>
        <v>URBINO</v>
      </c>
      <c r="C4193" t="str">
        <f>_xlfn.XLOOKUP(A4193,StruttureRicettive[DenominazioneCittà],StruttureRicettive[Località])</f>
        <v>URBINO</v>
      </c>
      <c r="D4193" t="str">
        <f>_xlfn.XLOOKUP(A4193,StruttureRicettive[DenominazioneCittà],StruttureRicettive[Località2])</f>
        <v>URBINO</v>
      </c>
    </row>
    <row r="4194" spans="1:4" x14ac:dyDescent="0.25">
      <c r="A4194" t="str">
        <f>StruttureRicettive[[#This Row],[Denominazione]] &amp; " (" &amp; StruttureRicettive[[#This Row],[Città]] &amp; ")"</f>
        <v>IL GUARDACIELO (PESARO)</v>
      </c>
      <c r="B4194" t="str">
        <f>_xlfn.XLOOKUP(ElencoStrutture!A4194,StruttureRicettive[DenominazioneCittà],StruttureRicettive[Città])</f>
        <v>PESARO</v>
      </c>
      <c r="C4194" t="str">
        <f>_xlfn.XLOOKUP(A4194,StruttureRicettive[DenominazioneCittà],StruttureRicettive[Località])</f>
        <v>PESARO</v>
      </c>
      <c r="D4194" t="str">
        <f>_xlfn.XLOOKUP(A4194,StruttureRicettive[DenominazioneCittà],StruttureRicettive[Località2])</f>
        <v>PESARO</v>
      </c>
    </row>
    <row r="4195" spans="1:4" x14ac:dyDescent="0.25">
      <c r="A4195" t="str">
        <f>StruttureRicettive[[#This Row],[Denominazione]] &amp; " (" &amp; StruttureRicettive[[#This Row],[Città]] &amp; ")"</f>
        <v>IL GUFO (OFFIDA)</v>
      </c>
      <c r="B4195" t="str">
        <f>_xlfn.XLOOKUP(ElencoStrutture!A4195,StruttureRicettive[DenominazioneCittà],StruttureRicettive[Città])</f>
        <v>OFFIDA</v>
      </c>
      <c r="C4195" t="str">
        <f>_xlfn.XLOOKUP(A4195,StruttureRicettive[DenominazioneCittà],StruttureRicettive[Località])</f>
        <v>S. BARNABA</v>
      </c>
      <c r="D4195" t="str">
        <f>_xlfn.XLOOKUP(A4195,StruttureRicettive[DenominazioneCittà],StruttureRicettive[Località2])</f>
        <v>S. BARNABA</v>
      </c>
    </row>
    <row r="4196" spans="1:4" x14ac:dyDescent="0.25">
      <c r="A4196" t="str">
        <f>StruttureRicettive[[#This Row],[Denominazione]] &amp; " (" &amp; StruttureRicettive[[#This Row],[Città]] &amp; ")"</f>
        <v>IL LANTERNINO (MONTEMARCIANO)</v>
      </c>
      <c r="B4196" t="str">
        <f>_xlfn.XLOOKUP(ElencoStrutture!A4196,StruttureRicettive[DenominazioneCittà],StruttureRicettive[Città])</f>
        <v>MONTEMARCIANO</v>
      </c>
      <c r="C4196" t="str">
        <f>_xlfn.XLOOKUP(A4196,StruttureRicettive[DenominazioneCittà],StruttureRicettive[Località])</f>
        <v>MONTEMARCIANO</v>
      </c>
      <c r="D4196" t="str">
        <f>_xlfn.XLOOKUP(A4196,StruttureRicettive[DenominazioneCittà],StruttureRicettive[Località2])</f>
        <v>MONTEMARCIANO</v>
      </c>
    </row>
    <row r="4197" spans="1:4" x14ac:dyDescent="0.25">
      <c r="A4197" t="str">
        <f>StruttureRicettive[[#This Row],[Denominazione]] &amp; " (" &amp; StruttureRicettive[[#This Row],[Città]] &amp; ")"</f>
        <v>IL LECCINO (BELFORTE DEL CHIENTI)</v>
      </c>
      <c r="B4197" t="str">
        <f>_xlfn.XLOOKUP(ElencoStrutture!A4197,StruttureRicettive[DenominazioneCittà],StruttureRicettive[Città])</f>
        <v>BELFORTE DEL CHIENTI</v>
      </c>
      <c r="C4197" t="str">
        <f>_xlfn.XLOOKUP(A4197,StruttureRicettive[DenominazioneCittà],StruttureRicettive[Località])</f>
        <v>SAN GIORGIO</v>
      </c>
      <c r="D4197" t="str">
        <f>_xlfn.XLOOKUP(A4197,StruttureRicettive[DenominazioneCittà],StruttureRicettive[Località2])</f>
        <v>SAN GIORGIO</v>
      </c>
    </row>
    <row r="4198" spans="1:4" x14ac:dyDescent="0.25">
      <c r="A4198" t="str">
        <f>StruttureRicettive[[#This Row],[Denominazione]] &amp; " (" &amp; StruttureRicettive[[#This Row],[Città]] &amp; ")"</f>
        <v>IL LECCIO (ARCEVIA)</v>
      </c>
      <c r="B4198" t="str">
        <f>_xlfn.XLOOKUP(ElencoStrutture!A4198,StruttureRicettive[DenominazioneCittà],StruttureRicettive[Città])</f>
        <v>ARCEVIA</v>
      </c>
      <c r="C4198" t="str">
        <f>_xlfn.XLOOKUP(A4198,StruttureRicettive[DenominazioneCittà],StruttureRicettive[Località])</f>
        <v>COLLE APRICO</v>
      </c>
      <c r="D4198" t="str">
        <f>_xlfn.XLOOKUP(A4198,StruttureRicettive[DenominazioneCittà],StruttureRicettive[Località2])</f>
        <v>COLLE APRICO</v>
      </c>
    </row>
    <row r="4199" spans="1:4" x14ac:dyDescent="0.25">
      <c r="A4199" t="str">
        <f>StruttureRicettive[[#This Row],[Denominazione]] &amp; " (" &amp; StruttureRicettive[[#This Row],[Città]] &amp; ")"</f>
        <v>IL LEONE ROSSO B&amp;B (FALERONE)</v>
      </c>
      <c r="B4199" t="str">
        <f>_xlfn.XLOOKUP(ElencoStrutture!A4199,StruttureRicettive[DenominazioneCittà],StruttureRicettive[Città])</f>
        <v>FALERONE</v>
      </c>
      <c r="C4199" t="str">
        <f>_xlfn.XLOOKUP(A4199,StruttureRicettive[DenominazioneCittà],StruttureRicettive[Località])</f>
        <v>FALERONE</v>
      </c>
      <c r="D4199" t="str">
        <f>_xlfn.XLOOKUP(A4199,StruttureRicettive[DenominazioneCittà],StruttureRicettive[Località2])</f>
        <v>FALERONE</v>
      </c>
    </row>
    <row r="4200" spans="1:4" x14ac:dyDescent="0.25">
      <c r="A4200" t="str">
        <f>StruttureRicettive[[#This Row],[Denominazione]] &amp; " (" &amp; StruttureRicettive[[#This Row],[Città]] &amp; ")"</f>
        <v>IL LIBECCIO (NUMANA)</v>
      </c>
      <c r="B4200" t="str">
        <f>_xlfn.XLOOKUP(ElencoStrutture!A4200,StruttureRicettive[DenominazioneCittà],StruttureRicettive[Città])</f>
        <v>NUMANA</v>
      </c>
      <c r="C4200" t="str">
        <f>_xlfn.XLOOKUP(A4200,StruttureRicettive[DenominazioneCittà],StruttureRicettive[Località])</f>
        <v>MARCELLI</v>
      </c>
      <c r="D4200" t="str">
        <f>_xlfn.XLOOKUP(A4200,StruttureRicettive[DenominazioneCittà],StruttureRicettive[Località2])</f>
        <v>MARCELLI</v>
      </c>
    </row>
    <row r="4201" spans="1:4" x14ac:dyDescent="0.25">
      <c r="A4201" t="str">
        <f>StruttureRicettive[[#This Row],[Denominazione]] &amp; " (" &amp; StruttureRicettive[[#This Row],[Città]] &amp; ")"</f>
        <v>IL LIDO DEL PESCATORE (SAN BENEDETTO DEL TRONTO)</v>
      </c>
      <c r="B4201" t="str">
        <f>_xlfn.XLOOKUP(ElencoStrutture!A4201,StruttureRicettive[DenominazioneCittà],StruttureRicettive[Città])</f>
        <v>SAN BENEDETTO DEL TRONTO</v>
      </c>
      <c r="C4201" t="str">
        <f>_xlfn.XLOOKUP(A4201,StruttureRicettive[DenominazioneCittà],StruttureRicettive[Località])</f>
        <v>no info</v>
      </c>
      <c r="D4201" t="str">
        <f>_xlfn.XLOOKUP(A4201,StruttureRicettive[DenominazioneCittà],StruttureRicettive[Località2])</f>
        <v>SAN BENEDETTO DEL TRONTO</v>
      </c>
    </row>
    <row r="4202" spans="1:4" x14ac:dyDescent="0.25">
      <c r="A4202" t="str">
        <f>StruttureRicettive[[#This Row],[Denominazione]] &amp; " (" &amp; StruttureRicettive[[#This Row],[Città]] &amp; ")"</f>
        <v>IL LIDO DELLE PALME DI BATTISTI FRANCESCA &amp; C. S.N.C. (FANO)</v>
      </c>
      <c r="B4202" t="str">
        <f>_xlfn.XLOOKUP(ElencoStrutture!A4202,StruttureRicettive[DenominazioneCittà],StruttureRicettive[Città])</f>
        <v>FANO</v>
      </c>
      <c r="C4202" t="str">
        <f>_xlfn.XLOOKUP(A4202,StruttureRicettive[DenominazioneCittà],StruttureRicettive[Località])</f>
        <v>FANO</v>
      </c>
      <c r="D4202" t="str">
        <f>_xlfn.XLOOKUP(A4202,StruttureRicettive[DenominazioneCittà],StruttureRicettive[Località2])</f>
        <v>FANO</v>
      </c>
    </row>
    <row r="4203" spans="1:4" x14ac:dyDescent="0.25">
      <c r="A4203" t="str">
        <f>StruttureRicettive[[#This Row],[Denominazione]] &amp; " (" &amp; StruttureRicettive[[#This Row],[Città]] &amp; ")"</f>
        <v>IL LIDO DI ANNA (GROTTAMMARE)</v>
      </c>
      <c r="B4203" t="str">
        <f>_xlfn.XLOOKUP(ElencoStrutture!A4203,StruttureRicettive[DenominazioneCittà],StruttureRicettive[Città])</f>
        <v>GROTTAMMARE</v>
      </c>
      <c r="C4203" t="str">
        <f>_xlfn.XLOOKUP(A4203,StruttureRicettive[DenominazioneCittà],StruttureRicettive[Località])</f>
        <v>no info</v>
      </c>
      <c r="D4203" t="str">
        <f>_xlfn.XLOOKUP(A4203,StruttureRicettive[DenominazioneCittà],StruttureRicettive[Località2])</f>
        <v>GROTTAMMARE</v>
      </c>
    </row>
    <row r="4204" spans="1:4" x14ac:dyDescent="0.25">
      <c r="A4204" t="str">
        <f>StruttureRicettive[[#This Row],[Denominazione]] &amp; " (" &amp; StruttureRicettive[[#This Row],[Città]] &amp; ")"</f>
        <v>IL MANDORLO (ANCONA)</v>
      </c>
      <c r="B4204" t="str">
        <f>_xlfn.XLOOKUP(ElencoStrutture!A4204,StruttureRicettive[DenominazioneCittà],StruttureRicettive[Città])</f>
        <v>ANCONA</v>
      </c>
      <c r="C4204" t="str">
        <f>_xlfn.XLOOKUP(A4204,StruttureRicettive[DenominazioneCittà],StruttureRicettive[Località])</f>
        <v>ANCONA</v>
      </c>
      <c r="D4204" t="str">
        <f>_xlfn.XLOOKUP(A4204,StruttureRicettive[DenominazioneCittà],StruttureRicettive[Località2])</f>
        <v>ANCONA</v>
      </c>
    </row>
    <row r="4205" spans="1:4" x14ac:dyDescent="0.25">
      <c r="A4205" t="str">
        <f>StruttureRicettive[[#This Row],[Denominazione]] &amp; " (" &amp; StruttureRicettive[[#This Row],[Città]] &amp; ")"</f>
        <v>IL MANDRIANO (CARPEGNA)</v>
      </c>
      <c r="B4205" t="str">
        <f>_xlfn.XLOOKUP(ElencoStrutture!A4205,StruttureRicettive[DenominazioneCittà],StruttureRicettive[Città])</f>
        <v>CARPEGNA</v>
      </c>
      <c r="C4205" t="str">
        <f>_xlfn.XLOOKUP(A4205,StruttureRicettive[DenominazioneCittà],StruttureRicettive[Località])</f>
        <v>CARPEGNA</v>
      </c>
      <c r="D4205" t="str">
        <f>_xlfn.XLOOKUP(A4205,StruttureRicettive[DenominazioneCittà],StruttureRicettive[Località2])</f>
        <v>CARPEGNA</v>
      </c>
    </row>
    <row r="4206" spans="1:4" x14ac:dyDescent="0.25">
      <c r="A4206" t="str">
        <f>StruttureRicettive[[#This Row],[Denominazione]] &amp; " (" &amp; StruttureRicettive[[#This Row],[Città]] &amp; ")"</f>
        <v>IL MANIERO (JESI)</v>
      </c>
      <c r="B4206" t="str">
        <f>_xlfn.XLOOKUP(ElencoStrutture!A4206,StruttureRicettive[DenominazioneCittà],StruttureRicettive[Città])</f>
        <v>JESI</v>
      </c>
      <c r="C4206" t="str">
        <f>_xlfn.XLOOKUP(A4206,StruttureRicettive[DenominazioneCittà],StruttureRicettive[Località])</f>
        <v>no info</v>
      </c>
      <c r="D4206" t="str">
        <f>_xlfn.XLOOKUP(A4206,StruttureRicettive[DenominazioneCittà],StruttureRicettive[Località2])</f>
        <v>JESI</v>
      </c>
    </row>
    <row r="4207" spans="1:4" x14ac:dyDescent="0.25">
      <c r="A4207" t="str">
        <f>StruttureRicettive[[#This Row],[Denominazione]] &amp; " (" &amp; StruttureRicettive[[#This Row],[Città]] &amp; ")"</f>
        <v>IL MARE ACCANTO (CIVITANOVA MARCHE)</v>
      </c>
      <c r="B4207" t="str">
        <f>_xlfn.XLOOKUP(ElencoStrutture!A4207,StruttureRicettive[DenominazioneCittà],StruttureRicettive[Città])</f>
        <v>CIVITANOVA MARCHE</v>
      </c>
      <c r="C4207" t="str">
        <f>_xlfn.XLOOKUP(A4207,StruttureRicettive[DenominazioneCittà],StruttureRicettive[Località])</f>
        <v>CIVITANOVA MARCHE</v>
      </c>
      <c r="D4207" t="str">
        <f>_xlfn.XLOOKUP(A4207,StruttureRicettive[DenominazioneCittà],StruttureRicettive[Località2])</f>
        <v>CIVITANOVA MARCHE</v>
      </c>
    </row>
    <row r="4208" spans="1:4" x14ac:dyDescent="0.25">
      <c r="A4208" t="str">
        <f>StruttureRicettive[[#This Row],[Denominazione]] &amp; " (" &amp; StruttureRicettive[[#This Row],[Città]] &amp; ")"</f>
        <v>IL MARE IN CAMPAGNA (CAMPOFILONE)</v>
      </c>
      <c r="B4208" t="str">
        <f>_xlfn.XLOOKUP(ElencoStrutture!A4208,StruttureRicettive[DenominazioneCittà],StruttureRicettive[Città])</f>
        <v>CAMPOFILONE</v>
      </c>
      <c r="C4208" t="str">
        <f>_xlfn.XLOOKUP(A4208,StruttureRicettive[DenominazioneCittà],StruttureRicettive[Località])</f>
        <v>CAMPOFILONE</v>
      </c>
      <c r="D4208" t="str">
        <f>_xlfn.XLOOKUP(A4208,StruttureRicettive[DenominazioneCittà],StruttureRicettive[Località2])</f>
        <v>CAMPOFILONE</v>
      </c>
    </row>
    <row r="4209" spans="1:4" x14ac:dyDescent="0.25">
      <c r="A4209" t="str">
        <f>StruttureRicettive[[#This Row],[Denominazione]] &amp; " (" &amp; StruttureRicettive[[#This Row],[Città]] &amp; ")"</f>
        <v>IL MARGARITO (MONTEFANO)</v>
      </c>
      <c r="B4209" t="str">
        <f>_xlfn.XLOOKUP(ElencoStrutture!A4209,StruttureRicettive[DenominazioneCittà],StruttureRicettive[Città])</f>
        <v>MONTEFANO</v>
      </c>
      <c r="C4209" t="str">
        <f>_xlfn.XLOOKUP(A4209,StruttureRicettive[DenominazioneCittà],StruttureRicettive[Località])</f>
        <v>no info</v>
      </c>
      <c r="D4209" t="str">
        <f>_xlfn.XLOOKUP(A4209,StruttureRicettive[DenominazioneCittà],StruttureRicettive[Località2])</f>
        <v>MONTEFANO</v>
      </c>
    </row>
    <row r="4210" spans="1:4" x14ac:dyDescent="0.25">
      <c r="A4210" t="str">
        <f>StruttureRicettive[[#This Row],[Denominazione]] &amp; " (" &amp; StruttureRicettive[[#This Row],[Città]] &amp; ")"</f>
        <v>IL MELOGRANO (MAIOLATI SPONTINI)</v>
      </c>
      <c r="B4210" t="str">
        <f>_xlfn.XLOOKUP(ElencoStrutture!A4210,StruttureRicettive[DenominazioneCittà],StruttureRicettive[Città])</f>
        <v>MAIOLATI SPONTINI</v>
      </c>
      <c r="C4210" t="str">
        <f>_xlfn.XLOOKUP(A4210,StruttureRicettive[DenominazioneCittà],StruttureRicettive[Località])</f>
        <v>MAIOLATI SPONTINI</v>
      </c>
      <c r="D4210" t="str">
        <f>_xlfn.XLOOKUP(A4210,StruttureRicettive[DenominazioneCittà],StruttureRicettive[Località2])</f>
        <v>MAIOLATI SPONTINI</v>
      </c>
    </row>
    <row r="4211" spans="1:4" x14ac:dyDescent="0.25">
      <c r="A4211" t="str">
        <f>StruttureRicettive[[#This Row],[Denominazione]] &amp; " (" &amp; StruttureRicettive[[#This Row],[Città]] &amp; ")"</f>
        <v>IL MELOGRANO (PETRIOLO)</v>
      </c>
      <c r="B4211" t="str">
        <f>_xlfn.XLOOKUP(ElencoStrutture!A4211,StruttureRicettive[DenominazioneCittà],StruttureRicettive[Città])</f>
        <v>PETRIOLO</v>
      </c>
      <c r="C4211" t="str">
        <f>_xlfn.XLOOKUP(A4211,StruttureRicettive[DenominazioneCittà],StruttureRicettive[Località])</f>
        <v>no info</v>
      </c>
      <c r="D4211" t="str">
        <f>_xlfn.XLOOKUP(A4211,StruttureRicettive[DenominazioneCittà],StruttureRicettive[Località2])</f>
        <v>PETRIOLO</v>
      </c>
    </row>
    <row r="4212" spans="1:4" x14ac:dyDescent="0.25">
      <c r="A4212" t="str">
        <f>StruttureRicettive[[#This Row],[Denominazione]] &amp; " (" &amp; StruttureRicettive[[#This Row],[Città]] &amp; ")"</f>
        <v>IL MELOGRANO (PONZANO DI FERMO)</v>
      </c>
      <c r="B4212" t="str">
        <f>_xlfn.XLOOKUP(ElencoStrutture!A4212,StruttureRicettive[DenominazioneCittà],StruttureRicettive[Città])</f>
        <v>PONZANO DI FERMO</v>
      </c>
      <c r="C4212" t="str">
        <f>_xlfn.XLOOKUP(A4212,StruttureRicettive[DenominazioneCittà],StruttureRicettive[Località])</f>
        <v>PONZANO DI FERMO</v>
      </c>
      <c r="D4212" t="str">
        <f>_xlfn.XLOOKUP(A4212,StruttureRicettive[DenominazioneCittà],StruttureRicettive[Località2])</f>
        <v>PONZANO DI FERMO</v>
      </c>
    </row>
    <row r="4213" spans="1:4" x14ac:dyDescent="0.25">
      <c r="A4213" t="str">
        <f>StruttureRicettive[[#This Row],[Denominazione]] &amp; " (" &amp; StruttureRicettive[[#This Row],[Città]] &amp; ")"</f>
        <v>IL MOLINO S.R.L (RAPAGNANO)</v>
      </c>
      <c r="B4213" t="str">
        <f>_xlfn.XLOOKUP(ElencoStrutture!A4213,StruttureRicettive[DenominazioneCittà],StruttureRicettive[Città])</f>
        <v>RAPAGNANO</v>
      </c>
      <c r="C4213" t="str">
        <f>_xlfn.XLOOKUP(A4213,StruttureRicettive[DenominazioneCittà],StruttureRicettive[Località])</f>
        <v>RAPAGNANO</v>
      </c>
      <c r="D4213" t="str">
        <f>_xlfn.XLOOKUP(A4213,StruttureRicettive[DenominazioneCittà],StruttureRicettive[Località2])</f>
        <v>RAPAGNANO</v>
      </c>
    </row>
    <row r="4214" spans="1:4" x14ac:dyDescent="0.25">
      <c r="A4214" t="str">
        <f>StruttureRicettive[[#This Row],[Denominazione]] &amp; " (" &amp; StruttureRicettive[[#This Row],[Città]] &amp; ")"</f>
        <v>IL MOLO snc (ANCONA)</v>
      </c>
      <c r="B4214" t="str">
        <f>_xlfn.XLOOKUP(ElencoStrutture!A4214,StruttureRicettive[DenominazioneCittà],StruttureRicettive[Città])</f>
        <v>ANCONA</v>
      </c>
      <c r="C4214" t="str">
        <f>_xlfn.XLOOKUP(A4214,StruttureRicettive[DenominazioneCittà],StruttureRicettive[Località])</f>
        <v>PORTONOVO DI ANCONA</v>
      </c>
      <c r="D4214" t="str">
        <f>_xlfn.XLOOKUP(A4214,StruttureRicettive[DenominazioneCittà],StruttureRicettive[Località2])</f>
        <v>PORTONOVO DI ANCONA</v>
      </c>
    </row>
    <row r="4215" spans="1:4" x14ac:dyDescent="0.25">
      <c r="A4215" t="str">
        <f>StruttureRicettive[[#This Row],[Denominazione]] &amp; " (" &amp; StruttureRicettive[[#This Row],[Città]] &amp; ")"</f>
        <v>IL MONTALE COUNTRY RESORT (MONTELABBATE)</v>
      </c>
      <c r="B4215" t="str">
        <f>_xlfn.XLOOKUP(ElencoStrutture!A4215,StruttureRicettive[DenominazioneCittà],StruttureRicettive[Città])</f>
        <v>MONTELABBATE</v>
      </c>
      <c r="C4215" t="str">
        <f>_xlfn.XLOOKUP(A4215,StruttureRicettive[DenominazioneCittà],StruttureRicettive[Località])</f>
        <v>no info</v>
      </c>
      <c r="D4215" t="str">
        <f>_xlfn.XLOOKUP(A4215,StruttureRicettive[DenominazioneCittà],StruttureRicettive[Località2])</f>
        <v>MONTELABBATE</v>
      </c>
    </row>
    <row r="4216" spans="1:4" x14ac:dyDescent="0.25">
      <c r="A4216" t="str">
        <f>StruttureRicettive[[#This Row],[Denominazione]] &amp; " (" &amp; StruttureRicettive[[#This Row],[Città]] &amp; ")"</f>
        <v>IL MONTE (CARTOCETO)</v>
      </c>
      <c r="B4216" t="str">
        <f>_xlfn.XLOOKUP(ElencoStrutture!A4216,StruttureRicettive[DenominazioneCittà],StruttureRicettive[Città])</f>
        <v>CARTOCETO</v>
      </c>
      <c r="C4216" t="str">
        <f>_xlfn.XLOOKUP(A4216,StruttureRicettive[DenominazioneCittà],StruttureRicettive[Località])</f>
        <v>no info</v>
      </c>
      <c r="D4216" t="str">
        <f>_xlfn.XLOOKUP(A4216,StruttureRicettive[DenominazioneCittà],StruttureRicettive[Località2])</f>
        <v>CARTOCETO</v>
      </c>
    </row>
    <row r="4217" spans="1:4" x14ac:dyDescent="0.25">
      <c r="A4217" t="str">
        <f>StruttureRicettive[[#This Row],[Denominazione]] &amp; " (" &amp; StruttureRicettive[[#This Row],[Città]] &amp; ")"</f>
        <v>IL MONTICELLO (CARASSAI)</v>
      </c>
      <c r="B4217" t="str">
        <f>_xlfn.XLOOKUP(ElencoStrutture!A4217,StruttureRicettive[DenominazioneCittà],StruttureRicettive[Città])</f>
        <v>CARASSAI</v>
      </c>
      <c r="C4217" t="str">
        <f>_xlfn.XLOOKUP(A4217,StruttureRicettive[DenominazioneCittà],StruttureRicettive[Località])</f>
        <v>CARASSAI</v>
      </c>
      <c r="D4217" t="str">
        <f>_xlfn.XLOOKUP(A4217,StruttureRicettive[DenominazioneCittà],StruttureRicettive[Località2])</f>
        <v>CARASSAI</v>
      </c>
    </row>
    <row r="4218" spans="1:4" x14ac:dyDescent="0.25">
      <c r="A4218" t="str">
        <f>StruttureRicettive[[#This Row],[Denominazione]] &amp; " (" &amp; StruttureRicettive[[#This Row],[Città]] &amp; ")"</f>
        <v>IL MOSAICO DEL PENSIERO (FABRIANO)</v>
      </c>
      <c r="B4218" t="str">
        <f>_xlfn.XLOOKUP(ElencoStrutture!A4218,StruttureRicettive[DenominazioneCittà],StruttureRicettive[Città])</f>
        <v>FABRIANO</v>
      </c>
      <c r="C4218" t="str">
        <f>_xlfn.XLOOKUP(A4218,StruttureRicettive[DenominazioneCittà],StruttureRicettive[Località])</f>
        <v>ALBACINA</v>
      </c>
      <c r="D4218" t="str">
        <f>_xlfn.XLOOKUP(A4218,StruttureRicettive[DenominazioneCittà],StruttureRicettive[Località2])</f>
        <v>ALBACINA</v>
      </c>
    </row>
    <row r="4219" spans="1:4" x14ac:dyDescent="0.25">
      <c r="A4219" t="str">
        <f>StruttureRicettive[[#This Row],[Denominazione]] &amp; " (" &amp; StruttureRicettive[[#This Row],[Città]] &amp; ")"</f>
        <v>IL MUTINO (FRONTINO)</v>
      </c>
      <c r="B4219" t="str">
        <f>_xlfn.XLOOKUP(ElencoStrutture!A4219,StruttureRicettive[DenominazioneCittà],StruttureRicettive[Città])</f>
        <v>FRONTINO</v>
      </c>
      <c r="C4219" t="str">
        <f>_xlfn.XLOOKUP(A4219,StruttureRicettive[DenominazioneCittà],StruttureRicettive[Località])</f>
        <v>FRONTINO</v>
      </c>
      <c r="D4219" t="str">
        <f>_xlfn.XLOOKUP(A4219,StruttureRicettive[DenominazioneCittà],StruttureRicettive[Località2])</f>
        <v>FRONTINO</v>
      </c>
    </row>
    <row r="4220" spans="1:4" x14ac:dyDescent="0.25">
      <c r="A4220" t="str">
        <f>StruttureRicettive[[#This Row],[Denominazione]] &amp; " (" &amp; StruttureRicettive[[#This Row],[Città]] &amp; ")"</f>
        <v>IL NASCONDIGLIO DI BACCO (OFFIDA)</v>
      </c>
      <c r="B4220" t="str">
        <f>_xlfn.XLOOKUP(ElencoStrutture!A4220,StruttureRicettive[DenominazioneCittà],StruttureRicettive[Città])</f>
        <v>OFFIDA</v>
      </c>
      <c r="C4220" t="str">
        <f>_xlfn.XLOOKUP(A4220,StruttureRicettive[DenominazioneCittà],StruttureRicettive[Località])</f>
        <v>BORGO MIRIAM</v>
      </c>
      <c r="D4220" t="str">
        <f>_xlfn.XLOOKUP(A4220,StruttureRicettive[DenominazioneCittà],StruttureRicettive[Località2])</f>
        <v>BORGO MIRIAM</v>
      </c>
    </row>
    <row r="4221" spans="1:4" x14ac:dyDescent="0.25">
      <c r="A4221" t="str">
        <f>StruttureRicettive[[#This Row],[Denominazione]] &amp; " (" &amp; StruttureRicettive[[#This Row],[Città]] &amp; ")"</f>
        <v>IL NIDO (TAVULLIA)</v>
      </c>
      <c r="B4221" t="str">
        <f>_xlfn.XLOOKUP(ElencoStrutture!A4221,StruttureRicettive[DenominazioneCittà],StruttureRicettive[Città])</f>
        <v>TAVULLIA</v>
      </c>
      <c r="C4221" t="str">
        <f>_xlfn.XLOOKUP(A4221,StruttureRicettive[DenominazioneCittà],StruttureRicettive[Località])</f>
        <v>TAVULLIA</v>
      </c>
      <c r="D4221" t="str">
        <f>_xlfn.XLOOKUP(A4221,StruttureRicettive[DenominazioneCittà],StruttureRicettive[Località2])</f>
        <v>TAVULLIA</v>
      </c>
    </row>
    <row r="4222" spans="1:4" x14ac:dyDescent="0.25">
      <c r="A4222" t="str">
        <f>StruttureRicettive[[#This Row],[Denominazione]] &amp; " (" &amp; StruttureRicettive[[#This Row],[Città]] &amp; ")"</f>
        <v>IL NIDO DEL CUCULO (CALDAROLA)</v>
      </c>
      <c r="B4222" t="str">
        <f>_xlfn.XLOOKUP(ElencoStrutture!A4222,StruttureRicettive[DenominazioneCittà],StruttureRicettive[Città])</f>
        <v>CALDAROLA</v>
      </c>
      <c r="C4222" t="str">
        <f>_xlfn.XLOOKUP(A4222,StruttureRicettive[DenominazioneCittà],StruttureRicettive[Località])</f>
        <v>CALDAROLA</v>
      </c>
      <c r="D4222" t="str">
        <f>_xlfn.XLOOKUP(A4222,StruttureRicettive[DenominazioneCittà],StruttureRicettive[Località2])</f>
        <v>CALDAROLA</v>
      </c>
    </row>
    <row r="4223" spans="1:4" x14ac:dyDescent="0.25">
      <c r="A4223" t="str">
        <f>StruttureRicettive[[#This Row],[Denominazione]] &amp; " (" &amp; StruttureRicettive[[#This Row],[Città]] &amp; ")"</f>
        <v>IL NIDO DEL FALCO di DANIELE DILETTI (MONTE SAN MARTINO)</v>
      </c>
      <c r="B4223" t="str">
        <f>_xlfn.XLOOKUP(ElencoStrutture!A4223,StruttureRicettive[DenominazioneCittà],StruttureRicettive[Città])</f>
        <v>MONTE SAN MARTINO</v>
      </c>
      <c r="C4223" t="str">
        <f>_xlfn.XLOOKUP(A4223,StruttureRicettive[DenominazioneCittà],StruttureRicettive[Località])</f>
        <v>MONTE SAN MARTINO</v>
      </c>
      <c r="D4223" t="str">
        <f>_xlfn.XLOOKUP(A4223,StruttureRicettive[DenominazioneCittà],StruttureRicettive[Località2])</f>
        <v>MONTE SAN MARTINO</v>
      </c>
    </row>
    <row r="4224" spans="1:4" x14ac:dyDescent="0.25">
      <c r="A4224" t="str">
        <f>StruttureRicettive[[#This Row],[Denominazione]] &amp; " (" &amp; StruttureRicettive[[#This Row],[Città]] &amp; ")"</f>
        <v>IL NIDO SUL TETTO DI MARCHETTI ANNA (SENIGALLIA)</v>
      </c>
      <c r="B4224" t="str">
        <f>_xlfn.XLOOKUP(ElencoStrutture!A4224,StruttureRicettive[DenominazioneCittà],StruttureRicettive[Città])</f>
        <v>SENIGALLIA</v>
      </c>
      <c r="C4224" t="str">
        <f>_xlfn.XLOOKUP(A4224,StruttureRicettive[DenominazioneCittà],StruttureRicettive[Località])</f>
        <v>SENIGALLIA</v>
      </c>
      <c r="D4224" t="str">
        <f>_xlfn.XLOOKUP(A4224,StruttureRicettive[DenominazioneCittà],StruttureRicettive[Località2])</f>
        <v>SENIGALLIA</v>
      </c>
    </row>
    <row r="4225" spans="1:4" x14ac:dyDescent="0.25">
      <c r="A4225" t="str">
        <f>StruttureRicettive[[#This Row],[Denominazione]] &amp; " (" &amp; StruttureRicettive[[#This Row],[Città]] &amp; ")"</f>
        <v>IL NOCETO (SERRUNGARINA)</v>
      </c>
      <c r="B4225" t="str">
        <f>_xlfn.XLOOKUP(ElencoStrutture!A4225,StruttureRicettive[DenominazioneCittà],StruttureRicettive[Città])</f>
        <v>SERRUNGARINA</v>
      </c>
      <c r="C4225" t="str">
        <f>_xlfn.XLOOKUP(A4225,StruttureRicettive[DenominazioneCittà],StruttureRicettive[Località])</f>
        <v>no info</v>
      </c>
      <c r="D4225" t="str">
        <f>_xlfn.XLOOKUP(A4225,StruttureRicettive[DenominazioneCittà],StruttureRicettive[Località2])</f>
        <v>SERRUNGARINA</v>
      </c>
    </row>
    <row r="4226" spans="1:4" x14ac:dyDescent="0.25">
      <c r="A4226" t="str">
        <f>StruttureRicettive[[#This Row],[Denominazione]] &amp; " (" &amp; StruttureRicettive[[#This Row],[Città]] &amp; ")"</f>
        <v>IL PALAZZO DI MINIERA (URBINO)</v>
      </c>
      <c r="B4226" t="str">
        <f>_xlfn.XLOOKUP(ElencoStrutture!A4226,StruttureRicettive[DenominazioneCittà],StruttureRicettive[Città])</f>
        <v>URBINO</v>
      </c>
      <c r="C4226" t="str">
        <f>_xlfn.XLOOKUP(A4226,StruttureRicettive[DenominazioneCittà],StruttureRicettive[Località])</f>
        <v>URBINO</v>
      </c>
      <c r="D4226" t="str">
        <f>_xlfn.XLOOKUP(A4226,StruttureRicettive[DenominazioneCittà],StruttureRicettive[Località2])</f>
        <v>URBINO</v>
      </c>
    </row>
    <row r="4227" spans="1:4" x14ac:dyDescent="0.25">
      <c r="A4227" t="str">
        <f>StruttureRicettive[[#This Row],[Denominazione]] &amp; " (" &amp; StruttureRicettive[[#This Row],[Città]] &amp; ")"</f>
        <v>IL PALMARONE (ROTELLA)</v>
      </c>
      <c r="B4227" t="str">
        <f>_xlfn.XLOOKUP(ElencoStrutture!A4227,StruttureRicettive[DenominazioneCittà],StruttureRicettive[Città])</f>
        <v>ROTELLA</v>
      </c>
      <c r="C4227" t="str">
        <f>_xlfn.XLOOKUP(A4227,StruttureRicettive[DenominazioneCittà],StruttureRicettive[Località])</f>
        <v>no info</v>
      </c>
      <c r="D4227" t="str">
        <f>_xlfn.XLOOKUP(A4227,StruttureRicettive[DenominazioneCittà],StruttureRicettive[Località2])</f>
        <v>ROTELLA</v>
      </c>
    </row>
    <row r="4228" spans="1:4" x14ac:dyDescent="0.25">
      <c r="A4228" t="str">
        <f>StruttureRicettive[[#This Row],[Denominazione]] &amp; " (" &amp; StruttureRicettive[[#This Row],[Città]] &amp; ")"</f>
        <v>IL PALOMBACCIO (MONTALTO DELLE MARCHE)</v>
      </c>
      <c r="B4228" t="str">
        <f>_xlfn.XLOOKUP(ElencoStrutture!A4228,StruttureRicettive[DenominazioneCittà],StruttureRicettive[Città])</f>
        <v>MONTALTO DELLE MARCHE</v>
      </c>
      <c r="C4228" t="str">
        <f>_xlfn.XLOOKUP(A4228,StruttureRicettive[DenominazioneCittà],StruttureRicettive[Località])</f>
        <v>CONTRADA VALLE</v>
      </c>
      <c r="D4228" t="str">
        <f>_xlfn.XLOOKUP(A4228,StruttureRicettive[DenominazioneCittà],StruttureRicettive[Località2])</f>
        <v>CONTRADA VALLE</v>
      </c>
    </row>
    <row r="4229" spans="1:4" x14ac:dyDescent="0.25">
      <c r="A4229" t="str">
        <f>StruttureRicettive[[#This Row],[Denominazione]] &amp; " (" &amp; StruttureRicettive[[#This Row],[Città]] &amp; ")"</f>
        <v>IL PANORAMA (ASCOLI PICENO)</v>
      </c>
      <c r="B4229" t="str">
        <f>_xlfn.XLOOKUP(ElencoStrutture!A4229,StruttureRicettive[DenominazioneCittà],StruttureRicettive[Città])</f>
        <v>ASCOLI PICENO</v>
      </c>
      <c r="C4229" t="str">
        <f>_xlfn.XLOOKUP(A4229,StruttureRicettive[DenominazioneCittà],StruttureRicettive[Località])</f>
        <v>ASCOLI PICENO</v>
      </c>
      <c r="D4229" t="str">
        <f>_xlfn.XLOOKUP(A4229,StruttureRicettive[DenominazioneCittà],StruttureRicettive[Località2])</f>
        <v>ASCOLI PICENO</v>
      </c>
    </row>
    <row r="4230" spans="1:4" x14ac:dyDescent="0.25">
      <c r="A4230" t="str">
        <f>StruttureRicettive[[#This Row],[Denominazione]] &amp; " (" &amp; StruttureRicettive[[#This Row],[Città]] &amp; ")"</f>
        <v>IL PARADISO - AGRICAMPEGGIO (FANO)</v>
      </c>
      <c r="B4230" t="str">
        <f>_xlfn.XLOOKUP(ElencoStrutture!A4230,StruttureRicettive[DenominazioneCittà],StruttureRicettive[Città])</f>
        <v>FANO</v>
      </c>
      <c r="C4230" t="str">
        <f>_xlfn.XLOOKUP(A4230,StruttureRicettive[DenominazioneCittà],StruttureRicettive[Località])</f>
        <v>FANO</v>
      </c>
      <c r="D4230" t="str">
        <f>_xlfn.XLOOKUP(A4230,StruttureRicettive[DenominazioneCittà],StruttureRicettive[Località2])</f>
        <v>FANO</v>
      </c>
    </row>
    <row r="4231" spans="1:4" x14ac:dyDescent="0.25">
      <c r="A4231" t="str">
        <f>StruttureRicettive[[#This Row],[Denominazione]] &amp; " (" &amp; StruttureRicettive[[#This Row],[Città]] &amp; ")"</f>
        <v>IL PARADISO DEL RE (ARCEVIA)</v>
      </c>
      <c r="B4231" t="str">
        <f>_xlfn.XLOOKUP(ElencoStrutture!A4231,StruttureRicettive[DenominazioneCittà],StruttureRicettive[Città])</f>
        <v>ARCEVIA</v>
      </c>
      <c r="C4231" t="str">
        <f>_xlfn.XLOOKUP(A4231,StruttureRicettive[DenominazioneCittà],StruttureRicettive[Località])</f>
        <v>SAN PIETRO IN MUSIO</v>
      </c>
      <c r="D4231" t="str">
        <f>_xlfn.XLOOKUP(A4231,StruttureRicettive[DenominazioneCittà],StruttureRicettive[Località2])</f>
        <v>SAN PIETRO IN MUSIO</v>
      </c>
    </row>
    <row r="4232" spans="1:4" x14ac:dyDescent="0.25">
      <c r="A4232" t="str">
        <f>StruttureRicettive[[#This Row],[Denominazione]] &amp; " (" &amp; StruttureRicettive[[#This Row],[Città]] &amp; ")"</f>
        <v>IL PARCO (GENGA)</v>
      </c>
      <c r="B4232" t="str">
        <f>_xlfn.XLOOKUP(ElencoStrutture!A4232,StruttureRicettive[DenominazioneCittà],StruttureRicettive[Città])</f>
        <v>GENGA</v>
      </c>
      <c r="C4232" t="str">
        <f>_xlfn.XLOOKUP(A4232,StruttureRicettive[DenominazioneCittà],StruttureRicettive[Località])</f>
        <v>GENGA</v>
      </c>
      <c r="D4232" t="str">
        <f>_xlfn.XLOOKUP(A4232,StruttureRicettive[DenominazioneCittà],StruttureRicettive[Località2])</f>
        <v>GENGA</v>
      </c>
    </row>
    <row r="4233" spans="1:4" x14ac:dyDescent="0.25">
      <c r="A4233" t="str">
        <f>StruttureRicettive[[#This Row],[Denominazione]] &amp; " (" &amp; StruttureRicettive[[#This Row],[Città]] &amp; ")"</f>
        <v>IL PARCO DI KIPO (MONTEFANO)</v>
      </c>
      <c r="B4233" t="str">
        <f>_xlfn.XLOOKUP(ElencoStrutture!A4233,StruttureRicettive[DenominazioneCittà],StruttureRicettive[Città])</f>
        <v>MONTEFANO</v>
      </c>
      <c r="C4233" t="str">
        <f>_xlfn.XLOOKUP(A4233,StruttureRicettive[DenominazioneCittà],StruttureRicettive[Località])</f>
        <v>no info</v>
      </c>
      <c r="D4233" t="str">
        <f>_xlfn.XLOOKUP(A4233,StruttureRicettive[DenominazioneCittà],StruttureRicettive[Località2])</f>
        <v>MONTEFANO</v>
      </c>
    </row>
    <row r="4234" spans="1:4" x14ac:dyDescent="0.25">
      <c r="A4234" t="str">
        <f>StruttureRicettive[[#This Row],[Denominazione]] &amp; " (" &amp; StruttureRicettive[[#This Row],[Città]] &amp; ")"</f>
        <v>IL PARCO E LA LUNA (ANCONA)</v>
      </c>
      <c r="B4234" t="str">
        <f>_xlfn.XLOOKUP(ElencoStrutture!A4234,StruttureRicettive[DenominazioneCittà],StruttureRicettive[Città])</f>
        <v>ANCONA</v>
      </c>
      <c r="C4234" t="str">
        <f>_xlfn.XLOOKUP(A4234,StruttureRicettive[DenominazioneCittà],StruttureRicettive[Località])</f>
        <v>MONTESICURO</v>
      </c>
      <c r="D4234" t="str">
        <f>_xlfn.XLOOKUP(A4234,StruttureRicettive[DenominazioneCittà],StruttureRicettive[Località2])</f>
        <v>MONTESICURO</v>
      </c>
    </row>
    <row r="4235" spans="1:4" x14ac:dyDescent="0.25">
      <c r="A4235" t="str">
        <f>StruttureRicettive[[#This Row],[Denominazione]] &amp; " (" &amp; StruttureRicettive[[#This Row],[Città]] &amp; ")"</f>
        <v>IL PENTOLONE IN COMPAGNIA (ARCEVIA)</v>
      </c>
      <c r="B4235" t="str">
        <f>_xlfn.XLOOKUP(ElencoStrutture!A4235,StruttureRicettive[DenominazioneCittà],StruttureRicettive[Città])</f>
        <v>ARCEVIA</v>
      </c>
      <c r="C4235" t="str">
        <f>_xlfn.XLOOKUP(A4235,StruttureRicettive[DenominazioneCittà],StruttureRicettive[Località])</f>
        <v>AVACELLI</v>
      </c>
      <c r="D4235" t="str">
        <f>_xlfn.XLOOKUP(A4235,StruttureRicettive[DenominazioneCittà],StruttureRicettive[Località2])</f>
        <v>AVACELLI</v>
      </c>
    </row>
    <row r="4236" spans="1:4" x14ac:dyDescent="0.25">
      <c r="A4236" t="str">
        <f>StruttureRicettive[[#This Row],[Denominazione]] &amp; " (" &amp; StruttureRicettive[[#This Row],[Città]] &amp; ")"</f>
        <v>IL PENTOLONE IN COMPAGNIA (ARCEVIA)</v>
      </c>
      <c r="B4236" t="str">
        <f>_xlfn.XLOOKUP(ElencoStrutture!A4236,StruttureRicettive[DenominazioneCittà],StruttureRicettive[Città])</f>
        <v>ARCEVIA</v>
      </c>
      <c r="C4236" t="str">
        <f>_xlfn.XLOOKUP(A4236,StruttureRicettive[DenominazioneCittà],StruttureRicettive[Località])</f>
        <v>AVACELLI</v>
      </c>
      <c r="D4236" t="str">
        <f>_xlfn.XLOOKUP(A4236,StruttureRicettive[DenominazioneCittà],StruttureRicettive[Località2])</f>
        <v>AVACELLI</v>
      </c>
    </row>
    <row r="4237" spans="1:4" x14ac:dyDescent="0.25">
      <c r="A4237" t="str">
        <f>StruttureRicettive[[#This Row],[Denominazione]] &amp; " (" &amp; StruttureRicettive[[#This Row],[Città]] &amp; ")"</f>
        <v>IL PESCATORE (SAN BENEDETTO DEL TRONTO)</v>
      </c>
      <c r="B4237" t="str">
        <f>_xlfn.XLOOKUP(ElencoStrutture!A4237,StruttureRicettive[DenominazioneCittà],StruttureRicettive[Città])</f>
        <v>SAN BENEDETTO DEL TRONTO</v>
      </c>
      <c r="C4237" t="str">
        <f>_xlfn.XLOOKUP(A4237,StruttureRicettive[DenominazioneCittà],StruttureRicettive[Località])</f>
        <v>no info</v>
      </c>
      <c r="D4237" t="str">
        <f>_xlfn.XLOOKUP(A4237,StruttureRicettive[DenominazioneCittà],StruttureRicettive[Località2])</f>
        <v>SAN BENEDETTO DEL TRONTO</v>
      </c>
    </row>
    <row r="4238" spans="1:4" x14ac:dyDescent="0.25">
      <c r="A4238" t="str">
        <f>StruttureRicettive[[#This Row],[Denominazione]] &amp; " (" &amp; StruttureRicettive[[#This Row],[Città]] &amp; ")"</f>
        <v>IL PETTIROSSO (OSTRA)</v>
      </c>
      <c r="B4238" t="str">
        <f>_xlfn.XLOOKUP(ElencoStrutture!A4238,StruttureRicettive[DenominazioneCittà],StruttureRicettive[Città])</f>
        <v>OSTRA</v>
      </c>
      <c r="C4238" t="str">
        <f>_xlfn.XLOOKUP(A4238,StruttureRicettive[DenominazioneCittà],StruttureRicettive[Località])</f>
        <v>SAN BONAVENTURA</v>
      </c>
      <c r="D4238" t="str">
        <f>_xlfn.XLOOKUP(A4238,StruttureRicettive[DenominazioneCittà],StruttureRicettive[Località2])</f>
        <v>SAN BONAVENTURA</v>
      </c>
    </row>
    <row r="4239" spans="1:4" x14ac:dyDescent="0.25">
      <c r="A4239" t="str">
        <f>StruttureRicettive[[#This Row],[Denominazione]] &amp; " (" &amp; StruttureRicettive[[#This Row],[Città]] &amp; ")"</f>
        <v>IL PETTIROSSO (FERMO)</v>
      </c>
      <c r="B4239" t="str">
        <f>_xlfn.XLOOKUP(ElencoStrutture!A4239,StruttureRicettive[DenominazioneCittà],StruttureRicettive[Città])</f>
        <v>FERMO</v>
      </c>
      <c r="C4239" t="str">
        <f>_xlfn.XLOOKUP(A4239,StruttureRicettive[DenominazioneCittà],StruttureRicettive[Località])</f>
        <v>FERMO</v>
      </c>
      <c r="D4239" t="str">
        <f>_xlfn.XLOOKUP(A4239,StruttureRicettive[DenominazioneCittà],StruttureRicettive[Località2])</f>
        <v>FERMO</v>
      </c>
    </row>
    <row r="4240" spans="1:4" x14ac:dyDescent="0.25">
      <c r="A4240" t="str">
        <f>StruttureRicettive[[#This Row],[Denominazione]] &amp; " (" &amp; StruttureRicettive[[#This Row],[Città]] &amp; ")"</f>
        <v>IL PICCHIO (PIEVE TORINA)</v>
      </c>
      <c r="B4240" t="str">
        <f>_xlfn.XLOOKUP(ElencoStrutture!A4240,StruttureRicettive[DenominazioneCittà],StruttureRicettive[Città])</f>
        <v>PIEVE TORINA</v>
      </c>
      <c r="C4240" t="str">
        <f>_xlfn.XLOOKUP(A4240,StruttureRicettive[DenominazioneCittà],StruttureRicettive[Località])</f>
        <v>PIEVE TORINA</v>
      </c>
      <c r="D4240" t="str">
        <f>_xlfn.XLOOKUP(A4240,StruttureRicettive[DenominazioneCittà],StruttureRicettive[Località2])</f>
        <v>PIEVE TORINA</v>
      </c>
    </row>
    <row r="4241" spans="1:4" x14ac:dyDescent="0.25">
      <c r="A4241" t="str">
        <f>StruttureRicettive[[#This Row],[Denominazione]] &amp; " (" &amp; StruttureRicettive[[#This Row],[Città]] &amp; ")"</f>
        <v>IL PICCHIO - MADONNABRUNA (FERMO)</v>
      </c>
      <c r="B4241" t="str">
        <f>_xlfn.XLOOKUP(ElencoStrutture!A4241,StruttureRicettive[DenominazioneCittà],StruttureRicettive[Città])</f>
        <v>FERMO</v>
      </c>
      <c r="C4241" t="str">
        <f>_xlfn.XLOOKUP(A4241,StruttureRicettive[DenominazioneCittà],StruttureRicettive[Località])</f>
        <v>FERMO</v>
      </c>
      <c r="D4241" t="str">
        <f>_xlfn.XLOOKUP(A4241,StruttureRicettive[DenominazioneCittà],StruttureRicettive[Località2])</f>
        <v>FERMO</v>
      </c>
    </row>
    <row r="4242" spans="1:4" x14ac:dyDescent="0.25">
      <c r="A4242" t="str">
        <f>StruttureRicettive[[#This Row],[Denominazione]] &amp; " (" &amp; StruttureRicettive[[#This Row],[Città]] &amp; ")"</f>
        <v>IL PICCOLO LIDO - BAGNI N° 67 (SENIGALLIA)</v>
      </c>
      <c r="B4242" t="str">
        <f>_xlfn.XLOOKUP(ElencoStrutture!A4242,StruttureRicettive[DenominazioneCittà],StruttureRicettive[Città])</f>
        <v>SENIGALLIA</v>
      </c>
      <c r="C4242" t="str">
        <f>_xlfn.XLOOKUP(A4242,StruttureRicettive[DenominazioneCittà],StruttureRicettive[Località])</f>
        <v>SENIGALLIA</v>
      </c>
      <c r="D4242" t="str">
        <f>_xlfn.XLOOKUP(A4242,StruttureRicettive[DenominazioneCittà],StruttureRicettive[Località2])</f>
        <v>SENIGALLIA</v>
      </c>
    </row>
    <row r="4243" spans="1:4" x14ac:dyDescent="0.25">
      <c r="A4243" t="str">
        <f>StruttureRicettive[[#This Row],[Denominazione]] &amp; " (" &amp; StruttureRicettive[[#This Row],[Città]] &amp; ")"</f>
        <v>IL PICCOLO LIDO - BAGNI N° 68 (SENIGALLIA)</v>
      </c>
      <c r="B4243" t="str">
        <f>_xlfn.XLOOKUP(ElencoStrutture!A4243,StruttureRicettive[DenominazioneCittà],StruttureRicettive[Città])</f>
        <v>SENIGALLIA</v>
      </c>
      <c r="C4243" t="str">
        <f>_xlfn.XLOOKUP(A4243,StruttureRicettive[DenominazioneCittà],StruttureRicettive[Località])</f>
        <v>SENIGALLIA</v>
      </c>
      <c r="D4243" t="str">
        <f>_xlfn.XLOOKUP(A4243,StruttureRicettive[DenominazioneCittà],StruttureRicettive[Località2])</f>
        <v>SENIGALLIA</v>
      </c>
    </row>
    <row r="4244" spans="1:4" x14ac:dyDescent="0.25">
      <c r="A4244" t="str">
        <f>StruttureRicettive[[#This Row],[Denominazione]] &amp; " (" &amp; StruttureRicettive[[#This Row],[Città]] &amp; ")"</f>
        <v>IL PIGNOCCO (PESARO)</v>
      </c>
      <c r="B4244" t="str">
        <f>_xlfn.XLOOKUP(ElencoStrutture!A4244,StruttureRicettive[DenominazioneCittà],StruttureRicettive[Città])</f>
        <v>PESARO</v>
      </c>
      <c r="C4244" t="str">
        <f>_xlfn.XLOOKUP(A4244,StruttureRicettive[DenominazioneCittà],StruttureRicettive[Località])</f>
        <v>PESARO</v>
      </c>
      <c r="D4244" t="str">
        <f>_xlfn.XLOOKUP(A4244,StruttureRicettive[DenominazioneCittà],StruttureRicettive[Località2])</f>
        <v>PESARO</v>
      </c>
    </row>
    <row r="4245" spans="1:4" x14ac:dyDescent="0.25">
      <c r="A4245" t="str">
        <f>StruttureRicettive[[#This Row],[Denominazione]] &amp; " (" &amp; StruttureRicettive[[#This Row],[Città]] &amp; ")"</f>
        <v>IL PIRATA (PORTO RECANATI)</v>
      </c>
      <c r="B4245" t="str">
        <f>_xlfn.XLOOKUP(ElencoStrutture!A4245,StruttureRicettive[DenominazioneCittà],StruttureRicettive[Città])</f>
        <v>PORTO RECANATI</v>
      </c>
      <c r="C4245" t="str">
        <f>_xlfn.XLOOKUP(A4245,StruttureRicettive[DenominazioneCittà],StruttureRicettive[Località])</f>
        <v>PORTO RECANATI</v>
      </c>
      <c r="D4245" t="str">
        <f>_xlfn.XLOOKUP(A4245,StruttureRicettive[DenominazioneCittà],StruttureRicettive[Località2])</f>
        <v>PORTO RECANATI</v>
      </c>
    </row>
    <row r="4246" spans="1:4" x14ac:dyDescent="0.25">
      <c r="A4246" t="str">
        <f>StruttureRicettive[[#This Row],[Denominazione]] &amp; " (" &amp; StruttureRicettive[[#This Row],[Città]] &amp; ")"</f>
        <v>IL PIRATA (SAN BENEDETTO DEL TRONTO)</v>
      </c>
      <c r="B4246" t="str">
        <f>_xlfn.XLOOKUP(ElencoStrutture!A4246,StruttureRicettive[DenominazioneCittà],StruttureRicettive[Città])</f>
        <v>SAN BENEDETTO DEL TRONTO</v>
      </c>
      <c r="C4246" t="str">
        <f>_xlfn.XLOOKUP(A4246,StruttureRicettive[DenominazioneCittà],StruttureRicettive[Località])</f>
        <v>no info</v>
      </c>
      <c r="D4246" t="str">
        <f>_xlfn.XLOOKUP(A4246,StruttureRicettive[DenominazioneCittà],StruttureRicettive[Località2])</f>
        <v>SAN BENEDETTO DEL TRONTO</v>
      </c>
    </row>
    <row r="4247" spans="1:4" x14ac:dyDescent="0.25">
      <c r="A4247" t="str">
        <f>StruttureRicettive[[#This Row],[Denominazione]] &amp; " (" &amp; StruttureRicettive[[#This Row],[Città]] &amp; ")"</f>
        <v>IL PODERE (ISOLA DEL PIANO)</v>
      </c>
      <c r="B4247" t="str">
        <f>_xlfn.XLOOKUP(ElencoStrutture!A4247,StruttureRicettive[DenominazioneCittà],StruttureRicettive[Città])</f>
        <v>ISOLA DEL PIANO</v>
      </c>
      <c r="C4247" t="str">
        <f>_xlfn.XLOOKUP(A4247,StruttureRicettive[DenominazioneCittà],StruttureRicettive[Località])</f>
        <v>ISOLA DEL PIANO</v>
      </c>
      <c r="D4247" t="str">
        <f>_xlfn.XLOOKUP(A4247,StruttureRicettive[DenominazioneCittà],StruttureRicettive[Località2])</f>
        <v>ISOLA DEL PIANO</v>
      </c>
    </row>
    <row r="4248" spans="1:4" x14ac:dyDescent="0.25">
      <c r="A4248" t="str">
        <f>StruttureRicettive[[#This Row],[Denominazione]] &amp; " (" &amp; StruttureRicettive[[#This Row],[Città]] &amp; ")"</f>
        <v>IL PODERE (MONTEMARCIANO)</v>
      </c>
      <c r="B4248" t="str">
        <f>_xlfn.XLOOKUP(ElencoStrutture!A4248,StruttureRicettive[DenominazioneCittà],StruttureRicettive[Città])</f>
        <v>MONTEMARCIANO</v>
      </c>
      <c r="C4248" t="str">
        <f>_xlfn.XLOOKUP(A4248,StruttureRicettive[DenominazioneCittà],StruttureRicettive[Località])</f>
        <v>MONTEMARCIANO</v>
      </c>
      <c r="D4248" t="str">
        <f>_xlfn.XLOOKUP(A4248,StruttureRicettive[DenominazioneCittà],StruttureRicettive[Località2])</f>
        <v>MONTEMARCIANO</v>
      </c>
    </row>
    <row r="4249" spans="1:4" x14ac:dyDescent="0.25">
      <c r="A4249" t="str">
        <f>StruttureRicettive[[#This Row],[Denominazione]] &amp; " (" &amp; StruttureRicettive[[#This Row],[Città]] &amp; ")"</f>
        <v>IL PODERINO DELLA NONNA (MONTEFIORE DELL'ASO)</v>
      </c>
      <c r="B4249" t="str">
        <f>_xlfn.XLOOKUP(ElencoStrutture!A4249,StruttureRicettive[DenominazioneCittà],StruttureRicettive[Città])</f>
        <v>MONTEFIORE DELL'ASO</v>
      </c>
      <c r="C4249" t="str">
        <f>_xlfn.XLOOKUP(A4249,StruttureRicettive[DenominazioneCittà],StruttureRicettive[Località])</f>
        <v>MONTEFIORE DELL' ASO</v>
      </c>
      <c r="D4249" t="str">
        <f>_xlfn.XLOOKUP(A4249,StruttureRicettive[DenominazioneCittà],StruttureRicettive[Località2])</f>
        <v>MONTEFIORE DELL' ASO</v>
      </c>
    </row>
    <row r="4250" spans="1:4" x14ac:dyDescent="0.25">
      <c r="A4250" t="str">
        <f>StruttureRicettive[[#This Row],[Denominazione]] &amp; " (" &amp; StruttureRicettive[[#This Row],[Città]] &amp; ")"</f>
        <v>IL POGGETTO (TAVOLETO)</v>
      </c>
      <c r="B4250" t="str">
        <f>_xlfn.XLOOKUP(ElencoStrutture!A4250,StruttureRicettive[DenominazioneCittà],StruttureRicettive[Città])</f>
        <v>TAVOLETO</v>
      </c>
      <c r="C4250" t="str">
        <f>_xlfn.XLOOKUP(A4250,StruttureRicettive[DenominazioneCittà],StruttureRicettive[Località])</f>
        <v>TAVOLETO</v>
      </c>
      <c r="D4250" t="str">
        <f>_xlfn.XLOOKUP(A4250,StruttureRicettive[DenominazioneCittà],StruttureRicettive[Località2])</f>
        <v>TAVOLETO</v>
      </c>
    </row>
    <row r="4251" spans="1:4" x14ac:dyDescent="0.25">
      <c r="A4251" t="str">
        <f>StruttureRicettive[[#This Row],[Denominazione]] &amp; " (" &amp; StruttureRicettive[[#This Row],[Città]] &amp; ")"</f>
        <v>IL POGGETTO (CIVITANOVA MARCHE)</v>
      </c>
      <c r="B4251" t="str">
        <f>_xlfn.XLOOKUP(ElencoStrutture!A4251,StruttureRicettive[DenominazioneCittà],StruttureRicettive[Città])</f>
        <v>CIVITANOVA MARCHE</v>
      </c>
      <c r="C4251" t="str">
        <f>_xlfn.XLOOKUP(A4251,StruttureRicettive[DenominazioneCittà],StruttureRicettive[Località])</f>
        <v>CIVITANOVA MARCHE</v>
      </c>
      <c r="D4251" t="str">
        <f>_xlfn.XLOOKUP(A4251,StruttureRicettive[DenominazioneCittà],StruttureRicettive[Località2])</f>
        <v>CIVITANOVA MARCHE</v>
      </c>
    </row>
    <row r="4252" spans="1:4" x14ac:dyDescent="0.25">
      <c r="A4252" t="str">
        <f>StruttureRicettive[[#This Row],[Denominazione]] &amp; " (" &amp; StruttureRicettive[[#This Row],[Città]] &amp; ")"</f>
        <v>IL POGGIO (FRONTONE)</v>
      </c>
      <c r="B4252" t="str">
        <f>_xlfn.XLOOKUP(ElencoStrutture!A4252,StruttureRicettive[DenominazioneCittà],StruttureRicettive[Città])</f>
        <v>FRONTONE</v>
      </c>
      <c r="C4252" t="str">
        <f>_xlfn.XLOOKUP(A4252,StruttureRicettive[DenominazioneCittà],StruttureRicettive[Località])</f>
        <v>ANCONA</v>
      </c>
      <c r="D4252" t="str">
        <f>_xlfn.XLOOKUP(A4252,StruttureRicettive[DenominazioneCittà],StruttureRicettive[Località2])</f>
        <v>ANCONA</v>
      </c>
    </row>
    <row r="4253" spans="1:4" x14ac:dyDescent="0.25">
      <c r="A4253" t="str">
        <f>StruttureRicettive[[#This Row],[Denominazione]] &amp; " (" &amp; StruttureRicettive[[#This Row],[Città]] &amp; ")"</f>
        <v>IL POGGIO (CASTELSANTANGELO SUL NERA)</v>
      </c>
      <c r="B4253" t="str">
        <f>_xlfn.XLOOKUP(ElencoStrutture!A4253,StruttureRicettive[DenominazioneCittà],StruttureRicettive[Città])</f>
        <v>CASTELSANTANGELO SUL NERA</v>
      </c>
      <c r="C4253" t="str">
        <f>_xlfn.XLOOKUP(A4253,StruttureRicettive[DenominazioneCittà],StruttureRicettive[Località])</f>
        <v>CASTELSANTANGELO SUL NERA</v>
      </c>
      <c r="D4253" t="str">
        <f>_xlfn.XLOOKUP(A4253,StruttureRicettive[DenominazioneCittà],StruttureRicettive[Località2])</f>
        <v>CASTELSANTANGELO SUL NERA</v>
      </c>
    </row>
    <row r="4254" spans="1:4" x14ac:dyDescent="0.25">
      <c r="A4254" t="str">
        <f>StruttureRicettive[[#This Row],[Denominazione]] &amp; " (" &amp; StruttureRicettive[[#This Row],[Città]] &amp; ")"</f>
        <v>IL POGGIO DELLE ARMONIE (PIEVEBOVIGLIANA)</v>
      </c>
      <c r="B4254" t="str">
        <f>_xlfn.XLOOKUP(ElencoStrutture!A4254,StruttureRicettive[DenominazioneCittà],StruttureRicettive[Città])</f>
        <v>PIEVEBOVIGLIANA</v>
      </c>
      <c r="C4254" t="str">
        <f>_xlfn.XLOOKUP(A4254,StruttureRicettive[DenominazioneCittà],StruttureRicettive[Località])</f>
        <v>PIEVEBOVIGLIANA</v>
      </c>
      <c r="D4254" t="str">
        <f>_xlfn.XLOOKUP(A4254,StruttureRicettive[DenominazioneCittà],StruttureRicettive[Località2])</f>
        <v>PIEVEBOVIGLIANA</v>
      </c>
    </row>
    <row r="4255" spans="1:4" x14ac:dyDescent="0.25">
      <c r="A4255" t="str">
        <f>StruttureRicettive[[#This Row],[Denominazione]] &amp; " (" &amp; StruttureRicettive[[#This Row],[Città]] &amp; ")"</f>
        <v>IL POGGIO DI D'ANGELI LIDIA (AUDITORE)</v>
      </c>
      <c r="B4255" t="str">
        <f>_xlfn.XLOOKUP(ElencoStrutture!A4255,StruttureRicettive[DenominazioneCittà],StruttureRicettive[Città])</f>
        <v>AUDITORE</v>
      </c>
      <c r="C4255" t="str">
        <f>_xlfn.XLOOKUP(A4255,StruttureRicettive[DenominazioneCittà],StruttureRicettive[Località])</f>
        <v>AUDITORE</v>
      </c>
      <c r="D4255" t="str">
        <f>_xlfn.XLOOKUP(A4255,StruttureRicettive[DenominazioneCittà],StruttureRicettive[Località2])</f>
        <v>AUDITORE</v>
      </c>
    </row>
    <row r="4256" spans="1:4" x14ac:dyDescent="0.25">
      <c r="A4256" t="str">
        <f>StruttureRicettive[[#This Row],[Denominazione]] &amp; " (" &amp; StruttureRicettive[[#This Row],[Città]] &amp; ")"</f>
        <v>IL POGGIO DI D'ANGELI LIDIA AFFITTACAMERE (AUDITORE)</v>
      </c>
      <c r="B4256" t="str">
        <f>_xlfn.XLOOKUP(ElencoStrutture!A4256,StruttureRicettive[DenominazioneCittà],StruttureRicettive[Città])</f>
        <v>AUDITORE</v>
      </c>
      <c r="C4256" t="str">
        <f>_xlfn.XLOOKUP(A4256,StruttureRicettive[DenominazioneCittà],StruttureRicettive[Località])</f>
        <v>AUDITORE</v>
      </c>
      <c r="D4256" t="str">
        <f>_xlfn.XLOOKUP(A4256,StruttureRicettive[DenominazioneCittà],StruttureRicettive[Località2])</f>
        <v>AUDITORE</v>
      </c>
    </row>
    <row r="4257" spans="1:4" x14ac:dyDescent="0.25">
      <c r="A4257" t="str">
        <f>StruttureRicettive[[#This Row],[Denominazione]] &amp; " (" &amp; StruttureRicettive[[#This Row],[Città]] &amp; ")"</f>
        <v>IL PORTICCIOLO (ANCONA)</v>
      </c>
      <c r="B4257" t="str">
        <f>_xlfn.XLOOKUP(ElencoStrutture!A4257,StruttureRicettive[DenominazioneCittà],StruttureRicettive[Città])</f>
        <v>ANCONA</v>
      </c>
      <c r="C4257" t="str">
        <f>_xlfn.XLOOKUP(A4257,StruttureRicettive[DenominazioneCittà],StruttureRicettive[Località])</f>
        <v>no info</v>
      </c>
      <c r="D4257" t="str">
        <f>_xlfn.XLOOKUP(A4257,StruttureRicettive[DenominazioneCittà],StruttureRicettive[Località2])</f>
        <v>ANCONA</v>
      </c>
    </row>
    <row r="4258" spans="1:4" x14ac:dyDescent="0.25">
      <c r="A4258" t="str">
        <f>StruttureRicettive[[#This Row],[Denominazione]] &amp; " (" &amp; StruttureRicettive[[#This Row],[Città]] &amp; ")"</f>
        <v>IL PORTICCIOLO (CUPRA MARITTIMA)</v>
      </c>
      <c r="B4258" t="str">
        <f>_xlfn.XLOOKUP(ElencoStrutture!A4258,StruttureRicettive[DenominazioneCittà],StruttureRicettive[Città])</f>
        <v>CUPRA MARITTIMA</v>
      </c>
      <c r="C4258" t="str">
        <f>_xlfn.XLOOKUP(A4258,StruttureRicettive[DenominazioneCittà],StruttureRicettive[Località])</f>
        <v>no info</v>
      </c>
      <c r="D4258" t="str">
        <f>_xlfn.XLOOKUP(A4258,StruttureRicettive[DenominazioneCittà],StruttureRicettive[Località2])</f>
        <v>CUPRA MARITTIMA</v>
      </c>
    </row>
    <row r="4259" spans="1:4" x14ac:dyDescent="0.25">
      <c r="A4259" t="str">
        <f>StruttureRicettive[[#This Row],[Denominazione]] &amp; " (" &amp; StruttureRicettive[[#This Row],[Città]] &amp; ")"</f>
        <v>IL PORTICO (FANO)</v>
      </c>
      <c r="B4259" t="str">
        <f>_xlfn.XLOOKUP(ElencoStrutture!A4259,StruttureRicettive[DenominazioneCittà],StruttureRicettive[Città])</f>
        <v>FANO</v>
      </c>
      <c r="C4259" t="str">
        <f>_xlfn.XLOOKUP(A4259,StruttureRicettive[DenominazioneCittà],StruttureRicettive[Località])</f>
        <v>LE TORRETTE</v>
      </c>
      <c r="D4259" t="str">
        <f>_xlfn.XLOOKUP(A4259,StruttureRicettive[DenominazioneCittà],StruttureRicettive[Località2])</f>
        <v>LE TORRETTE</v>
      </c>
    </row>
    <row r="4260" spans="1:4" x14ac:dyDescent="0.25">
      <c r="A4260" t="str">
        <f>StruttureRicettive[[#This Row],[Denominazione]] &amp; " (" &amp; StruttureRicettive[[#This Row],[Città]] &amp; ")"</f>
        <v>IL POSTO DELLE FATE (URBINO)</v>
      </c>
      <c r="B4260" t="str">
        <f>_xlfn.XLOOKUP(ElencoStrutture!A4260,StruttureRicettive[DenominazioneCittà],StruttureRicettive[Città])</f>
        <v>URBINO</v>
      </c>
      <c r="C4260" t="str">
        <f>_xlfn.XLOOKUP(A4260,StruttureRicettive[DenominazioneCittà],StruttureRicettive[Località])</f>
        <v>URBINO</v>
      </c>
      <c r="D4260" t="str">
        <f>_xlfn.XLOOKUP(A4260,StruttureRicettive[DenominazioneCittà],StruttureRicettive[Località2])</f>
        <v>URBINO</v>
      </c>
    </row>
    <row r="4261" spans="1:4" x14ac:dyDescent="0.25">
      <c r="A4261" t="str">
        <f>StruttureRicettive[[#This Row],[Denominazione]] &amp; " (" &amp; StruttureRicettive[[#This Row],[Città]] &amp; ")"</f>
        <v>IL POSTO DELLE VIOLE (CAGLI)</v>
      </c>
      <c r="B4261" t="str">
        <f>_xlfn.XLOOKUP(ElencoStrutture!A4261,StruttureRicettive[DenominazioneCittà],StruttureRicettive[Città])</f>
        <v>CAGLI</v>
      </c>
      <c r="C4261" t="str">
        <f>_xlfn.XLOOKUP(A4261,StruttureRicettive[DenominazioneCittà],StruttureRicettive[Località])</f>
        <v>CAGLI</v>
      </c>
      <c r="D4261" t="str">
        <f>_xlfn.XLOOKUP(A4261,StruttureRicettive[DenominazioneCittà],StruttureRicettive[Località2])</f>
        <v>CAGLI</v>
      </c>
    </row>
    <row r="4262" spans="1:4" x14ac:dyDescent="0.25">
      <c r="A4262" t="str">
        <f>StruttureRicettive[[#This Row],[Denominazione]] &amp; " (" &amp; StruttureRicettive[[#This Row],[Città]] &amp; ")"</f>
        <v>IL PRATO - AGRICAMPEGGIO (FANO)</v>
      </c>
      <c r="B4262" t="str">
        <f>_xlfn.XLOOKUP(ElencoStrutture!A4262,StruttureRicettive[DenominazioneCittà],StruttureRicettive[Città])</f>
        <v>FANO</v>
      </c>
      <c r="C4262" t="str">
        <f>_xlfn.XLOOKUP(A4262,StruttureRicettive[DenominazioneCittà],StruttureRicettive[Località])</f>
        <v>FANO</v>
      </c>
      <c r="D4262" t="str">
        <f>_xlfn.XLOOKUP(A4262,StruttureRicettive[DenominazioneCittà],StruttureRicettive[Località2])</f>
        <v>FANO</v>
      </c>
    </row>
    <row r="4263" spans="1:4" x14ac:dyDescent="0.25">
      <c r="A4263" t="str">
        <f>StruttureRicettive[[#This Row],[Denominazione]] &amp; " (" &amp; StruttureRicettive[[#This Row],[Città]] &amp; ")"</f>
        <v>IL PRATO DEI GRILLI - AGRICAMPEGGIO (FANO)</v>
      </c>
      <c r="B4263" t="str">
        <f>_xlfn.XLOOKUP(ElencoStrutture!A4263,StruttureRicettive[DenominazioneCittà],StruttureRicettive[Città])</f>
        <v>FANO</v>
      </c>
      <c r="C4263" t="str">
        <f>_xlfn.XLOOKUP(A4263,StruttureRicettive[DenominazioneCittà],StruttureRicettive[Località])</f>
        <v>FANO</v>
      </c>
      <c r="D4263" t="str">
        <f>_xlfn.XLOOKUP(A4263,StruttureRicettive[DenominazioneCittà],StruttureRicettive[Località2])</f>
        <v>FANO</v>
      </c>
    </row>
    <row r="4264" spans="1:4" x14ac:dyDescent="0.25">
      <c r="A4264" t="str">
        <f>StruttureRicettive[[#This Row],[Denominazione]] &amp; " (" &amp; StruttureRicettive[[#This Row],[Città]] &amp; ")"</f>
        <v>IL PUNTO (MONDOLFO)</v>
      </c>
      <c r="B4264" t="str">
        <f>_xlfn.XLOOKUP(ElencoStrutture!A4264,StruttureRicettive[DenominazioneCittà],StruttureRicettive[Città])</f>
        <v>MONDOLFO</v>
      </c>
      <c r="C4264" t="str">
        <f>_xlfn.XLOOKUP(A4264,StruttureRicettive[DenominazioneCittà],StruttureRicettive[Località])</f>
        <v>MONDOLFO</v>
      </c>
      <c r="D4264" t="str">
        <f>_xlfn.XLOOKUP(A4264,StruttureRicettive[DenominazioneCittà],StruttureRicettive[Località2])</f>
        <v>MONDOLFO</v>
      </c>
    </row>
    <row r="4265" spans="1:4" x14ac:dyDescent="0.25">
      <c r="A4265" t="str">
        <f>StruttureRicettive[[#This Row],[Denominazione]] &amp; " (" &amp; StruttureRicettive[[#This Row],[Città]] &amp; ")"</f>
        <v>IL RE DEL SOLE - SOUTH BACH (FERMO)</v>
      </c>
      <c r="B4265" t="str">
        <f>_xlfn.XLOOKUP(ElencoStrutture!A4265,StruttureRicettive[DenominazioneCittà],StruttureRicettive[Città])</f>
        <v>FERMO</v>
      </c>
      <c r="C4265" t="str">
        <f>_xlfn.XLOOKUP(A4265,StruttureRicettive[DenominazioneCittà],StruttureRicettive[Località])</f>
        <v>FERMO</v>
      </c>
      <c r="D4265" t="str">
        <f>_xlfn.XLOOKUP(A4265,StruttureRicettive[DenominazioneCittà],StruttureRicettive[Località2])</f>
        <v>FERMO</v>
      </c>
    </row>
    <row r="4266" spans="1:4" x14ac:dyDescent="0.25">
      <c r="A4266" t="str">
        <f>StruttureRicettive[[#This Row],[Denominazione]] &amp; " (" &amp; StruttureRicettive[[#This Row],[Città]] &amp; ")"</f>
        <v>IL RIFUGIO (SENIGALLIA)</v>
      </c>
      <c r="B4266" t="str">
        <f>_xlfn.XLOOKUP(ElencoStrutture!A4266,StruttureRicettive[DenominazioneCittà],StruttureRicettive[Città])</f>
        <v>SENIGALLIA</v>
      </c>
      <c r="C4266" t="str">
        <f>_xlfn.XLOOKUP(A4266,StruttureRicettive[DenominazioneCittà],StruttureRicettive[Località])</f>
        <v>SENIGALLIA</v>
      </c>
      <c r="D4266" t="str">
        <f>_xlfn.XLOOKUP(A4266,StruttureRicettive[DenominazioneCittà],StruttureRicettive[Località2])</f>
        <v>SENIGALLIA</v>
      </c>
    </row>
    <row r="4267" spans="1:4" x14ac:dyDescent="0.25">
      <c r="A4267" t="str">
        <f>StruttureRicettive[[#This Row],[Denominazione]] &amp; " (" &amp; StruttureRicettive[[#This Row],[Città]] &amp; ")"</f>
        <v>IL RIFUGIO DEI CANTICI (SARNANO)</v>
      </c>
      <c r="B4267" t="str">
        <f>_xlfn.XLOOKUP(ElencoStrutture!A4267,StruttureRicettive[DenominazioneCittà],StruttureRicettive[Città])</f>
        <v>SARNANO</v>
      </c>
      <c r="C4267" t="str">
        <f>_xlfn.XLOOKUP(A4267,StruttureRicettive[DenominazioneCittà],StruttureRicettive[Località])</f>
        <v>no info</v>
      </c>
      <c r="D4267" t="str">
        <f>_xlfn.XLOOKUP(A4267,StruttureRicettive[DenominazioneCittà],StruttureRicettive[Località2])</f>
        <v>SARNANO</v>
      </c>
    </row>
    <row r="4268" spans="1:4" x14ac:dyDescent="0.25">
      <c r="A4268" t="str">
        <f>StruttureRicettive[[#This Row],[Denominazione]] &amp; " (" &amp; StruttureRicettive[[#This Row],[Città]] &amp; ")"</f>
        <v>IL RIFUGIO DEI MARSI (ROCCAFLUVIONE)</v>
      </c>
      <c r="B4268" t="str">
        <f>_xlfn.XLOOKUP(ElencoStrutture!A4268,StruttureRicettive[DenominazioneCittà],StruttureRicettive[Città])</f>
        <v>ROCCAFLUVIONE</v>
      </c>
      <c r="C4268" t="str">
        <f>_xlfn.XLOOKUP(A4268,StruttureRicettive[DenominazioneCittà],StruttureRicettive[Località])</f>
        <v>ROCCAFLUVIONE</v>
      </c>
      <c r="D4268" t="str">
        <f>_xlfn.XLOOKUP(A4268,StruttureRicettive[DenominazioneCittà],StruttureRicettive[Località2])</f>
        <v>ROCCAFLUVIONE</v>
      </c>
    </row>
    <row r="4269" spans="1:4" x14ac:dyDescent="0.25">
      <c r="A4269" t="str">
        <f>StruttureRicettive[[#This Row],[Denominazione]] &amp; " (" &amp; StruttureRicettive[[#This Row],[Città]] &amp; ")"</f>
        <v>IL RIFUGIO DI APHRODITE (CASTELFIDARDO)</v>
      </c>
      <c r="B4269" t="str">
        <f>_xlfn.XLOOKUP(ElencoStrutture!A4269,StruttureRicettive[DenominazioneCittà],StruttureRicettive[Città])</f>
        <v>CASTELFIDARDO</v>
      </c>
      <c r="C4269" t="str">
        <f>_xlfn.XLOOKUP(A4269,StruttureRicettive[DenominazioneCittà],StruttureRicettive[Località])</f>
        <v>CASTELFIDARDO</v>
      </c>
      <c r="D4269" t="str">
        <f>_xlfn.XLOOKUP(A4269,StruttureRicettive[DenominazioneCittà],StruttureRicettive[Località2])</f>
        <v>CASTELFIDARDO</v>
      </c>
    </row>
    <row r="4270" spans="1:4" x14ac:dyDescent="0.25">
      <c r="A4270" t="str">
        <f>StruttureRicettive[[#This Row],[Denominazione]] &amp; " (" &amp; StruttureRicettive[[#This Row],[Città]] &amp; ")"</f>
        <v>IL RISTORO DEL VIANDANTE (OFFAGNA)</v>
      </c>
      <c r="B4270" t="str">
        <f>_xlfn.XLOOKUP(ElencoStrutture!A4270,StruttureRicettive[DenominazioneCittà],StruttureRicettive[Città])</f>
        <v>OFFAGNA</v>
      </c>
      <c r="C4270" t="str">
        <f>_xlfn.XLOOKUP(A4270,StruttureRicettive[DenominazioneCittà],StruttureRicettive[Località])</f>
        <v>no info</v>
      </c>
      <c r="D4270" t="str">
        <f>_xlfn.XLOOKUP(A4270,StruttureRicettive[DenominazioneCittà],StruttureRicettive[Località2])</f>
        <v>OFFAGNA</v>
      </c>
    </row>
    <row r="4271" spans="1:4" x14ac:dyDescent="0.25">
      <c r="A4271" t="str">
        <f>StruttureRicettive[[#This Row],[Denominazione]] &amp; " (" &amp; StruttureRicettive[[#This Row],[Città]] &amp; ")"</f>
        <v>IL RITORNO (SIROLO)</v>
      </c>
      <c r="B4271" t="str">
        <f>_xlfn.XLOOKUP(ElencoStrutture!A4271,StruttureRicettive[DenominazioneCittà],StruttureRicettive[Città])</f>
        <v>SIROLO</v>
      </c>
      <c r="C4271" t="str">
        <f>_xlfn.XLOOKUP(A4271,StruttureRicettive[DenominazioneCittà],StruttureRicettive[Località])</f>
        <v>SIROLO</v>
      </c>
      <c r="D4271" t="str">
        <f>_xlfn.XLOOKUP(A4271,StruttureRicettive[DenominazioneCittà],StruttureRicettive[Località2])</f>
        <v>SIROLO</v>
      </c>
    </row>
    <row r="4272" spans="1:4" x14ac:dyDescent="0.25">
      <c r="A4272" t="str">
        <f>StruttureRicettive[[#This Row],[Denominazione]] &amp; " (" &amp; StruttureRicettive[[#This Row],[Città]] &amp; ")"</f>
        <v>IL ROCCOLO (TREIA)</v>
      </c>
      <c r="B4272" t="str">
        <f>_xlfn.XLOOKUP(ElencoStrutture!A4272,StruttureRicettive[DenominazioneCittà],StruttureRicettive[Città])</f>
        <v>TREIA</v>
      </c>
      <c r="C4272" t="str">
        <f>_xlfn.XLOOKUP(A4272,StruttureRicettive[DenominazioneCittà],StruttureRicettive[Località])</f>
        <v>TREIA</v>
      </c>
      <c r="D4272" t="str">
        <f>_xlfn.XLOOKUP(A4272,StruttureRicettive[DenominazioneCittà],StruttureRicettive[Località2])</f>
        <v>TREIA</v>
      </c>
    </row>
    <row r="4273" spans="1:4" x14ac:dyDescent="0.25">
      <c r="A4273" t="str">
        <f>StruttureRicettive[[#This Row],[Denominazione]] &amp; " (" &amp; StruttureRicettive[[#This Row],[Città]] &amp; ")"</f>
        <v>IL RUSPANTE (ROCCAFLUVIONE)</v>
      </c>
      <c r="B4273" t="str">
        <f>_xlfn.XLOOKUP(ElencoStrutture!A4273,StruttureRicettive[DenominazioneCittà],StruttureRicettive[Città])</f>
        <v>ROCCAFLUVIONE</v>
      </c>
      <c r="C4273" t="str">
        <f>_xlfn.XLOOKUP(A4273,StruttureRicettive[DenominazioneCittà],StruttureRicettive[Località])</f>
        <v>ROCCAFLUVIONE</v>
      </c>
      <c r="D4273" t="str">
        <f>_xlfn.XLOOKUP(A4273,StruttureRicettive[DenominazioneCittà],StruttureRicettive[Località2])</f>
        <v>ROCCAFLUVIONE</v>
      </c>
    </row>
    <row r="4274" spans="1:4" x14ac:dyDescent="0.25">
      <c r="A4274" t="str">
        <f>StruttureRicettive[[#This Row],[Denominazione]] &amp; " (" &amp; StruttureRicettive[[#This Row],[Città]] &amp; ")"</f>
        <v>IL RUSTICO (ARCEVIA)</v>
      </c>
      <c r="B4274" t="str">
        <f>_xlfn.XLOOKUP(ElencoStrutture!A4274,StruttureRicettive[DenominazioneCittà],StruttureRicettive[Città])</f>
        <v>ARCEVIA</v>
      </c>
      <c r="C4274" t="str">
        <f>_xlfn.XLOOKUP(A4274,StruttureRicettive[DenominazioneCittà],StruttureRicettive[Località])</f>
        <v>SANT'APOLLINARE</v>
      </c>
      <c r="D4274" t="str">
        <f>_xlfn.XLOOKUP(A4274,StruttureRicettive[DenominazioneCittà],StruttureRicettive[Località2])</f>
        <v>SANT'APOLLINARE</v>
      </c>
    </row>
    <row r="4275" spans="1:4" x14ac:dyDescent="0.25">
      <c r="A4275" t="str">
        <f>StruttureRicettive[[#This Row],[Denominazione]] &amp; " (" &amp; StruttureRicettive[[#This Row],[Città]] &amp; ")"</f>
        <v>IL SALINO (GUALDO)</v>
      </c>
      <c r="B4275" t="str">
        <f>_xlfn.XLOOKUP(ElencoStrutture!A4275,StruttureRicettive[DenominazioneCittà],StruttureRicettive[Città])</f>
        <v>GUALDO</v>
      </c>
      <c r="C4275" t="str">
        <f>_xlfn.XLOOKUP(A4275,StruttureRicettive[DenominazioneCittà],StruttureRicettive[Località])</f>
        <v>GUALDO</v>
      </c>
      <c r="D4275" t="str">
        <f>_xlfn.XLOOKUP(A4275,StruttureRicettive[DenominazioneCittà],StruttureRicettive[Località2])</f>
        <v>GUALDO</v>
      </c>
    </row>
    <row r="4276" spans="1:4" x14ac:dyDescent="0.25">
      <c r="A4276" t="str">
        <f>StruttureRicettive[[#This Row],[Denominazione]] &amp; " (" &amp; StruttureRicettive[[#This Row],[Città]] &amp; ")"</f>
        <v>IL SAPORE DELLA LUNA (MONTEPRANDONE)</v>
      </c>
      <c r="B4276" t="str">
        <f>_xlfn.XLOOKUP(ElencoStrutture!A4276,StruttureRicettive[DenominazioneCittà],StruttureRicettive[Città])</f>
        <v>MONTEPRANDONE</v>
      </c>
      <c r="C4276" t="str">
        <f>_xlfn.XLOOKUP(A4276,StruttureRicettive[DenominazioneCittà],StruttureRicettive[Località])</f>
        <v>MONTEPRANDONE</v>
      </c>
      <c r="D4276" t="str">
        <f>_xlfn.XLOOKUP(A4276,StruttureRicettive[DenominazioneCittà],StruttureRicettive[Località2])</f>
        <v>MONTEPRANDONE</v>
      </c>
    </row>
    <row r="4277" spans="1:4" x14ac:dyDescent="0.25">
      <c r="A4277" t="str">
        <f>StruttureRicettive[[#This Row],[Denominazione]] &amp; " (" &amp; StruttureRicettive[[#This Row],[Città]] &amp; ")"</f>
        <v>IL SASSETTO (SARNANO)</v>
      </c>
      <c r="B4277" t="str">
        <f>_xlfn.XLOOKUP(ElencoStrutture!A4277,StruttureRicettive[DenominazioneCittà],StruttureRicettive[Città])</f>
        <v>SARNANO</v>
      </c>
      <c r="C4277" t="str">
        <f>_xlfn.XLOOKUP(A4277,StruttureRicettive[DenominazioneCittà],StruttureRicettive[Località])</f>
        <v>SARNANO</v>
      </c>
      <c r="D4277" t="str">
        <f>_xlfn.XLOOKUP(A4277,StruttureRicettive[DenominazioneCittà],StruttureRicettive[Località2])</f>
        <v>SARNANO</v>
      </c>
    </row>
    <row r="4278" spans="1:4" x14ac:dyDescent="0.25">
      <c r="A4278" t="str">
        <f>StruttureRicettive[[#This Row],[Denominazione]] &amp; " (" &amp; StruttureRicettive[[#This Row],[Città]] &amp; ")"</f>
        <v>IL SASSONE (CAMERANO)</v>
      </c>
      <c r="B4278" t="str">
        <f>_xlfn.XLOOKUP(ElencoStrutture!A4278,StruttureRicettive[DenominazioneCittà],StruttureRicettive[Città])</f>
        <v>CAMERANO</v>
      </c>
      <c r="C4278" t="str">
        <f>_xlfn.XLOOKUP(A4278,StruttureRicettive[DenominazioneCittà],StruttureRicettive[Località])</f>
        <v>CAMERANO</v>
      </c>
      <c r="D4278" t="str">
        <f>_xlfn.XLOOKUP(A4278,StruttureRicettive[DenominazioneCittà],StruttureRicettive[Località2])</f>
        <v>CAMERANO</v>
      </c>
    </row>
    <row r="4279" spans="1:4" x14ac:dyDescent="0.25">
      <c r="A4279" t="str">
        <f>StruttureRicettive[[#This Row],[Denominazione]] &amp; " (" &amp; StruttureRicettive[[#This Row],[Città]] &amp; ")"</f>
        <v>IL SENTIERO (OSTRA VETERE)</v>
      </c>
      <c r="B4279" t="str">
        <f>_xlfn.XLOOKUP(ElencoStrutture!A4279,StruttureRicettive[DenominazioneCittà],StruttureRicettive[Città])</f>
        <v>OSTRA VETERE</v>
      </c>
      <c r="C4279" t="str">
        <f>_xlfn.XLOOKUP(A4279,StruttureRicettive[DenominazioneCittà],StruttureRicettive[Località])</f>
        <v>OSTRA VETERE</v>
      </c>
      <c r="D4279" t="str">
        <f>_xlfn.XLOOKUP(A4279,StruttureRicettive[DenominazioneCittà],StruttureRicettive[Località2])</f>
        <v>OSTRA VETERE</v>
      </c>
    </row>
    <row r="4280" spans="1:4" x14ac:dyDescent="0.25">
      <c r="A4280" t="str">
        <f>StruttureRicettive[[#This Row],[Denominazione]] &amp; " (" &amp; StruttureRicettive[[#This Row],[Città]] &amp; ")"</f>
        <v>IL SENTIERO (MONTALTO DELLE MARCHE)</v>
      </c>
      <c r="B4280" t="str">
        <f>_xlfn.XLOOKUP(ElencoStrutture!A4280,StruttureRicettive[DenominazioneCittà],StruttureRicettive[Città])</f>
        <v>MONTALTO DELLE MARCHE</v>
      </c>
      <c r="C4280" t="str">
        <f>_xlfn.XLOOKUP(A4280,StruttureRicettive[DenominazioneCittà],StruttureRicettive[Località])</f>
        <v>no info</v>
      </c>
      <c r="D4280" t="str">
        <f>_xlfn.XLOOKUP(A4280,StruttureRicettive[DenominazioneCittà],StruttureRicettive[Località2])</f>
        <v>MONTALTO DELLE MARCHE</v>
      </c>
    </row>
    <row r="4281" spans="1:4" x14ac:dyDescent="0.25">
      <c r="A4281" t="str">
        <f>StruttureRicettive[[#This Row],[Denominazione]] &amp; " (" &amp; StruttureRicettive[[#This Row],[Città]] &amp; ")"</f>
        <v>IL SENTIERO DEGLI AILANTI (CERRETO D'ESI)</v>
      </c>
      <c r="B4281" t="str">
        <f>_xlfn.XLOOKUP(ElencoStrutture!A4281,StruttureRicettive[DenominazioneCittà],StruttureRicettive[Città])</f>
        <v>CERRETO D'ESI</v>
      </c>
      <c r="C4281" t="str">
        <f>_xlfn.XLOOKUP(A4281,StruttureRicettive[DenominazioneCittà],StruttureRicettive[Località])</f>
        <v>CERRETO D' ESI</v>
      </c>
      <c r="D4281" t="str">
        <f>_xlfn.XLOOKUP(A4281,StruttureRicettive[DenominazioneCittà],StruttureRicettive[Località2])</f>
        <v>CERRETO D' ESI</v>
      </c>
    </row>
    <row r="4282" spans="1:4" x14ac:dyDescent="0.25">
      <c r="A4282" t="str">
        <f>StruttureRicettive[[#This Row],[Denominazione]] &amp; " (" &amp; StruttureRicettive[[#This Row],[Città]] &amp; ")"</f>
        <v>IL SESTANTE (CIVITANOVA MARCHE)</v>
      </c>
      <c r="B4282" t="str">
        <f>_xlfn.XLOOKUP(ElencoStrutture!A4282,StruttureRicettive[DenominazioneCittà],StruttureRicettive[Città])</f>
        <v>CIVITANOVA MARCHE</v>
      </c>
      <c r="C4282" t="str">
        <f>_xlfn.XLOOKUP(A4282,StruttureRicettive[DenominazioneCittà],StruttureRicettive[Località])</f>
        <v>CIVITANOVA MARCHE</v>
      </c>
      <c r="D4282" t="str">
        <f>_xlfn.XLOOKUP(A4282,StruttureRicettive[DenominazioneCittà],StruttureRicettive[Località2])</f>
        <v>CIVITANOVA MARCHE</v>
      </c>
    </row>
    <row r="4283" spans="1:4" x14ac:dyDescent="0.25">
      <c r="A4283" t="str">
        <f>StruttureRicettive[[#This Row],[Denominazione]] &amp; " (" &amp; StruttureRicettive[[#This Row],[Città]] &amp; ")"</f>
        <v>IL SETTECENTO di Servili Francesco (FORCE)</v>
      </c>
      <c r="B4283" t="str">
        <f>_xlfn.XLOOKUP(ElencoStrutture!A4283,StruttureRicettive[DenominazioneCittà],StruttureRicettive[Città])</f>
        <v>FORCE</v>
      </c>
      <c r="C4283" t="str">
        <f>_xlfn.XLOOKUP(A4283,StruttureRicettive[DenominazioneCittà],StruttureRicettive[Località])</f>
        <v>SAN GIOVANNI</v>
      </c>
      <c r="D4283" t="str">
        <f>_xlfn.XLOOKUP(A4283,StruttureRicettive[DenominazioneCittà],StruttureRicettive[Località2])</f>
        <v>SAN GIOVANNI</v>
      </c>
    </row>
    <row r="4284" spans="1:4" x14ac:dyDescent="0.25">
      <c r="A4284" t="str">
        <f>StruttureRicettive[[#This Row],[Denominazione]] &amp; " (" &amp; StruttureRicettive[[#This Row],[Città]] &amp; ")"</f>
        <v>IL SETTIMO BORGO DI VOETMAN (CORINALDO)</v>
      </c>
      <c r="B4284" t="str">
        <f>_xlfn.XLOOKUP(ElencoStrutture!A4284,StruttureRicettive[DenominazioneCittà],StruttureRicettive[Città])</f>
        <v>CORINALDO</v>
      </c>
      <c r="C4284" t="str">
        <f>_xlfn.XLOOKUP(A4284,StruttureRicettive[DenominazioneCittà],StruttureRicettive[Località])</f>
        <v>CORINALDO</v>
      </c>
      <c r="D4284" t="str">
        <f>_xlfn.XLOOKUP(A4284,StruttureRicettive[DenominazioneCittà],StruttureRicettive[Località2])</f>
        <v>CORINALDO</v>
      </c>
    </row>
    <row r="4285" spans="1:4" x14ac:dyDescent="0.25">
      <c r="A4285" t="str">
        <f>StruttureRicettive[[#This Row],[Denominazione]] &amp; " (" &amp; StruttureRicettive[[#This Row],[Città]] &amp; ")"</f>
        <v>IL SICOMORO (MONTECAROTTO)</v>
      </c>
      <c r="B4285" t="str">
        <f>_xlfn.XLOOKUP(ElencoStrutture!A4285,StruttureRicettive[DenominazioneCittà],StruttureRicettive[Città])</f>
        <v>MONTECAROTTO</v>
      </c>
      <c r="C4285" t="str">
        <f>_xlfn.XLOOKUP(A4285,StruttureRicettive[DenominazioneCittà],StruttureRicettive[Località])</f>
        <v>MONTECAROTTO</v>
      </c>
      <c r="D4285" t="str">
        <f>_xlfn.XLOOKUP(A4285,StruttureRicettive[DenominazioneCittà],StruttureRicettive[Località2])</f>
        <v>MONTECAROTTO</v>
      </c>
    </row>
    <row r="4286" spans="1:4" x14ac:dyDescent="0.25">
      <c r="A4286" t="str">
        <f>StruttureRicettive[[#This Row],[Denominazione]] &amp; " (" &amp; StruttureRicettive[[#This Row],[Città]] &amp; ")"</f>
        <v>IL SOGNO DI TINO (SASSOFERRATO)</v>
      </c>
      <c r="B4286" t="str">
        <f>_xlfn.XLOOKUP(ElencoStrutture!A4286,StruttureRicettive[DenominazioneCittà],StruttureRicettive[Città])</f>
        <v>SASSOFERRATO</v>
      </c>
      <c r="C4286" t="str">
        <f>_xlfn.XLOOKUP(A4286,StruttureRicettive[DenominazioneCittà],StruttureRicettive[Località])</f>
        <v>CABERNARDI</v>
      </c>
      <c r="D4286" t="str">
        <f>_xlfn.XLOOKUP(A4286,StruttureRicettive[DenominazioneCittà],StruttureRicettive[Località2])</f>
        <v>CABERNARDI</v>
      </c>
    </row>
    <row r="4287" spans="1:4" x14ac:dyDescent="0.25">
      <c r="A4287" t="str">
        <f>StruttureRicettive[[#This Row],[Denominazione]] &amp; " (" &amp; StruttureRicettive[[#This Row],[Città]] &amp; ")"</f>
        <v>IL TELAIO (RECANATI)</v>
      </c>
      <c r="B4287" t="str">
        <f>_xlfn.XLOOKUP(ElencoStrutture!A4287,StruttureRicettive[DenominazioneCittà],StruttureRicettive[Città])</f>
        <v>RECANATI</v>
      </c>
      <c r="C4287" t="str">
        <f>_xlfn.XLOOKUP(A4287,StruttureRicettive[DenominazioneCittà],StruttureRicettive[Località])</f>
        <v>no info</v>
      </c>
      <c r="D4287" t="str">
        <f>_xlfn.XLOOKUP(A4287,StruttureRicettive[DenominazioneCittà],StruttureRicettive[Località2])</f>
        <v>RECANATI</v>
      </c>
    </row>
    <row r="4288" spans="1:4" x14ac:dyDescent="0.25">
      <c r="A4288" t="str">
        <f>StruttureRicettive[[#This Row],[Denominazione]] &amp; " (" &amp; StruttureRicettive[[#This Row],[Città]] &amp; ")"</f>
        <v>IL TEMPIO DI NOVANA (MONTE RINALDO)</v>
      </c>
      <c r="B4288" t="str">
        <f>_xlfn.XLOOKUP(ElencoStrutture!A4288,StruttureRicettive[DenominazioneCittà],StruttureRicettive[Città])</f>
        <v>MONTE RINALDO</v>
      </c>
      <c r="C4288" t="str">
        <f>_xlfn.XLOOKUP(A4288,StruttureRicettive[DenominazioneCittà],StruttureRicettive[Località])</f>
        <v>MONTE RINALDO</v>
      </c>
      <c r="D4288" t="str">
        <f>_xlfn.XLOOKUP(A4288,StruttureRicettive[DenominazioneCittà],StruttureRicettive[Località2])</f>
        <v>MONTE RINALDO</v>
      </c>
    </row>
    <row r="4289" spans="1:4" x14ac:dyDescent="0.25">
      <c r="A4289" t="str">
        <f>StruttureRicettive[[#This Row],[Denominazione]] &amp; " (" &amp; StruttureRicettive[[#This Row],[Città]] &amp; ")"</f>
        <v>IL TERRAZZINO (PESARO)</v>
      </c>
      <c r="B4289" t="str">
        <f>_xlfn.XLOOKUP(ElencoStrutture!A4289,StruttureRicettive[DenominazioneCittà],StruttureRicettive[Città])</f>
        <v>PESARO</v>
      </c>
      <c r="C4289" t="str">
        <f>_xlfn.XLOOKUP(A4289,StruttureRicettive[DenominazioneCittà],StruttureRicettive[Località])</f>
        <v>PESARO</v>
      </c>
      <c r="D4289" t="str">
        <f>_xlfn.XLOOKUP(A4289,StruttureRicettive[DenominazioneCittà],StruttureRicettive[Località2])</f>
        <v>PESARO</v>
      </c>
    </row>
    <row r="4290" spans="1:4" x14ac:dyDescent="0.25">
      <c r="A4290" t="str">
        <f>StruttureRicettive[[#This Row],[Denominazione]] &amp; " (" &amp; StruttureRicettive[[#This Row],[Città]] &amp; ")"</f>
        <v>IL TERRAZZINO (FERMO)</v>
      </c>
      <c r="B4290" t="str">
        <f>_xlfn.XLOOKUP(ElencoStrutture!A4290,StruttureRicettive[DenominazioneCittà],StruttureRicettive[Città])</f>
        <v>FERMO</v>
      </c>
      <c r="C4290" t="str">
        <f>_xlfn.XLOOKUP(A4290,StruttureRicettive[DenominazioneCittà],StruttureRicettive[Località])</f>
        <v>FERMO</v>
      </c>
      <c r="D4290" t="str">
        <f>_xlfn.XLOOKUP(A4290,StruttureRicettive[DenominazioneCittà],StruttureRicettive[Località2])</f>
        <v>FERMO</v>
      </c>
    </row>
    <row r="4291" spans="1:4" x14ac:dyDescent="0.25">
      <c r="A4291" t="str">
        <f>StruttureRicettive[[#This Row],[Denominazione]] &amp; " (" &amp; StruttureRicettive[[#This Row],[Città]] &amp; ")"</f>
        <v>IL TERRAZZO DELLE RONDINI (LAPEDONA)</v>
      </c>
      <c r="B4291" t="str">
        <f>_xlfn.XLOOKUP(ElencoStrutture!A4291,StruttureRicettive[DenominazioneCittà],StruttureRicettive[Città])</f>
        <v>LAPEDONA</v>
      </c>
      <c r="C4291" t="str">
        <f>_xlfn.XLOOKUP(A4291,StruttureRicettive[DenominazioneCittà],StruttureRicettive[Località])</f>
        <v>no info</v>
      </c>
      <c r="D4291" t="str">
        <f>_xlfn.XLOOKUP(A4291,StruttureRicettive[DenominazioneCittà],StruttureRicettive[Località2])</f>
        <v>LAPEDONA</v>
      </c>
    </row>
    <row r="4292" spans="1:4" x14ac:dyDescent="0.25">
      <c r="A4292" t="str">
        <f>StruttureRicettive[[#This Row],[Denominazione]] &amp; " (" &amp; StruttureRicettive[[#This Row],[Città]] &amp; ")"</f>
        <v>IL TIGLIO (MERGO)</v>
      </c>
      <c r="B4292" t="str">
        <f>_xlfn.XLOOKUP(ElencoStrutture!A4292,StruttureRicettive[DenominazioneCittà],StruttureRicettive[Città])</f>
        <v>MERGO</v>
      </c>
      <c r="C4292" t="str">
        <f>_xlfn.XLOOKUP(A4292,StruttureRicettive[DenominazioneCittà],StruttureRicettive[Località])</f>
        <v>MERGO</v>
      </c>
      <c r="D4292" t="str">
        <f>_xlfn.XLOOKUP(A4292,StruttureRicettive[DenominazioneCittà],StruttureRicettive[Località2])</f>
        <v>MERGO</v>
      </c>
    </row>
    <row r="4293" spans="1:4" x14ac:dyDescent="0.25">
      <c r="A4293" t="str">
        <f>StruttureRicettive[[#This Row],[Denominazione]] &amp; " (" &amp; StruttureRicettive[[#This Row],[Città]] &amp; ")"</f>
        <v>IL TIGLIO (SASSOFERRATO)</v>
      </c>
      <c r="B4293" t="str">
        <f>_xlfn.XLOOKUP(ElencoStrutture!A4293,StruttureRicettive[DenominazioneCittà],StruttureRicettive[Città])</f>
        <v>SASSOFERRATO</v>
      </c>
      <c r="C4293" t="str">
        <f>_xlfn.XLOOKUP(A4293,StruttureRicettive[DenominazioneCittà],StruttureRicettive[Località])</f>
        <v>SASSETELLO</v>
      </c>
      <c r="D4293" t="str">
        <f>_xlfn.XLOOKUP(A4293,StruttureRicettive[DenominazioneCittà],StruttureRicettive[Località2])</f>
        <v>SASSETELLO</v>
      </c>
    </row>
    <row r="4294" spans="1:4" x14ac:dyDescent="0.25">
      <c r="A4294" t="str">
        <f>StruttureRicettive[[#This Row],[Denominazione]] &amp; " (" &amp; StruttureRicettive[[#This Row],[Città]] &amp; ")"</f>
        <v>IL TIGLIO (URBISAGLIA)</v>
      </c>
      <c r="B4294" t="str">
        <f>_xlfn.XLOOKUP(ElencoStrutture!A4294,StruttureRicettive[DenominazioneCittà],StruttureRicettive[Città])</f>
        <v>URBISAGLIA</v>
      </c>
      <c r="C4294" t="str">
        <f>_xlfn.XLOOKUP(A4294,StruttureRicettive[DenominazioneCittà],StruttureRicettive[Località])</f>
        <v>CONVENTO</v>
      </c>
      <c r="D4294" t="str">
        <f>_xlfn.XLOOKUP(A4294,StruttureRicettive[DenominazioneCittà],StruttureRicettive[Località2])</f>
        <v>CONVENTO</v>
      </c>
    </row>
    <row r="4295" spans="1:4" x14ac:dyDescent="0.25">
      <c r="A4295" t="str">
        <f>StruttureRicettive[[#This Row],[Denominazione]] &amp; " (" &amp; StruttureRicettive[[#This Row],[Città]] &amp; ")"</f>
        <v>IL TIGLIO DI MAZZARONI ENRICO (MONTEMONACO)</v>
      </c>
      <c r="B4295" t="str">
        <f>_xlfn.XLOOKUP(ElencoStrutture!A4295,StruttureRicettive[DenominazioneCittà],StruttureRicettive[Città])</f>
        <v>MONTEMONACO</v>
      </c>
      <c r="C4295" t="str">
        <f>_xlfn.XLOOKUP(A4295,StruttureRicettive[DenominazioneCittà],StruttureRicettive[Località])</f>
        <v>MONTEMONACO</v>
      </c>
      <c r="D4295" t="str">
        <f>_xlfn.XLOOKUP(A4295,StruttureRicettive[DenominazioneCittà],StruttureRicettive[Località2])</f>
        <v>MONTEMONACO</v>
      </c>
    </row>
    <row r="4296" spans="1:4" x14ac:dyDescent="0.25">
      <c r="A4296" t="str">
        <f>StruttureRicettive[[#This Row],[Denominazione]] &amp; " (" &amp; StruttureRicettive[[#This Row],[Città]] &amp; ")"</f>
        <v>IL TIMONE (CIVITANOVA MARCHE)</v>
      </c>
      <c r="B4296" t="str">
        <f>_xlfn.XLOOKUP(ElencoStrutture!A4296,StruttureRicettive[DenominazioneCittà],StruttureRicettive[Città])</f>
        <v>CIVITANOVA MARCHE</v>
      </c>
      <c r="C4296" t="str">
        <f>_xlfn.XLOOKUP(A4296,StruttureRicettive[DenominazioneCittà],StruttureRicettive[Località])</f>
        <v>CIVITANOVA MARCHE</v>
      </c>
      <c r="D4296" t="str">
        <f>_xlfn.XLOOKUP(A4296,StruttureRicettive[DenominazioneCittà],StruttureRicettive[Località2])</f>
        <v>CIVITANOVA MARCHE</v>
      </c>
    </row>
    <row r="4297" spans="1:4" x14ac:dyDescent="0.25">
      <c r="A4297" t="str">
        <f>StruttureRicettive[[#This Row],[Denominazione]] &amp; " (" &amp; StruttureRicettive[[#This Row],[Città]] &amp; ")"</f>
        <v>IL TIMONE (SAN BENEDETTO DEL TRONTO)</v>
      </c>
      <c r="B4297" t="str">
        <f>_xlfn.XLOOKUP(ElencoStrutture!A4297,StruttureRicettive[DenominazioneCittà],StruttureRicettive[Città])</f>
        <v>SAN BENEDETTO DEL TRONTO</v>
      </c>
      <c r="C4297" t="str">
        <f>_xlfn.XLOOKUP(A4297,StruttureRicettive[DenominazioneCittà],StruttureRicettive[Località])</f>
        <v>no info</v>
      </c>
      <c r="D4297" t="str">
        <f>_xlfn.XLOOKUP(A4297,StruttureRicettive[DenominazioneCittà],StruttureRicettive[Località2])</f>
        <v>SAN BENEDETTO DEL TRONTO</v>
      </c>
    </row>
    <row r="4298" spans="1:4" x14ac:dyDescent="0.25">
      <c r="A4298" t="str">
        <f>StruttureRicettive[[#This Row],[Denominazione]] &amp; " (" &amp; StruttureRicettive[[#This Row],[Città]] &amp; ")"</f>
        <v>IL TIMONE (PORTO SAN GIORGIO)</v>
      </c>
      <c r="B4298" t="str">
        <f>_xlfn.XLOOKUP(ElencoStrutture!A4298,StruttureRicettive[DenominazioneCittà],StruttureRicettive[Città])</f>
        <v>PORTO SAN GIORGIO</v>
      </c>
      <c r="C4298" t="str">
        <f>_xlfn.XLOOKUP(A4298,StruttureRicettive[DenominazioneCittà],StruttureRicettive[Località])</f>
        <v>PORTO SAN GIORGIO</v>
      </c>
      <c r="D4298" t="str">
        <f>_xlfn.XLOOKUP(A4298,StruttureRicettive[DenominazioneCittà],StruttureRicettive[Località2])</f>
        <v>PORTO SAN GIORGIO</v>
      </c>
    </row>
    <row r="4299" spans="1:4" x14ac:dyDescent="0.25">
      <c r="A4299" t="str">
        <f>StruttureRicettive[[#This Row],[Denominazione]] &amp; " (" &amp; StruttureRicettive[[#This Row],[Città]] &amp; ")"</f>
        <v>IL TORRIONE (AUDITORE)</v>
      </c>
      <c r="B4299" t="str">
        <f>_xlfn.XLOOKUP(ElencoStrutture!A4299,StruttureRicettive[DenominazioneCittà],StruttureRicettive[Città])</f>
        <v>AUDITORE</v>
      </c>
      <c r="C4299" t="str">
        <f>_xlfn.XLOOKUP(A4299,StruttureRicettive[DenominazioneCittà],StruttureRicettive[Località])</f>
        <v>AUDITORE</v>
      </c>
      <c r="D4299" t="str">
        <f>_xlfn.XLOOKUP(A4299,StruttureRicettive[DenominazioneCittà],StruttureRicettive[Località2])</f>
        <v>AUDITORE</v>
      </c>
    </row>
    <row r="4300" spans="1:4" x14ac:dyDescent="0.25">
      <c r="A4300" t="str">
        <f>StruttureRicettive[[#This Row],[Denominazione]] &amp; " (" &amp; StruttureRicettive[[#This Row],[Città]] &amp; ")"</f>
        <v>IL TRANSUMANTE (POTENZA PICENA)</v>
      </c>
      <c r="B4300" t="str">
        <f>_xlfn.XLOOKUP(ElencoStrutture!A4300,StruttureRicettive[DenominazioneCittà],StruttureRicettive[Città])</f>
        <v>POTENZA PICENA</v>
      </c>
      <c r="C4300" t="str">
        <f>_xlfn.XLOOKUP(A4300,StruttureRicettive[DenominazioneCittà],StruttureRicettive[Località])</f>
        <v>POTENZA PICENA</v>
      </c>
      <c r="D4300" t="str">
        <f>_xlfn.XLOOKUP(A4300,StruttureRicettive[DenominazioneCittà],StruttureRicettive[Località2])</f>
        <v>POTENZA PICENA</v>
      </c>
    </row>
    <row r="4301" spans="1:4" x14ac:dyDescent="0.25">
      <c r="A4301" t="str">
        <f>StruttureRicettive[[#This Row],[Denominazione]] &amp; " (" &amp; StruttureRicettive[[#This Row],[Città]] &amp; ")"</f>
        <v>IL TRIBBIO DI RICOTTINI GIANCARLO (FIASTRA)</v>
      </c>
      <c r="B4301" t="str">
        <f>_xlfn.XLOOKUP(ElencoStrutture!A4301,StruttureRicettive[DenominazioneCittà],StruttureRicettive[Città])</f>
        <v>FIASTRA</v>
      </c>
      <c r="C4301" t="str">
        <f>_xlfn.XLOOKUP(A4301,StruttureRicettive[DenominazioneCittà],StruttureRicettive[Località])</f>
        <v>no info</v>
      </c>
      <c r="D4301" t="str">
        <f>_xlfn.XLOOKUP(A4301,StruttureRicettive[DenominazioneCittà],StruttureRicettive[Località2])</f>
        <v>FIASTRA</v>
      </c>
    </row>
    <row r="4302" spans="1:4" x14ac:dyDescent="0.25">
      <c r="A4302" t="str">
        <f>StruttureRicettive[[#This Row],[Denominazione]] &amp; " (" &amp; StruttureRicettive[[#This Row],[Città]] &amp; ")"</f>
        <v>IL TRITONE (SAN BENEDETTO DEL TRONTO)</v>
      </c>
      <c r="B4302" t="str">
        <f>_xlfn.XLOOKUP(ElencoStrutture!A4302,StruttureRicettive[DenominazioneCittà],StruttureRicettive[Città])</f>
        <v>SAN BENEDETTO DEL TRONTO</v>
      </c>
      <c r="C4302" t="str">
        <f>_xlfn.XLOOKUP(A4302,StruttureRicettive[DenominazioneCittà],StruttureRicettive[Località])</f>
        <v>no info</v>
      </c>
      <c r="D4302" t="str">
        <f>_xlfn.XLOOKUP(A4302,StruttureRicettive[DenominazioneCittà],StruttureRicettive[Località2])</f>
        <v>SAN BENEDETTO DEL TRONTO</v>
      </c>
    </row>
    <row r="4303" spans="1:4" x14ac:dyDescent="0.25">
      <c r="A4303" t="str">
        <f>StruttureRicettive[[#This Row],[Denominazione]] &amp; " (" &amp; StruttureRicettive[[#This Row],[Città]] &amp; ")"</f>
        <v>IL TUCANO (GROTTAMMARE)</v>
      </c>
      <c r="B4303" t="str">
        <f>_xlfn.XLOOKUP(ElencoStrutture!A4303,StruttureRicettive[DenominazioneCittà],StruttureRicettive[Città])</f>
        <v>GROTTAMMARE</v>
      </c>
      <c r="C4303" t="str">
        <f>_xlfn.XLOOKUP(A4303,StruttureRicettive[DenominazioneCittà],StruttureRicettive[Località])</f>
        <v>no info</v>
      </c>
      <c r="D4303" t="str">
        <f>_xlfn.XLOOKUP(A4303,StruttureRicettive[DenominazioneCittà],StruttureRicettive[Località2])</f>
        <v>GROTTAMMARE</v>
      </c>
    </row>
    <row r="4304" spans="1:4" x14ac:dyDescent="0.25">
      <c r="A4304" t="str">
        <f>StruttureRicettive[[#This Row],[Denominazione]] &amp; " (" &amp; StruttureRicettive[[#This Row],[Città]] &amp; ")"</f>
        <v>IL TUO CORBEZZOLO (RIPATRANSONE)</v>
      </c>
      <c r="B4304" t="str">
        <f>_xlfn.XLOOKUP(ElencoStrutture!A4304,StruttureRicettive[DenominazioneCittà],StruttureRicettive[Città])</f>
        <v>RIPATRANSONE</v>
      </c>
      <c r="C4304" t="str">
        <f>_xlfn.XLOOKUP(A4304,StruttureRicettive[DenominazioneCittà],StruttureRicettive[Località])</f>
        <v>RIPATRANSONE</v>
      </c>
      <c r="D4304" t="str">
        <f>_xlfn.XLOOKUP(A4304,StruttureRicettive[DenominazioneCittà],StruttureRicettive[Località2])</f>
        <v>RIPATRANSONE</v>
      </c>
    </row>
    <row r="4305" spans="1:4" x14ac:dyDescent="0.25">
      <c r="A4305" t="str">
        <f>StruttureRicettive[[#This Row],[Denominazione]] &amp; " (" &amp; StruttureRicettive[[#This Row],[Città]] &amp; ")"</f>
        <v>IL VALENTINO (ANCONA)</v>
      </c>
      <c r="B4305" t="str">
        <f>_xlfn.XLOOKUP(ElencoStrutture!A4305,StruttureRicettive[DenominazioneCittà],StruttureRicettive[Città])</f>
        <v>ANCONA</v>
      </c>
      <c r="C4305" t="str">
        <f>_xlfn.XLOOKUP(A4305,StruttureRicettive[DenominazioneCittà],StruttureRicettive[Località])</f>
        <v>SPIAGGIA PASSETTO</v>
      </c>
      <c r="D4305" t="str">
        <f>_xlfn.XLOOKUP(A4305,StruttureRicettive[DenominazioneCittà],StruttureRicettive[Località2])</f>
        <v>SPIAGGIA PASSETTO</v>
      </c>
    </row>
    <row r="4306" spans="1:4" x14ac:dyDescent="0.25">
      <c r="A4306" t="str">
        <f>StruttureRicettive[[#This Row],[Denominazione]] &amp; " (" &amp; StruttureRicettive[[#This Row],[Città]] &amp; ")"</f>
        <v>IL VASCELLO (PORTO RECANATI)</v>
      </c>
      <c r="B4306" t="str">
        <f>_xlfn.XLOOKUP(ElencoStrutture!A4306,StruttureRicettive[DenominazioneCittà],StruttureRicettive[Città])</f>
        <v>PORTO RECANATI</v>
      </c>
      <c r="C4306" t="str">
        <f>_xlfn.XLOOKUP(A4306,StruttureRicettive[DenominazioneCittà],StruttureRicettive[Località])</f>
        <v>PORTO RECANATI</v>
      </c>
      <c r="D4306" t="str">
        <f>_xlfn.XLOOKUP(A4306,StruttureRicettive[DenominazioneCittà],StruttureRicettive[Località2])</f>
        <v>PORTO RECANATI</v>
      </c>
    </row>
    <row r="4307" spans="1:4" x14ac:dyDescent="0.25">
      <c r="A4307" t="str">
        <f>StruttureRicettive[[#This Row],[Denominazione]] &amp; " (" &amp; StruttureRicettive[[#This Row],[Città]] &amp; ")"</f>
        <v>IL VECCHIO ED IL MARE (GROTTAMMARE)</v>
      </c>
      <c r="B4307" t="str">
        <f>_xlfn.XLOOKUP(ElencoStrutture!A4307,StruttureRicettive[DenominazioneCittà],StruttureRicettive[Città])</f>
        <v>GROTTAMMARE</v>
      </c>
      <c r="C4307" t="str">
        <f>_xlfn.XLOOKUP(A4307,StruttureRicettive[DenominazioneCittà],StruttureRicettive[Località])</f>
        <v>GROTTAMMARE</v>
      </c>
      <c r="D4307" t="str">
        <f>_xlfn.XLOOKUP(A4307,StruttureRicettive[DenominazioneCittà],StruttureRicettive[Località2])</f>
        <v>GROTTAMMARE</v>
      </c>
    </row>
    <row r="4308" spans="1:4" x14ac:dyDescent="0.25">
      <c r="A4308" t="str">
        <f>StruttureRicettive[[#This Row],[Denominazione]] &amp; " (" &amp; StruttureRicettive[[#This Row],[Città]] &amp; ")"</f>
        <v>IL VECCHIO GRANAIO (TREIA)</v>
      </c>
      <c r="B4308" t="str">
        <f>_xlfn.XLOOKUP(ElencoStrutture!A4308,StruttureRicettive[DenominazioneCittà],StruttureRicettive[Città])</f>
        <v>TREIA</v>
      </c>
      <c r="C4308" t="str">
        <f>_xlfn.XLOOKUP(A4308,StruttureRicettive[DenominazioneCittà],StruttureRicettive[Località])</f>
        <v>TREIA</v>
      </c>
      <c r="D4308" t="str">
        <f>_xlfn.XLOOKUP(A4308,StruttureRicettive[DenominazioneCittà],StruttureRicettive[Località2])</f>
        <v>TREIA</v>
      </c>
    </row>
    <row r="4309" spans="1:4" x14ac:dyDescent="0.25">
      <c r="A4309" t="str">
        <f>StruttureRicettive[[#This Row],[Denominazione]] &amp; " (" &amp; StruttureRicettive[[#This Row],[Città]] &amp; ")"</f>
        <v>IL VECCHIO MANDORLO (SIROLO)</v>
      </c>
      <c r="B4309" t="str">
        <f>_xlfn.XLOOKUP(ElencoStrutture!A4309,StruttureRicettive[DenominazioneCittà],StruttureRicettive[Città])</f>
        <v>SIROLO</v>
      </c>
      <c r="C4309" t="str">
        <f>_xlfn.XLOOKUP(A4309,StruttureRicettive[DenominazioneCittà],StruttureRicettive[Località])</f>
        <v>no info</v>
      </c>
      <c r="D4309" t="str">
        <f>_xlfn.XLOOKUP(A4309,StruttureRicettive[DenominazioneCittà],StruttureRicettive[Località2])</f>
        <v>SIROLO</v>
      </c>
    </row>
    <row r="4310" spans="1:4" x14ac:dyDescent="0.25">
      <c r="A4310" t="str">
        <f>StruttureRicettive[[#This Row],[Denominazione]] &amp; " (" &amp; StruttureRicettive[[#This Row],[Città]] &amp; ")"</f>
        <v>IL VECCHIO PIOPPO (FERMO)</v>
      </c>
      <c r="B4310" t="str">
        <f>_xlfn.XLOOKUP(ElencoStrutture!A4310,StruttureRicettive[DenominazioneCittà],StruttureRicettive[Città])</f>
        <v>FERMO</v>
      </c>
      <c r="C4310" t="str">
        <f>_xlfn.XLOOKUP(A4310,StruttureRicettive[DenominazioneCittà],StruttureRicettive[Località])</f>
        <v>FERMO</v>
      </c>
      <c r="D4310" t="str">
        <f>_xlfn.XLOOKUP(A4310,StruttureRicettive[DenominazioneCittà],StruttureRicettive[Località2])</f>
        <v>FERMO</v>
      </c>
    </row>
    <row r="4311" spans="1:4" x14ac:dyDescent="0.25">
      <c r="A4311" t="str">
        <f>StruttureRicettive[[#This Row],[Denominazione]] &amp; " (" &amp; StruttureRicettive[[#This Row],[Città]] &amp; ")"</f>
        <v>IL VECCHIO PODERE (MONTE GIBERTO)</v>
      </c>
      <c r="B4311" t="str">
        <f>_xlfn.XLOOKUP(ElencoStrutture!A4311,StruttureRicettive[DenominazioneCittà],StruttureRicettive[Città])</f>
        <v>MONTE GIBERTO</v>
      </c>
      <c r="C4311" t="str">
        <f>_xlfn.XLOOKUP(A4311,StruttureRicettive[DenominazioneCittà],StruttureRicettive[Località])</f>
        <v>MONTE GIBERTO</v>
      </c>
      <c r="D4311" t="str">
        <f>_xlfn.XLOOKUP(A4311,StruttureRicettive[DenominazioneCittà],StruttureRicettive[Località2])</f>
        <v>MONTE GIBERTO</v>
      </c>
    </row>
    <row r="4312" spans="1:4" x14ac:dyDescent="0.25">
      <c r="A4312" t="str">
        <f>StruttureRicettive[[#This Row],[Denominazione]] &amp; " (" &amp; StruttureRicettive[[#This Row],[Città]] &amp; ")"</f>
        <v>IL VECCHIO SCORNABECCO (SENIGALLIA)</v>
      </c>
      <c r="B4312" t="str">
        <f>_xlfn.XLOOKUP(ElencoStrutture!A4312,StruttureRicettive[DenominazioneCittà],StruttureRicettive[Città])</f>
        <v>SENIGALLIA</v>
      </c>
      <c r="C4312" t="str">
        <f>_xlfn.XLOOKUP(A4312,StruttureRicettive[DenominazioneCittà],StruttureRicettive[Località])</f>
        <v>SCAPEZZANO</v>
      </c>
      <c r="D4312" t="str">
        <f>_xlfn.XLOOKUP(A4312,StruttureRicettive[DenominazioneCittà],StruttureRicettive[Località2])</f>
        <v>SCAPEZZANO</v>
      </c>
    </row>
    <row r="4313" spans="1:4" x14ac:dyDescent="0.25">
      <c r="A4313" t="str">
        <f>StruttureRicettive[[#This Row],[Denominazione]] &amp; " (" &amp; StruttureRicettive[[#This Row],[Città]] &amp; ")"</f>
        <v>IL VECCHIO TASSO (BASSETTI CLAUDIA) (SMERILLO)</v>
      </c>
      <c r="B4313" t="str">
        <f>_xlfn.XLOOKUP(ElencoStrutture!A4313,StruttureRicettive[DenominazioneCittà],StruttureRicettive[Città])</f>
        <v>SMERILLO</v>
      </c>
      <c r="C4313" t="str">
        <f>_xlfn.XLOOKUP(A4313,StruttureRicettive[DenominazioneCittà],StruttureRicettive[Località])</f>
        <v>no info</v>
      </c>
      <c r="D4313" t="str">
        <f>_xlfn.XLOOKUP(A4313,StruttureRicettive[DenominazioneCittà],StruttureRicettive[Località2])</f>
        <v>SMERILLO</v>
      </c>
    </row>
    <row r="4314" spans="1:4" x14ac:dyDescent="0.25">
      <c r="A4314" t="str">
        <f>StruttureRicettive[[#This Row],[Denominazione]] &amp; " (" &amp; StruttureRicettive[[#This Row],[Città]] &amp; ")"</f>
        <v>IL VELIERO (MAGLIANO DI TENNA)</v>
      </c>
      <c r="B4314" t="str">
        <f>_xlfn.XLOOKUP(ElencoStrutture!A4314,StruttureRicettive[DenominazioneCittà],StruttureRicettive[Città])</f>
        <v>MAGLIANO DI TENNA</v>
      </c>
      <c r="C4314" t="str">
        <f>_xlfn.XLOOKUP(A4314,StruttureRicettive[DenominazioneCittà],StruttureRicettive[Località])</f>
        <v>VIALE AMERICA</v>
      </c>
      <c r="D4314" t="str">
        <f>_xlfn.XLOOKUP(A4314,StruttureRicettive[DenominazioneCittà],StruttureRicettive[Località2])</f>
        <v>VIALE AMERICA</v>
      </c>
    </row>
    <row r="4315" spans="1:4" x14ac:dyDescent="0.25">
      <c r="A4315" t="str">
        <f>StruttureRicettive[[#This Row],[Denominazione]] &amp; " (" &amp; StruttureRicettive[[#This Row],[Città]] &amp; ")"</f>
        <v>IL VICOLO RELAIS (SIROLO)</v>
      </c>
      <c r="B4315" t="str">
        <f>_xlfn.XLOOKUP(ElencoStrutture!A4315,StruttureRicettive[DenominazioneCittà],StruttureRicettive[Città])</f>
        <v>SIROLO</v>
      </c>
      <c r="C4315" t="str">
        <f>_xlfn.XLOOKUP(A4315,StruttureRicettive[DenominazioneCittà],StruttureRicettive[Località])</f>
        <v>no info</v>
      </c>
      <c r="D4315" t="str">
        <f>_xlfn.XLOOKUP(A4315,StruttureRicettive[DenominazioneCittà],StruttureRicettive[Località2])</f>
        <v>SIROLO</v>
      </c>
    </row>
    <row r="4316" spans="1:4" x14ac:dyDescent="0.25">
      <c r="A4316" t="str">
        <f>StruttureRicettive[[#This Row],[Denominazione]] &amp; " (" &amp; StruttureRicettive[[#This Row],[Città]] &amp; ")"</f>
        <v>IL VIGNETO (MOGLIANO)</v>
      </c>
      <c r="B4316" t="str">
        <f>_xlfn.XLOOKUP(ElencoStrutture!A4316,StruttureRicettive[DenominazioneCittà],StruttureRicettive[Città])</f>
        <v>MOGLIANO</v>
      </c>
      <c r="C4316" t="str">
        <f>_xlfn.XLOOKUP(A4316,StruttureRicettive[DenominazioneCittà],StruttureRicettive[Località])</f>
        <v>no info</v>
      </c>
      <c r="D4316" t="str">
        <f>_xlfn.XLOOKUP(A4316,StruttureRicettive[DenominazioneCittà],StruttureRicettive[Località2])</f>
        <v>MOGLIANO</v>
      </c>
    </row>
    <row r="4317" spans="1:4" x14ac:dyDescent="0.25">
      <c r="A4317" t="str">
        <f>StruttureRicettive[[#This Row],[Denominazione]] &amp; " (" &amp; StruttureRicettive[[#This Row],[Città]] &amp; ")"</f>
        <v>IL VILLINO (LORETO)</v>
      </c>
      <c r="B4317" t="str">
        <f>_xlfn.XLOOKUP(ElencoStrutture!A4317,StruttureRicettive[DenominazioneCittà],StruttureRicettive[Città])</f>
        <v>LORETO</v>
      </c>
      <c r="C4317" t="str">
        <f>_xlfn.XLOOKUP(A4317,StruttureRicettive[DenominazioneCittà],StruttureRicettive[Località])</f>
        <v>no info</v>
      </c>
      <c r="D4317" t="str">
        <f>_xlfn.XLOOKUP(A4317,StruttureRicettive[DenominazioneCittà],StruttureRicettive[Località2])</f>
        <v>LORETO</v>
      </c>
    </row>
    <row r="4318" spans="1:4" x14ac:dyDescent="0.25">
      <c r="A4318" t="str">
        <f>StruttureRicettive[[#This Row],[Denominazione]] &amp; " (" &amp; StruttureRicettive[[#This Row],[Città]] &amp; ")"</f>
        <v>IL VILLINO CAMPAGNOLO (CORINALDO)</v>
      </c>
      <c r="B4318" t="str">
        <f>_xlfn.XLOOKUP(ElencoStrutture!A4318,StruttureRicettive[DenominazioneCittà],StruttureRicettive[Città])</f>
        <v>CORINALDO</v>
      </c>
      <c r="C4318" t="str">
        <f>_xlfn.XLOOKUP(A4318,StruttureRicettive[DenominazioneCittà],StruttureRicettive[Località])</f>
        <v>INCANCELLATA</v>
      </c>
      <c r="D4318" t="str">
        <f>_xlfn.XLOOKUP(A4318,StruttureRicettive[DenominazioneCittà],StruttureRicettive[Località2])</f>
        <v>INCANCELLATA</v>
      </c>
    </row>
    <row r="4319" spans="1:4" x14ac:dyDescent="0.25">
      <c r="A4319" t="str">
        <f>StruttureRicettive[[#This Row],[Denominazione]] &amp; " (" &amp; StruttureRicettive[[#This Row],[Città]] &amp; ")"</f>
        <v>IL VIRGINIA (ROCCAFLUVIONE)</v>
      </c>
      <c r="B4319" t="str">
        <f>_xlfn.XLOOKUP(ElencoStrutture!A4319,StruttureRicettive[DenominazioneCittà],StruttureRicettive[Città])</f>
        <v>ROCCAFLUVIONE</v>
      </c>
      <c r="C4319" t="str">
        <f>_xlfn.XLOOKUP(A4319,StruttureRicettive[DenominazioneCittà],StruttureRicettive[Località])</f>
        <v>ROCCAFLUVIONE</v>
      </c>
      <c r="D4319" t="str">
        <f>_xlfn.XLOOKUP(A4319,StruttureRicettive[DenominazioneCittà],StruttureRicettive[Località2])</f>
        <v>ROCCAFLUVIONE</v>
      </c>
    </row>
    <row r="4320" spans="1:4" x14ac:dyDescent="0.25">
      <c r="A4320" t="str">
        <f>StruttureRicettive[[#This Row],[Denominazione]] &amp; " (" &amp; StruttureRicettive[[#This Row],[Città]] &amp; ")"</f>
        <v>ILARI SERENELLA (SENIGALLIA)</v>
      </c>
      <c r="B4320" t="str">
        <f>_xlfn.XLOOKUP(ElencoStrutture!A4320,StruttureRicettive[DenominazioneCittà],StruttureRicettive[Città])</f>
        <v>SENIGALLIA</v>
      </c>
      <c r="C4320" t="str">
        <f>_xlfn.XLOOKUP(A4320,StruttureRicettive[DenominazioneCittà],StruttureRicettive[Località])</f>
        <v>SENIGALLIA</v>
      </c>
      <c r="D4320" t="str">
        <f>_xlfn.XLOOKUP(A4320,StruttureRicettive[DenominazioneCittà],StruttureRicettive[Località2])</f>
        <v>SENIGALLIA</v>
      </c>
    </row>
    <row r="4321" spans="1:4" x14ac:dyDescent="0.25">
      <c r="A4321" t="str">
        <f>StruttureRicettive[[#This Row],[Denominazione]] &amp; " (" &amp; StruttureRicettive[[#This Row],[Città]] &amp; ")"</f>
        <v>ILARIA, LUIGI MOSCATELLI (MONDOLFO)</v>
      </c>
      <c r="B4321" t="str">
        <f>_xlfn.XLOOKUP(ElencoStrutture!A4321,StruttureRicettive[DenominazioneCittà],StruttureRicettive[Città])</f>
        <v>MONDOLFO</v>
      </c>
      <c r="C4321" t="str">
        <f>_xlfn.XLOOKUP(A4321,StruttureRicettive[DenominazioneCittà],StruttureRicettive[Località])</f>
        <v>no info</v>
      </c>
      <c r="D4321" t="str">
        <f>_xlfn.XLOOKUP(A4321,StruttureRicettive[DenominazioneCittà],StruttureRicettive[Località2])</f>
        <v>MONDOLFO</v>
      </c>
    </row>
    <row r="4322" spans="1:4" x14ac:dyDescent="0.25">
      <c r="A4322" t="str">
        <f>StruttureRicettive[[#This Row],[Denominazione]] &amp; " (" &amp; StruttureRicettive[[#This Row],[Città]] &amp; ")"</f>
        <v>ILPICCOLO BOSCO (FERMO)</v>
      </c>
      <c r="B4322" t="str">
        <f>_xlfn.XLOOKUP(ElencoStrutture!A4322,StruttureRicettive[DenominazioneCittà],StruttureRicettive[Città])</f>
        <v>FERMO</v>
      </c>
      <c r="C4322" t="str">
        <f>_xlfn.XLOOKUP(A4322,StruttureRicettive[DenominazioneCittà],StruttureRicettive[Località])</f>
        <v>FERMO</v>
      </c>
      <c r="D4322" t="str">
        <f>_xlfn.XLOOKUP(A4322,StruttureRicettive[DenominazioneCittà],StruttureRicettive[Località2])</f>
        <v>FERMO</v>
      </c>
    </row>
    <row r="4323" spans="1:4" x14ac:dyDescent="0.25">
      <c r="A4323" t="str">
        <f>StruttureRicettive[[#This Row],[Denominazione]] &amp; " (" &amp; StruttureRicettive[[#This Row],[Città]] &amp; ")"</f>
        <v>IMMOBILIARE LE PIANE SNC (CAMERATA PICENA)</v>
      </c>
      <c r="B4323" t="str">
        <f>_xlfn.XLOOKUP(ElencoStrutture!A4323,StruttureRicettive[DenominazioneCittà],StruttureRicettive[Città])</f>
        <v>CAMERATA PICENA</v>
      </c>
      <c r="C4323" t="str">
        <f>_xlfn.XLOOKUP(A4323,StruttureRicettive[DenominazioneCittà],StruttureRicettive[Località])</f>
        <v>CAMERATA PICENA</v>
      </c>
      <c r="D4323" t="str">
        <f>_xlfn.XLOOKUP(A4323,StruttureRicettive[DenominazioneCittà],StruttureRicettive[Località2])</f>
        <v>CAMERATA PICENA</v>
      </c>
    </row>
    <row r="4324" spans="1:4" x14ac:dyDescent="0.25">
      <c r="A4324" t="str">
        <f>StruttureRicettive[[#This Row],[Denominazione]] &amp; " (" &amp; StruttureRicettive[[#This Row],[Città]] &amp; ")"</f>
        <v>IMMOBILIARE SAN VITO (FALCONARA MARITTIMA)</v>
      </c>
      <c r="B4324" t="str">
        <f>_xlfn.XLOOKUP(ElencoStrutture!A4324,StruttureRicettive[DenominazioneCittà],StruttureRicettive[Città])</f>
        <v>FALCONARA MARITTIMA</v>
      </c>
      <c r="C4324" t="str">
        <f>_xlfn.XLOOKUP(A4324,StruttureRicettive[DenominazioneCittà],StruttureRicettive[Località])</f>
        <v>FALCONARA MARITTIMA</v>
      </c>
      <c r="D4324" t="str">
        <f>_xlfn.XLOOKUP(A4324,StruttureRicettive[DenominazioneCittà],StruttureRicettive[Località2])</f>
        <v>FALCONARA MARITTIMA</v>
      </c>
    </row>
    <row r="4325" spans="1:4" x14ac:dyDescent="0.25">
      <c r="A4325" t="str">
        <f>StruttureRicettive[[#This Row],[Denominazione]] &amp; " (" &amp; StruttureRicettive[[#This Row],[Città]] &amp; ")"</f>
        <v>IMMOBILIARE TURISTICA BRANCHINI (NUMANA)</v>
      </c>
      <c r="B4325" t="str">
        <f>_xlfn.XLOOKUP(ElencoStrutture!A4325,StruttureRicettive[DenominazioneCittà],StruttureRicettive[Città])</f>
        <v>NUMANA</v>
      </c>
      <c r="C4325" t="str">
        <f>_xlfn.XLOOKUP(A4325,StruttureRicettive[DenominazioneCittà],StruttureRicettive[Località])</f>
        <v>NUMANA</v>
      </c>
      <c r="D4325" t="str">
        <f>_xlfn.XLOOKUP(A4325,StruttureRicettive[DenominazioneCittà],StruttureRicettive[Località2])</f>
        <v>NUMANA</v>
      </c>
    </row>
    <row r="4326" spans="1:4" x14ac:dyDescent="0.25">
      <c r="A4326" t="str">
        <f>StruttureRicettive[[#This Row],[Denominazione]] &amp; " (" &amp; StruttureRicettive[[#This Row],[Città]] &amp; ")"</f>
        <v>IMPERIAL (FANO)</v>
      </c>
      <c r="B4326" t="str">
        <f>_xlfn.XLOOKUP(ElencoStrutture!A4326,StruttureRicettive[DenominazioneCittà],StruttureRicettive[Città])</f>
        <v>FANO</v>
      </c>
      <c r="C4326" t="str">
        <f>_xlfn.XLOOKUP(A4326,StruttureRicettive[DenominazioneCittà],StruttureRicettive[Località])</f>
        <v>PONTE SASSO MAROTTA</v>
      </c>
      <c r="D4326" t="str">
        <f>_xlfn.XLOOKUP(A4326,StruttureRicettive[DenominazioneCittà],StruttureRicettive[Località2])</f>
        <v>PONTE SASSO MAROTTA</v>
      </c>
    </row>
    <row r="4327" spans="1:4" x14ac:dyDescent="0.25">
      <c r="A4327" t="str">
        <f>StruttureRicettive[[#This Row],[Denominazione]] &amp; " (" &amp; StruttureRicettive[[#This Row],[Città]] &amp; ")"</f>
        <v>IMPERIAL (SAN BENEDETTO DEL TRONTO)</v>
      </c>
      <c r="B4327" t="str">
        <f>_xlfn.XLOOKUP(ElencoStrutture!A4327,StruttureRicettive[DenominazioneCittà],StruttureRicettive[Città])</f>
        <v>SAN BENEDETTO DEL TRONTO</v>
      </c>
      <c r="C4327" t="str">
        <f>_xlfn.XLOOKUP(A4327,StruttureRicettive[DenominazioneCittà],StruttureRicettive[Località])</f>
        <v>SAN BENEDETTO DEL TRONTO</v>
      </c>
      <c r="D4327" t="str">
        <f>_xlfn.XLOOKUP(A4327,StruttureRicettive[DenominazioneCittà],StruttureRicettive[Località2])</f>
        <v>SAN BENEDETTO DEL TRONTO</v>
      </c>
    </row>
    <row r="4328" spans="1:4" x14ac:dyDescent="0.25">
      <c r="A4328" t="str">
        <f>StruttureRicettive[[#This Row],[Denominazione]] &amp; " (" &amp; StruttureRicettive[[#This Row],[Città]] &amp; ")"</f>
        <v>IMPERIAL BEACH (SAN BENEDETTO DEL TRONTO)</v>
      </c>
      <c r="B4328" t="str">
        <f>_xlfn.XLOOKUP(ElencoStrutture!A4328,StruttureRicettive[DenominazioneCittà],StruttureRicettive[Città])</f>
        <v>SAN BENEDETTO DEL TRONTO</v>
      </c>
      <c r="C4328" t="str">
        <f>_xlfn.XLOOKUP(A4328,StruttureRicettive[DenominazioneCittà],StruttureRicettive[Località])</f>
        <v>no info</v>
      </c>
      <c r="D4328" t="str">
        <f>_xlfn.XLOOKUP(A4328,StruttureRicettive[DenominazioneCittà],StruttureRicettive[Località2])</f>
        <v>SAN BENEDETTO DEL TRONTO</v>
      </c>
    </row>
    <row r="4329" spans="1:4" x14ac:dyDescent="0.25">
      <c r="A4329" t="str">
        <f>StruttureRicettive[[#This Row],[Denominazione]] &amp; " (" &amp; StruttureRicettive[[#This Row],[Città]] &amp; ")"</f>
        <v>IMPRESA AGRICOLA CALVARESI MARIA (SPINETOLI)</v>
      </c>
      <c r="B4329" t="str">
        <f>_xlfn.XLOOKUP(ElencoStrutture!A4329,StruttureRicettive[DenominazioneCittà],StruttureRicettive[Città])</f>
        <v>SPINETOLI</v>
      </c>
      <c r="C4329" t="str">
        <f>_xlfn.XLOOKUP(A4329,StruttureRicettive[DenominazioneCittà],StruttureRicettive[Località])</f>
        <v>SPINETOLI</v>
      </c>
      <c r="D4329" t="str">
        <f>_xlfn.XLOOKUP(A4329,StruttureRicettive[DenominazioneCittà],StruttureRicettive[Località2])</f>
        <v>SPINETOLI</v>
      </c>
    </row>
    <row r="4330" spans="1:4" x14ac:dyDescent="0.25">
      <c r="A4330" t="str">
        <f>StruttureRicettive[[#This Row],[Denominazione]] &amp; " (" &amp; StruttureRicettive[[#This Row],[Città]] &amp; ")"</f>
        <v>IMPRESA AGRICOLA MASSI GIOVANNI (SPINETOLI)</v>
      </c>
      <c r="B4330" t="str">
        <f>_xlfn.XLOOKUP(ElencoStrutture!A4330,StruttureRicettive[DenominazioneCittà],StruttureRicettive[Città])</f>
        <v>SPINETOLI</v>
      </c>
      <c r="C4330" t="str">
        <f>_xlfn.XLOOKUP(A4330,StruttureRicettive[DenominazioneCittà],StruttureRicettive[Località])</f>
        <v>no info</v>
      </c>
      <c r="D4330" t="str">
        <f>_xlfn.XLOOKUP(A4330,StruttureRicettive[DenominazioneCittà],StruttureRicettive[Località2])</f>
        <v>SPINETOLI</v>
      </c>
    </row>
    <row r="4331" spans="1:4" x14ac:dyDescent="0.25">
      <c r="A4331" t="str">
        <f>StruttureRicettive[[#This Row],[Denominazione]] &amp; " (" &amp; StruttureRicettive[[#This Row],[Città]] &amp; ")"</f>
        <v>IN TOWN LUXURY HOUSE (CAMERINO)</v>
      </c>
      <c r="B4331" t="str">
        <f>_xlfn.XLOOKUP(ElencoStrutture!A4331,StruttureRicettive[DenominazioneCittà],StruttureRicettive[Città])</f>
        <v>CAMERINO</v>
      </c>
      <c r="C4331" t="str">
        <f>_xlfn.XLOOKUP(A4331,StruttureRicettive[DenominazioneCittà],StruttureRicettive[Località])</f>
        <v>no info</v>
      </c>
      <c r="D4331" t="str">
        <f>_xlfn.XLOOKUP(A4331,StruttureRicettive[DenominazioneCittà],StruttureRicettive[Località2])</f>
        <v>CAMERINO</v>
      </c>
    </row>
    <row r="4332" spans="1:4" x14ac:dyDescent="0.25">
      <c r="A4332" t="str">
        <f>StruttureRicettive[[#This Row],[Denominazione]] &amp; " (" &amp; StruttureRicettive[[#This Row],[Città]] &amp; ")"</f>
        <v>INCANTO SOTTO IL MARE (SAN BENEDETTO DEL TRONTO)</v>
      </c>
      <c r="B4332" t="str">
        <f>_xlfn.XLOOKUP(ElencoStrutture!A4332,StruttureRicettive[DenominazioneCittà],StruttureRicettive[Città])</f>
        <v>SAN BENEDETTO DEL TRONTO</v>
      </c>
      <c r="C4332" t="str">
        <f>_xlfn.XLOOKUP(A4332,StruttureRicettive[DenominazioneCittà],StruttureRicettive[Località])</f>
        <v>SAN BENEDETTO DEL TRONTO</v>
      </c>
      <c r="D4332" t="str">
        <f>_xlfn.XLOOKUP(A4332,StruttureRicettive[DenominazioneCittà],StruttureRicettive[Località2])</f>
        <v>SAN BENEDETTO DEL TRONTO</v>
      </c>
    </row>
    <row r="4333" spans="1:4" x14ac:dyDescent="0.25">
      <c r="A4333" t="str">
        <f>StruttureRicettive[[#This Row],[Denominazione]] &amp; " (" &amp; StruttureRicettive[[#This Row],[Città]] &amp; ")"</f>
        <v>incentro (JESI)</v>
      </c>
      <c r="B4333" t="str">
        <f>_xlfn.XLOOKUP(ElencoStrutture!A4333,StruttureRicettive[DenominazioneCittà],StruttureRicettive[Città])</f>
        <v>JESI</v>
      </c>
      <c r="C4333" t="str">
        <f>_xlfn.XLOOKUP(A4333,StruttureRicettive[DenominazioneCittà],StruttureRicettive[Località])</f>
        <v>JESI</v>
      </c>
      <c r="D4333" t="str">
        <f>_xlfn.XLOOKUP(A4333,StruttureRicettive[DenominazioneCittà],StruttureRicettive[Località2])</f>
        <v>JESI</v>
      </c>
    </row>
    <row r="4334" spans="1:4" x14ac:dyDescent="0.25">
      <c r="A4334" t="str">
        <f>StruttureRicettive[[#This Row],[Denominazione]] &amp; " (" &amp; StruttureRicettive[[#This Row],[Città]] &amp; ")"</f>
        <v>INFINITI ORIZZONTI (SAN GINESIO)</v>
      </c>
      <c r="B4334" t="str">
        <f>_xlfn.XLOOKUP(ElencoStrutture!A4334,StruttureRicettive[DenominazioneCittà],StruttureRicettive[Città])</f>
        <v>SAN GINESIO</v>
      </c>
      <c r="C4334" t="str">
        <f>_xlfn.XLOOKUP(A4334,StruttureRicettive[DenominazioneCittà],StruttureRicettive[Località])</f>
        <v>no info</v>
      </c>
      <c r="D4334" t="str">
        <f>_xlfn.XLOOKUP(A4334,StruttureRicettive[DenominazioneCittà],StruttureRicettive[Località2])</f>
        <v>SAN GINESIO</v>
      </c>
    </row>
    <row r="4335" spans="1:4" x14ac:dyDescent="0.25">
      <c r="A4335" t="str">
        <f>StruttureRicettive[[#This Row],[Denominazione]] &amp; " (" &amp; StruttureRicettive[[#This Row],[Città]] &amp; ")"</f>
        <v>INTERNATIONAL (GABICCE MARE)</v>
      </c>
      <c r="B4335" t="str">
        <f>_xlfn.XLOOKUP(ElencoStrutture!A4335,StruttureRicettive[DenominazioneCittà],StruttureRicettive[Città])</f>
        <v>GABICCE MARE</v>
      </c>
      <c r="C4335" t="str">
        <f>_xlfn.XLOOKUP(A4335,StruttureRicettive[DenominazioneCittà],StruttureRicettive[Località])</f>
        <v>GABICCE MARE</v>
      </c>
      <c r="D4335" t="str">
        <f>_xlfn.XLOOKUP(A4335,StruttureRicettive[DenominazioneCittà],StruttureRicettive[Località2])</f>
        <v>GABICCE MARE</v>
      </c>
    </row>
    <row r="4336" spans="1:4" x14ac:dyDescent="0.25">
      <c r="A4336" t="str">
        <f>StruttureRicettive[[#This Row],[Denominazione]] &amp; " (" &amp; StruttureRicettive[[#This Row],[Città]] &amp; ")"</f>
        <v>INTERNATIONAL (SENIGALLIA)</v>
      </c>
      <c r="B4336" t="str">
        <f>_xlfn.XLOOKUP(ElencoStrutture!A4336,StruttureRicettive[DenominazioneCittà],StruttureRicettive[Città])</f>
        <v>SENIGALLIA</v>
      </c>
      <c r="C4336" t="str">
        <f>_xlfn.XLOOKUP(A4336,StruttureRicettive[DenominazioneCittà],StruttureRicettive[Località])</f>
        <v>SENIGALLIA</v>
      </c>
      <c r="D4336" t="str">
        <f>_xlfn.XLOOKUP(A4336,StruttureRicettive[DenominazioneCittà],StruttureRicettive[Località2])</f>
        <v>SENIGALLIA</v>
      </c>
    </row>
    <row r="4337" spans="1:4" x14ac:dyDescent="0.25">
      <c r="A4337" t="str">
        <f>StruttureRicettive[[#This Row],[Denominazione]] &amp; " (" &amp; StruttureRicettive[[#This Row],[Città]] &amp; ")"</f>
        <v>INTERNATIONAL CAGLI HOTEL SRL (CAGLI)</v>
      </c>
      <c r="B4337" t="str">
        <f>_xlfn.XLOOKUP(ElencoStrutture!A4337,StruttureRicettive[DenominazioneCittà],StruttureRicettive[Città])</f>
        <v>CAGLI</v>
      </c>
      <c r="C4337" t="str">
        <f>_xlfn.XLOOKUP(A4337,StruttureRicettive[DenominazioneCittà],StruttureRicettive[Località])</f>
        <v>CAGLI</v>
      </c>
      <c r="D4337" t="str">
        <f>_xlfn.XLOOKUP(A4337,StruttureRicettive[DenominazioneCittà],StruttureRicettive[Località2])</f>
        <v>CAGLI</v>
      </c>
    </row>
    <row r="4338" spans="1:4" x14ac:dyDescent="0.25">
      <c r="A4338" t="str">
        <f>StruttureRicettive[[#This Row],[Denominazione]] &amp; " (" &amp; StruttureRicettive[[#This Row],[Città]] &amp; ")"</f>
        <v>INTERNAZIONALE (ANCONA)</v>
      </c>
      <c r="B4338" t="str">
        <f>_xlfn.XLOOKUP(ElencoStrutture!A4338,StruttureRicettive[DenominazioneCittà],StruttureRicettive[Città])</f>
        <v>ANCONA</v>
      </c>
      <c r="C4338" t="str">
        <f>_xlfn.XLOOKUP(A4338,StruttureRicettive[DenominazioneCittà],StruttureRicettive[Località])</f>
        <v>BAIA DI PORTONOVO</v>
      </c>
      <c r="D4338" t="str">
        <f>_xlfn.XLOOKUP(A4338,StruttureRicettive[DenominazioneCittà],StruttureRicettive[Località2])</f>
        <v>BAIA DI PORTONOVO</v>
      </c>
    </row>
    <row r="4339" spans="1:4" x14ac:dyDescent="0.25">
      <c r="A4339" t="str">
        <f>StruttureRicettive[[#This Row],[Denominazione]] &amp; " (" &amp; StruttureRicettive[[#This Row],[Città]] &amp; ")"</f>
        <v>IPPOCAMPO - N. 35 (CIVITANOVA MARCHE)</v>
      </c>
      <c r="B4339" t="str">
        <f>_xlfn.XLOOKUP(ElencoStrutture!A4339,StruttureRicettive[DenominazioneCittà],StruttureRicettive[Città])</f>
        <v>CIVITANOVA MARCHE</v>
      </c>
      <c r="C4339" t="str">
        <f>_xlfn.XLOOKUP(A4339,StruttureRicettive[DenominazioneCittà],StruttureRicettive[Località])</f>
        <v>CIVITANOVA MARCHE</v>
      </c>
      <c r="D4339" t="str">
        <f>_xlfn.XLOOKUP(A4339,StruttureRicettive[DenominazioneCittà],StruttureRicettive[Località2])</f>
        <v>CIVITANOVA MARCHE</v>
      </c>
    </row>
    <row r="4340" spans="1:4" x14ac:dyDescent="0.25">
      <c r="A4340" t="str">
        <f>StruttureRicettive[[#This Row],[Denominazione]] &amp; " (" &amp; StruttureRicettive[[#This Row],[Città]] &amp; ")"</f>
        <v>ISABELLE SARAH CORBETT (URBANIA)</v>
      </c>
      <c r="B4340" t="str">
        <f>_xlfn.XLOOKUP(ElencoStrutture!A4340,StruttureRicettive[DenominazioneCittà],StruttureRicettive[Città])</f>
        <v>URBANIA</v>
      </c>
      <c r="C4340" t="str">
        <f>_xlfn.XLOOKUP(A4340,StruttureRicettive[DenominazioneCittà],StruttureRicettive[Località])</f>
        <v>no info</v>
      </c>
      <c r="D4340" t="str">
        <f>_xlfn.XLOOKUP(A4340,StruttureRicettive[DenominazioneCittà],StruttureRicettive[Località2])</f>
        <v>URBANIA</v>
      </c>
    </row>
    <row r="4341" spans="1:4" x14ac:dyDescent="0.25">
      <c r="A4341" t="str">
        <f>StruttureRicettive[[#This Row],[Denominazione]] &amp; " (" &amp; StruttureRicettive[[#This Row],[Città]] &amp; ")"</f>
        <v>ISIDORI PATRIZIO (GUALDO)</v>
      </c>
      <c r="B4341" t="str">
        <f>_xlfn.XLOOKUP(ElencoStrutture!A4341,StruttureRicettive[DenominazioneCittà],StruttureRicettive[Città])</f>
        <v>GUALDO</v>
      </c>
      <c r="C4341" t="str">
        <f>_xlfn.XLOOKUP(A4341,StruttureRicettive[DenominazioneCittà],StruttureRicettive[Località])</f>
        <v>GUALDO</v>
      </c>
      <c r="D4341" t="str">
        <f>_xlfn.XLOOKUP(A4341,StruttureRicettive[DenominazioneCittà],StruttureRicettive[Località2])</f>
        <v>GUALDO</v>
      </c>
    </row>
    <row r="4342" spans="1:4" x14ac:dyDescent="0.25">
      <c r="A4342" t="str">
        <f>StruttureRicettive[[#This Row],[Denominazione]] &amp; " (" &amp; StruttureRicettive[[#This Row],[Città]] &amp; ")"</f>
        <v>ISLAMORADA DOG-BEACH (FANO)</v>
      </c>
      <c r="B4342" t="str">
        <f>_xlfn.XLOOKUP(ElencoStrutture!A4342,StruttureRicettive[DenominazioneCittà],StruttureRicettive[Città])</f>
        <v>FANO</v>
      </c>
      <c r="C4342" t="str">
        <f>_xlfn.XLOOKUP(A4342,StruttureRicettive[DenominazioneCittà],StruttureRicettive[Località])</f>
        <v>PONTE SASSO</v>
      </c>
      <c r="D4342" t="str">
        <f>_xlfn.XLOOKUP(A4342,StruttureRicettive[DenominazioneCittà],StruttureRicettive[Località2])</f>
        <v>PONTE SASSO</v>
      </c>
    </row>
    <row r="4343" spans="1:4" x14ac:dyDescent="0.25">
      <c r="A4343" t="str">
        <f>StruttureRicettive[[#This Row],[Denominazione]] &amp; " (" &amp; StruttureRicettive[[#This Row],[Città]] &amp; ")"</f>
        <v>ISOLA SAN BIAGIO (MONTEMONACO)</v>
      </c>
      <c r="B4343" t="str">
        <f>_xlfn.XLOOKUP(ElencoStrutture!A4343,StruttureRicettive[DenominazioneCittà],StruttureRicettive[Città])</f>
        <v>MONTEMONACO</v>
      </c>
      <c r="C4343" t="str">
        <f>_xlfn.XLOOKUP(A4343,StruttureRicettive[DenominazioneCittà],StruttureRicettive[Località])</f>
        <v>ISOLA SAN BIAGIO</v>
      </c>
      <c r="D4343" t="str">
        <f>_xlfn.XLOOKUP(A4343,StruttureRicettive[DenominazioneCittà],StruttureRicettive[Località2])</f>
        <v>ISOLA SAN BIAGIO</v>
      </c>
    </row>
    <row r="4344" spans="1:4" x14ac:dyDescent="0.25">
      <c r="A4344" t="str">
        <f>StruttureRicettive[[#This Row],[Denominazione]] &amp; " (" &amp; StruttureRicettive[[#This Row],[Città]] &amp; ")"</f>
        <v>ISTITUTO FIGLIE DELL'ADDOLORATA (POTENZA PICENA)</v>
      </c>
      <c r="B4344" t="str">
        <f>_xlfn.XLOOKUP(ElencoStrutture!A4344,StruttureRicettive[DenominazioneCittà],StruttureRicettive[Città])</f>
        <v>POTENZA PICENA</v>
      </c>
      <c r="C4344" t="str">
        <f>_xlfn.XLOOKUP(A4344,StruttureRicettive[DenominazioneCittà],StruttureRicettive[Località])</f>
        <v>POTENZA PICENA</v>
      </c>
      <c r="D4344" t="str">
        <f>_xlfn.XLOOKUP(A4344,StruttureRicettive[DenominazioneCittà],StruttureRicettive[Località2])</f>
        <v>POTENZA PICENA</v>
      </c>
    </row>
    <row r="4345" spans="1:4" x14ac:dyDescent="0.25">
      <c r="A4345" t="str">
        <f>StruttureRicettive[[#This Row],[Denominazione]] &amp; " (" &amp; StruttureRicettive[[#This Row],[Città]] &amp; ")"</f>
        <v>ISTITUTO SALESIANO MADONNA DI LORETO (LORETO)</v>
      </c>
      <c r="B4345" t="str">
        <f>_xlfn.XLOOKUP(ElencoStrutture!A4345,StruttureRicettive[DenominazioneCittà],StruttureRicettive[Città])</f>
        <v>LORETO</v>
      </c>
      <c r="C4345" t="str">
        <f>_xlfn.XLOOKUP(A4345,StruttureRicettive[DenominazioneCittà],StruttureRicettive[Località])</f>
        <v>LORETO</v>
      </c>
      <c r="D4345" t="str">
        <f>_xlfn.XLOOKUP(A4345,StruttureRicettive[DenominazioneCittà],StruttureRicettive[Località2])</f>
        <v>LORETO</v>
      </c>
    </row>
    <row r="4346" spans="1:4" x14ac:dyDescent="0.25">
      <c r="A4346" t="str">
        <f>StruttureRicettive[[#This Row],[Denominazione]] &amp; " (" &amp; StruttureRicettive[[#This Row],[Città]] &amp; ")"</f>
        <v>ISTITUTO SANTA FELICITA (URBINO)</v>
      </c>
      <c r="B4346" t="str">
        <f>_xlfn.XLOOKUP(ElencoStrutture!A4346,StruttureRicettive[DenominazioneCittà],StruttureRicettive[Città])</f>
        <v>URBINO</v>
      </c>
      <c r="C4346" t="str">
        <f>_xlfn.XLOOKUP(A4346,StruttureRicettive[DenominazioneCittà],StruttureRicettive[Località])</f>
        <v>URBINO</v>
      </c>
      <c r="D4346" t="str">
        <f>_xlfn.XLOOKUP(A4346,StruttureRicettive[DenominazioneCittà],StruttureRicettive[Località2])</f>
        <v>URBINO</v>
      </c>
    </row>
    <row r="4347" spans="1:4" x14ac:dyDescent="0.25">
      <c r="A4347" t="str">
        <f>StruttureRicettive[[#This Row],[Denominazione]] &amp; " (" &amp; StruttureRicettive[[#This Row],[Città]] &amp; ")"</f>
        <v>ISTITUTO SUORE DISCEPOLE DI GESU' EUCARISTICO (SALTARA)</v>
      </c>
      <c r="B4347" t="str">
        <f>_xlfn.XLOOKUP(ElencoStrutture!A4347,StruttureRicettive[DenominazioneCittà],StruttureRicettive[Città])</f>
        <v>SALTARA</v>
      </c>
      <c r="C4347" t="str">
        <f>_xlfn.XLOOKUP(A4347,StruttureRicettive[DenominazioneCittà],StruttureRicettive[Località])</f>
        <v>SALTARA</v>
      </c>
      <c r="D4347" t="str">
        <f>_xlfn.XLOOKUP(A4347,StruttureRicettive[DenominazioneCittà],StruttureRicettive[Località2])</f>
        <v>SALTARA</v>
      </c>
    </row>
    <row r="4348" spans="1:4" x14ac:dyDescent="0.25">
      <c r="A4348" t="str">
        <f>StruttureRicettive[[#This Row],[Denominazione]] &amp; " (" &amp; StruttureRicettive[[#This Row],[Città]] &amp; ")"</f>
        <v>ISTITUTO SUORE SAN GIOVANNI BATTISTA (SAN BENEDETTO DEL TRONTO)</v>
      </c>
      <c r="B4348" t="str">
        <f>_xlfn.XLOOKUP(ElencoStrutture!A4348,StruttureRicettive[DenominazioneCittà],StruttureRicettive[Città])</f>
        <v>SAN BENEDETTO DEL TRONTO</v>
      </c>
      <c r="C4348" t="str">
        <f>_xlfn.XLOOKUP(A4348,StruttureRicettive[DenominazioneCittà],StruttureRicettive[Località])</f>
        <v>SAN BENEDETTO DEL TRONTO</v>
      </c>
      <c r="D4348" t="str">
        <f>_xlfn.XLOOKUP(A4348,StruttureRicettive[DenominazioneCittà],StruttureRicettive[Località2])</f>
        <v>SAN BENEDETTO DEL TRONTO</v>
      </c>
    </row>
    <row r="4349" spans="1:4" x14ac:dyDescent="0.25">
      <c r="A4349" t="str">
        <f>StruttureRicettive[[#This Row],[Denominazione]] &amp; " (" &amp; StruttureRicettive[[#This Row],[Città]] &amp; ")"</f>
        <v>ISTITUTO VIRGO LAURETANA (GROTTAMMARE)</v>
      </c>
      <c r="B4349" t="str">
        <f>_xlfn.XLOOKUP(ElencoStrutture!A4349,StruttureRicettive[DenominazioneCittà],StruttureRicettive[Città])</f>
        <v>GROTTAMMARE</v>
      </c>
      <c r="C4349" t="str">
        <f>_xlfn.XLOOKUP(A4349,StruttureRicettive[DenominazioneCittà],StruttureRicettive[Località])</f>
        <v>GROTTAMMARE</v>
      </c>
      <c r="D4349" t="str">
        <f>_xlfn.XLOOKUP(A4349,StruttureRicettive[DenominazioneCittà],StruttureRicettive[Località2])</f>
        <v>GROTTAMMARE</v>
      </c>
    </row>
    <row r="4350" spans="1:4" x14ac:dyDescent="0.25">
      <c r="A4350" t="str">
        <f>StruttureRicettive[[#This Row],[Denominazione]] &amp; " (" &amp; StruttureRicettive[[#This Row],[Città]] &amp; ")"</f>
        <v>ITACA BEACH N 6/7 (PESARO)</v>
      </c>
      <c r="B4350" t="str">
        <f>_xlfn.XLOOKUP(ElencoStrutture!A4350,StruttureRicettive[DenominazioneCittà],StruttureRicettive[Città])</f>
        <v>PESARO</v>
      </c>
      <c r="C4350" t="str">
        <f>_xlfn.XLOOKUP(A4350,StruttureRicettive[DenominazioneCittà],StruttureRicettive[Località])</f>
        <v>no info</v>
      </c>
      <c r="D4350" t="str">
        <f>_xlfn.XLOOKUP(A4350,StruttureRicettive[DenominazioneCittà],StruttureRicettive[Località2])</f>
        <v>PESARO</v>
      </c>
    </row>
    <row r="4351" spans="1:4" x14ac:dyDescent="0.25">
      <c r="A4351" t="str">
        <f>StruttureRicettive[[#This Row],[Denominazione]] &amp; " (" &amp; StruttureRicettive[[#This Row],[Città]] &amp; ")"</f>
        <v>ITALIA (URBINO)</v>
      </c>
      <c r="B4351" t="str">
        <f>_xlfn.XLOOKUP(ElencoStrutture!A4351,StruttureRicettive[DenominazioneCittà],StruttureRicettive[Città])</f>
        <v>URBINO</v>
      </c>
      <c r="C4351" t="str">
        <f>_xlfn.XLOOKUP(A4351,StruttureRicettive[DenominazioneCittà],StruttureRicettive[Località])</f>
        <v>URBINO</v>
      </c>
      <c r="D4351" t="str">
        <f>_xlfn.XLOOKUP(A4351,StruttureRicettive[DenominazioneCittà],StruttureRicettive[Località2])</f>
        <v>URBINO</v>
      </c>
    </row>
    <row r="4352" spans="1:4" x14ac:dyDescent="0.25">
      <c r="A4352" t="str">
        <f>StruttureRicettive[[#This Row],[Denominazione]] &amp; " (" &amp; StruttureRicettive[[#This Row],[Città]] &amp; ")"</f>
        <v>ITALIA (ANCONA)</v>
      </c>
      <c r="B4352" t="str">
        <f>_xlfn.XLOOKUP(ElencoStrutture!A4352,StruttureRicettive[DenominazioneCittà],StruttureRicettive[Città])</f>
        <v>ANCONA</v>
      </c>
      <c r="C4352" t="str">
        <f>_xlfn.XLOOKUP(A4352,StruttureRicettive[DenominazioneCittà],StruttureRicettive[Località])</f>
        <v>ANCONA</v>
      </c>
      <c r="D4352" t="str">
        <f>_xlfn.XLOOKUP(A4352,StruttureRicettive[DenominazioneCittà],StruttureRicettive[Località2])</f>
        <v>ANCONA</v>
      </c>
    </row>
    <row r="4353" spans="1:4" x14ac:dyDescent="0.25">
      <c r="A4353" t="str">
        <f>StruttureRicettive[[#This Row],[Denominazione]] &amp; " (" &amp; StruttureRicettive[[#This Row],[Città]] &amp; ")"</f>
        <v>ITALIA (SENIGALLIA)</v>
      </c>
      <c r="B4353" t="str">
        <f>_xlfn.XLOOKUP(ElencoStrutture!A4353,StruttureRicettive[DenominazioneCittà],StruttureRicettive[Città])</f>
        <v>SENIGALLIA</v>
      </c>
      <c r="C4353" t="str">
        <f>_xlfn.XLOOKUP(A4353,StruttureRicettive[DenominazioneCittà],StruttureRicettive[Località])</f>
        <v>SENIGALLIA</v>
      </c>
      <c r="D4353" t="str">
        <f>_xlfn.XLOOKUP(A4353,StruttureRicettive[DenominazioneCittà],StruttureRicettive[Località2])</f>
        <v>SENIGALLIA</v>
      </c>
    </row>
    <row r="4354" spans="1:4" x14ac:dyDescent="0.25">
      <c r="A4354" t="str">
        <f>StruttureRicettive[[#This Row],[Denominazione]] &amp; " (" &amp; StruttureRicettive[[#This Row],[Città]] &amp; ")"</f>
        <v>ITALIA MEUBLE' (GABICCE MARE)</v>
      </c>
      <c r="B4354" t="str">
        <f>_xlfn.XLOOKUP(ElencoStrutture!A4354,StruttureRicettive[DenominazioneCittà],StruttureRicettive[Città])</f>
        <v>GABICCE MARE</v>
      </c>
      <c r="C4354" t="str">
        <f>_xlfn.XLOOKUP(A4354,StruttureRicettive[DenominazioneCittà],StruttureRicettive[Località])</f>
        <v>GABICCE MARE</v>
      </c>
      <c r="D4354" t="str">
        <f>_xlfn.XLOOKUP(A4354,StruttureRicettive[DenominazioneCittà],StruttureRicettive[Località2])</f>
        <v>GABICCE MARE</v>
      </c>
    </row>
    <row r="4355" spans="1:4" x14ac:dyDescent="0.25">
      <c r="A4355" t="str">
        <f>StruttureRicettive[[#This Row],[Denominazione]] &amp; " (" &amp; StruttureRicettive[[#This Row],[Città]] &amp; ")"</f>
        <v>ITALO BOIANI (FANO)</v>
      </c>
      <c r="B4355" t="str">
        <f>_xlfn.XLOOKUP(ElencoStrutture!A4355,StruttureRicettive[DenominazioneCittà],StruttureRicettive[Città])</f>
        <v>FANO</v>
      </c>
      <c r="C4355" t="str">
        <f>_xlfn.XLOOKUP(A4355,StruttureRicettive[DenominazioneCittà],StruttureRicettive[Località])</f>
        <v>no info</v>
      </c>
      <c r="D4355" t="str">
        <f>_xlfn.XLOOKUP(A4355,StruttureRicettive[DenominazioneCittà],StruttureRicettive[Località2])</f>
        <v>FANO</v>
      </c>
    </row>
    <row r="4356" spans="1:4" x14ac:dyDescent="0.25">
      <c r="A4356" t="str">
        <f>StruttureRicettive[[#This Row],[Denominazione]] &amp; " (" &amp; StruttureRicettive[[#This Row],[Città]] &amp; ")"</f>
        <v>IURA FAUSTO (NUMANA)</v>
      </c>
      <c r="B4356" t="str">
        <f>_xlfn.XLOOKUP(ElencoStrutture!A4356,StruttureRicettive[DenominazioneCittà],StruttureRicettive[Città])</f>
        <v>NUMANA</v>
      </c>
      <c r="C4356" t="str">
        <f>_xlfn.XLOOKUP(A4356,StruttureRicettive[DenominazioneCittà],StruttureRicettive[Località])</f>
        <v>NUMANA</v>
      </c>
      <c r="D4356" t="str">
        <f>_xlfn.XLOOKUP(A4356,StruttureRicettive[DenominazioneCittà],StruttureRicettive[Località2])</f>
        <v>NUMANA</v>
      </c>
    </row>
    <row r="4357" spans="1:4" x14ac:dyDescent="0.25">
      <c r="A4357" t="str">
        <f>StruttureRicettive[[#This Row],[Denominazione]] &amp; " (" &amp; StruttureRicettive[[#This Row],[Città]] &amp; ")"</f>
        <v>JANUS HOTEL FABRIANO (FABRIANO)</v>
      </c>
      <c r="B4357" t="str">
        <f>_xlfn.XLOOKUP(ElencoStrutture!A4357,StruttureRicettive[DenominazioneCittà],StruttureRicettive[Città])</f>
        <v>FABRIANO</v>
      </c>
      <c r="C4357" t="str">
        <f>_xlfn.XLOOKUP(A4357,StruttureRicettive[DenominazioneCittà],StruttureRicettive[Località])</f>
        <v>FABRIANO</v>
      </c>
      <c r="D4357" t="str">
        <f>_xlfn.XLOOKUP(A4357,StruttureRicettive[DenominazioneCittà],StruttureRicettive[Località2])</f>
        <v>FABRIANO</v>
      </c>
    </row>
    <row r="4358" spans="1:4" x14ac:dyDescent="0.25">
      <c r="A4358" t="str">
        <f>StruttureRicettive[[#This Row],[Denominazione]] &amp; " (" &amp; StruttureRicettive[[#This Row],[Città]] &amp; ")"</f>
        <v>JERRY (GROTTAMMARE)</v>
      </c>
      <c r="B4358" t="str">
        <f>_xlfn.XLOOKUP(ElencoStrutture!A4358,StruttureRicettive[DenominazioneCittà],StruttureRicettive[Città])</f>
        <v>GROTTAMMARE</v>
      </c>
      <c r="C4358" t="str">
        <f>_xlfn.XLOOKUP(A4358,StruttureRicettive[DenominazioneCittà],StruttureRicettive[Località])</f>
        <v>GROTTAMMARE</v>
      </c>
      <c r="D4358" t="str">
        <f>_xlfn.XLOOKUP(A4358,StruttureRicettive[DenominazioneCittà],StruttureRicettive[Località2])</f>
        <v>GROTTAMMARE</v>
      </c>
    </row>
    <row r="4359" spans="1:4" x14ac:dyDescent="0.25">
      <c r="A4359" t="str">
        <f>StruttureRicettive[[#This Row],[Denominazione]] &amp; " (" &amp; StruttureRicettive[[#This Row],[Città]] &amp; ")"</f>
        <v>JOE AMARENA DI FILIPPO SPARACCA &amp; C. SNC (PESARO)</v>
      </c>
      <c r="B4359" t="str">
        <f>_xlfn.XLOOKUP(ElencoStrutture!A4359,StruttureRicettive[DenominazioneCittà],StruttureRicettive[Città])</f>
        <v>PESARO</v>
      </c>
      <c r="C4359" t="str">
        <f>_xlfn.XLOOKUP(A4359,StruttureRicettive[DenominazioneCittà],StruttureRicettive[Località])</f>
        <v>PESARO</v>
      </c>
      <c r="D4359" t="str">
        <f>_xlfn.XLOOKUP(A4359,StruttureRicettive[DenominazioneCittà],StruttureRicettive[Località2])</f>
        <v>PESARO</v>
      </c>
    </row>
    <row r="4360" spans="1:4" x14ac:dyDescent="0.25">
      <c r="A4360" t="str">
        <f>StruttureRicettive[[#This Row],[Denominazione]] &amp; " (" &amp; StruttureRicettive[[#This Row],[Città]] &amp; ")"</f>
        <v>JOHNNY (FERMO)</v>
      </c>
      <c r="B4360" t="str">
        <f>_xlfn.XLOOKUP(ElencoStrutture!A4360,StruttureRicettive[DenominazioneCittà],StruttureRicettive[Città])</f>
        <v>FERMO</v>
      </c>
      <c r="C4360" t="str">
        <f>_xlfn.XLOOKUP(A4360,StruttureRicettive[DenominazioneCittà],StruttureRicettive[Località])</f>
        <v>FERMO</v>
      </c>
      <c r="D4360" t="str">
        <f>_xlfn.XLOOKUP(A4360,StruttureRicettive[DenominazioneCittà],StruttureRicettive[Località2])</f>
        <v>FERMO</v>
      </c>
    </row>
    <row r="4361" spans="1:4" x14ac:dyDescent="0.25">
      <c r="A4361" t="str">
        <f>StruttureRicettive[[#This Row],[Denominazione]] &amp; " (" &amp; StruttureRicettive[[#This Row],[Città]] &amp; ")"</f>
        <v>JOSE' (SAN BENEDETTO DEL TRONTO)</v>
      </c>
      <c r="B4361" t="str">
        <f>_xlfn.XLOOKUP(ElencoStrutture!A4361,StruttureRicettive[DenominazioneCittà],StruttureRicettive[Città])</f>
        <v>SAN BENEDETTO DEL TRONTO</v>
      </c>
      <c r="C4361" t="str">
        <f>_xlfn.XLOOKUP(A4361,StruttureRicettive[DenominazioneCittà],StruttureRicettive[Località])</f>
        <v>no info</v>
      </c>
      <c r="D4361" t="str">
        <f>_xlfn.XLOOKUP(A4361,StruttureRicettive[DenominazioneCittà],StruttureRicettive[Località2])</f>
        <v>SAN BENEDETTO DEL TRONTO</v>
      </c>
    </row>
    <row r="4362" spans="1:4" x14ac:dyDescent="0.25">
      <c r="A4362" t="str">
        <f>StruttureRicettive[[#This Row],[Denominazione]] &amp; " (" &amp; StruttureRicettive[[#This Row],[Città]] &amp; ")"</f>
        <v>KALAVERDE DI BALDINI CLAUDIO (FANO)</v>
      </c>
      <c r="B4362" t="str">
        <f>_xlfn.XLOOKUP(ElencoStrutture!A4362,StruttureRicettive[DenominazioneCittà],StruttureRicettive[Città])</f>
        <v>FANO</v>
      </c>
      <c r="C4362" t="str">
        <f>_xlfn.XLOOKUP(A4362,StruttureRicettive[DenominazioneCittà],StruttureRicettive[Località])</f>
        <v>BAIA METAURO</v>
      </c>
      <c r="D4362" t="str">
        <f>_xlfn.XLOOKUP(A4362,StruttureRicettive[DenominazioneCittà],StruttureRicettive[Località2])</f>
        <v>BAIA METAURO</v>
      </c>
    </row>
    <row r="4363" spans="1:4" x14ac:dyDescent="0.25">
      <c r="A4363" t="str">
        <f>StruttureRicettive[[#This Row],[Denominazione]] &amp; " (" &amp; StruttureRicettive[[#This Row],[Città]] &amp; ")"</f>
        <v>KENDWA BEACH DI CURSI MASSIMO (FANO)</v>
      </c>
      <c r="B4363" t="str">
        <f>_xlfn.XLOOKUP(ElencoStrutture!A4363,StruttureRicettive[DenominazioneCittà],StruttureRicettive[Città])</f>
        <v>FANO</v>
      </c>
      <c r="C4363" t="str">
        <f>_xlfn.XLOOKUP(A4363,StruttureRicettive[DenominazioneCittà],StruttureRicettive[Località])</f>
        <v>FANO</v>
      </c>
      <c r="D4363" t="str">
        <f>_xlfn.XLOOKUP(A4363,StruttureRicettive[DenominazioneCittà],StruttureRicettive[Località2])</f>
        <v>FANO</v>
      </c>
    </row>
    <row r="4364" spans="1:4" x14ac:dyDescent="0.25">
      <c r="A4364" t="str">
        <f>StruttureRicettive[[#This Row],[Denominazione]] &amp; " (" &amp; StruttureRicettive[[#This Row],[Città]] &amp; ")"</f>
        <v>KENNETH WILLIAM EVERETT (GUALDO)</v>
      </c>
      <c r="B4364" t="str">
        <f>_xlfn.XLOOKUP(ElencoStrutture!A4364,StruttureRicettive[DenominazioneCittà],StruttureRicettive[Città])</f>
        <v>GUALDO</v>
      </c>
      <c r="C4364" t="str">
        <f>_xlfn.XLOOKUP(A4364,StruttureRicettive[DenominazioneCittà],StruttureRicettive[Località])</f>
        <v>no info</v>
      </c>
      <c r="D4364" t="str">
        <f>_xlfn.XLOOKUP(A4364,StruttureRicettive[DenominazioneCittà],StruttureRicettive[Località2])</f>
        <v>GUALDO</v>
      </c>
    </row>
    <row r="4365" spans="1:4" x14ac:dyDescent="0.25">
      <c r="A4365" t="str">
        <f>StruttureRicettive[[#This Row],[Denominazione]] &amp; " (" &amp; StruttureRicettive[[#This Row],[Città]] &amp; ")"</f>
        <v>KEVIN GARRETT (GUALDO)</v>
      </c>
      <c r="B4365" t="str">
        <f>_xlfn.XLOOKUP(ElencoStrutture!A4365,StruttureRicettive[DenominazioneCittà],StruttureRicettive[Città])</f>
        <v>GUALDO</v>
      </c>
      <c r="C4365" t="str">
        <f>_xlfn.XLOOKUP(A4365,StruttureRicettive[DenominazioneCittà],StruttureRicettive[Località])</f>
        <v>VIA MORRONE 37</v>
      </c>
      <c r="D4365" t="str">
        <f>_xlfn.XLOOKUP(A4365,StruttureRicettive[DenominazioneCittà],StruttureRicettive[Località2])</f>
        <v>VIA MORRONE 37</v>
      </c>
    </row>
    <row r="4366" spans="1:4" x14ac:dyDescent="0.25">
      <c r="A4366" t="str">
        <f>StruttureRicettive[[#This Row],[Denominazione]] &amp; " (" &amp; StruttureRicettive[[#This Row],[Città]] &amp; ")"</f>
        <v>KIRO KIRO BEACH (PORTO RECANATI)</v>
      </c>
      <c r="B4366" t="str">
        <f>_xlfn.XLOOKUP(ElencoStrutture!A4366,StruttureRicettive[DenominazioneCittà],StruttureRicettive[Città])</f>
        <v>PORTO RECANATI</v>
      </c>
      <c r="C4366" t="str">
        <f>_xlfn.XLOOKUP(A4366,StruttureRicettive[DenominazioneCittà],StruttureRicettive[Località])</f>
        <v>no info</v>
      </c>
      <c r="D4366" t="str">
        <f>_xlfn.XLOOKUP(A4366,StruttureRicettive[DenominazioneCittà],StruttureRicettive[Località2])</f>
        <v>PORTO RECANATI</v>
      </c>
    </row>
    <row r="4367" spans="1:4" x14ac:dyDescent="0.25">
      <c r="A4367" t="str">
        <f>StruttureRicettive[[#This Row],[Denominazione]] &amp; " (" &amp; StruttureRicettive[[#This Row],[Città]] &amp; ")"</f>
        <v>KLASS HOTEL (CASTELFIDARDO)</v>
      </c>
      <c r="B4367" t="str">
        <f>_xlfn.XLOOKUP(ElencoStrutture!A4367,StruttureRicettive[DenominazioneCittà],StruttureRicettive[Città])</f>
        <v>CASTELFIDARDO</v>
      </c>
      <c r="C4367" t="str">
        <f>_xlfn.XLOOKUP(A4367,StruttureRicettive[DenominazioneCittà],StruttureRicettive[Località])</f>
        <v>CASTELFIDARDO</v>
      </c>
      <c r="D4367" t="str">
        <f>_xlfn.XLOOKUP(A4367,StruttureRicettive[DenominazioneCittà],StruttureRicettive[Località2])</f>
        <v>CASTELFIDARDO</v>
      </c>
    </row>
    <row r="4368" spans="1:4" x14ac:dyDescent="0.25">
      <c r="A4368" t="str">
        <f>StruttureRicettive[[#This Row],[Denominazione]] &amp; " (" &amp; StruttureRicettive[[#This Row],[Città]] &amp; ")"</f>
        <v>KOCO BEACH (FALCONARA MARITTIMA)</v>
      </c>
      <c r="B4368" t="str">
        <f>_xlfn.XLOOKUP(ElencoStrutture!A4368,StruttureRicettive[DenominazioneCittà],StruttureRicettive[Città])</f>
        <v>FALCONARA MARITTIMA</v>
      </c>
      <c r="C4368" t="str">
        <f>_xlfn.XLOOKUP(A4368,StruttureRicettive[DenominazioneCittà],StruttureRicettive[Località])</f>
        <v>FALCONARA MARITTIMA</v>
      </c>
      <c r="D4368" t="str">
        <f>_xlfn.XLOOKUP(A4368,StruttureRicettive[DenominazioneCittà],StruttureRicettive[Località2])</f>
        <v>FALCONARA MARITTIMA</v>
      </c>
    </row>
    <row r="4369" spans="1:4" x14ac:dyDescent="0.25">
      <c r="A4369" t="str">
        <f>StruttureRicettive[[#This Row],[Denominazione]] &amp; " (" &amp; StruttureRicettive[[#This Row],[Città]] &amp; ")"</f>
        <v>KOH I NOOR (GROTTAMMARE)</v>
      </c>
      <c r="B4369" t="str">
        <f>_xlfn.XLOOKUP(ElencoStrutture!A4369,StruttureRicettive[DenominazioneCittà],StruttureRicettive[Città])</f>
        <v>GROTTAMMARE</v>
      </c>
      <c r="C4369" t="str">
        <f>_xlfn.XLOOKUP(A4369,StruttureRicettive[DenominazioneCittà],StruttureRicettive[Località])</f>
        <v>SAN BENEDETTO DEL TRONTO</v>
      </c>
      <c r="D4369" t="str">
        <f>_xlfn.XLOOKUP(A4369,StruttureRicettive[DenominazioneCittà],StruttureRicettive[Località2])</f>
        <v>SAN BENEDETTO DEL TRONTO</v>
      </c>
    </row>
    <row r="4370" spans="1:4" x14ac:dyDescent="0.25">
      <c r="A4370" t="str">
        <f>StruttureRicettive[[#This Row],[Denominazione]] &amp; " (" &amp; StruttureRicettive[[#This Row],[Città]] &amp; ")"</f>
        <v>KON TIKI (NUMANA)</v>
      </c>
      <c r="B4370" t="str">
        <f>_xlfn.XLOOKUP(ElencoStrutture!A4370,StruttureRicettive[DenominazioneCittà],StruttureRicettive[Città])</f>
        <v>NUMANA</v>
      </c>
      <c r="C4370" t="str">
        <f>_xlfn.XLOOKUP(A4370,StruttureRicettive[DenominazioneCittà],StruttureRicettive[Località])</f>
        <v>MARCELLI</v>
      </c>
      <c r="D4370" t="str">
        <f>_xlfn.XLOOKUP(A4370,StruttureRicettive[DenominazioneCittà],StruttureRicettive[Località2])</f>
        <v>MARCELLI</v>
      </c>
    </row>
    <row r="4371" spans="1:4" x14ac:dyDescent="0.25">
      <c r="A4371" t="str">
        <f>StruttureRicettive[[#This Row],[Denominazione]] &amp; " (" &amp; StruttureRicettive[[#This Row],[Città]] &amp; ")"</f>
        <v>KON TIKI (SAN BENEDETTO DEL TRONTO)</v>
      </c>
      <c r="B4371" t="str">
        <f>_xlfn.XLOOKUP(ElencoStrutture!A4371,StruttureRicettive[DenominazioneCittà],StruttureRicettive[Città])</f>
        <v>SAN BENEDETTO DEL TRONTO</v>
      </c>
      <c r="C4371" t="str">
        <f>_xlfn.XLOOKUP(A4371,StruttureRicettive[DenominazioneCittà],StruttureRicettive[Località])</f>
        <v>no info</v>
      </c>
      <c r="D4371" t="str">
        <f>_xlfn.XLOOKUP(A4371,StruttureRicettive[DenominazioneCittà],StruttureRicettive[Località2])</f>
        <v>SAN BENEDETTO DEL TRONTO</v>
      </c>
    </row>
    <row r="4372" spans="1:4" x14ac:dyDescent="0.25">
      <c r="A4372" t="str">
        <f>StruttureRicettive[[#This Row],[Denominazione]] &amp; " (" &amp; StruttureRicettive[[#This Row],[Città]] &amp; ")"</f>
        <v>KONKOBA (PORTO SANT'ELPIDIO)</v>
      </c>
      <c r="B4372" t="str">
        <f>_xlfn.XLOOKUP(ElencoStrutture!A4372,StruttureRicettive[DenominazioneCittà],StruttureRicettive[Città])</f>
        <v>PORTO SANT'ELPIDIO</v>
      </c>
      <c r="C4372" t="str">
        <f>_xlfn.XLOOKUP(A4372,StruttureRicettive[DenominazioneCittà],StruttureRicettive[Località])</f>
        <v>PORTO SANT' ELPIDIO</v>
      </c>
      <c r="D4372" t="str">
        <f>_xlfn.XLOOKUP(A4372,StruttureRicettive[DenominazioneCittà],StruttureRicettive[Località2])</f>
        <v>PORTO SANT' ELPIDIO</v>
      </c>
    </row>
    <row r="4373" spans="1:4" x14ac:dyDescent="0.25">
      <c r="A4373" t="str">
        <f>StruttureRicettive[[#This Row],[Denominazione]] &amp; " (" &amp; StruttureRicettive[[#This Row],[Città]] &amp; ")"</f>
        <v>KOOKA (PORTO SANT'ELPIDIO)</v>
      </c>
      <c r="B4373" t="str">
        <f>_xlfn.XLOOKUP(ElencoStrutture!A4373,StruttureRicettive[DenominazioneCittà],StruttureRicettive[Città])</f>
        <v>PORTO SANT'ELPIDIO</v>
      </c>
      <c r="C4373" t="str">
        <f>_xlfn.XLOOKUP(A4373,StruttureRicettive[DenominazioneCittà],StruttureRicettive[Località])</f>
        <v>PORTO SANT' ELPIDIO</v>
      </c>
      <c r="D4373" t="str">
        <f>_xlfn.XLOOKUP(A4373,StruttureRicettive[DenominazioneCittà],StruttureRicettive[Località2])</f>
        <v>PORTO SANT' ELPIDIO</v>
      </c>
    </row>
    <row r="4374" spans="1:4" x14ac:dyDescent="0.25">
      <c r="A4374" t="str">
        <f>StruttureRicettive[[#This Row],[Denominazione]] &amp; " (" &amp; StruttureRicettive[[#This Row],[Città]] &amp; ")"</f>
        <v>KRISTAL (MACERATA)</v>
      </c>
      <c r="B4374" t="str">
        <f>_xlfn.XLOOKUP(ElencoStrutture!A4374,StruttureRicettive[DenominazioneCittà],StruttureRicettive[Città])</f>
        <v>MACERATA</v>
      </c>
      <c r="C4374" t="str">
        <f>_xlfn.XLOOKUP(A4374,StruttureRicettive[DenominazioneCittà],StruttureRicettive[Località])</f>
        <v>MACERATA</v>
      </c>
      <c r="D4374" t="str">
        <f>_xlfn.XLOOKUP(A4374,StruttureRicettive[DenominazioneCittà],StruttureRicettive[Località2])</f>
        <v>MACERATA</v>
      </c>
    </row>
    <row r="4375" spans="1:4" x14ac:dyDescent="0.25">
      <c r="A4375" t="str">
        <f>StruttureRicettive[[#This Row],[Denominazione]] &amp; " (" &amp; StruttureRicettive[[#This Row],[Città]] &amp; ")"</f>
        <v>KUHNE SORG HELGA CARMEN (ARCEVIA)</v>
      </c>
      <c r="B4375" t="str">
        <f>_xlfn.XLOOKUP(ElencoStrutture!A4375,StruttureRicettive[DenominazioneCittà],StruttureRicettive[Città])</f>
        <v>ARCEVIA</v>
      </c>
      <c r="C4375" t="str">
        <f>_xlfn.XLOOKUP(A4375,StruttureRicettive[DenominazioneCittà],StruttureRicettive[Località])</f>
        <v>ARCEVIA</v>
      </c>
      <c r="D4375" t="str">
        <f>_xlfn.XLOOKUP(A4375,StruttureRicettive[DenominazioneCittà],StruttureRicettive[Località2])</f>
        <v>ARCEVIA</v>
      </c>
    </row>
    <row r="4376" spans="1:4" x14ac:dyDescent="0.25">
      <c r="A4376" t="str">
        <f>StruttureRicettive[[#This Row],[Denominazione]] &amp; " (" &amp; StruttureRicettive[[#This Row],[Città]] &amp; ")"</f>
        <v>KURSAAL (PORTO SAN GIORGIO)</v>
      </c>
      <c r="B4376" t="str">
        <f>_xlfn.XLOOKUP(ElencoStrutture!A4376,StruttureRicettive[DenominazioneCittà],StruttureRicettive[Città])</f>
        <v>PORTO SAN GIORGIO</v>
      </c>
      <c r="C4376" t="str">
        <f>_xlfn.XLOOKUP(A4376,StruttureRicettive[DenominazioneCittà],StruttureRicettive[Località])</f>
        <v>PORTO SAN GIORGIO</v>
      </c>
      <c r="D4376" t="str">
        <f>_xlfn.XLOOKUP(A4376,StruttureRicettive[DenominazioneCittà],StruttureRicettive[Località2])</f>
        <v>PORTO SAN GIORGIO</v>
      </c>
    </row>
    <row r="4377" spans="1:4" x14ac:dyDescent="0.25">
      <c r="A4377" t="str">
        <f>StruttureRicettive[[#This Row],[Denominazione]] &amp; " (" &amp; StruttureRicettive[[#This Row],[Città]] &amp; ")"</f>
        <v>L PRE (OSTRA)</v>
      </c>
      <c r="B4377" t="str">
        <f>_xlfn.XLOOKUP(ElencoStrutture!A4377,StruttureRicettive[DenominazioneCittà],StruttureRicettive[Città])</f>
        <v>OSTRA</v>
      </c>
      <c r="C4377" t="str">
        <f>_xlfn.XLOOKUP(A4377,StruttureRicettive[DenominazioneCittà],StruttureRicettive[Località])</f>
        <v>OSTRA</v>
      </c>
      <c r="D4377" t="str">
        <f>_xlfn.XLOOKUP(A4377,StruttureRicettive[DenominazioneCittà],StruttureRicettive[Località2])</f>
        <v>OSTRA</v>
      </c>
    </row>
    <row r="4378" spans="1:4" x14ac:dyDescent="0.25">
      <c r="A4378" t="str">
        <f>StruttureRicettive[[#This Row],[Denominazione]] &amp; " (" &amp; StruttureRicettive[[#This Row],[Città]] &amp; ")"</f>
        <v>LA BAITA (PORTO RECANATI)</v>
      </c>
      <c r="B4378" t="str">
        <f>_xlfn.XLOOKUP(ElencoStrutture!A4378,StruttureRicettive[DenominazioneCittà],StruttureRicettive[Città])</f>
        <v>PORTO RECANATI</v>
      </c>
      <c r="C4378" t="str">
        <f>_xlfn.XLOOKUP(A4378,StruttureRicettive[DenominazioneCittà],StruttureRicettive[Località])</f>
        <v>no info</v>
      </c>
      <c r="D4378" t="str">
        <f>_xlfn.XLOOKUP(A4378,StruttureRicettive[DenominazioneCittà],StruttureRicettive[Località2])</f>
        <v>PORTO RECANATI</v>
      </c>
    </row>
    <row r="4379" spans="1:4" x14ac:dyDescent="0.25">
      <c r="A4379" t="str">
        <f>StruttureRicettive[[#This Row],[Denominazione]] &amp; " (" &amp; StruttureRicettive[[#This Row],[Città]] &amp; ")"</f>
        <v>LA BAITA DI PILATO S.A.S. (MONTEMONACO)</v>
      </c>
      <c r="B4379" t="str">
        <f>_xlfn.XLOOKUP(ElencoStrutture!A4379,StruttureRicettive[DenominazioneCittà],StruttureRicettive[Città])</f>
        <v>MONTEMONACO</v>
      </c>
      <c r="C4379" t="str">
        <f>_xlfn.XLOOKUP(A4379,StruttureRicettive[DenominazioneCittà],StruttureRicettive[Località])</f>
        <v>MONTEMONACO</v>
      </c>
      <c r="D4379" t="str">
        <f>_xlfn.XLOOKUP(A4379,StruttureRicettive[DenominazioneCittà],StruttureRicettive[Località2])</f>
        <v>MONTEMONACO</v>
      </c>
    </row>
    <row r="4380" spans="1:4" x14ac:dyDescent="0.25">
      <c r="A4380" t="str">
        <f>StruttureRicettive[[#This Row],[Denominazione]] &amp; " (" &amp; StruttureRicettive[[#This Row],[Città]] &amp; ")"</f>
        <v>LA BARCHETTA (SAN BENEDETTO DEL TRONTO)</v>
      </c>
      <c r="B4380" t="str">
        <f>_xlfn.XLOOKUP(ElencoStrutture!A4380,StruttureRicettive[DenominazioneCittà],StruttureRicettive[Città])</f>
        <v>SAN BENEDETTO DEL TRONTO</v>
      </c>
      <c r="C4380" t="str">
        <f>_xlfn.XLOOKUP(A4380,StruttureRicettive[DenominazioneCittà],StruttureRicettive[Località])</f>
        <v>SAN BENEDETTO DEL TRONTO</v>
      </c>
      <c r="D4380" t="str">
        <f>_xlfn.XLOOKUP(A4380,StruttureRicettive[DenominazioneCittà],StruttureRicettive[Località2])</f>
        <v>SAN BENEDETTO DEL TRONTO</v>
      </c>
    </row>
    <row r="4381" spans="1:4" x14ac:dyDescent="0.25">
      <c r="A4381" t="str">
        <f>StruttureRicettive[[#This Row],[Denominazione]] &amp; " (" &amp; StruttureRicettive[[#This Row],[Città]] &amp; ")"</f>
        <v>LA BATTIGIA (NUMANA)</v>
      </c>
      <c r="B4381" t="str">
        <f>_xlfn.XLOOKUP(ElencoStrutture!A4381,StruttureRicettive[DenominazioneCittà],StruttureRicettive[Città])</f>
        <v>NUMANA</v>
      </c>
      <c r="C4381" t="str">
        <f>_xlfn.XLOOKUP(A4381,StruttureRicettive[DenominazioneCittà],StruttureRicettive[Località])</f>
        <v>no info</v>
      </c>
      <c r="D4381" t="str">
        <f>_xlfn.XLOOKUP(A4381,StruttureRicettive[DenominazioneCittà],StruttureRicettive[Località2])</f>
        <v>NUMANA</v>
      </c>
    </row>
    <row r="4382" spans="1:4" x14ac:dyDescent="0.25">
      <c r="A4382" t="str">
        <f>StruttureRicettive[[#This Row],[Denominazione]] &amp; " (" &amp; StruttureRicettive[[#This Row],[Città]] &amp; ")"</f>
        <v>LA BECERCA (SERRA SAN QUIRICO)</v>
      </c>
      <c r="B4382" t="str">
        <f>_xlfn.XLOOKUP(ElencoStrutture!A4382,StruttureRicettive[DenominazioneCittà],StruttureRicettive[Città])</f>
        <v>SERRA SAN QUIRICO</v>
      </c>
      <c r="C4382" t="str">
        <f>_xlfn.XLOOKUP(A4382,StruttureRicettive[DenominazioneCittà],StruttureRicettive[Località])</f>
        <v>TRIVIO DI SERRA SAN QUIRICO</v>
      </c>
      <c r="D4382" t="str">
        <f>_xlfn.XLOOKUP(A4382,StruttureRicettive[DenominazioneCittà],StruttureRicettive[Località2])</f>
        <v>TRIVIO DI SERRA SAN QUIRICO</v>
      </c>
    </row>
    <row r="4383" spans="1:4" x14ac:dyDescent="0.25">
      <c r="A4383" t="str">
        <f>StruttureRicettive[[#This Row],[Denominazione]] &amp; " (" &amp; StruttureRicettive[[#This Row],[Città]] &amp; ")"</f>
        <v>LA BOTTE (PESARO)</v>
      </c>
      <c r="B4383" t="str">
        <f>_xlfn.XLOOKUP(ElencoStrutture!A4383,StruttureRicettive[DenominazioneCittà],StruttureRicettive[Città])</f>
        <v>PESARO</v>
      </c>
      <c r="C4383" t="str">
        <f>_xlfn.XLOOKUP(A4383,StruttureRicettive[DenominazioneCittà],StruttureRicettive[Località])</f>
        <v>PESARO</v>
      </c>
      <c r="D4383" t="str">
        <f>_xlfn.XLOOKUP(A4383,StruttureRicettive[DenominazioneCittà],StruttureRicettive[Località2])</f>
        <v>PESARO</v>
      </c>
    </row>
    <row r="4384" spans="1:4" x14ac:dyDescent="0.25">
      <c r="A4384" t="str">
        <f>StruttureRicettive[[#This Row],[Denominazione]] &amp; " (" &amp; StruttureRicettive[[#This Row],[Città]] &amp; ")"</f>
        <v>LA BOTTE (OFFIDA)</v>
      </c>
      <c r="B4384" t="str">
        <f>_xlfn.XLOOKUP(ElencoStrutture!A4384,StruttureRicettive[DenominazioneCittà],StruttureRicettive[Città])</f>
        <v>OFFIDA</v>
      </c>
      <c r="C4384" t="str">
        <f>_xlfn.XLOOKUP(A4384,StruttureRicettive[DenominazioneCittà],StruttureRicettive[Località])</f>
        <v>OFFIDA</v>
      </c>
      <c r="D4384" t="str">
        <f>_xlfn.XLOOKUP(A4384,StruttureRicettive[DenominazioneCittà],StruttureRicettive[Località2])</f>
        <v>OFFIDA</v>
      </c>
    </row>
    <row r="4385" spans="1:4" x14ac:dyDescent="0.25">
      <c r="A4385" t="str">
        <f>StruttureRicettive[[#This Row],[Denominazione]] &amp; " (" &amp; StruttureRicettive[[#This Row],[Città]] &amp; ")"</f>
        <v>LA BOTTEGA DEI SAPORI (CINGOLI)</v>
      </c>
      <c r="B4385" t="str">
        <f>_xlfn.XLOOKUP(ElencoStrutture!A4385,StruttureRicettive[DenominazioneCittà],StruttureRicettive[Città])</f>
        <v>CINGOLI</v>
      </c>
      <c r="C4385" t="str">
        <f>_xlfn.XLOOKUP(A4385,StruttureRicettive[DenominazioneCittà],StruttureRicettive[Località])</f>
        <v>CINGOLI</v>
      </c>
      <c r="D4385" t="str">
        <f>_xlfn.XLOOKUP(A4385,StruttureRicettive[DenominazioneCittà],StruttureRicettive[Località2])</f>
        <v>CINGOLI</v>
      </c>
    </row>
    <row r="4386" spans="1:4" x14ac:dyDescent="0.25">
      <c r="A4386" t="str">
        <f>StruttureRicettive[[#This Row],[Denominazione]] &amp; " (" &amp; StruttureRicettive[[#This Row],[Città]] &amp; ")"</f>
        <v>LA BOUGANVILLEA (NUMANA)</v>
      </c>
      <c r="B4386" t="str">
        <f>_xlfn.XLOOKUP(ElencoStrutture!A4386,StruttureRicettive[DenominazioneCittà],StruttureRicettive[Città])</f>
        <v>NUMANA</v>
      </c>
      <c r="C4386" t="str">
        <f>_xlfn.XLOOKUP(A4386,StruttureRicettive[DenominazioneCittà],StruttureRicettive[Località])</f>
        <v>NUMANA</v>
      </c>
      <c r="D4386" t="str">
        <f>_xlfn.XLOOKUP(A4386,StruttureRicettive[DenominazioneCittà],StruttureRicettive[Località2])</f>
        <v>NUMANA</v>
      </c>
    </row>
    <row r="4387" spans="1:4" x14ac:dyDescent="0.25">
      <c r="A4387" t="str">
        <f>StruttureRicettive[[#This Row],[Denominazione]] &amp; " (" &amp; StruttureRicettive[[#This Row],[Città]] &amp; ")"</f>
        <v>LA BUSSOLA (NUMANA)</v>
      </c>
      <c r="B4387" t="str">
        <f>_xlfn.XLOOKUP(ElencoStrutture!A4387,StruttureRicettive[DenominazioneCittà],StruttureRicettive[Città])</f>
        <v>NUMANA</v>
      </c>
      <c r="C4387" t="str">
        <f>_xlfn.XLOOKUP(A4387,StruttureRicettive[DenominazioneCittà],StruttureRicettive[Località])</f>
        <v>NUMANA</v>
      </c>
      <c r="D4387" t="str">
        <f>_xlfn.XLOOKUP(A4387,StruttureRicettive[DenominazioneCittà],StruttureRicettive[Località2])</f>
        <v>NUMANA</v>
      </c>
    </row>
    <row r="4388" spans="1:4" x14ac:dyDescent="0.25">
      <c r="A4388" t="str">
        <f>StruttureRicettive[[#This Row],[Denominazione]] &amp; " (" &amp; StruttureRicettive[[#This Row],[Città]] &amp; ")"</f>
        <v>LA BUSSOLA (CIVITANOVA MARCHE)</v>
      </c>
      <c r="B4388" t="str">
        <f>_xlfn.XLOOKUP(ElencoStrutture!A4388,StruttureRicettive[DenominazioneCittà],StruttureRicettive[Città])</f>
        <v>CIVITANOVA MARCHE</v>
      </c>
      <c r="C4388" t="str">
        <f>_xlfn.XLOOKUP(A4388,StruttureRicettive[DenominazioneCittà],StruttureRicettive[Località])</f>
        <v>CIVITANOVA MARCHE</v>
      </c>
      <c r="D4388" t="str">
        <f>_xlfn.XLOOKUP(A4388,StruttureRicettive[DenominazioneCittà],StruttureRicettive[Località2])</f>
        <v>CIVITANOVA MARCHE</v>
      </c>
    </row>
    <row r="4389" spans="1:4" x14ac:dyDescent="0.25">
      <c r="A4389" t="str">
        <f>StruttureRicettive[[#This Row],[Denominazione]] &amp; " (" &amp; StruttureRicettive[[#This Row],[Città]] &amp; ")"</f>
        <v>LA BUSSOLA (SAN BENEDETTO DEL TRONTO)</v>
      </c>
      <c r="B4389" t="str">
        <f>_xlfn.XLOOKUP(ElencoStrutture!A4389,StruttureRicettive[DenominazioneCittà],StruttureRicettive[Città])</f>
        <v>SAN BENEDETTO DEL TRONTO</v>
      </c>
      <c r="C4389" t="str">
        <f>_xlfn.XLOOKUP(A4389,StruttureRicettive[DenominazioneCittà],StruttureRicettive[Località])</f>
        <v>SAN BENEDETTO DEL TRONTO</v>
      </c>
      <c r="D4389" t="str">
        <f>_xlfn.XLOOKUP(A4389,StruttureRicettive[DenominazioneCittà],StruttureRicettive[Località2])</f>
        <v>SAN BENEDETTO DEL TRONTO</v>
      </c>
    </row>
    <row r="4390" spans="1:4" x14ac:dyDescent="0.25">
      <c r="A4390" t="str">
        <f>StruttureRicettive[[#This Row],[Denominazione]] &amp; " (" &amp; StruttureRicettive[[#This Row],[Città]] &amp; ")"</f>
        <v>LA CABANA DI PELLEGRINI IVAN (MONTEMARCIANO)</v>
      </c>
      <c r="B4390" t="str">
        <f>_xlfn.XLOOKUP(ElencoStrutture!A4390,StruttureRicettive[DenominazioneCittà],StruttureRicettive[Città])</f>
        <v>MONTEMARCIANO</v>
      </c>
      <c r="C4390" t="str">
        <f>_xlfn.XLOOKUP(A4390,StruttureRicettive[DenominazioneCittà],StruttureRicettive[Località])</f>
        <v>MARINA DI MONTEMARCIANO</v>
      </c>
      <c r="D4390" t="str">
        <f>_xlfn.XLOOKUP(A4390,StruttureRicettive[DenominazioneCittà],StruttureRicettive[Località2])</f>
        <v>MARINA DI MONTEMARCIANO</v>
      </c>
    </row>
    <row r="4391" spans="1:4" x14ac:dyDescent="0.25">
      <c r="A4391" t="str">
        <f>StruttureRicettive[[#This Row],[Denominazione]] &amp; " (" &amp; StruttureRicettive[[#This Row],[Città]] &amp; ")"</f>
        <v>LA CAMBRA (VENAROTTA)</v>
      </c>
      <c r="B4391" t="str">
        <f>_xlfn.XLOOKUP(ElencoStrutture!A4391,StruttureRicettive[DenominazioneCittà],StruttureRicettive[Città])</f>
        <v>VENAROTTA</v>
      </c>
      <c r="C4391" t="str">
        <f>_xlfn.XLOOKUP(A4391,StruttureRicettive[DenominazioneCittà],StruttureRicettive[Località])</f>
        <v>FRAZ. OLIBRA</v>
      </c>
      <c r="D4391" t="str">
        <f>_xlfn.XLOOKUP(A4391,StruttureRicettive[DenominazioneCittà],StruttureRicettive[Località2])</f>
        <v>FRAZ. OLIBRA</v>
      </c>
    </row>
    <row r="4392" spans="1:4" x14ac:dyDescent="0.25">
      <c r="A4392" t="str">
        <f>StruttureRicettive[[#This Row],[Denominazione]] &amp; " (" &amp; StruttureRicettive[[#This Row],[Città]] &amp; ")"</f>
        <v>LA CAMPANA (MONTEFIORE DELL'ASO)</v>
      </c>
      <c r="B4392" t="str">
        <f>_xlfn.XLOOKUP(ElencoStrutture!A4392,StruttureRicettive[DenominazioneCittà],StruttureRicettive[Città])</f>
        <v>MONTEFIORE DELL'ASO</v>
      </c>
      <c r="C4392" t="str">
        <f>_xlfn.XLOOKUP(A4392,StruttureRicettive[DenominazioneCittà],StruttureRicettive[Località])</f>
        <v>MONTEFIORE DELL' ASO</v>
      </c>
      <c r="D4392" t="str">
        <f>_xlfn.XLOOKUP(A4392,StruttureRicettive[DenominazioneCittà],StruttureRicettive[Località2])</f>
        <v>MONTEFIORE DELL' ASO</v>
      </c>
    </row>
    <row r="4393" spans="1:4" x14ac:dyDescent="0.25">
      <c r="A4393" t="str">
        <f>StruttureRicettive[[#This Row],[Denominazione]] &amp; " (" &amp; StruttureRicettive[[#This Row],[Città]] &amp; ")"</f>
        <v>LA CANOSA SRL AGROFORESTALE di Reina Riccardo (ROTELLA)</v>
      </c>
      <c r="B4393" t="str">
        <f>_xlfn.XLOOKUP(ElencoStrutture!A4393,StruttureRicettive[DenominazioneCittà],StruttureRicettive[Città])</f>
        <v>ROTELLA</v>
      </c>
      <c r="C4393" t="str">
        <f>_xlfn.XLOOKUP(A4393,StruttureRicettive[DenominazioneCittà],StruttureRicettive[Località])</f>
        <v>CONTRADA SAN PIETRO</v>
      </c>
      <c r="D4393" t="str">
        <f>_xlfn.XLOOKUP(A4393,StruttureRicettive[DenominazioneCittà],StruttureRicettive[Località2])</f>
        <v>CONTRADA SAN PIETRO</v>
      </c>
    </row>
    <row r="4394" spans="1:4" x14ac:dyDescent="0.25">
      <c r="A4394" t="str">
        <f>StruttureRicettive[[#This Row],[Denominazione]] &amp; " (" &amp; StruttureRicettive[[#This Row],[Città]] &amp; ")"</f>
        <v>LA CANTINA DI ALE (RECANATI)</v>
      </c>
      <c r="B4394" t="str">
        <f>_xlfn.XLOOKUP(ElencoStrutture!A4394,StruttureRicettive[DenominazioneCittà],StruttureRicettive[Città])</f>
        <v>RECANATI</v>
      </c>
      <c r="C4394" t="str">
        <f>_xlfn.XLOOKUP(A4394,StruttureRicettive[DenominazioneCittà],StruttureRicettive[Località])</f>
        <v>RECANATI</v>
      </c>
      <c r="D4394" t="str">
        <f>_xlfn.XLOOKUP(A4394,StruttureRicettive[DenominazioneCittà],StruttureRicettive[Località2])</f>
        <v>RECANATI</v>
      </c>
    </row>
    <row r="4395" spans="1:4" x14ac:dyDescent="0.25">
      <c r="A4395" t="str">
        <f>StruttureRicettive[[#This Row],[Denominazione]] &amp; " (" &amp; StruttureRicettive[[#This Row],[Città]] &amp; ")"</f>
        <v>LA CANTINA DI BACCO (ARCEVIA)</v>
      </c>
      <c r="B4395" t="str">
        <f>_xlfn.XLOOKUP(ElencoStrutture!A4395,StruttureRicettive[DenominazioneCittà],StruttureRicettive[Città])</f>
        <v>ARCEVIA</v>
      </c>
      <c r="C4395" t="str">
        <f>_xlfn.XLOOKUP(A4395,StruttureRicettive[DenominazioneCittà],StruttureRicettive[Località])</f>
        <v>RIPALTA</v>
      </c>
      <c r="D4395" t="str">
        <f>_xlfn.XLOOKUP(A4395,StruttureRicettive[DenominazioneCittà],StruttureRicettive[Località2])</f>
        <v>RIPALTA</v>
      </c>
    </row>
    <row r="4396" spans="1:4" x14ac:dyDescent="0.25">
      <c r="A4396" t="str">
        <f>StruttureRicettive[[#This Row],[Denominazione]] &amp; " (" &amp; StruttureRicettive[[#This Row],[Città]] &amp; ")"</f>
        <v>LA CANTINELLA (OSTRA)</v>
      </c>
      <c r="B4396" t="str">
        <f>_xlfn.XLOOKUP(ElencoStrutture!A4396,StruttureRicettive[DenominazioneCittà],StruttureRicettive[Città])</f>
        <v>OSTRA</v>
      </c>
      <c r="C4396" t="str">
        <f>_xlfn.XLOOKUP(A4396,StruttureRicettive[DenominazioneCittà],StruttureRicettive[Località])</f>
        <v>OSTRA</v>
      </c>
      <c r="D4396" t="str">
        <f>_xlfn.XLOOKUP(A4396,StruttureRicettive[DenominazioneCittà],StruttureRicettive[Località2])</f>
        <v>OSTRA</v>
      </c>
    </row>
    <row r="4397" spans="1:4" x14ac:dyDescent="0.25">
      <c r="A4397" t="str">
        <f>StruttureRicettive[[#This Row],[Denominazione]] &amp; " (" &amp; StruttureRicettive[[#This Row],[Città]] &amp; ")"</f>
        <v>LA CAPANNA (BOLOGNOLA)</v>
      </c>
      <c r="B4397" t="str">
        <f>_xlfn.XLOOKUP(ElencoStrutture!A4397,StruttureRicettive[DenominazioneCittà],StruttureRicettive[Città])</f>
        <v>BOLOGNOLA</v>
      </c>
      <c r="C4397" t="str">
        <f>_xlfn.XLOOKUP(A4397,StruttureRicettive[DenominazioneCittà],StruttureRicettive[Località])</f>
        <v>PINTURA DI BOLOGNOLA</v>
      </c>
      <c r="D4397" t="str">
        <f>_xlfn.XLOOKUP(A4397,StruttureRicettive[DenominazioneCittà],StruttureRicettive[Località2])</f>
        <v>PINTURA DI BOLOGNOLA</v>
      </c>
    </row>
    <row r="4398" spans="1:4" x14ac:dyDescent="0.25">
      <c r="A4398" t="str">
        <f>StruttureRicettive[[#This Row],[Denominazione]] &amp; " (" &amp; StruttureRicettive[[#This Row],[Città]] &amp; ")"</f>
        <v>LA CAPANNINA (ANCONA)</v>
      </c>
      <c r="B4398" t="str">
        <f>_xlfn.XLOOKUP(ElencoStrutture!A4398,StruttureRicettive[DenominazioneCittà],StruttureRicettive[Città])</f>
        <v>ANCONA</v>
      </c>
      <c r="C4398" t="str">
        <f>_xlfn.XLOOKUP(A4398,StruttureRicettive[DenominazioneCittà],StruttureRicettive[Località])</f>
        <v>ANCONA</v>
      </c>
      <c r="D4398" t="str">
        <f>_xlfn.XLOOKUP(A4398,StruttureRicettive[DenominazioneCittà],StruttureRicettive[Località2])</f>
        <v>ANCONA</v>
      </c>
    </row>
    <row r="4399" spans="1:4" x14ac:dyDescent="0.25">
      <c r="A4399" t="str">
        <f>StruttureRicettive[[#This Row],[Denominazione]] &amp; " (" &amp; StruttureRicettive[[#This Row],[Città]] &amp; ")"</f>
        <v>LA CAPANNINA (NUMANA)</v>
      </c>
      <c r="B4399" t="str">
        <f>_xlfn.XLOOKUP(ElencoStrutture!A4399,StruttureRicettive[DenominazioneCittà],StruttureRicettive[Città])</f>
        <v>NUMANA</v>
      </c>
      <c r="C4399" t="str">
        <f>_xlfn.XLOOKUP(A4399,StruttureRicettive[DenominazioneCittà],StruttureRicettive[Località])</f>
        <v>NUMANA</v>
      </c>
      <c r="D4399" t="str">
        <f>_xlfn.XLOOKUP(A4399,StruttureRicettive[DenominazioneCittà],StruttureRicettive[Località2])</f>
        <v>NUMANA</v>
      </c>
    </row>
    <row r="4400" spans="1:4" x14ac:dyDescent="0.25">
      <c r="A4400" t="str">
        <f>StruttureRicettive[[#This Row],[Denominazione]] &amp; " (" &amp; StruttureRicettive[[#This Row],[Città]] &amp; ")"</f>
        <v>LA CAPANNINA (SARNANO)</v>
      </c>
      <c r="B4400" t="str">
        <f>_xlfn.XLOOKUP(ElencoStrutture!A4400,StruttureRicettive[DenominazioneCittà],StruttureRicettive[Città])</f>
        <v>SARNANO</v>
      </c>
      <c r="C4400" t="str">
        <f>_xlfn.XLOOKUP(A4400,StruttureRicettive[DenominazioneCittà],StruttureRicettive[Località])</f>
        <v>SANTA MADDALENA</v>
      </c>
      <c r="D4400" t="str">
        <f>_xlfn.XLOOKUP(A4400,StruttureRicettive[DenominazioneCittà],StruttureRicettive[Località2])</f>
        <v>SANTA MADDALENA</v>
      </c>
    </row>
    <row r="4401" spans="1:4" x14ac:dyDescent="0.25">
      <c r="A4401" t="str">
        <f>StruttureRicettive[[#This Row],[Denominazione]] &amp; " (" &amp; StruttureRicettive[[#This Row],[Città]] &amp; ")"</f>
        <v>LA CAPANNINA (CUPRA MARITTIMA)</v>
      </c>
      <c r="B4401" t="str">
        <f>_xlfn.XLOOKUP(ElencoStrutture!A4401,StruttureRicettive[DenominazioneCittà],StruttureRicettive[Città])</f>
        <v>CUPRA MARITTIMA</v>
      </c>
      <c r="C4401" t="str">
        <f>_xlfn.XLOOKUP(A4401,StruttureRicettive[DenominazioneCittà],StruttureRicettive[Località])</f>
        <v>CUPRA MARITTIMA</v>
      </c>
      <c r="D4401" t="str">
        <f>_xlfn.XLOOKUP(A4401,StruttureRicettive[DenominazioneCittà],StruttureRicettive[Località2])</f>
        <v>CUPRA MARITTIMA</v>
      </c>
    </row>
    <row r="4402" spans="1:4" x14ac:dyDescent="0.25">
      <c r="A4402" t="str">
        <f>StruttureRicettive[[#This Row],[Denominazione]] &amp; " (" &amp; StruttureRicettive[[#This Row],[Città]] &amp; ")"</f>
        <v>LA CAPANNINA (PORTO SAN GIORGIO)</v>
      </c>
      <c r="B4402" t="str">
        <f>_xlfn.XLOOKUP(ElencoStrutture!A4402,StruttureRicettive[DenominazioneCittà],StruttureRicettive[Città])</f>
        <v>PORTO SAN GIORGIO</v>
      </c>
      <c r="C4402" t="str">
        <f>_xlfn.XLOOKUP(A4402,StruttureRicettive[DenominazioneCittà],StruttureRicettive[Località])</f>
        <v>PORTO SAN GIORGIO</v>
      </c>
      <c r="D4402" t="str">
        <f>_xlfn.XLOOKUP(A4402,StruttureRicettive[DenominazioneCittà],StruttureRicettive[Località2])</f>
        <v>PORTO SAN GIORGIO</v>
      </c>
    </row>
    <row r="4403" spans="1:4" x14ac:dyDescent="0.25">
      <c r="A4403" t="str">
        <f>StruttureRicettive[[#This Row],[Denominazione]] &amp; " (" &amp; StruttureRicettive[[#This Row],[Città]] &amp; ")"</f>
        <v>LA CAPANNINA (PORTO SAN GIORGIO)</v>
      </c>
      <c r="B4403" t="str">
        <f>_xlfn.XLOOKUP(ElencoStrutture!A4403,StruttureRicettive[DenominazioneCittà],StruttureRicettive[Città])</f>
        <v>PORTO SAN GIORGIO</v>
      </c>
      <c r="C4403" t="str">
        <f>_xlfn.XLOOKUP(A4403,StruttureRicettive[DenominazioneCittà],StruttureRicettive[Località])</f>
        <v>PORTO SAN GIORGIO</v>
      </c>
      <c r="D4403" t="str">
        <f>_xlfn.XLOOKUP(A4403,StruttureRicettive[DenominazioneCittà],StruttureRicettive[Località2])</f>
        <v>PORTO SAN GIORGIO</v>
      </c>
    </row>
    <row r="4404" spans="1:4" x14ac:dyDescent="0.25">
      <c r="A4404" t="str">
        <f>StruttureRicettive[[#This Row],[Denominazione]] &amp; " (" &amp; StruttureRicettive[[#This Row],[Città]] &amp; ")"</f>
        <v>LA CAPINERA (FOSSOMBRONE)</v>
      </c>
      <c r="B4404" t="str">
        <f>_xlfn.XLOOKUP(ElencoStrutture!A4404,StruttureRicettive[DenominazioneCittà],StruttureRicettive[Città])</f>
        <v>FOSSOMBRONE</v>
      </c>
      <c r="C4404" t="str">
        <f>_xlfn.XLOOKUP(A4404,StruttureRicettive[DenominazioneCittà],StruttureRicettive[Località])</f>
        <v>FOSSOMBRONE</v>
      </c>
      <c r="D4404" t="str">
        <f>_xlfn.XLOOKUP(A4404,StruttureRicettive[DenominazioneCittà],StruttureRicettive[Località2])</f>
        <v>FOSSOMBRONE</v>
      </c>
    </row>
    <row r="4405" spans="1:4" x14ac:dyDescent="0.25">
      <c r="A4405" t="str">
        <f>StruttureRicettive[[#This Row],[Denominazione]] &amp; " (" &amp; StruttureRicettive[[#This Row],[Città]] &amp; ")"</f>
        <v>LA CARAVELLA Residenza Universitaria (MACERATA)</v>
      </c>
      <c r="B4405" t="str">
        <f>_xlfn.XLOOKUP(ElencoStrutture!A4405,StruttureRicettive[DenominazioneCittà],StruttureRicettive[Città])</f>
        <v>MACERATA</v>
      </c>
      <c r="C4405" t="str">
        <f>_xlfn.XLOOKUP(A4405,StruttureRicettive[DenominazioneCittà],StruttureRicettive[Località])</f>
        <v>MACERATA</v>
      </c>
      <c r="D4405" t="str">
        <f>_xlfn.XLOOKUP(A4405,StruttureRicettive[DenominazioneCittà],StruttureRicettive[Località2])</f>
        <v>MACERATA</v>
      </c>
    </row>
    <row r="4406" spans="1:4" x14ac:dyDescent="0.25">
      <c r="A4406" t="str">
        <f>StruttureRicettive[[#This Row],[Denominazione]] &amp; " (" &amp; StruttureRicettive[[#This Row],[Città]] &amp; ")"</f>
        <v>LA CARPINELLA (ANCONA)</v>
      </c>
      <c r="B4406" t="str">
        <f>_xlfn.XLOOKUP(ElencoStrutture!A4406,StruttureRicettive[DenominazioneCittà],StruttureRicettive[Città])</f>
        <v>ANCONA</v>
      </c>
      <c r="C4406" t="str">
        <f>_xlfn.XLOOKUP(A4406,StruttureRicettive[DenominazioneCittà],StruttureRicettive[Località])</f>
        <v>ANCONA</v>
      </c>
      <c r="D4406" t="str">
        <f>_xlfn.XLOOKUP(A4406,StruttureRicettive[DenominazioneCittà],StruttureRicettive[Località2])</f>
        <v>ANCONA</v>
      </c>
    </row>
    <row r="4407" spans="1:4" x14ac:dyDescent="0.25">
      <c r="A4407" t="str">
        <f>StruttureRicettive[[#This Row],[Denominazione]] &amp; " (" &amp; StruttureRicettive[[#This Row],[Città]] &amp; ")"</f>
        <v>LA CASA DEGLI ELFI (ORTEZZANO)</v>
      </c>
      <c r="B4407" t="str">
        <f>_xlfn.XLOOKUP(ElencoStrutture!A4407,StruttureRicettive[DenominazioneCittà],StruttureRicettive[Città])</f>
        <v>ORTEZZANO</v>
      </c>
      <c r="C4407" t="str">
        <f>_xlfn.XLOOKUP(A4407,StruttureRicettive[DenominazioneCittà],StruttureRicettive[Località])</f>
        <v>CANALI</v>
      </c>
      <c r="D4407" t="str">
        <f>_xlfn.XLOOKUP(A4407,StruttureRicettive[DenominazioneCittà],StruttureRicettive[Località2])</f>
        <v>CANALI</v>
      </c>
    </row>
    <row r="4408" spans="1:4" x14ac:dyDescent="0.25">
      <c r="A4408" t="str">
        <f>StruttureRicettive[[#This Row],[Denominazione]] &amp; " (" &amp; StruttureRicettive[[#This Row],[Città]] &amp; ")"</f>
        <v>LA CASA DEGLI GNOMI (ORTEZZANO)</v>
      </c>
      <c r="B4408" t="str">
        <f>_xlfn.XLOOKUP(ElencoStrutture!A4408,StruttureRicettive[DenominazioneCittà],StruttureRicettive[Città])</f>
        <v>ORTEZZANO</v>
      </c>
      <c r="C4408" t="str">
        <f>_xlfn.XLOOKUP(A4408,StruttureRicettive[DenominazioneCittà],StruttureRicettive[Località])</f>
        <v>ORTEZZANO</v>
      </c>
      <c r="D4408" t="str">
        <f>_xlfn.XLOOKUP(A4408,StruttureRicettive[DenominazioneCittà],StruttureRicettive[Località2])</f>
        <v>ORTEZZANO</v>
      </c>
    </row>
    <row r="4409" spans="1:4" x14ac:dyDescent="0.25">
      <c r="A4409" t="str">
        <f>StruttureRicettive[[#This Row],[Denominazione]] &amp; " (" &amp; StruttureRicettive[[#This Row],[Città]] &amp; ")"</f>
        <v>LA CASA DEGLI ULIVI (CASTIGNANO)</v>
      </c>
      <c r="B4409" t="str">
        <f>_xlfn.XLOOKUP(ElencoStrutture!A4409,StruttureRicettive[DenominazioneCittà],StruttureRicettive[Città])</f>
        <v>CASTIGNANO</v>
      </c>
      <c r="C4409" t="str">
        <f>_xlfn.XLOOKUP(A4409,StruttureRicettive[DenominazioneCittà],StruttureRicettive[Località])</f>
        <v>no info</v>
      </c>
      <c r="D4409" t="str">
        <f>_xlfn.XLOOKUP(A4409,StruttureRicettive[DenominazioneCittà],StruttureRicettive[Località2])</f>
        <v>CASTIGNANO</v>
      </c>
    </row>
    <row r="4410" spans="1:4" x14ac:dyDescent="0.25">
      <c r="A4410" t="str">
        <f>StruttureRicettive[[#This Row],[Denominazione]] &amp; " (" &amp; StruttureRicettive[[#This Row],[Città]] &amp; ")"</f>
        <v>LA CASA DEI FIORI (MATELICA)</v>
      </c>
      <c r="B4410" t="str">
        <f>_xlfn.XLOOKUP(ElencoStrutture!A4410,StruttureRicettive[DenominazioneCittà],StruttureRicettive[Città])</f>
        <v>MATELICA</v>
      </c>
      <c r="C4410" t="str">
        <f>_xlfn.XLOOKUP(A4410,StruttureRicettive[DenominazioneCittà],StruttureRicettive[Località])</f>
        <v>SERRA DELLE PIANE</v>
      </c>
      <c r="D4410" t="str">
        <f>_xlfn.XLOOKUP(A4410,StruttureRicettive[DenominazioneCittà],StruttureRicettive[Località2])</f>
        <v>SERRA DELLE PIANE</v>
      </c>
    </row>
    <row r="4411" spans="1:4" x14ac:dyDescent="0.25">
      <c r="A4411" t="str">
        <f>StruttureRicettive[[#This Row],[Denominazione]] &amp; " (" &amp; StruttureRicettive[[#This Row],[Città]] &amp; ")"</f>
        <v>LA CASA DEI NONNI (MONTELEONE DI FERMO)</v>
      </c>
      <c r="B4411" t="str">
        <f>_xlfn.XLOOKUP(ElencoStrutture!A4411,StruttureRicettive[DenominazioneCittà],StruttureRicettive[Città])</f>
        <v>MONTELEONE DI FERMO</v>
      </c>
      <c r="C4411" t="str">
        <f>_xlfn.XLOOKUP(A4411,StruttureRicettive[DenominazioneCittà],StruttureRicettive[Località])</f>
        <v>no info</v>
      </c>
      <c r="D4411" t="str">
        <f>_xlfn.XLOOKUP(A4411,StruttureRicettive[DenominazioneCittà],StruttureRicettive[Località2])</f>
        <v>MONTELEONE DI FERMO</v>
      </c>
    </row>
    <row r="4412" spans="1:4" x14ac:dyDescent="0.25">
      <c r="A4412" t="str">
        <f>StruttureRicettive[[#This Row],[Denominazione]] &amp; " (" &amp; StruttureRicettive[[#This Row],[Città]] &amp; ")"</f>
        <v>LA CASA DEL MIRTO (BELMONTE PICENO)</v>
      </c>
      <c r="B4412" t="str">
        <f>_xlfn.XLOOKUP(ElencoStrutture!A4412,StruttureRicettive[DenominazioneCittà],StruttureRicettive[Città])</f>
        <v>BELMONTE PICENO</v>
      </c>
      <c r="C4412" t="str">
        <f>_xlfn.XLOOKUP(A4412,StruttureRicettive[DenominazioneCittà],StruttureRicettive[Località])</f>
        <v>no info</v>
      </c>
      <c r="D4412" t="str">
        <f>_xlfn.XLOOKUP(A4412,StruttureRicettive[DenominazioneCittà],StruttureRicettive[Località2])</f>
        <v>BELMONTE PICENO</v>
      </c>
    </row>
    <row r="4413" spans="1:4" x14ac:dyDescent="0.25">
      <c r="A4413" t="str">
        <f>StruttureRicettive[[#This Row],[Denominazione]] &amp; " (" &amp; StruttureRicettive[[#This Row],[Città]] &amp; ")"</f>
        <v>LA CASA DEL TESORO (TAVULLIA)</v>
      </c>
      <c r="B4413" t="str">
        <f>_xlfn.XLOOKUP(ElencoStrutture!A4413,StruttureRicettive[DenominazioneCittà],StruttureRicettive[Città])</f>
        <v>TAVULLIA</v>
      </c>
      <c r="C4413" t="str">
        <f>_xlfn.XLOOKUP(A4413,StruttureRicettive[DenominazioneCittà],StruttureRicettive[Località])</f>
        <v>TAVULLIA</v>
      </c>
      <c r="D4413" t="str">
        <f>_xlfn.XLOOKUP(A4413,StruttureRicettive[DenominazioneCittà],StruttureRicettive[Località2])</f>
        <v>TAVULLIA</v>
      </c>
    </row>
    <row r="4414" spans="1:4" x14ac:dyDescent="0.25">
      <c r="A4414" t="str">
        <f>StruttureRicettive[[#This Row],[Denominazione]] &amp; " (" &amp; StruttureRicettive[[#This Row],[Città]] &amp; ")"</f>
        <v>LA CASA DEL VECCHIO MULINO (CARASSAI)</v>
      </c>
      <c r="B4414" t="str">
        <f>_xlfn.XLOOKUP(ElencoStrutture!A4414,StruttureRicettive[DenominazioneCittà],StruttureRicettive[Città])</f>
        <v>CARASSAI</v>
      </c>
      <c r="C4414" t="str">
        <f>_xlfn.XLOOKUP(A4414,StruttureRicettive[DenominazioneCittà],StruttureRicettive[Località])</f>
        <v>CARASSAI</v>
      </c>
      <c r="D4414" t="str">
        <f>_xlfn.XLOOKUP(A4414,StruttureRicettive[DenominazioneCittà],StruttureRicettive[Località2])</f>
        <v>CARASSAI</v>
      </c>
    </row>
    <row r="4415" spans="1:4" x14ac:dyDescent="0.25">
      <c r="A4415" t="str">
        <f>StruttureRicettive[[#This Row],[Denominazione]] &amp; " (" &amp; StruttureRicettive[[#This Row],[Città]] &amp; ")"</f>
        <v>LA CASA DELL'ARTE (MONTERUBBIANO)</v>
      </c>
      <c r="B4415" t="str">
        <f>_xlfn.XLOOKUP(ElencoStrutture!A4415,StruttureRicettive[DenominazioneCittà],StruttureRicettive[Città])</f>
        <v>MONTERUBBIANO</v>
      </c>
      <c r="C4415" t="str">
        <f>_xlfn.XLOOKUP(A4415,StruttureRicettive[DenominazioneCittà],StruttureRicettive[Località])</f>
        <v>MONTERUBBIANO</v>
      </c>
      <c r="D4415" t="str">
        <f>_xlfn.XLOOKUP(A4415,StruttureRicettive[DenominazioneCittà],StruttureRicettive[Località2])</f>
        <v>MONTERUBBIANO</v>
      </c>
    </row>
    <row r="4416" spans="1:4" x14ac:dyDescent="0.25">
      <c r="A4416" t="str">
        <f>StruttureRicettive[[#This Row],[Denominazione]] &amp; " (" &amp; StruttureRicettive[[#This Row],[Città]] &amp; ")"</f>
        <v>LA CASA DELLE FAVOLE di SHEILA CONTI (MACERATA)</v>
      </c>
      <c r="B4416" t="str">
        <f>_xlfn.XLOOKUP(ElencoStrutture!A4416,StruttureRicettive[DenominazioneCittà],StruttureRicettive[Città])</f>
        <v>MACERATA</v>
      </c>
      <c r="C4416" t="str">
        <f>_xlfn.XLOOKUP(A4416,StruttureRicettive[DenominazioneCittà],StruttureRicettive[Località])</f>
        <v>MACERATA</v>
      </c>
      <c r="D4416" t="str">
        <f>_xlfn.XLOOKUP(A4416,StruttureRicettive[DenominazioneCittà],StruttureRicettive[Località2])</f>
        <v>MACERATA</v>
      </c>
    </row>
    <row r="4417" spans="1:4" x14ac:dyDescent="0.25">
      <c r="A4417" t="str">
        <f>StruttureRicettive[[#This Row],[Denominazione]] &amp; " (" &amp; StruttureRicettive[[#This Row],[Città]] &amp; ")"</f>
        <v>LA CASA DELLE LUNE (MOMBAROCCIO)</v>
      </c>
      <c r="B4417" t="str">
        <f>_xlfn.XLOOKUP(ElencoStrutture!A4417,StruttureRicettive[DenominazioneCittà],StruttureRicettive[Città])</f>
        <v>MOMBAROCCIO</v>
      </c>
      <c r="C4417" t="str">
        <f>_xlfn.XLOOKUP(A4417,StruttureRicettive[DenominazioneCittà],StruttureRicettive[Località])</f>
        <v>no info</v>
      </c>
      <c r="D4417" t="str">
        <f>_xlfn.XLOOKUP(A4417,StruttureRicettive[DenominazioneCittà],StruttureRicettive[Località2])</f>
        <v>MOMBAROCCIO</v>
      </c>
    </row>
    <row r="4418" spans="1:4" x14ac:dyDescent="0.25">
      <c r="A4418" t="str">
        <f>StruttureRicettive[[#This Row],[Denominazione]] &amp; " (" &amp; StruttureRicettive[[#This Row],[Città]] &amp; ")"</f>
        <v>LA CASA DELLE RONDINI B&amp;B (STAFFOLO)</v>
      </c>
      <c r="B4418" t="str">
        <f>_xlfn.XLOOKUP(ElencoStrutture!A4418,StruttureRicettive[DenominazioneCittà],StruttureRicettive[Città])</f>
        <v>STAFFOLO</v>
      </c>
      <c r="C4418" t="str">
        <f>_xlfn.XLOOKUP(A4418,StruttureRicettive[DenominazioneCittà],StruttureRicettive[Località])</f>
        <v>STAFFOLO</v>
      </c>
      <c r="D4418" t="str">
        <f>_xlfn.XLOOKUP(A4418,StruttureRicettive[DenominazioneCittà],StruttureRicettive[Località2])</f>
        <v>STAFFOLO</v>
      </c>
    </row>
    <row r="4419" spans="1:4" x14ac:dyDescent="0.25">
      <c r="A4419" t="str">
        <f>StruttureRicettive[[#This Row],[Denominazione]] &amp; " (" &amp; StruttureRicettive[[#This Row],[Città]] &amp; ")"</f>
        <v>LA CASA DI CAMPAGNA (FABRIANO)</v>
      </c>
      <c r="B4419" t="str">
        <f>_xlfn.XLOOKUP(ElencoStrutture!A4419,StruttureRicettive[DenominazioneCittà],StruttureRicettive[Città])</f>
        <v>FABRIANO</v>
      </c>
      <c r="C4419" t="str">
        <f>_xlfn.XLOOKUP(A4419,StruttureRicettive[DenominazioneCittà],StruttureRicettive[Località])</f>
        <v>FRAZIONE BASSANO</v>
      </c>
      <c r="D4419" t="str">
        <f>_xlfn.XLOOKUP(A4419,StruttureRicettive[DenominazioneCittà],StruttureRicettive[Località2])</f>
        <v>FRAZIONE BASSANO</v>
      </c>
    </row>
    <row r="4420" spans="1:4" x14ac:dyDescent="0.25">
      <c r="A4420" t="str">
        <f>StruttureRicettive[[#This Row],[Denominazione]] &amp; " (" &amp; StruttureRicettive[[#This Row],[Città]] &amp; ")"</f>
        <v>LA CASA DI CARLA (FERMO)</v>
      </c>
      <c r="B4420" t="str">
        <f>_xlfn.XLOOKUP(ElencoStrutture!A4420,StruttureRicettive[DenominazioneCittà],StruttureRicettive[Città])</f>
        <v>FERMO</v>
      </c>
      <c r="C4420" t="str">
        <f>_xlfn.XLOOKUP(A4420,StruttureRicettive[DenominazioneCittà],StruttureRicettive[Località])</f>
        <v>FERMO</v>
      </c>
      <c r="D4420" t="str">
        <f>_xlfn.XLOOKUP(A4420,StruttureRicettive[DenominazioneCittà],StruttureRicettive[Località2])</f>
        <v>FERMO</v>
      </c>
    </row>
    <row r="4421" spans="1:4" x14ac:dyDescent="0.25">
      <c r="A4421" t="str">
        <f>StruttureRicettive[[#This Row],[Denominazione]] &amp; " (" &amp; StruttureRicettive[[#This Row],[Città]] &amp; ")"</f>
        <v>LA CASA DI CECILIA (POTENZA PICENA)</v>
      </c>
      <c r="B4421" t="str">
        <f>_xlfn.XLOOKUP(ElencoStrutture!A4421,StruttureRicettive[DenominazioneCittà],StruttureRicettive[Città])</f>
        <v>POTENZA PICENA</v>
      </c>
      <c r="C4421" t="str">
        <f>_xlfn.XLOOKUP(A4421,StruttureRicettive[DenominazioneCittà],StruttureRicettive[Località])</f>
        <v>POTENZA PICENA</v>
      </c>
      <c r="D4421" t="str">
        <f>_xlfn.XLOOKUP(A4421,StruttureRicettive[DenominazioneCittà],StruttureRicettive[Località2])</f>
        <v>POTENZA PICENA</v>
      </c>
    </row>
    <row r="4422" spans="1:4" x14ac:dyDescent="0.25">
      <c r="A4422" t="str">
        <f>StruttureRicettive[[#This Row],[Denominazione]] &amp; " (" &amp; StruttureRicettive[[#This Row],[Città]] &amp; ")"</f>
        <v>LA CASA DI DORA di SALVATORI GIULIANO (BELFORTE DEL CHIENTI)</v>
      </c>
      <c r="B4422" t="str">
        <f>_xlfn.XLOOKUP(ElencoStrutture!A4422,StruttureRicettive[DenominazioneCittà],StruttureRicettive[Città])</f>
        <v>BELFORTE DEL CHIENTI</v>
      </c>
      <c r="C4422" t="str">
        <f>_xlfn.XLOOKUP(A4422,StruttureRicettive[DenominazioneCittà],StruttureRicettive[Località])</f>
        <v>BELFORTE DEL CHIENTI</v>
      </c>
      <c r="D4422" t="str">
        <f>_xlfn.XLOOKUP(A4422,StruttureRicettive[DenominazioneCittà],StruttureRicettive[Località2])</f>
        <v>BELFORTE DEL CHIENTI</v>
      </c>
    </row>
    <row r="4423" spans="1:4" x14ac:dyDescent="0.25">
      <c r="A4423" t="str">
        <f>StruttureRicettive[[#This Row],[Denominazione]] &amp; " (" &amp; StruttureRicettive[[#This Row],[Città]] &amp; ")"</f>
        <v>LA CASA DI GIOVANNA (VALLEFOGLIA)</v>
      </c>
      <c r="B4423" t="str">
        <f>_xlfn.XLOOKUP(ElencoStrutture!A4423,StruttureRicettive[DenominazioneCittà],StruttureRicettive[Città])</f>
        <v>VALLEFOGLIA</v>
      </c>
      <c r="C4423" t="str">
        <f>_xlfn.XLOOKUP(A4423,StruttureRicettive[DenominazioneCittà],StruttureRicettive[Località])</f>
        <v>CASTELLO DI MONTEFABBRI</v>
      </c>
      <c r="D4423" t="str">
        <f>_xlfn.XLOOKUP(A4423,StruttureRicettive[DenominazioneCittà],StruttureRicettive[Località2])</f>
        <v>CASTELLO DI MONTEFABBRI</v>
      </c>
    </row>
    <row r="4424" spans="1:4" x14ac:dyDescent="0.25">
      <c r="A4424" t="str">
        <f>StruttureRicettive[[#This Row],[Denominazione]] &amp; " (" &amp; StruttureRicettive[[#This Row],[Città]] &amp; ")"</f>
        <v>LA CASA DI LENU' (OSTRA)</v>
      </c>
      <c r="B4424" t="str">
        <f>_xlfn.XLOOKUP(ElencoStrutture!A4424,StruttureRicettive[DenominazioneCittà],StruttureRicettive[Città])</f>
        <v>OSTRA</v>
      </c>
      <c r="C4424" t="str">
        <f>_xlfn.XLOOKUP(A4424,StruttureRicettive[DenominazioneCittà],StruttureRicettive[Località])</f>
        <v>OSTRA</v>
      </c>
      <c r="D4424" t="str">
        <f>_xlfn.XLOOKUP(A4424,StruttureRicettive[DenominazioneCittà],StruttureRicettive[Località2])</f>
        <v>OSTRA</v>
      </c>
    </row>
    <row r="4425" spans="1:4" x14ac:dyDescent="0.25">
      <c r="A4425" t="str">
        <f>StruttureRicettive[[#This Row],[Denominazione]] &amp; " (" &amp; StruttureRicettive[[#This Row],[Città]] &amp; ")"</f>
        <v>LA CASA DI MARINELLA (OFFIDA)</v>
      </c>
      <c r="B4425" t="str">
        <f>_xlfn.XLOOKUP(ElencoStrutture!A4425,StruttureRicettive[DenominazioneCittà],StruttureRicettive[Città])</f>
        <v>OFFIDA</v>
      </c>
      <c r="C4425" t="str">
        <f>_xlfn.XLOOKUP(A4425,StruttureRicettive[DenominazioneCittà],StruttureRicettive[Località])</f>
        <v>OFFIDA</v>
      </c>
      <c r="D4425" t="str">
        <f>_xlfn.XLOOKUP(A4425,StruttureRicettive[DenominazioneCittà],StruttureRicettive[Località2])</f>
        <v>OFFIDA</v>
      </c>
    </row>
    <row r="4426" spans="1:4" x14ac:dyDescent="0.25">
      <c r="A4426" t="str">
        <f>StruttureRicettive[[#This Row],[Denominazione]] &amp; " (" &amp; StruttureRicettive[[#This Row],[Città]] &amp; ")"</f>
        <v>LA CASA DI OLIVA (MACERATA)</v>
      </c>
      <c r="B4426" t="str">
        <f>_xlfn.XLOOKUP(ElencoStrutture!A4426,StruttureRicettive[DenominazioneCittà],StruttureRicettive[Città])</f>
        <v>MACERATA</v>
      </c>
      <c r="C4426" t="str">
        <f>_xlfn.XLOOKUP(A4426,StruttureRicettive[DenominazioneCittà],StruttureRicettive[Località])</f>
        <v>MACERATA</v>
      </c>
      <c r="D4426" t="str">
        <f>_xlfn.XLOOKUP(A4426,StruttureRicettive[DenominazioneCittà],StruttureRicettive[Località2])</f>
        <v>MACERATA</v>
      </c>
    </row>
    <row r="4427" spans="1:4" x14ac:dyDescent="0.25">
      <c r="A4427" t="str">
        <f>StruttureRicettive[[#This Row],[Denominazione]] &amp; " (" &amp; StruttureRicettive[[#This Row],[Città]] &amp; ")"</f>
        <v>LA CASA DI PALLINA (ANCONA)</v>
      </c>
      <c r="B4427" t="str">
        <f>_xlfn.XLOOKUP(ElencoStrutture!A4427,StruttureRicettive[DenominazioneCittà],StruttureRicettive[Città])</f>
        <v>ANCONA</v>
      </c>
      <c r="C4427" t="str">
        <f>_xlfn.XLOOKUP(A4427,StruttureRicettive[DenominazioneCittà],StruttureRicettive[Località])</f>
        <v>ANCONA</v>
      </c>
      <c r="D4427" t="str">
        <f>_xlfn.XLOOKUP(A4427,StruttureRicettive[DenominazioneCittà],StruttureRicettive[Località2])</f>
        <v>ANCONA</v>
      </c>
    </row>
    <row r="4428" spans="1:4" x14ac:dyDescent="0.25">
      <c r="A4428" t="str">
        <f>StruttureRicettive[[#This Row],[Denominazione]] &amp; " (" &amp; StruttureRicettive[[#This Row],[Città]] &amp; ")"</f>
        <v>LA CASA DI PEPPA (CORRIDONIA)</v>
      </c>
      <c r="B4428" t="str">
        <f>_xlfn.XLOOKUP(ElencoStrutture!A4428,StruttureRicettive[DenominazioneCittà],StruttureRicettive[Città])</f>
        <v>CORRIDONIA</v>
      </c>
      <c r="C4428" t="str">
        <f>_xlfn.XLOOKUP(A4428,StruttureRicettive[DenominazioneCittà],StruttureRicettive[Località])</f>
        <v>no info</v>
      </c>
      <c r="D4428" t="str">
        <f>_xlfn.XLOOKUP(A4428,StruttureRicettive[DenominazioneCittà],StruttureRicettive[Località2])</f>
        <v>CORRIDONIA</v>
      </c>
    </row>
    <row r="4429" spans="1:4" x14ac:dyDescent="0.25">
      <c r="A4429" t="str">
        <f>StruttureRicettive[[#This Row],[Denominazione]] &amp; " (" &amp; StruttureRicettive[[#This Row],[Città]] &amp; ")"</f>
        <v>LA CASA DI ROSA (CALDAROLA)</v>
      </c>
      <c r="B4429" t="str">
        <f>_xlfn.XLOOKUP(ElencoStrutture!A4429,StruttureRicettive[DenominazioneCittà],StruttureRicettive[Città])</f>
        <v>CALDAROLA</v>
      </c>
      <c r="C4429" t="str">
        <f>_xlfn.XLOOKUP(A4429,StruttureRicettive[DenominazioneCittà],StruttureRicettive[Località])</f>
        <v>no info</v>
      </c>
      <c r="D4429" t="str">
        <f>_xlfn.XLOOKUP(A4429,StruttureRicettive[DenominazioneCittà],StruttureRicettive[Località2])</f>
        <v>CALDAROLA</v>
      </c>
    </row>
    <row r="4430" spans="1:4" x14ac:dyDescent="0.25">
      <c r="A4430" t="str">
        <f>StruttureRicettive[[#This Row],[Denominazione]] &amp; " (" &amp; StruttureRicettive[[#This Row],[Città]] &amp; ")"</f>
        <v>LA CASA DI TITTI (CIVITANOVA MARCHE)</v>
      </c>
      <c r="B4430" t="str">
        <f>_xlfn.XLOOKUP(ElencoStrutture!A4430,StruttureRicettive[DenominazioneCittà],StruttureRicettive[Città])</f>
        <v>CIVITANOVA MARCHE</v>
      </c>
      <c r="C4430" t="str">
        <f>_xlfn.XLOOKUP(A4430,StruttureRicettive[DenominazioneCittà],StruttureRicettive[Località])</f>
        <v>CIVITANOVA MARCHE</v>
      </c>
      <c r="D4430" t="str">
        <f>_xlfn.XLOOKUP(A4430,StruttureRicettive[DenominazioneCittà],StruttureRicettive[Località2])</f>
        <v>CIVITANOVA MARCHE</v>
      </c>
    </row>
    <row r="4431" spans="1:4" x14ac:dyDescent="0.25">
      <c r="A4431" t="str">
        <f>StruttureRicettive[[#This Row],[Denominazione]] &amp; " (" &amp; StruttureRicettive[[#This Row],[Città]] &amp; ")"</f>
        <v>LA CASA DI ZIA SESTA (ARCEVIA)</v>
      </c>
      <c r="B4431" t="str">
        <f>_xlfn.XLOOKUP(ElencoStrutture!A4431,StruttureRicettive[DenominazioneCittà],StruttureRicettive[Città])</f>
        <v>ARCEVIA</v>
      </c>
      <c r="C4431" t="str">
        <f>_xlfn.XLOOKUP(A4431,StruttureRicettive[DenominazioneCittà],StruttureRicettive[Località])</f>
        <v>ARCEVIA</v>
      </c>
      <c r="D4431" t="str">
        <f>_xlfn.XLOOKUP(A4431,StruttureRicettive[DenominazioneCittà],StruttureRicettive[Località2])</f>
        <v>ARCEVIA</v>
      </c>
    </row>
    <row r="4432" spans="1:4" x14ac:dyDescent="0.25">
      <c r="A4432" t="str">
        <f>StruttureRicettive[[#This Row],[Denominazione]] &amp; " (" &amp; StruttureRicettive[[#This Row],[Città]] &amp; ")"</f>
        <v>LA CASA DI ZOE (POLLENZA)</v>
      </c>
      <c r="B4432" t="str">
        <f>_xlfn.XLOOKUP(ElencoStrutture!A4432,StruttureRicettive[DenominazioneCittà],StruttureRicettive[Città])</f>
        <v>POLLENZA</v>
      </c>
      <c r="C4432" t="str">
        <f>_xlfn.XLOOKUP(A4432,StruttureRicettive[DenominazioneCittà],StruttureRicettive[Località])</f>
        <v>POLLENZA</v>
      </c>
      <c r="D4432" t="str">
        <f>_xlfn.XLOOKUP(A4432,StruttureRicettive[DenominazioneCittà],StruttureRicettive[Località2])</f>
        <v>POLLENZA</v>
      </c>
    </row>
    <row r="4433" spans="1:4" x14ac:dyDescent="0.25">
      <c r="A4433" t="str">
        <f>StruttureRicettive[[#This Row],[Denominazione]] &amp; " (" &amp; StruttureRicettive[[#This Row],[Città]] &amp; ")"</f>
        <v>LA CASA DOPO IL PONTE (MORROVALLE)</v>
      </c>
      <c r="B4433" t="str">
        <f>_xlfn.XLOOKUP(ElencoStrutture!A4433,StruttureRicettive[DenominazioneCittà],StruttureRicettive[Città])</f>
        <v>MORROVALLE</v>
      </c>
      <c r="C4433" t="str">
        <f>_xlfn.XLOOKUP(A4433,StruttureRicettive[DenominazioneCittà],StruttureRicettive[Località])</f>
        <v>TRODICA DI MORROVALLE</v>
      </c>
      <c r="D4433" t="str">
        <f>_xlfn.XLOOKUP(A4433,StruttureRicettive[DenominazioneCittà],StruttureRicettive[Località2])</f>
        <v>TRODICA DI MORROVALLE</v>
      </c>
    </row>
    <row r="4434" spans="1:4" x14ac:dyDescent="0.25">
      <c r="A4434" t="str">
        <f>StruttureRicettive[[#This Row],[Denominazione]] &amp; " (" &amp; StruttureRicettive[[#This Row],[Città]] &amp; ")"</f>
        <v>LA CASA IN CAMPAGNA (ANCONA)</v>
      </c>
      <c r="B4434" t="str">
        <f>_xlfn.XLOOKUP(ElencoStrutture!A4434,StruttureRicettive[DenominazioneCittà],StruttureRicettive[Città])</f>
        <v>ANCONA</v>
      </c>
      <c r="C4434" t="str">
        <f>_xlfn.XLOOKUP(A4434,StruttureRicettive[DenominazioneCittà],StruttureRicettive[Località])</f>
        <v>SAPPANICO</v>
      </c>
      <c r="D4434" t="str">
        <f>_xlfn.XLOOKUP(A4434,StruttureRicettive[DenominazioneCittà],StruttureRicettive[Località2])</f>
        <v>SAPPANICO</v>
      </c>
    </row>
    <row r="4435" spans="1:4" x14ac:dyDescent="0.25">
      <c r="A4435" t="str">
        <f>StruttureRicettive[[#This Row],[Denominazione]] &amp; " (" &amp; StruttureRicettive[[#This Row],[Città]] &amp; ")"</f>
        <v>LA CASA IN CAMPAGNA (COSSIGNANO)</v>
      </c>
      <c r="B4435" t="str">
        <f>_xlfn.XLOOKUP(ElencoStrutture!A4435,StruttureRicettive[DenominazioneCittà],StruttureRicettive[Città])</f>
        <v>COSSIGNANO</v>
      </c>
      <c r="C4435" t="str">
        <f>_xlfn.XLOOKUP(A4435,StruttureRicettive[DenominazioneCittà],StruttureRicettive[Località])</f>
        <v>CONTRADA GALLO</v>
      </c>
      <c r="D4435" t="str">
        <f>_xlfn.XLOOKUP(A4435,StruttureRicettive[DenominazioneCittà],StruttureRicettive[Località2])</f>
        <v>CONTRADA GALLO</v>
      </c>
    </row>
    <row r="4436" spans="1:4" x14ac:dyDescent="0.25">
      <c r="A4436" t="str">
        <f>StruttureRicettive[[#This Row],[Denominazione]] &amp; " (" &amp; StruttureRicettive[[#This Row],[Città]] &amp; ")"</f>
        <v>LA CASA NEL BORGO (MERCATELLO SUL METAURO)</v>
      </c>
      <c r="B4436" t="str">
        <f>_xlfn.XLOOKUP(ElencoStrutture!A4436,StruttureRicettive[DenominazioneCittà],StruttureRicettive[Città])</f>
        <v>MERCATELLO SUL METAURO</v>
      </c>
      <c r="C4436" t="str">
        <f>_xlfn.XLOOKUP(A4436,StruttureRicettive[DenominazioneCittà],StruttureRicettive[Località])</f>
        <v>MERCATELLO SUL METAURO</v>
      </c>
      <c r="D4436" t="str">
        <f>_xlfn.XLOOKUP(A4436,StruttureRicettive[DenominazioneCittà],StruttureRicettive[Località2])</f>
        <v>MERCATELLO SUL METAURO</v>
      </c>
    </row>
    <row r="4437" spans="1:4" x14ac:dyDescent="0.25">
      <c r="A4437" t="str">
        <f>StruttureRicettive[[#This Row],[Denominazione]] &amp; " (" &amp; StruttureRicettive[[#This Row],[Città]] &amp; ")"</f>
        <v>LA CASA NEL BORGO (VISSO)</v>
      </c>
      <c r="B4437" t="str">
        <f>_xlfn.XLOOKUP(ElencoStrutture!A4437,StruttureRicettive[DenominazioneCittà],StruttureRicettive[Città])</f>
        <v>VISSO</v>
      </c>
      <c r="C4437" t="str">
        <f>_xlfn.XLOOKUP(A4437,StruttureRicettive[DenominazioneCittà],StruttureRicettive[Località])</f>
        <v>no info</v>
      </c>
      <c r="D4437" t="str">
        <f>_xlfn.XLOOKUP(A4437,StruttureRicettive[DenominazioneCittà],StruttureRicettive[Località2])</f>
        <v>VISSO</v>
      </c>
    </row>
    <row r="4438" spans="1:4" x14ac:dyDescent="0.25">
      <c r="A4438" t="str">
        <f>StruttureRicettive[[#This Row],[Denominazione]] &amp; " (" &amp; StruttureRicettive[[#This Row],[Città]] &amp; ")"</f>
        <v>LA CASA NEL BOSCO APP.TO (RIPATRANSONE)</v>
      </c>
      <c r="B4438" t="str">
        <f>_xlfn.XLOOKUP(ElencoStrutture!A4438,StruttureRicettive[DenominazioneCittà],StruttureRicettive[Città])</f>
        <v>RIPATRANSONE</v>
      </c>
      <c r="C4438" t="str">
        <f>_xlfn.XLOOKUP(A4438,StruttureRicettive[DenominazioneCittà],StruttureRicettive[Località])</f>
        <v>RIPATRANSONE</v>
      </c>
      <c r="D4438" t="str">
        <f>_xlfn.XLOOKUP(A4438,StruttureRicettive[DenominazioneCittà],StruttureRicettive[Località2])</f>
        <v>RIPATRANSONE</v>
      </c>
    </row>
    <row r="4439" spans="1:4" x14ac:dyDescent="0.25">
      <c r="A4439" t="str">
        <f>StruttureRicettive[[#This Row],[Denominazione]] &amp; " (" &amp; StruttureRicettive[[#This Row],[Città]] &amp; ")"</f>
        <v>LA CASA NEL VICOLO (RECANATI)</v>
      </c>
      <c r="B4439" t="str">
        <f>_xlfn.XLOOKUP(ElencoStrutture!A4439,StruttureRicettive[DenominazioneCittà],StruttureRicettive[Città])</f>
        <v>RECANATI</v>
      </c>
      <c r="C4439" t="str">
        <f>_xlfn.XLOOKUP(A4439,StruttureRicettive[DenominazioneCittà],StruttureRicettive[Località])</f>
        <v>RECANATI</v>
      </c>
      <c r="D4439" t="str">
        <f>_xlfn.XLOOKUP(A4439,StruttureRicettive[DenominazioneCittà],StruttureRicettive[Località2])</f>
        <v>RECANATI</v>
      </c>
    </row>
    <row r="4440" spans="1:4" x14ac:dyDescent="0.25">
      <c r="A4440" t="str">
        <f>StruttureRicettive[[#This Row],[Denominazione]] &amp; " (" &amp; StruttureRicettive[[#This Row],[Città]] &amp; ")"</f>
        <v>LA CASA NELLA VIGNA RIO MAGGIO (MONTEGRANARO)</v>
      </c>
      <c r="B4440" t="str">
        <f>_xlfn.XLOOKUP(ElencoStrutture!A4440,StruttureRicettive[DenominazioneCittà],StruttureRicettive[Città])</f>
        <v>MONTEGRANARO</v>
      </c>
      <c r="C4440" t="str">
        <f>_xlfn.XLOOKUP(A4440,StruttureRicettive[DenominazioneCittà],StruttureRicettive[Località])</f>
        <v>MONTEGRANARO</v>
      </c>
      <c r="D4440" t="str">
        <f>_xlfn.XLOOKUP(A4440,StruttureRicettive[DenominazioneCittà],StruttureRicettive[Località2])</f>
        <v>MONTEGRANARO</v>
      </c>
    </row>
    <row r="4441" spans="1:4" x14ac:dyDescent="0.25">
      <c r="A4441" t="str">
        <f>StruttureRicettive[[#This Row],[Denominazione]] &amp; " (" &amp; StruttureRicettive[[#This Row],[Città]] &amp; ")"</f>
        <v>LA CASA PRIMA DEL PONTE (MORROVALLE)</v>
      </c>
      <c r="B4441" t="str">
        <f>_xlfn.XLOOKUP(ElencoStrutture!A4441,StruttureRicettive[DenominazioneCittà],StruttureRicettive[Città])</f>
        <v>MORROVALLE</v>
      </c>
      <c r="C4441" t="str">
        <f>_xlfn.XLOOKUP(A4441,StruttureRicettive[DenominazioneCittà],StruttureRicettive[Località])</f>
        <v>TRODICA DI MORROVALLE</v>
      </c>
      <c r="D4441" t="str">
        <f>_xlfn.XLOOKUP(A4441,StruttureRicettive[DenominazioneCittà],StruttureRicettive[Località2])</f>
        <v>TRODICA DI MORROVALLE</v>
      </c>
    </row>
    <row r="4442" spans="1:4" x14ac:dyDescent="0.25">
      <c r="A4442" t="str">
        <f>StruttureRicettive[[#This Row],[Denominazione]] &amp; " (" &amp; StruttureRicettive[[#This Row],[Città]] &amp; ")"</f>
        <v>LA CASA STORTA (OSIMO)</v>
      </c>
      <c r="B4442" t="str">
        <f>_xlfn.XLOOKUP(ElencoStrutture!A4442,StruttureRicettive[DenominazioneCittà],StruttureRicettive[Città])</f>
        <v>OSIMO</v>
      </c>
      <c r="C4442" t="str">
        <f>_xlfn.XLOOKUP(A4442,StruttureRicettive[DenominazioneCittà],StruttureRicettive[Località])</f>
        <v>OSIMO</v>
      </c>
      <c r="D4442" t="str">
        <f>_xlfn.XLOOKUP(A4442,StruttureRicettive[DenominazioneCittà],StruttureRicettive[Località2])</f>
        <v>OSIMO</v>
      </c>
    </row>
    <row r="4443" spans="1:4" x14ac:dyDescent="0.25">
      <c r="A4443" t="str">
        <f>StruttureRicettive[[#This Row],[Denominazione]] &amp; " (" &amp; StruttureRicettive[[#This Row],[Città]] &amp; ")"</f>
        <v>LA CASA SUL BORGO (LAPEDONA)</v>
      </c>
      <c r="B4443" t="str">
        <f>_xlfn.XLOOKUP(ElencoStrutture!A4443,StruttureRicettive[DenominazioneCittà],StruttureRicettive[Città])</f>
        <v>LAPEDONA</v>
      </c>
      <c r="C4443" t="str">
        <f>_xlfn.XLOOKUP(A4443,StruttureRicettive[DenominazioneCittà],StruttureRicettive[Località])</f>
        <v>no info</v>
      </c>
      <c r="D4443" t="str">
        <f>_xlfn.XLOOKUP(A4443,StruttureRicettive[DenominazioneCittà],StruttureRicettive[Località2])</f>
        <v>LAPEDONA</v>
      </c>
    </row>
    <row r="4444" spans="1:4" x14ac:dyDescent="0.25">
      <c r="A4444" t="str">
        <f>StruttureRicettive[[#This Row],[Denominazione]] &amp; " (" &amp; StruttureRicettive[[#This Row],[Città]] &amp; ")"</f>
        <v>LA CASA SUL FIUME (CAMPOROTONDO DI FIASTRONE)</v>
      </c>
      <c r="B4444" t="str">
        <f>_xlfn.XLOOKUP(ElencoStrutture!A4444,StruttureRicettive[DenominazioneCittà],StruttureRicettive[Città])</f>
        <v>CAMPOROTONDO DI FIASTRONE</v>
      </c>
      <c r="C4444" t="str">
        <f>_xlfn.XLOOKUP(A4444,StruttureRicettive[DenominazioneCittà],StruttureRicettive[Località])</f>
        <v>CAMPOROTONDO DI FIASTRONE</v>
      </c>
      <c r="D4444" t="str">
        <f>_xlfn.XLOOKUP(A4444,StruttureRicettive[DenominazioneCittà],StruttureRicettive[Località2])</f>
        <v>CAMPOROTONDO DI FIASTRONE</v>
      </c>
    </row>
    <row r="4445" spans="1:4" x14ac:dyDescent="0.25">
      <c r="A4445" t="str">
        <f>StruttureRicettive[[#This Row],[Denominazione]] &amp; " (" &amp; StruttureRicettive[[#This Row],[Città]] &amp; ")"</f>
        <v>LA CASA SUL TETTO (POTENZA PICENA)</v>
      </c>
      <c r="B4445" t="str">
        <f>_xlfn.XLOOKUP(ElencoStrutture!A4445,StruttureRicettive[DenominazioneCittà],StruttureRicettive[Città])</f>
        <v>POTENZA PICENA</v>
      </c>
      <c r="C4445" t="str">
        <f>_xlfn.XLOOKUP(A4445,StruttureRicettive[DenominazioneCittà],StruttureRicettive[Località])</f>
        <v>POTENZA PICENA</v>
      </c>
      <c r="D4445" t="str">
        <f>_xlfn.XLOOKUP(A4445,StruttureRicettive[DenominazioneCittà],StruttureRicettive[Località2])</f>
        <v>POTENZA PICENA</v>
      </c>
    </row>
    <row r="4446" spans="1:4" x14ac:dyDescent="0.25">
      <c r="A4446" t="str">
        <f>StruttureRicettive[[#This Row],[Denominazione]] &amp; " (" &amp; StruttureRicettive[[#This Row],[Città]] &amp; ")"</f>
        <v>LA CASA SULL' ALBERO (MONTEMARCIANO)</v>
      </c>
      <c r="B4446" t="str">
        <f>_xlfn.XLOOKUP(ElencoStrutture!A4446,StruttureRicettive[DenominazioneCittà],StruttureRicettive[Città])</f>
        <v>MONTEMARCIANO</v>
      </c>
      <c r="C4446" t="str">
        <f>_xlfn.XLOOKUP(A4446,StruttureRicettive[DenominazioneCittà],StruttureRicettive[Località])</f>
        <v>MONTEMARCIANO</v>
      </c>
      <c r="D4446" t="str">
        <f>_xlfn.XLOOKUP(A4446,StruttureRicettive[DenominazioneCittà],StruttureRicettive[Località2])</f>
        <v>MONTEMARCIANO</v>
      </c>
    </row>
    <row r="4447" spans="1:4" x14ac:dyDescent="0.25">
      <c r="A4447" t="str">
        <f>StruttureRicettive[[#This Row],[Denominazione]] &amp; " (" &amp; StruttureRicettive[[#This Row],[Città]] &amp; ")"</f>
        <v>LA CASA SULL'ALBERO (MONTE SAN VITO)</v>
      </c>
      <c r="B4447" t="str">
        <f>_xlfn.XLOOKUP(ElencoStrutture!A4447,StruttureRicettive[DenominazioneCittà],StruttureRicettive[Città])</f>
        <v>MONTE SAN VITO</v>
      </c>
      <c r="C4447" t="str">
        <f>_xlfn.XLOOKUP(A4447,StruttureRicettive[DenominazioneCittà],StruttureRicettive[Località])</f>
        <v>MONTE SAN VITO</v>
      </c>
      <c r="D4447" t="str">
        <f>_xlfn.XLOOKUP(A4447,StruttureRicettive[DenominazioneCittà],StruttureRicettive[Località2])</f>
        <v>MONTE SAN VITO</v>
      </c>
    </row>
    <row r="4448" spans="1:4" x14ac:dyDescent="0.25">
      <c r="A4448" t="str">
        <f>StruttureRicettive[[#This Row],[Denominazione]] &amp; " (" &amp; StruttureRicettive[[#This Row],[Città]] &amp; ")"</f>
        <v>LA CASCATA (SEFRO)</v>
      </c>
      <c r="B4448" t="str">
        <f>_xlfn.XLOOKUP(ElencoStrutture!A4448,StruttureRicettive[DenominazioneCittà],StruttureRicettive[Città])</f>
        <v>SEFRO</v>
      </c>
      <c r="C4448" t="str">
        <f>_xlfn.XLOOKUP(A4448,StruttureRicettive[DenominazioneCittà],StruttureRicettive[Località])</f>
        <v>SEFRO</v>
      </c>
      <c r="D4448" t="str">
        <f>_xlfn.XLOOKUP(A4448,StruttureRicettive[DenominazioneCittà],StruttureRicettive[Località2])</f>
        <v>SEFRO</v>
      </c>
    </row>
    <row r="4449" spans="1:4" x14ac:dyDescent="0.25">
      <c r="A4449" t="str">
        <f>StruttureRicettive[[#This Row],[Denominazione]] &amp; " (" &amp; StruttureRicettive[[#This Row],[Città]] &amp; ")"</f>
        <v>LA CASCINA DEGLI ULIVI (SERVIGLIANO)</v>
      </c>
      <c r="B4449" t="str">
        <f>_xlfn.XLOOKUP(ElencoStrutture!A4449,StruttureRicettive[DenominazioneCittà],StruttureRicettive[Città])</f>
        <v>SERVIGLIANO</v>
      </c>
      <c r="C4449" t="str">
        <f>_xlfn.XLOOKUP(A4449,StruttureRicettive[DenominazioneCittà],StruttureRicettive[Località])</f>
        <v>no info</v>
      </c>
      <c r="D4449" t="str">
        <f>_xlfn.XLOOKUP(A4449,StruttureRicettive[DenominazioneCittà],StruttureRicettive[Località2])</f>
        <v>SERVIGLIANO</v>
      </c>
    </row>
    <row r="4450" spans="1:4" x14ac:dyDescent="0.25">
      <c r="A4450" t="str">
        <f>StruttureRicettive[[#This Row],[Denominazione]] &amp; " (" &amp; StruttureRicettive[[#This Row],[Città]] &amp; ")"</f>
        <v>LA CASCINA DEI CILIEGI (RIPATRANSONE)</v>
      </c>
      <c r="B4450" t="str">
        <f>_xlfn.XLOOKUP(ElencoStrutture!A4450,StruttureRicettive[DenominazioneCittà],StruttureRicettive[Città])</f>
        <v>RIPATRANSONE</v>
      </c>
      <c r="C4450" t="str">
        <f>_xlfn.XLOOKUP(A4450,StruttureRicettive[DenominazioneCittà],StruttureRicettive[Località])</f>
        <v>S. SAVINO-RIPATRANSONE</v>
      </c>
      <c r="D4450" t="str">
        <f>_xlfn.XLOOKUP(A4450,StruttureRicettive[DenominazioneCittà],StruttureRicettive[Località2])</f>
        <v>S. SAVINO-RIPATRANSONE</v>
      </c>
    </row>
    <row r="4451" spans="1:4" x14ac:dyDescent="0.25">
      <c r="A4451" t="str">
        <f>StruttureRicettive[[#This Row],[Denominazione]] &amp; " (" &amp; StruttureRicettive[[#This Row],[Città]] &amp; ")"</f>
        <v>LA CASCINA DEL POETA (RECANATI)</v>
      </c>
      <c r="B4451" t="str">
        <f>_xlfn.XLOOKUP(ElencoStrutture!A4451,StruttureRicettive[DenominazioneCittà],StruttureRicettive[Città])</f>
        <v>RECANATI</v>
      </c>
      <c r="C4451" t="str">
        <f>_xlfn.XLOOKUP(A4451,StruttureRicettive[DenominazioneCittà],StruttureRicettive[Località])</f>
        <v>RECANATI</v>
      </c>
      <c r="D4451" t="str">
        <f>_xlfn.XLOOKUP(A4451,StruttureRicettive[DenominazioneCittà],StruttureRicettive[Località2])</f>
        <v>RECANATI</v>
      </c>
    </row>
    <row r="4452" spans="1:4" x14ac:dyDescent="0.25">
      <c r="A4452" t="str">
        <f>StruttureRicettive[[#This Row],[Denominazione]] &amp; " (" &amp; StruttureRicettive[[#This Row],[Città]] &amp; ")"</f>
        <v>LA CASETTA (ASCOLI PICENO)</v>
      </c>
      <c r="B4452" t="str">
        <f>_xlfn.XLOOKUP(ElencoStrutture!A4452,StruttureRicettive[DenominazioneCittà],StruttureRicettive[Città])</f>
        <v>ASCOLI PICENO</v>
      </c>
      <c r="C4452" t="str">
        <f>_xlfn.XLOOKUP(A4452,StruttureRicettive[DenominazioneCittà],StruttureRicettive[Località])</f>
        <v>ASCOLI PICENO</v>
      </c>
      <c r="D4452" t="str">
        <f>_xlfn.XLOOKUP(A4452,StruttureRicettive[DenominazioneCittà],StruttureRicettive[Località2])</f>
        <v>ASCOLI PICENO</v>
      </c>
    </row>
    <row r="4453" spans="1:4" x14ac:dyDescent="0.25">
      <c r="A4453" t="str">
        <f>StruttureRicettive[[#This Row],[Denominazione]] &amp; " (" &amp; StruttureRicettive[[#This Row],[Città]] &amp; ")"</f>
        <v>LA CASETTA AL SOLE (MONTEDINOVE)</v>
      </c>
      <c r="B4453" t="str">
        <f>_xlfn.XLOOKUP(ElencoStrutture!A4453,StruttureRicettive[DenominazioneCittà],StruttureRicettive[Città])</f>
        <v>MONTEDINOVE</v>
      </c>
      <c r="C4453" t="str">
        <f>_xlfn.XLOOKUP(A4453,StruttureRicettive[DenominazioneCittà],StruttureRicettive[Località])</f>
        <v>no info</v>
      </c>
      <c r="D4453" t="str">
        <f>_xlfn.XLOOKUP(A4453,StruttureRicettive[DenominazioneCittà],StruttureRicettive[Località2])</f>
        <v>MONTEDINOVE</v>
      </c>
    </row>
    <row r="4454" spans="1:4" x14ac:dyDescent="0.25">
      <c r="A4454" t="str">
        <f>StruttureRicettive[[#This Row],[Denominazione]] &amp; " (" &amp; StruttureRicettive[[#This Row],[Città]] &amp; ")"</f>
        <v>LA CASETTA DEL MURATORE GRANDE (RECANATI)</v>
      </c>
      <c r="B4454" t="str">
        <f>_xlfn.XLOOKUP(ElencoStrutture!A4454,StruttureRicettive[DenominazioneCittà],StruttureRicettive[Città])</f>
        <v>RECANATI</v>
      </c>
      <c r="C4454" t="str">
        <f>_xlfn.XLOOKUP(A4454,StruttureRicettive[DenominazioneCittà],StruttureRicettive[Località])</f>
        <v>RECANATI</v>
      </c>
      <c r="D4454" t="str">
        <f>_xlfn.XLOOKUP(A4454,StruttureRicettive[DenominazioneCittà],StruttureRicettive[Località2])</f>
        <v>RECANATI</v>
      </c>
    </row>
    <row r="4455" spans="1:4" x14ac:dyDescent="0.25">
      <c r="A4455" t="str">
        <f>StruttureRicettive[[#This Row],[Denominazione]] &amp; " (" &amp; StruttureRicettive[[#This Row],[Città]] &amp; ")"</f>
        <v>LA CASETTA DEL MURATORE PICCOLO (RECANATI)</v>
      </c>
      <c r="B4455" t="str">
        <f>_xlfn.XLOOKUP(ElencoStrutture!A4455,StruttureRicettive[DenominazioneCittà],StruttureRicettive[Città])</f>
        <v>RECANATI</v>
      </c>
      <c r="C4455" t="str">
        <f>_xlfn.XLOOKUP(A4455,StruttureRicettive[DenominazioneCittà],StruttureRicettive[Località])</f>
        <v>RECANATI</v>
      </c>
      <c r="D4455" t="str">
        <f>_xlfn.XLOOKUP(A4455,StruttureRicettive[DenominazioneCittà],StruttureRicettive[Località2])</f>
        <v>RECANATI</v>
      </c>
    </row>
    <row r="4456" spans="1:4" x14ac:dyDescent="0.25">
      <c r="A4456" t="str">
        <f>StruttureRicettive[[#This Row],[Denominazione]] &amp; " (" &amp; StruttureRicettive[[#This Row],[Città]] &amp; ")"</f>
        <v>LA CASETTA DELL'ORTO (BELMONTE PICENO)</v>
      </c>
      <c r="B4456" t="str">
        <f>_xlfn.XLOOKUP(ElencoStrutture!A4456,StruttureRicettive[DenominazioneCittà],StruttureRicettive[Città])</f>
        <v>BELMONTE PICENO</v>
      </c>
      <c r="C4456" t="str">
        <f>_xlfn.XLOOKUP(A4456,StruttureRicettive[DenominazioneCittà],StruttureRicettive[Località])</f>
        <v>BELMONTE PICENO</v>
      </c>
      <c r="D4456" t="str">
        <f>_xlfn.XLOOKUP(A4456,StruttureRicettive[DenominazioneCittà],StruttureRicettive[Località2])</f>
        <v>BELMONTE PICENO</v>
      </c>
    </row>
    <row r="4457" spans="1:4" x14ac:dyDescent="0.25">
      <c r="A4457" t="str">
        <f>StruttureRicettive[[#This Row],[Denominazione]] &amp; " (" &amp; StruttureRicettive[[#This Row],[Città]] &amp; ")"</f>
        <v>LA CASINA DI MONDAVIO (MONDAVIO)</v>
      </c>
      <c r="B4457" t="str">
        <f>_xlfn.XLOOKUP(ElencoStrutture!A4457,StruttureRicettive[DenominazioneCittà],StruttureRicettive[Città])</f>
        <v>MONDAVIO</v>
      </c>
      <c r="C4457" t="str">
        <f>_xlfn.XLOOKUP(A4457,StruttureRicettive[DenominazioneCittà],StruttureRicettive[Località])</f>
        <v>MONDAVIO</v>
      </c>
      <c r="D4457" t="str">
        <f>_xlfn.XLOOKUP(A4457,StruttureRicettive[DenominazioneCittà],StruttureRicettive[Località2])</f>
        <v>MONDAVIO</v>
      </c>
    </row>
    <row r="4458" spans="1:4" x14ac:dyDescent="0.25">
      <c r="A4458" t="str">
        <f>StruttureRicettive[[#This Row],[Denominazione]] &amp; " (" &amp; StruttureRicettive[[#This Row],[Città]] &amp; ")"</f>
        <v>LA CASTAGNA (FIUMINATA)</v>
      </c>
      <c r="B4458" t="str">
        <f>_xlfn.XLOOKUP(ElencoStrutture!A4458,StruttureRicettive[DenominazioneCittà],StruttureRicettive[Città])</f>
        <v>FIUMINATA</v>
      </c>
      <c r="C4458" t="str">
        <f>_xlfn.XLOOKUP(A4458,StruttureRicettive[DenominazioneCittà],StruttureRicettive[Località])</f>
        <v>FIUMINATA</v>
      </c>
      <c r="D4458" t="str">
        <f>_xlfn.XLOOKUP(A4458,StruttureRicettive[DenominazioneCittà],StruttureRicettive[Località2])</f>
        <v>FIUMINATA</v>
      </c>
    </row>
    <row r="4459" spans="1:4" x14ac:dyDescent="0.25">
      <c r="A4459" t="str">
        <f>StruttureRicettive[[#This Row],[Denominazione]] &amp; " (" &amp; StruttureRicettive[[#This Row],[Città]] &amp; ")"</f>
        <v>LA CASTELLAIA RESORT (FABRIANO)</v>
      </c>
      <c r="B4459" t="str">
        <f>_xlfn.XLOOKUP(ElencoStrutture!A4459,StruttureRicettive[DenominazioneCittà],StruttureRicettive[Città])</f>
        <v>FABRIANO</v>
      </c>
      <c r="C4459" t="str">
        <f>_xlfn.XLOOKUP(A4459,StruttureRicettive[DenominazioneCittà],StruttureRicettive[Località])</f>
        <v>FABRIANO</v>
      </c>
      <c r="D4459" t="str">
        <f>_xlfn.XLOOKUP(A4459,StruttureRicettive[DenominazioneCittà],StruttureRicettive[Località2])</f>
        <v>FABRIANO</v>
      </c>
    </row>
    <row r="4460" spans="1:4" x14ac:dyDescent="0.25">
      <c r="A4460" t="str">
        <f>StruttureRicettive[[#This Row],[Denominazione]] &amp; " (" &amp; StruttureRicettive[[#This Row],[Città]] &amp; ")"</f>
        <v>LA CASTELLANA (SARNANO)</v>
      </c>
      <c r="B4460" t="str">
        <f>_xlfn.XLOOKUP(ElencoStrutture!A4460,StruttureRicettive[DenominazioneCittà],StruttureRicettive[Città])</f>
        <v>SARNANO</v>
      </c>
      <c r="C4460" t="str">
        <f>_xlfn.XLOOKUP(A4460,StruttureRicettive[DenominazioneCittà],StruttureRicettive[Località])</f>
        <v>SARNANO</v>
      </c>
      <c r="D4460" t="str">
        <f>_xlfn.XLOOKUP(A4460,StruttureRicettive[DenominazioneCittà],StruttureRicettive[Località2])</f>
        <v>SARNANO</v>
      </c>
    </row>
    <row r="4461" spans="1:4" x14ac:dyDescent="0.25">
      <c r="A4461" t="str">
        <f>StruttureRicettive[[#This Row],[Denominazione]] &amp; " (" &amp; StruttureRicettive[[#This Row],[Città]] &amp; ")"</f>
        <v>LA CASTELLETTA (CUPRA MARITTIMA)</v>
      </c>
      <c r="B4461" t="str">
        <f>_xlfn.XLOOKUP(ElencoStrutture!A4461,StruttureRicettive[DenominazioneCittà],StruttureRicettive[Città])</f>
        <v>CUPRA MARITTIMA</v>
      </c>
      <c r="C4461" t="str">
        <f>_xlfn.XLOOKUP(A4461,StruttureRicettive[DenominazioneCittà],StruttureRicettive[Località])</f>
        <v>CUPRA MARITTIMA</v>
      </c>
      <c r="D4461" t="str">
        <f>_xlfn.XLOOKUP(A4461,StruttureRicettive[DenominazioneCittà],StruttureRicettive[Località2])</f>
        <v>CUPRA MARITTIMA</v>
      </c>
    </row>
    <row r="4462" spans="1:4" x14ac:dyDescent="0.25">
      <c r="A4462" t="str">
        <f>StruttureRicettive[[#This Row],[Denominazione]] &amp; " (" &amp; StruttureRicettive[[#This Row],[Città]] &amp; ")"</f>
        <v>LA CASTELLINA (MUCCIA)</v>
      </c>
      <c r="B4462" t="str">
        <f>_xlfn.XLOOKUP(ElencoStrutture!A4462,StruttureRicettive[DenominazioneCittà],StruttureRicettive[Città])</f>
        <v>MUCCIA</v>
      </c>
      <c r="C4462" t="str">
        <f>_xlfn.XLOOKUP(A4462,StruttureRicettive[DenominazioneCittà],StruttureRicettive[Località])</f>
        <v>MUCCIA</v>
      </c>
      <c r="D4462" t="str">
        <f>_xlfn.XLOOKUP(A4462,StruttureRicettive[DenominazioneCittà],StruttureRicettive[Località2])</f>
        <v>MUCCIA</v>
      </c>
    </row>
    <row r="4463" spans="1:4" x14ac:dyDescent="0.25">
      <c r="A4463" t="str">
        <f>StruttureRicettive[[#This Row],[Denominazione]] &amp; " (" &amp; StruttureRicettive[[#This Row],[Città]] &amp; ")"</f>
        <v>LA CAVALLINA (CAMERINO)</v>
      </c>
      <c r="B4463" t="str">
        <f>_xlfn.XLOOKUP(ElencoStrutture!A4463,StruttureRicettive[DenominazioneCittà],StruttureRicettive[Città])</f>
        <v>CAMERINO</v>
      </c>
      <c r="C4463" t="str">
        <f>_xlfn.XLOOKUP(A4463,StruttureRicettive[DenominazioneCittà],StruttureRicettive[Località])</f>
        <v>CAMERINO</v>
      </c>
      <c r="D4463" t="str">
        <f>_xlfn.XLOOKUP(A4463,StruttureRicettive[DenominazioneCittà],StruttureRicettive[Località2])</f>
        <v>CAMERINO</v>
      </c>
    </row>
    <row r="4464" spans="1:4" x14ac:dyDescent="0.25">
      <c r="A4464" t="str">
        <f>StruttureRicettive[[#This Row],[Denominazione]] &amp; " (" &amp; StruttureRicettive[[#This Row],[Città]] &amp; ")"</f>
        <v>L'A CECCOLI (SASSOFELTRIO)</v>
      </c>
      <c r="B4464" t="str">
        <f>_xlfn.XLOOKUP(ElencoStrutture!A4464,StruttureRicettive[DenominazioneCittà],StruttureRicettive[Città])</f>
        <v>SASSOFELTRIO</v>
      </c>
      <c r="C4464" t="str">
        <f>_xlfn.XLOOKUP(A4464,StruttureRicettive[DenominazioneCittà],StruttureRicettive[Località])</f>
        <v>LOCALITÀ CÀ CECCOLI</v>
      </c>
      <c r="D4464" t="str">
        <f>_xlfn.XLOOKUP(A4464,StruttureRicettive[DenominazioneCittà],StruttureRicettive[Località2])</f>
        <v>LOCALITÀ CÀ CECCOLI</v>
      </c>
    </row>
    <row r="4465" spans="1:4" x14ac:dyDescent="0.25">
      <c r="A4465" t="str">
        <f>StruttureRicettive[[#This Row],[Denominazione]] &amp; " (" &amp; StruttureRicettive[[#This Row],[Città]] &amp; ")"</f>
        <v>LA CELESTE DI ELISEI NICOLETTA (CIVITANOVA MARCHE)</v>
      </c>
      <c r="B4465" t="str">
        <f>_xlfn.XLOOKUP(ElencoStrutture!A4465,StruttureRicettive[DenominazioneCittà],StruttureRicettive[Città])</f>
        <v>CIVITANOVA MARCHE</v>
      </c>
      <c r="C4465" t="str">
        <f>_xlfn.XLOOKUP(A4465,StruttureRicettive[DenominazioneCittà],StruttureRicettive[Località])</f>
        <v>CIVITANOVA MARCHE</v>
      </c>
      <c r="D4465" t="str">
        <f>_xlfn.XLOOKUP(A4465,StruttureRicettive[DenominazioneCittà],StruttureRicettive[Località2])</f>
        <v>CIVITANOVA MARCHE</v>
      </c>
    </row>
    <row r="4466" spans="1:4" x14ac:dyDescent="0.25">
      <c r="A4466" t="str">
        <f>StruttureRicettive[[#This Row],[Denominazione]] &amp; " (" &amp; StruttureRicettive[[#This Row],[Città]] &amp; ")"</f>
        <v>LA CELESTE DI ELISEI NICOLETTA - Country house (CIVITANOVA MARCHE)</v>
      </c>
      <c r="B4466" t="str">
        <f>_xlfn.XLOOKUP(ElencoStrutture!A4466,StruttureRicettive[DenominazioneCittà],StruttureRicettive[Città])</f>
        <v>CIVITANOVA MARCHE</v>
      </c>
      <c r="C4466" t="str">
        <f>_xlfn.XLOOKUP(A4466,StruttureRicettive[DenominazioneCittà],StruttureRicettive[Località])</f>
        <v>CIVITANOVA MARCHE</v>
      </c>
      <c r="D4466" t="str">
        <f>_xlfn.XLOOKUP(A4466,StruttureRicettive[DenominazioneCittà],StruttureRicettive[Località2])</f>
        <v>CIVITANOVA MARCHE</v>
      </c>
    </row>
    <row r="4467" spans="1:4" x14ac:dyDescent="0.25">
      <c r="A4467" t="str">
        <f>StruttureRicettive[[#This Row],[Denominazione]] &amp; " (" &amp; StruttureRicettive[[#This Row],[Città]] &amp; ")"</f>
        <v>LA CELLETTA (URBINO)</v>
      </c>
      <c r="B4467" t="str">
        <f>_xlfn.XLOOKUP(ElencoStrutture!A4467,StruttureRicettive[DenominazioneCittà],StruttureRicettive[Città])</f>
        <v>URBINO</v>
      </c>
      <c r="C4467" t="str">
        <f>_xlfn.XLOOKUP(A4467,StruttureRicettive[DenominazioneCittà],StruttureRicettive[Località])</f>
        <v>URBINO</v>
      </c>
      <c r="D4467" t="str">
        <f>_xlfn.XLOOKUP(A4467,StruttureRicettive[DenominazioneCittà],StruttureRicettive[Località2])</f>
        <v>URBINO</v>
      </c>
    </row>
    <row r="4468" spans="1:4" x14ac:dyDescent="0.25">
      <c r="A4468" t="str">
        <f>StruttureRicettive[[#This Row],[Denominazione]] &amp; " (" &amp; StruttureRicettive[[#This Row],[Città]] &amp; ")"</f>
        <v>LA CESA (SAN GINESIO)</v>
      </c>
      <c r="B4468" t="str">
        <f>_xlfn.XLOOKUP(ElencoStrutture!A4468,StruttureRicettive[DenominazioneCittà],StruttureRicettive[Città])</f>
        <v>SAN GINESIO</v>
      </c>
      <c r="C4468" t="str">
        <f>_xlfn.XLOOKUP(A4468,StruttureRicettive[DenominazioneCittà],StruttureRicettive[Località])</f>
        <v>COMTRADA FERRANTINI</v>
      </c>
      <c r="D4468" t="str">
        <f>_xlfn.XLOOKUP(A4468,StruttureRicettive[DenominazioneCittà],StruttureRicettive[Località2])</f>
        <v>COMTRADA FERRANTINI</v>
      </c>
    </row>
    <row r="4469" spans="1:4" x14ac:dyDescent="0.25">
      <c r="A4469" t="str">
        <f>StruttureRicettive[[#This Row],[Denominazione]] &amp; " (" &amp; StruttureRicettive[[#This Row],[Città]] &amp; ")"</f>
        <v>LA CHIAVE DI VIOLINO (FERMO)</v>
      </c>
      <c r="B4469" t="str">
        <f>_xlfn.XLOOKUP(ElencoStrutture!A4469,StruttureRicettive[DenominazioneCittà],StruttureRicettive[Città])</f>
        <v>FERMO</v>
      </c>
      <c r="C4469" t="str">
        <f>_xlfn.XLOOKUP(A4469,StruttureRicettive[DenominazioneCittà],StruttureRicettive[Località])</f>
        <v>FERMO</v>
      </c>
      <c r="D4469" t="str">
        <f>_xlfn.XLOOKUP(A4469,StruttureRicettive[DenominazioneCittà],StruttureRicettive[Località2])</f>
        <v>FERMO</v>
      </c>
    </row>
    <row r="4470" spans="1:4" x14ac:dyDescent="0.25">
      <c r="A4470" t="str">
        <f>StruttureRicettive[[#This Row],[Denominazione]] &amp; " (" &amp; StruttureRicettive[[#This Row],[Città]] &amp; ")"</f>
        <v>LA CIMINIERA 1846 (STAFFOLO)</v>
      </c>
      <c r="B4470" t="str">
        <f>_xlfn.XLOOKUP(ElencoStrutture!A4470,StruttureRicettive[DenominazioneCittà],StruttureRicettive[Città])</f>
        <v>STAFFOLO</v>
      </c>
      <c r="C4470" t="str">
        <f>_xlfn.XLOOKUP(A4470,StruttureRicettive[DenominazioneCittà],StruttureRicettive[Località])</f>
        <v>STAFFOLO</v>
      </c>
      <c r="D4470" t="str">
        <f>_xlfn.XLOOKUP(A4470,StruttureRicettive[DenominazioneCittà],StruttureRicettive[Località2])</f>
        <v>STAFFOLO</v>
      </c>
    </row>
    <row r="4471" spans="1:4" x14ac:dyDescent="0.25">
      <c r="A4471" t="str">
        <f>StruttureRicettive[[#This Row],[Denominazione]] &amp; " (" &amp; StruttureRicettive[[#This Row],[Città]] &amp; ")"</f>
        <v>LA CIOPPA (SAN GINESIO)</v>
      </c>
      <c r="B4471" t="str">
        <f>_xlfn.XLOOKUP(ElencoStrutture!A4471,StruttureRicettive[DenominazioneCittà],StruttureRicettive[Città])</f>
        <v>SAN GINESIO</v>
      </c>
      <c r="C4471" t="str">
        <f>_xlfn.XLOOKUP(A4471,StruttureRicettive[DenominazioneCittà],StruttureRicettive[Località])</f>
        <v>SAN GINESIO</v>
      </c>
      <c r="D4471" t="str">
        <f>_xlfn.XLOOKUP(A4471,StruttureRicettive[DenominazioneCittà],StruttureRicettive[Località2])</f>
        <v>SAN GINESIO</v>
      </c>
    </row>
    <row r="4472" spans="1:4" x14ac:dyDescent="0.25">
      <c r="A4472" t="str">
        <f>StruttureRicettive[[#This Row],[Denominazione]] &amp; " (" &amp; StruttureRicettive[[#This Row],[Città]] &amp; ")"</f>
        <v>LA CIPOLLA D'ORO (POTENZA PICENA)</v>
      </c>
      <c r="B4472" t="str">
        <f>_xlfn.XLOOKUP(ElencoStrutture!A4472,StruttureRicettive[DenominazioneCittà],StruttureRicettive[Città])</f>
        <v>POTENZA PICENA</v>
      </c>
      <c r="C4472" t="str">
        <f>_xlfn.XLOOKUP(A4472,StruttureRicettive[DenominazioneCittà],StruttureRicettive[Località])</f>
        <v>POTENZA PICENA</v>
      </c>
      <c r="D4472" t="str">
        <f>_xlfn.XLOOKUP(A4472,StruttureRicettive[DenominazioneCittà],StruttureRicettive[Località2])</f>
        <v>POTENZA PICENA</v>
      </c>
    </row>
    <row r="4473" spans="1:4" x14ac:dyDescent="0.25">
      <c r="A4473" t="str">
        <f>StruttureRicettive[[#This Row],[Denominazione]] &amp; " (" &amp; StruttureRicettive[[#This Row],[Città]] &amp; ")"</f>
        <v>LA CITTA' IDEALE (NUMANA)</v>
      </c>
      <c r="B4473" t="str">
        <f>_xlfn.XLOOKUP(ElencoStrutture!A4473,StruttureRicettive[DenominazioneCittà],StruttureRicettive[Città])</f>
        <v>NUMANA</v>
      </c>
      <c r="C4473" t="str">
        <f>_xlfn.XLOOKUP(A4473,StruttureRicettive[DenominazioneCittà],StruttureRicettive[Località])</f>
        <v>LOC. MARCELLI</v>
      </c>
      <c r="D4473" t="str">
        <f>_xlfn.XLOOKUP(A4473,StruttureRicettive[DenominazioneCittà],StruttureRicettive[Località2])</f>
        <v>LOC. MARCELLI</v>
      </c>
    </row>
    <row r="4474" spans="1:4" x14ac:dyDescent="0.25">
      <c r="A4474" t="str">
        <f>StruttureRicettive[[#This Row],[Denominazione]] &amp; " (" &amp; StruttureRicettive[[#This Row],[Città]] &amp; ")"</f>
        <v>LA CITTADELLA (MONTEMONACO)</v>
      </c>
      <c r="B4474" t="str">
        <f>_xlfn.XLOOKUP(ElencoStrutture!A4474,StruttureRicettive[DenominazioneCittà],StruttureRicettive[Città])</f>
        <v>MONTEMONACO</v>
      </c>
      <c r="C4474" t="str">
        <f>_xlfn.XLOOKUP(A4474,StruttureRicettive[DenominazioneCittà],StruttureRicettive[Località])</f>
        <v>CITTADELLA</v>
      </c>
      <c r="D4474" t="str">
        <f>_xlfn.XLOOKUP(A4474,StruttureRicettive[DenominazioneCittà],StruttureRicettive[Località2])</f>
        <v>CITTADELLA</v>
      </c>
    </row>
    <row r="4475" spans="1:4" x14ac:dyDescent="0.25">
      <c r="A4475" t="str">
        <f>StruttureRicettive[[#This Row],[Denominazione]] &amp; " (" &amp; StruttureRicettive[[#This Row],[Città]] &amp; ")"</f>
        <v>LA CITTADELLA (MONTEMONACO)</v>
      </c>
      <c r="B4475" t="str">
        <f>_xlfn.XLOOKUP(ElencoStrutture!A4475,StruttureRicettive[DenominazioneCittà],StruttureRicettive[Città])</f>
        <v>MONTEMONACO</v>
      </c>
      <c r="C4475" t="str">
        <f>_xlfn.XLOOKUP(A4475,StruttureRicettive[DenominazioneCittà],StruttureRicettive[Località])</f>
        <v>CITTADELLA</v>
      </c>
      <c r="D4475" t="str">
        <f>_xlfn.XLOOKUP(A4475,StruttureRicettive[DenominazioneCittà],StruttureRicettive[Località2])</f>
        <v>CITTADELLA</v>
      </c>
    </row>
    <row r="4476" spans="1:4" x14ac:dyDescent="0.25">
      <c r="A4476" t="str">
        <f>StruttureRicettive[[#This Row],[Denominazione]] &amp; " (" &amp; StruttureRicettive[[#This Row],[Città]] &amp; ")"</f>
        <v>LA COCCINELLA (JESI)</v>
      </c>
      <c r="B4476" t="str">
        <f>_xlfn.XLOOKUP(ElencoStrutture!A4476,StruttureRicettive[DenominazioneCittà],StruttureRicettive[Città])</f>
        <v>JESI</v>
      </c>
      <c r="C4476" t="str">
        <f>_xlfn.XLOOKUP(A4476,StruttureRicettive[DenominazioneCittà],StruttureRicettive[Località])</f>
        <v>no info</v>
      </c>
      <c r="D4476" t="str">
        <f>_xlfn.XLOOKUP(A4476,StruttureRicettive[DenominazioneCittà],StruttureRicettive[Località2])</f>
        <v>JESI</v>
      </c>
    </row>
    <row r="4477" spans="1:4" x14ac:dyDescent="0.25">
      <c r="A4477" t="str">
        <f>StruttureRicettive[[#This Row],[Denominazione]] &amp; " (" &amp; StruttureRicettive[[#This Row],[Città]] &amp; ")"</f>
        <v>LA COCCINELLA (MONTE GIBERTO)</v>
      </c>
      <c r="B4477" t="str">
        <f>_xlfn.XLOOKUP(ElencoStrutture!A4477,StruttureRicettive[DenominazioneCittà],StruttureRicettive[Città])</f>
        <v>MONTE GIBERTO</v>
      </c>
      <c r="C4477" t="str">
        <f>_xlfn.XLOOKUP(A4477,StruttureRicettive[DenominazioneCittà],StruttureRicettive[Località])</f>
        <v>no info</v>
      </c>
      <c r="D4477" t="str">
        <f>_xlfn.XLOOKUP(A4477,StruttureRicettive[DenominazioneCittà],StruttureRicettive[Località2])</f>
        <v>MONTE GIBERTO</v>
      </c>
    </row>
    <row r="4478" spans="1:4" x14ac:dyDescent="0.25">
      <c r="A4478" t="str">
        <f>StruttureRicettive[[#This Row],[Denominazione]] &amp; " (" &amp; StruttureRicettive[[#This Row],[Città]] &amp; ")"</f>
        <v>LA COCCINELLA (MONTE SAN PIETRANGELI)</v>
      </c>
      <c r="B4478" t="str">
        <f>_xlfn.XLOOKUP(ElencoStrutture!A4478,StruttureRicettive[DenominazioneCittà],StruttureRicettive[Città])</f>
        <v>MONTE SAN PIETRANGELI</v>
      </c>
      <c r="C4478" t="str">
        <f>_xlfn.XLOOKUP(A4478,StruttureRicettive[DenominazioneCittà],StruttureRicettive[Località])</f>
        <v>MONTE SAN PIETRANGELI</v>
      </c>
      <c r="D4478" t="str">
        <f>_xlfn.XLOOKUP(A4478,StruttureRicettive[DenominazioneCittà],StruttureRicettive[Località2])</f>
        <v>MONTE SAN PIETRANGELI</v>
      </c>
    </row>
    <row r="4479" spans="1:4" x14ac:dyDescent="0.25">
      <c r="A4479" t="str">
        <f>StruttureRicettive[[#This Row],[Denominazione]] &amp; " (" &amp; StruttureRicettive[[#This Row],[Città]] &amp; ")"</f>
        <v>LA COCOLLA (MACERATA)</v>
      </c>
      <c r="B4479" t="str">
        <f>_xlfn.XLOOKUP(ElencoStrutture!A4479,StruttureRicettive[DenominazioneCittà],StruttureRicettive[Città])</f>
        <v>MACERATA</v>
      </c>
      <c r="C4479" t="str">
        <f>_xlfn.XLOOKUP(A4479,StruttureRicettive[DenominazioneCittà],StruttureRicettive[Località])</f>
        <v>MACERATA</v>
      </c>
      <c r="D4479" t="str">
        <f>_xlfn.XLOOKUP(A4479,StruttureRicettive[DenominazioneCittà],StruttureRicettive[Località2])</f>
        <v>MACERATA</v>
      </c>
    </row>
    <row r="4480" spans="1:4" x14ac:dyDescent="0.25">
      <c r="A4480" t="str">
        <f>StruttureRicettive[[#This Row],[Denominazione]] &amp; " (" &amp; StruttureRicettive[[#This Row],[Città]] &amp; ")"</f>
        <v>LA COLLINA (LORETO)</v>
      </c>
      <c r="B4480" t="str">
        <f>_xlfn.XLOOKUP(ElencoStrutture!A4480,StruttureRicettive[DenominazioneCittà],StruttureRicettive[Città])</f>
        <v>LORETO</v>
      </c>
      <c r="C4480" t="str">
        <f>_xlfn.XLOOKUP(A4480,StruttureRicettive[DenominazioneCittà],StruttureRicettive[Località])</f>
        <v>LORETO</v>
      </c>
      <c r="D4480" t="str">
        <f>_xlfn.XLOOKUP(A4480,StruttureRicettive[DenominazioneCittà],StruttureRicettive[Località2])</f>
        <v>LORETO</v>
      </c>
    </row>
    <row r="4481" spans="1:4" x14ac:dyDescent="0.25">
      <c r="A4481" t="str">
        <f>StruttureRicettive[[#This Row],[Denominazione]] &amp; " (" &amp; StruttureRicettive[[#This Row],[Città]] &amp; ")"</f>
        <v>LA COLLINA (MONSAMPIETRO MORICO)</v>
      </c>
      <c r="B4481" t="str">
        <f>_xlfn.XLOOKUP(ElencoStrutture!A4481,StruttureRicettive[DenominazioneCittà],StruttureRicettive[Città])</f>
        <v>MONSAMPIETRO MORICO</v>
      </c>
      <c r="C4481" t="str">
        <f>_xlfn.XLOOKUP(A4481,StruttureRicettive[DenominazioneCittà],StruttureRicettive[Località])</f>
        <v>MONSAMPIETRO MORICO</v>
      </c>
      <c r="D4481" t="str">
        <f>_xlfn.XLOOKUP(A4481,StruttureRicettive[DenominazioneCittà],StruttureRicettive[Località2])</f>
        <v>MONSAMPIETRO MORICO</v>
      </c>
    </row>
    <row r="4482" spans="1:4" x14ac:dyDescent="0.25">
      <c r="A4482" t="str">
        <f>StruttureRicettive[[#This Row],[Denominazione]] &amp; " (" &amp; StruttureRicettive[[#This Row],[Città]] &amp; ")"</f>
        <v>LA COLLINA DEGLI OLIVI (FOSSOMBRONE)</v>
      </c>
      <c r="B4482" t="str">
        <f>_xlfn.XLOOKUP(ElencoStrutture!A4482,StruttureRicettive[DenominazioneCittà],StruttureRicettive[Città])</f>
        <v>FOSSOMBRONE</v>
      </c>
      <c r="C4482" t="str">
        <f>_xlfn.XLOOKUP(A4482,StruttureRicettive[DenominazioneCittà],StruttureRicettive[Località])</f>
        <v>FOSSOMBRONE</v>
      </c>
      <c r="D4482" t="str">
        <f>_xlfn.XLOOKUP(A4482,StruttureRicettive[DenominazioneCittà],StruttureRicettive[Località2])</f>
        <v>FOSSOMBRONE</v>
      </c>
    </row>
    <row r="4483" spans="1:4" x14ac:dyDescent="0.25">
      <c r="A4483" t="str">
        <f>StruttureRicettive[[#This Row],[Denominazione]] &amp; " (" &amp; StruttureRicettive[[#This Row],[Città]] &amp; ")"</f>
        <v>LA COLLINA DEGLI OLIVI (MAIOLATI SPONTINI)</v>
      </c>
      <c r="B4483" t="str">
        <f>_xlfn.XLOOKUP(ElencoStrutture!A4483,StruttureRicettive[DenominazioneCittà],StruttureRicettive[Città])</f>
        <v>MAIOLATI SPONTINI</v>
      </c>
      <c r="C4483" t="str">
        <f>_xlfn.XLOOKUP(A4483,StruttureRicettive[DenominazioneCittà],StruttureRicettive[Località])</f>
        <v>no info</v>
      </c>
      <c r="D4483" t="str">
        <f>_xlfn.XLOOKUP(A4483,StruttureRicettive[DenominazioneCittà],StruttureRicettive[Località2])</f>
        <v>MAIOLATI SPONTINI</v>
      </c>
    </row>
    <row r="4484" spans="1:4" x14ac:dyDescent="0.25">
      <c r="A4484" t="str">
        <f>StruttureRicettive[[#This Row],[Denominazione]] &amp; " (" &amp; StruttureRicettive[[#This Row],[Città]] &amp; ")"</f>
        <v>LA COLLINA DEGLI ULIVI (MONTEDINOVE)</v>
      </c>
      <c r="B4484" t="str">
        <f>_xlfn.XLOOKUP(ElencoStrutture!A4484,StruttureRicettive[DenominazioneCittà],StruttureRicettive[Città])</f>
        <v>MONTEDINOVE</v>
      </c>
      <c r="C4484" t="str">
        <f>_xlfn.XLOOKUP(A4484,StruttureRicettive[DenominazioneCittà],StruttureRicettive[Località])</f>
        <v>MONTEDINOVE</v>
      </c>
      <c r="D4484" t="str">
        <f>_xlfn.XLOOKUP(A4484,StruttureRicettive[DenominazioneCittà],StruttureRicettive[Località2])</f>
        <v>MONTEDINOVE</v>
      </c>
    </row>
    <row r="4485" spans="1:4" x14ac:dyDescent="0.25">
      <c r="A4485" t="str">
        <f>StruttureRicettive[[#This Row],[Denominazione]] &amp; " (" &amp; StruttureRicettive[[#This Row],[Città]] &amp; ")"</f>
        <v>LA COLLINA DEI CILIEGI (CAMERINO)</v>
      </c>
      <c r="B4485" t="str">
        <f>_xlfn.XLOOKUP(ElencoStrutture!A4485,StruttureRicettive[DenominazioneCittà],StruttureRicettive[Città])</f>
        <v>CAMERINO</v>
      </c>
      <c r="C4485" t="str">
        <f>_xlfn.XLOOKUP(A4485,StruttureRicettive[DenominazioneCittà],StruttureRicettive[Località])</f>
        <v>CAMERINO</v>
      </c>
      <c r="D4485" t="str">
        <f>_xlfn.XLOOKUP(A4485,StruttureRicettive[DenominazioneCittà],StruttureRicettive[Località2])</f>
        <v>CAMERINO</v>
      </c>
    </row>
    <row r="4486" spans="1:4" x14ac:dyDescent="0.25">
      <c r="A4486" t="str">
        <f>StruttureRicettive[[#This Row],[Denominazione]] &amp; " (" &amp; StruttureRicettive[[#This Row],[Città]] &amp; ")"</f>
        <v>LA COLLINA DEI CILIEGI (SAN SEVERINO MARCHE)</v>
      </c>
      <c r="B4486" t="str">
        <f>_xlfn.XLOOKUP(ElencoStrutture!A4486,StruttureRicettive[DenominazioneCittà],StruttureRicettive[Città])</f>
        <v>SAN SEVERINO MARCHE</v>
      </c>
      <c r="C4486" t="str">
        <f>_xlfn.XLOOKUP(A4486,StruttureRicettive[DenominazioneCittà],StruttureRicettive[Località])</f>
        <v>SAN SEVERINO MARCHE</v>
      </c>
      <c r="D4486" t="str">
        <f>_xlfn.XLOOKUP(A4486,StruttureRicettive[DenominazioneCittà],StruttureRicettive[Località2])</f>
        <v>SAN SEVERINO MARCHE</v>
      </c>
    </row>
    <row r="4487" spans="1:4" x14ac:dyDescent="0.25">
      <c r="A4487" t="str">
        <f>StruttureRicettive[[#This Row],[Denominazione]] &amp; " (" &amp; StruttureRicettive[[#This Row],[Città]] &amp; ")"</f>
        <v>LA COLLINA DEI CILIEGI (FERMO)</v>
      </c>
      <c r="B4487" t="str">
        <f>_xlfn.XLOOKUP(ElencoStrutture!A4487,StruttureRicettive[DenominazioneCittà],StruttureRicettive[Città])</f>
        <v>FERMO</v>
      </c>
      <c r="C4487" t="str">
        <f>_xlfn.XLOOKUP(A4487,StruttureRicettive[DenominazioneCittà],StruttureRicettive[Località])</f>
        <v>FERMO</v>
      </c>
      <c r="D4487" t="str">
        <f>_xlfn.XLOOKUP(A4487,StruttureRicettive[DenominazioneCittà],StruttureRicettive[Località2])</f>
        <v>FERMO</v>
      </c>
    </row>
    <row r="4488" spans="1:4" x14ac:dyDescent="0.25">
      <c r="A4488" t="str">
        <f>StruttureRicettive[[#This Row],[Denominazione]] &amp; " (" &amp; StruttureRicettive[[#This Row],[Città]] &amp; ")"</f>
        <v>LA COLLINA DEL LAGO (SENIGALLIA)</v>
      </c>
      <c r="B4488" t="str">
        <f>_xlfn.XLOOKUP(ElencoStrutture!A4488,StruttureRicettive[DenominazioneCittà],StruttureRicettive[Città])</f>
        <v>SENIGALLIA</v>
      </c>
      <c r="C4488" t="str">
        <f>_xlfn.XLOOKUP(A4488,StruttureRicettive[DenominazioneCittà],StruttureRicettive[Località])</f>
        <v>SENIGALLIA</v>
      </c>
      <c r="D4488" t="str">
        <f>_xlfn.XLOOKUP(A4488,StruttureRicettive[DenominazioneCittà],StruttureRicettive[Località2])</f>
        <v>SENIGALLIA</v>
      </c>
    </row>
    <row r="4489" spans="1:4" x14ac:dyDescent="0.25">
      <c r="A4489" t="str">
        <f>StruttureRicettive[[#This Row],[Denominazione]] &amp; " (" &amp; StruttureRicettive[[#This Row],[Città]] &amp; ")"</f>
        <v>LA COLLINA DEL TARTUFO (ROCCAFLUVIONE)</v>
      </c>
      <c r="B4489" t="str">
        <f>_xlfn.XLOOKUP(ElencoStrutture!A4489,StruttureRicettive[DenominazioneCittà],StruttureRicettive[Città])</f>
        <v>ROCCAFLUVIONE</v>
      </c>
      <c r="C4489" t="str">
        <f>_xlfn.XLOOKUP(A4489,StruttureRicettive[DenominazioneCittà],StruttureRicettive[Località])</f>
        <v>no info</v>
      </c>
      <c r="D4489" t="str">
        <f>_xlfn.XLOOKUP(A4489,StruttureRicettive[DenominazioneCittà],StruttureRicettive[Località2])</f>
        <v>ROCCAFLUVIONE</v>
      </c>
    </row>
    <row r="4490" spans="1:4" x14ac:dyDescent="0.25">
      <c r="A4490" t="str">
        <f>StruttureRicettive[[#This Row],[Denominazione]] &amp; " (" &amp; StruttureRicettive[[#This Row],[Città]] &amp; ")"</f>
        <v>LA COLLINA DELLE STREGHE DI BECCACECI LORENA (CASTELBELLINO)</v>
      </c>
      <c r="B4490" t="str">
        <f>_xlfn.XLOOKUP(ElencoStrutture!A4490,StruttureRicettive[DenominazioneCittà],StruttureRicettive[Città])</f>
        <v>CASTELBELLINO</v>
      </c>
      <c r="C4490" t="str">
        <f>_xlfn.XLOOKUP(A4490,StruttureRicettive[DenominazioneCittà],StruttureRicettive[Località])</f>
        <v>LOC. PIANELLO VALLESINA</v>
      </c>
      <c r="D4490" t="str">
        <f>_xlfn.XLOOKUP(A4490,StruttureRicettive[DenominazioneCittà],StruttureRicettive[Località2])</f>
        <v>LOC. PIANELLO VALLESINA</v>
      </c>
    </row>
    <row r="4491" spans="1:4" x14ac:dyDescent="0.25">
      <c r="A4491" t="str">
        <f>StruttureRicettive[[#This Row],[Denominazione]] &amp; " (" &amp; StruttureRicettive[[#This Row],[Città]] &amp; ")"</f>
        <v>LA COLLINETTA (CAGLI)</v>
      </c>
      <c r="B4491" t="str">
        <f>_xlfn.XLOOKUP(ElencoStrutture!A4491,StruttureRicettive[DenominazioneCittà],StruttureRicettive[Città])</f>
        <v>CAGLI</v>
      </c>
      <c r="C4491" t="str">
        <f>_xlfn.XLOOKUP(A4491,StruttureRicettive[DenominazioneCittà],StruttureRicettive[Località])</f>
        <v>CAGLI</v>
      </c>
      <c r="D4491" t="str">
        <f>_xlfn.XLOOKUP(A4491,StruttureRicettive[DenominazioneCittà],StruttureRicettive[Località2])</f>
        <v>CAGLI</v>
      </c>
    </row>
    <row r="4492" spans="1:4" x14ac:dyDescent="0.25">
      <c r="A4492" t="str">
        <f>StruttureRicettive[[#This Row],[Denominazione]] &amp; " (" &amp; StruttureRicettive[[#This Row],[Città]] &amp; ")"</f>
        <v>LA COLOMBAIA Srl (APPIGNANO)</v>
      </c>
      <c r="B4492" t="str">
        <f>_xlfn.XLOOKUP(ElencoStrutture!A4492,StruttureRicettive[DenominazioneCittà],StruttureRicettive[Città])</f>
        <v>APPIGNANO</v>
      </c>
      <c r="C4492" t="str">
        <f>_xlfn.XLOOKUP(A4492,StruttureRicettive[DenominazioneCittà],StruttureRicettive[Località])</f>
        <v>no info</v>
      </c>
      <c r="D4492" t="str">
        <f>_xlfn.XLOOKUP(A4492,StruttureRicettive[DenominazioneCittà],StruttureRicettive[Località2])</f>
        <v>APPIGNANO</v>
      </c>
    </row>
    <row r="4493" spans="1:4" x14ac:dyDescent="0.25">
      <c r="A4493" t="str">
        <f>StruttureRicettive[[#This Row],[Denominazione]] &amp; " (" &amp; StruttureRicettive[[#This Row],[Città]] &amp; ")"</f>
        <v>LA COLOMBARA (ACQUALAGNA)</v>
      </c>
      <c r="B4493" t="str">
        <f>_xlfn.XLOOKUP(ElencoStrutture!A4493,StruttureRicettive[DenominazioneCittà],StruttureRicettive[Città])</f>
        <v>ACQUALAGNA</v>
      </c>
      <c r="C4493" t="str">
        <f>_xlfn.XLOOKUP(A4493,StruttureRicettive[DenominazioneCittà],StruttureRicettive[Località])</f>
        <v>no info</v>
      </c>
      <c r="D4493" t="str">
        <f>_xlfn.XLOOKUP(A4493,StruttureRicettive[DenominazioneCittà],StruttureRicettive[Località2])</f>
        <v>ACQUALAGNA</v>
      </c>
    </row>
    <row r="4494" spans="1:4" x14ac:dyDescent="0.25">
      <c r="A4494" t="str">
        <f>StruttureRicettive[[#This Row],[Denominazione]] &amp; " (" &amp; StruttureRicettive[[#This Row],[Città]] &amp; ")"</f>
        <v>LA COLOMBELLA (MONTEMONACO)</v>
      </c>
      <c r="B4494" t="str">
        <f>_xlfn.XLOOKUP(ElencoStrutture!A4494,StruttureRicettive[DenominazioneCittà],StruttureRicettive[Città])</f>
        <v>MONTEMONACO</v>
      </c>
      <c r="C4494" t="str">
        <f>_xlfn.XLOOKUP(A4494,StruttureRicettive[DenominazioneCittà],StruttureRicettive[Località])</f>
        <v>MONTEMONACO</v>
      </c>
      <c r="D4494" t="str">
        <f>_xlfn.XLOOKUP(A4494,StruttureRicettive[DenominazioneCittà],StruttureRicettive[Località2])</f>
        <v>MONTEMONACO</v>
      </c>
    </row>
    <row r="4495" spans="1:4" x14ac:dyDescent="0.25">
      <c r="A4495" t="str">
        <f>StruttureRicettive[[#This Row],[Denominazione]] &amp; " (" &amp; StruttureRicettive[[#This Row],[Città]] &amp; ")"</f>
        <v>LA COLTICCIOLA DI CANCELLIERI AUGUSTO (CAGLI)</v>
      </c>
      <c r="B4495" t="str">
        <f>_xlfn.XLOOKUP(ElencoStrutture!A4495,StruttureRicettive[DenominazioneCittà],StruttureRicettive[Città])</f>
        <v>CAGLI</v>
      </c>
      <c r="C4495" t="str">
        <f>_xlfn.XLOOKUP(A4495,StruttureRicettive[DenominazioneCittà],StruttureRicettive[Località])</f>
        <v>CAGLI</v>
      </c>
      <c r="D4495" t="str">
        <f>_xlfn.XLOOKUP(A4495,StruttureRicettive[DenominazioneCittà],StruttureRicettive[Località2])</f>
        <v>CAGLI</v>
      </c>
    </row>
    <row r="4496" spans="1:4" x14ac:dyDescent="0.25">
      <c r="A4496" t="str">
        <f>StruttureRicettive[[#This Row],[Denominazione]] &amp; " (" &amp; StruttureRicettive[[#This Row],[Città]] &amp; ")"</f>
        <v>LA COMMENDA (OSIMO)</v>
      </c>
      <c r="B4496" t="str">
        <f>_xlfn.XLOOKUP(ElencoStrutture!A4496,StruttureRicettive[DenominazioneCittà],StruttureRicettive[Città])</f>
        <v>OSIMO</v>
      </c>
      <c r="C4496" t="str">
        <f>_xlfn.XLOOKUP(A4496,StruttureRicettive[DenominazioneCittà],StruttureRicettive[Località])</f>
        <v>OSIMO</v>
      </c>
      <c r="D4496" t="str">
        <f>_xlfn.XLOOKUP(A4496,StruttureRicettive[DenominazioneCittà],StruttureRicettive[Località2])</f>
        <v>OSIMO</v>
      </c>
    </row>
    <row r="4497" spans="1:4" x14ac:dyDescent="0.25">
      <c r="A4497" t="str">
        <f>StruttureRicettive[[#This Row],[Denominazione]] &amp; " (" &amp; StruttureRicettive[[#This Row],[Città]] &amp; ")"</f>
        <v>LA CONCHIGLIA (NUMANA)</v>
      </c>
      <c r="B4497" t="str">
        <f>_xlfn.XLOOKUP(ElencoStrutture!A4497,StruttureRicettive[DenominazioneCittà],StruttureRicettive[Città])</f>
        <v>NUMANA</v>
      </c>
      <c r="C4497" t="str">
        <f>_xlfn.XLOOKUP(A4497,StruttureRicettive[DenominazioneCittà],StruttureRicettive[Località])</f>
        <v>NUMANA</v>
      </c>
      <c r="D4497" t="str">
        <f>_xlfn.XLOOKUP(A4497,StruttureRicettive[DenominazioneCittà],StruttureRicettive[Località2])</f>
        <v>NUMANA</v>
      </c>
    </row>
    <row r="4498" spans="1:4" x14ac:dyDescent="0.25">
      <c r="A4498" t="str">
        <f>StruttureRicettive[[#This Row],[Denominazione]] &amp; " (" &amp; StruttureRicettive[[#This Row],[Città]] &amp; ")"</f>
        <v>LA CONCHIGLIA (SAN BENEDETTO DEL TRONTO)</v>
      </c>
      <c r="B4498" t="str">
        <f>_xlfn.XLOOKUP(ElencoStrutture!A4498,StruttureRicettive[DenominazioneCittà],StruttureRicettive[Città])</f>
        <v>SAN BENEDETTO DEL TRONTO</v>
      </c>
      <c r="C4498" t="str">
        <f>_xlfn.XLOOKUP(A4498,StruttureRicettive[DenominazioneCittà],StruttureRicettive[Località])</f>
        <v>no info</v>
      </c>
      <c r="D4498" t="str">
        <f>_xlfn.XLOOKUP(A4498,StruttureRicettive[DenominazioneCittà],StruttureRicettive[Località2])</f>
        <v>SAN BENEDETTO DEL TRONTO</v>
      </c>
    </row>
    <row r="4499" spans="1:4" x14ac:dyDescent="0.25">
      <c r="A4499" t="str">
        <f>StruttureRicettive[[#This Row],[Denominazione]] &amp; " (" &amp; StruttureRicettive[[#This Row],[Città]] &amp; ")"</f>
        <v>LA CONCHIGLIA   di  MELONARI  GIUSTINA (PORTO SAN GIORGIO)</v>
      </c>
      <c r="B4499" t="str">
        <f>_xlfn.XLOOKUP(ElencoStrutture!A4499,StruttureRicettive[DenominazioneCittà],StruttureRicettive[Città])</f>
        <v>PORTO SAN GIORGIO</v>
      </c>
      <c r="C4499" t="str">
        <f>_xlfn.XLOOKUP(A4499,StruttureRicettive[DenominazioneCittà],StruttureRicettive[Località])</f>
        <v>PORTO SAN GIORGIO</v>
      </c>
      <c r="D4499" t="str">
        <f>_xlfn.XLOOKUP(A4499,StruttureRicettive[DenominazioneCittà],StruttureRicettive[Località2])</f>
        <v>PORTO SAN GIORGIO</v>
      </c>
    </row>
    <row r="4500" spans="1:4" x14ac:dyDescent="0.25">
      <c r="A4500" t="str">
        <f>StruttureRicettive[[#This Row],[Denominazione]] &amp; " (" &amp; StruttureRicettive[[#This Row],[Città]] &amp; ")"</f>
        <v>LA CONTESA di BERTOZZI MAFALDA (CAGLI)</v>
      </c>
      <c r="B4500" t="str">
        <f>_xlfn.XLOOKUP(ElencoStrutture!A4500,StruttureRicettive[DenominazioneCittà],StruttureRicettive[Città])</f>
        <v>CAGLI</v>
      </c>
      <c r="C4500" t="str">
        <f>_xlfn.XLOOKUP(A4500,StruttureRicettive[DenominazioneCittà],StruttureRicettive[Località])</f>
        <v>ACQUAVIVA</v>
      </c>
      <c r="D4500" t="str">
        <f>_xlfn.XLOOKUP(A4500,StruttureRicettive[DenominazioneCittà],StruttureRicettive[Località2])</f>
        <v>ACQUAVIVA</v>
      </c>
    </row>
    <row r="4501" spans="1:4" x14ac:dyDescent="0.25">
      <c r="A4501" t="str">
        <f>StruttureRicettive[[#This Row],[Denominazione]] &amp; " (" &amp; StruttureRicettive[[#This Row],[Città]] &amp; ")"</f>
        <v>LA CONTESSA (CIVITANOVA MARCHE)</v>
      </c>
      <c r="B4501" t="str">
        <f>_xlfn.XLOOKUP(ElencoStrutture!A4501,StruttureRicettive[DenominazioneCittà],StruttureRicettive[Città])</f>
        <v>CIVITANOVA MARCHE</v>
      </c>
      <c r="C4501" t="str">
        <f>_xlfn.XLOOKUP(A4501,StruttureRicettive[DenominazioneCittà],StruttureRicettive[Località])</f>
        <v>CIVITANOVA MARCHE</v>
      </c>
      <c r="D4501" t="str">
        <f>_xlfn.XLOOKUP(A4501,StruttureRicettive[DenominazioneCittà],StruttureRicettive[Località2])</f>
        <v>CIVITANOVA MARCHE</v>
      </c>
    </row>
    <row r="4502" spans="1:4" x14ac:dyDescent="0.25">
      <c r="A4502" t="str">
        <f>StruttureRicettive[[#This Row],[Denominazione]] &amp; " (" &amp; StruttureRicettive[[#This Row],[Città]] &amp; ")"</f>
        <v>LA CONTRADA (TOLENTINO)</v>
      </c>
      <c r="B4502" t="str">
        <f>_xlfn.XLOOKUP(ElencoStrutture!A4502,StruttureRicettive[DenominazioneCittà],StruttureRicettive[Città])</f>
        <v>TOLENTINO</v>
      </c>
      <c r="C4502" t="str">
        <f>_xlfn.XLOOKUP(A4502,StruttureRicettive[DenominazioneCittà],StruttureRicettive[Località])</f>
        <v>TOLENTINO</v>
      </c>
      <c r="D4502" t="str">
        <f>_xlfn.XLOOKUP(A4502,StruttureRicettive[DenominazioneCittà],StruttureRicettive[Località2])</f>
        <v>TOLENTINO</v>
      </c>
    </row>
    <row r="4503" spans="1:4" x14ac:dyDescent="0.25">
      <c r="A4503" t="str">
        <f>StruttureRicettive[[#This Row],[Denominazione]] &amp; " (" &amp; StruttureRicettive[[#This Row],[Città]] &amp; ")"</f>
        <v>LA CONTRADA (RIPATRANSONE)</v>
      </c>
      <c r="B4503" t="str">
        <f>_xlfn.XLOOKUP(ElencoStrutture!A4503,StruttureRicettive[DenominazioneCittà],StruttureRicettive[Città])</f>
        <v>RIPATRANSONE</v>
      </c>
      <c r="C4503" t="str">
        <f>_xlfn.XLOOKUP(A4503,StruttureRicettive[DenominazioneCittà],StruttureRicettive[Località])</f>
        <v>RIPATRANSONE</v>
      </c>
      <c r="D4503" t="str">
        <f>_xlfn.XLOOKUP(A4503,StruttureRicettive[DenominazioneCittà],StruttureRicettive[Località2])</f>
        <v>RIPATRANSONE</v>
      </c>
    </row>
    <row r="4504" spans="1:4" x14ac:dyDescent="0.25">
      <c r="A4504" t="str">
        <f>StruttureRicettive[[#This Row],[Denominazione]] &amp; " (" &amp; StruttureRicettive[[#This Row],[Città]] &amp; ")"</f>
        <v>LA CONTRADA DEL RAGLIO (POTENZA PICENA)</v>
      </c>
      <c r="B4504" t="str">
        <f>_xlfn.XLOOKUP(ElencoStrutture!A4504,StruttureRicettive[DenominazioneCittà],StruttureRicettive[Città])</f>
        <v>POTENZA PICENA</v>
      </c>
      <c r="C4504" t="str">
        <f>_xlfn.XLOOKUP(A4504,StruttureRicettive[DenominazioneCittà],StruttureRicettive[Località])</f>
        <v>POTENZA PICENA</v>
      </c>
      <c r="D4504" t="str">
        <f>_xlfn.XLOOKUP(A4504,StruttureRicettive[DenominazioneCittà],StruttureRicettive[Località2])</f>
        <v>POTENZA PICENA</v>
      </c>
    </row>
    <row r="4505" spans="1:4" x14ac:dyDescent="0.25">
      <c r="A4505" t="str">
        <f>StruttureRicettive[[#This Row],[Denominazione]] &amp; " (" &amp; StruttureRicettive[[#This Row],[Città]] &amp; ")"</f>
        <v>LA CORTE (TOLENTINO)</v>
      </c>
      <c r="B4505" t="str">
        <f>_xlfn.XLOOKUP(ElencoStrutture!A4505,StruttureRicettive[DenominazioneCittà],StruttureRicettive[Città])</f>
        <v>TOLENTINO</v>
      </c>
      <c r="C4505" t="str">
        <f>_xlfn.XLOOKUP(A4505,StruttureRicettive[DenominazioneCittà],StruttureRicettive[Località])</f>
        <v>no info</v>
      </c>
      <c r="D4505" t="str">
        <f>_xlfn.XLOOKUP(A4505,StruttureRicettive[DenominazioneCittà],StruttureRicettive[Località2])</f>
        <v>TOLENTINO</v>
      </c>
    </row>
    <row r="4506" spans="1:4" x14ac:dyDescent="0.25">
      <c r="A4506" t="str">
        <f>StruttureRicettive[[#This Row],[Denominazione]] &amp; " (" &amp; StruttureRicettive[[#This Row],[Città]] &amp; ")"</f>
        <v>LA CORTE DEL GUSTO (ARCEVIA)</v>
      </c>
      <c r="B4506" t="str">
        <f>_xlfn.XLOOKUP(ElencoStrutture!A4506,StruttureRicettive[DenominazioneCittà],StruttureRicettive[Città])</f>
        <v>ARCEVIA</v>
      </c>
      <c r="C4506" t="str">
        <f>_xlfn.XLOOKUP(A4506,StruttureRicettive[DenominazioneCittà],StruttureRicettive[Località])</f>
        <v>SANTO STEFANO</v>
      </c>
      <c r="D4506" t="str">
        <f>_xlfn.XLOOKUP(A4506,StruttureRicettive[DenominazioneCittà],StruttureRicettive[Località2])</f>
        <v>SANTO STEFANO</v>
      </c>
    </row>
    <row r="4507" spans="1:4" x14ac:dyDescent="0.25">
      <c r="A4507" t="str">
        <f>StruttureRicettive[[#This Row],[Denominazione]] &amp; " (" &amp; StruttureRicettive[[#This Row],[Città]] &amp; ")"</f>
        <v>LA CORTE DELLA MINIERA (URBINO)</v>
      </c>
      <c r="B4507" t="str">
        <f>_xlfn.XLOOKUP(ElencoStrutture!A4507,StruttureRicettive[DenominazioneCittà],StruttureRicettive[Città])</f>
        <v>URBINO</v>
      </c>
      <c r="C4507" t="str">
        <f>_xlfn.XLOOKUP(A4507,StruttureRicettive[DenominazioneCittà],StruttureRicettive[Località])</f>
        <v>URBINO</v>
      </c>
      <c r="D4507" t="str">
        <f>_xlfn.XLOOKUP(A4507,StruttureRicettive[DenominazioneCittà],StruttureRicettive[Località2])</f>
        <v>URBINO</v>
      </c>
    </row>
    <row r="4508" spans="1:4" x14ac:dyDescent="0.25">
      <c r="A4508" t="str">
        <f>StruttureRicettive[[#This Row],[Denominazione]] &amp; " (" &amp; StruttureRicettive[[#This Row],[Città]] &amp; ")"</f>
        <v>LA CORTE DI MAREGNANO (CESSAPALOMBO)</v>
      </c>
      <c r="B4508" t="str">
        <f>_xlfn.XLOOKUP(ElencoStrutture!A4508,StruttureRicettive[DenominazioneCittà],StruttureRicettive[Città])</f>
        <v>CESSAPALOMBO</v>
      </c>
      <c r="C4508" t="str">
        <f>_xlfn.XLOOKUP(A4508,StruttureRicettive[DenominazioneCittà],StruttureRicettive[Località])</f>
        <v>no info</v>
      </c>
      <c r="D4508" t="str">
        <f>_xlfn.XLOOKUP(A4508,StruttureRicettive[DenominazioneCittà],StruttureRicettive[Località2])</f>
        <v>CESSAPALOMBO</v>
      </c>
    </row>
    <row r="4509" spans="1:4" x14ac:dyDescent="0.25">
      <c r="A4509" t="str">
        <f>StruttureRicettive[[#This Row],[Denominazione]] &amp; " (" &amp; StruttureRicettive[[#This Row],[Città]] &amp; ")"</f>
        <v>LA CORTE SUL LAGO (CINGOLI)</v>
      </c>
      <c r="B4509" t="str">
        <f>_xlfn.XLOOKUP(ElencoStrutture!A4509,StruttureRicettive[DenominazioneCittà],StruttureRicettive[Città])</f>
        <v>CINGOLI</v>
      </c>
      <c r="C4509" t="str">
        <f>_xlfn.XLOOKUP(A4509,StruttureRicettive[DenominazioneCittà],StruttureRicettive[Località])</f>
        <v>CINGOLI</v>
      </c>
      <c r="D4509" t="str">
        <f>_xlfn.XLOOKUP(A4509,StruttureRicettive[DenominazioneCittà],StruttureRicettive[Località2])</f>
        <v>CINGOLI</v>
      </c>
    </row>
    <row r="4510" spans="1:4" x14ac:dyDescent="0.25">
      <c r="A4510" t="str">
        <f>StruttureRicettive[[#This Row],[Denominazione]] &amp; " (" &amp; StruttureRicettive[[#This Row],[Città]] &amp; ")"</f>
        <v>LA CROISETTE (SAN BENEDETTO DEL TRONTO)</v>
      </c>
      <c r="B4510" t="str">
        <f>_xlfn.XLOOKUP(ElencoStrutture!A4510,StruttureRicettive[DenominazioneCittà],StruttureRicettive[Città])</f>
        <v>SAN BENEDETTO DEL TRONTO</v>
      </c>
      <c r="C4510" t="str">
        <f>_xlfn.XLOOKUP(A4510,StruttureRicettive[DenominazioneCittà],StruttureRicettive[Località])</f>
        <v>no info</v>
      </c>
      <c r="D4510" t="str">
        <f>_xlfn.XLOOKUP(A4510,StruttureRicettive[DenominazioneCittà],StruttureRicettive[Località2])</f>
        <v>SAN BENEDETTO DEL TRONTO</v>
      </c>
    </row>
    <row r="4511" spans="1:4" x14ac:dyDescent="0.25">
      <c r="A4511" t="str">
        <f>StruttureRicettive[[#This Row],[Denominazione]] &amp; " (" &amp; StruttureRicettive[[#This Row],[Città]] &amp; ")"</f>
        <v>LA CUMA (MONTE RINALDO)</v>
      </c>
      <c r="B4511" t="str">
        <f>_xlfn.XLOOKUP(ElencoStrutture!A4511,StruttureRicettive[DenominazioneCittà],StruttureRicettive[Città])</f>
        <v>MONTE RINALDO</v>
      </c>
      <c r="C4511" t="str">
        <f>_xlfn.XLOOKUP(A4511,StruttureRicettive[DenominazioneCittà],StruttureRicettive[Località])</f>
        <v>no info</v>
      </c>
      <c r="D4511" t="str">
        <f>_xlfn.XLOOKUP(A4511,StruttureRicettive[DenominazioneCittà],StruttureRicettive[Località2])</f>
        <v>MONTE RINALDO</v>
      </c>
    </row>
    <row r="4512" spans="1:4" x14ac:dyDescent="0.25">
      <c r="A4512" t="str">
        <f>StruttureRicettive[[#This Row],[Denominazione]] &amp; " (" &amp; StruttureRicettive[[#This Row],[Città]] &amp; ")"</f>
        <v>LA CUNA (CUPRA MARITTIMA)</v>
      </c>
      <c r="B4512" t="str">
        <f>_xlfn.XLOOKUP(ElencoStrutture!A4512,StruttureRicettive[DenominazioneCittà],StruttureRicettive[Città])</f>
        <v>CUPRA MARITTIMA</v>
      </c>
      <c r="C4512" t="str">
        <f>_xlfn.XLOOKUP(A4512,StruttureRicettive[DenominazioneCittà],StruttureRicettive[Località])</f>
        <v>CUPRA MARITTIMA</v>
      </c>
      <c r="D4512" t="str">
        <f>_xlfn.XLOOKUP(A4512,StruttureRicettive[DenominazioneCittà],StruttureRicettive[Località2])</f>
        <v>CUPRA MARITTIMA</v>
      </c>
    </row>
    <row r="4513" spans="1:4" x14ac:dyDescent="0.25">
      <c r="A4513" t="str">
        <f>StruttureRicettive[[#This Row],[Denominazione]] &amp; " (" &amp; StruttureRicettive[[#This Row],[Città]] &amp; ")"</f>
        <v>LA CURTIS (MONTALTO DELLE MARCHE)</v>
      </c>
      <c r="B4513" t="str">
        <f>_xlfn.XLOOKUP(ElencoStrutture!A4513,StruttureRicettive[DenominazioneCittà],StruttureRicettive[Città])</f>
        <v>MONTALTO DELLE MARCHE</v>
      </c>
      <c r="C4513" t="str">
        <f>_xlfn.XLOOKUP(A4513,StruttureRicettive[DenominazioneCittà],StruttureRicettive[Località])</f>
        <v>CONTRADA LAGO</v>
      </c>
      <c r="D4513" t="str">
        <f>_xlfn.XLOOKUP(A4513,StruttureRicettive[DenominazioneCittà],StruttureRicettive[Località2])</f>
        <v>CONTRADA LAGO</v>
      </c>
    </row>
    <row r="4514" spans="1:4" x14ac:dyDescent="0.25">
      <c r="A4514" t="str">
        <f>StruttureRicettive[[#This Row],[Denominazione]] &amp; " (" &amp; StruttureRicettive[[#This Row],[Città]] &amp; ")"</f>
        <v>LA DARSENA (FANO)</v>
      </c>
      <c r="B4514" t="str">
        <f>_xlfn.XLOOKUP(ElencoStrutture!A4514,StruttureRicettive[DenominazioneCittà],StruttureRicettive[Città])</f>
        <v>FANO</v>
      </c>
      <c r="C4514" t="str">
        <f>_xlfn.XLOOKUP(A4514,StruttureRicettive[DenominazioneCittà],StruttureRicettive[Località])</f>
        <v>FANO</v>
      </c>
      <c r="D4514" t="str">
        <f>_xlfn.XLOOKUP(A4514,StruttureRicettive[DenominazioneCittà],StruttureRicettive[Località2])</f>
        <v>FANO</v>
      </c>
    </row>
    <row r="4515" spans="1:4" x14ac:dyDescent="0.25">
      <c r="A4515" t="str">
        <f>StruttureRicettive[[#This Row],[Denominazione]] &amp; " (" &amp; StruttureRicettive[[#This Row],[Città]] &amp; ")"</f>
        <v>LA DIGA S.N.C. (LUCIANI GIORGIO) (COMUNANZA)</v>
      </c>
      <c r="B4515" t="str">
        <f>_xlfn.XLOOKUP(ElencoStrutture!A4515,StruttureRicettive[DenominazioneCittà],StruttureRicettive[Città])</f>
        <v>COMUNANZA</v>
      </c>
      <c r="C4515" t="str">
        <f>_xlfn.XLOOKUP(A4515,StruttureRicettive[DenominazioneCittà],StruttureRicettive[Località])</f>
        <v>COMUNANZA</v>
      </c>
      <c r="D4515" t="str">
        <f>_xlfn.XLOOKUP(A4515,StruttureRicettive[DenominazioneCittà],StruttureRicettive[Località2])</f>
        <v>COMUNANZA</v>
      </c>
    </row>
    <row r="4516" spans="1:4" x14ac:dyDescent="0.25">
      <c r="A4516" t="str">
        <f>StruttureRicettive[[#This Row],[Denominazione]] &amp; " (" &amp; StruttureRicettive[[#This Row],[Città]] &amp; ")"</f>
        <v>LA DILIGENZA (BORGO PACE)</v>
      </c>
      <c r="B4516" t="str">
        <f>_xlfn.XLOOKUP(ElencoStrutture!A4516,StruttureRicettive[DenominazioneCittà],StruttureRicettive[Città])</f>
        <v>BORGO PACE</v>
      </c>
      <c r="C4516" t="str">
        <f>_xlfn.XLOOKUP(A4516,StruttureRicettive[DenominazioneCittà],StruttureRicettive[Località])</f>
        <v>BORGO PACE</v>
      </c>
      <c r="D4516" t="str">
        <f>_xlfn.XLOOKUP(A4516,StruttureRicettive[DenominazioneCittà],StruttureRicettive[Località2])</f>
        <v>BORGO PACE</v>
      </c>
    </row>
    <row r="4517" spans="1:4" x14ac:dyDescent="0.25">
      <c r="A4517" t="str">
        <f>StruttureRicettive[[#This Row],[Denominazione]] &amp; " (" &amp; StruttureRicettive[[#This Row],[Città]] &amp; ")"</f>
        <v>LA DIMORA DEL CAPITANO (FABRIANO)</v>
      </c>
      <c r="B4517" t="str">
        <f>_xlfn.XLOOKUP(ElencoStrutture!A4517,StruttureRicettive[DenominazioneCittà],StruttureRicettive[Città])</f>
        <v>FABRIANO</v>
      </c>
      <c r="C4517" t="str">
        <f>_xlfn.XLOOKUP(A4517,StruttureRicettive[DenominazioneCittà],StruttureRicettive[Località])</f>
        <v>no info</v>
      </c>
      <c r="D4517" t="str">
        <f>_xlfn.XLOOKUP(A4517,StruttureRicettive[DenominazioneCittà],StruttureRicettive[Località2])</f>
        <v>FABRIANO</v>
      </c>
    </row>
    <row r="4518" spans="1:4" x14ac:dyDescent="0.25">
      <c r="A4518" t="str">
        <f>StruttureRicettive[[#This Row],[Denominazione]] &amp; " (" &amp; StruttureRicettive[[#This Row],[Città]] &amp; ")"</f>
        <v>LA DIMORA DEL SOLE (PETRIOLO)</v>
      </c>
      <c r="B4518" t="str">
        <f>_xlfn.XLOOKUP(ElencoStrutture!A4518,StruttureRicettive[DenominazioneCittà],StruttureRicettive[Città])</f>
        <v>PETRIOLO</v>
      </c>
      <c r="C4518" t="str">
        <f>_xlfn.XLOOKUP(A4518,StruttureRicettive[DenominazioneCittà],StruttureRicettive[Località])</f>
        <v>PETRIOLO</v>
      </c>
      <c r="D4518" t="str">
        <f>_xlfn.XLOOKUP(A4518,StruttureRicettive[DenominazioneCittà],StruttureRicettive[Località2])</f>
        <v>PETRIOLO</v>
      </c>
    </row>
    <row r="4519" spans="1:4" x14ac:dyDescent="0.25">
      <c r="A4519" t="str">
        <f>StruttureRicettive[[#This Row],[Denominazione]] &amp; " (" &amp; StruttureRicettive[[#This Row],[Città]] &amp; ")"</f>
        <v>LA DIMORA DELL'ARCIERE (CAMERINO)</v>
      </c>
      <c r="B4519" t="str">
        <f>_xlfn.XLOOKUP(ElencoStrutture!A4519,StruttureRicettive[DenominazioneCittà],StruttureRicettive[Città])</f>
        <v>CAMERINO</v>
      </c>
      <c r="C4519" t="str">
        <f>_xlfn.XLOOKUP(A4519,StruttureRicettive[DenominazioneCittà],StruttureRicettive[Località])</f>
        <v>CAMERINO</v>
      </c>
      <c r="D4519" t="str">
        <f>_xlfn.XLOOKUP(A4519,StruttureRicettive[DenominazioneCittà],StruttureRicettive[Località2])</f>
        <v>CAMERINO</v>
      </c>
    </row>
    <row r="4520" spans="1:4" x14ac:dyDescent="0.25">
      <c r="A4520" t="str">
        <f>StruttureRicettive[[#This Row],[Denominazione]] &amp; " (" &amp; StruttureRicettive[[#This Row],[Città]] &amp; ")"</f>
        <v>LA DISTESA (CUPRAMONTANA)</v>
      </c>
      <c r="B4520" t="str">
        <f>_xlfn.XLOOKUP(ElencoStrutture!A4520,StruttureRicettive[DenominazioneCittà],StruttureRicettive[Città])</f>
        <v>CUPRAMONTANA</v>
      </c>
      <c r="C4520" t="str">
        <f>_xlfn.XLOOKUP(A4520,StruttureRicettive[DenominazioneCittà],StruttureRicettive[Località])</f>
        <v>CUPRAMONTANA</v>
      </c>
      <c r="D4520" t="str">
        <f>_xlfn.XLOOKUP(A4520,StruttureRicettive[DenominazioneCittà],StruttureRicettive[Località2])</f>
        <v>CUPRAMONTANA</v>
      </c>
    </row>
    <row r="4521" spans="1:4" x14ac:dyDescent="0.25">
      <c r="A4521" t="str">
        <f>StruttureRicettive[[#This Row],[Denominazione]] &amp; " (" &amp; StruttureRicettive[[#This Row],[Città]] &amp; ")"</f>
        <v>LA FATTORIA (MONTEMONACO)</v>
      </c>
      <c r="B4521" t="str">
        <f>_xlfn.XLOOKUP(ElencoStrutture!A4521,StruttureRicettive[DenominazioneCittà],StruttureRicettive[Città])</f>
        <v>MONTEMONACO</v>
      </c>
      <c r="C4521" t="str">
        <f>_xlfn.XLOOKUP(A4521,StruttureRicettive[DenominazioneCittà],StruttureRicettive[Località])</f>
        <v>COLLEREGNONE</v>
      </c>
      <c r="D4521" t="str">
        <f>_xlfn.XLOOKUP(A4521,StruttureRicettive[DenominazioneCittà],StruttureRicettive[Località2])</f>
        <v>COLLEREGNONE</v>
      </c>
    </row>
    <row r="4522" spans="1:4" x14ac:dyDescent="0.25">
      <c r="A4522" t="str">
        <f>StruttureRicettive[[#This Row],[Denominazione]] &amp; " (" &amp; StruttureRicettive[[#This Row],[Città]] &amp; ")"</f>
        <v>LA FATTORIA DI OTELLO (JESI)</v>
      </c>
      <c r="B4522" t="str">
        <f>_xlfn.XLOOKUP(ElencoStrutture!A4522,StruttureRicettive[DenominazioneCittà],StruttureRicettive[Città])</f>
        <v>JESI</v>
      </c>
      <c r="C4522" t="str">
        <f>_xlfn.XLOOKUP(A4522,StruttureRicettive[DenominazioneCittà],StruttureRicettive[Località])</f>
        <v>no info</v>
      </c>
      <c r="D4522" t="str">
        <f>_xlfn.XLOOKUP(A4522,StruttureRicettive[DenominazioneCittà],StruttureRicettive[Località2])</f>
        <v>JESI</v>
      </c>
    </row>
    <row r="4523" spans="1:4" x14ac:dyDescent="0.25">
      <c r="A4523" t="str">
        <f>StruttureRicettive[[#This Row],[Denominazione]] &amp; " (" &amp; StruttureRicettive[[#This Row],[Città]] &amp; ")"</f>
        <v>LA FAVELLA (MONTEFIORE DELL'ASO)</v>
      </c>
      <c r="B4523" t="str">
        <f>_xlfn.XLOOKUP(ElencoStrutture!A4523,StruttureRicettive[DenominazioneCittà],StruttureRicettive[Città])</f>
        <v>MONTEFIORE DELL'ASO</v>
      </c>
      <c r="C4523" t="str">
        <f>_xlfn.XLOOKUP(A4523,StruttureRicettive[DenominazioneCittà],StruttureRicettive[Località])</f>
        <v>MONTEFIORE DELL' ASO</v>
      </c>
      <c r="D4523" t="str">
        <f>_xlfn.XLOOKUP(A4523,StruttureRicettive[DenominazioneCittà],StruttureRicettive[Località2])</f>
        <v>MONTEFIORE DELL' ASO</v>
      </c>
    </row>
    <row r="4524" spans="1:4" x14ac:dyDescent="0.25">
      <c r="A4524" t="str">
        <f>StruttureRicettive[[#This Row],[Denominazione]] &amp; " (" &amp; StruttureRicettive[[#This Row],[Città]] &amp; ")"</f>
        <v>LA FAZENDA (VALLEFOGLIA)</v>
      </c>
      <c r="B4524" t="str">
        <f>_xlfn.XLOOKUP(ElencoStrutture!A4524,StruttureRicettive[DenominazioneCittà],StruttureRicettive[Città])</f>
        <v>VALLEFOGLIA</v>
      </c>
      <c r="C4524" t="str">
        <f>_xlfn.XLOOKUP(A4524,StruttureRicettive[DenominazioneCittà],StruttureRicettive[Località])</f>
        <v>LOC. COLBORDOLO</v>
      </c>
      <c r="D4524" t="str">
        <f>_xlfn.XLOOKUP(A4524,StruttureRicettive[DenominazioneCittà],StruttureRicettive[Località2])</f>
        <v>LOC. COLBORDOLO</v>
      </c>
    </row>
    <row r="4525" spans="1:4" x14ac:dyDescent="0.25">
      <c r="A4525" t="str">
        <f>StruttureRicettive[[#This Row],[Denominazione]] &amp; " (" &amp; StruttureRicettive[[#This Row],[Città]] &amp; ")"</f>
        <v>LA FERRAIA (CAGLI)</v>
      </c>
      <c r="B4525" t="str">
        <f>_xlfn.XLOOKUP(ElencoStrutture!A4525,StruttureRicettive[DenominazioneCittà],StruttureRicettive[Città])</f>
        <v>CAGLI</v>
      </c>
      <c r="C4525" t="str">
        <f>_xlfn.XLOOKUP(A4525,StruttureRicettive[DenominazioneCittà],StruttureRicettive[Località])</f>
        <v>CAGLI</v>
      </c>
      <c r="D4525" t="str">
        <f>_xlfn.XLOOKUP(A4525,StruttureRicettive[DenominazioneCittà],StruttureRicettive[Località2])</f>
        <v>CAGLI</v>
      </c>
    </row>
    <row r="4526" spans="1:4" x14ac:dyDescent="0.25">
      <c r="A4526" t="str">
        <f>StruttureRicettive[[#This Row],[Denominazione]] &amp; " (" &amp; StruttureRicettive[[#This Row],[Città]] &amp; ")"</f>
        <v>LA FILOMENA (MONTEFORTINO)</v>
      </c>
      <c r="B4526" t="str">
        <f>_xlfn.XLOOKUP(ElencoStrutture!A4526,StruttureRicettive[DenominazioneCittà],StruttureRicettive[Città])</f>
        <v>MONTEFORTINO</v>
      </c>
      <c r="C4526" t="str">
        <f>_xlfn.XLOOKUP(A4526,StruttureRicettive[DenominazioneCittà],StruttureRicettive[Località])</f>
        <v>no info</v>
      </c>
      <c r="D4526" t="str">
        <f>_xlfn.XLOOKUP(A4526,StruttureRicettive[DenominazioneCittà],StruttureRicettive[Località2])</f>
        <v>MONTEFORTINO</v>
      </c>
    </row>
    <row r="4527" spans="1:4" x14ac:dyDescent="0.25">
      <c r="A4527" t="str">
        <f>StruttureRicettive[[#This Row],[Denominazione]] &amp; " (" &amp; StruttureRicettive[[#This Row],[Città]] &amp; ")"</f>
        <v>LA FIORITA (CASTELSANTANGELO SUL NERA)</v>
      </c>
      <c r="B4527" t="str">
        <f>_xlfn.XLOOKUP(ElencoStrutture!A4527,StruttureRicettive[DenominazioneCittà],StruttureRicettive[Città])</f>
        <v>CASTELSANTANGELO SUL NERA</v>
      </c>
      <c r="C4527" t="str">
        <f>_xlfn.XLOOKUP(A4527,StruttureRicettive[DenominazioneCittà],StruttureRicettive[Località])</f>
        <v>CASTELSANTANGELO SUL NERA</v>
      </c>
      <c r="D4527" t="str">
        <f>_xlfn.XLOOKUP(A4527,StruttureRicettive[DenominazioneCittà],StruttureRicettive[Località2])</f>
        <v>CASTELSANTANGELO SUL NERA</v>
      </c>
    </row>
    <row r="4528" spans="1:4" x14ac:dyDescent="0.25">
      <c r="A4528" t="str">
        <f>StruttureRicettive[[#This Row],[Denominazione]] &amp; " (" &amp; StruttureRicettive[[#This Row],[Città]] &amp; ")"</f>
        <v>LA FONTE (OSIMO)</v>
      </c>
      <c r="B4528" t="str">
        <f>_xlfn.XLOOKUP(ElencoStrutture!A4528,StruttureRicettive[DenominazioneCittà],StruttureRicettive[Città])</f>
        <v>OSIMO</v>
      </c>
      <c r="C4528" t="str">
        <f>_xlfn.XLOOKUP(A4528,StruttureRicettive[DenominazioneCittà],StruttureRicettive[Località])</f>
        <v>OSIMO</v>
      </c>
      <c r="D4528" t="str">
        <f>_xlfn.XLOOKUP(A4528,StruttureRicettive[DenominazioneCittà],StruttureRicettive[Località2])</f>
        <v>OSIMO</v>
      </c>
    </row>
    <row r="4529" spans="1:4" x14ac:dyDescent="0.25">
      <c r="A4529" t="str">
        <f>StruttureRicettive[[#This Row],[Denominazione]] &amp; " (" &amp; StruttureRicettive[[#This Row],[Città]] &amp; ")"</f>
        <v>LA FONTE (POTENZA PICENA)</v>
      </c>
      <c r="B4529" t="str">
        <f>_xlfn.XLOOKUP(ElencoStrutture!A4529,StruttureRicettive[DenominazioneCittà],StruttureRicettive[Città])</f>
        <v>POTENZA PICENA</v>
      </c>
      <c r="C4529" t="str">
        <f>_xlfn.XLOOKUP(A4529,StruttureRicettive[DenominazioneCittà],StruttureRicettive[Località])</f>
        <v>POTENZA PICENA</v>
      </c>
      <c r="D4529" t="str">
        <f>_xlfn.XLOOKUP(A4529,StruttureRicettive[DenominazioneCittà],StruttureRicettive[Località2])</f>
        <v>POTENZA PICENA</v>
      </c>
    </row>
    <row r="4530" spans="1:4" x14ac:dyDescent="0.25">
      <c r="A4530" t="str">
        <f>StruttureRicettive[[#This Row],[Denominazione]] &amp; " (" &amp; StruttureRicettive[[#This Row],[Città]] &amp; ")"</f>
        <v>LA FONTE (OFFIDA)</v>
      </c>
      <c r="B4530" t="str">
        <f>_xlfn.XLOOKUP(ElencoStrutture!A4530,StruttureRicettive[DenominazioneCittà],StruttureRicettive[Città])</f>
        <v>OFFIDA</v>
      </c>
      <c r="C4530" t="str">
        <f>_xlfn.XLOOKUP(A4530,StruttureRicettive[DenominazioneCittà],StruttureRicettive[Località])</f>
        <v>OFFIDA</v>
      </c>
      <c r="D4530" t="str">
        <f>_xlfn.XLOOKUP(A4530,StruttureRicettive[DenominazioneCittà],StruttureRicettive[Località2])</f>
        <v>OFFIDA</v>
      </c>
    </row>
    <row r="4531" spans="1:4" x14ac:dyDescent="0.25">
      <c r="A4531" t="str">
        <f>StruttureRicettive[[#This Row],[Denominazione]] &amp; " (" &amp; StruttureRicettive[[#This Row],[Città]] &amp; ")"</f>
        <v>LA FONTE (PONZANO DI FERMO)</v>
      </c>
      <c r="B4531" t="str">
        <f>_xlfn.XLOOKUP(ElencoStrutture!A4531,StruttureRicettive[DenominazioneCittà],StruttureRicettive[Città])</f>
        <v>PONZANO DI FERMO</v>
      </c>
      <c r="C4531" t="str">
        <f>_xlfn.XLOOKUP(A4531,StruttureRicettive[DenominazioneCittà],StruttureRicettive[Località])</f>
        <v>PONZANO DI FERMO</v>
      </c>
      <c r="D4531" t="str">
        <f>_xlfn.XLOOKUP(A4531,StruttureRicettive[DenominazioneCittà],StruttureRicettive[Località2])</f>
        <v>PONZANO DI FERMO</v>
      </c>
    </row>
    <row r="4532" spans="1:4" x14ac:dyDescent="0.25">
      <c r="A4532" t="str">
        <f>StruttureRicettive[[#This Row],[Denominazione]] &amp; " (" &amp; StruttureRicettive[[#This Row],[Città]] &amp; ")"</f>
        <v>LA FONTE di CORBELLI CAROLINA RITA (MONTEMONACO)</v>
      </c>
      <c r="B4532" t="str">
        <f>_xlfn.XLOOKUP(ElencoStrutture!A4532,StruttureRicettive[DenominazioneCittà],StruttureRicettive[Città])</f>
        <v>MONTEMONACO</v>
      </c>
      <c r="C4532" t="str">
        <f>_xlfn.XLOOKUP(A4532,StruttureRicettive[DenominazioneCittà],StruttureRicettive[Località])</f>
        <v>MONTEMONACO</v>
      </c>
      <c r="D4532" t="str">
        <f>_xlfn.XLOOKUP(A4532,StruttureRicettive[DenominazioneCittà],StruttureRicettive[Località2])</f>
        <v>MONTEMONACO</v>
      </c>
    </row>
    <row r="4533" spans="1:4" x14ac:dyDescent="0.25">
      <c r="A4533" t="str">
        <f>StruttureRicettive[[#This Row],[Denominazione]] &amp; " (" &amp; StruttureRicettive[[#This Row],[Città]] &amp; ")"</f>
        <v>LA FONTE DI MOSE' (FERMO)</v>
      </c>
      <c r="B4533" t="str">
        <f>_xlfn.XLOOKUP(ElencoStrutture!A4533,StruttureRicettive[DenominazioneCittà],StruttureRicettive[Città])</f>
        <v>FERMO</v>
      </c>
      <c r="C4533" t="str">
        <f>_xlfn.XLOOKUP(A4533,StruttureRicettive[DenominazioneCittà],StruttureRicettive[Località])</f>
        <v>FERMO</v>
      </c>
      <c r="D4533" t="str">
        <f>_xlfn.XLOOKUP(A4533,StruttureRicettive[DenominazioneCittà],StruttureRicettive[Località2])</f>
        <v>FERMO</v>
      </c>
    </row>
    <row r="4534" spans="1:4" x14ac:dyDescent="0.25">
      <c r="A4534" t="str">
        <f>StruttureRicettive[[#This Row],[Denominazione]] &amp; " (" &amp; StruttureRicettive[[#This Row],[Città]] &amp; ")"</f>
        <v>LA FORNACE (URBINO)</v>
      </c>
      <c r="B4534" t="str">
        <f>_xlfn.XLOOKUP(ElencoStrutture!A4534,StruttureRicettive[DenominazioneCittà],StruttureRicettive[Città])</f>
        <v>URBINO</v>
      </c>
      <c r="C4534" t="str">
        <f>_xlfn.XLOOKUP(A4534,StruttureRicettive[DenominazioneCittà],StruttureRicettive[Località])</f>
        <v>URBINO</v>
      </c>
      <c r="D4534" t="str">
        <f>_xlfn.XLOOKUP(A4534,StruttureRicettive[DenominazioneCittà],StruttureRicettive[Località2])</f>
        <v>URBINO</v>
      </c>
    </row>
    <row r="4535" spans="1:4" x14ac:dyDescent="0.25">
      <c r="A4535" t="str">
        <f>StruttureRicettive[[#This Row],[Denominazione]] &amp; " (" &amp; StruttureRicettive[[#This Row],[Città]] &amp; ")"</f>
        <v>LA GEMMA DI SANT'ELENA (MORRO D'ALBA)</v>
      </c>
      <c r="B4535" t="str">
        <f>_xlfn.XLOOKUP(ElencoStrutture!A4535,StruttureRicettive[DenominazioneCittà],StruttureRicettive[Città])</f>
        <v>MORRO D'ALBA</v>
      </c>
      <c r="C4535" t="str">
        <f>_xlfn.XLOOKUP(A4535,StruttureRicettive[DenominazioneCittà],StruttureRicettive[Località])</f>
        <v>MORRO D'ALBA</v>
      </c>
      <c r="D4535" t="str">
        <f>_xlfn.XLOOKUP(A4535,StruttureRicettive[DenominazioneCittà],StruttureRicettive[Località2])</f>
        <v>MORRO D'ALBA</v>
      </c>
    </row>
    <row r="4536" spans="1:4" x14ac:dyDescent="0.25">
      <c r="A4536" t="str">
        <f>StruttureRicettive[[#This Row],[Denominazione]] &amp; " (" &amp; StruttureRicettive[[#This Row],[Città]] &amp; ")"</f>
        <v>LA GIARA di Tenuta Mattei (SERRA DE' CONTI)</v>
      </c>
      <c r="B4536" t="str">
        <f>_xlfn.XLOOKUP(ElencoStrutture!A4536,StruttureRicettive[DenominazioneCittà],StruttureRicettive[Città])</f>
        <v>SERRA DE' CONTI</v>
      </c>
      <c r="C4536" t="str">
        <f>_xlfn.XLOOKUP(A4536,StruttureRicettive[DenominazioneCittà],StruttureRicettive[Località])</f>
        <v>no info</v>
      </c>
      <c r="D4536" t="str">
        <f>_xlfn.XLOOKUP(A4536,StruttureRicettive[DenominazioneCittà],StruttureRicettive[Località2])</f>
        <v>SERRA DE' CONTI</v>
      </c>
    </row>
    <row r="4537" spans="1:4" x14ac:dyDescent="0.25">
      <c r="A4537" t="str">
        <f>StruttureRicettive[[#This Row],[Denominazione]] &amp; " (" &amp; StruttureRicettive[[#This Row],[Città]] &amp; ")"</f>
        <v>LA GINESTRA (ACQUALAGNA)</v>
      </c>
      <c r="B4537" t="str">
        <f>_xlfn.XLOOKUP(ElencoStrutture!A4537,StruttureRicettive[DenominazioneCittà],StruttureRicettive[Città])</f>
        <v>ACQUALAGNA</v>
      </c>
      <c r="C4537" t="str">
        <f>_xlfn.XLOOKUP(A4537,StruttureRicettive[DenominazioneCittà],StruttureRicettive[Località])</f>
        <v>ACQUALAGNA</v>
      </c>
      <c r="D4537" t="str">
        <f>_xlfn.XLOOKUP(A4537,StruttureRicettive[DenominazioneCittà],StruttureRicettive[Località2])</f>
        <v>ACQUALAGNA</v>
      </c>
    </row>
    <row r="4538" spans="1:4" x14ac:dyDescent="0.25">
      <c r="A4538" t="str">
        <f>StruttureRicettive[[#This Row],[Denominazione]] &amp; " (" &amp; StruttureRicettive[[#This Row],[Città]] &amp; ")"</f>
        <v>LA GINESTRA (CASTELFIDARDO)</v>
      </c>
      <c r="B4538" t="str">
        <f>_xlfn.XLOOKUP(ElencoStrutture!A4538,StruttureRicettive[DenominazioneCittà],StruttureRicettive[Città])</f>
        <v>CASTELFIDARDO</v>
      </c>
      <c r="C4538" t="str">
        <f>_xlfn.XLOOKUP(A4538,StruttureRicettive[DenominazioneCittà],StruttureRicettive[Località])</f>
        <v>CASTELFIDARDO</v>
      </c>
      <c r="D4538" t="str">
        <f>_xlfn.XLOOKUP(A4538,StruttureRicettive[DenominazioneCittà],StruttureRicettive[Località2])</f>
        <v>CASTELFIDARDO</v>
      </c>
    </row>
    <row r="4539" spans="1:4" x14ac:dyDescent="0.25">
      <c r="A4539" t="str">
        <f>StruttureRicettive[[#This Row],[Denominazione]] &amp; " (" &amp; StruttureRicettive[[#This Row],[Città]] &amp; ")"</f>
        <v>LA GINESTRA (SIROLO)</v>
      </c>
      <c r="B4539" t="str">
        <f>_xlfn.XLOOKUP(ElencoStrutture!A4539,StruttureRicettive[DenominazioneCittà],StruttureRicettive[Città])</f>
        <v>SIROLO</v>
      </c>
      <c r="C4539" t="str">
        <f>_xlfn.XLOOKUP(A4539,StruttureRicettive[DenominazioneCittà],StruttureRicettive[Località])</f>
        <v>no info</v>
      </c>
      <c r="D4539" t="str">
        <f>_xlfn.XLOOKUP(A4539,StruttureRicettive[DenominazioneCittà],StruttureRicettive[Località2])</f>
        <v>SIROLO</v>
      </c>
    </row>
    <row r="4540" spans="1:4" x14ac:dyDescent="0.25">
      <c r="A4540" t="str">
        <f>StruttureRicettive[[#This Row],[Denominazione]] &amp; " (" &amp; StruttureRicettive[[#This Row],[Città]] &amp; ")"</f>
        <v>LA GINESTRA (RECANATI)</v>
      </c>
      <c r="B4540" t="str">
        <f>_xlfn.XLOOKUP(ElencoStrutture!A4540,StruttureRicettive[DenominazioneCittà],StruttureRicettive[Città])</f>
        <v>RECANATI</v>
      </c>
      <c r="C4540" t="str">
        <f>_xlfn.XLOOKUP(A4540,StruttureRicettive[DenominazioneCittà],StruttureRicettive[Località])</f>
        <v>RECANATI</v>
      </c>
      <c r="D4540" t="str">
        <f>_xlfn.XLOOKUP(A4540,StruttureRicettive[DenominazioneCittà],StruttureRicettive[Località2])</f>
        <v>RECANATI</v>
      </c>
    </row>
    <row r="4541" spans="1:4" x14ac:dyDescent="0.25">
      <c r="A4541" t="str">
        <f>StruttureRicettive[[#This Row],[Denominazione]] &amp; " (" &amp; StruttureRicettive[[#This Row],[Città]] &amp; ")"</f>
        <v>LA GINESTRA HOTEL (MONTELPARO)</v>
      </c>
      <c r="B4541" t="str">
        <f>_xlfn.XLOOKUP(ElencoStrutture!A4541,StruttureRicettive[DenominazioneCittà],StruttureRicettive[Città])</f>
        <v>MONTELPARO</v>
      </c>
      <c r="C4541" t="str">
        <f>_xlfn.XLOOKUP(A4541,StruttureRicettive[DenominazioneCittà],StruttureRicettive[Località])</f>
        <v>MONTELPARO</v>
      </c>
      <c r="D4541" t="str">
        <f>_xlfn.XLOOKUP(A4541,StruttureRicettive[DenominazioneCittà],StruttureRicettive[Località2])</f>
        <v>MONTELPARO</v>
      </c>
    </row>
    <row r="4542" spans="1:4" x14ac:dyDescent="0.25">
      <c r="A4542" t="str">
        <f>StruttureRicettive[[#This Row],[Denominazione]] &amp; " (" &amp; StruttureRicettive[[#This Row],[Città]] &amp; ")"</f>
        <v>LA GIRAVOLTA (BARCHI)</v>
      </c>
      <c r="B4542" t="str">
        <f>_xlfn.XLOOKUP(ElencoStrutture!A4542,StruttureRicettive[DenominazioneCittà],StruttureRicettive[Città])</f>
        <v>BARCHI</v>
      </c>
      <c r="C4542" t="str">
        <f>_xlfn.XLOOKUP(A4542,StruttureRicettive[DenominazioneCittà],StruttureRicettive[Località])</f>
        <v>no info</v>
      </c>
      <c r="D4542" t="str">
        <f>_xlfn.XLOOKUP(A4542,StruttureRicettive[DenominazioneCittà],StruttureRicettive[Località2])</f>
        <v>BARCHI</v>
      </c>
    </row>
    <row r="4543" spans="1:4" x14ac:dyDescent="0.25">
      <c r="A4543" t="str">
        <f>StruttureRicettive[[#This Row],[Denominazione]] &amp; " (" &amp; StruttureRicettive[[#This Row],[Città]] &amp; ")"</f>
        <v>LA GIUGGIOLA (ANCONA)</v>
      </c>
      <c r="B4543" t="str">
        <f>_xlfn.XLOOKUP(ElencoStrutture!A4543,StruttureRicettive[DenominazioneCittà],StruttureRicettive[Città])</f>
        <v>ANCONA</v>
      </c>
      <c r="C4543" t="str">
        <f>_xlfn.XLOOKUP(A4543,StruttureRicettive[DenominazioneCittà],StruttureRicettive[Località])</f>
        <v>VARANO</v>
      </c>
      <c r="D4543" t="str">
        <f>_xlfn.XLOOKUP(A4543,StruttureRicettive[DenominazioneCittà],StruttureRicettive[Località2])</f>
        <v>VARANO</v>
      </c>
    </row>
    <row r="4544" spans="1:4" x14ac:dyDescent="0.25">
      <c r="A4544" t="str">
        <f>StruttureRicettive[[#This Row],[Denominazione]] &amp; " (" &amp; StruttureRicettive[[#This Row],[Città]] &amp; ")"</f>
        <v>LA GRANCIA (TREIA)</v>
      </c>
      <c r="B4544" t="str">
        <f>_xlfn.XLOOKUP(ElencoStrutture!A4544,StruttureRicettive[DenominazioneCittà],StruttureRicettive[Città])</f>
        <v>TREIA</v>
      </c>
      <c r="C4544" t="str">
        <f>_xlfn.XLOOKUP(A4544,StruttureRicettive[DenominazioneCittà],StruttureRicettive[Località])</f>
        <v>TREIA</v>
      </c>
      <c r="D4544" t="str">
        <f>_xlfn.XLOOKUP(A4544,StruttureRicettive[DenominazioneCittà],StruttureRicettive[Località2])</f>
        <v>TREIA</v>
      </c>
    </row>
    <row r="4545" spans="1:4" x14ac:dyDescent="0.25">
      <c r="A4545" t="str">
        <f>StruttureRicettive[[#This Row],[Denominazione]] &amp; " (" &amp; StruttureRicettive[[#This Row],[Città]] &amp; ")"</f>
        <v>LA GROTTA (FANO)</v>
      </c>
      <c r="B4545" t="str">
        <f>_xlfn.XLOOKUP(ElencoStrutture!A4545,StruttureRicettive[DenominazioneCittà],StruttureRicettive[Città])</f>
        <v>FANO</v>
      </c>
      <c r="C4545" t="str">
        <f>_xlfn.XLOOKUP(A4545,StruttureRicettive[DenominazioneCittà],StruttureRicettive[Località])</f>
        <v>FANO</v>
      </c>
      <c r="D4545" t="str">
        <f>_xlfn.XLOOKUP(A4545,StruttureRicettive[DenominazioneCittà],StruttureRicettive[Località2])</f>
        <v>FANO</v>
      </c>
    </row>
    <row r="4546" spans="1:4" x14ac:dyDescent="0.25">
      <c r="A4546" t="str">
        <f>StruttureRicettive[[#This Row],[Denominazione]] &amp; " (" &amp; StruttureRicettive[[#This Row],[Città]] &amp; ")"</f>
        <v>LA KUMARI di BISCONTI LEONARDO (BOLOGNOLA)</v>
      </c>
      <c r="B4546" t="str">
        <f>_xlfn.XLOOKUP(ElencoStrutture!A4546,StruttureRicettive[DenominazioneCittà],StruttureRicettive[Città])</f>
        <v>BOLOGNOLA</v>
      </c>
      <c r="C4546" t="str">
        <f>_xlfn.XLOOKUP(A4546,StruttureRicettive[DenominazioneCittà],StruttureRicettive[Località])</f>
        <v>BOLOGNOLA</v>
      </c>
      <c r="D4546" t="str">
        <f>_xlfn.XLOOKUP(A4546,StruttureRicettive[DenominazioneCittà],StruttureRicettive[Località2])</f>
        <v>BOLOGNOLA</v>
      </c>
    </row>
    <row r="4547" spans="1:4" x14ac:dyDescent="0.25">
      <c r="A4547" t="str">
        <f>StruttureRicettive[[#This Row],[Denominazione]] &amp; " (" &amp; StruttureRicettive[[#This Row],[Città]] &amp; ")"</f>
        <v>LA LAMPARA S.N.C. di BROCCOLO ROBERTO (CIVITANOVA MARCHE)</v>
      </c>
      <c r="B4547" t="str">
        <f>_xlfn.XLOOKUP(ElencoStrutture!A4547,StruttureRicettive[DenominazioneCittà],StruttureRicettive[Città])</f>
        <v>CIVITANOVA MARCHE</v>
      </c>
      <c r="C4547" t="str">
        <f>_xlfn.XLOOKUP(A4547,StruttureRicettive[DenominazioneCittà],StruttureRicettive[Località])</f>
        <v>CIVITANOVA MARCHE</v>
      </c>
      <c r="D4547" t="str">
        <f>_xlfn.XLOOKUP(A4547,StruttureRicettive[DenominazioneCittà],StruttureRicettive[Località2])</f>
        <v>CIVITANOVA MARCHE</v>
      </c>
    </row>
    <row r="4548" spans="1:4" x14ac:dyDescent="0.25">
      <c r="A4548" t="str">
        <f>StruttureRicettive[[#This Row],[Denominazione]] &amp; " (" &amp; StruttureRicettive[[#This Row],[Città]] &amp; ")"</f>
        <v>LA LANCETTA (PORTO RECANATI)</v>
      </c>
      <c r="B4548" t="str">
        <f>_xlfn.XLOOKUP(ElencoStrutture!A4548,StruttureRicettive[DenominazioneCittà],StruttureRicettive[Città])</f>
        <v>PORTO RECANATI</v>
      </c>
      <c r="C4548" t="str">
        <f>_xlfn.XLOOKUP(A4548,StruttureRicettive[DenominazioneCittà],StruttureRicettive[Località])</f>
        <v>no info</v>
      </c>
      <c r="D4548" t="str">
        <f>_xlfn.XLOOKUP(A4548,StruttureRicettive[DenominazioneCittà],StruttureRicettive[Località2])</f>
        <v>PORTO RECANATI</v>
      </c>
    </row>
    <row r="4549" spans="1:4" x14ac:dyDescent="0.25">
      <c r="A4549" t="str">
        <f>StruttureRicettive[[#This Row],[Denominazione]] &amp; " (" &amp; StruttureRicettive[[#This Row],[Città]] &amp; ")"</f>
        <v>LA LANCETTE (SAN BENEDETTO DEL TRONTO)</v>
      </c>
      <c r="B4549" t="str">
        <f>_xlfn.XLOOKUP(ElencoStrutture!A4549,StruttureRicettive[DenominazioneCittà],StruttureRicettive[Città])</f>
        <v>SAN BENEDETTO DEL TRONTO</v>
      </c>
      <c r="C4549" t="str">
        <f>_xlfn.XLOOKUP(A4549,StruttureRicettive[DenominazioneCittà],StruttureRicettive[Località])</f>
        <v>LUNGOMARE DI S.BENEDETTO</v>
      </c>
      <c r="D4549" t="str">
        <f>_xlfn.XLOOKUP(A4549,StruttureRicettive[DenominazioneCittà],StruttureRicettive[Località2])</f>
        <v>LUNGOMARE DI S.BENEDETTO</v>
      </c>
    </row>
    <row r="4550" spans="1:4" x14ac:dyDescent="0.25">
      <c r="A4550" t="str">
        <f>StruttureRicettive[[#This Row],[Denominazione]] &amp; " (" &amp; StruttureRicettive[[#This Row],[Città]] &amp; ")"</f>
        <v>LA LANTERNA (NUMANA)</v>
      </c>
      <c r="B4550" t="str">
        <f>_xlfn.XLOOKUP(ElencoStrutture!A4550,StruttureRicettive[DenominazioneCittà],StruttureRicettive[Città])</f>
        <v>NUMANA</v>
      </c>
      <c r="C4550" t="str">
        <f>_xlfn.XLOOKUP(A4550,StruttureRicettive[DenominazioneCittà],StruttureRicettive[Località])</f>
        <v>MARCELLI</v>
      </c>
      <c r="D4550" t="str">
        <f>_xlfn.XLOOKUP(A4550,StruttureRicettive[DenominazioneCittà],StruttureRicettive[Località2])</f>
        <v>MARCELLI</v>
      </c>
    </row>
    <row r="4551" spans="1:4" x14ac:dyDescent="0.25">
      <c r="A4551" t="str">
        <f>StruttureRicettive[[#This Row],[Denominazione]] &amp; " (" &amp; StruttureRicettive[[#This Row],[Città]] &amp; ")"</f>
        <v>LA LOCANDA DEI COMACINI (SAN SEVERINO MARCHE)</v>
      </c>
      <c r="B4551" t="str">
        <f>_xlfn.XLOOKUP(ElencoStrutture!A4551,StruttureRicettive[DenominazioneCittà],StruttureRicettive[Città])</f>
        <v>SAN SEVERINO MARCHE</v>
      </c>
      <c r="C4551" t="str">
        <f>_xlfn.XLOOKUP(A4551,StruttureRicettive[DenominazioneCittà],StruttureRicettive[Località])</f>
        <v>SAN SEVERINO MARCHE</v>
      </c>
      <c r="D4551" t="str">
        <f>_xlfn.XLOOKUP(A4551,StruttureRicettive[DenominazioneCittà],StruttureRicettive[Località2])</f>
        <v>SAN SEVERINO MARCHE</v>
      </c>
    </row>
    <row r="4552" spans="1:4" x14ac:dyDescent="0.25">
      <c r="A4552" t="str">
        <f>StruttureRicettive[[#This Row],[Denominazione]] &amp; " (" &amp; StruttureRicettive[[#This Row],[Città]] &amp; ")"</f>
        <v>LA LOCANDA DEL BROLIO (CANTIANO)</v>
      </c>
      <c r="B4552" t="str">
        <f>_xlfn.XLOOKUP(ElencoStrutture!A4552,StruttureRicettive[DenominazioneCittà],StruttureRicettive[Città])</f>
        <v>CANTIANO</v>
      </c>
      <c r="C4552" t="str">
        <f>_xlfn.XLOOKUP(A4552,StruttureRicettive[DenominazioneCittà],StruttureRicettive[Località])</f>
        <v>CANTIANO</v>
      </c>
      <c r="D4552" t="str">
        <f>_xlfn.XLOOKUP(A4552,StruttureRicettive[DenominazioneCittà],StruttureRicettive[Località2])</f>
        <v>CANTIANO</v>
      </c>
    </row>
    <row r="4553" spans="1:4" x14ac:dyDescent="0.25">
      <c r="A4553" t="str">
        <f>StruttureRicettive[[#This Row],[Denominazione]] &amp; " (" &amp; StruttureRicettive[[#This Row],[Città]] &amp; ")"</f>
        <v>LA LOCANDA DEL CAVALIERE (CIVITANOVA MARCHE)</v>
      </c>
      <c r="B4553" t="str">
        <f>_xlfn.XLOOKUP(ElencoStrutture!A4553,StruttureRicettive[DenominazioneCittà],StruttureRicettive[Città])</f>
        <v>CIVITANOVA MARCHE</v>
      </c>
      <c r="C4553" t="str">
        <f>_xlfn.XLOOKUP(A4553,StruttureRicettive[DenominazioneCittà],StruttureRicettive[Località])</f>
        <v>CIVITANOVA MARCHE</v>
      </c>
      <c r="D4553" t="str">
        <f>_xlfn.XLOOKUP(A4553,StruttureRicettive[DenominazioneCittà],StruttureRicettive[Località2])</f>
        <v>CIVITANOVA MARCHE</v>
      </c>
    </row>
    <row r="4554" spans="1:4" x14ac:dyDescent="0.25">
      <c r="A4554" t="str">
        <f>StruttureRicettive[[#This Row],[Denominazione]] &amp; " (" &amp; StruttureRicettive[[#This Row],[Città]] &amp; ")"</f>
        <v>LA LOCANDA DELL' ISTRICE (CAMERINO)</v>
      </c>
      <c r="B4554" t="str">
        <f>_xlfn.XLOOKUP(ElencoStrutture!A4554,StruttureRicettive[DenominazioneCittà],StruttureRicettive[Città])</f>
        <v>CAMERINO</v>
      </c>
      <c r="C4554" t="str">
        <f>_xlfn.XLOOKUP(A4554,StruttureRicettive[DenominazioneCittà],StruttureRicettive[Località])</f>
        <v>CAMERINO</v>
      </c>
      <c r="D4554" t="str">
        <f>_xlfn.XLOOKUP(A4554,StruttureRicettive[DenominazioneCittà],StruttureRicettive[Località2])</f>
        <v>CAMERINO</v>
      </c>
    </row>
    <row r="4555" spans="1:4" x14ac:dyDescent="0.25">
      <c r="A4555" t="str">
        <f>StruttureRicettive[[#This Row],[Denominazione]] &amp; " (" &amp; StruttureRicettive[[#This Row],[Città]] &amp; ")"</f>
        <v>LA LOCANDA DELLA ROCCA (SAN GINESIO)</v>
      </c>
      <c r="B4555" t="str">
        <f>_xlfn.XLOOKUP(ElencoStrutture!A4555,StruttureRicettive[DenominazioneCittà],StruttureRicettive[Città])</f>
        <v>SAN GINESIO</v>
      </c>
      <c r="C4555" t="str">
        <f>_xlfn.XLOOKUP(A4555,StruttureRicettive[DenominazioneCittà],StruttureRicettive[Località])</f>
        <v>LOC. ROCCA</v>
      </c>
      <c r="D4555" t="str">
        <f>_xlfn.XLOOKUP(A4555,StruttureRicettive[DenominazioneCittà],StruttureRicettive[Località2])</f>
        <v>LOC. ROCCA</v>
      </c>
    </row>
    <row r="4556" spans="1:4" x14ac:dyDescent="0.25">
      <c r="A4556" t="str">
        <f>StruttureRicettive[[#This Row],[Denominazione]] &amp; " (" &amp; StruttureRicettive[[#This Row],[Città]] &amp; ")"</f>
        <v>LA LOCANDA DI ULISSE (MONTEMONACO)</v>
      </c>
      <c r="B4556" t="str">
        <f>_xlfn.XLOOKUP(ElencoStrutture!A4556,StruttureRicettive[DenominazioneCittà],StruttureRicettive[Città])</f>
        <v>MONTEMONACO</v>
      </c>
      <c r="C4556" t="str">
        <f>_xlfn.XLOOKUP(A4556,StruttureRicettive[DenominazioneCittà],StruttureRicettive[Località])</f>
        <v>FRAZ. VALLEFIUME</v>
      </c>
      <c r="D4556" t="str">
        <f>_xlfn.XLOOKUP(A4556,StruttureRicettive[DenominazioneCittà],StruttureRicettive[Località2])</f>
        <v>FRAZ. VALLEFIUME</v>
      </c>
    </row>
    <row r="4557" spans="1:4" x14ac:dyDescent="0.25">
      <c r="A4557" t="str">
        <f>StruttureRicettive[[#This Row],[Denominazione]] &amp; " (" &amp; StruttureRicettive[[#This Row],[Città]] &amp; ")"</f>
        <v>LA LOCOMOTIVA CAFE' DI P. PETRUCCI srl UNIPERSONALE (CHIARAVALLE)</v>
      </c>
      <c r="B4557" t="str">
        <f>_xlfn.XLOOKUP(ElencoStrutture!A4557,StruttureRicettive[DenominazioneCittà],StruttureRicettive[Città])</f>
        <v>CHIARAVALLE</v>
      </c>
      <c r="C4557" t="str">
        <f>_xlfn.XLOOKUP(A4557,StruttureRicettive[DenominazioneCittà],StruttureRicettive[Località])</f>
        <v>no info</v>
      </c>
      <c r="D4557" t="str">
        <f>_xlfn.XLOOKUP(A4557,StruttureRicettive[DenominazioneCittà],StruttureRicettive[Località2])</f>
        <v>CHIARAVALLE</v>
      </c>
    </row>
    <row r="4558" spans="1:4" x14ac:dyDescent="0.25">
      <c r="A4558" t="str">
        <f>StruttureRicettive[[#This Row],[Denominazione]] &amp; " (" &amp; StruttureRicettive[[#This Row],[Città]] &amp; ")"</f>
        <v>LA LOGGIA (GRADARA)</v>
      </c>
      <c r="B4558" t="str">
        <f>_xlfn.XLOOKUP(ElencoStrutture!A4558,StruttureRicettive[DenominazioneCittà],StruttureRicettive[Città])</f>
        <v>GRADARA</v>
      </c>
      <c r="C4558" t="str">
        <f>_xlfn.XLOOKUP(A4558,StruttureRicettive[DenominazioneCittà],StruttureRicettive[Località])</f>
        <v>GRADARA</v>
      </c>
      <c r="D4558" t="str">
        <f>_xlfn.XLOOKUP(A4558,StruttureRicettive[DenominazioneCittà],StruttureRicettive[Località2])</f>
        <v>GRADARA</v>
      </c>
    </row>
    <row r="4559" spans="1:4" x14ac:dyDescent="0.25">
      <c r="A4559" t="str">
        <f>StruttureRicettive[[#This Row],[Denominazione]] &amp; " (" &amp; StruttureRicettive[[#This Row],[Città]] &amp; ")"</f>
        <v>LA LOGGIA (SERRA SANT'ABBONDIO)</v>
      </c>
      <c r="B4559" t="str">
        <f>_xlfn.XLOOKUP(ElencoStrutture!A4559,StruttureRicettive[DenominazioneCittà],StruttureRicettive[Città])</f>
        <v>SERRA SANT'ABBONDIO</v>
      </c>
      <c r="C4559" t="str">
        <f>_xlfn.XLOOKUP(A4559,StruttureRicettive[DenominazioneCittà],StruttureRicettive[Località])</f>
        <v>SERRA SANT' ABBONDIO</v>
      </c>
      <c r="D4559" t="str">
        <f>_xlfn.XLOOKUP(A4559,StruttureRicettive[DenominazioneCittà],StruttureRicettive[Località2])</f>
        <v>SERRA SANT' ABBONDIO</v>
      </c>
    </row>
    <row r="4560" spans="1:4" x14ac:dyDescent="0.25">
      <c r="A4560" t="str">
        <f>StruttureRicettive[[#This Row],[Denominazione]] &amp; " (" &amp; StruttureRicettive[[#This Row],[Città]] &amp; ")"</f>
        <v>LA LUCCIOLA 1 DI CORNILS BOY VOLQUART PETER (CUPRAMONTANA)</v>
      </c>
      <c r="B4560" t="str">
        <f>_xlfn.XLOOKUP(ElencoStrutture!A4560,StruttureRicettive[DenominazioneCittà],StruttureRicettive[Città])</f>
        <v>CUPRAMONTANA</v>
      </c>
      <c r="C4560" t="str">
        <f>_xlfn.XLOOKUP(A4560,StruttureRicettive[DenominazioneCittà],StruttureRicettive[Località])</f>
        <v>no info</v>
      </c>
      <c r="D4560" t="str">
        <f>_xlfn.XLOOKUP(A4560,StruttureRicettive[DenominazioneCittà],StruttureRicettive[Località2])</f>
        <v>CUPRAMONTANA</v>
      </c>
    </row>
    <row r="4561" spans="1:4" x14ac:dyDescent="0.25">
      <c r="A4561" t="str">
        <f>StruttureRicettive[[#This Row],[Denominazione]] &amp; " (" &amp; StruttureRicettive[[#This Row],[Città]] &amp; ")"</f>
        <v>LA LUCCIOLA 2 DI CORNILS MAIKE (CUPRAMONTANA)</v>
      </c>
      <c r="B4561" t="str">
        <f>_xlfn.XLOOKUP(ElencoStrutture!A4561,StruttureRicettive[DenominazioneCittà],StruttureRicettive[Città])</f>
        <v>CUPRAMONTANA</v>
      </c>
      <c r="C4561" t="str">
        <f>_xlfn.XLOOKUP(A4561,StruttureRicettive[DenominazioneCittà],StruttureRicettive[Località])</f>
        <v>no info</v>
      </c>
      <c r="D4561" t="str">
        <f>_xlfn.XLOOKUP(A4561,StruttureRicettive[DenominazioneCittà],StruttureRicettive[Località2])</f>
        <v>CUPRAMONTANA</v>
      </c>
    </row>
    <row r="4562" spans="1:4" x14ac:dyDescent="0.25">
      <c r="A4562" t="str">
        <f>StruttureRicettive[[#This Row],[Denominazione]] &amp; " (" &amp; StruttureRicettive[[#This Row],[Città]] &amp; ")"</f>
        <v>LA LUMA (MONTECOSARO)</v>
      </c>
      <c r="B4562" t="str">
        <f>_xlfn.XLOOKUP(ElencoStrutture!A4562,StruttureRicettive[DenominazioneCittà],StruttureRicettive[Città])</f>
        <v>MONTECOSARO</v>
      </c>
      <c r="C4562" t="str">
        <f>_xlfn.XLOOKUP(A4562,StruttureRicettive[DenominazioneCittà],StruttureRicettive[Località])</f>
        <v>MONTECOSARO</v>
      </c>
      <c r="D4562" t="str">
        <f>_xlfn.XLOOKUP(A4562,StruttureRicettive[DenominazioneCittà],StruttureRicettive[Località2])</f>
        <v>MONTECOSARO</v>
      </c>
    </row>
    <row r="4563" spans="1:4" x14ac:dyDescent="0.25">
      <c r="A4563" t="str">
        <f>StruttureRicettive[[#This Row],[Denominazione]] &amp; " (" &amp; StruttureRicettive[[#This Row],[Città]] &amp; ")"</f>
        <v>LA LUNA DAL BORGO (JESI)</v>
      </c>
      <c r="B4563" t="str">
        <f>_xlfn.XLOOKUP(ElencoStrutture!A4563,StruttureRicettive[DenominazioneCittà],StruttureRicettive[Città])</f>
        <v>JESI</v>
      </c>
      <c r="C4563" t="str">
        <f>_xlfn.XLOOKUP(A4563,StruttureRicettive[DenominazioneCittà],StruttureRicettive[Località])</f>
        <v>JESI</v>
      </c>
      <c r="D4563" t="str">
        <f>_xlfn.XLOOKUP(A4563,StruttureRicettive[DenominazioneCittà],StruttureRicettive[Località2])</f>
        <v>JESI</v>
      </c>
    </row>
    <row r="4564" spans="1:4" x14ac:dyDescent="0.25">
      <c r="A4564" t="str">
        <f>StruttureRicettive[[#This Row],[Denominazione]] &amp; " (" &amp; StruttureRicettive[[#This Row],[Città]] &amp; ")"</f>
        <v>LA LUNA NELL'ORTO (BARCHI)</v>
      </c>
      <c r="B4564" t="str">
        <f>_xlfn.XLOOKUP(ElencoStrutture!A4564,StruttureRicettive[DenominazioneCittà],StruttureRicettive[Città])</f>
        <v>BARCHI</v>
      </c>
      <c r="C4564" t="str">
        <f>_xlfn.XLOOKUP(A4564,StruttureRicettive[DenominazioneCittà],StruttureRicettive[Località])</f>
        <v>LOC.RAFANETO</v>
      </c>
      <c r="D4564" t="str">
        <f>_xlfn.XLOOKUP(A4564,StruttureRicettive[DenominazioneCittà],StruttureRicettive[Località2])</f>
        <v>LOC.RAFANETO</v>
      </c>
    </row>
    <row r="4565" spans="1:4" x14ac:dyDescent="0.25">
      <c r="A4565" t="str">
        <f>StruttureRicettive[[#This Row],[Denominazione]] &amp; " (" &amp; StruttureRicettive[[#This Row],[Città]] &amp; ")"</f>
        <v>LA MAESTA' (URBISAGLIA)</v>
      </c>
      <c r="B4565" t="str">
        <f>_xlfn.XLOOKUP(ElencoStrutture!A4565,StruttureRicettive[DenominazioneCittà],StruttureRicettive[Città])</f>
        <v>URBISAGLIA</v>
      </c>
      <c r="C4565" t="str">
        <f>_xlfn.XLOOKUP(A4565,StruttureRicettive[DenominazioneCittà],StruttureRicettive[Località])</f>
        <v>URBISAGLIA</v>
      </c>
      <c r="D4565" t="str">
        <f>_xlfn.XLOOKUP(A4565,StruttureRicettive[DenominazioneCittà],StruttureRicettive[Località2])</f>
        <v>URBISAGLIA</v>
      </c>
    </row>
    <row r="4566" spans="1:4" x14ac:dyDescent="0.25">
      <c r="A4566" t="str">
        <f>StruttureRicettive[[#This Row],[Denominazione]] &amp; " (" &amp; StruttureRicettive[[#This Row],[Città]] &amp; ")"</f>
        <v>LA MANCIANELLA (CUPRAMONTANA)</v>
      </c>
      <c r="B4566" t="str">
        <f>_xlfn.XLOOKUP(ElencoStrutture!A4566,StruttureRicettive[DenominazioneCittà],StruttureRicettive[Città])</f>
        <v>CUPRAMONTANA</v>
      </c>
      <c r="C4566" t="str">
        <f>_xlfn.XLOOKUP(A4566,StruttureRicettive[DenominazioneCittà],StruttureRicettive[Località])</f>
        <v>CUPRAMONTANA</v>
      </c>
      <c r="D4566" t="str">
        <f>_xlfn.XLOOKUP(A4566,StruttureRicettive[DenominazioneCittà],StruttureRicettive[Località2])</f>
        <v>CUPRAMONTANA</v>
      </c>
    </row>
    <row r="4567" spans="1:4" x14ac:dyDescent="0.25">
      <c r="A4567" t="str">
        <f>StruttureRicettive[[#This Row],[Denominazione]] &amp; " (" &amp; StruttureRicettive[[#This Row],[Città]] &amp; ")"</f>
        <v>LA MANSARDINA (PESARO)</v>
      </c>
      <c r="B4567" t="str">
        <f>_xlfn.XLOOKUP(ElencoStrutture!A4567,StruttureRicettive[DenominazioneCittà],StruttureRicettive[Città])</f>
        <v>PESARO</v>
      </c>
      <c r="C4567" t="str">
        <f>_xlfn.XLOOKUP(A4567,StruttureRicettive[DenominazioneCittà],StruttureRicettive[Località])</f>
        <v>PESARO</v>
      </c>
      <c r="D4567" t="str">
        <f>_xlfn.XLOOKUP(A4567,StruttureRicettive[DenominazioneCittà],StruttureRicettive[Località2])</f>
        <v>PESARO</v>
      </c>
    </row>
    <row r="4568" spans="1:4" x14ac:dyDescent="0.25">
      <c r="A4568" t="str">
        <f>StruttureRicettive[[#This Row],[Denominazione]] &amp; " (" &amp; StruttureRicettive[[#This Row],[Città]] &amp; ")"</f>
        <v>LA MARCHIGIANA (SARNANO)</v>
      </c>
      <c r="B4568" t="str">
        <f>_xlfn.XLOOKUP(ElencoStrutture!A4568,StruttureRicettive[DenominazioneCittà],StruttureRicettive[Città])</f>
        <v>SARNANO</v>
      </c>
      <c r="C4568" t="str">
        <f>_xlfn.XLOOKUP(A4568,StruttureRicettive[DenominazioneCittà],StruttureRicettive[Località])</f>
        <v>SARNANO</v>
      </c>
      <c r="D4568" t="str">
        <f>_xlfn.XLOOKUP(A4568,StruttureRicettive[DenominazioneCittà],StruttureRicettive[Località2])</f>
        <v>SARNANO</v>
      </c>
    </row>
    <row r="4569" spans="1:4" x14ac:dyDescent="0.25">
      <c r="A4569" t="str">
        <f>StruttureRicettive[[#This Row],[Denominazione]] &amp; " (" &amp; StruttureRicettive[[#This Row],[Città]] &amp; ")"</f>
        <v>LA MARINELLA (MONTEMARCIANO)</v>
      </c>
      <c r="B4569" t="str">
        <f>_xlfn.XLOOKUP(ElencoStrutture!A4569,StruttureRicettive[DenominazioneCittà],StruttureRicettive[Città])</f>
        <v>MONTEMARCIANO</v>
      </c>
      <c r="C4569" t="str">
        <f>_xlfn.XLOOKUP(A4569,StruttureRicettive[DenominazioneCittà],StruttureRicettive[Località])</f>
        <v>MONTEMARCIANO</v>
      </c>
      <c r="D4569" t="str">
        <f>_xlfn.XLOOKUP(A4569,StruttureRicettive[DenominazioneCittà],StruttureRicettive[Località2])</f>
        <v>MONTEMARCIANO</v>
      </c>
    </row>
    <row r="4570" spans="1:4" x14ac:dyDescent="0.25">
      <c r="A4570" t="str">
        <f>StruttureRicettive[[#This Row],[Denominazione]] &amp; " (" &amp; StruttureRicettive[[#This Row],[Città]] &amp; ")"</f>
        <v>LA MATTORA (TREIA)</v>
      </c>
      <c r="B4570" t="str">
        <f>_xlfn.XLOOKUP(ElencoStrutture!A4570,StruttureRicettive[DenominazioneCittà],StruttureRicettive[Città])</f>
        <v>TREIA</v>
      </c>
      <c r="C4570" t="str">
        <f>_xlfn.XLOOKUP(A4570,StruttureRicettive[DenominazioneCittà],StruttureRicettive[Località])</f>
        <v>TREIA</v>
      </c>
      <c r="D4570" t="str">
        <f>_xlfn.XLOOKUP(A4570,StruttureRicettive[DenominazioneCittà],StruttureRicettive[Località2])</f>
        <v>TREIA</v>
      </c>
    </row>
    <row r="4571" spans="1:4" x14ac:dyDescent="0.25">
      <c r="A4571" t="str">
        <f>StruttureRicettive[[#This Row],[Denominazione]] &amp; " (" &amp; StruttureRicettive[[#This Row],[Città]] &amp; ")"</f>
        <v>LA MEDUSA (PORTO RECANATI)</v>
      </c>
      <c r="B4571" t="str">
        <f>_xlfn.XLOOKUP(ElencoStrutture!A4571,StruttureRicettive[DenominazioneCittà],StruttureRicettive[Città])</f>
        <v>PORTO RECANATI</v>
      </c>
      <c r="C4571" t="str">
        <f>_xlfn.XLOOKUP(A4571,StruttureRicettive[DenominazioneCittà],StruttureRicettive[Località])</f>
        <v>PORTO RECANATI</v>
      </c>
      <c r="D4571" t="str">
        <f>_xlfn.XLOOKUP(A4571,StruttureRicettive[DenominazioneCittà],StruttureRicettive[Località2])</f>
        <v>PORTO RECANATI</v>
      </c>
    </row>
    <row r="4572" spans="1:4" x14ac:dyDescent="0.25">
      <c r="A4572" t="str">
        <f>StruttureRicettive[[#This Row],[Denominazione]] &amp; " (" &amp; StruttureRicettive[[#This Row],[Città]] &amp; ")"</f>
        <v>LA MEDUSA (SAN BENEDETTO DEL TRONTO)</v>
      </c>
      <c r="B4572" t="str">
        <f>_xlfn.XLOOKUP(ElencoStrutture!A4572,StruttureRicettive[DenominazioneCittà],StruttureRicettive[Città])</f>
        <v>SAN BENEDETTO DEL TRONTO</v>
      </c>
      <c r="C4572" t="str">
        <f>_xlfn.XLOOKUP(A4572,StruttureRicettive[DenominazioneCittà],StruttureRicettive[Località])</f>
        <v>no info</v>
      </c>
      <c r="D4572" t="str">
        <f>_xlfn.XLOOKUP(A4572,StruttureRicettive[DenominazioneCittà],StruttureRicettive[Località2])</f>
        <v>SAN BENEDETTO DEL TRONTO</v>
      </c>
    </row>
    <row r="4573" spans="1:4" x14ac:dyDescent="0.25">
      <c r="A4573" t="str">
        <f>StruttureRicettive[[#This Row],[Denominazione]] &amp; " (" &amp; StruttureRicettive[[#This Row],[Città]] &amp; ")"</f>
        <v>LA MELA ROSA (AMANDOLA)</v>
      </c>
      <c r="B4573" t="str">
        <f>_xlfn.XLOOKUP(ElencoStrutture!A4573,StruttureRicettive[DenominazioneCittà],StruttureRicettive[Città])</f>
        <v>AMANDOLA</v>
      </c>
      <c r="C4573" t="str">
        <f>_xlfn.XLOOKUP(A4573,StruttureRicettive[DenominazioneCittà],StruttureRicettive[Località])</f>
        <v>LOCALITÀ VILLA CACCIANEBBIA</v>
      </c>
      <c r="D4573" t="str">
        <f>_xlfn.XLOOKUP(A4573,StruttureRicettive[DenominazioneCittà],StruttureRicettive[Località2])</f>
        <v>LOCALITÀ VILLA CACCIANEBBIA</v>
      </c>
    </row>
    <row r="4574" spans="1:4" x14ac:dyDescent="0.25">
      <c r="A4574" t="str">
        <f>StruttureRicettive[[#This Row],[Denominazione]] &amp; " (" &amp; StruttureRicettive[[#This Row],[Città]] &amp; ")"</f>
        <v>LA MERIDIANA (MONDOLFO)</v>
      </c>
      <c r="B4574" t="str">
        <f>_xlfn.XLOOKUP(ElencoStrutture!A4574,StruttureRicettive[DenominazioneCittà],StruttureRicettive[Città])</f>
        <v>MONDOLFO</v>
      </c>
      <c r="C4574" t="str">
        <f>_xlfn.XLOOKUP(A4574,StruttureRicettive[DenominazioneCittà],StruttureRicettive[Località])</f>
        <v>MONDOLFO</v>
      </c>
      <c r="D4574" t="str">
        <f>_xlfn.XLOOKUP(A4574,StruttureRicettive[DenominazioneCittà],StruttureRicettive[Località2])</f>
        <v>MONDOLFO</v>
      </c>
    </row>
    <row r="4575" spans="1:4" x14ac:dyDescent="0.25">
      <c r="A4575" t="str">
        <f>StruttureRicettive[[#This Row],[Denominazione]] &amp; " (" &amp; StruttureRicettive[[#This Row],[Città]] &amp; ")"</f>
        <v>LA MERIDIANA (URBINO)</v>
      </c>
      <c r="B4575" t="str">
        <f>_xlfn.XLOOKUP(ElencoStrutture!A4575,StruttureRicettive[DenominazioneCittà],StruttureRicettive[Città])</f>
        <v>URBINO</v>
      </c>
      <c r="C4575" t="str">
        <f>_xlfn.XLOOKUP(A4575,StruttureRicettive[DenominazioneCittà],StruttureRicettive[Località])</f>
        <v>URBINO</v>
      </c>
      <c r="D4575" t="str">
        <f>_xlfn.XLOOKUP(A4575,StruttureRicettive[DenominazioneCittà],StruttureRicettive[Località2])</f>
        <v>URBINO</v>
      </c>
    </row>
    <row r="4576" spans="1:4" x14ac:dyDescent="0.25">
      <c r="A4576" t="str">
        <f>StruttureRicettive[[#This Row],[Denominazione]] &amp; " (" &amp; StruttureRicettive[[#This Row],[Città]] &amp; ")"</f>
        <v>LA MERIDIANA (MORESCO)</v>
      </c>
      <c r="B4576" t="str">
        <f>_xlfn.XLOOKUP(ElencoStrutture!A4576,StruttureRicettive[DenominazioneCittà],StruttureRicettive[Città])</f>
        <v>MORESCO</v>
      </c>
      <c r="C4576" t="str">
        <f>_xlfn.XLOOKUP(A4576,StruttureRicettive[DenominazioneCittà],StruttureRicettive[Località])</f>
        <v>MORESCO</v>
      </c>
      <c r="D4576" t="str">
        <f>_xlfn.XLOOKUP(A4576,StruttureRicettive[DenominazioneCittà],StruttureRicettive[Località2])</f>
        <v>MORESCO</v>
      </c>
    </row>
    <row r="4577" spans="1:4" x14ac:dyDescent="0.25">
      <c r="A4577" t="str">
        <f>StruttureRicettive[[#This Row],[Denominazione]] &amp; " (" &amp; StruttureRicettive[[#This Row],[Città]] &amp; ")"</f>
        <v>LA MERIDIANA 2 - "PALAZZO" di PURCARO VALERIA (SERRUNGARINA)</v>
      </c>
      <c r="B4577" t="str">
        <f>_xlfn.XLOOKUP(ElencoStrutture!A4577,StruttureRicettive[DenominazioneCittà],StruttureRicettive[Città])</f>
        <v>SERRUNGARINA</v>
      </c>
      <c r="C4577" t="str">
        <f>_xlfn.XLOOKUP(A4577,StruttureRicettive[DenominazioneCittà],StruttureRicettive[Località])</f>
        <v>SERRUNGARINA</v>
      </c>
      <c r="D4577" t="str">
        <f>_xlfn.XLOOKUP(A4577,StruttureRicettive[DenominazioneCittà],StruttureRicettive[Località2])</f>
        <v>SERRUNGARINA</v>
      </c>
    </row>
    <row r="4578" spans="1:4" x14ac:dyDescent="0.25">
      <c r="A4578" t="str">
        <f>StruttureRicettive[[#This Row],[Denominazione]] &amp; " (" &amp; StruttureRicettive[[#This Row],[Città]] &amp; ")"</f>
        <v>LA MERLANA (MORROVALLE)</v>
      </c>
      <c r="B4578" t="str">
        <f>_xlfn.XLOOKUP(ElencoStrutture!A4578,StruttureRicettive[DenominazioneCittà],StruttureRicettive[Città])</f>
        <v>MORROVALLE</v>
      </c>
      <c r="C4578" t="str">
        <f>_xlfn.XLOOKUP(A4578,StruttureRicettive[DenominazioneCittà],StruttureRicettive[Località])</f>
        <v>MORROVALLE</v>
      </c>
      <c r="D4578" t="str">
        <f>_xlfn.XLOOKUP(A4578,StruttureRicettive[DenominazioneCittà],StruttureRicettive[Località2])</f>
        <v>MORROVALLE</v>
      </c>
    </row>
    <row r="4579" spans="1:4" x14ac:dyDescent="0.25">
      <c r="A4579" t="str">
        <f>StruttureRicettive[[#This Row],[Denominazione]] &amp; " (" &amp; StruttureRicettive[[#This Row],[Città]] &amp; ")"</f>
        <v>LA META BEACH DI FERRI MAURO (FANO)</v>
      </c>
      <c r="B4579" t="str">
        <f>_xlfn.XLOOKUP(ElencoStrutture!A4579,StruttureRicettive[DenominazioneCittà],StruttureRicettive[Città])</f>
        <v>FANO</v>
      </c>
      <c r="C4579" t="str">
        <f>_xlfn.XLOOKUP(A4579,StruttureRicettive[DenominazioneCittà],StruttureRicettive[Località])</f>
        <v>METAURILIA - FANO</v>
      </c>
      <c r="D4579" t="str">
        <f>_xlfn.XLOOKUP(A4579,StruttureRicettive[DenominazioneCittà],StruttureRicettive[Località2])</f>
        <v>METAURILIA - FANO</v>
      </c>
    </row>
    <row r="4580" spans="1:4" x14ac:dyDescent="0.25">
      <c r="A4580" t="str">
        <f>StruttureRicettive[[#This Row],[Denominazione]] &amp; " (" &amp; StruttureRicettive[[#This Row],[Città]] &amp; ")"</f>
        <v>LA MEZZINA (SANT'ELPIDIO A MARE)</v>
      </c>
      <c r="B4580" t="str">
        <f>_xlfn.XLOOKUP(ElencoStrutture!A4580,StruttureRicettive[DenominazioneCittà],StruttureRicettive[Città])</f>
        <v>SANT'ELPIDIO A MARE</v>
      </c>
      <c r="C4580" t="str">
        <f>_xlfn.XLOOKUP(A4580,StruttureRicettive[DenominazioneCittà],StruttureRicettive[Località])</f>
        <v>no info</v>
      </c>
      <c r="D4580" t="str">
        <f>_xlfn.XLOOKUP(A4580,StruttureRicettive[DenominazioneCittà],StruttureRicettive[Località2])</f>
        <v>SANT'ELPIDIO A MARE</v>
      </c>
    </row>
    <row r="4581" spans="1:4" x14ac:dyDescent="0.25">
      <c r="A4581" t="str">
        <f>StruttureRicettive[[#This Row],[Denominazione]] &amp; " (" &amp; StruttureRicettive[[#This Row],[Città]] &amp; ")"</f>
        <v>LA MIMOSA (FANO)</v>
      </c>
      <c r="B4581" t="str">
        <f>_xlfn.XLOOKUP(ElencoStrutture!A4581,StruttureRicettive[DenominazioneCittà],StruttureRicettive[Città])</f>
        <v>FANO</v>
      </c>
      <c r="C4581" t="str">
        <f>_xlfn.XLOOKUP(A4581,StruttureRicettive[DenominazioneCittà],StruttureRicettive[Località])</f>
        <v>FANO</v>
      </c>
      <c r="D4581" t="str">
        <f>_xlfn.XLOOKUP(A4581,StruttureRicettive[DenominazioneCittà],StruttureRicettive[Località2])</f>
        <v>FANO</v>
      </c>
    </row>
    <row r="4582" spans="1:4" x14ac:dyDescent="0.25">
      <c r="A4582" t="str">
        <f>StruttureRicettive[[#This Row],[Denominazione]] &amp; " (" &amp; StruttureRicettive[[#This Row],[Città]] &amp; ")"</f>
        <v>LA MIRABELLA (AMANDOLA)</v>
      </c>
      <c r="B4582" t="str">
        <f>_xlfn.XLOOKUP(ElencoStrutture!A4582,StruttureRicettive[DenominazioneCittà],StruttureRicettive[Città])</f>
        <v>AMANDOLA</v>
      </c>
      <c r="C4582" t="str">
        <f>_xlfn.XLOOKUP(A4582,StruttureRicettive[DenominazioneCittà],StruttureRicettive[Località])</f>
        <v>no info</v>
      </c>
      <c r="D4582" t="str">
        <f>_xlfn.XLOOKUP(A4582,StruttureRicettive[DenominazioneCittà],StruttureRicettive[Località2])</f>
        <v>AMANDOLA</v>
      </c>
    </row>
    <row r="4583" spans="1:4" x14ac:dyDescent="0.25">
      <c r="A4583" t="str">
        <f>StruttureRicettive[[#This Row],[Denominazione]] &amp; " (" &amp; StruttureRicettive[[#This Row],[Città]] &amp; ")"</f>
        <v>LA MORETTA di EVANGELISTA EDOARDO (MONTEFORTINO)</v>
      </c>
      <c r="B4583" t="str">
        <f>_xlfn.XLOOKUP(ElencoStrutture!A4583,StruttureRicettive[DenominazioneCittà],StruttureRicettive[Città])</f>
        <v>MONTEFORTINO</v>
      </c>
      <c r="C4583" t="str">
        <f>_xlfn.XLOOKUP(A4583,StruttureRicettive[DenominazioneCittà],StruttureRicettive[Località])</f>
        <v>MONTEFORTINO</v>
      </c>
      <c r="D4583" t="str">
        <f>_xlfn.XLOOKUP(A4583,StruttureRicettive[DenominazioneCittà],StruttureRicettive[Località2])</f>
        <v>MONTEFORTINO</v>
      </c>
    </row>
    <row r="4584" spans="1:4" x14ac:dyDescent="0.25">
      <c r="A4584" t="str">
        <f>StruttureRicettive[[#This Row],[Denominazione]] &amp; " (" &amp; StruttureRicettive[[#This Row],[Città]] &amp; ")"</f>
        <v>LA MOVIDA BEACH DI AVINO ANTONIO (PORTO SANT'ELPIDIO)</v>
      </c>
      <c r="B4584" t="str">
        <f>_xlfn.XLOOKUP(ElencoStrutture!A4584,StruttureRicettive[DenominazioneCittà],StruttureRicettive[Città])</f>
        <v>PORTO SANT'ELPIDIO</v>
      </c>
      <c r="C4584" t="str">
        <f>_xlfn.XLOOKUP(A4584,StruttureRicettive[DenominazioneCittà],StruttureRicettive[Località])</f>
        <v>PORTO SANT' ELPIDIO</v>
      </c>
      <c r="D4584" t="str">
        <f>_xlfn.XLOOKUP(A4584,StruttureRicettive[DenominazioneCittà],StruttureRicettive[Località2])</f>
        <v>PORTO SANT' ELPIDIO</v>
      </c>
    </row>
    <row r="4585" spans="1:4" x14ac:dyDescent="0.25">
      <c r="A4585" t="str">
        <f>StruttureRicettive[[#This Row],[Denominazione]] &amp; " (" &amp; StruttureRicettive[[#This Row],[Città]] &amp; ")"</f>
        <v>LA NATURA DEL MONTE (OSIMO)</v>
      </c>
      <c r="B4585" t="str">
        <f>_xlfn.XLOOKUP(ElencoStrutture!A4585,StruttureRicettive[DenominazioneCittà],StruttureRicettive[Città])</f>
        <v>OSIMO</v>
      </c>
      <c r="C4585" t="str">
        <f>_xlfn.XLOOKUP(A4585,StruttureRicettive[DenominazioneCittà],StruttureRicettive[Località])</f>
        <v>OSIMO</v>
      </c>
      <c r="D4585" t="str">
        <f>_xlfn.XLOOKUP(A4585,StruttureRicettive[DenominazioneCittà],StruttureRicettive[Località2])</f>
        <v>OSIMO</v>
      </c>
    </row>
    <row r="4586" spans="1:4" x14ac:dyDescent="0.25">
      <c r="A4586" t="str">
        <f>StruttureRicettive[[#This Row],[Denominazione]] &amp; " (" &amp; StruttureRicettive[[#This Row],[Città]] &amp; ")"</f>
        <v>LA NAVE (SENIGALLIA)</v>
      </c>
      <c r="B4586" t="str">
        <f>_xlfn.XLOOKUP(ElencoStrutture!A4586,StruttureRicettive[DenominazioneCittà],StruttureRicettive[Città])</f>
        <v>SENIGALLIA</v>
      </c>
      <c r="C4586" t="str">
        <f>_xlfn.XLOOKUP(A4586,StruttureRicettive[DenominazioneCittà],StruttureRicettive[Località])</f>
        <v>SENIGALLIA</v>
      </c>
      <c r="D4586" t="str">
        <f>_xlfn.XLOOKUP(A4586,StruttureRicettive[DenominazioneCittà],StruttureRicettive[Località2])</f>
        <v>SENIGALLIA</v>
      </c>
    </row>
    <row r="4587" spans="1:4" x14ac:dyDescent="0.25">
      <c r="A4587" t="str">
        <f>StruttureRicettive[[#This Row],[Denominazione]] &amp; " (" &amp; StruttureRicettive[[#This Row],[Città]] &amp; ")"</f>
        <v>LA NICCHIA ECOLOGICA (MAIOLATI SPONTINI)</v>
      </c>
      <c r="B4587" t="str">
        <f>_xlfn.XLOOKUP(ElencoStrutture!A4587,StruttureRicettive[DenominazioneCittà],StruttureRicettive[Città])</f>
        <v>MAIOLATI SPONTINI</v>
      </c>
      <c r="C4587" t="str">
        <f>_xlfn.XLOOKUP(A4587,StruttureRicettive[DenominazioneCittà],StruttureRicettive[Località])</f>
        <v>MAIOLATI SPONTINI</v>
      </c>
      <c r="D4587" t="str">
        <f>_xlfn.XLOOKUP(A4587,StruttureRicettive[DenominazioneCittà],StruttureRicettive[Località2])</f>
        <v>MAIOLATI SPONTINI</v>
      </c>
    </row>
    <row r="4588" spans="1:4" x14ac:dyDescent="0.25">
      <c r="A4588" t="str">
        <f>StruttureRicettive[[#This Row],[Denominazione]] &amp; " (" &amp; StruttureRicettive[[#This Row],[Città]] &amp; ")"</f>
        <v>LA NOCICCHIA (MONTEMARCIANO)</v>
      </c>
      <c r="B4588" t="str">
        <f>_xlfn.XLOOKUP(ElencoStrutture!A4588,StruttureRicettive[DenominazioneCittà],StruttureRicettive[Città])</f>
        <v>MONTEMARCIANO</v>
      </c>
      <c r="C4588" t="str">
        <f>_xlfn.XLOOKUP(A4588,StruttureRicettive[DenominazioneCittà],StruttureRicettive[Località])</f>
        <v>no info</v>
      </c>
      <c r="D4588" t="str">
        <f>_xlfn.XLOOKUP(A4588,StruttureRicettive[DenominazioneCittà],StruttureRicettive[Località2])</f>
        <v>MONTEMARCIANO</v>
      </c>
    </row>
    <row r="4589" spans="1:4" x14ac:dyDescent="0.25">
      <c r="A4589" t="str">
        <f>StruttureRicettive[[#This Row],[Denominazione]] &amp; " (" &amp; StruttureRicettive[[#This Row],[Città]] &amp; ")"</f>
        <v>LA PALAZZINA (FRONTINO)</v>
      </c>
      <c r="B4589" t="str">
        <f>_xlfn.XLOOKUP(ElencoStrutture!A4589,StruttureRicettive[DenominazioneCittà],StruttureRicettive[Città])</f>
        <v>FRONTINO</v>
      </c>
      <c r="C4589" t="str">
        <f>_xlfn.XLOOKUP(A4589,StruttureRicettive[DenominazioneCittà],StruttureRicettive[Località])</f>
        <v>FRONTINO</v>
      </c>
      <c r="D4589" t="str">
        <f>_xlfn.XLOOKUP(A4589,StruttureRicettive[DenominazioneCittà],StruttureRicettive[Località2])</f>
        <v>FRONTINO</v>
      </c>
    </row>
    <row r="4590" spans="1:4" x14ac:dyDescent="0.25">
      <c r="A4590" t="str">
        <f>StruttureRicettive[[#This Row],[Denominazione]] &amp; " (" &amp; StruttureRicettive[[#This Row],[Città]] &amp; ")"</f>
        <v>LA PALAZZINA (SAN BENEDETTO DEL TRONTO)</v>
      </c>
      <c r="B4590" t="str">
        <f>_xlfn.XLOOKUP(ElencoStrutture!A4590,StruttureRicettive[DenominazioneCittà],StruttureRicettive[Città])</f>
        <v>SAN BENEDETTO DEL TRONTO</v>
      </c>
      <c r="C4590" t="str">
        <f>_xlfn.XLOOKUP(A4590,StruttureRicettive[DenominazioneCittà],StruttureRicettive[Località])</f>
        <v>SAN BENEDETTO DEL TRONTO</v>
      </c>
      <c r="D4590" t="str">
        <f>_xlfn.XLOOKUP(A4590,StruttureRicettive[DenominazioneCittà],StruttureRicettive[Località2])</f>
        <v>SAN BENEDETTO DEL TRONTO</v>
      </c>
    </row>
    <row r="4591" spans="1:4" x14ac:dyDescent="0.25">
      <c r="A4591" t="str">
        <f>StruttureRicettive[[#This Row],[Denominazione]] &amp; " (" &amp; StruttureRicettive[[#This Row],[Città]] &amp; ")"</f>
        <v>LA PALMA (MONDOLFO)</v>
      </c>
      <c r="B4591" t="str">
        <f>_xlfn.XLOOKUP(ElencoStrutture!A4591,StruttureRicettive[DenominazioneCittà],StruttureRicettive[Città])</f>
        <v>MONDOLFO</v>
      </c>
      <c r="C4591" t="str">
        <f>_xlfn.XLOOKUP(A4591,StruttureRicettive[DenominazioneCittà],StruttureRicettive[Località])</f>
        <v>MONDOLFO</v>
      </c>
      <c r="D4591" t="str">
        <f>_xlfn.XLOOKUP(A4591,StruttureRicettive[DenominazioneCittà],StruttureRicettive[Località2])</f>
        <v>MONDOLFO</v>
      </c>
    </row>
    <row r="4592" spans="1:4" x14ac:dyDescent="0.25">
      <c r="A4592" t="str">
        <f>StruttureRicettive[[#This Row],[Denominazione]] &amp; " (" &amp; StruttureRicettive[[#This Row],[Città]] &amp; ")"</f>
        <v>LA PALOMBAIA (FABRIANO)</v>
      </c>
      <c r="B4592" t="str">
        <f>_xlfn.XLOOKUP(ElencoStrutture!A4592,StruttureRicettive[DenominazioneCittà],StruttureRicettive[Città])</f>
        <v>FABRIANO</v>
      </c>
      <c r="C4592" t="str">
        <f>_xlfn.XLOOKUP(A4592,StruttureRicettive[DenominazioneCittà],StruttureRicettive[Località])</f>
        <v>FABRIANO</v>
      </c>
      <c r="D4592" t="str">
        <f>_xlfn.XLOOKUP(A4592,StruttureRicettive[DenominazioneCittà],StruttureRicettive[Località2])</f>
        <v>FABRIANO</v>
      </c>
    </row>
    <row r="4593" spans="1:4" x14ac:dyDescent="0.25">
      <c r="A4593" t="str">
        <f>StruttureRicettive[[#This Row],[Denominazione]] &amp; " (" &amp; StruttureRicettive[[#This Row],[Città]] &amp; ")"</f>
        <v>LA PERLA (CAMERANO)</v>
      </c>
      <c r="B4593" t="str">
        <f>_xlfn.XLOOKUP(ElencoStrutture!A4593,StruttureRicettive[DenominazioneCittà],StruttureRicettive[Città])</f>
        <v>CAMERANO</v>
      </c>
      <c r="C4593" t="str">
        <f>_xlfn.XLOOKUP(A4593,StruttureRicettive[DenominazioneCittà],StruttureRicettive[Località])</f>
        <v>no info</v>
      </c>
      <c r="D4593" t="str">
        <f>_xlfn.XLOOKUP(A4593,StruttureRicettive[DenominazioneCittà],StruttureRicettive[Località2])</f>
        <v>CAMERANO</v>
      </c>
    </row>
    <row r="4594" spans="1:4" x14ac:dyDescent="0.25">
      <c r="A4594" t="str">
        <f>StruttureRicettive[[#This Row],[Denominazione]] &amp; " (" &amp; StruttureRicettive[[#This Row],[Città]] &amp; ")"</f>
        <v>LA PERLA (NUMANA)</v>
      </c>
      <c r="B4594" t="str">
        <f>_xlfn.XLOOKUP(ElencoStrutture!A4594,StruttureRicettive[DenominazioneCittà],StruttureRicettive[Città])</f>
        <v>NUMANA</v>
      </c>
      <c r="C4594" t="str">
        <f>_xlfn.XLOOKUP(A4594,StruttureRicettive[DenominazioneCittà],StruttureRicettive[Località])</f>
        <v>NUMANA</v>
      </c>
      <c r="D4594" t="str">
        <f>_xlfn.XLOOKUP(A4594,StruttureRicettive[DenominazioneCittà],StruttureRicettive[Località2])</f>
        <v>NUMANA</v>
      </c>
    </row>
    <row r="4595" spans="1:4" x14ac:dyDescent="0.25">
      <c r="A4595" t="str">
        <f>StruttureRicettive[[#This Row],[Denominazione]] &amp; " (" &amp; StruttureRicettive[[#This Row],[Città]] &amp; ")"</f>
        <v>LA PERLA - Conc. n. 12 (CUPRA MARITTIMA)</v>
      </c>
      <c r="B4595" t="str">
        <f>_xlfn.XLOOKUP(ElencoStrutture!A4595,StruttureRicettive[DenominazioneCittà],StruttureRicettive[Città])</f>
        <v>CUPRA MARITTIMA</v>
      </c>
      <c r="C4595" t="str">
        <f>_xlfn.XLOOKUP(A4595,StruttureRicettive[DenominazioneCittà],StruttureRicettive[Località])</f>
        <v>no info</v>
      </c>
      <c r="D4595" t="str">
        <f>_xlfn.XLOOKUP(A4595,StruttureRicettive[DenominazioneCittà],StruttureRicettive[Località2])</f>
        <v>CUPRA MARITTIMA</v>
      </c>
    </row>
    <row r="4596" spans="1:4" x14ac:dyDescent="0.25">
      <c r="A4596" t="str">
        <f>StruttureRicettive[[#This Row],[Denominazione]] &amp; " (" &amp; StruttureRicettive[[#This Row],[Città]] &amp; ")"</f>
        <v>LA PERLA - Conc. n. 13 (CUPRA MARITTIMA)</v>
      </c>
      <c r="B4596" t="str">
        <f>_xlfn.XLOOKUP(ElencoStrutture!A4596,StruttureRicettive[DenominazioneCittà],StruttureRicettive[Città])</f>
        <v>CUPRA MARITTIMA</v>
      </c>
      <c r="C4596" t="str">
        <f>_xlfn.XLOOKUP(A4596,StruttureRicettive[DenominazioneCittà],StruttureRicettive[Località])</f>
        <v>CUPRA MARITTIMA</v>
      </c>
      <c r="D4596" t="str">
        <f>_xlfn.XLOOKUP(A4596,StruttureRicettive[DenominazioneCittà],StruttureRicettive[Località2])</f>
        <v>CUPRA MARITTIMA</v>
      </c>
    </row>
    <row r="4597" spans="1:4" x14ac:dyDescent="0.25">
      <c r="A4597" t="str">
        <f>StruttureRicettive[[#This Row],[Denominazione]] &amp; " (" &amp; StruttureRicettive[[#This Row],[Città]] &amp; ")"</f>
        <v>LA PIAZZA (CAGLI)</v>
      </c>
      <c r="B4597" t="str">
        <f>_xlfn.XLOOKUP(ElencoStrutture!A4597,StruttureRicettive[DenominazioneCittà],StruttureRicettive[Città])</f>
        <v>CAGLI</v>
      </c>
      <c r="C4597" t="str">
        <f>_xlfn.XLOOKUP(A4597,StruttureRicettive[DenominazioneCittà],StruttureRicettive[Località])</f>
        <v>no info</v>
      </c>
      <c r="D4597" t="str">
        <f>_xlfn.XLOOKUP(A4597,StruttureRicettive[DenominazioneCittà],StruttureRicettive[Località2])</f>
        <v>CAGLI</v>
      </c>
    </row>
    <row r="4598" spans="1:4" x14ac:dyDescent="0.25">
      <c r="A4598" t="str">
        <f>StruttureRicettive[[#This Row],[Denominazione]] &amp; " (" &amp; StruttureRicettive[[#This Row],[Città]] &amp; ")"</f>
        <v>LA PICCOLA SPIAGGIA (NUMANA)</v>
      </c>
      <c r="B4598" t="str">
        <f>_xlfn.XLOOKUP(ElencoStrutture!A4598,StruttureRicettive[DenominazioneCittà],StruttureRicettive[Città])</f>
        <v>NUMANA</v>
      </c>
      <c r="C4598" t="str">
        <f>_xlfn.XLOOKUP(A4598,StruttureRicettive[DenominazioneCittà],StruttureRicettive[Località])</f>
        <v>NUMANA</v>
      </c>
      <c r="D4598" t="str">
        <f>_xlfn.XLOOKUP(A4598,StruttureRicettive[DenominazioneCittà],StruttureRicettive[Località2])</f>
        <v>NUMANA</v>
      </c>
    </row>
    <row r="4599" spans="1:4" x14ac:dyDescent="0.25">
      <c r="A4599" t="str">
        <f>StruttureRicettive[[#This Row],[Denominazione]] &amp; " (" &amp; StruttureRicettive[[#This Row],[Città]] &amp; ")"</f>
        <v>LA PIEVE (ALTIDONA)</v>
      </c>
      <c r="B4599" t="str">
        <f>_xlfn.XLOOKUP(ElencoStrutture!A4599,StruttureRicettive[DenominazioneCittà],StruttureRicettive[Città])</f>
        <v>ALTIDONA</v>
      </c>
      <c r="C4599" t="str">
        <f>_xlfn.XLOOKUP(A4599,StruttureRicettive[DenominazioneCittà],StruttureRicettive[Località])</f>
        <v>ALTIDONA</v>
      </c>
      <c r="D4599" t="str">
        <f>_xlfn.XLOOKUP(A4599,StruttureRicettive[DenominazioneCittà],StruttureRicettive[Località2])</f>
        <v>ALTIDONA</v>
      </c>
    </row>
    <row r="4600" spans="1:4" x14ac:dyDescent="0.25">
      <c r="A4600" t="str">
        <f>StruttureRicettive[[#This Row],[Denominazione]] &amp; " (" &amp; StruttureRicettive[[#This Row],[Città]] &amp; ")"</f>
        <v>LA PINETA (CINGOLI)</v>
      </c>
      <c r="B4600" t="str">
        <f>_xlfn.XLOOKUP(ElencoStrutture!A4600,StruttureRicettive[DenominazioneCittà],StruttureRicettive[Città])</f>
        <v>CINGOLI</v>
      </c>
      <c r="C4600" t="str">
        <f>_xlfn.XLOOKUP(A4600,StruttureRicettive[DenominazioneCittà],StruttureRicettive[Località])</f>
        <v>POZZO</v>
      </c>
      <c r="D4600" t="str">
        <f>_xlfn.XLOOKUP(A4600,StruttureRicettive[DenominazioneCittà],StruttureRicettive[Località2])</f>
        <v>POZZO</v>
      </c>
    </row>
    <row r="4601" spans="1:4" x14ac:dyDescent="0.25">
      <c r="A4601" t="str">
        <f>StruttureRicettive[[#This Row],[Denominazione]] &amp; " (" &amp; StruttureRicettive[[#This Row],[Città]] &amp; ")"</f>
        <v>LA PINETINA (PORTO SAN GIORGIO)</v>
      </c>
      <c r="B4601" t="str">
        <f>_xlfn.XLOOKUP(ElencoStrutture!A4601,StruttureRicettive[DenominazioneCittà],StruttureRicettive[Città])</f>
        <v>PORTO SAN GIORGIO</v>
      </c>
      <c r="C4601" t="str">
        <f>_xlfn.XLOOKUP(A4601,StruttureRicettive[DenominazioneCittà],StruttureRicettive[Località])</f>
        <v>PORTO SAN GIORGIO</v>
      </c>
      <c r="D4601" t="str">
        <f>_xlfn.XLOOKUP(A4601,StruttureRicettive[DenominazioneCittà],StruttureRicettive[Località2])</f>
        <v>PORTO SAN GIORGIO</v>
      </c>
    </row>
    <row r="4602" spans="1:4" x14ac:dyDescent="0.25">
      <c r="A4602" t="str">
        <f>StruttureRicettive[[#This Row],[Denominazione]] &amp; " (" &amp; StruttureRicettive[[#This Row],[Città]] &amp; ")"</f>
        <v>LA PINTA (JESI)</v>
      </c>
      <c r="B4602" t="str">
        <f>_xlfn.XLOOKUP(ElencoStrutture!A4602,StruttureRicettive[DenominazioneCittà],StruttureRicettive[Città])</f>
        <v>JESI</v>
      </c>
      <c r="C4602" t="str">
        <f>_xlfn.XLOOKUP(A4602,StruttureRicettive[DenominazioneCittà],StruttureRicettive[Località])</f>
        <v>JESI</v>
      </c>
      <c r="D4602" t="str">
        <f>_xlfn.XLOOKUP(A4602,StruttureRicettive[DenominazioneCittà],StruttureRicettive[Località2])</f>
        <v>JESI</v>
      </c>
    </row>
    <row r="4603" spans="1:4" x14ac:dyDescent="0.25">
      <c r="A4603" t="str">
        <f>StruttureRicettive[[#This Row],[Denominazione]] &amp; " (" &amp; StruttureRicettive[[#This Row],[Città]] &amp; ")"</f>
        <v>LA PLAYA (MONTEMARCIANO)</v>
      </c>
      <c r="B4603" t="str">
        <f>_xlfn.XLOOKUP(ElencoStrutture!A4603,StruttureRicettive[DenominazioneCittà],StruttureRicettive[Città])</f>
        <v>MONTEMARCIANO</v>
      </c>
      <c r="C4603" t="str">
        <f>_xlfn.XLOOKUP(A4603,StruttureRicettive[DenominazioneCittà],StruttureRicettive[Località])</f>
        <v>MARINA DI MONTEMARCIANO</v>
      </c>
      <c r="D4603" t="str">
        <f>_xlfn.XLOOKUP(A4603,StruttureRicettive[DenominazioneCittà],StruttureRicettive[Località2])</f>
        <v>MARINA DI MONTEMARCIANO</v>
      </c>
    </row>
    <row r="4604" spans="1:4" x14ac:dyDescent="0.25">
      <c r="A4604" t="str">
        <f>StruttureRicettive[[#This Row],[Denominazione]] &amp; " (" &amp; StruttureRicettive[[#This Row],[Città]] &amp; ")"</f>
        <v>LA PLAYA DE' COCOCCIO' (PORTO SANT'ELPIDIO)</v>
      </c>
      <c r="B4604" t="str">
        <f>_xlfn.XLOOKUP(ElencoStrutture!A4604,StruttureRicettive[DenominazioneCittà],StruttureRicettive[Città])</f>
        <v>PORTO SANT'ELPIDIO</v>
      </c>
      <c r="C4604" t="str">
        <f>_xlfn.XLOOKUP(A4604,StruttureRicettive[DenominazioneCittà],StruttureRicettive[Località])</f>
        <v>PORTO SANT' ELPIDIO</v>
      </c>
      <c r="D4604" t="str">
        <f>_xlfn.XLOOKUP(A4604,StruttureRicettive[DenominazioneCittà],StruttureRicettive[Località2])</f>
        <v>PORTO SANT' ELPIDIO</v>
      </c>
    </row>
    <row r="4605" spans="1:4" x14ac:dyDescent="0.25">
      <c r="A4605" t="str">
        <f>StruttureRicettive[[#This Row],[Denominazione]] &amp; " (" &amp; StruttureRicettive[[#This Row],[Città]] &amp; ")"</f>
        <v>LA POLARINA DI BATTISTI GIUSEPPINA (ISOLA DEL PIANO)</v>
      </c>
      <c r="B4605" t="str">
        <f>_xlfn.XLOOKUP(ElencoStrutture!A4605,StruttureRicettive[DenominazioneCittà],StruttureRicettive[Città])</f>
        <v>ISOLA DEL PIANO</v>
      </c>
      <c r="C4605" t="str">
        <f>_xlfn.XLOOKUP(A4605,StruttureRicettive[DenominazioneCittà],StruttureRicettive[Località])</f>
        <v>ISOLA DEL PIANO</v>
      </c>
      <c r="D4605" t="str">
        <f>_xlfn.XLOOKUP(A4605,StruttureRicettive[DenominazioneCittà],StruttureRicettive[Località2])</f>
        <v>ISOLA DEL PIANO</v>
      </c>
    </row>
    <row r="4606" spans="1:4" x14ac:dyDescent="0.25">
      <c r="A4606" t="str">
        <f>StruttureRicettive[[#This Row],[Denominazione]] &amp; " (" &amp; StruttureRicettive[[#This Row],[Città]] &amp; ")"</f>
        <v>LA PORTELLA di RICCARDI PAOLA (FABRIANO)</v>
      </c>
      <c r="B4606" t="str">
        <f>_xlfn.XLOOKUP(ElencoStrutture!A4606,StruttureRicettive[DenominazioneCittà],StruttureRicettive[Città])</f>
        <v>FABRIANO</v>
      </c>
      <c r="C4606" t="str">
        <f>_xlfn.XLOOKUP(A4606,StruttureRicettive[DenominazioneCittà],StruttureRicettive[Località])</f>
        <v>FABRIANO</v>
      </c>
      <c r="D4606" t="str">
        <f>_xlfn.XLOOKUP(A4606,StruttureRicettive[DenominazioneCittà],StruttureRicettive[Località2])</f>
        <v>FABRIANO</v>
      </c>
    </row>
    <row r="4607" spans="1:4" x14ac:dyDescent="0.25">
      <c r="A4607" t="str">
        <f>StruttureRicettive[[#This Row],[Denominazione]] &amp; " (" &amp; StruttureRicettive[[#This Row],[Città]] &amp; ")"</f>
        <v>LA PRIMASECCA DI DE FRANCESCO PATRIZIA (FANO)</v>
      </c>
      <c r="B4607" t="str">
        <f>_xlfn.XLOOKUP(ElencoStrutture!A4607,StruttureRicettive[DenominazioneCittà],StruttureRicettive[Città])</f>
        <v>FANO</v>
      </c>
      <c r="C4607" t="str">
        <f>_xlfn.XLOOKUP(A4607,StruttureRicettive[DenominazioneCittà],StruttureRicettive[Località])</f>
        <v>FANO</v>
      </c>
      <c r="D4607" t="str">
        <f>_xlfn.XLOOKUP(A4607,StruttureRicettive[DenominazioneCittà],StruttureRicettive[Località2])</f>
        <v>FANO</v>
      </c>
    </row>
    <row r="4608" spans="1:4" x14ac:dyDescent="0.25">
      <c r="A4608" t="str">
        <f>StruttureRicettive[[#This Row],[Denominazione]] &amp; " (" &amp; StruttureRicettive[[#This Row],[Città]] &amp; ")"</f>
        <v>LA PRIMULA (MONTEMONACO)</v>
      </c>
      <c r="B4608" t="str">
        <f>_xlfn.XLOOKUP(ElencoStrutture!A4608,StruttureRicettive[DenominazioneCittà],StruttureRicettive[Città])</f>
        <v>MONTEMONACO</v>
      </c>
      <c r="C4608" t="str">
        <f>_xlfn.XLOOKUP(A4608,StruttureRicettive[DenominazioneCittà],StruttureRicettive[Località])</f>
        <v>FRAZIONE ARICONI</v>
      </c>
      <c r="D4608" t="str">
        <f>_xlfn.XLOOKUP(A4608,StruttureRicettive[DenominazioneCittà],StruttureRicettive[Località2])</f>
        <v>FRAZIONE ARICONI</v>
      </c>
    </row>
    <row r="4609" spans="1:4" x14ac:dyDescent="0.25">
      <c r="A4609" t="str">
        <f>StruttureRicettive[[#This Row],[Denominazione]] &amp; " (" &amp; StruttureRicettive[[#This Row],[Città]] &amp; ")"</f>
        <v>LA PRIORA (GROTTAMMARE)</v>
      </c>
      <c r="B4609" t="str">
        <f>_xlfn.XLOOKUP(ElencoStrutture!A4609,StruttureRicettive[DenominazioneCittà],StruttureRicettive[Città])</f>
        <v>GROTTAMMARE</v>
      </c>
      <c r="C4609" t="str">
        <f>_xlfn.XLOOKUP(A4609,StruttureRicettive[DenominazioneCittà],StruttureRicettive[Località])</f>
        <v>GROTTAMMARE</v>
      </c>
      <c r="D4609" t="str">
        <f>_xlfn.XLOOKUP(A4609,StruttureRicettive[DenominazioneCittà],StruttureRicettive[Località2])</f>
        <v>GROTTAMMARE</v>
      </c>
    </row>
    <row r="4610" spans="1:4" x14ac:dyDescent="0.25">
      <c r="A4610" t="str">
        <f>StruttureRicettive[[#This Row],[Denominazione]] &amp; " (" &amp; StruttureRicettive[[#This Row],[Città]] &amp; ")"</f>
        <v>LA PROMENADE (SAN BENEDETTO DEL TRONTO)</v>
      </c>
      <c r="B4610" t="str">
        <f>_xlfn.XLOOKUP(ElencoStrutture!A4610,StruttureRicettive[DenominazioneCittà],StruttureRicettive[Città])</f>
        <v>SAN BENEDETTO DEL TRONTO</v>
      </c>
      <c r="C4610" t="str">
        <f>_xlfn.XLOOKUP(A4610,StruttureRicettive[DenominazioneCittà],StruttureRicettive[Località])</f>
        <v>no info</v>
      </c>
      <c r="D4610" t="str">
        <f>_xlfn.XLOOKUP(A4610,StruttureRicettive[DenominazioneCittà],StruttureRicettive[Località2])</f>
        <v>SAN BENEDETTO DEL TRONTO</v>
      </c>
    </row>
    <row r="4611" spans="1:4" x14ac:dyDescent="0.25">
      <c r="A4611" t="str">
        <f>StruttureRicettive[[#This Row],[Denominazione]] &amp; " (" &amp; StruttureRicettive[[#This Row],[Città]] &amp; ")"</f>
        <v>LA QUARTA (FERMO)</v>
      </c>
      <c r="B4611" t="str">
        <f>_xlfn.XLOOKUP(ElencoStrutture!A4611,StruttureRicettive[DenominazioneCittà],StruttureRicettive[Città])</f>
        <v>FERMO</v>
      </c>
      <c r="C4611" t="str">
        <f>_xlfn.XLOOKUP(A4611,StruttureRicettive[DenominazioneCittà],StruttureRicettive[Località])</f>
        <v>FERMO</v>
      </c>
      <c r="D4611" t="str">
        <f>_xlfn.XLOOKUP(A4611,StruttureRicettive[DenominazioneCittà],StruttureRicettive[Località2])</f>
        <v>FERMO</v>
      </c>
    </row>
    <row r="4612" spans="1:4" x14ac:dyDescent="0.25">
      <c r="A4612" t="str">
        <f>StruttureRicettive[[#This Row],[Denominazione]] &amp; " (" &amp; StruttureRicettive[[#This Row],[Città]] &amp; ")"</f>
        <v>LA QUERCIA (CINGOLI)</v>
      </c>
      <c r="B4612" t="str">
        <f>_xlfn.XLOOKUP(ElencoStrutture!A4612,StruttureRicettive[DenominazioneCittà],StruttureRicettive[Città])</f>
        <v>CINGOLI</v>
      </c>
      <c r="C4612" t="str">
        <f>_xlfn.XLOOKUP(A4612,StruttureRicettive[DenominazioneCittà],StruttureRicettive[Località])</f>
        <v>LOC.AZZONI</v>
      </c>
      <c r="D4612" t="str">
        <f>_xlfn.XLOOKUP(A4612,StruttureRicettive[DenominazioneCittà],StruttureRicettive[Località2])</f>
        <v>LOC.AZZONI</v>
      </c>
    </row>
    <row r="4613" spans="1:4" x14ac:dyDescent="0.25">
      <c r="A4613" t="str">
        <f>StruttureRicettive[[#This Row],[Denominazione]] &amp; " (" &amp; StruttureRicettive[[#This Row],[Città]] &amp; ")"</f>
        <v>LA QUERCIA (MONTERUBBIANO)</v>
      </c>
      <c r="B4613" t="str">
        <f>_xlfn.XLOOKUP(ElencoStrutture!A4613,StruttureRicettive[DenominazioneCittà],StruttureRicettive[Città])</f>
        <v>MONTERUBBIANO</v>
      </c>
      <c r="C4613" t="str">
        <f>_xlfn.XLOOKUP(A4613,StruttureRicettive[DenominazioneCittà],StruttureRicettive[Località])</f>
        <v>MONTERUBBIANO</v>
      </c>
      <c r="D4613" t="str">
        <f>_xlfn.XLOOKUP(A4613,StruttureRicettive[DenominazioneCittà],StruttureRicettive[Località2])</f>
        <v>MONTERUBBIANO</v>
      </c>
    </row>
    <row r="4614" spans="1:4" x14ac:dyDescent="0.25">
      <c r="A4614" t="str">
        <f>StruttureRicettive[[#This Row],[Denominazione]] &amp; " (" &amp; StruttureRicettive[[#This Row],[Città]] &amp; ")"</f>
        <v>LA QUERCIA (SANTA VITTORIA IN MATENANO)</v>
      </c>
      <c r="B4614" t="str">
        <f>_xlfn.XLOOKUP(ElencoStrutture!A4614,StruttureRicettive[DenominazioneCittà],StruttureRicettive[Città])</f>
        <v>SANTA VITTORIA IN MATENANO</v>
      </c>
      <c r="C4614" t="str">
        <f>_xlfn.XLOOKUP(A4614,StruttureRicettive[DenominazioneCittà],StruttureRicettive[Località])</f>
        <v>no info</v>
      </c>
      <c r="D4614" t="str">
        <f>_xlfn.XLOOKUP(A4614,StruttureRicettive[DenominazioneCittà],StruttureRicettive[Località2])</f>
        <v>SANTA VITTORIA IN MATENANO</v>
      </c>
    </row>
    <row r="4615" spans="1:4" x14ac:dyDescent="0.25">
      <c r="A4615" t="str">
        <f>StruttureRicettive[[#This Row],[Denominazione]] &amp; " (" &amp; StruttureRicettive[[#This Row],[Città]] &amp; ")"</f>
        <v>LA QUERCIA DEL SAGGIO (SENIGALLIA)</v>
      </c>
      <c r="B4615" t="str">
        <f>_xlfn.XLOOKUP(ElencoStrutture!A4615,StruttureRicettive[DenominazioneCittà],StruttureRicettive[Città])</f>
        <v>SENIGALLIA</v>
      </c>
      <c r="C4615" t="str">
        <f>_xlfn.XLOOKUP(A4615,StruttureRicettive[DenominazioneCittà],StruttureRicettive[Località])</f>
        <v>SENIGALLIA</v>
      </c>
      <c r="D4615" t="str">
        <f>_xlfn.XLOOKUP(A4615,StruttureRicettive[DenominazioneCittà],StruttureRicettive[Località2])</f>
        <v>SENIGALLIA</v>
      </c>
    </row>
    <row r="4616" spans="1:4" x14ac:dyDescent="0.25">
      <c r="A4616" t="str">
        <f>StruttureRicettive[[#This Row],[Denominazione]] &amp; " (" &amp; StruttureRicettive[[#This Row],[Città]] &amp; ")"</f>
        <v>LA QUERCIA DELLA MEMORIA (SAN GINESIO)</v>
      </c>
      <c r="B4616" t="str">
        <f>_xlfn.XLOOKUP(ElencoStrutture!A4616,StruttureRicettive[DenominazioneCittà],StruttureRicettive[Città])</f>
        <v>SAN GINESIO</v>
      </c>
      <c r="C4616" t="str">
        <f>_xlfn.XLOOKUP(A4616,StruttureRicettive[DenominazioneCittà],StruttureRicettive[Località])</f>
        <v>CONTRADA VALLATO DI SAN GINESIO</v>
      </c>
      <c r="D4616" t="str">
        <f>_xlfn.XLOOKUP(A4616,StruttureRicettive[DenominazioneCittà],StruttureRicettive[Località2])</f>
        <v>CONTRADA VALLATO DI SAN GINESIO</v>
      </c>
    </row>
    <row r="4617" spans="1:4" x14ac:dyDescent="0.25">
      <c r="A4617" t="str">
        <f>StruttureRicettive[[#This Row],[Denominazione]] &amp; " (" &amp; StruttureRicettive[[#This Row],[Città]] &amp; ")"</f>
        <v>LA QUERCIA DI CHECCO (MONTEDINOVE)</v>
      </c>
      <c r="B4617" t="str">
        <f>_xlfn.XLOOKUP(ElencoStrutture!A4617,StruttureRicettive[DenominazioneCittà],StruttureRicettive[Città])</f>
        <v>MONTEDINOVE</v>
      </c>
      <c r="C4617" t="str">
        <f>_xlfn.XLOOKUP(A4617,StruttureRicettive[DenominazioneCittà],StruttureRicettive[Località])</f>
        <v>no info</v>
      </c>
      <c r="D4617" t="str">
        <f>_xlfn.XLOOKUP(A4617,StruttureRicettive[DenominazioneCittà],StruttureRicettive[Località2])</f>
        <v>MONTEDINOVE</v>
      </c>
    </row>
    <row r="4618" spans="1:4" x14ac:dyDescent="0.25">
      <c r="A4618" t="str">
        <f>StruttureRicettive[[#This Row],[Denominazione]] &amp; " (" &amp; StruttureRicettive[[#This Row],[Città]] &amp; ")"</f>
        <v>LA RAGOLA (OSTRA)</v>
      </c>
      <c r="B4618" t="str">
        <f>_xlfn.XLOOKUP(ElencoStrutture!A4618,StruttureRicettive[DenominazioneCittà],StruttureRicettive[Città])</f>
        <v>OSTRA</v>
      </c>
      <c r="C4618" t="str">
        <f>_xlfn.XLOOKUP(A4618,StruttureRicettive[DenominazioneCittà],StruttureRicettive[Località])</f>
        <v>OSTRA</v>
      </c>
      <c r="D4618" t="str">
        <f>_xlfn.XLOOKUP(A4618,StruttureRicettive[DenominazioneCittà],StruttureRicettive[Località2])</f>
        <v>OSTRA</v>
      </c>
    </row>
    <row r="4619" spans="1:4" x14ac:dyDescent="0.25">
      <c r="A4619" t="str">
        <f>StruttureRicettive[[#This Row],[Denominazione]] &amp; " (" &amp; StruttureRicettive[[#This Row],[Città]] &amp; ")"</f>
        <v>LA RESIDENZA DEGLI ULIVI (CAMPOFILONE)</v>
      </c>
      <c r="B4619" t="str">
        <f>_xlfn.XLOOKUP(ElencoStrutture!A4619,StruttureRicettive[DenominazioneCittà],StruttureRicettive[Città])</f>
        <v>CAMPOFILONE</v>
      </c>
      <c r="C4619" t="str">
        <f>_xlfn.XLOOKUP(A4619,StruttureRicettive[DenominazioneCittà],StruttureRicettive[Località])</f>
        <v>no info</v>
      </c>
      <c r="D4619" t="str">
        <f>_xlfn.XLOOKUP(A4619,StruttureRicettive[DenominazioneCittà],StruttureRicettive[Località2])</f>
        <v>CAMPOFILONE</v>
      </c>
    </row>
    <row r="4620" spans="1:4" x14ac:dyDescent="0.25">
      <c r="A4620" t="str">
        <f>StruttureRicettive[[#This Row],[Denominazione]] &amp; " (" &amp; StruttureRicettive[[#This Row],[Città]] &amp; ")"</f>
        <v>LA RISACCA (GROTTAMMARE)</v>
      </c>
      <c r="B4620" t="str">
        <f>_xlfn.XLOOKUP(ElencoStrutture!A4620,StruttureRicettive[DenominazioneCittà],StruttureRicettive[Città])</f>
        <v>GROTTAMMARE</v>
      </c>
      <c r="C4620" t="str">
        <f>_xlfn.XLOOKUP(A4620,StruttureRicettive[DenominazioneCittà],StruttureRicettive[Località])</f>
        <v>no info</v>
      </c>
      <c r="D4620" t="str">
        <f>_xlfn.XLOOKUP(A4620,StruttureRicettive[DenominazioneCittà],StruttureRicettive[Località2])</f>
        <v>GROTTAMMARE</v>
      </c>
    </row>
    <row r="4621" spans="1:4" x14ac:dyDescent="0.25">
      <c r="A4621" t="str">
        <f>StruttureRicettive[[#This Row],[Denominazione]] &amp; " (" &amp; StruttureRicettive[[#This Row],[Città]] &amp; ")"</f>
        <v>LA RISACCA (PORTO SANT'ELPIDIO)</v>
      </c>
      <c r="B4621" t="str">
        <f>_xlfn.XLOOKUP(ElencoStrutture!A4621,StruttureRicettive[DenominazioneCittà],StruttureRicettive[Città])</f>
        <v>PORTO SANT'ELPIDIO</v>
      </c>
      <c r="C4621" t="str">
        <f>_xlfn.XLOOKUP(A4621,StruttureRicettive[DenominazioneCittà],StruttureRicettive[Località])</f>
        <v>63821 PORTO SANT'ELPIDIO</v>
      </c>
      <c r="D4621" t="str">
        <f>_xlfn.XLOOKUP(A4621,StruttureRicettive[DenominazioneCittà],StruttureRicettive[Località2])</f>
        <v>63821 PORTO SANT'ELPIDIO</v>
      </c>
    </row>
    <row r="4622" spans="1:4" x14ac:dyDescent="0.25">
      <c r="A4622" t="str">
        <f>StruttureRicettive[[#This Row],[Denominazione]] &amp; " (" &amp; StruttureRicettive[[#This Row],[Città]] &amp; ")"</f>
        <v>LA RITROVATA (SANT'IPPOLITO)</v>
      </c>
      <c r="B4622" t="str">
        <f>_xlfn.XLOOKUP(ElencoStrutture!A4622,StruttureRicettive[DenominazioneCittà],StruttureRicettive[Città])</f>
        <v>SANT'IPPOLITO</v>
      </c>
      <c r="C4622" t="str">
        <f>_xlfn.XLOOKUP(A4622,StruttureRicettive[DenominazioneCittà],StruttureRicettive[Località])</f>
        <v>no info</v>
      </c>
      <c r="D4622" t="str">
        <f>_xlfn.XLOOKUP(A4622,StruttureRicettive[DenominazioneCittà],StruttureRicettive[Località2])</f>
        <v>SANT'IPPOLITO</v>
      </c>
    </row>
    <row r="4623" spans="1:4" x14ac:dyDescent="0.25">
      <c r="A4623" t="str">
        <f>StruttureRicettive[[#This Row],[Denominazione]] &amp; " (" &amp; StruttureRicettive[[#This Row],[Città]] &amp; ")"</f>
        <v>LA RIVA (CUPRA MARITTIMA)</v>
      </c>
      <c r="B4623" t="str">
        <f>_xlfn.XLOOKUP(ElencoStrutture!A4623,StruttureRicettive[DenominazioneCittà],StruttureRicettive[Città])</f>
        <v>CUPRA MARITTIMA</v>
      </c>
      <c r="C4623" t="str">
        <f>_xlfn.XLOOKUP(A4623,StruttureRicettive[DenominazioneCittà],StruttureRicettive[Località])</f>
        <v>CUPRA MARITTIMA</v>
      </c>
      <c r="D4623" t="str">
        <f>_xlfn.XLOOKUP(A4623,StruttureRicettive[DenominazioneCittà],StruttureRicettive[Località2])</f>
        <v>CUPRA MARITTIMA</v>
      </c>
    </row>
    <row r="4624" spans="1:4" x14ac:dyDescent="0.25">
      <c r="A4624" t="str">
        <f>StruttureRicettive[[#This Row],[Denominazione]] &amp; " (" &amp; StruttureRicettive[[#This Row],[Città]] &amp; ")"</f>
        <v>LA Ro.Sa. (FIASTRA)</v>
      </c>
      <c r="B4624" t="str">
        <f>_xlfn.XLOOKUP(ElencoStrutture!A4624,StruttureRicettive[DenominazioneCittà],StruttureRicettive[Città])</f>
        <v>FIASTRA</v>
      </c>
      <c r="C4624" t="str">
        <f>_xlfn.XLOOKUP(A4624,StruttureRicettive[DenominazioneCittà],StruttureRicettive[Località])</f>
        <v>FIASTRA</v>
      </c>
      <c r="D4624" t="str">
        <f>_xlfn.XLOOKUP(A4624,StruttureRicettive[DenominazioneCittà],StruttureRicettive[Località2])</f>
        <v>FIASTRA</v>
      </c>
    </row>
    <row r="4625" spans="1:4" x14ac:dyDescent="0.25">
      <c r="A4625" t="str">
        <f>StruttureRicettive[[#This Row],[Denominazione]] &amp; " (" &amp; StruttureRicettive[[#This Row],[Città]] &amp; ")"</f>
        <v>LA ROCCA (RICCI  EGIDIO) (SMERILLO)</v>
      </c>
      <c r="B4625" t="str">
        <f>_xlfn.XLOOKUP(ElencoStrutture!A4625,StruttureRicettive[DenominazioneCittà],StruttureRicettive[Città])</f>
        <v>SMERILLO</v>
      </c>
      <c r="C4625" t="str">
        <f>_xlfn.XLOOKUP(A4625,StruttureRicettive[DenominazioneCittà],StruttureRicettive[Località])</f>
        <v>SMERILLO</v>
      </c>
      <c r="D4625" t="str">
        <f>_xlfn.XLOOKUP(A4625,StruttureRicettive[DenominazioneCittà],StruttureRicettive[Località2])</f>
        <v>SMERILLO</v>
      </c>
    </row>
    <row r="4626" spans="1:4" x14ac:dyDescent="0.25">
      <c r="A4626" t="str">
        <f>StruttureRicettive[[#This Row],[Denominazione]] &amp; " (" &amp; StruttureRicettive[[#This Row],[Città]] &amp; ")"</f>
        <v>LA ROCCA DEI MALATESTA (FRONTINO)</v>
      </c>
      <c r="B4626" t="str">
        <f>_xlfn.XLOOKUP(ElencoStrutture!A4626,StruttureRicettive[DenominazioneCittà],StruttureRicettive[Città])</f>
        <v>FRONTINO</v>
      </c>
      <c r="C4626" t="str">
        <f>_xlfn.XLOOKUP(A4626,StruttureRicettive[DenominazioneCittà],StruttureRicettive[Località])</f>
        <v>FRONTINO</v>
      </c>
      <c r="D4626" t="str">
        <f>_xlfn.XLOOKUP(A4626,StruttureRicettive[DenominazioneCittà],StruttureRicettive[Località2])</f>
        <v>FRONTINO</v>
      </c>
    </row>
    <row r="4627" spans="1:4" x14ac:dyDescent="0.25">
      <c r="A4627" t="str">
        <f>StruttureRicettive[[#This Row],[Denominazione]] &amp; " (" &amp; StruttureRicettive[[#This Row],[Città]] &amp; ")"</f>
        <v>LA ROCCA di PRENNA FRANCO (FALCONARA MARITTIMA)</v>
      </c>
      <c r="B4627" t="str">
        <f>_xlfn.XLOOKUP(ElencoStrutture!A4627,StruttureRicettive[DenominazioneCittà],StruttureRicettive[Città])</f>
        <v>FALCONARA MARITTIMA</v>
      </c>
      <c r="C4627" t="str">
        <f>_xlfn.XLOOKUP(A4627,StruttureRicettive[DenominazioneCittà],StruttureRicettive[Località])</f>
        <v>FALCONARA MARITTIMA</v>
      </c>
      <c r="D4627" t="str">
        <f>_xlfn.XLOOKUP(A4627,StruttureRicettive[DenominazioneCittà],StruttureRicettive[Località2])</f>
        <v>FALCONARA MARITTIMA</v>
      </c>
    </row>
    <row r="4628" spans="1:4" x14ac:dyDescent="0.25">
      <c r="A4628" t="str">
        <f>StruttureRicettive[[#This Row],[Denominazione]] &amp; " (" &amp; StruttureRicettive[[#This Row],[Città]] &amp; ")"</f>
        <v>LA ROCCA VERDE (ANCONA)</v>
      </c>
      <c r="B4628" t="str">
        <f>_xlfn.XLOOKUP(ElencoStrutture!A4628,StruttureRicettive[DenominazioneCittà],StruttureRicettive[Città])</f>
        <v>ANCONA</v>
      </c>
      <c r="C4628" t="str">
        <f>_xlfn.XLOOKUP(A4628,StruttureRicettive[DenominazioneCittà],StruttureRicettive[Località])</f>
        <v>LOC.CANDIA</v>
      </c>
      <c r="D4628" t="str">
        <f>_xlfn.XLOOKUP(A4628,StruttureRicettive[DenominazioneCittà],StruttureRicettive[Località2])</f>
        <v>LOC.CANDIA</v>
      </c>
    </row>
    <row r="4629" spans="1:4" x14ac:dyDescent="0.25">
      <c r="A4629" t="str">
        <f>StruttureRicettive[[#This Row],[Denominazione]] &amp; " (" &amp; StruttureRicettive[[#This Row],[Città]] &amp; ")"</f>
        <v>LA ROSA (CARTOCETO)</v>
      </c>
      <c r="B4629" t="str">
        <f>_xlfn.XLOOKUP(ElencoStrutture!A4629,StruttureRicettive[DenominazioneCittà],StruttureRicettive[Città])</f>
        <v>CARTOCETO</v>
      </c>
      <c r="C4629" t="str">
        <f>_xlfn.XLOOKUP(A4629,StruttureRicettive[DenominazioneCittà],StruttureRicettive[Località])</f>
        <v>CARTOCETO</v>
      </c>
      <c r="D4629" t="str">
        <f>_xlfn.XLOOKUP(A4629,StruttureRicettive[DenominazioneCittà],StruttureRicettive[Località2])</f>
        <v>CARTOCETO</v>
      </c>
    </row>
    <row r="4630" spans="1:4" x14ac:dyDescent="0.25">
      <c r="A4630" t="str">
        <f>StruttureRicettive[[#This Row],[Denominazione]] &amp; " (" &amp; StruttureRicettive[[#This Row],[Città]] &amp; ")"</f>
        <v>LA ROSA (FABRIANO)</v>
      </c>
      <c r="B4630" t="str">
        <f>_xlfn.XLOOKUP(ElencoStrutture!A4630,StruttureRicettive[DenominazioneCittà],StruttureRicettive[Città])</f>
        <v>FABRIANO</v>
      </c>
      <c r="C4630" t="str">
        <f>_xlfn.XLOOKUP(A4630,StruttureRicettive[DenominazioneCittà],StruttureRicettive[Località])</f>
        <v>no info</v>
      </c>
      <c r="D4630" t="str">
        <f>_xlfn.XLOOKUP(A4630,StruttureRicettive[DenominazioneCittà],StruttureRicettive[Località2])</f>
        <v>FABRIANO</v>
      </c>
    </row>
    <row r="4631" spans="1:4" x14ac:dyDescent="0.25">
      <c r="A4631" t="str">
        <f>StruttureRicettive[[#This Row],[Denominazione]] &amp; " (" &amp; StruttureRicettive[[#This Row],[Città]] &amp; ")"</f>
        <v>LA ROSA BIANCA (MACERATA)</v>
      </c>
      <c r="B4631" t="str">
        <f>_xlfn.XLOOKUP(ElencoStrutture!A4631,StruttureRicettive[DenominazioneCittà],StruttureRicettive[Città])</f>
        <v>MACERATA</v>
      </c>
      <c r="C4631" t="str">
        <f>_xlfn.XLOOKUP(A4631,StruttureRicettive[DenominazioneCittà],StruttureRicettive[Località])</f>
        <v>MACERATA</v>
      </c>
      <c r="D4631" t="str">
        <f>_xlfn.XLOOKUP(A4631,StruttureRicettive[DenominazioneCittà],StruttureRicettive[Località2])</f>
        <v>MACERATA</v>
      </c>
    </row>
    <row r="4632" spans="1:4" x14ac:dyDescent="0.25">
      <c r="A4632" t="str">
        <f>StruttureRicettive[[#This Row],[Denominazione]] &amp; " (" &amp; StruttureRicettive[[#This Row],[Città]] &amp; ")"</f>
        <v>LA ROSA BLU (PESARO)</v>
      </c>
      <c r="B4632" t="str">
        <f>_xlfn.XLOOKUP(ElencoStrutture!A4632,StruttureRicettive[DenominazioneCittà],StruttureRicettive[Città])</f>
        <v>PESARO</v>
      </c>
      <c r="C4632" t="str">
        <f>_xlfn.XLOOKUP(A4632,StruttureRicettive[DenominazioneCittà],StruttureRicettive[Località])</f>
        <v>PESARO</v>
      </c>
      <c r="D4632" t="str">
        <f>_xlfn.XLOOKUP(A4632,StruttureRicettive[DenominazioneCittà],StruttureRicettive[Località2])</f>
        <v>PESARO</v>
      </c>
    </row>
    <row r="4633" spans="1:4" x14ac:dyDescent="0.25">
      <c r="A4633" t="str">
        <f>StruttureRicettive[[#This Row],[Denominazione]] &amp; " (" &amp; StruttureRicettive[[#This Row],[Città]] &amp; ")"</f>
        <v>LA ROSA DEI VENTI (TAVOLETO)</v>
      </c>
      <c r="B4633" t="str">
        <f>_xlfn.XLOOKUP(ElencoStrutture!A4633,StruttureRicettive[DenominazioneCittà],StruttureRicettive[Città])</f>
        <v>TAVOLETO</v>
      </c>
      <c r="C4633" t="str">
        <f>_xlfn.XLOOKUP(A4633,StruttureRicettive[DenominazioneCittà],StruttureRicettive[Località])</f>
        <v>RIPAMASSANA</v>
      </c>
      <c r="D4633" t="str">
        <f>_xlfn.XLOOKUP(A4633,StruttureRicettive[DenominazioneCittà],StruttureRicettive[Località2])</f>
        <v>RIPAMASSANA</v>
      </c>
    </row>
    <row r="4634" spans="1:4" x14ac:dyDescent="0.25">
      <c r="A4634" t="str">
        <f>StruttureRicettive[[#This Row],[Denominazione]] &amp; " (" &amp; StruttureRicettive[[#This Row],[Città]] &amp; ")"</f>
        <v>LA ROSA DEI VENTI (NUMANA)</v>
      </c>
      <c r="B4634" t="str">
        <f>_xlfn.XLOOKUP(ElencoStrutture!A4634,StruttureRicettive[DenominazioneCittà],StruttureRicettive[Città])</f>
        <v>NUMANA</v>
      </c>
      <c r="C4634" t="str">
        <f>_xlfn.XLOOKUP(A4634,StruttureRicettive[DenominazioneCittà],StruttureRicettive[Località])</f>
        <v>MARCELLI</v>
      </c>
      <c r="D4634" t="str">
        <f>_xlfn.XLOOKUP(A4634,StruttureRicettive[DenominazioneCittà],StruttureRicettive[Località2])</f>
        <v>MARCELLI</v>
      </c>
    </row>
    <row r="4635" spans="1:4" x14ac:dyDescent="0.25">
      <c r="A4635" t="str">
        <f>StruttureRicettive[[#This Row],[Denominazione]] &amp; " (" &amp; StruttureRicettive[[#This Row],[Città]] &amp; ")"</f>
        <v>LA ROSA DEI VENTI (POTENZA PICENA)</v>
      </c>
      <c r="B4635" t="str">
        <f>_xlfn.XLOOKUP(ElencoStrutture!A4635,StruttureRicettive[DenominazioneCittà],StruttureRicettive[Città])</f>
        <v>POTENZA PICENA</v>
      </c>
      <c r="C4635" t="str">
        <f>_xlfn.XLOOKUP(A4635,StruttureRicettive[DenominazioneCittà],StruttureRicettive[Località])</f>
        <v>PORTO POTENZA PICENA</v>
      </c>
      <c r="D4635" t="str">
        <f>_xlfn.XLOOKUP(A4635,StruttureRicettive[DenominazioneCittà],StruttureRicettive[Località2])</f>
        <v>PORTO POTENZA PICENA</v>
      </c>
    </row>
    <row r="4636" spans="1:4" x14ac:dyDescent="0.25">
      <c r="A4636" t="str">
        <f>StruttureRicettive[[#This Row],[Denominazione]] &amp; " (" &amp; StruttureRicettive[[#This Row],[Città]] &amp; ")"</f>
        <v>LA ROSA E LA VIOLA (CARASSAI)</v>
      </c>
      <c r="B4636" t="str">
        <f>_xlfn.XLOOKUP(ElencoStrutture!A4636,StruttureRicettive[DenominazioneCittà],StruttureRicettive[Città])</f>
        <v>CARASSAI</v>
      </c>
      <c r="C4636" t="str">
        <f>_xlfn.XLOOKUP(A4636,StruttureRicettive[DenominazioneCittà],StruttureRicettive[Località])</f>
        <v>CARASSAI</v>
      </c>
      <c r="D4636" t="str">
        <f>_xlfn.XLOOKUP(A4636,StruttureRicettive[DenominazioneCittà],StruttureRicettive[Località2])</f>
        <v>CARASSAI</v>
      </c>
    </row>
    <row r="4637" spans="1:4" x14ac:dyDescent="0.25">
      <c r="A4637" t="str">
        <f>StruttureRicettive[[#This Row],[Denominazione]] &amp; " (" &amp; StruttureRicettive[[#This Row],[Città]] &amp; ")"</f>
        <v>LA ROSA SCARLATTA (MONTERUBBIANO)</v>
      </c>
      <c r="B4637" t="str">
        <f>_xlfn.XLOOKUP(ElencoStrutture!A4637,StruttureRicettive[DenominazioneCittà],StruttureRicettive[Città])</f>
        <v>MONTERUBBIANO</v>
      </c>
      <c r="C4637" t="str">
        <f>_xlfn.XLOOKUP(A4637,StruttureRicettive[DenominazioneCittà],StruttureRicettive[Località])</f>
        <v>MONTERUBBIANO</v>
      </c>
      <c r="D4637" t="str">
        <f>_xlfn.XLOOKUP(A4637,StruttureRicettive[DenominazioneCittà],StruttureRicettive[Località2])</f>
        <v>MONTERUBBIANO</v>
      </c>
    </row>
    <row r="4638" spans="1:4" x14ac:dyDescent="0.25">
      <c r="A4638" t="str">
        <f>StruttureRicettive[[#This Row],[Denominazione]] &amp; " (" &amp; StruttureRicettive[[#This Row],[Città]] &amp; ")"</f>
        <v>LA ROSA TEA (URBANIA)</v>
      </c>
      <c r="B4638" t="str">
        <f>_xlfn.XLOOKUP(ElencoStrutture!A4638,StruttureRicettive[DenominazioneCittà],StruttureRicettive[Città])</f>
        <v>URBANIA</v>
      </c>
      <c r="C4638" t="str">
        <f>_xlfn.XLOOKUP(A4638,StruttureRicettive[DenominazioneCittà],StruttureRicettive[Località])</f>
        <v>URBANIA</v>
      </c>
      <c r="D4638" t="str">
        <f>_xlfn.XLOOKUP(A4638,StruttureRicettive[DenominazioneCittà],StruttureRicettive[Località2])</f>
        <v>URBANIA</v>
      </c>
    </row>
    <row r="4639" spans="1:4" x14ac:dyDescent="0.25">
      <c r="A4639" t="str">
        <f>StruttureRicettive[[#This Row],[Denominazione]] &amp; " (" &amp; StruttureRicettive[[#This Row],[Città]] &amp; ")"</f>
        <v>LA ROTONDA (PORTO RECANATI)</v>
      </c>
      <c r="B4639" t="str">
        <f>_xlfn.XLOOKUP(ElencoStrutture!A4639,StruttureRicettive[DenominazioneCittà],StruttureRicettive[Città])</f>
        <v>PORTO RECANATI</v>
      </c>
      <c r="C4639" t="str">
        <f>_xlfn.XLOOKUP(A4639,StruttureRicettive[DenominazioneCittà],StruttureRicettive[Località])</f>
        <v>no info</v>
      </c>
      <c r="D4639" t="str">
        <f>_xlfn.XLOOKUP(A4639,StruttureRicettive[DenominazioneCittà],StruttureRicettive[Località2])</f>
        <v>PORTO RECANATI</v>
      </c>
    </row>
    <row r="4640" spans="1:4" x14ac:dyDescent="0.25">
      <c r="A4640" t="str">
        <f>StruttureRicettive[[#This Row],[Denominazione]] &amp; " (" &amp; StruttureRicettive[[#This Row],[Città]] &amp; ")"</f>
        <v>LA ROTONDA (PORTO SANT'ELPIDIO)</v>
      </c>
      <c r="B4640" t="str">
        <f>_xlfn.XLOOKUP(ElencoStrutture!A4640,StruttureRicettive[DenominazioneCittà],StruttureRicettive[Città])</f>
        <v>PORTO SANT'ELPIDIO</v>
      </c>
      <c r="C4640" t="str">
        <f>_xlfn.XLOOKUP(A4640,StruttureRicettive[DenominazioneCittà],StruttureRicettive[Località])</f>
        <v>no info</v>
      </c>
      <c r="D4640" t="str">
        <f>_xlfn.XLOOKUP(A4640,StruttureRicettive[DenominazioneCittà],StruttureRicettive[Località2])</f>
        <v>PORTO SANT'ELPIDIO</v>
      </c>
    </row>
    <row r="4641" spans="1:4" x14ac:dyDescent="0.25">
      <c r="A4641" t="str">
        <f>StruttureRicettive[[#This Row],[Denominazione]] &amp; " (" &amp; StruttureRicettive[[#This Row],[Città]] &amp; ")"</f>
        <v>LA ROTONDA GIGLI (NUMANA)</v>
      </c>
      <c r="B4641" t="str">
        <f>_xlfn.XLOOKUP(ElencoStrutture!A4641,StruttureRicettive[DenominazioneCittà],StruttureRicettive[Città])</f>
        <v>NUMANA</v>
      </c>
      <c r="C4641" t="str">
        <f>_xlfn.XLOOKUP(A4641,StruttureRicettive[DenominazioneCittà],StruttureRicettive[Località])</f>
        <v>MARCELLI</v>
      </c>
      <c r="D4641" t="str">
        <f>_xlfn.XLOOKUP(A4641,StruttureRicettive[DenominazioneCittà],StruttureRicettive[Località2])</f>
        <v>MARCELLI</v>
      </c>
    </row>
    <row r="4642" spans="1:4" x14ac:dyDescent="0.25">
      <c r="A4642" t="str">
        <f>StruttureRicettive[[#This Row],[Denominazione]] &amp; " (" &amp; StruttureRicettive[[#This Row],[Città]] &amp; ")"</f>
        <v>LA RUPE DEL FALCO (MONTECICCARDO)</v>
      </c>
      <c r="B4642" t="str">
        <f>_xlfn.XLOOKUP(ElencoStrutture!A4642,StruttureRicettive[DenominazioneCittà],StruttureRicettive[Città])</f>
        <v>MONTECICCARDO</v>
      </c>
      <c r="C4642" t="str">
        <f>_xlfn.XLOOKUP(A4642,StruttureRicettive[DenominazioneCittà],StruttureRicettive[Località])</f>
        <v>no info</v>
      </c>
      <c r="D4642" t="str">
        <f>_xlfn.XLOOKUP(A4642,StruttureRicettive[DenominazioneCittà],StruttureRicettive[Località2])</f>
        <v>MONTECICCARDO</v>
      </c>
    </row>
    <row r="4643" spans="1:4" x14ac:dyDescent="0.25">
      <c r="A4643" t="str">
        <f>StruttureRicettive[[#This Row],[Denominazione]] &amp; " (" &amp; StruttureRicettive[[#This Row],[Città]] &amp; ")"</f>
        <v>LA RUPE DI SEVERI MARCO &amp; C. S.N.C. (PIETRARUBBIA)</v>
      </c>
      <c r="B4643" t="str">
        <f>_xlfn.XLOOKUP(ElencoStrutture!A4643,StruttureRicettive[DenominazioneCittà],StruttureRicettive[Città])</f>
        <v>PIETRARUBBIA</v>
      </c>
      <c r="C4643" t="str">
        <f>_xlfn.XLOOKUP(A4643,StruttureRicettive[DenominazioneCittà],StruttureRicettive[Località])</f>
        <v>PIETRARUBBIA</v>
      </c>
      <c r="D4643" t="str">
        <f>_xlfn.XLOOKUP(A4643,StruttureRicettive[DenominazioneCittà],StruttureRicettive[Località2])</f>
        <v>PIETRARUBBIA</v>
      </c>
    </row>
    <row r="4644" spans="1:4" x14ac:dyDescent="0.25">
      <c r="A4644" t="str">
        <f>StruttureRicettive[[#This Row],[Denominazione]] &amp; " (" &amp; StruttureRicettive[[#This Row],[Città]] &amp; ")"</f>
        <v>LA SAETTA (JESI)</v>
      </c>
      <c r="B4644" t="str">
        <f>_xlfn.XLOOKUP(ElencoStrutture!A4644,StruttureRicettive[DenominazioneCittà],StruttureRicettive[Città])</f>
        <v>JESI</v>
      </c>
      <c r="C4644" t="str">
        <f>_xlfn.XLOOKUP(A4644,StruttureRicettive[DenominazioneCittà],StruttureRicettive[Località])</f>
        <v>JESI</v>
      </c>
      <c r="D4644" t="str">
        <f>_xlfn.XLOOKUP(A4644,StruttureRicettive[DenominazioneCittà],StruttureRicettive[Località2])</f>
        <v>JESI</v>
      </c>
    </row>
    <row r="4645" spans="1:4" x14ac:dyDescent="0.25">
      <c r="A4645" t="str">
        <f>StruttureRicettive[[#This Row],[Denominazione]] &amp; " (" &amp; StruttureRicettive[[#This Row],[Città]] &amp; ")"</f>
        <v>LA SCAGLIA ROSSA di STEFANIA CICARILLI (CINGOLI)</v>
      </c>
      <c r="B4645" t="str">
        <f>_xlfn.XLOOKUP(ElencoStrutture!A4645,StruttureRicettive[DenominazioneCittà],StruttureRicettive[Città])</f>
        <v>CINGOLI</v>
      </c>
      <c r="C4645" t="str">
        <f>_xlfn.XLOOKUP(A4645,StruttureRicettive[DenominazioneCittà],StruttureRicettive[Località])</f>
        <v>CINGOLI</v>
      </c>
      <c r="D4645" t="str">
        <f>_xlfn.XLOOKUP(A4645,StruttureRicettive[DenominazioneCittà],StruttureRicettive[Località2])</f>
        <v>CINGOLI</v>
      </c>
    </row>
    <row r="4646" spans="1:4" x14ac:dyDescent="0.25">
      <c r="A4646" t="str">
        <f>StruttureRicettive[[#This Row],[Denominazione]] &amp; " (" &amp; StruttureRicettive[[#This Row],[Città]] &amp; ")"</f>
        <v>LA SCALA DI SETA (POTENZA PICENA)</v>
      </c>
      <c r="B4646" t="str">
        <f>_xlfn.XLOOKUP(ElencoStrutture!A4646,StruttureRicettive[DenominazioneCittà],StruttureRicettive[Città])</f>
        <v>POTENZA PICENA</v>
      </c>
      <c r="C4646" t="str">
        <f>_xlfn.XLOOKUP(A4646,StruttureRicettive[DenominazioneCittà],StruttureRicettive[Località])</f>
        <v>POTENZA PICENA</v>
      </c>
      <c r="D4646" t="str">
        <f>_xlfn.XLOOKUP(A4646,StruttureRicettive[DenominazioneCittà],StruttureRicettive[Località2])</f>
        <v>POTENZA PICENA</v>
      </c>
    </row>
    <row r="4647" spans="1:4" x14ac:dyDescent="0.25">
      <c r="A4647" t="str">
        <f>StruttureRicettive[[#This Row],[Denominazione]] &amp; " (" &amp; StruttureRicettive[[#This Row],[Città]] &amp; ")"</f>
        <v>LA SCIABBEGA B&amp;B (PORTO RECANATI)</v>
      </c>
      <c r="B4647" t="str">
        <f>_xlfn.XLOOKUP(ElencoStrutture!A4647,StruttureRicettive[DenominazioneCittà],StruttureRicettive[Città])</f>
        <v>PORTO RECANATI</v>
      </c>
      <c r="C4647" t="str">
        <f>_xlfn.XLOOKUP(A4647,StruttureRicettive[DenominazioneCittà],StruttureRicettive[Località])</f>
        <v>PORTO RECANATI</v>
      </c>
      <c r="D4647" t="str">
        <f>_xlfn.XLOOKUP(A4647,StruttureRicettive[DenominazioneCittà],StruttureRicettive[Località2])</f>
        <v>PORTO RECANATI</v>
      </c>
    </row>
    <row r="4648" spans="1:4" x14ac:dyDescent="0.25">
      <c r="A4648" t="str">
        <f>StruttureRicettive[[#This Row],[Denominazione]] &amp; " (" &amp; StruttureRicettive[[#This Row],[Città]] &amp; ")"</f>
        <v>LA SELVA (CASTELFIDARDO)</v>
      </c>
      <c r="B4648" t="str">
        <f>_xlfn.XLOOKUP(ElencoStrutture!A4648,StruttureRicettive[DenominazioneCittà],StruttureRicettive[Città])</f>
        <v>CASTELFIDARDO</v>
      </c>
      <c r="C4648" t="str">
        <f>_xlfn.XLOOKUP(A4648,StruttureRicettive[DenominazioneCittà],StruttureRicettive[Località])</f>
        <v>CASTELFIDARDO</v>
      </c>
      <c r="D4648" t="str">
        <f>_xlfn.XLOOKUP(A4648,StruttureRicettive[DenominazioneCittà],StruttureRicettive[Località2])</f>
        <v>CASTELFIDARDO</v>
      </c>
    </row>
    <row r="4649" spans="1:4" x14ac:dyDescent="0.25">
      <c r="A4649" t="str">
        <f>StruttureRicettive[[#This Row],[Denominazione]] &amp; " (" &amp; StruttureRicettive[[#This Row],[Città]] &amp; ")"</f>
        <v>LA SELVA (FERMO)</v>
      </c>
      <c r="B4649" t="str">
        <f>_xlfn.XLOOKUP(ElencoStrutture!A4649,StruttureRicettive[DenominazioneCittà],StruttureRicettive[Città])</f>
        <v>FERMO</v>
      </c>
      <c r="C4649" t="str">
        <f>_xlfn.XLOOKUP(A4649,StruttureRicettive[DenominazioneCittà],StruttureRicettive[Località])</f>
        <v>no info</v>
      </c>
      <c r="D4649" t="str">
        <f>_xlfn.XLOOKUP(A4649,StruttureRicettive[DenominazioneCittà],StruttureRicettive[Località2])</f>
        <v>FERMO</v>
      </c>
    </row>
    <row r="4650" spans="1:4" x14ac:dyDescent="0.25">
      <c r="A4650" t="str">
        <f>StruttureRicettive[[#This Row],[Denominazione]] &amp; " (" &amp; StruttureRicettive[[#This Row],[Città]] &amp; ")"</f>
        <v>LA SERENELLA (SAN BENEDETTO DEL TRONTO)</v>
      </c>
      <c r="B4650" t="str">
        <f>_xlfn.XLOOKUP(ElencoStrutture!A4650,StruttureRicettive[DenominazioneCittà],StruttureRicettive[Città])</f>
        <v>SAN BENEDETTO DEL TRONTO</v>
      </c>
      <c r="C4650" t="str">
        <f>_xlfn.XLOOKUP(A4650,StruttureRicettive[DenominazioneCittà],StruttureRicettive[Località])</f>
        <v>no info</v>
      </c>
      <c r="D4650" t="str">
        <f>_xlfn.XLOOKUP(A4650,StruttureRicettive[DenominazioneCittà],StruttureRicettive[Località2])</f>
        <v>SAN BENEDETTO DEL TRONTO</v>
      </c>
    </row>
    <row r="4651" spans="1:4" x14ac:dyDescent="0.25">
      <c r="A4651" t="str">
        <f>StruttureRicettive[[#This Row],[Denominazione]] &amp; " (" &amp; StruttureRicettive[[#This Row],[Città]] &amp; ")"</f>
        <v>LA SFINGE (SAN BENEDETTO DEL TRONTO)</v>
      </c>
      <c r="B4651" t="str">
        <f>_xlfn.XLOOKUP(ElencoStrutture!A4651,StruttureRicettive[DenominazioneCittà],StruttureRicettive[Città])</f>
        <v>SAN BENEDETTO DEL TRONTO</v>
      </c>
      <c r="C4651" t="str">
        <f>_xlfn.XLOOKUP(A4651,StruttureRicettive[DenominazioneCittà],StruttureRicettive[Località])</f>
        <v>SAN BENEDETTO DEL TRONTO</v>
      </c>
      <c r="D4651" t="str">
        <f>_xlfn.XLOOKUP(A4651,StruttureRicettive[DenominazioneCittà],StruttureRicettive[Località2])</f>
        <v>SAN BENEDETTO DEL TRONTO</v>
      </c>
    </row>
    <row r="4652" spans="1:4" x14ac:dyDescent="0.25">
      <c r="A4652" t="str">
        <f>StruttureRicettive[[#This Row],[Denominazione]] &amp; " (" &amp; StruttureRicettive[[#This Row],[Città]] &amp; ")"</f>
        <v>LA SIBILLA (SARNANO)</v>
      </c>
      <c r="B4652" t="str">
        <f>_xlfn.XLOOKUP(ElencoStrutture!A4652,StruttureRicettive[DenominazioneCittà],StruttureRicettive[Città])</f>
        <v>SARNANO</v>
      </c>
      <c r="C4652" t="str">
        <f>_xlfn.XLOOKUP(A4652,StruttureRicettive[DenominazioneCittà],StruttureRicettive[Località])</f>
        <v>SARNANO</v>
      </c>
      <c r="D4652" t="str">
        <f>_xlfn.XLOOKUP(A4652,StruttureRicettive[DenominazioneCittà],StruttureRicettive[Località2])</f>
        <v>SARNANO</v>
      </c>
    </row>
    <row r="4653" spans="1:4" x14ac:dyDescent="0.25">
      <c r="A4653" t="str">
        <f>StruttureRicettive[[#This Row],[Denominazione]] &amp; " (" &amp; StruttureRicettive[[#This Row],[Città]] &amp; ")"</f>
        <v>LA SIESTA (TREIA)</v>
      </c>
      <c r="B4653" t="str">
        <f>_xlfn.XLOOKUP(ElencoStrutture!A4653,StruttureRicettive[DenominazioneCittà],StruttureRicettive[Città])</f>
        <v>TREIA</v>
      </c>
      <c r="C4653" t="str">
        <f>_xlfn.XLOOKUP(A4653,StruttureRicettive[DenominazioneCittà],StruttureRicettive[Località])</f>
        <v>SAN LORENZO</v>
      </c>
      <c r="D4653" t="str">
        <f>_xlfn.XLOOKUP(A4653,StruttureRicettive[DenominazioneCittà],StruttureRicettive[Località2])</f>
        <v>SAN LORENZO</v>
      </c>
    </row>
    <row r="4654" spans="1:4" x14ac:dyDescent="0.25">
      <c r="A4654" t="str">
        <f>StruttureRicettive[[#This Row],[Denominazione]] &amp; " (" &amp; StruttureRicettive[[#This Row],[Città]] &amp; ")"</f>
        <v>LA SIRENETTA (NUMANA)</v>
      </c>
      <c r="B4654" t="str">
        <f>_xlfn.XLOOKUP(ElencoStrutture!A4654,StruttureRicettive[DenominazioneCittà],StruttureRicettive[Città])</f>
        <v>NUMANA</v>
      </c>
      <c r="C4654" t="str">
        <f>_xlfn.XLOOKUP(A4654,StruttureRicettive[DenominazioneCittà],StruttureRicettive[Località])</f>
        <v>NUMANA</v>
      </c>
      <c r="D4654" t="str">
        <f>_xlfn.XLOOKUP(A4654,StruttureRicettive[DenominazioneCittà],StruttureRicettive[Località2])</f>
        <v>NUMANA</v>
      </c>
    </row>
    <row r="4655" spans="1:4" x14ac:dyDescent="0.25">
      <c r="A4655" t="str">
        <f>StruttureRicettive[[#This Row],[Denominazione]] &amp; " (" &amp; StruttureRicettive[[#This Row],[Città]] &amp; ")"</f>
        <v>LA SIRENETTA (CIVITANOVA MARCHE)</v>
      </c>
      <c r="B4655" t="str">
        <f>_xlfn.XLOOKUP(ElencoStrutture!A4655,StruttureRicettive[DenominazioneCittà],StruttureRicettive[Città])</f>
        <v>CIVITANOVA MARCHE</v>
      </c>
      <c r="C4655" t="str">
        <f>_xlfn.XLOOKUP(A4655,StruttureRicettive[DenominazioneCittà],StruttureRicettive[Località])</f>
        <v>CIVITANOVA MARCHE</v>
      </c>
      <c r="D4655" t="str">
        <f>_xlfn.XLOOKUP(A4655,StruttureRicettive[DenominazioneCittà],StruttureRicettive[Località2])</f>
        <v>CIVITANOVA MARCHE</v>
      </c>
    </row>
    <row r="4656" spans="1:4" x14ac:dyDescent="0.25">
      <c r="A4656" t="str">
        <f>StruttureRicettive[[#This Row],[Denominazione]] &amp; " (" &amp; StruttureRicettive[[#This Row],[Città]] &amp; ")"</f>
        <v>LA SORGENTE (MASSIGNANO)</v>
      </c>
      <c r="B4656" t="str">
        <f>_xlfn.XLOOKUP(ElencoStrutture!A4656,StruttureRicettive[DenominazioneCittà],StruttureRicettive[Città])</f>
        <v>MASSIGNANO</v>
      </c>
      <c r="C4656" t="str">
        <f>_xlfn.XLOOKUP(A4656,StruttureRicettive[DenominazioneCittà],StruttureRicettive[Località])</f>
        <v>MASSIGNANO</v>
      </c>
      <c r="D4656" t="str">
        <f>_xlfn.XLOOKUP(A4656,StruttureRicettive[DenominazioneCittà],StruttureRicettive[Località2])</f>
        <v>MASSIGNANO</v>
      </c>
    </row>
    <row r="4657" spans="1:4" x14ac:dyDescent="0.25">
      <c r="A4657" t="str">
        <f>StruttureRicettive[[#This Row],[Denominazione]] &amp; " (" &amp; StruttureRicettive[[#This Row],[Città]] &amp; ")"</f>
        <v>LA SORGENTE (RIPATRANSONE)</v>
      </c>
      <c r="B4657" t="str">
        <f>_xlfn.XLOOKUP(ElencoStrutture!A4657,StruttureRicettive[DenominazioneCittà],StruttureRicettive[Città])</f>
        <v>RIPATRANSONE</v>
      </c>
      <c r="C4657" t="str">
        <f>_xlfn.XLOOKUP(A4657,StruttureRicettive[DenominazioneCittà],StruttureRicettive[Località])</f>
        <v>no info</v>
      </c>
      <c r="D4657" t="str">
        <f>_xlfn.XLOOKUP(A4657,StruttureRicettive[DenominazioneCittà],StruttureRicettive[Località2])</f>
        <v>RIPATRANSONE</v>
      </c>
    </row>
    <row r="4658" spans="1:4" x14ac:dyDescent="0.25">
      <c r="A4658" t="str">
        <f>StruttureRicettive[[#This Row],[Denominazione]] &amp; " (" &amp; StruttureRicettive[[#This Row],[Città]] &amp; ")"</f>
        <v>LA SORGENTE DEL SOLE (SAN SEVERINO MARCHE)</v>
      </c>
      <c r="B4658" t="str">
        <f>_xlfn.XLOOKUP(ElencoStrutture!A4658,StruttureRicettive[DenominazioneCittà],StruttureRicettive[Città])</f>
        <v>SAN SEVERINO MARCHE</v>
      </c>
      <c r="C4658" t="str">
        <f>_xlfn.XLOOKUP(A4658,StruttureRicettive[DenominazioneCittà],StruttureRicettive[Località])</f>
        <v>STIGLIANO</v>
      </c>
      <c r="D4658" t="str">
        <f>_xlfn.XLOOKUP(A4658,StruttureRicettive[DenominazioneCittà],StruttureRicettive[Località2])</f>
        <v>STIGLIANO</v>
      </c>
    </row>
    <row r="4659" spans="1:4" x14ac:dyDescent="0.25">
      <c r="A4659" t="str">
        <f>StruttureRicettive[[#This Row],[Denominazione]] &amp; " (" &amp; StruttureRicettive[[#This Row],[Città]] &amp; ")"</f>
        <v>LA SPIAGGETTA (PORTO SAN GIORGIO)</v>
      </c>
      <c r="B4659" t="str">
        <f>_xlfn.XLOOKUP(ElencoStrutture!A4659,StruttureRicettive[DenominazioneCittà],StruttureRicettive[Città])</f>
        <v>PORTO SAN GIORGIO</v>
      </c>
      <c r="C4659" t="str">
        <f>_xlfn.XLOOKUP(A4659,StruttureRicettive[DenominazioneCittà],StruttureRicettive[Località])</f>
        <v>PORTO SAN GIORGIO</v>
      </c>
      <c r="D4659" t="str">
        <f>_xlfn.XLOOKUP(A4659,StruttureRicettive[DenominazioneCittà],StruttureRicettive[Località2])</f>
        <v>PORTO SAN GIORGIO</v>
      </c>
    </row>
    <row r="4660" spans="1:4" x14ac:dyDescent="0.25">
      <c r="A4660" t="str">
        <f>StruttureRicettive[[#This Row],[Denominazione]] &amp; " (" &amp; StruttureRicettive[[#This Row],[Città]] &amp; ")"</f>
        <v>LA SPIAGGIOLA (NUMANA)</v>
      </c>
      <c r="B4660" t="str">
        <f>_xlfn.XLOOKUP(ElencoStrutture!A4660,StruttureRicettive[DenominazioneCittà],StruttureRicettive[Città])</f>
        <v>NUMANA</v>
      </c>
      <c r="C4660" t="str">
        <f>_xlfn.XLOOKUP(A4660,StruttureRicettive[DenominazioneCittà],StruttureRicettive[Località])</f>
        <v>NUMANA</v>
      </c>
      <c r="D4660" t="str">
        <f>_xlfn.XLOOKUP(A4660,StruttureRicettive[DenominazioneCittà],StruttureRicettive[Località2])</f>
        <v>NUMANA</v>
      </c>
    </row>
    <row r="4661" spans="1:4" x14ac:dyDescent="0.25">
      <c r="A4661" t="str">
        <f>StruttureRicettive[[#This Row],[Denominazione]] &amp; " (" &amp; StruttureRicettive[[#This Row],[Città]] &amp; ")"</f>
        <v>LA SPIGA D'ORO (FRONTINO)</v>
      </c>
      <c r="B4661" t="str">
        <f>_xlfn.XLOOKUP(ElencoStrutture!A4661,StruttureRicettive[DenominazioneCittà],StruttureRicettive[Città])</f>
        <v>FRONTINO</v>
      </c>
      <c r="C4661" t="str">
        <f>_xlfn.XLOOKUP(A4661,StruttureRicettive[DenominazioneCittà],StruttureRicettive[Località])</f>
        <v>FRONTINO</v>
      </c>
      <c r="D4661" t="str">
        <f>_xlfn.XLOOKUP(A4661,StruttureRicettive[DenominazioneCittà],StruttureRicettive[Località2])</f>
        <v>FRONTINO</v>
      </c>
    </row>
    <row r="4662" spans="1:4" x14ac:dyDescent="0.25">
      <c r="A4662" t="str">
        <f>StruttureRicettive[[#This Row],[Denominazione]] &amp; " (" &amp; StruttureRicettive[[#This Row],[Città]] &amp; ")"</f>
        <v>LA STORIELLA (LAPEDONA)</v>
      </c>
      <c r="B4662" t="str">
        <f>_xlfn.XLOOKUP(ElencoStrutture!A4662,StruttureRicettive[DenominazioneCittà],StruttureRicettive[Città])</f>
        <v>LAPEDONA</v>
      </c>
      <c r="C4662" t="str">
        <f>_xlfn.XLOOKUP(A4662,StruttureRicettive[DenominazioneCittà],StruttureRicettive[Località])</f>
        <v>LAPEDONA</v>
      </c>
      <c r="D4662" t="str">
        <f>_xlfn.XLOOKUP(A4662,StruttureRicettive[DenominazioneCittà],StruttureRicettive[Località2])</f>
        <v>LAPEDONA</v>
      </c>
    </row>
    <row r="4663" spans="1:4" x14ac:dyDescent="0.25">
      <c r="A4663" t="str">
        <f>StruttureRicettive[[#This Row],[Denominazione]] &amp; " (" &amp; StruttureRicettive[[#This Row],[Città]] &amp; ")"</f>
        <v>LA TABERNA (CASTELFIDARDO)</v>
      </c>
      <c r="B4663" t="str">
        <f>_xlfn.XLOOKUP(ElencoStrutture!A4663,StruttureRicettive[DenominazioneCittà],StruttureRicettive[Città])</f>
        <v>CASTELFIDARDO</v>
      </c>
      <c r="C4663" t="str">
        <f>_xlfn.XLOOKUP(A4663,StruttureRicettive[DenominazioneCittà],StruttureRicettive[Località])</f>
        <v>no info</v>
      </c>
      <c r="D4663" t="str">
        <f>_xlfn.XLOOKUP(A4663,StruttureRicettive[DenominazioneCittà],StruttureRicettive[Località2])</f>
        <v>CASTELFIDARDO</v>
      </c>
    </row>
    <row r="4664" spans="1:4" x14ac:dyDescent="0.25">
      <c r="A4664" t="str">
        <f>StruttureRicettive[[#This Row],[Denominazione]] &amp; " (" &amp; StruttureRicettive[[#This Row],[Città]] &amp; ")"</f>
        <v>LA TAMERICE (SENIGALLIA)</v>
      </c>
      <c r="B4664" t="str">
        <f>_xlfn.XLOOKUP(ElencoStrutture!A4664,StruttureRicettive[DenominazioneCittà],StruttureRicettive[Città])</f>
        <v>SENIGALLIA</v>
      </c>
      <c r="C4664" t="str">
        <f>_xlfn.XLOOKUP(A4664,StruttureRicettive[DenominazioneCittà],StruttureRicettive[Località])</f>
        <v>FRAZIONE MONTIGNANO</v>
      </c>
      <c r="D4664" t="str">
        <f>_xlfn.XLOOKUP(A4664,StruttureRicettive[DenominazioneCittà],StruttureRicettive[Località2])</f>
        <v>FRAZIONE MONTIGNANO</v>
      </c>
    </row>
    <row r="4665" spans="1:4" x14ac:dyDescent="0.25">
      <c r="A4665" t="str">
        <f>StruttureRicettive[[#This Row],[Denominazione]] &amp; " (" &amp; StruttureRicettive[[#This Row],[Città]] &amp; ")"</f>
        <v>LA TANA DEI LEONI (MONSAMPOLO DEL TRONTO)</v>
      </c>
      <c r="B4665" t="str">
        <f>_xlfn.XLOOKUP(ElencoStrutture!A4665,StruttureRicettive[DenominazioneCittà],StruttureRicettive[Città])</f>
        <v>MONSAMPOLO DEL TRONTO</v>
      </c>
      <c r="C4665" t="str">
        <f>_xlfn.XLOOKUP(A4665,StruttureRicettive[DenominazioneCittà],StruttureRicettive[Località])</f>
        <v>CONTRADA SANT'EGIDIO</v>
      </c>
      <c r="D4665" t="str">
        <f>_xlfn.XLOOKUP(A4665,StruttureRicettive[DenominazioneCittà],StruttureRicettive[Località2])</f>
        <v>CONTRADA SANT'EGIDIO</v>
      </c>
    </row>
    <row r="4666" spans="1:4" x14ac:dyDescent="0.25">
      <c r="A4666" t="str">
        <f>StruttureRicettive[[#This Row],[Denominazione]] &amp; " (" &amp; StruttureRicettive[[#This Row],[Città]] &amp; ")"</f>
        <v>LA TANA DEL CINGHIALE (SANTA VITTORIA IN MATENANO)</v>
      </c>
      <c r="B4666" t="str">
        <f>_xlfn.XLOOKUP(ElencoStrutture!A4666,StruttureRicettive[DenominazioneCittà],StruttureRicettive[Città])</f>
        <v>SANTA VITTORIA IN MATENANO</v>
      </c>
      <c r="C4666" t="str">
        <f>_xlfn.XLOOKUP(A4666,StruttureRicettive[DenominazioneCittà],StruttureRicettive[Località])</f>
        <v>no info</v>
      </c>
      <c r="D4666" t="str">
        <f>_xlfn.XLOOKUP(A4666,StruttureRicettive[DenominazioneCittà],StruttureRicettive[Località2])</f>
        <v>SANTA VITTORIA IN MATENANO</v>
      </c>
    </row>
    <row r="4667" spans="1:4" x14ac:dyDescent="0.25">
      <c r="A4667" t="str">
        <f>StruttureRicettive[[#This Row],[Denominazione]] &amp; " (" &amp; StruttureRicettive[[#This Row],[Città]] &amp; ")"</f>
        <v>LA TANA DEL GHIRO (SERRA DE' CONTI)</v>
      </c>
      <c r="B4667" t="str">
        <f>_xlfn.XLOOKUP(ElencoStrutture!A4667,StruttureRicettive[DenominazioneCittà],StruttureRicettive[Città])</f>
        <v>SERRA DE' CONTI</v>
      </c>
      <c r="C4667" t="str">
        <f>_xlfn.XLOOKUP(A4667,StruttureRicettive[DenominazioneCittà],StruttureRicettive[Località])</f>
        <v>SERRA DE' CONTI</v>
      </c>
      <c r="D4667" t="str">
        <f>_xlfn.XLOOKUP(A4667,StruttureRicettive[DenominazioneCittà],StruttureRicettive[Località2])</f>
        <v>SERRA DE' CONTI</v>
      </c>
    </row>
    <row r="4668" spans="1:4" x14ac:dyDescent="0.25">
      <c r="A4668" t="str">
        <f>StruttureRicettive[[#This Row],[Denominazione]] &amp; " (" &amp; StruttureRicettive[[#This Row],[Città]] &amp; ")"</f>
        <v>LA TANA DEL NANO (ANCONA)</v>
      </c>
      <c r="B4668" t="str">
        <f>_xlfn.XLOOKUP(ElencoStrutture!A4668,StruttureRicettive[DenominazioneCittà],StruttureRicettive[Città])</f>
        <v>ANCONA</v>
      </c>
      <c r="C4668" t="str">
        <f>_xlfn.XLOOKUP(A4668,StruttureRicettive[DenominazioneCittà],StruttureRicettive[Località])</f>
        <v>ANCONA</v>
      </c>
      <c r="D4668" t="str">
        <f>_xlfn.XLOOKUP(A4668,StruttureRicettive[DenominazioneCittà],StruttureRicettive[Località2])</f>
        <v>ANCONA</v>
      </c>
    </row>
    <row r="4669" spans="1:4" x14ac:dyDescent="0.25">
      <c r="A4669" t="str">
        <f>StruttureRicettive[[#This Row],[Denominazione]] &amp; " (" &amp; StruttureRicettive[[#This Row],[Città]] &amp; ")"</f>
        <v>LA TANA DEL SERPENTE di DESANTIS TIZIANA (OFFIDA)</v>
      </c>
      <c r="B4669" t="str">
        <f>_xlfn.XLOOKUP(ElencoStrutture!A4669,StruttureRicettive[DenominazioneCittà],StruttureRicettive[Città])</f>
        <v>OFFIDA</v>
      </c>
      <c r="C4669" t="str">
        <f>_xlfn.XLOOKUP(A4669,StruttureRicettive[DenominazioneCittà],StruttureRicettive[Località])</f>
        <v>OFFIDA - CENTRO STORICO</v>
      </c>
      <c r="D4669" t="str">
        <f>_xlfn.XLOOKUP(A4669,StruttureRicettive[DenominazioneCittà],StruttureRicettive[Località2])</f>
        <v>OFFIDA - CENTRO STORICO</v>
      </c>
    </row>
    <row r="4670" spans="1:4" x14ac:dyDescent="0.25">
      <c r="A4670" t="str">
        <f>StruttureRicettive[[#This Row],[Denominazione]] &amp; " (" &amp; StruttureRicettive[[#This Row],[Città]] &amp; ")"</f>
        <v>LA TANA DELLA LEPRE (CINGOLI)</v>
      </c>
      <c r="B4670" t="str">
        <f>_xlfn.XLOOKUP(ElencoStrutture!A4670,StruttureRicettive[DenominazioneCittà],StruttureRicettive[Città])</f>
        <v>CINGOLI</v>
      </c>
      <c r="C4670" t="str">
        <f>_xlfn.XLOOKUP(A4670,StruttureRicettive[DenominazioneCittà],StruttureRicettive[Località])</f>
        <v>CINGOLI</v>
      </c>
      <c r="D4670" t="str">
        <f>_xlfn.XLOOKUP(A4670,StruttureRicettive[DenominazioneCittà],StruttureRicettive[Località2])</f>
        <v>CINGOLI</v>
      </c>
    </row>
    <row r="4671" spans="1:4" x14ac:dyDescent="0.25">
      <c r="A4671" t="str">
        <f>StruttureRicettive[[#This Row],[Denominazione]] &amp; " (" &amp; StruttureRicettive[[#This Row],[Città]] &amp; ")"</f>
        <v>LA TAVOLA (MONDOLFO)</v>
      </c>
      <c r="B4671" t="str">
        <f>_xlfn.XLOOKUP(ElencoStrutture!A4671,StruttureRicettive[DenominazioneCittà],StruttureRicettive[Città])</f>
        <v>MONDOLFO</v>
      </c>
      <c r="C4671" t="str">
        <f>_xlfn.XLOOKUP(A4671,StruttureRicettive[DenominazioneCittà],StruttureRicettive[Località])</f>
        <v>MONDOLFO</v>
      </c>
      <c r="D4671" t="str">
        <f>_xlfn.XLOOKUP(A4671,StruttureRicettive[DenominazioneCittà],StruttureRicettive[Località2])</f>
        <v>MONDOLFO</v>
      </c>
    </row>
    <row r="4672" spans="1:4" x14ac:dyDescent="0.25">
      <c r="A4672" t="str">
        <f>StruttureRicettive[[#This Row],[Denominazione]] &amp; " (" &amp; StruttureRicettive[[#This Row],[Città]] &amp; ")"</f>
        <v>LA TAVOLA MARCHE (SANT'ANGELO IN VADO)</v>
      </c>
      <c r="B4672" t="str">
        <f>_xlfn.XLOOKUP(ElencoStrutture!A4672,StruttureRicettive[DenominazioneCittà],StruttureRicettive[Città])</f>
        <v>SANT'ANGELO IN VADO</v>
      </c>
      <c r="C4672" t="str">
        <f>_xlfn.XLOOKUP(A4672,StruttureRicettive[DenominazioneCittà],StruttureRicettive[Località])</f>
        <v>SANT' ANGELO IN VADO</v>
      </c>
      <c r="D4672" t="str">
        <f>_xlfn.XLOOKUP(A4672,StruttureRicettive[DenominazioneCittà],StruttureRicettive[Località2])</f>
        <v>SANT' ANGELO IN VADO</v>
      </c>
    </row>
    <row r="4673" spans="1:4" x14ac:dyDescent="0.25">
      <c r="A4673" t="str">
        <f>StruttureRicettive[[#This Row],[Denominazione]] &amp; " (" &amp; StruttureRicettive[[#This Row],[Città]] &amp; ")"</f>
        <v>LA TELLINA (SAN BENEDETTO DEL TRONTO)</v>
      </c>
      <c r="B4673" t="str">
        <f>_xlfn.XLOOKUP(ElencoStrutture!A4673,StruttureRicettive[DenominazioneCittà],StruttureRicettive[Città])</f>
        <v>SAN BENEDETTO DEL TRONTO</v>
      </c>
      <c r="C4673" t="str">
        <f>_xlfn.XLOOKUP(A4673,StruttureRicettive[DenominazioneCittà],StruttureRicettive[Località])</f>
        <v>no info</v>
      </c>
      <c r="D4673" t="str">
        <f>_xlfn.XLOOKUP(A4673,StruttureRicettive[DenominazioneCittà],StruttureRicettive[Località2])</f>
        <v>SAN BENEDETTO DEL TRONTO</v>
      </c>
    </row>
    <row r="4674" spans="1:4" x14ac:dyDescent="0.25">
      <c r="A4674" t="str">
        <f>StruttureRicettive[[#This Row],[Denominazione]] &amp; " (" &amp; StruttureRicettive[[#This Row],[Città]] &amp; ")"</f>
        <v>LA TENUTA CA' GIONE DI NUCCI VALERIO E GIANMARCO (CAGLI)</v>
      </c>
      <c r="B4674" t="str">
        <f>_xlfn.XLOOKUP(ElencoStrutture!A4674,StruttureRicettive[DenominazioneCittà],StruttureRicettive[Città])</f>
        <v>CAGLI</v>
      </c>
      <c r="C4674" t="str">
        <f>_xlfn.XLOOKUP(A4674,StruttureRicettive[DenominazioneCittà],StruttureRicettive[Località])</f>
        <v>STRADA SAN MARTINO</v>
      </c>
      <c r="D4674" t="str">
        <f>_xlfn.XLOOKUP(A4674,StruttureRicettive[DenominazioneCittà],StruttureRicettive[Località2])</f>
        <v>STRADA SAN MARTINO</v>
      </c>
    </row>
    <row r="4675" spans="1:4" x14ac:dyDescent="0.25">
      <c r="A4675" t="str">
        <f>StruttureRicettive[[#This Row],[Denominazione]] &amp; " (" &amp; StruttureRicettive[[#This Row],[Città]] &amp; ")"</f>
        <v>LA TENUTA DEL CONTE (FERMO)</v>
      </c>
      <c r="B4675" t="str">
        <f>_xlfn.XLOOKUP(ElencoStrutture!A4675,StruttureRicettive[DenominazioneCittà],StruttureRicettive[Città])</f>
        <v>FERMO</v>
      </c>
      <c r="C4675" t="str">
        <f>_xlfn.XLOOKUP(A4675,StruttureRicettive[DenominazioneCittà],StruttureRicettive[Località])</f>
        <v>FERMO</v>
      </c>
      <c r="D4675" t="str">
        <f>_xlfn.XLOOKUP(A4675,StruttureRicettive[DenominazioneCittà],StruttureRicettive[Località2])</f>
        <v>FERMO</v>
      </c>
    </row>
    <row r="4676" spans="1:4" x14ac:dyDescent="0.25">
      <c r="A4676" t="str">
        <f>StruttureRicettive[[#This Row],[Denominazione]] &amp; " (" &amp; StruttureRicettive[[#This Row],[Città]] &amp; ")"</f>
        <v>LA TENUTA DEL GIGLIO (TAVULLIA)</v>
      </c>
      <c r="B4676" t="str">
        <f>_xlfn.XLOOKUP(ElencoStrutture!A4676,StruttureRicettive[DenominazioneCittà],StruttureRicettive[Città])</f>
        <v>TAVULLIA</v>
      </c>
      <c r="C4676" t="str">
        <f>_xlfn.XLOOKUP(A4676,StruttureRicettive[DenominazioneCittà],StruttureRicettive[Località])</f>
        <v>MONTELURO</v>
      </c>
      <c r="D4676" t="str">
        <f>_xlfn.XLOOKUP(A4676,StruttureRicettive[DenominazioneCittà],StruttureRicettive[Località2])</f>
        <v>MONTELURO</v>
      </c>
    </row>
    <row r="4677" spans="1:4" x14ac:dyDescent="0.25">
      <c r="A4677" t="str">
        <f>StruttureRicettive[[#This Row],[Denominazione]] &amp; " (" &amp; StruttureRicettive[[#This Row],[Città]] &amp; ")"</f>
        <v>LA TENUTA DI SANT'ELISABETTA (FERMO)</v>
      </c>
      <c r="B4677" t="str">
        <f>_xlfn.XLOOKUP(ElencoStrutture!A4677,StruttureRicettive[DenominazioneCittà],StruttureRicettive[Città])</f>
        <v>FERMO</v>
      </c>
      <c r="C4677" t="str">
        <f>_xlfn.XLOOKUP(A4677,StruttureRicettive[DenominazioneCittà],StruttureRicettive[Località])</f>
        <v>FERMO</v>
      </c>
      <c r="D4677" t="str">
        <f>_xlfn.XLOOKUP(A4677,StruttureRicettive[DenominazioneCittà],StruttureRicettive[Località2])</f>
        <v>FERMO</v>
      </c>
    </row>
    <row r="4678" spans="1:4" x14ac:dyDescent="0.25">
      <c r="A4678" t="str">
        <f>StruttureRicettive[[#This Row],[Denominazione]] &amp; " (" &amp; StruttureRicettive[[#This Row],[Città]] &amp; ")"</f>
        <v>LA TENUTA SANT'ELISABETTA (FERMO)</v>
      </c>
      <c r="B4678" t="str">
        <f>_xlfn.XLOOKUP(ElencoStrutture!A4678,StruttureRicettive[DenominazioneCittà],StruttureRicettive[Città])</f>
        <v>FERMO</v>
      </c>
      <c r="C4678" t="str">
        <f>_xlfn.XLOOKUP(A4678,StruttureRicettive[DenominazioneCittà],StruttureRicettive[Località])</f>
        <v>FERMO</v>
      </c>
      <c r="D4678" t="str">
        <f>_xlfn.XLOOKUP(A4678,StruttureRicettive[DenominazioneCittà],StruttureRicettive[Località2])</f>
        <v>FERMO</v>
      </c>
    </row>
    <row r="4679" spans="1:4" x14ac:dyDescent="0.25">
      <c r="A4679" t="str">
        <f>StruttureRicettive[[#This Row],[Denominazione]] &amp; " (" &amp; StruttureRicettive[[#This Row],[Città]] &amp; ")"</f>
        <v>LA TERRAZZA (SANTA MARIA NUOVA)</v>
      </c>
      <c r="B4679" t="str">
        <f>_xlfn.XLOOKUP(ElencoStrutture!A4679,StruttureRicettive[DenominazioneCittà],StruttureRicettive[Città])</f>
        <v>SANTA MARIA NUOVA</v>
      </c>
      <c r="C4679" t="str">
        <f>_xlfn.XLOOKUP(A4679,StruttureRicettive[DenominazioneCittà],StruttureRicettive[Località])</f>
        <v>SANTA MARIA NUOVA</v>
      </c>
      <c r="D4679" t="str">
        <f>_xlfn.XLOOKUP(A4679,StruttureRicettive[DenominazioneCittà],StruttureRicettive[Località2])</f>
        <v>SANTA MARIA NUOVA</v>
      </c>
    </row>
    <row r="4680" spans="1:4" x14ac:dyDescent="0.25">
      <c r="A4680" t="str">
        <f>StruttureRicettive[[#This Row],[Denominazione]] &amp; " (" &amp; StruttureRicettive[[#This Row],[Città]] &amp; ")"</f>
        <v>LA TERRAZZA (POTENZA PICENA)</v>
      </c>
      <c r="B4680" t="str">
        <f>_xlfn.XLOOKUP(ElencoStrutture!A4680,StruttureRicettive[DenominazioneCittà],StruttureRicettive[Città])</f>
        <v>POTENZA PICENA</v>
      </c>
      <c r="C4680" t="str">
        <f>_xlfn.XLOOKUP(A4680,StruttureRicettive[DenominazioneCittà],StruttureRicettive[Località])</f>
        <v>POTENZA PICENA</v>
      </c>
      <c r="D4680" t="str">
        <f>_xlfn.XLOOKUP(A4680,StruttureRicettive[DenominazioneCittà],StruttureRicettive[Località2])</f>
        <v>POTENZA PICENA</v>
      </c>
    </row>
    <row r="4681" spans="1:4" x14ac:dyDescent="0.25">
      <c r="A4681" t="str">
        <f>StruttureRicettive[[#This Row],[Denominazione]] &amp; " (" &amp; StruttureRicettive[[#This Row],[Città]] &amp; ")"</f>
        <v>LA TERRAZZA (ASCOLI PICENO)</v>
      </c>
      <c r="B4681" t="str">
        <f>_xlfn.XLOOKUP(ElencoStrutture!A4681,StruttureRicettive[DenominazioneCittà],StruttureRicettive[Città])</f>
        <v>ASCOLI PICENO</v>
      </c>
      <c r="C4681" t="str">
        <f>_xlfn.XLOOKUP(A4681,StruttureRicettive[DenominazioneCittà],StruttureRicettive[Località])</f>
        <v>ASCOLI PICENO</v>
      </c>
      <c r="D4681" t="str">
        <f>_xlfn.XLOOKUP(A4681,StruttureRicettive[DenominazioneCittà],StruttureRicettive[Località2])</f>
        <v>ASCOLI PICENO</v>
      </c>
    </row>
    <row r="4682" spans="1:4" x14ac:dyDescent="0.25">
      <c r="A4682" t="str">
        <f>StruttureRicettive[[#This Row],[Denominazione]] &amp; " (" &amp; StruttureRicettive[[#This Row],[Città]] &amp; ")"</f>
        <v>LA TERRAZZA E LA LUNA (ASCOLI PICENO)</v>
      </c>
      <c r="B4682" t="str">
        <f>_xlfn.XLOOKUP(ElencoStrutture!A4682,StruttureRicettive[DenominazioneCittà],StruttureRicettive[Città])</f>
        <v>ASCOLI PICENO</v>
      </c>
      <c r="C4682" t="str">
        <f>_xlfn.XLOOKUP(A4682,StruttureRicettive[DenominazioneCittà],StruttureRicettive[Località])</f>
        <v>ASCOLI PICENO</v>
      </c>
      <c r="D4682" t="str">
        <f>_xlfn.XLOOKUP(A4682,StruttureRicettive[DenominazioneCittà],StruttureRicettive[Località2])</f>
        <v>ASCOLI PICENO</v>
      </c>
    </row>
    <row r="4683" spans="1:4" x14ac:dyDescent="0.25">
      <c r="A4683" t="str">
        <f>StruttureRicettive[[#This Row],[Denominazione]] &amp; " (" &amp; StruttureRicettive[[#This Row],[Città]] &amp; ")"</f>
        <v>LA TERRAZZA-PRAIA DO SOL (PORTO SAN GIORGIO)</v>
      </c>
      <c r="B4683" t="str">
        <f>_xlfn.XLOOKUP(ElencoStrutture!A4683,StruttureRicettive[DenominazioneCittà],StruttureRicettive[Città])</f>
        <v>PORTO SAN GIORGIO</v>
      </c>
      <c r="C4683" t="str">
        <f>_xlfn.XLOOKUP(A4683,StruttureRicettive[DenominazioneCittà],StruttureRicettive[Località])</f>
        <v>PORTO SAN GIORGIO</v>
      </c>
      <c r="D4683" t="str">
        <f>_xlfn.XLOOKUP(A4683,StruttureRicettive[DenominazioneCittà],StruttureRicettive[Località2])</f>
        <v>PORTO SAN GIORGIO</v>
      </c>
    </row>
    <row r="4684" spans="1:4" x14ac:dyDescent="0.25">
      <c r="A4684" t="str">
        <f>StruttureRicettive[[#This Row],[Denominazione]] &amp; " (" &amp; StruttureRicettive[[#This Row],[Città]] &amp; ")"</f>
        <v>LA TINTORIA (URBANIA)</v>
      </c>
      <c r="B4684" t="str">
        <f>_xlfn.XLOOKUP(ElencoStrutture!A4684,StruttureRicettive[DenominazioneCittà],StruttureRicettive[Città])</f>
        <v>URBANIA</v>
      </c>
      <c r="C4684" t="str">
        <f>_xlfn.XLOOKUP(A4684,StruttureRicettive[DenominazioneCittà],StruttureRicettive[Località])</f>
        <v>no info</v>
      </c>
      <c r="D4684" t="str">
        <f>_xlfn.XLOOKUP(A4684,StruttureRicettive[DenominazioneCittà],StruttureRicettive[Località2])</f>
        <v>URBANIA</v>
      </c>
    </row>
    <row r="4685" spans="1:4" x14ac:dyDescent="0.25">
      <c r="A4685" t="str">
        <f>StruttureRicettive[[#This Row],[Denominazione]] &amp; " (" &amp; StruttureRicettive[[#This Row],[Città]] &amp; ")"</f>
        <v>LA TORRE (MERCATELLO SUL METAURO)</v>
      </c>
      <c r="B4685" t="str">
        <f>_xlfn.XLOOKUP(ElencoStrutture!A4685,StruttureRicettive[DenominazioneCittà],StruttureRicettive[Città])</f>
        <v>MERCATELLO SUL METAURO</v>
      </c>
      <c r="C4685" t="str">
        <f>_xlfn.XLOOKUP(A4685,StruttureRicettive[DenominazioneCittà],StruttureRicettive[Località])</f>
        <v>MERCATELLO SUL METAURO</v>
      </c>
      <c r="D4685" t="str">
        <f>_xlfn.XLOOKUP(A4685,StruttureRicettive[DenominazioneCittà],StruttureRicettive[Località2])</f>
        <v>MERCATELLO SUL METAURO</v>
      </c>
    </row>
    <row r="4686" spans="1:4" x14ac:dyDescent="0.25">
      <c r="A4686" t="str">
        <f>StruttureRicettive[[#This Row],[Denominazione]] &amp; " (" &amp; StruttureRicettive[[#This Row],[Città]] &amp; ")"</f>
        <v>LA TORRE CAMERE (NUMANA)</v>
      </c>
      <c r="B4686" t="str">
        <f>_xlfn.XLOOKUP(ElencoStrutture!A4686,StruttureRicettive[DenominazioneCittà],StruttureRicettive[Città])</f>
        <v>NUMANA</v>
      </c>
      <c r="C4686" t="str">
        <f>_xlfn.XLOOKUP(A4686,StruttureRicettive[DenominazioneCittà],StruttureRicettive[Località])</f>
        <v>NUMANA</v>
      </c>
      <c r="D4686" t="str">
        <f>_xlfn.XLOOKUP(A4686,StruttureRicettive[DenominazioneCittà],StruttureRicettive[Località2])</f>
        <v>NUMANA</v>
      </c>
    </row>
    <row r="4687" spans="1:4" x14ac:dyDescent="0.25">
      <c r="A4687" t="str">
        <f>StruttureRicettive[[#This Row],[Denominazione]] &amp; " (" &amp; StruttureRicettive[[#This Row],[Città]] &amp; ")"</f>
        <v>LA TORRE DEL GALLO (RIPATRANSONE)</v>
      </c>
      <c r="B4687" t="str">
        <f>_xlfn.XLOOKUP(ElencoStrutture!A4687,StruttureRicettive[DenominazioneCittà],StruttureRicettive[Città])</f>
        <v>RIPATRANSONE</v>
      </c>
      <c r="C4687" t="str">
        <f>_xlfn.XLOOKUP(A4687,StruttureRicettive[DenominazioneCittà],StruttureRicettive[Località])</f>
        <v>RIPATRANSONE</v>
      </c>
      <c r="D4687" t="str">
        <f>_xlfn.XLOOKUP(A4687,StruttureRicettive[DenominazioneCittà],StruttureRicettive[Località2])</f>
        <v>RIPATRANSONE</v>
      </c>
    </row>
    <row r="4688" spans="1:4" x14ac:dyDescent="0.25">
      <c r="A4688" t="str">
        <f>StruttureRicettive[[#This Row],[Denominazione]] &amp; " (" &amp; StruttureRicettive[[#This Row],[Città]] &amp; ")"</f>
        <v>LA TORRETTA SUL BORGO (GROTTAMMARE)</v>
      </c>
      <c r="B4688" t="str">
        <f>_xlfn.XLOOKUP(ElencoStrutture!A4688,StruttureRicettive[DenominazioneCittà],StruttureRicettive[Città])</f>
        <v>GROTTAMMARE</v>
      </c>
      <c r="C4688" t="str">
        <f>_xlfn.XLOOKUP(A4688,StruttureRicettive[DenominazioneCittà],StruttureRicettive[Località])</f>
        <v>GROTTAMMARE</v>
      </c>
      <c r="D4688" t="str">
        <f>_xlfn.XLOOKUP(A4688,StruttureRicettive[DenominazioneCittà],StruttureRicettive[Località2])</f>
        <v>GROTTAMMARE</v>
      </c>
    </row>
    <row r="4689" spans="1:4" x14ac:dyDescent="0.25">
      <c r="A4689" t="str">
        <f>StruttureRicettive[[#This Row],[Denominazione]] &amp; " (" &amp; StruttureRicettive[[#This Row],[Città]] &amp; ")"</f>
        <v>LA VACA PACA (PORTO SANT'ELPIDIO)</v>
      </c>
      <c r="B4689" t="str">
        <f>_xlfn.XLOOKUP(ElencoStrutture!A4689,StruttureRicettive[DenominazioneCittà],StruttureRicettive[Città])</f>
        <v>PORTO SANT'ELPIDIO</v>
      </c>
      <c r="C4689" t="str">
        <f>_xlfn.XLOOKUP(A4689,StruttureRicettive[DenominazioneCittà],StruttureRicettive[Località])</f>
        <v>PORTO SANT' ELPIDIO</v>
      </c>
      <c r="D4689" t="str">
        <f>_xlfn.XLOOKUP(A4689,StruttureRicettive[DenominazioneCittà],StruttureRicettive[Località2])</f>
        <v>PORTO SANT' ELPIDIO</v>
      </c>
    </row>
    <row r="4690" spans="1:4" x14ac:dyDescent="0.25">
      <c r="A4690" t="str">
        <f>StruttureRicettive[[#This Row],[Denominazione]] &amp; " (" &amp; StruttureRicettive[[#This Row],[Città]] &amp; ")"</f>
        <v>LA VALLE (CESSAPALOMBO)</v>
      </c>
      <c r="B4690" t="str">
        <f>_xlfn.XLOOKUP(ElencoStrutture!A4690,StruttureRicettive[DenominazioneCittà],StruttureRicettive[Città])</f>
        <v>CESSAPALOMBO</v>
      </c>
      <c r="C4690" t="str">
        <f>_xlfn.XLOOKUP(A4690,StruttureRicettive[DenominazioneCittà],StruttureRicettive[Località])</f>
        <v>CESSAPALOMBO</v>
      </c>
      <c r="D4690" t="str">
        <f>_xlfn.XLOOKUP(A4690,StruttureRicettive[DenominazioneCittà],StruttureRicettive[Località2])</f>
        <v>CESSAPALOMBO</v>
      </c>
    </row>
    <row r="4691" spans="1:4" x14ac:dyDescent="0.25">
      <c r="A4691" t="str">
        <f>StruttureRicettive[[#This Row],[Denominazione]] &amp; " (" &amp; StruttureRicettive[[#This Row],[Città]] &amp; ")"</f>
        <v>LA VALLE DEI PICENI (MONTEDINOVE)</v>
      </c>
      <c r="B4691" t="str">
        <f>_xlfn.XLOOKUP(ElencoStrutture!A4691,StruttureRicettive[DenominazioneCittà],StruttureRicettive[Città])</f>
        <v>MONTEDINOVE</v>
      </c>
      <c r="C4691" t="str">
        <f>_xlfn.XLOOKUP(A4691,StruttureRicettive[DenominazioneCittà],StruttureRicettive[Località])</f>
        <v>MONTEDINOVE</v>
      </c>
      <c r="D4691" t="str">
        <f>_xlfn.XLOOKUP(A4691,StruttureRicettive[DenominazioneCittà],StruttureRicettive[Località2])</f>
        <v>MONTEDINOVE</v>
      </c>
    </row>
    <row r="4692" spans="1:4" x14ac:dyDescent="0.25">
      <c r="A4692" t="str">
        <f>StruttureRicettive[[#This Row],[Denominazione]] &amp; " (" &amp; StruttureRicettive[[#This Row],[Città]] &amp; ")"</f>
        <v>LA VALLE DEL SOLE (SANT'IPPOLITO)</v>
      </c>
      <c r="B4692" t="str">
        <f>_xlfn.XLOOKUP(ElencoStrutture!A4692,StruttureRicettive[DenominazioneCittà],StruttureRicettive[Città])</f>
        <v>SANT'IPPOLITO</v>
      </c>
      <c r="C4692" t="str">
        <f>_xlfn.XLOOKUP(A4692,StruttureRicettive[DenominazioneCittà],StruttureRicettive[Località])</f>
        <v>SANT'IPPOLITO</v>
      </c>
      <c r="D4692" t="str">
        <f>_xlfn.XLOOKUP(A4692,StruttureRicettive[DenominazioneCittà],StruttureRicettive[Località2])</f>
        <v>SANT'IPPOLITO</v>
      </c>
    </row>
    <row r="4693" spans="1:4" x14ac:dyDescent="0.25">
      <c r="A4693" t="str">
        <f>StruttureRicettive[[#This Row],[Denominazione]] &amp; " (" &amp; StruttureRicettive[[#This Row],[Città]] &amp; ")"</f>
        <v>LA VALLE DEL SOLE (OFFIDA)</v>
      </c>
      <c r="B4693" t="str">
        <f>_xlfn.XLOOKUP(ElencoStrutture!A4693,StruttureRicettive[DenominazioneCittà],StruttureRicettive[Città])</f>
        <v>OFFIDA</v>
      </c>
      <c r="C4693" t="str">
        <f>_xlfn.XLOOKUP(A4693,StruttureRicettive[DenominazioneCittà],StruttureRicettive[Località])</f>
        <v>OFFIDA</v>
      </c>
      <c r="D4693" t="str">
        <f>_xlfn.XLOOKUP(A4693,StruttureRicettive[DenominazioneCittà],StruttureRicettive[Località2])</f>
        <v>OFFIDA</v>
      </c>
    </row>
    <row r="4694" spans="1:4" x14ac:dyDescent="0.25">
      <c r="A4694" t="str">
        <f>StruttureRicettive[[#This Row],[Denominazione]] &amp; " (" &amp; StruttureRicettive[[#This Row],[Città]] &amp; ")"</f>
        <v>LA VALLE DEL VENTO (URBINO)</v>
      </c>
      <c r="B4694" t="str">
        <f>_xlfn.XLOOKUP(ElencoStrutture!A4694,StruttureRicettive[DenominazioneCittà],StruttureRicettive[Città])</f>
        <v>URBINO</v>
      </c>
      <c r="C4694" t="str">
        <f>_xlfn.XLOOKUP(A4694,StruttureRicettive[DenominazioneCittà],StruttureRicettive[Località])</f>
        <v>URBINO</v>
      </c>
      <c r="D4694" t="str">
        <f>_xlfn.XLOOKUP(A4694,StruttureRicettive[DenominazioneCittà],StruttureRicettive[Località2])</f>
        <v>URBINO</v>
      </c>
    </row>
    <row r="4695" spans="1:4" x14ac:dyDescent="0.25">
      <c r="A4695" t="str">
        <f>StruttureRicettive[[#This Row],[Denominazione]] &amp; " (" &amp; StruttureRicettive[[#This Row],[Città]] &amp; ")"</f>
        <v>LA VALLE DEL VENTO di FARABOLLINI FRANCESCO (TREIA)</v>
      </c>
      <c r="B4695" t="str">
        <f>_xlfn.XLOOKUP(ElencoStrutture!A4695,StruttureRicettive[DenominazioneCittà],StruttureRicettive[Città])</f>
        <v>TREIA</v>
      </c>
      <c r="C4695" t="str">
        <f>_xlfn.XLOOKUP(A4695,StruttureRicettive[DenominazioneCittà],StruttureRicettive[Località])</f>
        <v>TREIA</v>
      </c>
      <c r="D4695" t="str">
        <f>_xlfn.XLOOKUP(A4695,StruttureRicettive[DenominazioneCittà],StruttureRicettive[Località2])</f>
        <v>TREIA</v>
      </c>
    </row>
    <row r="4696" spans="1:4" x14ac:dyDescent="0.25">
      <c r="A4696" t="str">
        <f>StruttureRicettive[[#This Row],[Denominazione]] &amp; " (" &amp; StruttureRicettive[[#This Row],[Città]] &amp; ")"</f>
        <v>LA VALLE DELL'OLMO SCURO (MONTEFELCINO)</v>
      </c>
      <c r="B4696" t="str">
        <f>_xlfn.XLOOKUP(ElencoStrutture!A4696,StruttureRicettive[DenominazioneCittà],StruttureRicettive[Città])</f>
        <v>MONTEFELCINO</v>
      </c>
      <c r="C4696" t="str">
        <f>_xlfn.XLOOKUP(A4696,StruttureRicettive[DenominazioneCittà],StruttureRicettive[Località])</f>
        <v>MONTEGUIDUCCIO</v>
      </c>
      <c r="D4696" t="str">
        <f>_xlfn.XLOOKUP(A4696,StruttureRicettive[DenominazioneCittà],StruttureRicettive[Località2])</f>
        <v>MONTEGUIDUCCIO</v>
      </c>
    </row>
    <row r="4697" spans="1:4" x14ac:dyDescent="0.25">
      <c r="A4697" t="str">
        <f>StruttureRicettive[[#This Row],[Denominazione]] &amp; " (" &amp; StruttureRicettive[[#This Row],[Città]] &amp; ")"</f>
        <v>LA VALLE DIMENTICATA (URBANIA)</v>
      </c>
      <c r="B4697" t="str">
        <f>_xlfn.XLOOKUP(ElencoStrutture!A4697,StruttureRicettive[DenominazioneCittà],StruttureRicettive[Città])</f>
        <v>URBANIA</v>
      </c>
      <c r="C4697" t="str">
        <f>_xlfn.XLOOKUP(A4697,StruttureRicettive[DenominazioneCittà],StruttureRicettive[Località])</f>
        <v>CÀ BATTAGLINO</v>
      </c>
      <c r="D4697" t="str">
        <f>_xlfn.XLOOKUP(A4697,StruttureRicettive[DenominazioneCittà],StruttureRicettive[Località2])</f>
        <v>CÀ BATTAGLINO</v>
      </c>
    </row>
    <row r="4698" spans="1:4" x14ac:dyDescent="0.25">
      <c r="A4698" t="str">
        <f>StruttureRicettive[[#This Row],[Denominazione]] &amp; " (" &amp; StruttureRicettive[[#This Row],[Città]] &amp; ")"</f>
        <v>LA VALLE VERDE (ACQUASANTA TERME)</v>
      </c>
      <c r="B4698" t="str">
        <f>_xlfn.XLOOKUP(ElencoStrutture!A4698,StruttureRicettive[DenominazioneCittà],StruttureRicettive[Città])</f>
        <v>ACQUASANTA TERME</v>
      </c>
      <c r="C4698" t="str">
        <f>_xlfn.XLOOKUP(A4698,StruttureRicettive[DenominazioneCittà],StruttureRicettive[Località])</f>
        <v>ACQUASANTA TERME</v>
      </c>
      <c r="D4698" t="str">
        <f>_xlfn.XLOOKUP(A4698,StruttureRicettive[DenominazioneCittà],StruttureRicettive[Località2])</f>
        <v>ACQUASANTA TERME</v>
      </c>
    </row>
    <row r="4699" spans="1:4" x14ac:dyDescent="0.25">
      <c r="A4699" t="str">
        <f>StruttureRicettive[[#This Row],[Denominazione]] &amp; " (" &amp; StruttureRicettive[[#This Row],[Città]] &amp; ")"</f>
        <v>LA VECCHIA CANTINA (MONTECALVO IN FOGLIA)</v>
      </c>
      <c r="B4699" t="str">
        <f>_xlfn.XLOOKUP(ElencoStrutture!A4699,StruttureRicettive[DenominazioneCittà],StruttureRicettive[Città])</f>
        <v>MONTECALVO IN FOGLIA</v>
      </c>
      <c r="C4699" t="str">
        <f>_xlfn.XLOOKUP(A4699,StruttureRicettive[DenominazioneCittà],StruttureRicettive[Località])</f>
        <v>MONTECALVO IN FOGLIA</v>
      </c>
      <c r="D4699" t="str">
        <f>_xlfn.XLOOKUP(A4699,StruttureRicettive[DenominazioneCittà],StruttureRicettive[Località2])</f>
        <v>MONTECALVO IN FOGLIA</v>
      </c>
    </row>
    <row r="4700" spans="1:4" x14ac:dyDescent="0.25">
      <c r="A4700" t="str">
        <f>StruttureRicettive[[#This Row],[Denominazione]] &amp; " (" &amp; StruttureRicettive[[#This Row],[Città]] &amp; ")"</f>
        <v>LA VECCHIA CANTINA (PESARO)</v>
      </c>
      <c r="B4700" t="str">
        <f>_xlfn.XLOOKUP(ElencoStrutture!A4700,StruttureRicettive[DenominazioneCittà],StruttureRicettive[Città])</f>
        <v>PESARO</v>
      </c>
      <c r="C4700" t="str">
        <f>_xlfn.XLOOKUP(A4700,StruttureRicettive[DenominazioneCittà],StruttureRicettive[Località])</f>
        <v>PESARO</v>
      </c>
      <c r="D4700" t="str">
        <f>_xlfn.XLOOKUP(A4700,StruttureRicettive[DenominazioneCittà],StruttureRicettive[Località2])</f>
        <v>PESARO</v>
      </c>
    </row>
    <row r="4701" spans="1:4" x14ac:dyDescent="0.25">
      <c r="A4701" t="str">
        <f>StruttureRicettive[[#This Row],[Denominazione]] &amp; " (" &amp; StruttureRicettive[[#This Row],[Città]] &amp; ")"</f>
        <v>LA VECCHIA FATTORIA (LORETO)</v>
      </c>
      <c r="B4701" t="str">
        <f>_xlfn.XLOOKUP(ElencoStrutture!A4701,StruttureRicettive[DenominazioneCittà],StruttureRicettive[Città])</f>
        <v>LORETO</v>
      </c>
      <c r="C4701" t="str">
        <f>_xlfn.XLOOKUP(A4701,StruttureRicettive[DenominazioneCittà],StruttureRicettive[Località])</f>
        <v>LORETO</v>
      </c>
      <c r="D4701" t="str">
        <f>_xlfn.XLOOKUP(A4701,StruttureRicettive[DenominazioneCittà],StruttureRicettive[Località2])</f>
        <v>LORETO</v>
      </c>
    </row>
    <row r="4702" spans="1:4" x14ac:dyDescent="0.25">
      <c r="A4702" t="str">
        <f>StruttureRicettive[[#This Row],[Denominazione]] &amp; " (" &amp; StruttureRicettive[[#This Row],[Città]] &amp; ")"</f>
        <v>LA VECCHIA FONTE (CASTELBELLINO)</v>
      </c>
      <c r="B4702" t="str">
        <f>_xlfn.XLOOKUP(ElencoStrutture!A4702,StruttureRicettive[DenominazioneCittà],StruttureRicettive[Città])</f>
        <v>CASTELBELLINO</v>
      </c>
      <c r="C4702" t="str">
        <f>_xlfn.XLOOKUP(A4702,StruttureRicettive[DenominazioneCittà],StruttureRicettive[Località])</f>
        <v>no info</v>
      </c>
      <c r="D4702" t="str">
        <f>_xlfn.XLOOKUP(A4702,StruttureRicettive[DenominazioneCittà],StruttureRicettive[Località2])</f>
        <v>CASTELBELLINO</v>
      </c>
    </row>
    <row r="4703" spans="1:4" x14ac:dyDescent="0.25">
      <c r="A4703" t="str">
        <f>StruttureRicettive[[#This Row],[Denominazione]] &amp; " (" &amp; StruttureRicettive[[#This Row],[Città]] &amp; ")"</f>
        <v>LA VECCHIA FONTE (PIEVEBOVIGLIANA)</v>
      </c>
      <c r="B4703" t="str">
        <f>_xlfn.XLOOKUP(ElencoStrutture!A4703,StruttureRicettive[DenominazioneCittà],StruttureRicettive[Città])</f>
        <v>PIEVEBOVIGLIANA</v>
      </c>
      <c r="C4703" t="str">
        <f>_xlfn.XLOOKUP(A4703,StruttureRicettive[DenominazioneCittà],StruttureRicettive[Località])</f>
        <v>LAGO DI POLVERINA</v>
      </c>
      <c r="D4703" t="str">
        <f>_xlfn.XLOOKUP(A4703,StruttureRicettive[DenominazioneCittà],StruttureRicettive[Località2])</f>
        <v>LAGO DI POLVERINA</v>
      </c>
    </row>
    <row r="4704" spans="1:4" x14ac:dyDescent="0.25">
      <c r="A4704" t="str">
        <f>StruttureRicettive[[#This Row],[Denominazione]] &amp; " (" &amp; StruttureRicettive[[#This Row],[Città]] &amp; ")"</f>
        <v>LA VECCHIA POSTA (FORCE)</v>
      </c>
      <c r="B4704" t="str">
        <f>_xlfn.XLOOKUP(ElencoStrutture!A4704,StruttureRicettive[DenominazioneCittà],StruttureRicettive[Città])</f>
        <v>FORCE</v>
      </c>
      <c r="C4704" t="str">
        <f>_xlfn.XLOOKUP(A4704,StruttureRicettive[DenominazioneCittà],StruttureRicettive[Località])</f>
        <v>FORCE</v>
      </c>
      <c r="D4704" t="str">
        <f>_xlfn.XLOOKUP(A4704,StruttureRicettive[DenominazioneCittà],StruttureRicettive[Località2])</f>
        <v>FORCE</v>
      </c>
    </row>
    <row r="4705" spans="1:4" x14ac:dyDescent="0.25">
      <c r="A4705" t="str">
        <f>StruttureRicettive[[#This Row],[Denominazione]] &amp; " (" &amp; StruttureRicettive[[#This Row],[Città]] &amp; ")"</f>
        <v>LA VECCHIA SCUOLA (MONTEFANO)</v>
      </c>
      <c r="B4705" t="str">
        <f>_xlfn.XLOOKUP(ElencoStrutture!A4705,StruttureRicettive[DenominazioneCittà],StruttureRicettive[Città])</f>
        <v>MONTEFANO</v>
      </c>
      <c r="C4705" t="str">
        <f>_xlfn.XLOOKUP(A4705,StruttureRicettive[DenominazioneCittà],StruttureRicettive[Località])</f>
        <v>MONTEFANO</v>
      </c>
      <c r="D4705" t="str">
        <f>_xlfn.XLOOKUP(A4705,StruttureRicettive[DenominazioneCittà],StruttureRicettive[Località2])</f>
        <v>MONTEFANO</v>
      </c>
    </row>
    <row r="4706" spans="1:4" x14ac:dyDescent="0.25">
      <c r="A4706" t="str">
        <f>StruttureRicettive[[#This Row],[Denominazione]] &amp; " (" &amp; StruttureRicettive[[#This Row],[Città]] &amp; ")"</f>
        <v>LA VELA (FALCONARA MARITTIMA)</v>
      </c>
      <c r="B4706" t="str">
        <f>_xlfn.XLOOKUP(ElencoStrutture!A4706,StruttureRicettive[DenominazioneCittà],StruttureRicettive[Città])</f>
        <v>FALCONARA MARITTIMA</v>
      </c>
      <c r="C4706" t="str">
        <f>_xlfn.XLOOKUP(A4706,StruttureRicettive[DenominazioneCittà],StruttureRicettive[Località])</f>
        <v>FALCONARA MARITTIMA</v>
      </c>
      <c r="D4706" t="str">
        <f>_xlfn.XLOOKUP(A4706,StruttureRicettive[DenominazioneCittà],StruttureRicettive[Località2])</f>
        <v>FALCONARA MARITTIMA</v>
      </c>
    </row>
    <row r="4707" spans="1:4" x14ac:dyDescent="0.25">
      <c r="A4707" t="str">
        <f>StruttureRicettive[[#This Row],[Denominazione]] &amp; " (" &amp; StruttureRicettive[[#This Row],[Città]] &amp; ")"</f>
        <v>LA VELA (SENIGALLIA)</v>
      </c>
      <c r="B4707" t="str">
        <f>_xlfn.XLOOKUP(ElencoStrutture!A4707,StruttureRicettive[DenominazioneCittà],StruttureRicettive[Città])</f>
        <v>SENIGALLIA</v>
      </c>
      <c r="C4707" t="str">
        <f>_xlfn.XLOOKUP(A4707,StruttureRicettive[DenominazioneCittà],StruttureRicettive[Località])</f>
        <v>SENIGALLIA</v>
      </c>
      <c r="D4707" t="str">
        <f>_xlfn.XLOOKUP(A4707,StruttureRicettive[DenominazioneCittà],StruttureRicettive[Località2])</f>
        <v>SENIGALLIA</v>
      </c>
    </row>
    <row r="4708" spans="1:4" x14ac:dyDescent="0.25">
      <c r="A4708" t="str">
        <f>StruttureRicettive[[#This Row],[Denominazione]] &amp; " (" &amp; StruttureRicettive[[#This Row],[Città]] &amp; ")"</f>
        <v>LA VERANDA (PORTO SAN GIORGIO)</v>
      </c>
      <c r="B4708" t="str">
        <f>_xlfn.XLOOKUP(ElencoStrutture!A4708,StruttureRicettive[DenominazioneCittà],StruttureRicettive[Città])</f>
        <v>PORTO SAN GIORGIO</v>
      </c>
      <c r="C4708" t="str">
        <f>_xlfn.XLOOKUP(A4708,StruttureRicettive[DenominazioneCittà],StruttureRicettive[Località])</f>
        <v>PORTO SAN GIORGIO</v>
      </c>
      <c r="D4708" t="str">
        <f>_xlfn.XLOOKUP(A4708,StruttureRicettive[DenominazioneCittà],StruttureRicettive[Località2])</f>
        <v>PORTO SAN GIORGIO</v>
      </c>
    </row>
    <row r="4709" spans="1:4" x14ac:dyDescent="0.25">
      <c r="A4709" t="str">
        <f>StruttureRicettive[[#This Row],[Denominazione]] &amp; " (" &amp; StruttureRicettive[[#This Row],[Città]] &amp; ")"</f>
        <v>LA VIA DEL SOLE (TORRE SAN PATRIZIO)</v>
      </c>
      <c r="B4709" t="str">
        <f>_xlfn.XLOOKUP(ElencoStrutture!A4709,StruttureRicettive[DenominazioneCittà],StruttureRicettive[Città])</f>
        <v>TORRE SAN PATRIZIO</v>
      </c>
      <c r="C4709" t="str">
        <f>_xlfn.XLOOKUP(A4709,StruttureRicettive[DenominazioneCittà],StruttureRicettive[Località])</f>
        <v>TORRE SAN PATRIZIO</v>
      </c>
      <c r="D4709" t="str">
        <f>_xlfn.XLOOKUP(A4709,StruttureRicettive[DenominazioneCittà],StruttureRicettive[Località2])</f>
        <v>TORRE SAN PATRIZIO</v>
      </c>
    </row>
    <row r="4710" spans="1:4" x14ac:dyDescent="0.25">
      <c r="A4710" t="str">
        <f>StruttureRicettive[[#This Row],[Denominazione]] &amp; " (" &amp; StruttureRicettive[[#This Row],[Città]] &amp; ")"</f>
        <v>LA VIA SISTINA (MONTALTO DELLE MARCHE)</v>
      </c>
      <c r="B4710" t="str">
        <f>_xlfn.XLOOKUP(ElencoStrutture!A4710,StruttureRicettive[DenominazioneCittà],StruttureRicettive[Città])</f>
        <v>MONTALTO DELLE MARCHE</v>
      </c>
      <c r="C4710" t="str">
        <f>_xlfn.XLOOKUP(A4710,StruttureRicettive[DenominazioneCittà],StruttureRicettive[Località])</f>
        <v>MONTALTO DELLE MARCHE</v>
      </c>
      <c r="D4710" t="str">
        <f>_xlfn.XLOOKUP(A4710,StruttureRicettive[DenominazioneCittà],StruttureRicettive[Località2])</f>
        <v>MONTALTO DELLE MARCHE</v>
      </c>
    </row>
    <row r="4711" spans="1:4" x14ac:dyDescent="0.25">
      <c r="A4711" t="str">
        <f>StruttureRicettive[[#This Row],[Denominazione]] &amp; " (" &amp; StruttureRicettive[[#This Row],[Città]] &amp; ")"</f>
        <v>LA VILLA AFFITTACAMERE (SAN SEVERINO MARCHE)</v>
      </c>
      <c r="B4711" t="str">
        <f>_xlfn.XLOOKUP(ElencoStrutture!A4711,StruttureRicettive[DenominazioneCittà],StruttureRicettive[Città])</f>
        <v>SAN SEVERINO MARCHE</v>
      </c>
      <c r="C4711" t="str">
        <f>_xlfn.XLOOKUP(A4711,StruttureRicettive[DenominazioneCittà],StruttureRicettive[Località])</f>
        <v>no info</v>
      </c>
      <c r="D4711" t="str">
        <f>_xlfn.XLOOKUP(A4711,StruttureRicettive[DenominazioneCittà],StruttureRicettive[Località2])</f>
        <v>SAN SEVERINO MARCHE</v>
      </c>
    </row>
    <row r="4712" spans="1:4" x14ac:dyDescent="0.25">
      <c r="A4712" t="str">
        <f>StruttureRicettive[[#This Row],[Denominazione]] &amp; " (" &amp; StruttureRicettive[[#This Row],[Città]] &amp; ")"</f>
        <v>LA VIOLA (SENIGALLIA)</v>
      </c>
      <c r="B4712" t="str">
        <f>_xlfn.XLOOKUP(ElencoStrutture!A4712,StruttureRicettive[DenominazioneCittà],StruttureRicettive[Città])</f>
        <v>SENIGALLIA</v>
      </c>
      <c r="C4712" t="str">
        <f>_xlfn.XLOOKUP(A4712,StruttureRicettive[DenominazioneCittà],StruttureRicettive[Località])</f>
        <v>SENIGALLIA</v>
      </c>
      <c r="D4712" t="str">
        <f>_xlfn.XLOOKUP(A4712,StruttureRicettive[DenominazioneCittà],StruttureRicettive[Località2])</f>
        <v>SENIGALLIA</v>
      </c>
    </row>
    <row r="4713" spans="1:4" x14ac:dyDescent="0.25">
      <c r="A4713" t="str">
        <f>StruttureRicettive[[#This Row],[Denominazione]] &amp; " (" &amp; StruttureRicettive[[#This Row],[Città]] &amp; ")"</f>
        <v>LA VITA E' BELLA (FABRIANO)</v>
      </c>
      <c r="B4713" t="str">
        <f>_xlfn.XLOOKUP(ElencoStrutture!A4713,StruttureRicettive[DenominazioneCittà],StruttureRicettive[Città])</f>
        <v>FABRIANO</v>
      </c>
      <c r="C4713" t="str">
        <f>_xlfn.XLOOKUP(A4713,StruttureRicettive[DenominazioneCittà],StruttureRicettive[Località])</f>
        <v>COLLEGIGLIONI</v>
      </c>
      <c r="D4713" t="str">
        <f>_xlfn.XLOOKUP(A4713,StruttureRicettive[DenominazioneCittà],StruttureRicettive[Località2])</f>
        <v>COLLEGIGLIONI</v>
      </c>
    </row>
    <row r="4714" spans="1:4" x14ac:dyDescent="0.25">
      <c r="A4714" t="str">
        <f>StruttureRicettive[[#This Row],[Denominazione]] &amp; " (" &amp; StruttureRicettive[[#This Row],[Città]] &amp; ")"</f>
        <v>LA VITA NUOVA srl (MORRO D'ALBA)</v>
      </c>
      <c r="B4714" t="str">
        <f>_xlfn.XLOOKUP(ElencoStrutture!A4714,StruttureRicettive[DenominazioneCittà],StruttureRicettive[Città])</f>
        <v>MORRO D'ALBA</v>
      </c>
      <c r="C4714" t="str">
        <f>_xlfn.XLOOKUP(A4714,StruttureRicettive[DenominazioneCittà],StruttureRicettive[Località])</f>
        <v>no info</v>
      </c>
      <c r="D4714" t="str">
        <f>_xlfn.XLOOKUP(A4714,StruttureRicettive[DenominazioneCittà],StruttureRicettive[Località2])</f>
        <v>MORRO D'ALBA</v>
      </c>
    </row>
    <row r="4715" spans="1:4" x14ac:dyDescent="0.25">
      <c r="A4715" t="str">
        <f>StruttureRicettive[[#This Row],[Denominazione]] &amp; " (" &amp; StruttureRicettive[[#This Row],[Città]] &amp; ")"</f>
        <v>L'ACACIA (MONTE VIDON CORRADO)</v>
      </c>
      <c r="B4715" t="str">
        <f>_xlfn.XLOOKUP(ElencoStrutture!A4715,StruttureRicettive[DenominazioneCittà],StruttureRicettive[Città])</f>
        <v>MONTE VIDON CORRADO</v>
      </c>
      <c r="C4715" t="str">
        <f>_xlfn.XLOOKUP(A4715,StruttureRicettive[DenominazioneCittà],StruttureRicettive[Località])</f>
        <v>MONTE VIDON CORRADO</v>
      </c>
      <c r="D4715" t="str">
        <f>_xlfn.XLOOKUP(A4715,StruttureRicettive[DenominazioneCittà],StruttureRicettive[Località2])</f>
        <v>MONTE VIDON CORRADO</v>
      </c>
    </row>
    <row r="4716" spans="1:4" x14ac:dyDescent="0.25">
      <c r="A4716" t="str">
        <f>StruttureRicettive[[#This Row],[Denominazione]] &amp; " (" &amp; StruttureRicettive[[#This Row],[Città]] &amp; ")"</f>
        <v>LACRIMARTE (POLVERIGI)</v>
      </c>
      <c r="B4716" t="str">
        <f>_xlfn.XLOOKUP(ElencoStrutture!A4716,StruttureRicettive[DenominazioneCittà],StruttureRicettive[Città])</f>
        <v>POLVERIGI</v>
      </c>
      <c r="C4716" t="str">
        <f>_xlfn.XLOOKUP(A4716,StruttureRicettive[DenominazioneCittà],StruttureRicettive[Località])</f>
        <v>RUSTICO</v>
      </c>
      <c r="D4716" t="str">
        <f>_xlfn.XLOOKUP(A4716,StruttureRicettive[DenominazioneCittà],StruttureRicettive[Località2])</f>
        <v>RUSTICO</v>
      </c>
    </row>
    <row r="4717" spans="1:4" x14ac:dyDescent="0.25">
      <c r="A4717" t="str">
        <f>StruttureRicettive[[#This Row],[Denominazione]] &amp; " (" &amp; StruttureRicettive[[#This Row],[Città]] &amp; ")"</f>
        <v>LAGA NORD (ACQUASANTA TERME)</v>
      </c>
      <c r="B4717" t="str">
        <f>_xlfn.XLOOKUP(ElencoStrutture!A4717,StruttureRicettive[DenominazioneCittà],StruttureRicettive[Città])</f>
        <v>ACQUASANTA TERME</v>
      </c>
      <c r="C4717" t="str">
        <f>_xlfn.XLOOKUP(A4717,StruttureRicettive[DenominazioneCittà],StruttureRicettive[Località])</f>
        <v>LOC.UMITO</v>
      </c>
      <c r="D4717" t="str">
        <f>_xlfn.XLOOKUP(A4717,StruttureRicettive[DenominazioneCittà],StruttureRicettive[Località2])</f>
        <v>LOC.UMITO</v>
      </c>
    </row>
    <row r="4718" spans="1:4" x14ac:dyDescent="0.25">
      <c r="A4718" t="str">
        <f>StruttureRicettive[[#This Row],[Denominazione]] &amp; " (" &amp; StruttureRicettive[[#This Row],[Città]] &amp; ")"</f>
        <v>L'AGAVE (NUMANA)</v>
      </c>
      <c r="B4718" t="str">
        <f>_xlfn.XLOOKUP(ElencoStrutture!A4718,StruttureRicettive[DenominazioneCittà],StruttureRicettive[Città])</f>
        <v>NUMANA</v>
      </c>
      <c r="C4718" t="str">
        <f>_xlfn.XLOOKUP(A4718,StruttureRicettive[DenominazioneCittà],StruttureRicettive[Località])</f>
        <v>MARCELLI</v>
      </c>
      <c r="D4718" t="str">
        <f>_xlfn.XLOOKUP(A4718,StruttureRicettive[DenominazioneCittà],StruttureRicettive[Località2])</f>
        <v>MARCELLI</v>
      </c>
    </row>
    <row r="4719" spans="1:4" x14ac:dyDescent="0.25">
      <c r="A4719" t="str">
        <f>StruttureRicettive[[#This Row],[Denominazione]] &amp; " (" &amp; StruttureRicettive[[#This Row],[Città]] &amp; ")"</f>
        <v>LAGO LA TROTA (APIRO)</v>
      </c>
      <c r="B4719" t="str">
        <f>_xlfn.XLOOKUP(ElencoStrutture!A4719,StruttureRicettive[DenominazioneCittà],StruttureRicettive[Città])</f>
        <v>APIRO</v>
      </c>
      <c r="C4719" t="str">
        <f>_xlfn.XLOOKUP(A4719,StruttureRicettive[DenominazioneCittà],StruttureRicettive[Località])</f>
        <v>no info</v>
      </c>
      <c r="D4719" t="str">
        <f>_xlfn.XLOOKUP(A4719,StruttureRicettive[DenominazioneCittà],StruttureRicettive[Località2])</f>
        <v>APIRO</v>
      </c>
    </row>
    <row r="4720" spans="1:4" x14ac:dyDescent="0.25">
      <c r="A4720" t="str">
        <f>StruttureRicettive[[#This Row],[Denominazione]] &amp; " (" &amp; StruttureRicettive[[#This Row],[Città]] &amp; ")"</f>
        <v>L'AIRONE (CIVITANOVA MARCHE)</v>
      </c>
      <c r="B4720" t="str">
        <f>_xlfn.XLOOKUP(ElencoStrutture!A4720,StruttureRicettive[DenominazioneCittà],StruttureRicettive[Città])</f>
        <v>CIVITANOVA MARCHE</v>
      </c>
      <c r="C4720" t="str">
        <f>_xlfn.XLOOKUP(A4720,StruttureRicettive[DenominazioneCittà],StruttureRicettive[Località])</f>
        <v>CIVITANOVA MARCHE</v>
      </c>
      <c r="D4720" t="str">
        <f>_xlfn.XLOOKUP(A4720,StruttureRicettive[DenominazioneCittà],StruttureRicettive[Località2])</f>
        <v>CIVITANOVA MARCHE</v>
      </c>
    </row>
    <row r="4721" spans="1:4" x14ac:dyDescent="0.25">
      <c r="A4721" t="str">
        <f>StruttureRicettive[[#This Row],[Denominazione]] &amp; " (" &amp; StruttureRicettive[[#This Row],[Città]] &amp; ")"</f>
        <v>L'AIRONE CINERINO (PIEVEBOVIGLIANA)</v>
      </c>
      <c r="B4721" t="str">
        <f>_xlfn.XLOOKUP(ElencoStrutture!A4721,StruttureRicettive[DenominazioneCittà],StruttureRicettive[Città])</f>
        <v>PIEVEBOVIGLIANA</v>
      </c>
      <c r="C4721" t="str">
        <f>_xlfn.XLOOKUP(A4721,StruttureRicettive[DenominazioneCittà],StruttureRicettive[Località])</f>
        <v>no info</v>
      </c>
      <c r="D4721" t="str">
        <f>_xlfn.XLOOKUP(A4721,StruttureRicettive[DenominazioneCittà],StruttureRicettive[Località2])</f>
        <v>PIEVEBOVIGLIANA</v>
      </c>
    </row>
    <row r="4722" spans="1:4" x14ac:dyDescent="0.25">
      <c r="A4722" t="str">
        <f>StruttureRicettive[[#This Row],[Denominazione]] &amp; " (" &amp; StruttureRicettive[[#This Row],[Città]] &amp; ")"</f>
        <v>L'ALBORETO SALVATICO (SERRA SAN QUIRICO)</v>
      </c>
      <c r="B4722" t="str">
        <f>_xlfn.XLOOKUP(ElencoStrutture!A4722,StruttureRicettive[DenominazioneCittà],StruttureRicettive[Città])</f>
        <v>SERRA SAN QUIRICO</v>
      </c>
      <c r="C4722" t="str">
        <f>_xlfn.XLOOKUP(A4722,StruttureRicettive[DenominazioneCittà],StruttureRicettive[Località])</f>
        <v>SERRA SAN QUIRICO</v>
      </c>
      <c r="D4722" t="str">
        <f>_xlfn.XLOOKUP(A4722,StruttureRicettive[DenominazioneCittà],StruttureRicettive[Località2])</f>
        <v>SERRA SAN QUIRICO</v>
      </c>
    </row>
    <row r="4723" spans="1:4" x14ac:dyDescent="0.25">
      <c r="A4723" t="str">
        <f>StruttureRicettive[[#This Row],[Denominazione]] &amp; " (" &amp; StruttureRicettive[[#This Row],[Città]] &amp; ")"</f>
        <v>L'AMORINO (CUPRAMONTANA)</v>
      </c>
      <c r="B4723" t="str">
        <f>_xlfn.XLOOKUP(ElencoStrutture!A4723,StruttureRicettive[DenominazioneCittà],StruttureRicettive[Città])</f>
        <v>CUPRAMONTANA</v>
      </c>
      <c r="C4723" t="str">
        <f>_xlfn.XLOOKUP(A4723,StruttureRicettive[DenominazioneCittà],StruttureRicettive[Località])</f>
        <v>CUPRAMONTANA</v>
      </c>
      <c r="D4723" t="str">
        <f>_xlfn.XLOOKUP(A4723,StruttureRicettive[DenominazioneCittà],StruttureRicettive[Località2])</f>
        <v>CUPRAMONTANA</v>
      </c>
    </row>
    <row r="4724" spans="1:4" x14ac:dyDescent="0.25">
      <c r="A4724" t="str">
        <f>StruttureRicettive[[#This Row],[Denominazione]] &amp; " (" &amp; StruttureRicettive[[#This Row],[Città]] &amp; ")"</f>
        <v>LAMPARA CIVITANOVA S.N.C. di BROCCOLO UGO (CIVITANOVA MARCHE)</v>
      </c>
      <c r="B4724" t="str">
        <f>_xlfn.XLOOKUP(ElencoStrutture!A4724,StruttureRicettive[DenominazioneCittà],StruttureRicettive[Città])</f>
        <v>CIVITANOVA MARCHE</v>
      </c>
      <c r="C4724" t="str">
        <f>_xlfn.XLOOKUP(A4724,StruttureRicettive[DenominazioneCittà],StruttureRicettive[Località])</f>
        <v>CIVITANOVA MARCHE</v>
      </c>
      <c r="D4724" t="str">
        <f>_xlfn.XLOOKUP(A4724,StruttureRicettive[DenominazioneCittà],StruttureRicettive[Località2])</f>
        <v>CIVITANOVA MARCHE</v>
      </c>
    </row>
    <row r="4725" spans="1:4" x14ac:dyDescent="0.25">
      <c r="A4725" t="str">
        <f>StruttureRicettive[[#This Row],[Denominazione]] &amp; " (" &amp; StruttureRicettive[[#This Row],[Città]] &amp; ")"</f>
        <v>LAMPARA CIVITANOVA S.N.C. di BROCCOLO UGO &amp; C. (CIVITANOVA MARCHE)</v>
      </c>
      <c r="B4725" t="str">
        <f>_xlfn.XLOOKUP(ElencoStrutture!A4725,StruttureRicettive[DenominazioneCittà],StruttureRicettive[Città])</f>
        <v>CIVITANOVA MARCHE</v>
      </c>
      <c r="C4725" t="str">
        <f>_xlfn.XLOOKUP(A4725,StruttureRicettive[DenominazioneCittà],StruttureRicettive[Località])</f>
        <v>CIVITANOVA MARCHE</v>
      </c>
      <c r="D4725" t="str">
        <f>_xlfn.XLOOKUP(A4725,StruttureRicettive[DenominazioneCittà],StruttureRicettive[Località2])</f>
        <v>CIVITANOVA MARCHE</v>
      </c>
    </row>
    <row r="4726" spans="1:4" x14ac:dyDescent="0.25">
      <c r="A4726" t="str">
        <f>StruttureRicettive[[#This Row],[Denominazione]] &amp; " (" &amp; StruttureRicettive[[#This Row],[Città]] &amp; ")"</f>
        <v>LANCIANELLO - case appartamenti vacanze (PIORACO)</v>
      </c>
      <c r="B4726" t="str">
        <f>_xlfn.XLOOKUP(ElencoStrutture!A4726,StruttureRicettive[DenominazioneCittà],StruttureRicettive[Città])</f>
        <v>PIORACO</v>
      </c>
      <c r="C4726" t="str">
        <f>_xlfn.XLOOKUP(A4726,StruttureRicettive[DenominazioneCittà],StruttureRicettive[Località])</f>
        <v>LOC. LANCIANELLO</v>
      </c>
      <c r="D4726" t="str">
        <f>_xlfn.XLOOKUP(A4726,StruttureRicettive[DenominazioneCittà],StruttureRicettive[Località2])</f>
        <v>LOC. LANCIANELLO</v>
      </c>
    </row>
    <row r="4727" spans="1:4" x14ac:dyDescent="0.25">
      <c r="A4727" t="str">
        <f>StruttureRicettive[[#This Row],[Denominazione]] &amp; " (" &amp; StruttureRicettive[[#This Row],[Città]] &amp; ")"</f>
        <v>L'ANCORA (POTENZA PICENA)</v>
      </c>
      <c r="B4727" t="str">
        <f>_xlfn.XLOOKUP(ElencoStrutture!A4727,StruttureRicettive[DenominazioneCittà],StruttureRicettive[Città])</f>
        <v>POTENZA PICENA</v>
      </c>
      <c r="C4727" t="str">
        <f>_xlfn.XLOOKUP(A4727,StruttureRicettive[DenominazioneCittà],StruttureRicettive[Località])</f>
        <v>PORTO POTENZA PICENA</v>
      </c>
      <c r="D4727" t="str">
        <f>_xlfn.XLOOKUP(A4727,StruttureRicettive[DenominazioneCittà],StruttureRicettive[Località2])</f>
        <v>PORTO POTENZA PICENA</v>
      </c>
    </row>
    <row r="4728" spans="1:4" x14ac:dyDescent="0.25">
      <c r="A4728" t="str">
        <f>StruttureRicettive[[#This Row],[Denominazione]] &amp; " (" &amp; StruttureRicettive[[#This Row],[Città]] &amp; ")"</f>
        <v>L'ANCORA (GROTTAMMARE)</v>
      </c>
      <c r="B4728" t="str">
        <f>_xlfn.XLOOKUP(ElencoStrutture!A4728,StruttureRicettive[DenominazioneCittà],StruttureRicettive[Città])</f>
        <v>GROTTAMMARE</v>
      </c>
      <c r="C4728" t="str">
        <f>_xlfn.XLOOKUP(A4728,StruttureRicettive[DenominazioneCittà],StruttureRicettive[Località])</f>
        <v>no info</v>
      </c>
      <c r="D4728" t="str">
        <f>_xlfn.XLOOKUP(A4728,StruttureRicettive[DenominazioneCittà],StruttureRicettive[Località2])</f>
        <v>GROTTAMMARE</v>
      </c>
    </row>
    <row r="4729" spans="1:4" x14ac:dyDescent="0.25">
      <c r="A4729" t="str">
        <f>StruttureRicettive[[#This Row],[Denominazione]] &amp; " (" &amp; StruttureRicettive[[#This Row],[Città]] &amp; ")"</f>
        <v>L'ANNESSO (SAN GIORGIO DI PESARO)</v>
      </c>
      <c r="B4729" t="str">
        <f>_xlfn.XLOOKUP(ElencoStrutture!A4729,StruttureRicettive[DenominazioneCittà],StruttureRicettive[Città])</f>
        <v>SAN GIORGIO DI PESARO</v>
      </c>
      <c r="C4729" t="str">
        <f>_xlfn.XLOOKUP(A4729,StruttureRicettive[DenominazioneCittà],StruttureRicettive[Località])</f>
        <v>no info</v>
      </c>
      <c r="D4729" t="str">
        <f>_xlfn.XLOOKUP(A4729,StruttureRicettive[DenominazioneCittà],StruttureRicettive[Località2])</f>
        <v>SAN GIORGIO DI PESARO</v>
      </c>
    </row>
    <row r="4730" spans="1:4" x14ac:dyDescent="0.25">
      <c r="A4730" t="str">
        <f>StruttureRicettive[[#This Row],[Denominazione]] &amp; " (" &amp; StruttureRicettive[[#This Row],[Città]] &amp; ")"</f>
        <v>LANTERNA BLU (SENIGALLIA)</v>
      </c>
      <c r="B4730" t="str">
        <f>_xlfn.XLOOKUP(ElencoStrutture!A4730,StruttureRicettive[DenominazioneCittà],StruttureRicettive[Città])</f>
        <v>SENIGALLIA</v>
      </c>
      <c r="C4730" t="str">
        <f>_xlfn.XLOOKUP(A4730,StruttureRicettive[DenominazioneCittà],StruttureRicettive[Località])</f>
        <v>no info</v>
      </c>
      <c r="D4730" t="str">
        <f>_xlfn.XLOOKUP(A4730,StruttureRicettive[DenominazioneCittà],StruttureRicettive[Località2])</f>
        <v>SENIGALLIA</v>
      </c>
    </row>
    <row r="4731" spans="1:4" x14ac:dyDescent="0.25">
      <c r="A4731" t="str">
        <f>StruttureRicettive[[#This Row],[Denominazione]] &amp; " (" &amp; StruttureRicettive[[#This Row],[Città]] &amp; ")"</f>
        <v>L'ANTICA FONTE (SPINETOLI)</v>
      </c>
      <c r="B4731" t="str">
        <f>_xlfn.XLOOKUP(ElencoStrutture!A4731,StruttureRicettive[DenominazioneCittà],StruttureRicettive[Città])</f>
        <v>SPINETOLI</v>
      </c>
      <c r="C4731" t="str">
        <f>_xlfn.XLOOKUP(A4731,StruttureRicettive[DenominazioneCittà],StruttureRicettive[Località])</f>
        <v>SABBIANO</v>
      </c>
      <c r="D4731" t="str">
        <f>_xlfn.XLOOKUP(A4731,StruttureRicettive[DenominazioneCittà],StruttureRicettive[Località2])</f>
        <v>SABBIANO</v>
      </c>
    </row>
    <row r="4732" spans="1:4" x14ac:dyDescent="0.25">
      <c r="A4732" t="str">
        <f>StruttureRicettive[[#This Row],[Denominazione]] &amp; " (" &amp; StruttureRicettive[[#This Row],[Città]] &amp; ")"</f>
        <v>L'ANTICO  OLIVETO (SAN SEVERINO MARCHE)</v>
      </c>
      <c r="B4732" t="str">
        <f>_xlfn.XLOOKUP(ElencoStrutture!A4732,StruttureRicettive[DenominazioneCittà],StruttureRicettive[Città])</f>
        <v>SAN SEVERINO MARCHE</v>
      </c>
      <c r="C4732" t="str">
        <f>_xlfn.XLOOKUP(A4732,StruttureRicettive[DenominazioneCittà],StruttureRicettive[Località])</f>
        <v>SAN SEVERINO MARCHE</v>
      </c>
      <c r="D4732" t="str">
        <f>_xlfn.XLOOKUP(A4732,StruttureRicettive[DenominazioneCittà],StruttureRicettive[Località2])</f>
        <v>SAN SEVERINO MARCHE</v>
      </c>
    </row>
    <row r="4733" spans="1:4" x14ac:dyDescent="0.25">
      <c r="A4733" t="str">
        <f>StruttureRicettive[[#This Row],[Denominazione]] &amp; " (" &amp; StruttureRicettive[[#This Row],[Città]] &amp; ")"</f>
        <v>L'ANTICO GUSTO (PENNA SAN GIOVANNI)</v>
      </c>
      <c r="B4733" t="str">
        <f>_xlfn.XLOOKUP(ElencoStrutture!A4733,StruttureRicettive[DenominazioneCittà],StruttureRicettive[Città])</f>
        <v>PENNA SAN GIOVANNI</v>
      </c>
      <c r="C4733" t="str">
        <f>_xlfn.XLOOKUP(A4733,StruttureRicettive[DenominazioneCittà],StruttureRicettive[Località])</f>
        <v>PENNA SAN GIOVANNI</v>
      </c>
      <c r="D4733" t="str">
        <f>_xlfn.XLOOKUP(A4733,StruttureRicettive[DenominazioneCittà],StruttureRicettive[Località2])</f>
        <v>PENNA SAN GIOVANNI</v>
      </c>
    </row>
    <row r="4734" spans="1:4" x14ac:dyDescent="0.25">
      <c r="A4734" t="str">
        <f>StruttureRicettive[[#This Row],[Denominazione]] &amp; " (" &amp; StruttureRicettive[[#This Row],[Città]] &amp; ")"</f>
        <v>L'ANTICO MULINO (SIROLO)</v>
      </c>
      <c r="B4734" t="str">
        <f>_xlfn.XLOOKUP(ElencoStrutture!A4734,StruttureRicettive[DenominazioneCittà],StruttureRicettive[Città])</f>
        <v>SIROLO</v>
      </c>
      <c r="C4734" t="str">
        <f>_xlfn.XLOOKUP(A4734,StruttureRicettive[DenominazioneCittà],StruttureRicettive[Località])</f>
        <v>no info</v>
      </c>
      <c r="D4734" t="str">
        <f>_xlfn.XLOOKUP(A4734,StruttureRicettive[DenominazioneCittà],StruttureRicettive[Località2])</f>
        <v>SIROLO</v>
      </c>
    </row>
    <row r="4735" spans="1:4" x14ac:dyDescent="0.25">
      <c r="A4735" t="str">
        <f>StruttureRicettive[[#This Row],[Denominazione]] &amp; " (" &amp; StruttureRicettive[[#This Row],[Città]] &amp; ")"</f>
        <v>L'ANTICO POZZO (MONSAMPIETRO MORICO)</v>
      </c>
      <c r="B4735" t="str">
        <f>_xlfn.XLOOKUP(ElencoStrutture!A4735,StruttureRicettive[DenominazioneCittà],StruttureRicettive[Città])</f>
        <v>MONSAMPIETRO MORICO</v>
      </c>
      <c r="C4735" t="str">
        <f>_xlfn.XLOOKUP(A4735,StruttureRicettive[DenominazioneCittà],StruttureRicettive[Località])</f>
        <v>no info</v>
      </c>
      <c r="D4735" t="str">
        <f>_xlfn.XLOOKUP(A4735,StruttureRicettive[DenominazioneCittà],StruttureRicettive[Località2])</f>
        <v>MONSAMPIETRO MORICO</v>
      </c>
    </row>
    <row r="4736" spans="1:4" x14ac:dyDescent="0.25">
      <c r="A4736" t="str">
        <f>StruttureRicettive[[#This Row],[Denominazione]] &amp; " (" &amp; StruttureRicettive[[#This Row],[Città]] &amp; ")"</f>
        <v>L'ANTICO ULIVETO (POTENZA PICENA)</v>
      </c>
      <c r="B4736" t="str">
        <f>_xlfn.XLOOKUP(ElencoStrutture!A4736,StruttureRicettive[DenominazioneCittà],StruttureRicettive[Città])</f>
        <v>POTENZA PICENA</v>
      </c>
      <c r="C4736" t="str">
        <f>_xlfn.XLOOKUP(A4736,StruttureRicettive[DenominazioneCittà],StruttureRicettive[Località])</f>
        <v>POTENZA PICENA</v>
      </c>
      <c r="D4736" t="str">
        <f>_xlfn.XLOOKUP(A4736,StruttureRicettive[DenominazioneCittà],StruttureRicettive[Località2])</f>
        <v>POTENZA PICENA</v>
      </c>
    </row>
    <row r="4737" spans="1:4" x14ac:dyDescent="0.25">
      <c r="A4737" t="str">
        <f>StruttureRicettive[[#This Row],[Denominazione]] &amp; " (" &amp; StruttureRicettive[[#This Row],[Città]] &amp; ")"</f>
        <v>L'ANTIGO GRANARO (ANCONA)</v>
      </c>
      <c r="B4737" t="str">
        <f>_xlfn.XLOOKUP(ElencoStrutture!A4737,StruttureRicettive[DenominazioneCittà],StruttureRicettive[Città])</f>
        <v>ANCONA</v>
      </c>
      <c r="C4737" t="str">
        <f>_xlfn.XLOOKUP(A4737,StruttureRicettive[DenominazioneCittà],StruttureRicettive[Località])</f>
        <v>GALLIGNANO</v>
      </c>
      <c r="D4737" t="str">
        <f>_xlfn.XLOOKUP(A4737,StruttureRicettive[DenominazioneCittà],StruttureRicettive[Località2])</f>
        <v>GALLIGNANO</v>
      </c>
    </row>
    <row r="4738" spans="1:4" x14ac:dyDescent="0.25">
      <c r="A4738" t="str">
        <f>StruttureRicettive[[#This Row],[Denominazione]] &amp; " (" &amp; StruttureRicettive[[#This Row],[Città]] &amp; ")"</f>
        <v>L'ANTIGO GRANARO di CHEREQUEFOSSE BARSACQ HELENE (ANCONA)</v>
      </c>
      <c r="B4738" t="str">
        <f>_xlfn.XLOOKUP(ElencoStrutture!A4738,StruttureRicettive[DenominazioneCittà],StruttureRicettive[Città])</f>
        <v>ANCONA</v>
      </c>
      <c r="C4738" t="str">
        <f>_xlfn.XLOOKUP(A4738,StruttureRicettive[DenominazioneCittà],StruttureRicettive[Località])</f>
        <v>FRAZIONE GALLIGNANO</v>
      </c>
      <c r="D4738" t="str">
        <f>_xlfn.XLOOKUP(A4738,StruttureRicettive[DenominazioneCittà],StruttureRicettive[Località2])</f>
        <v>FRAZIONE GALLIGNANO</v>
      </c>
    </row>
    <row r="4739" spans="1:4" x14ac:dyDescent="0.25">
      <c r="A4739" t="str">
        <f>StruttureRicettive[[#This Row],[Denominazione]] &amp; " (" &amp; StruttureRicettive[[#This Row],[Città]] &amp; ")"</f>
        <v>L'APPRODO (NUMANA)</v>
      </c>
      <c r="B4739" t="str">
        <f>_xlfn.XLOOKUP(ElencoStrutture!A4739,StruttureRicettive[DenominazioneCittà],StruttureRicettive[Città])</f>
        <v>NUMANA</v>
      </c>
      <c r="C4739" t="str">
        <f>_xlfn.XLOOKUP(A4739,StruttureRicettive[DenominazioneCittà],StruttureRicettive[Località])</f>
        <v>MARCELLI</v>
      </c>
      <c r="D4739" t="str">
        <f>_xlfn.XLOOKUP(A4739,StruttureRicettive[DenominazioneCittà],StruttureRicettive[Località2])</f>
        <v>MARCELLI</v>
      </c>
    </row>
    <row r="4740" spans="1:4" x14ac:dyDescent="0.25">
      <c r="A4740" t="str">
        <f>StruttureRicettive[[#This Row],[Denominazione]] &amp; " (" &amp; StruttureRicettive[[#This Row],[Città]] &amp; ")"</f>
        <v>L'APPRODO (POTENZA PICENA)</v>
      </c>
      <c r="B4740" t="str">
        <f>_xlfn.XLOOKUP(ElencoStrutture!A4740,StruttureRicettive[DenominazioneCittà],StruttureRicettive[Città])</f>
        <v>POTENZA PICENA</v>
      </c>
      <c r="C4740" t="str">
        <f>_xlfn.XLOOKUP(A4740,StruttureRicettive[DenominazioneCittà],StruttureRicettive[Località])</f>
        <v>PORTO POTENZA PICENA</v>
      </c>
      <c r="D4740" t="str">
        <f>_xlfn.XLOOKUP(A4740,StruttureRicettive[DenominazioneCittà],StruttureRicettive[Località2])</f>
        <v>PORTO POTENZA PICENA</v>
      </c>
    </row>
    <row r="4741" spans="1:4" x14ac:dyDescent="0.25">
      <c r="A4741" t="str">
        <f>StruttureRicettive[[#This Row],[Denominazione]] &amp; " (" &amp; StruttureRicettive[[#This Row],[Città]] &amp; ")"</f>
        <v>L'APPRODO SRL (RIPE SAN GINESIO)</v>
      </c>
      <c r="B4741" t="str">
        <f>_xlfn.XLOOKUP(ElencoStrutture!A4741,StruttureRicettive[DenominazioneCittà],StruttureRicettive[Città])</f>
        <v>RIPE SAN GINESIO</v>
      </c>
      <c r="C4741" t="str">
        <f>_xlfn.XLOOKUP(A4741,StruttureRicettive[DenominazioneCittà],StruttureRicettive[Località])</f>
        <v>RIPE SAN GINESIO</v>
      </c>
      <c r="D4741" t="str">
        <f>_xlfn.XLOOKUP(A4741,StruttureRicettive[DenominazioneCittà],StruttureRicettive[Località2])</f>
        <v>RIPE SAN GINESIO</v>
      </c>
    </row>
    <row r="4742" spans="1:4" x14ac:dyDescent="0.25">
      <c r="A4742" t="str">
        <f>StruttureRicettive[[#This Row],[Denominazione]] &amp; " (" &amp; StruttureRicettive[[#This Row],[Città]] &amp; ")"</f>
        <v>L'ARCA DI SABRINA (SENIGALLIA)</v>
      </c>
      <c r="B4742" t="str">
        <f>_xlfn.XLOOKUP(ElencoStrutture!A4742,StruttureRicettive[DenominazioneCittà],StruttureRicettive[Città])</f>
        <v>SENIGALLIA</v>
      </c>
      <c r="C4742" t="str">
        <f>_xlfn.XLOOKUP(A4742,StruttureRicettive[DenominazioneCittà],StruttureRicettive[Località])</f>
        <v>PORTONE</v>
      </c>
      <c r="D4742" t="str">
        <f>_xlfn.XLOOKUP(A4742,StruttureRicettive[DenominazioneCittà],StruttureRicettive[Località2])</f>
        <v>PORTONE</v>
      </c>
    </row>
    <row r="4743" spans="1:4" x14ac:dyDescent="0.25">
      <c r="A4743" t="str">
        <f>StruttureRicettive[[#This Row],[Denominazione]] &amp; " (" &amp; StruttureRicettive[[#This Row],[Città]] &amp; ")"</f>
        <v>L'ARCOBALENO (OFFAGNA)</v>
      </c>
      <c r="B4743" t="str">
        <f>_xlfn.XLOOKUP(ElencoStrutture!A4743,StruttureRicettive[DenominazioneCittà],StruttureRicettive[Città])</f>
        <v>OFFAGNA</v>
      </c>
      <c r="C4743" t="str">
        <f>_xlfn.XLOOKUP(A4743,StruttureRicettive[DenominazioneCittà],StruttureRicettive[Località])</f>
        <v>OFFAGNA</v>
      </c>
      <c r="D4743" t="str">
        <f>_xlfn.XLOOKUP(A4743,StruttureRicettive[DenominazioneCittà],StruttureRicettive[Località2])</f>
        <v>OFFAGNA</v>
      </c>
    </row>
    <row r="4744" spans="1:4" x14ac:dyDescent="0.25">
      <c r="A4744" t="str">
        <f>StruttureRicettive[[#This Row],[Denominazione]] &amp; " (" &amp; StruttureRicettive[[#This Row],[Città]] &amp; ")"</f>
        <v>LARGO FILENI 7 (SAN BENEDETTO DEL TRONTO)</v>
      </c>
      <c r="B4744" t="str">
        <f>_xlfn.XLOOKUP(ElencoStrutture!A4744,StruttureRicettive[DenominazioneCittà],StruttureRicettive[Città])</f>
        <v>SAN BENEDETTO DEL TRONTO</v>
      </c>
      <c r="C4744" t="str">
        <f>_xlfn.XLOOKUP(A4744,StruttureRicettive[DenominazioneCittà],StruttureRicettive[Località])</f>
        <v>SAN BENEDETTO DEL TRONTO</v>
      </c>
      <c r="D4744" t="str">
        <f>_xlfn.XLOOKUP(A4744,StruttureRicettive[DenominazioneCittà],StruttureRicettive[Località2])</f>
        <v>SAN BENEDETTO DEL TRONTO</v>
      </c>
    </row>
    <row r="4745" spans="1:4" x14ac:dyDescent="0.25">
      <c r="A4745" t="str">
        <f>StruttureRicettive[[#This Row],[Denominazione]] &amp; " (" &amp; StruttureRicettive[[#This Row],[Città]] &amp; ")"</f>
        <v>LATTE E CAFFE' (CASTELFIDARDO)</v>
      </c>
      <c r="B4745" t="str">
        <f>_xlfn.XLOOKUP(ElencoStrutture!A4745,StruttureRicettive[DenominazioneCittà],StruttureRicettive[Città])</f>
        <v>CASTELFIDARDO</v>
      </c>
      <c r="C4745" t="str">
        <f>_xlfn.XLOOKUP(A4745,StruttureRicettive[DenominazioneCittà],StruttureRicettive[Località])</f>
        <v>no info</v>
      </c>
      <c r="D4745" t="str">
        <f>_xlfn.XLOOKUP(A4745,StruttureRicettive[DenominazioneCittà],StruttureRicettive[Località2])</f>
        <v>CASTELFIDARDO</v>
      </c>
    </row>
    <row r="4746" spans="1:4" x14ac:dyDescent="0.25">
      <c r="A4746" t="str">
        <f>StruttureRicettive[[#This Row],[Denominazione]] &amp; " (" &amp; StruttureRicettive[[#This Row],[Città]] &amp; ")"</f>
        <v>LAURA (GABICCE MARE)</v>
      </c>
      <c r="B4746" t="str">
        <f>_xlfn.XLOOKUP(ElencoStrutture!A4746,StruttureRicettive[DenominazioneCittà],StruttureRicettive[Città])</f>
        <v>GABICCE MARE</v>
      </c>
      <c r="C4746" t="str">
        <f>_xlfn.XLOOKUP(A4746,StruttureRicettive[DenominazioneCittà],StruttureRicettive[Località])</f>
        <v>GABICCE MARE</v>
      </c>
      <c r="D4746" t="str">
        <f>_xlfn.XLOOKUP(A4746,StruttureRicettive[DenominazioneCittà],StruttureRicettive[Località2])</f>
        <v>GABICCE MARE</v>
      </c>
    </row>
    <row r="4747" spans="1:4" x14ac:dyDescent="0.25">
      <c r="A4747" t="str">
        <f>StruttureRicettive[[#This Row],[Denominazione]] &amp; " (" &amp; StruttureRicettive[[#This Row],[Città]] &amp; ")"</f>
        <v>LAURA GIOVAGNOLI (CARPEGNA)</v>
      </c>
      <c r="B4747" t="str">
        <f>_xlfn.XLOOKUP(ElencoStrutture!A4747,StruttureRicettive[DenominazioneCittà],StruttureRicettive[Città])</f>
        <v>CARPEGNA</v>
      </c>
      <c r="C4747" t="str">
        <f>_xlfn.XLOOKUP(A4747,StruttureRicettive[DenominazioneCittà],StruttureRicettive[Località])</f>
        <v>CARPEGNA</v>
      </c>
      <c r="D4747" t="str">
        <f>_xlfn.XLOOKUP(A4747,StruttureRicettive[DenominazioneCittà],StruttureRicettive[Località2])</f>
        <v>CARPEGNA</v>
      </c>
    </row>
    <row r="4748" spans="1:4" x14ac:dyDescent="0.25">
      <c r="A4748" t="str">
        <f>StruttureRicettive[[#This Row],[Denominazione]] &amp; " (" &amp; StruttureRicettive[[#This Row],[Città]] &amp; ")"</f>
        <v>LAVANDA BLU AGRITURISMO (CARASSAI)</v>
      </c>
      <c r="B4748" t="str">
        <f>_xlfn.XLOOKUP(ElencoStrutture!A4748,StruttureRicettive[DenominazioneCittà],StruttureRicettive[Città])</f>
        <v>CARASSAI</v>
      </c>
      <c r="C4748" t="str">
        <f>_xlfn.XLOOKUP(A4748,StruttureRicettive[DenominazioneCittà],StruttureRicettive[Località])</f>
        <v>CARASSAI</v>
      </c>
      <c r="D4748" t="str">
        <f>_xlfn.XLOOKUP(A4748,StruttureRicettive[DenominazioneCittà],StruttureRicettive[Località2])</f>
        <v>CARASSAI</v>
      </c>
    </row>
    <row r="4749" spans="1:4" x14ac:dyDescent="0.25">
      <c r="A4749" t="str">
        <f>StruttureRicettive[[#This Row],[Denominazione]] &amp; " (" &amp; StruttureRicettive[[#This Row],[Città]] &amp; ")"</f>
        <v>LE 3 CARAVELLE (SAN BENEDETTO DEL TRONTO)</v>
      </c>
      <c r="B4749" t="str">
        <f>_xlfn.XLOOKUP(ElencoStrutture!A4749,StruttureRicettive[DenominazioneCittà],StruttureRicettive[Città])</f>
        <v>SAN BENEDETTO DEL TRONTO</v>
      </c>
      <c r="C4749" t="str">
        <f>_xlfn.XLOOKUP(A4749,StruttureRicettive[DenominazioneCittà],StruttureRicettive[Località])</f>
        <v>no info</v>
      </c>
      <c r="D4749" t="str">
        <f>_xlfn.XLOOKUP(A4749,StruttureRicettive[DenominazioneCittà],StruttureRicettive[Località2])</f>
        <v>SAN BENEDETTO DEL TRONTO</v>
      </c>
    </row>
    <row r="4750" spans="1:4" x14ac:dyDescent="0.25">
      <c r="A4750" t="str">
        <f>StruttureRicettive[[#This Row],[Denominazione]] &amp; " (" &amp; StruttureRicettive[[#This Row],[Città]] &amp; ")"</f>
        <v>LE ANFORE (SAN BENEDETTO DEL TRONTO)</v>
      </c>
      <c r="B4750" t="str">
        <f>_xlfn.XLOOKUP(ElencoStrutture!A4750,StruttureRicettive[DenominazioneCittà],StruttureRicettive[Città])</f>
        <v>SAN BENEDETTO DEL TRONTO</v>
      </c>
      <c r="C4750" t="str">
        <f>_xlfn.XLOOKUP(A4750,StruttureRicettive[DenominazioneCittà],StruttureRicettive[Località])</f>
        <v>no info</v>
      </c>
      <c r="D4750" t="str">
        <f>_xlfn.XLOOKUP(A4750,StruttureRicettive[DenominazioneCittà],StruttureRicettive[Località2])</f>
        <v>SAN BENEDETTO DEL TRONTO</v>
      </c>
    </row>
    <row r="4751" spans="1:4" x14ac:dyDescent="0.25">
      <c r="A4751" t="str">
        <f>StruttureRicettive[[#This Row],[Denominazione]] &amp; " (" &amp; StruttureRicettive[[#This Row],[Città]] &amp; ")"</f>
        <v>LE BETULLE (ARCEVIA)</v>
      </c>
      <c r="B4751" t="str">
        <f>_xlfn.XLOOKUP(ElencoStrutture!A4751,StruttureRicettive[DenominazioneCittà],StruttureRicettive[Città])</f>
        <v>ARCEVIA</v>
      </c>
      <c r="C4751" t="str">
        <f>_xlfn.XLOOKUP(A4751,StruttureRicettive[DenominazioneCittà],StruttureRicettive[Località])</f>
        <v>AVACELLI</v>
      </c>
      <c r="D4751" t="str">
        <f>_xlfn.XLOOKUP(A4751,StruttureRicettive[DenominazioneCittà],StruttureRicettive[Località2])</f>
        <v>AVACELLI</v>
      </c>
    </row>
    <row r="4752" spans="1:4" x14ac:dyDescent="0.25">
      <c r="A4752" t="str">
        <f>StruttureRicettive[[#This Row],[Denominazione]] &amp; " (" &amp; StruttureRicettive[[#This Row],[Città]] &amp; ")"</f>
        <v>LE BETULLE (ARCEVIA)</v>
      </c>
      <c r="B4752" t="str">
        <f>_xlfn.XLOOKUP(ElencoStrutture!A4752,StruttureRicettive[DenominazioneCittà],StruttureRicettive[Città])</f>
        <v>ARCEVIA</v>
      </c>
      <c r="C4752" t="str">
        <f>_xlfn.XLOOKUP(A4752,StruttureRicettive[DenominazioneCittà],StruttureRicettive[Località])</f>
        <v>AVACELLI</v>
      </c>
      <c r="D4752" t="str">
        <f>_xlfn.XLOOKUP(A4752,StruttureRicettive[DenominazioneCittà],StruttureRicettive[Località2])</f>
        <v>AVACELLI</v>
      </c>
    </row>
    <row r="4753" spans="1:4" x14ac:dyDescent="0.25">
      <c r="A4753" t="str">
        <f>StruttureRicettive[[#This Row],[Denominazione]] &amp; " (" &amp; StruttureRicettive[[#This Row],[Città]] &amp; ")"</f>
        <v>LE BLANC MATOU (MACERATA FELTRIA)</v>
      </c>
      <c r="B4753" t="str">
        <f>_xlfn.XLOOKUP(ElencoStrutture!A4753,StruttureRicettive[DenominazioneCittà],StruttureRicettive[Città])</f>
        <v>MACERATA FELTRIA</v>
      </c>
      <c r="C4753" t="str">
        <f>_xlfn.XLOOKUP(A4753,StruttureRicettive[DenominazioneCittà],StruttureRicettive[Località])</f>
        <v>no info</v>
      </c>
      <c r="D4753" t="str">
        <f>_xlfn.XLOOKUP(A4753,StruttureRicettive[DenominazioneCittà],StruttureRicettive[Località2])</f>
        <v>MACERATA FELTRIA</v>
      </c>
    </row>
    <row r="4754" spans="1:4" x14ac:dyDescent="0.25">
      <c r="A4754" t="str">
        <f>StruttureRicettive[[#This Row],[Denominazione]] &amp; " (" &amp; StruttureRicettive[[#This Row],[Città]] &amp; ")"</f>
        <v>LE BORGIANELLE (SAN SEVERINO MARCHE)</v>
      </c>
      <c r="B4754" t="str">
        <f>_xlfn.XLOOKUP(ElencoStrutture!A4754,StruttureRicettive[DenominazioneCittà],StruttureRicettive[Città])</f>
        <v>SAN SEVERINO MARCHE</v>
      </c>
      <c r="C4754" t="str">
        <f>_xlfn.XLOOKUP(A4754,StruttureRicettive[DenominazioneCittà],StruttureRicettive[Località])</f>
        <v>SAN SEVERINO MARCHE</v>
      </c>
      <c r="D4754" t="str">
        <f>_xlfn.XLOOKUP(A4754,StruttureRicettive[DenominazioneCittà],StruttureRicettive[Località2])</f>
        <v>SAN SEVERINO MARCHE</v>
      </c>
    </row>
    <row r="4755" spans="1:4" x14ac:dyDescent="0.25">
      <c r="A4755" t="str">
        <f>StruttureRicettive[[#This Row],[Denominazione]] &amp; " (" &amp; StruttureRicettive[[#This Row],[Città]] &amp; ")"</f>
        <v>LE BRUGNOLETE (SARNANO)</v>
      </c>
      <c r="B4755" t="str">
        <f>_xlfn.XLOOKUP(ElencoStrutture!A4755,StruttureRicettive[DenominazioneCittà],StruttureRicettive[Città])</f>
        <v>SARNANO</v>
      </c>
      <c r="C4755" t="str">
        <f>_xlfn.XLOOKUP(A4755,StruttureRicettive[DenominazioneCittà],StruttureRicettive[Località])</f>
        <v>SARNANO</v>
      </c>
      <c r="D4755" t="str">
        <f>_xlfn.XLOOKUP(A4755,StruttureRicettive[DenominazioneCittà],StruttureRicettive[Località2])</f>
        <v>SARNANO</v>
      </c>
    </row>
    <row r="4756" spans="1:4" x14ac:dyDescent="0.25">
      <c r="A4756" t="str">
        <f>StruttureRicettive[[#This Row],[Denominazione]] &amp; " (" &amp; StruttureRicettive[[#This Row],[Città]] &amp; ")"</f>
        <v>LE BUCOLICHE (OSIMO)</v>
      </c>
      <c r="B4756" t="str">
        <f>_xlfn.XLOOKUP(ElencoStrutture!A4756,StruttureRicettive[DenominazioneCittà],StruttureRicettive[Città])</f>
        <v>OSIMO</v>
      </c>
      <c r="C4756" t="str">
        <f>_xlfn.XLOOKUP(A4756,StruttureRicettive[DenominazioneCittà],StruttureRicettive[Località])</f>
        <v>LOCALITÀ SANTO STEFANO</v>
      </c>
      <c r="D4756" t="str">
        <f>_xlfn.XLOOKUP(A4756,StruttureRicettive[DenominazioneCittà],StruttureRicettive[Località2])</f>
        <v>LOCALITÀ SANTO STEFANO</v>
      </c>
    </row>
    <row r="4757" spans="1:4" x14ac:dyDescent="0.25">
      <c r="A4757" t="str">
        <f>StruttureRicettive[[#This Row],[Denominazione]] &amp; " (" &amp; StruttureRicettive[[#This Row],[Città]] &amp; ")"</f>
        <v>LE CASCE (CUPRAMONTANA)</v>
      </c>
      <c r="B4757" t="str">
        <f>_xlfn.XLOOKUP(ElencoStrutture!A4757,StruttureRicettive[DenominazioneCittà],StruttureRicettive[Città])</f>
        <v>CUPRAMONTANA</v>
      </c>
      <c r="C4757" t="str">
        <f>_xlfn.XLOOKUP(A4757,StruttureRicettive[DenominazioneCittà],StruttureRicettive[Località])</f>
        <v>CUPRAMONTANA</v>
      </c>
      <c r="D4757" t="str">
        <f>_xlfn.XLOOKUP(A4757,StruttureRicettive[DenominazioneCittà],StruttureRicettive[Località2])</f>
        <v>CUPRAMONTANA</v>
      </c>
    </row>
    <row r="4758" spans="1:4" x14ac:dyDescent="0.25">
      <c r="A4758" t="str">
        <f>StruttureRicettive[[#This Row],[Denominazione]] &amp; " (" &amp; StruttureRicettive[[#This Row],[Città]] &amp; ")"</f>
        <v>LE CASE (MACERATA)</v>
      </c>
      <c r="B4758" t="str">
        <f>_xlfn.XLOOKUP(ElencoStrutture!A4758,StruttureRicettive[DenominazioneCittà],StruttureRicettive[Città])</f>
        <v>MACERATA</v>
      </c>
      <c r="C4758" t="str">
        <f>_xlfn.XLOOKUP(A4758,StruttureRicettive[DenominazioneCittà],StruttureRicettive[Località])</f>
        <v>MACERATA</v>
      </c>
      <c r="D4758" t="str">
        <f>_xlfn.XLOOKUP(A4758,StruttureRicettive[DenominazioneCittà],StruttureRicettive[Località2])</f>
        <v>MACERATA</v>
      </c>
    </row>
    <row r="4759" spans="1:4" x14ac:dyDescent="0.25">
      <c r="A4759" t="str">
        <f>StruttureRicettive[[#This Row],[Denominazione]] &amp; " (" &amp; StruttureRicettive[[#This Row],[Città]] &amp; ")"</f>
        <v>LE CASE SUL MARE (PORTO RECANATI)</v>
      </c>
      <c r="B4759" t="str">
        <f>_xlfn.XLOOKUP(ElencoStrutture!A4759,StruttureRicettive[DenominazioneCittà],StruttureRicettive[Città])</f>
        <v>PORTO RECANATI</v>
      </c>
      <c r="C4759" t="str">
        <f>_xlfn.XLOOKUP(A4759,StruttureRicettive[DenominazioneCittà],StruttureRicettive[Località])</f>
        <v>PORTO RECANATI</v>
      </c>
      <c r="D4759" t="str">
        <f>_xlfn.XLOOKUP(A4759,StruttureRicettive[DenominazioneCittà],StruttureRicettive[Località2])</f>
        <v>PORTO RECANATI</v>
      </c>
    </row>
    <row r="4760" spans="1:4" x14ac:dyDescent="0.25">
      <c r="A4760" t="str">
        <f>StruttureRicettive[[#This Row],[Denominazione]] &amp; " (" &amp; StruttureRicettive[[#This Row],[Città]] &amp; ")"</f>
        <v>LE CASELLE (MERCATELLO SUL METAURO)</v>
      </c>
      <c r="B4760" t="str">
        <f>_xlfn.XLOOKUP(ElencoStrutture!A4760,StruttureRicettive[DenominazioneCittà],StruttureRicettive[Città])</f>
        <v>MERCATELLO SUL METAURO</v>
      </c>
      <c r="C4760" t="str">
        <f>_xlfn.XLOOKUP(A4760,StruttureRicettive[DenominazioneCittà],StruttureRicettive[Località])</f>
        <v>LOC.CASELLE DI METOLA</v>
      </c>
      <c r="D4760" t="str">
        <f>_xlfn.XLOOKUP(A4760,StruttureRicettive[DenominazioneCittà],StruttureRicettive[Località2])</f>
        <v>LOC.CASELLE DI METOLA</v>
      </c>
    </row>
    <row r="4761" spans="1:4" x14ac:dyDescent="0.25">
      <c r="A4761" t="str">
        <f>StruttureRicettive[[#This Row],[Denominazione]] &amp; " (" &amp; StruttureRicettive[[#This Row],[Città]] &amp; ")"</f>
        <v>LE CASETTE (JESI)</v>
      </c>
      <c r="B4761" t="str">
        <f>_xlfn.XLOOKUP(ElencoStrutture!A4761,StruttureRicettive[DenominazioneCittà],StruttureRicettive[Città])</f>
        <v>JESI</v>
      </c>
      <c r="C4761" t="str">
        <f>_xlfn.XLOOKUP(A4761,StruttureRicettive[DenominazioneCittà],StruttureRicettive[Località])</f>
        <v>no info</v>
      </c>
      <c r="D4761" t="str">
        <f>_xlfn.XLOOKUP(A4761,StruttureRicettive[DenominazioneCittà],StruttureRicettive[Località2])</f>
        <v>JESI</v>
      </c>
    </row>
    <row r="4762" spans="1:4" x14ac:dyDescent="0.25">
      <c r="A4762" t="str">
        <f>StruttureRicettive[[#This Row],[Denominazione]] &amp; " (" &amp; StruttureRicettive[[#This Row],[Città]] &amp; ")"</f>
        <v>LE CASETTE (FIASTRA)</v>
      </c>
      <c r="B4762" t="str">
        <f>_xlfn.XLOOKUP(ElencoStrutture!A4762,StruttureRicettive[DenominazioneCittà],StruttureRicettive[Città])</f>
        <v>FIASTRA</v>
      </c>
      <c r="C4762" t="str">
        <f>_xlfn.XLOOKUP(A4762,StruttureRicettive[DenominazioneCittà],StruttureRicettive[Località])</f>
        <v>FIASTRA</v>
      </c>
      <c r="D4762" t="str">
        <f>_xlfn.XLOOKUP(A4762,StruttureRicettive[DenominazioneCittà],StruttureRicettive[Località2])</f>
        <v>FIASTRA</v>
      </c>
    </row>
    <row r="4763" spans="1:4" x14ac:dyDescent="0.25">
      <c r="A4763" t="str">
        <f>StruttureRicettive[[#This Row],[Denominazione]] &amp; " (" &amp; StruttureRicettive[[#This Row],[Città]] &amp; ")"</f>
        <v>LE CASTELLA (POTENZA PICENA)</v>
      </c>
      <c r="B4763" t="str">
        <f>_xlfn.XLOOKUP(ElencoStrutture!A4763,StruttureRicettive[DenominazioneCittà],StruttureRicettive[Città])</f>
        <v>POTENZA PICENA</v>
      </c>
      <c r="C4763" t="str">
        <f>_xlfn.XLOOKUP(A4763,StruttureRicettive[DenominazioneCittà],StruttureRicettive[Località])</f>
        <v>POTENZA PICENA</v>
      </c>
      <c r="D4763" t="str">
        <f>_xlfn.XLOOKUP(A4763,StruttureRicettive[DenominazioneCittà],StruttureRicettive[Località2])</f>
        <v>POTENZA PICENA</v>
      </c>
    </row>
    <row r="4764" spans="1:4" x14ac:dyDescent="0.25">
      <c r="A4764" t="str">
        <f>StruttureRicettive[[#This Row],[Denominazione]] &amp; " (" &amp; StruttureRicettive[[#This Row],[Città]] &amp; ")"</f>
        <v>LE CASTELLARE (MONTEMONACO)</v>
      </c>
      <c r="B4764" t="str">
        <f>_xlfn.XLOOKUP(ElencoStrutture!A4764,StruttureRicettive[DenominazioneCittà],StruttureRicettive[Città])</f>
        <v>MONTEMONACO</v>
      </c>
      <c r="C4764" t="str">
        <f>_xlfn.XLOOKUP(A4764,StruttureRicettive[DenominazioneCittà],StruttureRicettive[Località])</f>
        <v>MONTEMONACO</v>
      </c>
      <c r="D4764" t="str">
        <f>_xlfn.XLOOKUP(A4764,StruttureRicettive[DenominazioneCittà],StruttureRicettive[Località2])</f>
        <v>MONTEMONACO</v>
      </c>
    </row>
    <row r="4765" spans="1:4" x14ac:dyDescent="0.25">
      <c r="A4765" t="str">
        <f>StruttureRicettive[[#This Row],[Denominazione]] &amp; " (" &amp; StruttureRicettive[[#This Row],[Città]] &amp; ")"</f>
        <v>LE CERQUELLE (URBINO)</v>
      </c>
      <c r="B4765" t="str">
        <f>_xlfn.XLOOKUP(ElencoStrutture!A4765,StruttureRicettive[DenominazioneCittà],StruttureRicettive[Città])</f>
        <v>URBINO</v>
      </c>
      <c r="C4765" t="str">
        <f>_xlfn.XLOOKUP(A4765,StruttureRicettive[DenominazioneCittà],StruttureRicettive[Località])</f>
        <v>URBINO</v>
      </c>
      <c r="D4765" t="str">
        <f>_xlfn.XLOOKUP(A4765,StruttureRicettive[DenominazioneCittà],StruttureRicettive[Località2])</f>
        <v>URBINO</v>
      </c>
    </row>
    <row r="4766" spans="1:4" x14ac:dyDescent="0.25">
      <c r="A4766" t="str">
        <f>StruttureRicettive[[#This Row],[Denominazione]] &amp; " (" &amp; StruttureRicettive[[#This Row],[Città]] &amp; ")"</f>
        <v>LE CESANE (URBINO)</v>
      </c>
      <c r="B4766" t="str">
        <f>_xlfn.XLOOKUP(ElencoStrutture!A4766,StruttureRicettive[DenominazioneCittà],StruttureRicettive[Città])</f>
        <v>URBINO</v>
      </c>
      <c r="C4766" t="str">
        <f>_xlfn.XLOOKUP(A4766,StruttureRicettive[DenominazioneCittà],StruttureRicettive[Località])</f>
        <v>URBINO</v>
      </c>
      <c r="D4766" t="str">
        <f>_xlfn.XLOOKUP(A4766,StruttureRicettive[DenominazioneCittà],StruttureRicettive[Località2])</f>
        <v>URBINO</v>
      </c>
    </row>
    <row r="4767" spans="1:4" x14ac:dyDescent="0.25">
      <c r="A4767" t="str">
        <f>StruttureRicettive[[#This Row],[Denominazione]] &amp; " (" &amp; StruttureRicettive[[#This Row],[Città]] &amp; ")"</f>
        <v>LE CIOCCHE (APECCHIO)</v>
      </c>
      <c r="B4767" t="str">
        <f>_xlfn.XLOOKUP(ElencoStrutture!A4767,StruttureRicettive[DenominazioneCittà],StruttureRicettive[Città])</f>
        <v>APECCHIO</v>
      </c>
      <c r="C4767" t="str">
        <f>_xlfn.XLOOKUP(A4767,StruttureRicettive[DenominazioneCittà],StruttureRicettive[Località])</f>
        <v>APECCHIO</v>
      </c>
      <c r="D4767" t="str">
        <f>_xlfn.XLOOKUP(A4767,StruttureRicettive[DenominazioneCittà],StruttureRicettive[Località2])</f>
        <v>APECCHIO</v>
      </c>
    </row>
    <row r="4768" spans="1:4" x14ac:dyDescent="0.25">
      <c r="A4768" t="str">
        <f>StruttureRicettive[[#This Row],[Denominazione]] &amp; " (" &amp; StruttureRicettive[[#This Row],[Città]] &amp; ")"</f>
        <v>LE CIVETTE (MORRO D'ALBA)</v>
      </c>
      <c r="B4768" t="str">
        <f>_xlfn.XLOOKUP(ElencoStrutture!A4768,StruttureRicettive[DenominazioneCittà],StruttureRicettive[Città])</f>
        <v>MORRO D'ALBA</v>
      </c>
      <c r="C4768" t="str">
        <f>_xlfn.XLOOKUP(A4768,StruttureRicettive[DenominazioneCittà],StruttureRicettive[Località])</f>
        <v>no info</v>
      </c>
      <c r="D4768" t="str">
        <f>_xlfn.XLOOKUP(A4768,StruttureRicettive[DenominazioneCittà],StruttureRicettive[Località2])</f>
        <v>MORRO D'ALBA</v>
      </c>
    </row>
    <row r="4769" spans="1:4" x14ac:dyDescent="0.25">
      <c r="A4769" t="str">
        <f>StruttureRicettive[[#This Row],[Denominazione]] &amp; " (" &amp; StruttureRicettive[[#This Row],[Città]] &amp; ")"</f>
        <v>LE COLLINE (ROSORA)</v>
      </c>
      <c r="B4769" t="str">
        <f>_xlfn.XLOOKUP(ElencoStrutture!A4769,StruttureRicettive[DenominazioneCittà],StruttureRicettive[Città])</f>
        <v>ROSORA</v>
      </c>
      <c r="C4769" t="str">
        <f>_xlfn.XLOOKUP(A4769,StruttureRicettive[DenominazioneCittà],StruttureRicettive[Località])</f>
        <v>ROSORA</v>
      </c>
      <c r="D4769" t="str">
        <f>_xlfn.XLOOKUP(A4769,StruttureRicettive[DenominazioneCittà],StruttureRicettive[Località2])</f>
        <v>ROSORA</v>
      </c>
    </row>
    <row r="4770" spans="1:4" x14ac:dyDescent="0.25">
      <c r="A4770" t="str">
        <f>StruttureRicettive[[#This Row],[Denominazione]] &amp; " (" &amp; StruttureRicettive[[#This Row],[Città]] &amp; ")"</f>
        <v>LE CONELLE (ARCEVIA)</v>
      </c>
      <c r="B4770" t="str">
        <f>_xlfn.XLOOKUP(ElencoStrutture!A4770,StruttureRicettive[DenominazioneCittà],StruttureRicettive[Città])</f>
        <v>ARCEVIA</v>
      </c>
      <c r="C4770" t="str">
        <f>_xlfn.XLOOKUP(A4770,StruttureRicettive[DenominazioneCittà],StruttureRicettive[Località])</f>
        <v>SAN GINESIO</v>
      </c>
      <c r="D4770" t="str">
        <f>_xlfn.XLOOKUP(A4770,StruttureRicettive[DenominazioneCittà],StruttureRicettive[Località2])</f>
        <v>SAN GINESIO</v>
      </c>
    </row>
    <row r="4771" spans="1:4" x14ac:dyDescent="0.25">
      <c r="A4771" t="str">
        <f>StruttureRicettive[[#This Row],[Denominazione]] &amp; " (" &amp; StruttureRicettive[[#This Row],[Città]] &amp; ")"</f>
        <v>LE COPERTELLE (SERRA SAN QUIRICO)</v>
      </c>
      <c r="B4771" t="str">
        <f>_xlfn.XLOOKUP(ElencoStrutture!A4771,StruttureRicettive[DenominazioneCittà],StruttureRicettive[Città])</f>
        <v>SERRA SAN QUIRICO</v>
      </c>
      <c r="C4771" t="str">
        <f>_xlfn.XLOOKUP(A4771,StruttureRicettive[DenominazioneCittà],StruttureRicettive[Località])</f>
        <v>no info</v>
      </c>
      <c r="D4771" t="str">
        <f>_xlfn.XLOOKUP(A4771,StruttureRicettive[DenominazioneCittà],StruttureRicettive[Località2])</f>
        <v>SERRA SAN QUIRICO</v>
      </c>
    </row>
    <row r="4772" spans="1:4" x14ac:dyDescent="0.25">
      <c r="A4772" t="str">
        <f>StruttureRicettive[[#This Row],[Denominazione]] &amp; " (" &amp; StruttureRicettive[[#This Row],[Città]] &amp; ")"</f>
        <v>LE COSTE (MONTELPARO)</v>
      </c>
      <c r="B4772" t="str">
        <f>_xlfn.XLOOKUP(ElencoStrutture!A4772,StruttureRicettive[DenominazioneCittà],StruttureRicettive[Città])</f>
        <v>MONTELPARO</v>
      </c>
      <c r="C4772" t="str">
        <f>_xlfn.XLOOKUP(A4772,StruttureRicettive[DenominazioneCittà],StruttureRicettive[Località])</f>
        <v>MONTELPARO</v>
      </c>
      <c r="D4772" t="str">
        <f>_xlfn.XLOOKUP(A4772,StruttureRicettive[DenominazioneCittà],StruttureRicettive[Località2])</f>
        <v>MONTELPARO</v>
      </c>
    </row>
    <row r="4773" spans="1:4" x14ac:dyDescent="0.25">
      <c r="A4773" t="str">
        <f>StruttureRicettive[[#This Row],[Denominazione]] &amp; " (" &amp; StruttureRicettive[[#This Row],[Città]] &amp; ")"</f>
        <v>LE DUE ROSE (SAN SEVERINO MARCHE)</v>
      </c>
      <c r="B4773" t="str">
        <f>_xlfn.XLOOKUP(ElencoStrutture!A4773,StruttureRicettive[DenominazioneCittà],StruttureRicettive[Città])</f>
        <v>SAN SEVERINO MARCHE</v>
      </c>
      <c r="C4773" t="str">
        <f>_xlfn.XLOOKUP(A4773,StruttureRicettive[DenominazioneCittà],StruttureRicettive[Località])</f>
        <v>SAN SEVERINO MARCHE</v>
      </c>
      <c r="D4773" t="str">
        <f>_xlfn.XLOOKUP(A4773,StruttureRicettive[DenominazioneCittà],StruttureRicettive[Località2])</f>
        <v>SAN SEVERINO MARCHE</v>
      </c>
    </row>
    <row r="4774" spans="1:4" x14ac:dyDescent="0.25">
      <c r="A4774" t="str">
        <f>StruttureRicettive[[#This Row],[Denominazione]] &amp; " (" &amp; StruttureRicettive[[#This Row],[Città]] &amp; ")"</f>
        <v>LE FATE DI SESTINI ELISA (MONTEMONACO)</v>
      </c>
      <c r="B4774" t="str">
        <f>_xlfn.XLOOKUP(ElencoStrutture!A4774,StruttureRicettive[DenominazioneCittà],StruttureRicettive[Città])</f>
        <v>MONTEMONACO</v>
      </c>
      <c r="C4774" t="str">
        <f>_xlfn.XLOOKUP(A4774,StruttureRicettive[DenominazioneCittà],StruttureRicettive[Località])</f>
        <v>MONTEMONACO</v>
      </c>
      <c r="D4774" t="str">
        <f>_xlfn.XLOOKUP(A4774,StruttureRicettive[DenominazioneCittà],StruttureRicettive[Località2])</f>
        <v>MONTEMONACO</v>
      </c>
    </row>
    <row r="4775" spans="1:4" x14ac:dyDescent="0.25">
      <c r="A4775" t="str">
        <f>StruttureRicettive[[#This Row],[Denominazione]] &amp; " (" &amp; StruttureRicettive[[#This Row],[Città]] &amp; ")"</f>
        <v>LE FIABE (NUMANA)</v>
      </c>
      <c r="B4775" t="str">
        <f>_xlfn.XLOOKUP(ElencoStrutture!A4775,StruttureRicettive[DenominazioneCittà],StruttureRicettive[Città])</f>
        <v>NUMANA</v>
      </c>
      <c r="C4775" t="str">
        <f>_xlfn.XLOOKUP(A4775,StruttureRicettive[DenominazioneCittà],StruttureRicettive[Località])</f>
        <v>NUMANA</v>
      </c>
      <c r="D4775" t="str">
        <f>_xlfn.XLOOKUP(A4775,StruttureRicettive[DenominazioneCittà],StruttureRicettive[Località2])</f>
        <v>NUMANA</v>
      </c>
    </row>
    <row r="4776" spans="1:4" x14ac:dyDescent="0.25">
      <c r="A4776" t="str">
        <f>StruttureRicettive[[#This Row],[Denominazione]] &amp; " (" &amp; StruttureRicettive[[#This Row],[Città]] &amp; ")"</f>
        <v>LE FINESTRE SUL CENTRO (JESI)</v>
      </c>
      <c r="B4776" t="str">
        <f>_xlfn.XLOOKUP(ElencoStrutture!A4776,StruttureRicettive[DenominazioneCittà],StruttureRicettive[Città])</f>
        <v>JESI</v>
      </c>
      <c r="C4776" t="str">
        <f>_xlfn.XLOOKUP(A4776,StruttureRicettive[DenominazioneCittà],StruttureRicettive[Località])</f>
        <v>no info</v>
      </c>
      <c r="D4776" t="str">
        <f>_xlfn.XLOOKUP(A4776,StruttureRicettive[DenominazioneCittà],StruttureRicettive[Località2])</f>
        <v>JESI</v>
      </c>
    </row>
    <row r="4777" spans="1:4" x14ac:dyDescent="0.25">
      <c r="A4777" t="str">
        <f>StruttureRicettive[[#This Row],[Denominazione]] &amp; " (" &amp; StruttureRicettive[[#This Row],[Città]] &amp; ")"</f>
        <v>LE FONTANELLE (SANT'IPPOLITO)</v>
      </c>
      <c r="B4777" t="str">
        <f>_xlfn.XLOOKUP(ElencoStrutture!A4777,StruttureRicettive[DenominazioneCittà],StruttureRicettive[Città])</f>
        <v>SANT'IPPOLITO</v>
      </c>
      <c r="C4777" t="str">
        <f>_xlfn.XLOOKUP(A4777,StruttureRicettive[DenominazioneCittà],StruttureRicettive[Località])</f>
        <v>SANT' IPPOLITO</v>
      </c>
      <c r="D4777" t="str">
        <f>_xlfn.XLOOKUP(A4777,StruttureRicettive[DenominazioneCittà],StruttureRicettive[Località2])</f>
        <v>SANT' IPPOLITO</v>
      </c>
    </row>
    <row r="4778" spans="1:4" x14ac:dyDescent="0.25">
      <c r="A4778" t="str">
        <f>StruttureRicettive[[#This Row],[Denominazione]] &amp; " (" &amp; StruttureRicettive[[#This Row],[Città]] &amp; ")"</f>
        <v>LE FONTANELLE (ANCONA)</v>
      </c>
      <c r="B4778" t="str">
        <f>_xlfn.XLOOKUP(ElencoStrutture!A4778,StruttureRicettive[DenominazioneCittà],StruttureRicettive[Città])</f>
        <v>ANCONA</v>
      </c>
      <c r="C4778" t="str">
        <f>_xlfn.XLOOKUP(A4778,StruttureRicettive[DenominazioneCittà],StruttureRicettive[Località])</f>
        <v>ANCONA</v>
      </c>
      <c r="D4778" t="str">
        <f>_xlfn.XLOOKUP(A4778,StruttureRicettive[DenominazioneCittà],StruttureRicettive[Località2])</f>
        <v>ANCONA</v>
      </c>
    </row>
    <row r="4779" spans="1:4" x14ac:dyDescent="0.25">
      <c r="A4779" t="str">
        <f>StruttureRicettive[[#This Row],[Denominazione]] &amp; " (" &amp; StruttureRicettive[[#This Row],[Città]] &amp; ")"</f>
        <v>LE FONTANELLE (ANCONA)</v>
      </c>
      <c r="B4779" t="str">
        <f>_xlfn.XLOOKUP(ElencoStrutture!A4779,StruttureRicettive[DenominazioneCittà],StruttureRicettive[Città])</f>
        <v>ANCONA</v>
      </c>
      <c r="C4779" t="str">
        <f>_xlfn.XLOOKUP(A4779,StruttureRicettive[DenominazioneCittà],StruttureRicettive[Località])</f>
        <v>ANCONA</v>
      </c>
      <c r="D4779" t="str">
        <f>_xlfn.XLOOKUP(A4779,StruttureRicettive[DenominazioneCittà],StruttureRicettive[Località2])</f>
        <v>ANCONA</v>
      </c>
    </row>
    <row r="4780" spans="1:4" x14ac:dyDescent="0.25">
      <c r="A4780" t="str">
        <f>StruttureRicettive[[#This Row],[Denominazione]] &amp; " (" &amp; StruttureRicettive[[#This Row],[Città]] &amp; ")"</f>
        <v>LE FONTANELLE (ARCEVIA)</v>
      </c>
      <c r="B4780" t="str">
        <f>_xlfn.XLOOKUP(ElencoStrutture!A4780,StruttureRicettive[DenominazioneCittà],StruttureRicettive[Città])</f>
        <v>ARCEVIA</v>
      </c>
      <c r="C4780" t="str">
        <f>_xlfn.XLOOKUP(A4780,StruttureRicettive[DenominazioneCittà],StruttureRicettive[Località])</f>
        <v>CASTIGLIONI</v>
      </c>
      <c r="D4780" t="str">
        <f>_xlfn.XLOOKUP(A4780,StruttureRicettive[DenominazioneCittà],StruttureRicettive[Località2])</f>
        <v>CASTIGLIONI</v>
      </c>
    </row>
    <row r="4781" spans="1:4" x14ac:dyDescent="0.25">
      <c r="A4781" t="str">
        <f>StruttureRicettive[[#This Row],[Denominazione]] &amp; " (" &amp; StruttureRicettive[[#This Row],[Città]] &amp; ")"</f>
        <v>LE GALL (PORTO SAN GIORGIO)</v>
      </c>
      <c r="B4781" t="str">
        <f>_xlfn.XLOOKUP(ElencoStrutture!A4781,StruttureRicettive[DenominazioneCittà],StruttureRicettive[Città])</f>
        <v>PORTO SAN GIORGIO</v>
      </c>
      <c r="C4781" t="str">
        <f>_xlfn.XLOOKUP(A4781,StruttureRicettive[DenominazioneCittà],StruttureRicettive[Località])</f>
        <v>PORTO SAN GIORGIO</v>
      </c>
      <c r="D4781" t="str">
        <f>_xlfn.XLOOKUP(A4781,StruttureRicettive[DenominazioneCittà],StruttureRicettive[Località2])</f>
        <v>PORTO SAN GIORGIO</v>
      </c>
    </row>
    <row r="4782" spans="1:4" x14ac:dyDescent="0.25">
      <c r="A4782" t="str">
        <f>StruttureRicettive[[#This Row],[Denominazione]] &amp; " (" &amp; StruttureRicettive[[#This Row],[Città]] &amp; ")"</f>
        <v>LE GRANGE (NUMANA)</v>
      </c>
      <c r="B4782" t="str">
        <f>_xlfn.XLOOKUP(ElencoStrutture!A4782,StruttureRicettive[DenominazioneCittà],StruttureRicettive[Città])</f>
        <v>NUMANA</v>
      </c>
      <c r="C4782" t="str">
        <f>_xlfn.XLOOKUP(A4782,StruttureRicettive[DenominazioneCittà],StruttureRicettive[Località])</f>
        <v>NUMANA</v>
      </c>
      <c r="D4782" t="str">
        <f>_xlfn.XLOOKUP(A4782,StruttureRicettive[DenominazioneCittà],StruttureRicettive[Località2])</f>
        <v>NUMANA</v>
      </c>
    </row>
    <row r="4783" spans="1:4" x14ac:dyDescent="0.25">
      <c r="A4783" t="str">
        <f>StruttureRicettive[[#This Row],[Denominazione]] &amp; " (" &amp; StruttureRicettive[[#This Row],[Città]] &amp; ")"</f>
        <v>LE GRAZIE (LORO PICENO)</v>
      </c>
      <c r="B4783" t="str">
        <f>_xlfn.XLOOKUP(ElencoStrutture!A4783,StruttureRicettive[DenominazioneCittà],StruttureRicettive[Città])</f>
        <v>LORO PICENO</v>
      </c>
      <c r="C4783" t="str">
        <f>_xlfn.XLOOKUP(A4783,StruttureRicettive[DenominazioneCittà],StruttureRicettive[Località])</f>
        <v>LORO PICENO</v>
      </c>
      <c r="D4783" t="str">
        <f>_xlfn.XLOOKUP(A4783,StruttureRicettive[DenominazioneCittà],StruttureRicettive[Località2])</f>
        <v>LORO PICENO</v>
      </c>
    </row>
    <row r="4784" spans="1:4" x14ac:dyDescent="0.25">
      <c r="A4784" t="str">
        <f>StruttureRicettive[[#This Row],[Denominazione]] &amp; " (" &amp; StruttureRicettive[[#This Row],[Città]] &amp; ")"</f>
        <v>LE MAGNOLIE (CASTELRAIMONDO)</v>
      </c>
      <c r="B4784" t="str">
        <f>_xlfn.XLOOKUP(ElencoStrutture!A4784,StruttureRicettive[DenominazioneCittà],StruttureRicettive[Città])</f>
        <v>CASTELRAIMONDO</v>
      </c>
      <c r="C4784" t="str">
        <f>_xlfn.XLOOKUP(A4784,StruttureRicettive[DenominazioneCittà],StruttureRicettive[Località])</f>
        <v>no info</v>
      </c>
      <c r="D4784" t="str">
        <f>_xlfn.XLOOKUP(A4784,StruttureRicettive[DenominazioneCittà],StruttureRicettive[Località2])</f>
        <v>CASTELRAIMONDO</v>
      </c>
    </row>
    <row r="4785" spans="1:4" x14ac:dyDescent="0.25">
      <c r="A4785" t="str">
        <f>StruttureRicettive[[#This Row],[Denominazione]] &amp; " (" &amp; StruttureRicettive[[#This Row],[Città]] &amp; ")"</f>
        <v>LE MANDRIOLE (CUPRAMONTANA)</v>
      </c>
      <c r="B4785" t="str">
        <f>_xlfn.XLOOKUP(ElencoStrutture!A4785,StruttureRicettive[DenominazioneCittà],StruttureRicettive[Città])</f>
        <v>CUPRAMONTANA</v>
      </c>
      <c r="C4785" t="str">
        <f>_xlfn.XLOOKUP(A4785,StruttureRicettive[DenominazioneCittà],StruttureRicettive[Località])</f>
        <v>CUPRAMONTANA</v>
      </c>
      <c r="D4785" t="str">
        <f>_xlfn.XLOOKUP(A4785,StruttureRicettive[DenominazioneCittà],StruttureRicettive[Località2])</f>
        <v>CUPRAMONTANA</v>
      </c>
    </row>
    <row r="4786" spans="1:4" x14ac:dyDescent="0.25">
      <c r="A4786" t="str">
        <f>StruttureRicettive[[#This Row],[Denominazione]] &amp; " (" &amp; StruttureRicettive[[#This Row],[Città]] &amp; ")"</f>
        <v>Le MaRaClà (JESI)</v>
      </c>
      <c r="B4786" t="str">
        <f>_xlfn.XLOOKUP(ElencoStrutture!A4786,StruttureRicettive[DenominazioneCittà],StruttureRicettive[Città])</f>
        <v>JESI</v>
      </c>
      <c r="C4786" t="str">
        <f>_xlfn.XLOOKUP(A4786,StruttureRicettive[DenominazioneCittà],StruttureRicettive[Località])</f>
        <v>GANGALIA</v>
      </c>
      <c r="D4786" t="str">
        <f>_xlfn.XLOOKUP(A4786,StruttureRicettive[DenominazioneCittà],StruttureRicettive[Località2])</f>
        <v>GANGALIA</v>
      </c>
    </row>
    <row r="4787" spans="1:4" x14ac:dyDescent="0.25">
      <c r="A4787" t="str">
        <f>StruttureRicettive[[#This Row],[Denominazione]] &amp; " (" &amp; StruttureRicettive[[#This Row],[Città]] &amp; ")"</f>
        <v>LE MARASCHE (PERGOLA)</v>
      </c>
      <c r="B4787" t="str">
        <f>_xlfn.XLOOKUP(ElencoStrutture!A4787,StruttureRicettive[DenominazioneCittà],StruttureRicettive[Città])</f>
        <v>PERGOLA</v>
      </c>
      <c r="C4787" t="str">
        <f>_xlfn.XLOOKUP(A4787,StruttureRicettive[DenominazioneCittà],StruttureRicettive[Località])</f>
        <v>LOC. PERCOZZONE</v>
      </c>
      <c r="D4787" t="str">
        <f>_xlfn.XLOOKUP(A4787,StruttureRicettive[DenominazioneCittà],StruttureRicettive[Località2])</f>
        <v>LOC. PERCOZZONE</v>
      </c>
    </row>
    <row r="4788" spans="1:4" x14ac:dyDescent="0.25">
      <c r="A4788" t="str">
        <f>StruttureRicettive[[#This Row],[Denominazione]] &amp; " (" &amp; StruttureRicettive[[#This Row],[Città]] &amp; ")"</f>
        <v>LE MERAVIGLIE COUNTRY-HOUSES (RECANATI)</v>
      </c>
      <c r="B4788" t="str">
        <f>_xlfn.XLOOKUP(ElencoStrutture!A4788,StruttureRicettive[DenominazioneCittà],StruttureRicettive[Città])</f>
        <v>RECANATI</v>
      </c>
      <c r="C4788" t="str">
        <f>_xlfn.XLOOKUP(A4788,StruttureRicettive[DenominazioneCittà],StruttureRicettive[Località])</f>
        <v>RECANATI</v>
      </c>
      <c r="D4788" t="str">
        <f>_xlfn.XLOOKUP(A4788,StruttureRicettive[DenominazioneCittà],StruttureRicettive[Località2])</f>
        <v>RECANATI</v>
      </c>
    </row>
    <row r="4789" spans="1:4" x14ac:dyDescent="0.25">
      <c r="A4789" t="str">
        <f>StruttureRicettive[[#This Row],[Denominazione]] &amp; " (" &amp; StruttureRicettive[[#This Row],[Città]] &amp; ")"</f>
        <v>LE MIMOSE (PORTO SANT'ELPIDIO)</v>
      </c>
      <c r="B4789" t="str">
        <f>_xlfn.XLOOKUP(ElencoStrutture!A4789,StruttureRicettive[DenominazioneCittà],StruttureRicettive[Città])</f>
        <v>PORTO SANT'ELPIDIO</v>
      </c>
      <c r="C4789" t="str">
        <f>_xlfn.XLOOKUP(A4789,StruttureRicettive[DenominazioneCittà],StruttureRicettive[Località])</f>
        <v>PORTO SANT' ELPIDIO</v>
      </c>
      <c r="D4789" t="str">
        <f>_xlfn.XLOOKUP(A4789,StruttureRicettive[DenominazioneCittà],StruttureRicettive[Località2])</f>
        <v>PORTO SANT' ELPIDIO</v>
      </c>
    </row>
    <row r="4790" spans="1:4" x14ac:dyDescent="0.25">
      <c r="A4790" t="str">
        <f>StruttureRicettive[[#This Row],[Denominazione]] &amp; " (" &amp; StruttureRicettive[[#This Row],[Città]] &amp; ")"</f>
        <v>LE MIMOSE (PORTO SANT'ELPIDIO)</v>
      </c>
      <c r="B4790" t="str">
        <f>_xlfn.XLOOKUP(ElencoStrutture!A4790,StruttureRicettive[DenominazioneCittà],StruttureRicettive[Città])</f>
        <v>PORTO SANT'ELPIDIO</v>
      </c>
      <c r="C4790" t="str">
        <f>_xlfn.XLOOKUP(A4790,StruttureRicettive[DenominazioneCittà],StruttureRicettive[Località])</f>
        <v>PORTO SANT' ELPIDIO</v>
      </c>
      <c r="D4790" t="str">
        <f>_xlfn.XLOOKUP(A4790,StruttureRicettive[DenominazioneCittà],StruttureRicettive[Località2])</f>
        <v>PORTO SANT' ELPIDIO</v>
      </c>
    </row>
    <row r="4791" spans="1:4" x14ac:dyDescent="0.25">
      <c r="A4791" t="str">
        <f>StruttureRicettive[[#This Row],[Denominazione]] &amp; " (" &amp; StruttureRicettive[[#This Row],[Città]] &amp; ")"</f>
        <v>LE MURACCE (OSTRA VETERE)</v>
      </c>
      <c r="B4791" t="str">
        <f>_xlfn.XLOOKUP(ElencoStrutture!A4791,StruttureRicettive[DenominazioneCittà],StruttureRicettive[Città])</f>
        <v>OSTRA VETERE</v>
      </c>
      <c r="C4791" t="str">
        <f>_xlfn.XLOOKUP(A4791,StruttureRicettive[DenominazioneCittà],StruttureRicettive[Località])</f>
        <v>OSTRA VETERE</v>
      </c>
      <c r="D4791" t="str">
        <f>_xlfn.XLOOKUP(A4791,StruttureRicettive[DenominazioneCittà],StruttureRicettive[Località2])</f>
        <v>OSTRA VETERE</v>
      </c>
    </row>
    <row r="4792" spans="1:4" x14ac:dyDescent="0.25">
      <c r="A4792" t="str">
        <f>StruttureRicettive[[#This Row],[Denominazione]] &amp; " (" &amp; StruttureRicettive[[#This Row],[Città]] &amp; ")"</f>
        <v>LE MUSE DI PARASECOLI CRISTIANO (MONSANO)</v>
      </c>
      <c r="B4792" t="str">
        <f>_xlfn.XLOOKUP(ElencoStrutture!A4792,StruttureRicettive[DenominazioneCittà],StruttureRicettive[Città])</f>
        <v>MONSANO</v>
      </c>
      <c r="C4792" t="str">
        <f>_xlfn.XLOOKUP(A4792,StruttureRicettive[DenominazioneCittà],StruttureRicettive[Località])</f>
        <v>no info</v>
      </c>
      <c r="D4792" t="str">
        <f>_xlfn.XLOOKUP(A4792,StruttureRicettive[DenominazioneCittà],StruttureRicettive[Località2])</f>
        <v>MONSANO</v>
      </c>
    </row>
    <row r="4793" spans="1:4" x14ac:dyDescent="0.25">
      <c r="A4793" t="str">
        <f>StruttureRicettive[[#This Row],[Denominazione]] &amp; " (" &amp; StruttureRicettive[[#This Row],[Città]] &amp; ")"</f>
        <v>LE NEREIDI APPARTAMENTI (GROTTAMMARE)</v>
      </c>
      <c r="B4793" t="str">
        <f>_xlfn.XLOOKUP(ElencoStrutture!A4793,StruttureRicettive[DenominazioneCittà],StruttureRicettive[Città])</f>
        <v>GROTTAMMARE</v>
      </c>
      <c r="C4793" t="str">
        <f>_xlfn.XLOOKUP(A4793,StruttureRicettive[DenominazioneCittà],StruttureRicettive[Località])</f>
        <v>no info</v>
      </c>
      <c r="D4793" t="str">
        <f>_xlfn.XLOOKUP(A4793,StruttureRicettive[DenominazioneCittà],StruttureRicettive[Località2])</f>
        <v>GROTTAMMARE</v>
      </c>
    </row>
    <row r="4794" spans="1:4" x14ac:dyDescent="0.25">
      <c r="A4794" t="str">
        <f>StruttureRicettive[[#This Row],[Denominazione]] &amp; " (" &amp; StruttureRicettive[[#This Row],[Città]] &amp; ")"</f>
        <v>LE NOTE DEL CONERO (SIROLO)</v>
      </c>
      <c r="B4794" t="str">
        <f>_xlfn.XLOOKUP(ElencoStrutture!A4794,StruttureRicettive[DenominazioneCittà],StruttureRicettive[Città])</f>
        <v>SIROLO</v>
      </c>
      <c r="C4794" t="str">
        <f>_xlfn.XLOOKUP(A4794,StruttureRicettive[DenominazioneCittà],StruttureRicettive[Località])</f>
        <v>no info</v>
      </c>
      <c r="D4794" t="str">
        <f>_xlfn.XLOOKUP(A4794,StruttureRicettive[DenominazioneCittà],StruttureRicettive[Località2])</f>
        <v>SIROLO</v>
      </c>
    </row>
    <row r="4795" spans="1:4" x14ac:dyDescent="0.25">
      <c r="A4795" t="str">
        <f>StruttureRicettive[[#This Row],[Denominazione]] &amp; " (" &amp; StruttureRicettive[[#This Row],[Città]] &amp; ")"</f>
        <v>LE OREADI (MONTEMONACO)</v>
      </c>
      <c r="B4795" t="str">
        <f>_xlfn.XLOOKUP(ElencoStrutture!A4795,StruttureRicettive[DenominazioneCittà],StruttureRicettive[Città])</f>
        <v>MONTEMONACO</v>
      </c>
      <c r="C4795" t="str">
        <f>_xlfn.XLOOKUP(A4795,StruttureRicettive[DenominazioneCittà],StruttureRicettive[Località])</f>
        <v>MONTEMONACO</v>
      </c>
      <c r="D4795" t="str">
        <f>_xlfn.XLOOKUP(A4795,StruttureRicettive[DenominazioneCittà],StruttureRicettive[Località2])</f>
        <v>MONTEMONACO</v>
      </c>
    </row>
    <row r="4796" spans="1:4" x14ac:dyDescent="0.25">
      <c r="A4796" t="str">
        <f>StruttureRicettive[[#This Row],[Denominazione]] &amp; " (" &amp; StruttureRicettive[[#This Row],[Città]] &amp; ")"</f>
        <v>LE PALME (FALCONARA MARITTIMA)</v>
      </c>
      <c r="B4796" t="str">
        <f>_xlfn.XLOOKUP(ElencoStrutture!A4796,StruttureRicettive[DenominazioneCittà],StruttureRicettive[Città])</f>
        <v>FALCONARA MARITTIMA</v>
      </c>
      <c r="C4796" t="str">
        <f>_xlfn.XLOOKUP(A4796,StruttureRicettive[DenominazioneCittà],StruttureRicettive[Località])</f>
        <v>FALCONARA MARITTIMA</v>
      </c>
      <c r="D4796" t="str">
        <f>_xlfn.XLOOKUP(A4796,StruttureRicettive[DenominazioneCittà],StruttureRicettive[Località2])</f>
        <v>FALCONARA MARITTIMA</v>
      </c>
    </row>
    <row r="4797" spans="1:4" x14ac:dyDescent="0.25">
      <c r="A4797" t="str">
        <f>StruttureRicettive[[#This Row],[Denominazione]] &amp; " (" &amp; StruttureRicettive[[#This Row],[Città]] &amp; ")"</f>
        <v>LE PALME (MASSIGNANO)</v>
      </c>
      <c r="B4797" t="str">
        <f>_xlfn.XLOOKUP(ElencoStrutture!A4797,StruttureRicettive[DenominazioneCittà],StruttureRicettive[Città])</f>
        <v>MASSIGNANO</v>
      </c>
      <c r="C4797" t="str">
        <f>_xlfn.XLOOKUP(A4797,StruttureRicettive[DenominazioneCittà],StruttureRicettive[Località])</f>
        <v>MASSIGNANO</v>
      </c>
      <c r="D4797" t="str">
        <f>_xlfn.XLOOKUP(A4797,StruttureRicettive[DenominazioneCittà],StruttureRicettive[Località2])</f>
        <v>MASSIGNANO</v>
      </c>
    </row>
    <row r="4798" spans="1:4" x14ac:dyDescent="0.25">
      <c r="A4798" t="str">
        <f>StruttureRicettive[[#This Row],[Denominazione]] &amp; " (" &amp; StruttureRicettive[[#This Row],[Città]] &amp; ")"</f>
        <v>LE PRATOLE (MONTALTO DELLE MARCHE)</v>
      </c>
      <c r="B4798" t="str">
        <f>_xlfn.XLOOKUP(ElencoStrutture!A4798,StruttureRicettive[DenominazioneCittà],StruttureRicettive[Città])</f>
        <v>MONTALTO DELLE MARCHE</v>
      </c>
      <c r="C4798" t="str">
        <f>_xlfn.XLOOKUP(A4798,StruttureRicettive[DenominazioneCittà],StruttureRicettive[Località])</f>
        <v>SS. ANNUNZIATA</v>
      </c>
      <c r="D4798" t="str">
        <f>_xlfn.XLOOKUP(A4798,StruttureRicettive[DenominazioneCittà],StruttureRicettive[Località2])</f>
        <v>SS. ANNUNZIATA</v>
      </c>
    </row>
    <row r="4799" spans="1:4" x14ac:dyDescent="0.25">
      <c r="A4799" t="str">
        <f>StruttureRicettive[[#This Row],[Denominazione]] &amp; " (" &amp; StruttureRicettive[[#This Row],[Città]] &amp; ")"</f>
        <v>LE QUADRELLE (FABRIANO)</v>
      </c>
      <c r="B4799" t="str">
        <f>_xlfn.XLOOKUP(ElencoStrutture!A4799,StruttureRicettive[DenominazioneCittà],StruttureRicettive[Città])</f>
        <v>FABRIANO</v>
      </c>
      <c r="C4799" t="str">
        <f>_xlfn.XLOOKUP(A4799,StruttureRicettive[DenominazioneCittà],StruttureRicettive[Località])</f>
        <v>FRAZIONE ROCCHETTA</v>
      </c>
      <c r="D4799" t="str">
        <f>_xlfn.XLOOKUP(A4799,StruttureRicettive[DenominazioneCittà],StruttureRicettive[Località2])</f>
        <v>FRAZIONE ROCCHETTA</v>
      </c>
    </row>
    <row r="4800" spans="1:4" x14ac:dyDescent="0.25">
      <c r="A4800" t="str">
        <f>StruttureRicettive[[#This Row],[Denominazione]] &amp; " (" &amp; StruttureRicettive[[#This Row],[Città]] &amp; ")"</f>
        <v>LE QUERCE (FRONTINO)</v>
      </c>
      <c r="B4800" t="str">
        <f>_xlfn.XLOOKUP(ElencoStrutture!A4800,StruttureRicettive[DenominazioneCittà],StruttureRicettive[Città])</f>
        <v>FRONTINO</v>
      </c>
      <c r="C4800" t="str">
        <f>_xlfn.XLOOKUP(A4800,StruttureRicettive[DenominazioneCittà],StruttureRicettive[Località])</f>
        <v>CALMUGNANO</v>
      </c>
      <c r="D4800" t="str">
        <f>_xlfn.XLOOKUP(A4800,StruttureRicettive[DenominazioneCittà],StruttureRicettive[Località2])</f>
        <v>CALMUGNANO</v>
      </c>
    </row>
    <row r="4801" spans="1:4" x14ac:dyDescent="0.25">
      <c r="A4801" t="str">
        <f>StruttureRicettive[[#This Row],[Denominazione]] &amp; " (" &amp; StruttureRicettive[[#This Row],[Città]] &amp; ")"</f>
        <v>LE QUERCE (SENIGALLIA)</v>
      </c>
      <c r="B4801" t="str">
        <f>_xlfn.XLOOKUP(ElencoStrutture!A4801,StruttureRicettive[DenominazioneCittà],StruttureRicettive[Città])</f>
        <v>SENIGALLIA</v>
      </c>
      <c r="C4801" t="str">
        <f>_xlfn.XLOOKUP(A4801,StruttureRicettive[DenominazioneCittà],StruttureRicettive[Località])</f>
        <v>SENIGALLIA</v>
      </c>
      <c r="D4801" t="str">
        <f>_xlfn.XLOOKUP(A4801,StruttureRicettive[DenominazioneCittà],StruttureRicettive[Località2])</f>
        <v>SENIGALLIA</v>
      </c>
    </row>
    <row r="4802" spans="1:4" x14ac:dyDescent="0.25">
      <c r="A4802" t="str">
        <f>StruttureRicettive[[#This Row],[Denominazione]] &amp; " (" &amp; StruttureRicettive[[#This Row],[Città]] &amp; ")"</f>
        <v>LE QUERCE (SERRA SAN QUIRICO)</v>
      </c>
      <c r="B4802" t="str">
        <f>_xlfn.XLOOKUP(ElencoStrutture!A4802,StruttureRicettive[DenominazioneCittà],StruttureRicettive[Città])</f>
        <v>SERRA SAN QUIRICO</v>
      </c>
      <c r="C4802" t="str">
        <f>_xlfn.XLOOKUP(A4802,StruttureRicettive[DenominazioneCittà],StruttureRicettive[Località])</f>
        <v>SERRA SAN QUIRICO</v>
      </c>
      <c r="D4802" t="str">
        <f>_xlfn.XLOOKUP(A4802,StruttureRicettive[DenominazioneCittà],StruttureRicettive[Località2])</f>
        <v>SERRA SAN QUIRICO</v>
      </c>
    </row>
    <row r="4803" spans="1:4" x14ac:dyDescent="0.25">
      <c r="A4803" t="str">
        <f>StruttureRicettive[[#This Row],[Denominazione]] &amp; " (" &amp; StruttureRicettive[[#This Row],[Città]] &amp; ")"</f>
        <v>LE QUERCE (COSSIGNANO)</v>
      </c>
      <c r="B4803" t="str">
        <f>_xlfn.XLOOKUP(ElencoStrutture!A4803,StruttureRicettive[DenominazioneCittà],StruttureRicettive[Città])</f>
        <v>COSSIGNANO</v>
      </c>
      <c r="C4803" t="str">
        <f>_xlfn.XLOOKUP(A4803,StruttureRicettive[DenominazioneCittà],StruttureRicettive[Località])</f>
        <v>no info</v>
      </c>
      <c r="D4803" t="str">
        <f>_xlfn.XLOOKUP(A4803,StruttureRicettive[DenominazioneCittà],StruttureRicettive[Località2])</f>
        <v>COSSIGNANO</v>
      </c>
    </row>
    <row r="4804" spans="1:4" x14ac:dyDescent="0.25">
      <c r="A4804" t="str">
        <f>StruttureRicettive[[#This Row],[Denominazione]] &amp; " (" &amp; StruttureRicettive[[#This Row],[Città]] &amp; ")"</f>
        <v>LE QUERCE DEL METAURO (MERCATELLO SUL METAURO)</v>
      </c>
      <c r="B4804" t="str">
        <f>_xlfn.XLOOKUP(ElencoStrutture!A4804,StruttureRicettive[DenominazioneCittà],StruttureRicettive[Città])</f>
        <v>MERCATELLO SUL METAURO</v>
      </c>
      <c r="C4804" t="str">
        <f>_xlfn.XLOOKUP(A4804,StruttureRicettive[DenominazioneCittà],StruttureRicettive[Località])</f>
        <v>LOC.FOSSO PORCARI</v>
      </c>
      <c r="D4804" t="str">
        <f>_xlfn.XLOOKUP(A4804,StruttureRicettive[DenominazioneCittà],StruttureRicettive[Località2])</f>
        <v>LOC.FOSSO PORCARI</v>
      </c>
    </row>
    <row r="4805" spans="1:4" x14ac:dyDescent="0.25">
      <c r="A4805" t="str">
        <f>StruttureRicettive[[#This Row],[Denominazione]] &amp; " (" &amp; StruttureRicettive[[#This Row],[Città]] &amp; ")"</f>
        <v>LE QUIETE DIMORE (PESARO)</v>
      </c>
      <c r="B4805" t="str">
        <f>_xlfn.XLOOKUP(ElencoStrutture!A4805,StruttureRicettive[DenominazioneCittà],StruttureRicettive[Città])</f>
        <v>PESARO</v>
      </c>
      <c r="C4805" t="str">
        <f>_xlfn.XLOOKUP(A4805,StruttureRicettive[DenominazioneCittà],StruttureRicettive[Località])</f>
        <v>NOVILARA</v>
      </c>
      <c r="D4805" t="str">
        <f>_xlfn.XLOOKUP(A4805,StruttureRicettive[DenominazioneCittà],StruttureRicettive[Località2])</f>
        <v>NOVILARA</v>
      </c>
    </row>
    <row r="4806" spans="1:4" x14ac:dyDescent="0.25">
      <c r="A4806" t="str">
        <f>StruttureRicettive[[#This Row],[Denominazione]] &amp; " (" &amp; StruttureRicettive[[#This Row],[Città]] &amp; ")"</f>
        <v>LE RAGAZZE (FALCONARA MARITTIMA)</v>
      </c>
      <c r="B4806" t="str">
        <f>_xlfn.XLOOKUP(ElencoStrutture!A4806,StruttureRicettive[DenominazioneCittà],StruttureRicettive[Città])</f>
        <v>FALCONARA MARITTIMA</v>
      </c>
      <c r="C4806" t="str">
        <f>_xlfn.XLOOKUP(A4806,StruttureRicettive[DenominazioneCittà],StruttureRicettive[Località])</f>
        <v>FALCONARA MARITTIMA</v>
      </c>
      <c r="D4806" t="str">
        <f>_xlfn.XLOOKUP(A4806,StruttureRicettive[DenominazioneCittà],StruttureRicettive[Località2])</f>
        <v>FALCONARA MARITTIMA</v>
      </c>
    </row>
    <row r="4807" spans="1:4" x14ac:dyDescent="0.25">
      <c r="A4807" t="str">
        <f>StruttureRicettive[[#This Row],[Denominazione]] &amp; " (" &amp; StruttureRicettive[[#This Row],[Città]] &amp; ")"</f>
        <v>LE RIPE DI BELIGNI IVO (CAGLI)</v>
      </c>
      <c r="B4807" t="str">
        <f>_xlfn.XLOOKUP(ElencoStrutture!A4807,StruttureRicettive[DenominazioneCittà],StruttureRicettive[Città])</f>
        <v>CAGLI</v>
      </c>
      <c r="C4807" t="str">
        <f>_xlfn.XLOOKUP(A4807,StruttureRicettive[DenominazioneCittà],StruttureRicettive[Località])</f>
        <v>FRAZ. CÀ RIO</v>
      </c>
      <c r="D4807" t="str">
        <f>_xlfn.XLOOKUP(A4807,StruttureRicettive[DenominazioneCittà],StruttureRicettive[Località2])</f>
        <v>FRAZ. CÀ RIO</v>
      </c>
    </row>
    <row r="4808" spans="1:4" x14ac:dyDescent="0.25">
      <c r="A4808" t="str">
        <f>StruttureRicettive[[#This Row],[Denominazione]] &amp; " (" &amp; StruttureRicettive[[#This Row],[Città]] &amp; ")"</f>
        <v>LE RONDINI (SAN GINESIO)</v>
      </c>
      <c r="B4808" t="str">
        <f>_xlfn.XLOOKUP(ElencoStrutture!A4808,StruttureRicettive[DenominazioneCittà],StruttureRicettive[Città])</f>
        <v>SAN GINESIO</v>
      </c>
      <c r="C4808" t="str">
        <f>_xlfn.XLOOKUP(A4808,StruttureRicettive[DenominazioneCittà],StruttureRicettive[Località])</f>
        <v>SAN GINESIO</v>
      </c>
      <c r="D4808" t="str">
        <f>_xlfn.XLOOKUP(A4808,StruttureRicettive[DenominazioneCittà],StruttureRicettive[Località2])</f>
        <v>SAN GINESIO</v>
      </c>
    </row>
    <row r="4809" spans="1:4" x14ac:dyDescent="0.25">
      <c r="A4809" t="str">
        <f>StruttureRicettive[[#This Row],[Denominazione]] &amp; " (" &amp; StruttureRicettive[[#This Row],[Città]] &amp; ")"</f>
        <v>LE ROSE B&amp;B (SIROLO)</v>
      </c>
      <c r="B4809" t="str">
        <f>_xlfn.XLOOKUP(ElencoStrutture!A4809,StruttureRicettive[DenominazioneCittà],StruttureRicettive[Città])</f>
        <v>SIROLO</v>
      </c>
      <c r="C4809" t="str">
        <f>_xlfn.XLOOKUP(A4809,StruttureRicettive[DenominazioneCittà],StruttureRicettive[Località])</f>
        <v>SIROLO</v>
      </c>
      <c r="D4809" t="str">
        <f>_xlfn.XLOOKUP(A4809,StruttureRicettive[DenominazioneCittà],StruttureRicettive[Località2])</f>
        <v>SIROLO</v>
      </c>
    </row>
    <row r="4810" spans="1:4" x14ac:dyDescent="0.25">
      <c r="A4810" t="str">
        <f>StruttureRicettive[[#This Row],[Denominazione]] &amp; " (" &amp; StruttureRicettive[[#This Row],[Città]] &amp; ")"</f>
        <v>LE ROSE E I BAMBU (POTENZA PICENA)</v>
      </c>
      <c r="B4810" t="str">
        <f>_xlfn.XLOOKUP(ElencoStrutture!A4810,StruttureRicettive[DenominazioneCittà],StruttureRicettive[Città])</f>
        <v>POTENZA PICENA</v>
      </c>
      <c r="C4810" t="str">
        <f>_xlfn.XLOOKUP(A4810,StruttureRicettive[DenominazioneCittà],StruttureRicettive[Località])</f>
        <v>POTENZA PICENA</v>
      </c>
      <c r="D4810" t="str">
        <f>_xlfn.XLOOKUP(A4810,StruttureRicettive[DenominazioneCittà],StruttureRicettive[Località2])</f>
        <v>POTENZA PICENA</v>
      </c>
    </row>
    <row r="4811" spans="1:4" x14ac:dyDescent="0.25">
      <c r="A4811" t="str">
        <f>StruttureRicettive[[#This Row],[Denominazione]] &amp; " (" &amp; StruttureRicettive[[#This Row],[Città]] &amp; ")"</f>
        <v>LE ROVERELLE (GAGLIOLE)</v>
      </c>
      <c r="B4811" t="str">
        <f>_xlfn.XLOOKUP(ElencoStrutture!A4811,StruttureRicettive[DenominazioneCittà],StruttureRicettive[Città])</f>
        <v>GAGLIOLE</v>
      </c>
      <c r="C4811" t="str">
        <f>_xlfn.XLOOKUP(A4811,StruttureRicettive[DenominazioneCittà],StruttureRicettive[Località])</f>
        <v>GAGLIOLE</v>
      </c>
      <c r="D4811" t="str">
        <f>_xlfn.XLOOKUP(A4811,StruttureRicettive[DenominazioneCittà],StruttureRicettive[Località2])</f>
        <v>GAGLIOLE</v>
      </c>
    </row>
    <row r="4812" spans="1:4" x14ac:dyDescent="0.25">
      <c r="A4812" t="str">
        <f>StruttureRicettive[[#This Row],[Denominazione]] &amp; " (" &amp; StruttureRicettive[[#This Row],[Città]] &amp; ")"</f>
        <v>LE SIRENETTE (GROTTAMMARE)</v>
      </c>
      <c r="B4812" t="str">
        <f>_xlfn.XLOOKUP(ElencoStrutture!A4812,StruttureRicettive[DenominazioneCittà],StruttureRicettive[Città])</f>
        <v>GROTTAMMARE</v>
      </c>
      <c r="C4812" t="str">
        <f>_xlfn.XLOOKUP(A4812,StruttureRicettive[DenominazioneCittà],StruttureRicettive[Località])</f>
        <v>no info</v>
      </c>
      <c r="D4812" t="str">
        <f>_xlfn.XLOOKUP(A4812,StruttureRicettive[DenominazioneCittà],StruttureRicettive[Località2])</f>
        <v>GROTTAMMARE</v>
      </c>
    </row>
    <row r="4813" spans="1:4" x14ac:dyDescent="0.25">
      <c r="A4813" t="str">
        <f>StruttureRicettive[[#This Row],[Denominazione]] &amp; " (" &amp; StruttureRicettive[[#This Row],[Città]] &amp; ")"</f>
        <v>LE SOFORE (FANO)</v>
      </c>
      <c r="B4813" t="str">
        <f>_xlfn.XLOOKUP(ElencoStrutture!A4813,StruttureRicettive[DenominazioneCittà],StruttureRicettive[Città])</f>
        <v>FANO</v>
      </c>
      <c r="C4813" t="str">
        <f>_xlfn.XLOOKUP(A4813,StruttureRicettive[DenominazioneCittà],StruttureRicettive[Località])</f>
        <v>FANO</v>
      </c>
      <c r="D4813" t="str">
        <f>_xlfn.XLOOKUP(A4813,StruttureRicettive[DenominazioneCittà],StruttureRicettive[Località2])</f>
        <v>FANO</v>
      </c>
    </row>
    <row r="4814" spans="1:4" x14ac:dyDescent="0.25">
      <c r="A4814" t="str">
        <f>StruttureRicettive[[#This Row],[Denominazione]] &amp; " (" &amp; StruttureRicettive[[#This Row],[Città]] &amp; ")"</f>
        <v>LE SORGENTI (ASCOLI PICENO)</v>
      </c>
      <c r="B4814" t="str">
        <f>_xlfn.XLOOKUP(ElencoStrutture!A4814,StruttureRicettive[DenominazioneCittà],StruttureRicettive[Città])</f>
        <v>ASCOLI PICENO</v>
      </c>
      <c r="C4814" t="str">
        <f>_xlfn.XLOOKUP(A4814,StruttureRicettive[DenominazioneCittà],StruttureRicettive[Località])</f>
        <v>ASCOLI PICENO</v>
      </c>
      <c r="D4814" t="str">
        <f>_xlfn.XLOOKUP(A4814,StruttureRicettive[DenominazioneCittà],StruttureRicettive[Località2])</f>
        <v>ASCOLI PICENO</v>
      </c>
    </row>
    <row r="4815" spans="1:4" x14ac:dyDescent="0.25">
      <c r="A4815" t="str">
        <f>StruttureRicettive[[#This Row],[Denominazione]] &amp; " (" &amp; StruttureRicettive[[#This Row],[Città]] &amp; ")"</f>
        <v>LE STAGIONI DEL CONERO (STURBA CRISTIANA) (NUMANA)</v>
      </c>
      <c r="B4815" t="str">
        <f>_xlfn.XLOOKUP(ElencoStrutture!A4815,StruttureRicettive[DenominazioneCittà],StruttureRicettive[Città])</f>
        <v>NUMANA</v>
      </c>
      <c r="C4815" t="str">
        <f>_xlfn.XLOOKUP(A4815,StruttureRicettive[DenominazioneCittà],StruttureRicettive[Località])</f>
        <v>NUMANA</v>
      </c>
      <c r="D4815" t="str">
        <f>_xlfn.XLOOKUP(A4815,StruttureRicettive[DenominazioneCittà],StruttureRicettive[Località2])</f>
        <v>NUMANA</v>
      </c>
    </row>
    <row r="4816" spans="1:4" x14ac:dyDescent="0.25">
      <c r="A4816" t="str">
        <f>StruttureRicettive[[#This Row],[Denominazione]] &amp; " (" &amp; StruttureRicettive[[#This Row],[Città]] &amp; ")"</f>
        <v>LE STANZE DI CLOTILDE (CAGLI)</v>
      </c>
      <c r="B4816" t="str">
        <f>_xlfn.XLOOKUP(ElencoStrutture!A4816,StruttureRicettive[DenominazioneCittà],StruttureRicettive[Città])</f>
        <v>CAGLI</v>
      </c>
      <c r="C4816" t="str">
        <f>_xlfn.XLOOKUP(A4816,StruttureRicettive[DenominazioneCittà],StruttureRicettive[Località])</f>
        <v>CAGLI</v>
      </c>
      <c r="D4816" t="str">
        <f>_xlfn.XLOOKUP(A4816,StruttureRicettive[DenominazioneCittà],StruttureRicettive[Località2])</f>
        <v>CAGLI</v>
      </c>
    </row>
    <row r="4817" spans="1:4" x14ac:dyDescent="0.25">
      <c r="A4817" t="str">
        <f>StruttureRicettive[[#This Row],[Denominazione]] &amp; " (" &amp; StruttureRicettive[[#This Row],[Città]] &amp; ")"</f>
        <v>LE STANZE DI ROSA (MONSANO)</v>
      </c>
      <c r="B4817" t="str">
        <f>_xlfn.XLOOKUP(ElencoStrutture!A4817,StruttureRicettive[DenominazioneCittà],StruttureRicettive[Città])</f>
        <v>MONSANO</v>
      </c>
      <c r="C4817" t="str">
        <f>_xlfn.XLOOKUP(A4817,StruttureRicettive[DenominazioneCittà],StruttureRicettive[Località])</f>
        <v>no info</v>
      </c>
      <c r="D4817" t="str">
        <f>_xlfn.XLOOKUP(A4817,StruttureRicettive[DenominazioneCittà],StruttureRicettive[Località2])</f>
        <v>MONSANO</v>
      </c>
    </row>
    <row r="4818" spans="1:4" x14ac:dyDescent="0.25">
      <c r="A4818" t="str">
        <f>StruttureRicettive[[#This Row],[Denominazione]] &amp; " (" &amp; StruttureRicettive[[#This Row],[Città]] &amp; ")"</f>
        <v>LE TAMERICI (TREIA)</v>
      </c>
      <c r="B4818" t="str">
        <f>_xlfn.XLOOKUP(ElencoStrutture!A4818,StruttureRicettive[DenominazioneCittà],StruttureRicettive[Città])</f>
        <v>TREIA</v>
      </c>
      <c r="C4818" t="str">
        <f>_xlfn.XLOOKUP(A4818,StruttureRicettive[DenominazioneCittà],StruttureRicettive[Località])</f>
        <v>no info</v>
      </c>
      <c r="D4818" t="str">
        <f>_xlfn.XLOOKUP(A4818,StruttureRicettive[DenominazioneCittà],StruttureRicettive[Località2])</f>
        <v>TREIA</v>
      </c>
    </row>
    <row r="4819" spans="1:4" x14ac:dyDescent="0.25">
      <c r="A4819" t="str">
        <f>StruttureRicettive[[#This Row],[Denominazione]] &amp; " (" &amp; StruttureRicettive[[#This Row],[Città]] &amp; ")"</f>
        <v>LE TERRAZZE (GROTTAMMARE)</v>
      </c>
      <c r="B4819" t="str">
        <f>_xlfn.XLOOKUP(ElencoStrutture!A4819,StruttureRicettive[DenominazioneCittà],StruttureRicettive[Città])</f>
        <v>GROTTAMMARE</v>
      </c>
      <c r="C4819" t="str">
        <f>_xlfn.XLOOKUP(A4819,StruttureRicettive[DenominazioneCittà],StruttureRicettive[Località])</f>
        <v>no info</v>
      </c>
      <c r="D4819" t="str">
        <f>_xlfn.XLOOKUP(A4819,StruttureRicettive[DenominazioneCittà],StruttureRicettive[Località2])</f>
        <v>GROTTAMMARE</v>
      </c>
    </row>
    <row r="4820" spans="1:4" x14ac:dyDescent="0.25">
      <c r="A4820" t="str">
        <f>StruttureRicettive[[#This Row],[Denominazione]] &amp; " (" &amp; StruttureRicettive[[#This Row],[Città]] &amp; ")"</f>
        <v>LE TERRE DI MALUK (MONTE SAN VITO)</v>
      </c>
      <c r="B4820" t="str">
        <f>_xlfn.XLOOKUP(ElencoStrutture!A4820,StruttureRicettive[DenominazioneCittà],StruttureRicettive[Città])</f>
        <v>MONTE SAN VITO</v>
      </c>
      <c r="C4820" t="str">
        <f>_xlfn.XLOOKUP(A4820,StruttureRicettive[DenominazioneCittà],StruttureRicettive[Località])</f>
        <v>LOC.COZZE DI MONTE SAN VITO</v>
      </c>
      <c r="D4820" t="str">
        <f>_xlfn.XLOOKUP(A4820,StruttureRicettive[DenominazioneCittà],StruttureRicettive[Località2])</f>
        <v>LOC.COZZE DI MONTE SAN VITO</v>
      </c>
    </row>
    <row r="4821" spans="1:4" x14ac:dyDescent="0.25">
      <c r="A4821" t="str">
        <f>StruttureRicettive[[#This Row],[Denominazione]] &amp; " (" &amp; StruttureRicettive[[#This Row],[Città]] &amp; ")"</f>
        <v>LE TOFE (MONTEMONACO)</v>
      </c>
      <c r="B4821" t="str">
        <f>_xlfn.XLOOKUP(ElencoStrutture!A4821,StruttureRicettive[DenominazioneCittà],StruttureRicettive[Città])</f>
        <v>MONTEMONACO</v>
      </c>
      <c r="C4821" t="str">
        <f>_xlfn.XLOOKUP(A4821,StruttureRicettive[DenominazioneCittà],StruttureRicettive[Località])</f>
        <v>MONTEMONACO</v>
      </c>
      <c r="D4821" t="str">
        <f>_xlfn.XLOOKUP(A4821,StruttureRicettive[DenominazioneCittà],StruttureRicettive[Località2])</f>
        <v>MONTEMONACO</v>
      </c>
    </row>
    <row r="4822" spans="1:4" x14ac:dyDescent="0.25">
      <c r="A4822" t="str">
        <f>StruttureRicettive[[#This Row],[Denominazione]] &amp; " (" &amp; StruttureRicettive[[#This Row],[Città]] &amp; ")"</f>
        <v>LE TORRI (ANCONA)</v>
      </c>
      <c r="B4822" t="str">
        <f>_xlfn.XLOOKUP(ElencoStrutture!A4822,StruttureRicettive[DenominazioneCittà],StruttureRicettive[Città])</f>
        <v>ANCONA</v>
      </c>
      <c r="C4822" t="str">
        <f>_xlfn.XLOOKUP(A4822,StruttureRicettive[DenominazioneCittà],StruttureRicettive[Località])</f>
        <v>ANCONA</v>
      </c>
      <c r="D4822" t="str">
        <f>_xlfn.XLOOKUP(A4822,StruttureRicettive[DenominazioneCittà],StruttureRicettive[Località2])</f>
        <v>ANCONA</v>
      </c>
    </row>
    <row r="4823" spans="1:4" x14ac:dyDescent="0.25">
      <c r="A4823" t="str">
        <f>StruttureRicettive[[#This Row],[Denominazione]] &amp; " (" &amp; StruttureRicettive[[#This Row],[Città]] &amp; ")"</f>
        <v>LE TORRICELLE (PIANDIMELETO)</v>
      </c>
      <c r="B4823" t="str">
        <f>_xlfn.XLOOKUP(ElencoStrutture!A4823,StruttureRicettive[DenominazioneCittà],StruttureRicettive[Città])</f>
        <v>PIANDIMELETO</v>
      </c>
      <c r="C4823" t="str">
        <f>_xlfn.XLOOKUP(A4823,StruttureRicettive[DenominazioneCittà],StruttureRicettive[Località])</f>
        <v>PIANDIMELETO</v>
      </c>
      <c r="D4823" t="str">
        <f>_xlfn.XLOOKUP(A4823,StruttureRicettive[DenominazioneCittà],StruttureRicettive[Località2])</f>
        <v>PIANDIMELETO</v>
      </c>
    </row>
    <row r="4824" spans="1:4" x14ac:dyDescent="0.25">
      <c r="A4824" t="str">
        <f>StruttureRicettive[[#This Row],[Denominazione]] &amp; " (" &amp; StruttureRicettive[[#This Row],[Città]] &amp; ")"</f>
        <v>LE TRE QUERCE (CASTELRAIMONDO)</v>
      </c>
      <c r="B4824" t="str">
        <f>_xlfn.XLOOKUP(ElencoStrutture!A4824,StruttureRicettive[DenominazioneCittà],StruttureRicettive[Città])</f>
        <v>CASTELRAIMONDO</v>
      </c>
      <c r="C4824" t="str">
        <f>_xlfn.XLOOKUP(A4824,StruttureRicettive[DenominazioneCittà],StruttureRicettive[Località])</f>
        <v>no info</v>
      </c>
      <c r="D4824" t="str">
        <f>_xlfn.XLOOKUP(A4824,StruttureRicettive[DenominazioneCittà],StruttureRicettive[Località2])</f>
        <v>CASTELRAIMONDO</v>
      </c>
    </row>
    <row r="4825" spans="1:4" x14ac:dyDescent="0.25">
      <c r="A4825" t="str">
        <f>StruttureRicettive[[#This Row],[Denominazione]] &amp; " (" &amp; StruttureRicettive[[#This Row],[Città]] &amp; ")"</f>
        <v>LE VALLICELLE (SANT'ANGELO IN PONTANO)</v>
      </c>
      <c r="B4825" t="str">
        <f>_xlfn.XLOOKUP(ElencoStrutture!A4825,StruttureRicettive[DenominazioneCittà],StruttureRicettive[Città])</f>
        <v>SANT'ANGELO IN PONTANO</v>
      </c>
      <c r="C4825" t="str">
        <f>_xlfn.XLOOKUP(A4825,StruttureRicettive[DenominazioneCittà],StruttureRicettive[Località])</f>
        <v>SANT' ANGELO IN PONTANO</v>
      </c>
      <c r="D4825" t="str">
        <f>_xlfn.XLOOKUP(A4825,StruttureRicettive[DenominazioneCittà],StruttureRicettive[Località2])</f>
        <v>SANT' ANGELO IN PONTANO</v>
      </c>
    </row>
    <row r="4826" spans="1:4" x14ac:dyDescent="0.25">
      <c r="A4826" t="str">
        <f>StruttureRicettive[[#This Row],[Denominazione]] &amp; " (" &amp; StruttureRicettive[[#This Row],[Città]] &amp; ")"</f>
        <v>LE VARANGOLE (ARCEVIA)</v>
      </c>
      <c r="B4826" t="str">
        <f>_xlfn.XLOOKUP(ElencoStrutture!A4826,StruttureRicettive[DenominazioneCittà],StruttureRicettive[Città])</f>
        <v>ARCEVIA</v>
      </c>
      <c r="C4826" t="str">
        <f>_xlfn.XLOOKUP(A4826,StruttureRicettive[DenominazioneCittà],StruttureRicettive[Località])</f>
        <v>CAUDINO</v>
      </c>
      <c r="D4826" t="str">
        <f>_xlfn.XLOOKUP(A4826,StruttureRicettive[DenominazioneCittà],StruttureRicettive[Località2])</f>
        <v>CAUDINO</v>
      </c>
    </row>
    <row r="4827" spans="1:4" x14ac:dyDescent="0.25">
      <c r="A4827" t="str">
        <f>StruttureRicettive[[#This Row],[Denominazione]] &amp; " (" &amp; StruttureRicettive[[#This Row],[Città]] &amp; ")"</f>
        <v>LE VERGARE (OFFAGNA)</v>
      </c>
      <c r="B4827" t="str">
        <f>_xlfn.XLOOKUP(ElencoStrutture!A4827,StruttureRicettive[DenominazioneCittà],StruttureRicettive[Città])</f>
        <v>OFFAGNA</v>
      </c>
      <c r="C4827" t="str">
        <f>_xlfn.XLOOKUP(A4827,StruttureRicettive[DenominazioneCittà],StruttureRicettive[Località])</f>
        <v>OFFAGNA</v>
      </c>
      <c r="D4827" t="str">
        <f>_xlfn.XLOOKUP(A4827,StruttureRicettive[DenominazioneCittà],StruttureRicettive[Località2])</f>
        <v>OFFAGNA</v>
      </c>
    </row>
    <row r="4828" spans="1:4" x14ac:dyDescent="0.25">
      <c r="A4828" t="str">
        <f>StruttureRicettive[[#This Row],[Denominazione]] &amp; " (" &amp; StruttureRicettive[[#This Row],[Città]] &amp; ")"</f>
        <v>LE VOCI DEL SILENZIO (MERCATELLO SUL METAURO)</v>
      </c>
      <c r="B4828" t="str">
        <f>_xlfn.XLOOKUP(ElencoStrutture!A4828,StruttureRicettive[DenominazioneCittà],StruttureRicettive[Città])</f>
        <v>MERCATELLO SUL METAURO</v>
      </c>
      <c r="C4828" t="str">
        <f>_xlfn.XLOOKUP(A4828,StruttureRicettive[DenominazioneCittà],StruttureRicettive[Località])</f>
        <v>LOC.CAL BIANCHINO</v>
      </c>
      <c r="D4828" t="str">
        <f>_xlfn.XLOOKUP(A4828,StruttureRicettive[DenominazioneCittà],StruttureRicettive[Località2])</f>
        <v>LOC.CAL BIANCHINO</v>
      </c>
    </row>
    <row r="4829" spans="1:4" x14ac:dyDescent="0.25">
      <c r="A4829" t="str">
        <f>StruttureRicettive[[#This Row],[Denominazione]] &amp; " (" &amp; StruttureRicettive[[#This Row],[Città]] &amp; ")"</f>
        <v>LEA CORALLONI (PESARO)</v>
      </c>
      <c r="B4829" t="str">
        <f>_xlfn.XLOOKUP(ElencoStrutture!A4829,StruttureRicettive[DenominazioneCittà],StruttureRicettive[Città])</f>
        <v>PESARO</v>
      </c>
      <c r="C4829" t="str">
        <f>_xlfn.XLOOKUP(A4829,StruttureRicettive[DenominazioneCittà],StruttureRicettive[Località])</f>
        <v>no info</v>
      </c>
      <c r="D4829" t="str">
        <f>_xlfn.XLOOKUP(A4829,StruttureRicettive[DenominazioneCittà],StruttureRicettive[Località2])</f>
        <v>PESARO</v>
      </c>
    </row>
    <row r="4830" spans="1:4" x14ac:dyDescent="0.25">
      <c r="A4830" t="str">
        <f>StruttureRicettive[[#This Row],[Denominazione]] &amp; " (" &amp; StruttureRicettive[[#This Row],[Città]] &amp; ")"</f>
        <v>LED ZEPPELIN (CUPRA MARITTIMA)</v>
      </c>
      <c r="B4830" t="str">
        <f>_xlfn.XLOOKUP(ElencoStrutture!A4830,StruttureRicettive[DenominazioneCittà],StruttureRicettive[Città])</f>
        <v>CUPRA MARITTIMA</v>
      </c>
      <c r="C4830" t="str">
        <f>_xlfn.XLOOKUP(A4830,StruttureRicettive[DenominazioneCittà],StruttureRicettive[Località])</f>
        <v>CUPRA MARITTIMA</v>
      </c>
      <c r="D4830" t="str">
        <f>_xlfn.XLOOKUP(A4830,StruttureRicettive[DenominazioneCittà],StruttureRicettive[Località2])</f>
        <v>CUPRA MARITTIMA</v>
      </c>
    </row>
    <row r="4831" spans="1:4" x14ac:dyDescent="0.25">
      <c r="A4831" t="str">
        <f>StruttureRicettive[[#This Row],[Denominazione]] &amp; " (" &amp; StruttureRicettive[[#This Row],[Città]] &amp; ")"</f>
        <v>LED ZEPPELIN (BIS) (CUPRA MARITTIMA)</v>
      </c>
      <c r="B4831" t="str">
        <f>_xlfn.XLOOKUP(ElencoStrutture!A4831,StruttureRicettive[DenominazioneCittà],StruttureRicettive[Città])</f>
        <v>CUPRA MARITTIMA</v>
      </c>
      <c r="C4831" t="str">
        <f>_xlfn.XLOOKUP(A4831,StruttureRicettive[DenominazioneCittà],StruttureRicettive[Località])</f>
        <v>CUPRA MARITTIMA</v>
      </c>
      <c r="D4831" t="str">
        <f>_xlfn.XLOOKUP(A4831,StruttureRicettive[DenominazioneCittà],StruttureRicettive[Località2])</f>
        <v>CUPRA MARITTIMA</v>
      </c>
    </row>
    <row r="4832" spans="1:4" x14ac:dyDescent="0.25">
      <c r="A4832" t="str">
        <f>StruttureRicettive[[#This Row],[Denominazione]] &amp; " (" &amp; StruttureRicettive[[#This Row],[Città]] &amp; ")"</f>
        <v>L'EDERA (PORTO SANT'ELPIDIO)</v>
      </c>
      <c r="B4832" t="str">
        <f>_xlfn.XLOOKUP(ElencoStrutture!A4832,StruttureRicettive[DenominazioneCittà],StruttureRicettive[Città])</f>
        <v>PORTO SANT'ELPIDIO</v>
      </c>
      <c r="C4832" t="str">
        <f>_xlfn.XLOOKUP(A4832,StruttureRicettive[DenominazioneCittà],StruttureRicettive[Località])</f>
        <v>PORTO SANT' ELPIDIO</v>
      </c>
      <c r="D4832" t="str">
        <f>_xlfn.XLOOKUP(A4832,StruttureRicettive[DenominazioneCittà],StruttureRicettive[Località2])</f>
        <v>PORTO SANT' ELPIDIO</v>
      </c>
    </row>
    <row r="4833" spans="1:4" x14ac:dyDescent="0.25">
      <c r="A4833" t="str">
        <f>StruttureRicettive[[#This Row],[Denominazione]] &amp; " (" &amp; StruttureRicettive[[#This Row],[Città]] &amp; ")"</f>
        <v>LELI FIORENZO (FIASTRA)</v>
      </c>
      <c r="B4833" t="str">
        <f>_xlfn.XLOOKUP(ElencoStrutture!A4833,StruttureRicettive[DenominazioneCittà],StruttureRicettive[Città])</f>
        <v>FIASTRA</v>
      </c>
      <c r="C4833" t="str">
        <f>_xlfn.XLOOKUP(A4833,StruttureRicettive[DenominazioneCittà],StruttureRicettive[Località])</f>
        <v>FIASTRA</v>
      </c>
      <c r="D4833" t="str">
        <f>_xlfn.XLOOKUP(A4833,StruttureRicettive[DenominazioneCittà],StruttureRicettive[Località2])</f>
        <v>FIASTRA</v>
      </c>
    </row>
    <row r="4834" spans="1:4" x14ac:dyDescent="0.25">
      <c r="A4834" t="str">
        <f>StruttureRicettive[[#This Row],[Denominazione]] &amp; " (" &amp; StruttureRicettive[[#This Row],[Città]] &amp; ")"</f>
        <v>LEMON B&amp;B (MONSAMPOLO DEL TRONTO)</v>
      </c>
      <c r="B4834" t="str">
        <f>_xlfn.XLOOKUP(ElencoStrutture!A4834,StruttureRicettive[DenominazioneCittà],StruttureRicettive[Città])</f>
        <v>MONSAMPOLO DEL TRONTO</v>
      </c>
      <c r="C4834" t="str">
        <f>_xlfn.XLOOKUP(A4834,StruttureRicettive[DenominazioneCittà],StruttureRicettive[Località])</f>
        <v>MONSAMPOLO DEL TRONTO</v>
      </c>
      <c r="D4834" t="str">
        <f>_xlfn.XLOOKUP(A4834,StruttureRicettive[DenominazioneCittà],StruttureRicettive[Località2])</f>
        <v>MONSAMPOLO DEL TRONTO</v>
      </c>
    </row>
    <row r="4835" spans="1:4" x14ac:dyDescent="0.25">
      <c r="A4835" t="str">
        <f>StruttureRicettive[[#This Row],[Denominazione]] &amp; " (" &amp; StruttureRicettive[[#This Row],[Città]] &amp; ")"</f>
        <v>LENCI LORENZA (CORINALDO)</v>
      </c>
      <c r="B4835" t="str">
        <f>_xlfn.XLOOKUP(ElencoStrutture!A4835,StruttureRicettive[DenominazioneCittà],StruttureRicettive[Città])</f>
        <v>CORINALDO</v>
      </c>
      <c r="C4835" t="str">
        <f>_xlfn.XLOOKUP(A4835,StruttureRicettive[DenominazioneCittà],StruttureRicettive[Località])</f>
        <v>no info</v>
      </c>
      <c r="D4835" t="str">
        <f>_xlfn.XLOOKUP(A4835,StruttureRicettive[DenominazioneCittà],StruttureRicettive[Località2])</f>
        <v>CORINALDO</v>
      </c>
    </row>
    <row r="4836" spans="1:4" x14ac:dyDescent="0.25">
      <c r="A4836" t="str">
        <f>StruttureRicettive[[#This Row],[Denominazione]] &amp; " (" &amp; StruttureRicettive[[#This Row],[Città]] &amp; ")"</f>
        <v>LEON D'ORO (ACQUALAGNA)</v>
      </c>
      <c r="B4836" t="str">
        <f>_xlfn.XLOOKUP(ElencoStrutture!A4836,StruttureRicettive[DenominazioneCittà],StruttureRicettive[Città])</f>
        <v>ACQUALAGNA</v>
      </c>
      <c r="C4836" t="str">
        <f>_xlfn.XLOOKUP(A4836,StruttureRicettive[DenominazioneCittà],StruttureRicettive[Località])</f>
        <v>ACQUALAGNA</v>
      </c>
      <c r="D4836" t="str">
        <f>_xlfn.XLOOKUP(A4836,StruttureRicettive[DenominazioneCittà],StruttureRicettive[Località2])</f>
        <v>ACQUALAGNA</v>
      </c>
    </row>
    <row r="4837" spans="1:4" x14ac:dyDescent="0.25">
      <c r="A4837" t="str">
        <f>StruttureRicettive[[#This Row],[Denominazione]] &amp; " (" &amp; StruttureRicettive[[#This Row],[Città]] &amp; ")"</f>
        <v>LEONARDI CLAUDIO (GABICCE MARE)</v>
      </c>
      <c r="B4837" t="str">
        <f>_xlfn.XLOOKUP(ElencoStrutture!A4837,StruttureRicettive[DenominazioneCittà],StruttureRicettive[Città])</f>
        <v>GABICCE MARE</v>
      </c>
      <c r="C4837" t="str">
        <f>_xlfn.XLOOKUP(A4837,StruttureRicettive[DenominazioneCittà],StruttureRicettive[Località])</f>
        <v>no info</v>
      </c>
      <c r="D4837" t="str">
        <f>_xlfn.XLOOKUP(A4837,StruttureRicettive[DenominazioneCittà],StruttureRicettive[Località2])</f>
        <v>GABICCE MARE</v>
      </c>
    </row>
    <row r="4838" spans="1:4" x14ac:dyDescent="0.25">
      <c r="A4838" t="str">
        <f>StruttureRicettive[[#This Row],[Denominazione]] &amp; " (" &amp; StruttureRicettive[[#This Row],[Città]] &amp; ")"</f>
        <v>LEONARDI FABIO (GABICCE MARE)</v>
      </c>
      <c r="B4838" t="str">
        <f>_xlfn.XLOOKUP(ElencoStrutture!A4838,StruttureRicettive[DenominazioneCittà],StruttureRicettive[Città])</f>
        <v>GABICCE MARE</v>
      </c>
      <c r="C4838" t="str">
        <f>_xlfn.XLOOKUP(A4838,StruttureRicettive[DenominazioneCittà],StruttureRicettive[Località])</f>
        <v>no info</v>
      </c>
      <c r="D4838" t="str">
        <f>_xlfn.XLOOKUP(A4838,StruttureRicettive[DenominazioneCittà],StruttureRicettive[Località2])</f>
        <v>GABICCE MARE</v>
      </c>
    </row>
    <row r="4839" spans="1:4" x14ac:dyDescent="0.25">
      <c r="A4839" t="str">
        <f>StruttureRicettive[[#This Row],[Denominazione]] &amp; " (" &amp; StruttureRicettive[[#This Row],[Città]] &amp; ")"</f>
        <v>LEONARDI GUIDO (PIETRARUBBIA)</v>
      </c>
      <c r="B4839" t="str">
        <f>_xlfn.XLOOKUP(ElencoStrutture!A4839,StruttureRicettive[DenominazioneCittà],StruttureRicettive[Città])</f>
        <v>PIETRARUBBIA</v>
      </c>
      <c r="C4839" t="str">
        <f>_xlfn.XLOOKUP(A4839,StruttureRicettive[DenominazioneCittà],StruttureRicettive[Località])</f>
        <v>PIETRARUBBIA</v>
      </c>
      <c r="D4839" t="str">
        <f>_xlfn.XLOOKUP(A4839,StruttureRicettive[DenominazioneCittà],StruttureRicettive[Località2])</f>
        <v>PIETRARUBBIA</v>
      </c>
    </row>
    <row r="4840" spans="1:4" x14ac:dyDescent="0.25">
      <c r="A4840" t="str">
        <f>StruttureRicettive[[#This Row],[Denominazione]] &amp; " (" &amp; StruttureRicettive[[#This Row],[Città]] &amp; ")"</f>
        <v>LEONARDI VENERINO (GABICCE MARE)</v>
      </c>
      <c r="B4840" t="str">
        <f>_xlfn.XLOOKUP(ElencoStrutture!A4840,StruttureRicettive[DenominazioneCittà],StruttureRicettive[Città])</f>
        <v>GABICCE MARE</v>
      </c>
      <c r="C4840" t="str">
        <f>_xlfn.XLOOKUP(A4840,StruttureRicettive[DenominazioneCittà],StruttureRicettive[Località])</f>
        <v>no info</v>
      </c>
      <c r="D4840" t="str">
        <f>_xlfn.XLOOKUP(A4840,StruttureRicettive[DenominazioneCittà],StruttureRicettive[Località2])</f>
        <v>GABICCE MARE</v>
      </c>
    </row>
    <row r="4841" spans="1:4" x14ac:dyDescent="0.25">
      <c r="A4841" t="str">
        <f>StruttureRicettive[[#This Row],[Denominazione]] &amp; " (" &amp; StruttureRicettive[[#This Row],[Città]] &amp; ")"</f>
        <v>LEONARDO DA VINCI (PESARO)</v>
      </c>
      <c r="B4841" t="str">
        <f>_xlfn.XLOOKUP(ElencoStrutture!A4841,StruttureRicettive[DenominazioneCittà],StruttureRicettive[Città])</f>
        <v>PESARO</v>
      </c>
      <c r="C4841" t="str">
        <f>_xlfn.XLOOKUP(A4841,StruttureRicettive[DenominazioneCittà],StruttureRicettive[Località])</f>
        <v>no info</v>
      </c>
      <c r="D4841" t="str">
        <f>_xlfn.XLOOKUP(A4841,StruttureRicettive[DenominazioneCittà],StruttureRicettive[Località2])</f>
        <v>PESARO</v>
      </c>
    </row>
    <row r="4842" spans="1:4" x14ac:dyDescent="0.25">
      <c r="A4842" t="str">
        <f>StruttureRicettive[[#This Row],[Denominazione]] &amp; " (" &amp; StruttureRicettive[[#This Row],[Città]] &amp; ")"</f>
        <v>L'EREMO AFFITTACAMERE (FANO)</v>
      </c>
      <c r="B4842" t="str">
        <f>_xlfn.XLOOKUP(ElencoStrutture!A4842,StruttureRicettive[DenominazioneCittà],StruttureRicettive[Città])</f>
        <v>FANO</v>
      </c>
      <c r="C4842" t="str">
        <f>_xlfn.XLOOKUP(A4842,StruttureRicettive[DenominazioneCittà],StruttureRicettive[Località])</f>
        <v>FANO</v>
      </c>
      <c r="D4842" t="str">
        <f>_xlfn.XLOOKUP(A4842,StruttureRicettive[DenominazioneCittà],StruttureRicettive[Località2])</f>
        <v>FANO</v>
      </c>
    </row>
    <row r="4843" spans="1:4" x14ac:dyDescent="0.25">
      <c r="A4843" t="str">
        <f>StruttureRicettive[[#This Row],[Denominazione]] &amp; " (" &amp; StruttureRicettive[[#This Row],[Città]] &amp; ")"</f>
        <v>LES PARASOLS (NUMANA)</v>
      </c>
      <c r="B4843" t="str">
        <f>_xlfn.XLOOKUP(ElencoStrutture!A4843,StruttureRicettive[DenominazioneCittà],StruttureRicettive[Città])</f>
        <v>NUMANA</v>
      </c>
      <c r="C4843" t="str">
        <f>_xlfn.XLOOKUP(A4843,StruttureRicettive[DenominazioneCittà],StruttureRicettive[Località])</f>
        <v>MARCELLI</v>
      </c>
      <c r="D4843" t="str">
        <f>_xlfn.XLOOKUP(A4843,StruttureRicettive[DenominazioneCittà],StruttureRicettive[Località2])</f>
        <v>MARCELLI</v>
      </c>
    </row>
    <row r="4844" spans="1:4" x14ac:dyDescent="0.25">
      <c r="A4844" t="str">
        <f>StruttureRicettive[[#This Row],[Denominazione]] &amp; " (" &amp; StruttureRicettive[[#This Row],[Città]] &amp; ")"</f>
        <v>L'ETOILE (SAN BENEDETTO DEL TRONTO)</v>
      </c>
      <c r="B4844" t="str">
        <f>_xlfn.XLOOKUP(ElencoStrutture!A4844,StruttureRicettive[DenominazioneCittà],StruttureRicettive[Città])</f>
        <v>SAN BENEDETTO DEL TRONTO</v>
      </c>
      <c r="C4844" t="str">
        <f>_xlfn.XLOOKUP(A4844,StruttureRicettive[DenominazioneCittà],StruttureRicettive[Località])</f>
        <v>no info</v>
      </c>
      <c r="D4844" t="str">
        <f>_xlfn.XLOOKUP(A4844,StruttureRicettive[DenominazioneCittà],StruttureRicettive[Località2])</f>
        <v>SAN BENEDETTO DEL TRONTO</v>
      </c>
    </row>
    <row r="4845" spans="1:4" x14ac:dyDescent="0.25">
      <c r="A4845" t="str">
        <f>StruttureRicettive[[#This Row],[Denominazione]] &amp; " (" &amp; StruttureRicettive[[#This Row],[Città]] &amp; ")"</f>
        <v>LETTINA PAMELA (POTENZA PICENA)</v>
      </c>
      <c r="B4845" t="str">
        <f>_xlfn.XLOOKUP(ElencoStrutture!A4845,StruttureRicettive[DenominazioneCittà],StruttureRicettive[Città])</f>
        <v>POTENZA PICENA</v>
      </c>
      <c r="C4845" t="str">
        <f>_xlfn.XLOOKUP(A4845,StruttureRicettive[DenominazioneCittà],StruttureRicettive[Località])</f>
        <v>no info</v>
      </c>
      <c r="D4845" t="str">
        <f>_xlfn.XLOOKUP(A4845,StruttureRicettive[DenominazioneCittà],StruttureRicettive[Località2])</f>
        <v>POTENZA PICENA</v>
      </c>
    </row>
    <row r="4846" spans="1:4" x14ac:dyDescent="0.25">
      <c r="A4846" t="str">
        <f>StruttureRicettive[[#This Row],[Denominazione]] &amp; " (" &amp; StruttureRicettive[[#This Row],[Città]] &amp; ")"</f>
        <v>LETTO E RILETTO (MONTECASSIANO)</v>
      </c>
      <c r="B4846" t="str">
        <f>_xlfn.XLOOKUP(ElencoStrutture!A4846,StruttureRicettive[DenominazioneCittà],StruttureRicettive[Città])</f>
        <v>MONTECASSIANO</v>
      </c>
      <c r="C4846" t="str">
        <f>_xlfn.XLOOKUP(A4846,StruttureRicettive[DenominazioneCittà],StruttureRicettive[Località])</f>
        <v>MONTECASSIANO</v>
      </c>
      <c r="D4846" t="str">
        <f>_xlfn.XLOOKUP(A4846,StruttureRicettive[DenominazioneCittà],StruttureRicettive[Località2])</f>
        <v>MONTECASSIANO</v>
      </c>
    </row>
    <row r="4847" spans="1:4" x14ac:dyDescent="0.25">
      <c r="A4847" t="str">
        <f>StruttureRicettive[[#This Row],[Denominazione]] &amp; " (" &amp; StruttureRicettive[[#This Row],[Città]] &amp; ")"</f>
        <v>LEVANDARA (FERMO)</v>
      </c>
      <c r="B4847" t="str">
        <f>_xlfn.XLOOKUP(ElencoStrutture!A4847,StruttureRicettive[DenominazioneCittà],StruttureRicettive[Città])</f>
        <v>FERMO</v>
      </c>
      <c r="C4847" t="str">
        <f>_xlfn.XLOOKUP(A4847,StruttureRicettive[DenominazioneCittà],StruttureRicettive[Località])</f>
        <v>FERMO</v>
      </c>
      <c r="D4847" t="str">
        <f>_xlfn.XLOOKUP(A4847,StruttureRicettive[DenominazioneCittà],StruttureRicettive[Località2])</f>
        <v>FERMO</v>
      </c>
    </row>
    <row r="4848" spans="1:4" x14ac:dyDescent="0.25">
      <c r="A4848" t="str">
        <f>StruttureRicettive[[#This Row],[Denominazione]] &amp; " (" &amp; StruttureRicettive[[#This Row],[Città]] &amp; ")"</f>
        <v>LIANA (PESARO)</v>
      </c>
      <c r="B4848" t="str">
        <f>_xlfn.XLOOKUP(ElencoStrutture!A4848,StruttureRicettive[DenominazioneCittà],StruttureRicettive[Città])</f>
        <v>PESARO</v>
      </c>
      <c r="C4848" t="str">
        <f>_xlfn.XLOOKUP(A4848,StruttureRicettive[DenominazioneCittà],StruttureRicettive[Località])</f>
        <v>no info</v>
      </c>
      <c r="D4848" t="str">
        <f>_xlfn.XLOOKUP(A4848,StruttureRicettive[DenominazioneCittà],StruttureRicettive[Località2])</f>
        <v>PESARO</v>
      </c>
    </row>
    <row r="4849" spans="1:4" x14ac:dyDescent="0.25">
      <c r="A4849" t="str">
        <f>StruttureRicettive[[#This Row],[Denominazione]] &amp; " (" &amp; StruttureRicettive[[#This Row],[Città]] &amp; ")"</f>
        <v>LIANA (SENIGALLIA)</v>
      </c>
      <c r="B4849" t="str">
        <f>_xlfn.XLOOKUP(ElencoStrutture!A4849,StruttureRicettive[DenominazioneCittà],StruttureRicettive[Città])</f>
        <v>SENIGALLIA</v>
      </c>
      <c r="C4849" t="str">
        <f>_xlfn.XLOOKUP(A4849,StruttureRicettive[DenominazioneCittà],StruttureRicettive[Località])</f>
        <v>SENIGALLIA</v>
      </c>
      <c r="D4849" t="str">
        <f>_xlfn.XLOOKUP(A4849,StruttureRicettive[DenominazioneCittà],StruttureRicettive[Località2])</f>
        <v>SENIGALLIA</v>
      </c>
    </row>
    <row r="4850" spans="1:4" x14ac:dyDescent="0.25">
      <c r="A4850" t="str">
        <f>StruttureRicettive[[#This Row],[Denominazione]] &amp; " (" &amp; StruttureRicettive[[#This Row],[Città]] &amp; ")"</f>
        <v>LIBERATI PAOLA (FERMO)</v>
      </c>
      <c r="B4850" t="str">
        <f>_xlfn.XLOOKUP(ElencoStrutture!A4850,StruttureRicettive[DenominazioneCittà],StruttureRicettive[Città])</f>
        <v>FERMO</v>
      </c>
      <c r="C4850" t="str">
        <f>_xlfn.XLOOKUP(A4850,StruttureRicettive[DenominazioneCittà],StruttureRicettive[Località])</f>
        <v>FERMO</v>
      </c>
      <c r="D4850" t="str">
        <f>_xlfn.XLOOKUP(A4850,StruttureRicettive[DenominazioneCittà],StruttureRicettive[Località2])</f>
        <v>FERMO</v>
      </c>
    </row>
    <row r="4851" spans="1:4" x14ac:dyDescent="0.25">
      <c r="A4851" t="str">
        <f>StruttureRicettive[[#This Row],[Denominazione]] &amp; " (" &amp; StruttureRicettive[[#This Row],[Città]] &amp; ")"</f>
        <v>LIDIA (MERGO)</v>
      </c>
      <c r="B4851" t="str">
        <f>_xlfn.XLOOKUP(ElencoStrutture!A4851,StruttureRicettive[DenominazioneCittà],StruttureRicettive[Città])</f>
        <v>MERGO</v>
      </c>
      <c r="C4851" t="str">
        <f>_xlfn.XLOOKUP(A4851,StruttureRicettive[DenominazioneCittà],StruttureRicettive[Località])</f>
        <v>MERGO</v>
      </c>
      <c r="D4851" t="str">
        <f>_xlfn.XLOOKUP(A4851,StruttureRicettive[DenominazioneCittà],StruttureRicettive[Località2])</f>
        <v>MERGO</v>
      </c>
    </row>
    <row r="4852" spans="1:4" x14ac:dyDescent="0.25">
      <c r="A4852" t="str">
        <f>StruttureRicettive[[#This Row],[Denominazione]] &amp; " (" &amp; StruttureRicettive[[#This Row],[Città]] &amp; ")"</f>
        <v>LIDO (GABICCE MARE)</v>
      </c>
      <c r="B4852" t="str">
        <f>_xlfn.XLOOKUP(ElencoStrutture!A4852,StruttureRicettive[DenominazioneCittà],StruttureRicettive[Città])</f>
        <v>GABICCE MARE</v>
      </c>
      <c r="C4852" t="str">
        <f>_xlfn.XLOOKUP(A4852,StruttureRicettive[DenominazioneCittà],StruttureRicettive[Località])</f>
        <v>GABICCE MARE</v>
      </c>
      <c r="D4852" t="str">
        <f>_xlfn.XLOOKUP(A4852,StruttureRicettive[DenominazioneCittà],StruttureRicettive[Località2])</f>
        <v>GABICCE MARE</v>
      </c>
    </row>
    <row r="4853" spans="1:4" x14ac:dyDescent="0.25">
      <c r="A4853" t="str">
        <f>StruttureRicettive[[#This Row],[Denominazione]] &amp; " (" &amp; StruttureRicettive[[#This Row],[Città]] &amp; ")"</f>
        <v>LIDO (POTENZA PICENA)</v>
      </c>
      <c r="B4853" t="str">
        <f>_xlfn.XLOOKUP(ElencoStrutture!A4853,StruttureRicettive[DenominazioneCittà],StruttureRicettive[Città])</f>
        <v>POTENZA PICENA</v>
      </c>
      <c r="C4853" t="str">
        <f>_xlfn.XLOOKUP(A4853,StruttureRicettive[DenominazioneCittà],StruttureRicettive[Località])</f>
        <v>POTENZA PICENA</v>
      </c>
      <c r="D4853" t="str">
        <f>_xlfn.XLOOKUP(A4853,StruttureRicettive[DenominazioneCittà],StruttureRicettive[Località2])</f>
        <v>POTENZA PICENA</v>
      </c>
    </row>
    <row r="4854" spans="1:4" x14ac:dyDescent="0.25">
      <c r="A4854" t="str">
        <f>StruttureRicettive[[#This Row],[Denominazione]] &amp; " (" &amp; StruttureRicettive[[#This Row],[Città]] &amp; ")"</f>
        <v>LIDO 3 DI GAMBINI GIANFRANCA &amp; C. S.A.S. (FANO)</v>
      </c>
      <c r="B4854" t="str">
        <f>_xlfn.XLOOKUP(ElencoStrutture!A4854,StruttureRicettive[DenominazioneCittà],StruttureRicettive[Città])</f>
        <v>FANO</v>
      </c>
      <c r="C4854" t="str">
        <f>_xlfn.XLOOKUP(A4854,StruttureRicettive[DenominazioneCittà],StruttureRicettive[Località])</f>
        <v>FANO</v>
      </c>
      <c r="D4854" t="str">
        <f>_xlfn.XLOOKUP(A4854,StruttureRicettive[DenominazioneCittà],StruttureRicettive[Località2])</f>
        <v>FANO</v>
      </c>
    </row>
    <row r="4855" spans="1:4" x14ac:dyDescent="0.25">
      <c r="A4855" t="str">
        <f>StruttureRicettive[[#This Row],[Denominazione]] &amp; " (" &amp; StruttureRicettive[[#This Row],[Città]] &amp; ")"</f>
        <v>LIDO ASOLA (POTENZA PICENA)</v>
      </c>
      <c r="B4855" t="str">
        <f>_xlfn.XLOOKUP(ElencoStrutture!A4855,StruttureRicettive[DenominazioneCittà],StruttureRicettive[Città])</f>
        <v>POTENZA PICENA</v>
      </c>
      <c r="C4855" t="str">
        <f>_xlfn.XLOOKUP(A4855,StruttureRicettive[DenominazioneCittà],StruttureRicettive[Località])</f>
        <v>POTENZA PICENA</v>
      </c>
      <c r="D4855" t="str">
        <f>_xlfn.XLOOKUP(A4855,StruttureRicettive[DenominazioneCittà],StruttureRicettive[Località2])</f>
        <v>POTENZA PICENA</v>
      </c>
    </row>
    <row r="4856" spans="1:4" x14ac:dyDescent="0.25">
      <c r="A4856" t="str">
        <f>StruttureRicettive[[#This Row],[Denominazione]] &amp; " (" &amp; StruttureRicettive[[#This Row],[Città]] &amp; ")"</f>
        <v>LIDO AZZURRO (FALCONARA MARITTIMA)</v>
      </c>
      <c r="B4856" t="str">
        <f>_xlfn.XLOOKUP(ElencoStrutture!A4856,StruttureRicettive[DenominazioneCittà],StruttureRicettive[Città])</f>
        <v>FALCONARA MARITTIMA</v>
      </c>
      <c r="C4856" t="str">
        <f>_xlfn.XLOOKUP(A4856,StruttureRicettive[DenominazioneCittà],StruttureRicettive[Località])</f>
        <v>FALCONARA MARITTIMA</v>
      </c>
      <c r="D4856" t="str">
        <f>_xlfn.XLOOKUP(A4856,StruttureRicettive[DenominazioneCittà],StruttureRicettive[Località2])</f>
        <v>FALCONARA MARITTIMA</v>
      </c>
    </row>
    <row r="4857" spans="1:4" x14ac:dyDescent="0.25">
      <c r="A4857" t="str">
        <f>StruttureRicettive[[#This Row],[Denominazione]] &amp; " (" &amp; StruttureRicettive[[#This Row],[Città]] &amp; ")"</f>
        <v>LIDO AZZURRO (MONTEMARCIANO)</v>
      </c>
      <c r="B4857" t="str">
        <f>_xlfn.XLOOKUP(ElencoStrutture!A4857,StruttureRicettive[DenominazioneCittà],StruttureRicettive[Città])</f>
        <v>MONTEMARCIANO</v>
      </c>
      <c r="C4857" t="str">
        <f>_xlfn.XLOOKUP(A4857,StruttureRicettive[DenominazioneCittà],StruttureRicettive[Località])</f>
        <v>MARINA DI MONTEMARCIANO</v>
      </c>
      <c r="D4857" t="str">
        <f>_xlfn.XLOOKUP(A4857,StruttureRicettive[DenominazioneCittà],StruttureRicettive[Località2])</f>
        <v>MARINA DI MONTEMARCIANO</v>
      </c>
    </row>
    <row r="4858" spans="1:4" x14ac:dyDescent="0.25">
      <c r="A4858" t="str">
        <f>StruttureRicettive[[#This Row],[Denominazione]] &amp; " (" &amp; StruttureRicettive[[#This Row],[Città]] &amp; ")"</f>
        <v>LIDO AZZURRO (SAN BENEDETTO DEL TRONTO)</v>
      </c>
      <c r="B4858" t="str">
        <f>_xlfn.XLOOKUP(ElencoStrutture!A4858,StruttureRicettive[DenominazioneCittà],StruttureRicettive[Città])</f>
        <v>SAN BENEDETTO DEL TRONTO</v>
      </c>
      <c r="C4858" t="str">
        <f>_xlfn.XLOOKUP(A4858,StruttureRicettive[DenominazioneCittà],StruttureRicettive[Località])</f>
        <v>no info</v>
      </c>
      <c r="D4858" t="str">
        <f>_xlfn.XLOOKUP(A4858,StruttureRicettive[DenominazioneCittà],StruttureRicettive[Località2])</f>
        <v>SAN BENEDETTO DEL TRONTO</v>
      </c>
    </row>
    <row r="4859" spans="1:4" x14ac:dyDescent="0.25">
      <c r="A4859" t="str">
        <f>StruttureRicettive[[#This Row],[Denominazione]] &amp; " (" &amp; StruttureRicettive[[#This Row],[Città]] &amp; ")"</f>
        <v>LIDO AZZURRO N 11 (NUMANA)</v>
      </c>
      <c r="B4859" t="str">
        <f>_xlfn.XLOOKUP(ElencoStrutture!A4859,StruttureRicettive[DenominazioneCittà],StruttureRicettive[Città])</f>
        <v>NUMANA</v>
      </c>
      <c r="C4859" t="str">
        <f>_xlfn.XLOOKUP(A4859,StruttureRicettive[DenominazioneCittà],StruttureRicettive[Località])</f>
        <v>NUMANA</v>
      </c>
      <c r="D4859" t="str">
        <f>_xlfn.XLOOKUP(A4859,StruttureRicettive[DenominazioneCittà],StruttureRicettive[Località2])</f>
        <v>NUMANA</v>
      </c>
    </row>
    <row r="4860" spans="1:4" x14ac:dyDescent="0.25">
      <c r="A4860" t="str">
        <f>StruttureRicettive[[#This Row],[Denominazione]] &amp; " (" &amp; StruttureRicettive[[#This Row],[Città]] &amp; ")"</f>
        <v>LIDO BAGNI N° 82 (SENIGALLIA)</v>
      </c>
      <c r="B4860" t="str">
        <f>_xlfn.XLOOKUP(ElencoStrutture!A4860,StruttureRicettive[DenominazioneCittà],StruttureRicettive[Città])</f>
        <v>SENIGALLIA</v>
      </c>
      <c r="C4860" t="str">
        <f>_xlfn.XLOOKUP(A4860,StruttureRicettive[DenominazioneCittà],StruttureRicettive[Località])</f>
        <v>SENIGALLIA</v>
      </c>
      <c r="D4860" t="str">
        <f>_xlfn.XLOOKUP(A4860,StruttureRicettive[DenominazioneCittà],StruttureRicettive[Località2])</f>
        <v>SENIGALLIA</v>
      </c>
    </row>
    <row r="4861" spans="1:4" x14ac:dyDescent="0.25">
      <c r="A4861" t="str">
        <f>StruttureRicettive[[#This Row],[Denominazione]] &amp; " (" &amp; StruttureRicettive[[#This Row],[Città]] &amp; ")"</f>
        <v>LIDO CRISTALLO (CIVITANOVA MARCHE)</v>
      </c>
      <c r="B4861" t="str">
        <f>_xlfn.XLOOKUP(ElencoStrutture!A4861,StruttureRicettive[DenominazioneCittà],StruttureRicettive[Città])</f>
        <v>CIVITANOVA MARCHE</v>
      </c>
      <c r="C4861" t="str">
        <f>_xlfn.XLOOKUP(A4861,StruttureRicettive[DenominazioneCittà],StruttureRicettive[Località])</f>
        <v>CIVITANOVA MARCHE</v>
      </c>
      <c r="D4861" t="str">
        <f>_xlfn.XLOOKUP(A4861,StruttureRicettive[DenominazioneCittà],StruttureRicettive[Località2])</f>
        <v>CIVITANOVA MARCHE</v>
      </c>
    </row>
    <row r="4862" spans="1:4" x14ac:dyDescent="0.25">
      <c r="A4862" t="str">
        <f>StruttureRicettive[[#This Row],[Denominazione]] &amp; " (" &amp; StruttureRicettive[[#This Row],[Città]] &amp; ")"</f>
        <v>LIDO DELLA POLIZIA - N. 36 (CIVITANOVA MARCHE)</v>
      </c>
      <c r="B4862" t="str">
        <f>_xlfn.XLOOKUP(ElencoStrutture!A4862,StruttureRicettive[DenominazioneCittà],StruttureRicettive[Città])</f>
        <v>CIVITANOVA MARCHE</v>
      </c>
      <c r="C4862" t="str">
        <f>_xlfn.XLOOKUP(A4862,StruttureRicettive[DenominazioneCittà],StruttureRicettive[Località])</f>
        <v>CIVITANOVA MARCHE</v>
      </c>
      <c r="D4862" t="str">
        <f>_xlfn.XLOOKUP(A4862,StruttureRicettive[DenominazioneCittà],StruttureRicettive[Località2])</f>
        <v>CIVITANOVA MARCHE</v>
      </c>
    </row>
    <row r="4863" spans="1:4" x14ac:dyDescent="0.25">
      <c r="A4863" t="str">
        <f>StruttureRicettive[[#This Row],[Denominazione]] &amp; " (" &amp; StruttureRicettive[[#This Row],[Città]] &amp; ")"</f>
        <v>LIDO LA BUSSOLA (FALCONARA MARITTIMA)</v>
      </c>
      <c r="B4863" t="str">
        <f>_xlfn.XLOOKUP(ElencoStrutture!A4863,StruttureRicettive[DenominazioneCittà],StruttureRicettive[Città])</f>
        <v>FALCONARA MARITTIMA</v>
      </c>
      <c r="C4863" t="str">
        <f>_xlfn.XLOOKUP(A4863,StruttureRicettive[DenominazioneCittà],StruttureRicettive[Località])</f>
        <v>FALCONARA MARITTIMA</v>
      </c>
      <c r="D4863" t="str">
        <f>_xlfn.XLOOKUP(A4863,StruttureRicettive[DenominazioneCittà],StruttureRicettive[Località2])</f>
        <v>FALCONARA MARITTIMA</v>
      </c>
    </row>
    <row r="4864" spans="1:4" x14ac:dyDescent="0.25">
      <c r="A4864" t="str">
        <f>StruttureRicettive[[#This Row],[Denominazione]] &amp; " (" &amp; StruttureRicettive[[#This Row],[Città]] &amp; ")"</f>
        <v>LIDO SABBIA D'OR (PORTO RECANATI)</v>
      </c>
      <c r="B4864" t="str">
        <f>_xlfn.XLOOKUP(ElencoStrutture!A4864,StruttureRicettive[DenominazioneCittà],StruttureRicettive[Città])</f>
        <v>PORTO RECANATI</v>
      </c>
      <c r="C4864" t="str">
        <f>_xlfn.XLOOKUP(A4864,StruttureRicettive[DenominazioneCittà],StruttureRicettive[Località])</f>
        <v>no info</v>
      </c>
      <c r="D4864" t="str">
        <f>_xlfn.XLOOKUP(A4864,StruttureRicettive[DenominazioneCittà],StruttureRicettive[Località2])</f>
        <v>PORTO RECANATI</v>
      </c>
    </row>
    <row r="4865" spans="1:4" x14ac:dyDescent="0.25">
      <c r="A4865" t="str">
        <f>StruttureRicettive[[#This Row],[Denominazione]] &amp; " (" &amp; StruttureRicettive[[#This Row],[Città]] &amp; ")"</f>
        <v>LIDO SABBIADORO (SAN BENEDETTO DEL TRONTO)</v>
      </c>
      <c r="B4865" t="str">
        <f>_xlfn.XLOOKUP(ElencoStrutture!A4865,StruttureRicettive[DenominazioneCittà],StruttureRicettive[Città])</f>
        <v>SAN BENEDETTO DEL TRONTO</v>
      </c>
      <c r="C4865" t="str">
        <f>_xlfn.XLOOKUP(A4865,StruttureRicettive[DenominazioneCittà],StruttureRicettive[Località])</f>
        <v>no info</v>
      </c>
      <c r="D4865" t="str">
        <f>_xlfn.XLOOKUP(A4865,StruttureRicettive[DenominazioneCittà],StruttureRicettive[Località2])</f>
        <v>SAN BENEDETTO DEL TRONTO</v>
      </c>
    </row>
    <row r="4866" spans="1:4" x14ac:dyDescent="0.25">
      <c r="A4866" t="str">
        <f>StruttureRicettive[[#This Row],[Denominazione]] &amp; " (" &amp; StruttureRicettive[[#This Row],[Città]] &amp; ")"</f>
        <v>LIERA LAURA (VALLEFOGLIA)</v>
      </c>
      <c r="B4866" t="str">
        <f>_xlfn.XLOOKUP(ElencoStrutture!A4866,StruttureRicettive[DenominazioneCittà],StruttureRicettive[Città])</f>
        <v>VALLEFOGLIA</v>
      </c>
      <c r="C4866" t="str">
        <f>_xlfn.XLOOKUP(A4866,StruttureRicettive[DenominazioneCittà],StruttureRicettive[Località])</f>
        <v>VALLEFOGLIA</v>
      </c>
      <c r="D4866" t="str">
        <f>_xlfn.XLOOKUP(A4866,StruttureRicettive[DenominazioneCittà],StruttureRicettive[Località2])</f>
        <v>VALLEFOGLIA</v>
      </c>
    </row>
    <row r="4867" spans="1:4" x14ac:dyDescent="0.25">
      <c r="A4867" t="str">
        <f>StruttureRicettive[[#This Row],[Denominazione]] &amp; " (" &amp; StruttureRicettive[[#This Row],[Città]] &amp; ")"</f>
        <v>LIETI COLLI BED&amp;BREAKFAST (PORTO RECANATI)</v>
      </c>
      <c r="B4867" t="str">
        <f>_xlfn.XLOOKUP(ElencoStrutture!A4867,StruttureRicettive[DenominazioneCittà],StruttureRicettive[Città])</f>
        <v>PORTO RECANATI</v>
      </c>
      <c r="C4867" t="str">
        <f>_xlfn.XLOOKUP(A4867,StruttureRicettive[DenominazioneCittà],StruttureRicettive[Località])</f>
        <v>PORTO RECANATI</v>
      </c>
      <c r="D4867" t="str">
        <f>_xlfn.XLOOKUP(A4867,StruttureRicettive[DenominazioneCittà],StruttureRicettive[Località2])</f>
        <v>PORTO RECANATI</v>
      </c>
    </row>
    <row r="4868" spans="1:4" x14ac:dyDescent="0.25">
      <c r="A4868" t="str">
        <f>StruttureRicettive[[#This Row],[Denominazione]] &amp; " (" &amp; StruttureRicettive[[#This Row],[Città]] &amp; ")"</f>
        <v>LIFE HOTEL (PORTO RECANATI)</v>
      </c>
      <c r="B4868" t="str">
        <f>_xlfn.XLOOKUP(ElencoStrutture!A4868,StruttureRicettive[DenominazioneCittà],StruttureRicettive[Città])</f>
        <v>PORTO RECANATI</v>
      </c>
      <c r="C4868" t="str">
        <f>_xlfn.XLOOKUP(A4868,StruttureRicettive[DenominazioneCittà],StruttureRicettive[Località])</f>
        <v>LUNGOMARE</v>
      </c>
      <c r="D4868" t="str">
        <f>_xlfn.XLOOKUP(A4868,StruttureRicettive[DenominazioneCittà],StruttureRicettive[Località2])</f>
        <v>LUNGOMARE</v>
      </c>
    </row>
    <row r="4869" spans="1:4" x14ac:dyDescent="0.25">
      <c r="A4869" t="str">
        <f>StruttureRicettive[[#This Row],[Denominazione]] &amp; " (" &amp; StruttureRicettive[[#This Row],[Città]] &amp; ")"</f>
        <v>LILLANANNA BED AND BREAKFAST (PORTO SANT'ELPIDIO)</v>
      </c>
      <c r="B4869" t="str">
        <f>_xlfn.XLOOKUP(ElencoStrutture!A4869,StruttureRicettive[DenominazioneCittà],StruttureRicettive[Città])</f>
        <v>PORTO SANT'ELPIDIO</v>
      </c>
      <c r="C4869" t="str">
        <f>_xlfn.XLOOKUP(A4869,StruttureRicettive[DenominazioneCittà],StruttureRicettive[Località])</f>
        <v>CRETAROLA</v>
      </c>
      <c r="D4869" t="str">
        <f>_xlfn.XLOOKUP(A4869,StruttureRicettive[DenominazioneCittà],StruttureRicettive[Località2])</f>
        <v>CRETAROLA</v>
      </c>
    </row>
    <row r="4870" spans="1:4" x14ac:dyDescent="0.25">
      <c r="A4870" t="str">
        <f>StruttureRicettive[[#This Row],[Denominazione]] &amp; " (" &amp; StruttureRicettive[[#This Row],[Città]] &amp; ")"</f>
        <v>LILLIPUT (SASSOFERRATO)</v>
      </c>
      <c r="B4870" t="str">
        <f>_xlfn.XLOOKUP(ElencoStrutture!A4870,StruttureRicettive[DenominazioneCittà],StruttureRicettive[Città])</f>
        <v>SASSOFERRATO</v>
      </c>
      <c r="C4870" t="str">
        <f>_xlfn.XLOOKUP(A4870,StruttureRicettive[DenominazioneCittà],StruttureRicettive[Località])</f>
        <v>no info</v>
      </c>
      <c r="D4870" t="str">
        <f>_xlfn.XLOOKUP(A4870,StruttureRicettive[DenominazioneCittà],StruttureRicettive[Località2])</f>
        <v>SASSOFERRATO</v>
      </c>
    </row>
    <row r="4871" spans="1:4" x14ac:dyDescent="0.25">
      <c r="A4871" t="str">
        <f>StruttureRicettive[[#This Row],[Denominazione]] &amp; " (" &amp; StruttureRicettive[[#This Row],[Città]] &amp; ")"</f>
        <v>LILLY (MONDOLFO)</v>
      </c>
      <c r="B4871" t="str">
        <f>_xlfn.XLOOKUP(ElencoStrutture!A4871,StruttureRicettive[DenominazioneCittà],StruttureRicettive[Città])</f>
        <v>MONDOLFO</v>
      </c>
      <c r="C4871" t="str">
        <f>_xlfn.XLOOKUP(A4871,StruttureRicettive[DenominazioneCittà],StruttureRicettive[Località])</f>
        <v>MONDOLFO</v>
      </c>
      <c r="D4871" t="str">
        <f>_xlfn.XLOOKUP(A4871,StruttureRicettive[DenominazioneCittà],StruttureRicettive[Località2])</f>
        <v>MONDOLFO</v>
      </c>
    </row>
    <row r="4872" spans="1:4" x14ac:dyDescent="0.25">
      <c r="A4872" t="str">
        <f>StruttureRicettive[[#This Row],[Denominazione]] &amp; " (" &amp; StruttureRicettive[[#This Row],[Città]] &amp; ")"</f>
        <v>L'ILY BEACH - BAGNI N° 36 (SENIGALLIA)</v>
      </c>
      <c r="B4872" t="str">
        <f>_xlfn.XLOOKUP(ElencoStrutture!A4872,StruttureRicettive[DenominazioneCittà],StruttureRicettive[Città])</f>
        <v>SENIGALLIA</v>
      </c>
      <c r="C4872" t="str">
        <f>_xlfn.XLOOKUP(A4872,StruttureRicettive[DenominazioneCittà],StruttureRicettive[Località])</f>
        <v>SENIGALLIA</v>
      </c>
      <c r="D4872" t="str">
        <f>_xlfn.XLOOKUP(A4872,StruttureRicettive[DenominazioneCittà],StruttureRicettive[Località2])</f>
        <v>SENIGALLIA</v>
      </c>
    </row>
    <row r="4873" spans="1:4" x14ac:dyDescent="0.25">
      <c r="A4873" t="str">
        <f>StruttureRicettive[[#This Row],[Denominazione]] &amp; " (" &amp; StruttureRicettive[[#This Row],[Città]] &amp; ")"</f>
        <v>L'INCANTO DEI SIBILLINI (CESSAPALOMBO)</v>
      </c>
      <c r="B4873" t="str">
        <f>_xlfn.XLOOKUP(ElencoStrutture!A4873,StruttureRicettive[DenominazioneCittà],StruttureRicettive[Città])</f>
        <v>CESSAPALOMBO</v>
      </c>
      <c r="C4873" t="str">
        <f>_xlfn.XLOOKUP(A4873,StruttureRicettive[DenominazioneCittà],StruttureRicettive[Località])</f>
        <v>no info</v>
      </c>
      <c r="D4873" t="str">
        <f>_xlfn.XLOOKUP(A4873,StruttureRicettive[DenominazioneCittà],StruttureRicettive[Località2])</f>
        <v>CESSAPALOMBO</v>
      </c>
    </row>
    <row r="4874" spans="1:4" x14ac:dyDescent="0.25">
      <c r="A4874" t="str">
        <f>StruttureRicettive[[#This Row],[Denominazione]] &amp; " (" &amp; StruttureRicettive[[#This Row],[Città]] &amp; ")"</f>
        <v>L'INCONTRO (MONTEFALCONE APPENNINO)</v>
      </c>
      <c r="B4874" t="str">
        <f>_xlfn.XLOOKUP(ElencoStrutture!A4874,StruttureRicettive[DenominazioneCittà],StruttureRicettive[Città])</f>
        <v>MONTEFALCONE APPENNINO</v>
      </c>
      <c r="C4874" t="str">
        <f>_xlfn.XLOOKUP(A4874,StruttureRicettive[DenominazioneCittà],StruttureRicettive[Località])</f>
        <v>MONTEFALCONE APPENNINO</v>
      </c>
      <c r="D4874" t="str">
        <f>_xlfn.XLOOKUP(A4874,StruttureRicettive[DenominazioneCittà],StruttureRicettive[Località2])</f>
        <v>MONTEFALCONE APPENNINO</v>
      </c>
    </row>
    <row r="4875" spans="1:4" x14ac:dyDescent="0.25">
      <c r="A4875" t="str">
        <f>StruttureRicettive[[#This Row],[Denominazione]] &amp; " (" &amp; StruttureRicettive[[#This Row],[Città]] &amp; ")"</f>
        <v>L'INFINITO (MOMBAROCCIO)</v>
      </c>
      <c r="B4875" t="str">
        <f>_xlfn.XLOOKUP(ElencoStrutture!A4875,StruttureRicettive[DenominazioneCittà],StruttureRicettive[Città])</f>
        <v>MOMBAROCCIO</v>
      </c>
      <c r="C4875" t="str">
        <f>_xlfn.XLOOKUP(A4875,StruttureRicettive[DenominazioneCittà],StruttureRicettive[Località])</f>
        <v>MOMBAROCCIO</v>
      </c>
      <c r="D4875" t="str">
        <f>_xlfn.XLOOKUP(A4875,StruttureRicettive[DenominazioneCittà],StruttureRicettive[Località2])</f>
        <v>MOMBAROCCIO</v>
      </c>
    </row>
    <row r="4876" spans="1:4" x14ac:dyDescent="0.25">
      <c r="A4876" t="str">
        <f>StruttureRicettive[[#This Row],[Denominazione]] &amp; " (" &amp; StruttureRicettive[[#This Row],[Città]] &amp; ")"</f>
        <v>L'INFINITO (SERRA DE' CONTI)</v>
      </c>
      <c r="B4876" t="str">
        <f>_xlfn.XLOOKUP(ElencoStrutture!A4876,StruttureRicettive[DenominazioneCittà],StruttureRicettive[Città])</f>
        <v>SERRA DE' CONTI</v>
      </c>
      <c r="C4876" t="str">
        <f>_xlfn.XLOOKUP(A4876,StruttureRicettive[DenominazioneCittà],StruttureRicettive[Località])</f>
        <v>SERRA DE' CONTI</v>
      </c>
      <c r="D4876" t="str">
        <f>_xlfn.XLOOKUP(A4876,StruttureRicettive[DenominazioneCittà],StruttureRicettive[Località2])</f>
        <v>SERRA DE' CONTI</v>
      </c>
    </row>
    <row r="4877" spans="1:4" x14ac:dyDescent="0.25">
      <c r="A4877" t="str">
        <f>StruttureRicettive[[#This Row],[Denominazione]] &amp; " (" &amp; StruttureRicettive[[#This Row],[Città]] &amp; ")"</f>
        <v>LIOLA' (MONTECASSIANO)</v>
      </c>
      <c r="B4877" t="str">
        <f>_xlfn.XLOOKUP(ElencoStrutture!A4877,StruttureRicettive[DenominazioneCittà],StruttureRicettive[Città])</f>
        <v>MONTECASSIANO</v>
      </c>
      <c r="C4877" t="str">
        <f>_xlfn.XLOOKUP(A4877,StruttureRicettive[DenominazioneCittà],StruttureRicettive[Località])</f>
        <v>MONTECASSIANO</v>
      </c>
      <c r="D4877" t="str">
        <f>_xlfn.XLOOKUP(A4877,StruttureRicettive[DenominazioneCittà],StruttureRicettive[Località2])</f>
        <v>MONTECASSIANO</v>
      </c>
    </row>
    <row r="4878" spans="1:4" x14ac:dyDescent="0.25">
      <c r="A4878" t="str">
        <f>StruttureRicettive[[#This Row],[Denominazione]] &amp; " (" &amp; StruttureRicettive[[#This Row],[Città]] &amp; ")"</f>
        <v>LIPPOLIS LAURA (PESARO)</v>
      </c>
      <c r="B4878" t="str">
        <f>_xlfn.XLOOKUP(ElencoStrutture!A4878,StruttureRicettive[DenominazioneCittà],StruttureRicettive[Città])</f>
        <v>PESARO</v>
      </c>
      <c r="C4878" t="str">
        <f>_xlfn.XLOOKUP(A4878,StruttureRicettive[DenominazioneCittà],StruttureRicettive[Località])</f>
        <v>PESARO</v>
      </c>
      <c r="D4878" t="str">
        <f>_xlfn.XLOOKUP(A4878,StruttureRicettive[DenominazioneCittà],StruttureRicettive[Località2])</f>
        <v>PESARO</v>
      </c>
    </row>
    <row r="4879" spans="1:4" x14ac:dyDescent="0.25">
      <c r="A4879" t="str">
        <f>StruttureRicettive[[#This Row],[Denominazione]] &amp; " (" &amp; StruttureRicettive[[#This Row],[Città]] &amp; ")"</f>
        <v>LISETTA (PORTO RECANATI)</v>
      </c>
      <c r="B4879" t="str">
        <f>_xlfn.XLOOKUP(ElencoStrutture!A4879,StruttureRicettive[DenominazioneCittà],StruttureRicettive[Città])</f>
        <v>PORTO RECANATI</v>
      </c>
      <c r="C4879" t="str">
        <f>_xlfn.XLOOKUP(A4879,StruttureRicettive[DenominazioneCittà],StruttureRicettive[Località])</f>
        <v>no info</v>
      </c>
      <c r="D4879" t="str">
        <f>_xlfn.XLOOKUP(A4879,StruttureRicettive[DenominazioneCittà],StruttureRicettive[Località2])</f>
        <v>PORTO RECANATI</v>
      </c>
    </row>
    <row r="4880" spans="1:4" x14ac:dyDescent="0.25">
      <c r="A4880" t="str">
        <f>StruttureRicettive[[#This Row],[Denominazione]] &amp; " (" &amp; StruttureRicettive[[#This Row],[Città]] &amp; ")"</f>
        <v>L'ISOLA CHE NON C'E' (ANCONA)</v>
      </c>
      <c r="B4880" t="str">
        <f>_xlfn.XLOOKUP(ElencoStrutture!A4880,StruttureRicettive[DenominazioneCittà],StruttureRicettive[Città])</f>
        <v>ANCONA</v>
      </c>
      <c r="C4880" t="str">
        <f>_xlfn.XLOOKUP(A4880,StruttureRicettive[DenominazioneCittà],StruttureRicettive[Località])</f>
        <v>ANCONA</v>
      </c>
      <c r="D4880" t="str">
        <f>_xlfn.XLOOKUP(A4880,StruttureRicettive[DenominazioneCittà],StruttureRicettive[Località2])</f>
        <v>ANCONA</v>
      </c>
    </row>
    <row r="4881" spans="1:4" x14ac:dyDescent="0.25">
      <c r="A4881" t="str">
        <f>StruttureRicettive[[#This Row],[Denominazione]] &amp; " (" &amp; StruttureRicettive[[#This Row],[Città]] &amp; ")"</f>
        <v>L'ISOLA CHE NON C'E' (MONTE SAN PIETRANGELI)</v>
      </c>
      <c r="B4881" t="str">
        <f>_xlfn.XLOOKUP(ElencoStrutture!A4881,StruttureRicettive[DenominazioneCittà],StruttureRicettive[Città])</f>
        <v>MONTE SAN PIETRANGELI</v>
      </c>
      <c r="C4881" t="str">
        <f>_xlfn.XLOOKUP(A4881,StruttureRicettive[DenominazioneCittà],StruttureRicettive[Località])</f>
        <v>no info</v>
      </c>
      <c r="D4881" t="str">
        <f>_xlfn.XLOOKUP(A4881,StruttureRicettive[DenominazioneCittà],StruttureRicettive[Località2])</f>
        <v>MONTE SAN PIETRANGELI</v>
      </c>
    </row>
    <row r="4882" spans="1:4" x14ac:dyDescent="0.25">
      <c r="A4882" t="str">
        <f>StruttureRicettive[[#This Row],[Denominazione]] &amp; " (" &amp; StruttureRicettive[[#This Row],[Città]] &amp; ")"</f>
        <v>L'ISOLA CHE NON C'ERA (SAN SEVERINO MARCHE)</v>
      </c>
      <c r="B4882" t="str">
        <f>_xlfn.XLOOKUP(ElencoStrutture!A4882,StruttureRicettive[DenominazioneCittà],StruttureRicettive[Città])</f>
        <v>SAN SEVERINO MARCHE</v>
      </c>
      <c r="C4882" t="str">
        <f>_xlfn.XLOOKUP(A4882,StruttureRicettive[DenominazioneCittà],StruttureRicettive[Località])</f>
        <v>no info</v>
      </c>
      <c r="D4882" t="str">
        <f>_xlfn.XLOOKUP(A4882,StruttureRicettive[DenominazioneCittà],StruttureRicettive[Località2])</f>
        <v>SAN SEVERINO MARCHE</v>
      </c>
    </row>
    <row r="4883" spans="1:4" x14ac:dyDescent="0.25">
      <c r="A4883" t="str">
        <f>StruttureRicettive[[#This Row],[Denominazione]] &amp; " (" &amp; StruttureRicettive[[#This Row],[Città]] &amp; ")"</f>
        <v>LO SCOGLIO (POTENZA PICENA)</v>
      </c>
      <c r="B4883" t="str">
        <f>_xlfn.XLOOKUP(ElencoStrutture!A4883,StruttureRicettive[DenominazioneCittà],StruttureRicettive[Città])</f>
        <v>POTENZA PICENA</v>
      </c>
      <c r="C4883" t="str">
        <f>_xlfn.XLOOKUP(A4883,StruttureRicettive[DenominazioneCittà],StruttureRicettive[Località])</f>
        <v>POTENZA PICENA</v>
      </c>
      <c r="D4883" t="str">
        <f>_xlfn.XLOOKUP(A4883,StruttureRicettive[DenominazioneCittà],StruttureRicettive[Località2])</f>
        <v>POTENZA PICENA</v>
      </c>
    </row>
    <row r="4884" spans="1:4" x14ac:dyDescent="0.25">
      <c r="A4884" t="str">
        <f>StruttureRicettive[[#This Row],[Denominazione]] &amp; " (" &amp; StruttureRicettive[[#This Row],[Città]] &amp; ")"</f>
        <v>LO SCOGLIO (GROTTAMMARE)</v>
      </c>
      <c r="B4884" t="str">
        <f>_xlfn.XLOOKUP(ElencoStrutture!A4884,StruttureRicettive[DenominazioneCittà],StruttureRicettive[Città])</f>
        <v>GROTTAMMARE</v>
      </c>
      <c r="C4884" t="str">
        <f>_xlfn.XLOOKUP(A4884,StruttureRicettive[DenominazioneCittà],StruttureRicettive[Località])</f>
        <v>no info</v>
      </c>
      <c r="D4884" t="str">
        <f>_xlfn.XLOOKUP(A4884,StruttureRicettive[DenominazioneCittà],StruttureRicettive[Località2])</f>
        <v>GROTTAMMARE</v>
      </c>
    </row>
    <row r="4885" spans="1:4" x14ac:dyDescent="0.25">
      <c r="A4885" t="str">
        <f>StruttureRicettive[[#This Row],[Denominazione]] &amp; " (" &amp; StruttureRicettive[[#This Row],[Città]] &amp; ")"</f>
        <v>LO SCOIATTOLO (PETRITOLI)</v>
      </c>
      <c r="B4885" t="str">
        <f>_xlfn.XLOOKUP(ElencoStrutture!A4885,StruttureRicettive[DenominazioneCittà],StruttureRicettive[Città])</f>
        <v>PETRITOLI</v>
      </c>
      <c r="C4885" t="str">
        <f>_xlfn.XLOOKUP(A4885,StruttureRicettive[DenominazioneCittà],StruttureRicettive[Località])</f>
        <v>PETRITOLI</v>
      </c>
      <c r="D4885" t="str">
        <f>_xlfn.XLOOKUP(A4885,StruttureRicettive[DenominazioneCittà],StruttureRicettive[Località2])</f>
        <v>PETRITOLI</v>
      </c>
    </row>
    <row r="4886" spans="1:4" x14ac:dyDescent="0.25">
      <c r="A4886" t="str">
        <f>StruttureRicettive[[#This Row],[Denominazione]] &amp; " (" &amp; StruttureRicettive[[#This Row],[Città]] &amp; ")"</f>
        <v>LO SGORZOLO (PERGOLA)</v>
      </c>
      <c r="B4886" t="str">
        <f>_xlfn.XLOOKUP(ElencoStrutture!A4886,StruttureRicettive[DenominazioneCittà],StruttureRicettive[Città])</f>
        <v>PERGOLA</v>
      </c>
      <c r="C4886" t="str">
        <f>_xlfn.XLOOKUP(A4886,StruttureRicettive[DenominazioneCittà],StruttureRicettive[Località])</f>
        <v>PERGOLA</v>
      </c>
      <c r="D4886" t="str">
        <f>_xlfn.XLOOKUP(A4886,StruttureRicettive[DenominazioneCittà],StruttureRicettive[Località2])</f>
        <v>PERGOLA</v>
      </c>
    </row>
    <row r="4887" spans="1:4" x14ac:dyDescent="0.25">
      <c r="A4887" t="str">
        <f>StruttureRicettive[[#This Row],[Denominazione]] &amp; " (" &amp; StruttureRicettive[[#This Row],[Città]] &amp; ")"</f>
        <v>LO SQUALO (GROTTAMMARE)</v>
      </c>
      <c r="B4887" t="str">
        <f>_xlfn.XLOOKUP(ElencoStrutture!A4887,StruttureRicettive[DenominazioneCittà],StruttureRicettive[Città])</f>
        <v>GROTTAMMARE</v>
      </c>
      <c r="C4887" t="str">
        <f>_xlfn.XLOOKUP(A4887,StruttureRicettive[DenominazioneCittà],StruttureRicettive[Località])</f>
        <v>GROTTAMMARE</v>
      </c>
      <c r="D4887" t="str">
        <f>_xlfn.XLOOKUP(A4887,StruttureRicettive[DenominazioneCittà],StruttureRicettive[Località2])</f>
        <v>GROTTAMMARE</v>
      </c>
    </row>
    <row r="4888" spans="1:4" x14ac:dyDescent="0.25">
      <c r="A4888" t="str">
        <f>StruttureRicettive[[#This Row],[Denominazione]] &amp; " (" &amp; StruttureRicettive[[#This Row],[Città]] &amp; ")"</f>
        <v>LO STORIONE (PORTO SAN GIORGIO)</v>
      </c>
      <c r="B4888" t="str">
        <f>_xlfn.XLOOKUP(ElencoStrutture!A4888,StruttureRicettive[DenominazioneCittà],StruttureRicettive[Città])</f>
        <v>PORTO SAN GIORGIO</v>
      </c>
      <c r="C4888" t="str">
        <f>_xlfn.XLOOKUP(A4888,StruttureRicettive[DenominazioneCittà],StruttureRicettive[Località])</f>
        <v>PORTO SAN GIORGIO</v>
      </c>
      <c r="D4888" t="str">
        <f>_xlfn.XLOOKUP(A4888,StruttureRicettive[DenominazioneCittà],StruttureRicettive[Località2])</f>
        <v>PORTO SAN GIORGIO</v>
      </c>
    </row>
    <row r="4889" spans="1:4" x14ac:dyDescent="0.25">
      <c r="A4889" t="str">
        <f>StruttureRicettive[[#This Row],[Denominazione]] &amp; " (" &amp; StruttureRicettive[[#This Row],[Città]] &amp; ")"</f>
        <v>LO ZAFFERANO (VISSO)</v>
      </c>
      <c r="B4889" t="str">
        <f>_xlfn.XLOOKUP(ElencoStrutture!A4889,StruttureRicettive[DenominazioneCittà],StruttureRicettive[Città])</f>
        <v>VISSO</v>
      </c>
      <c r="C4889" t="str">
        <f>_xlfn.XLOOKUP(A4889,StruttureRicettive[DenominazioneCittà],StruttureRicettive[Località])</f>
        <v>FEMATRE</v>
      </c>
      <c r="D4889" t="str">
        <f>_xlfn.XLOOKUP(A4889,StruttureRicettive[DenominazioneCittà],StruttureRicettive[Località2])</f>
        <v>FEMATRE</v>
      </c>
    </row>
    <row r="4890" spans="1:4" x14ac:dyDescent="0.25">
      <c r="A4890" t="str">
        <f>StruttureRicettive[[#This Row],[Denominazione]] &amp; " (" &amp; StruttureRicettive[[#This Row],[Città]] &amp; ")"</f>
        <v>L'OASI (CIVITANOVA MARCHE)</v>
      </c>
      <c r="B4890" t="str">
        <f>_xlfn.XLOOKUP(ElencoStrutture!A4890,StruttureRicettive[DenominazioneCittà],StruttureRicettive[Città])</f>
        <v>CIVITANOVA MARCHE</v>
      </c>
      <c r="C4890" t="str">
        <f>_xlfn.XLOOKUP(A4890,StruttureRicettive[DenominazioneCittà],StruttureRicettive[Località])</f>
        <v>CIVITANOVA MARCHE</v>
      </c>
      <c r="D4890" t="str">
        <f>_xlfn.XLOOKUP(A4890,StruttureRicettive[DenominazioneCittà],StruttureRicettive[Località2])</f>
        <v>CIVITANOVA MARCHE</v>
      </c>
    </row>
    <row r="4891" spans="1:4" x14ac:dyDescent="0.25">
      <c r="A4891" t="str">
        <f>StruttureRicettive[[#This Row],[Denominazione]] &amp; " (" &amp; StruttureRicettive[[#This Row],[Città]] &amp; ")"</f>
        <v>L'OASI DI PIERINO (PONZANO DI FERMO)</v>
      </c>
      <c r="B4891" t="str">
        <f>_xlfn.XLOOKUP(ElencoStrutture!A4891,StruttureRicettive[DenominazioneCittà],StruttureRicettive[Città])</f>
        <v>PONZANO DI FERMO</v>
      </c>
      <c r="C4891" t="str">
        <f>_xlfn.XLOOKUP(A4891,StruttureRicettive[DenominazioneCittà],StruttureRicettive[Località])</f>
        <v>PONZANO DI FERMO</v>
      </c>
      <c r="D4891" t="str">
        <f>_xlfn.XLOOKUP(A4891,StruttureRicettive[DenominazioneCittà],StruttureRicettive[Località2])</f>
        <v>PONZANO DI FERMO</v>
      </c>
    </row>
    <row r="4892" spans="1:4" x14ac:dyDescent="0.25">
      <c r="A4892" t="str">
        <f>StruttureRicettive[[#This Row],[Denominazione]] &amp; " (" &amp; StruttureRicettive[[#This Row],[Città]] &amp; ")"</f>
        <v>LOCANDA AL CIRCOLO IPPICO (OSTRA)</v>
      </c>
      <c r="B4892" t="str">
        <f>_xlfn.XLOOKUP(ElencoStrutture!A4892,StruttureRicettive[DenominazioneCittà],StruttureRicettive[Città])</f>
        <v>OSTRA</v>
      </c>
      <c r="C4892" t="str">
        <f>_xlfn.XLOOKUP(A4892,StruttureRicettive[DenominazioneCittà],StruttureRicettive[Località])</f>
        <v>OSTRA</v>
      </c>
      <c r="D4892" t="str">
        <f>_xlfn.XLOOKUP(A4892,StruttureRicettive[DenominazioneCittà],StruttureRicettive[Località2])</f>
        <v>OSTRA</v>
      </c>
    </row>
    <row r="4893" spans="1:4" x14ac:dyDescent="0.25">
      <c r="A4893" t="str">
        <f>StruttureRicettive[[#This Row],[Denominazione]] &amp; " (" &amp; StruttureRicettive[[#This Row],[Città]] &amp; ")"</f>
        <v>LOCANDA BORGOGNINA (CARTOCETO)</v>
      </c>
      <c r="B4893" t="str">
        <f>_xlfn.XLOOKUP(ElencoStrutture!A4893,StruttureRicettive[DenominazioneCittà],StruttureRicettive[Città])</f>
        <v>CARTOCETO</v>
      </c>
      <c r="C4893" t="str">
        <f>_xlfn.XLOOKUP(A4893,StruttureRicettive[DenominazioneCittà],StruttureRicettive[Località])</f>
        <v>no info</v>
      </c>
      <c r="D4893" t="str">
        <f>_xlfn.XLOOKUP(A4893,StruttureRicettive[DenominazioneCittà],StruttureRicettive[Località2])</f>
        <v>CARTOCETO</v>
      </c>
    </row>
    <row r="4894" spans="1:4" x14ac:dyDescent="0.25">
      <c r="A4894" t="str">
        <f>StruttureRicettive[[#This Row],[Denominazione]] &amp; " (" &amp; StruttureRicettive[[#This Row],[Città]] &amp; ")"</f>
        <v>LOCANDA CAFFE' LE LOGGE (URBISAGLIA)</v>
      </c>
      <c r="B4894" t="str">
        <f>_xlfn.XLOOKUP(ElencoStrutture!A4894,StruttureRicettive[DenominazioneCittà],StruttureRicettive[Città])</f>
        <v>URBISAGLIA</v>
      </c>
      <c r="C4894" t="str">
        <f>_xlfn.XLOOKUP(A4894,StruttureRicettive[DenominazioneCittà],StruttureRicettive[Località])</f>
        <v>URBISAGLIA</v>
      </c>
      <c r="D4894" t="str">
        <f>_xlfn.XLOOKUP(A4894,StruttureRicettive[DenominazioneCittà],StruttureRicettive[Località2])</f>
        <v>URBISAGLIA</v>
      </c>
    </row>
    <row r="4895" spans="1:4" x14ac:dyDescent="0.25">
      <c r="A4895" t="str">
        <f>StruttureRicettive[[#This Row],[Denominazione]] &amp; " (" &amp; StruttureRicettive[[#This Row],[Città]] &amp; ")"</f>
        <v>LOCANDA CASA VALMA (ARCEVIA)</v>
      </c>
      <c r="B4895" t="str">
        <f>_xlfn.XLOOKUP(ElencoStrutture!A4895,StruttureRicettive[DenominazioneCittà],StruttureRicettive[Città])</f>
        <v>ARCEVIA</v>
      </c>
      <c r="C4895" t="str">
        <f>_xlfn.XLOOKUP(A4895,StruttureRicettive[DenominazioneCittà],StruttureRicettive[Località])</f>
        <v>COSTA</v>
      </c>
      <c r="D4895" t="str">
        <f>_xlfn.XLOOKUP(A4895,StruttureRicettive[DenominazioneCittà],StruttureRicettive[Località2])</f>
        <v>COSTA</v>
      </c>
    </row>
    <row r="4896" spans="1:4" x14ac:dyDescent="0.25">
      <c r="A4896" t="str">
        <f>StruttureRicettive[[#This Row],[Denominazione]] &amp; " (" &amp; StruttureRicettive[[#This Row],[Città]] &amp; ")"</f>
        <v>LOCANDA DA CIACCI (PETRIANO)</v>
      </c>
      <c r="B4896" t="str">
        <f>_xlfn.XLOOKUP(ElencoStrutture!A4896,StruttureRicettive[DenominazioneCittà],StruttureRicettive[Città])</f>
        <v>PETRIANO</v>
      </c>
      <c r="C4896" t="str">
        <f>_xlfn.XLOOKUP(A4896,StruttureRicettive[DenominazioneCittà],StruttureRicettive[Località])</f>
        <v>PETRIANO</v>
      </c>
      <c r="D4896" t="str">
        <f>_xlfn.XLOOKUP(A4896,StruttureRicettive[DenominazioneCittà],StruttureRicettive[Località2])</f>
        <v>PETRIANO</v>
      </c>
    </row>
    <row r="4897" spans="1:4" x14ac:dyDescent="0.25">
      <c r="A4897" t="str">
        <f>StruttureRicettive[[#This Row],[Denominazione]] &amp; " (" &amp; StruttureRicettive[[#This Row],[Città]] &amp; ")"</f>
        <v>LOCANDA DEI SACCHI (MERCATELLO SUL METAURO)</v>
      </c>
      <c r="B4897" t="str">
        <f>_xlfn.XLOOKUP(ElencoStrutture!A4897,StruttureRicettive[DenominazioneCittà],StruttureRicettive[Città])</f>
        <v>MERCATELLO SUL METAURO</v>
      </c>
      <c r="C4897" t="str">
        <f>_xlfn.XLOOKUP(A4897,StruttureRicettive[DenominazioneCittà],StruttureRicettive[Località])</f>
        <v>MERCATELLO SUL METAURO</v>
      </c>
      <c r="D4897" t="str">
        <f>_xlfn.XLOOKUP(A4897,StruttureRicettive[DenominazioneCittà],StruttureRicettive[Località2])</f>
        <v>MERCATELLO SUL METAURO</v>
      </c>
    </row>
    <row r="4898" spans="1:4" x14ac:dyDescent="0.25">
      <c r="A4898" t="str">
        <f>StruttureRicettive[[#This Row],[Denominazione]] &amp; " (" &amp; StruttureRicettive[[#This Row],[Città]] &amp; ")"</f>
        <v>LOCANDA DEL BORGO (SALTARA)</v>
      </c>
      <c r="B4898" t="str">
        <f>_xlfn.XLOOKUP(ElencoStrutture!A4898,StruttureRicettive[DenominazioneCittà],StruttureRicettive[Città])</f>
        <v>SALTARA</v>
      </c>
      <c r="C4898" t="str">
        <f>_xlfn.XLOOKUP(A4898,StruttureRicettive[DenominazioneCittà],StruttureRicettive[Località])</f>
        <v>no info</v>
      </c>
      <c r="D4898" t="str">
        <f>_xlfn.XLOOKUP(A4898,StruttureRicettive[DenominazioneCittà],StruttureRicettive[Località2])</f>
        <v>SALTARA</v>
      </c>
    </row>
    <row r="4899" spans="1:4" x14ac:dyDescent="0.25">
      <c r="A4899" t="str">
        <f>StruttureRicettive[[#This Row],[Denominazione]] &amp; " (" &amp; StruttureRicettive[[#This Row],[Città]] &amp; ")"</f>
        <v>LOCANDA DEL CASTELLO (FRONTONE)</v>
      </c>
      <c r="B4899" t="str">
        <f>_xlfn.XLOOKUP(ElencoStrutture!A4899,StruttureRicettive[DenominazioneCittà],StruttureRicettive[Città])</f>
        <v>FRONTONE</v>
      </c>
      <c r="C4899" t="str">
        <f>_xlfn.XLOOKUP(A4899,StruttureRicettive[DenominazioneCittà],StruttureRicettive[Località])</f>
        <v>FRONTONE</v>
      </c>
      <c r="D4899" t="str">
        <f>_xlfn.XLOOKUP(A4899,StruttureRicettive[DenominazioneCittà],StruttureRicettive[Località2])</f>
        <v>FRONTONE</v>
      </c>
    </row>
    <row r="4900" spans="1:4" x14ac:dyDescent="0.25">
      <c r="A4900" t="str">
        <f>StruttureRicettive[[#This Row],[Denominazione]] &amp; " (" &amp; StruttureRicettive[[#This Row],[Città]] &amp; ")"</f>
        <v>LOCANDA DEL GRILLO (FABRIANO)</v>
      </c>
      <c r="B4900" t="str">
        <f>_xlfn.XLOOKUP(ElencoStrutture!A4900,StruttureRicettive[DenominazioneCittà],StruttureRicettive[Città])</f>
        <v>FABRIANO</v>
      </c>
      <c r="C4900" t="str">
        <f>_xlfn.XLOOKUP(A4900,StruttureRicettive[DenominazioneCittà],StruttureRicettive[Località])</f>
        <v>FABRIANO</v>
      </c>
      <c r="D4900" t="str">
        <f>_xlfn.XLOOKUP(A4900,StruttureRicettive[DenominazioneCittà],StruttureRicettive[Località2])</f>
        <v>FABRIANO</v>
      </c>
    </row>
    <row r="4901" spans="1:4" x14ac:dyDescent="0.25">
      <c r="A4901" t="str">
        <f>StruttureRicettive[[#This Row],[Denominazione]] &amp; " (" &amp; StruttureRicettive[[#This Row],[Città]] &amp; ")"</f>
        <v>LOCANDA DEL MUSONE (CASTELFIDARDO)</v>
      </c>
      <c r="B4901" t="str">
        <f>_xlfn.XLOOKUP(ElencoStrutture!A4901,StruttureRicettive[DenominazioneCittà],StruttureRicettive[Città])</f>
        <v>CASTELFIDARDO</v>
      </c>
      <c r="C4901" t="str">
        <f>_xlfn.XLOOKUP(A4901,StruttureRicettive[DenominazioneCittà],StruttureRicettive[Località])</f>
        <v>CASTELFIDARDO</v>
      </c>
      <c r="D4901" t="str">
        <f>_xlfn.XLOOKUP(A4901,StruttureRicettive[DenominazioneCittà],StruttureRicettive[Località2])</f>
        <v>CASTELFIDARDO</v>
      </c>
    </row>
    <row r="4902" spans="1:4" x14ac:dyDescent="0.25">
      <c r="A4902" t="str">
        <f>StruttureRicettive[[#This Row],[Denominazione]] &amp; " (" &amp; StruttureRicettive[[#This Row],[Città]] &amp; ")"</f>
        <v>LOCANDA DEL TAVOLO MATTO (POTENZA PICENA)</v>
      </c>
      <c r="B4902" t="str">
        <f>_xlfn.XLOOKUP(ElencoStrutture!A4902,StruttureRicettive[DenominazioneCittà],StruttureRicettive[Città])</f>
        <v>POTENZA PICENA</v>
      </c>
      <c r="C4902" t="str">
        <f>_xlfn.XLOOKUP(A4902,StruttureRicettive[DenominazioneCittà],StruttureRicettive[Località])</f>
        <v>POTENZA PICENA</v>
      </c>
      <c r="D4902" t="str">
        <f>_xlfn.XLOOKUP(A4902,StruttureRicettive[DenominazioneCittà],StruttureRicettive[Località2])</f>
        <v>POTENZA PICENA</v>
      </c>
    </row>
    <row r="4903" spans="1:4" x14ac:dyDescent="0.25">
      <c r="A4903" t="str">
        <f>StruttureRicettive[[#This Row],[Denominazione]] &amp; " (" &amp; StruttureRicettive[[#This Row],[Città]] &amp; ")"</f>
        <v>LOCANDA DEL TORCHIETTO di NICOLINI PATRIZIA (FERMO)</v>
      </c>
      <c r="B4903" t="str">
        <f>_xlfn.XLOOKUP(ElencoStrutture!A4903,StruttureRicettive[DenominazioneCittà],StruttureRicettive[Città])</f>
        <v>FERMO</v>
      </c>
      <c r="C4903" t="str">
        <f>_xlfn.XLOOKUP(A4903,StruttureRicettive[DenominazioneCittà],StruttureRicettive[Località])</f>
        <v>FERMO</v>
      </c>
      <c r="D4903" t="str">
        <f>_xlfn.XLOOKUP(A4903,StruttureRicettive[DenominazioneCittà],StruttureRicettive[Località2])</f>
        <v>FERMO</v>
      </c>
    </row>
    <row r="4904" spans="1:4" x14ac:dyDescent="0.25">
      <c r="A4904" t="str">
        <f>StruttureRicettive[[#This Row],[Denominazione]] &amp; " (" &amp; StruttureRicettive[[#This Row],[Città]] &amp; ")"</f>
        <v>LOCANDA DELLA RAVIGNANA (FRATTE ROSA)</v>
      </c>
      <c r="B4904" t="str">
        <f>_xlfn.XLOOKUP(ElencoStrutture!A4904,StruttureRicettive[DenominazioneCittà],StruttureRicettive[Città])</f>
        <v>FRATTE ROSA</v>
      </c>
      <c r="C4904" t="str">
        <f>_xlfn.XLOOKUP(A4904,StruttureRicettive[DenominazioneCittà],StruttureRicettive[Località])</f>
        <v>no info</v>
      </c>
      <c r="D4904" t="str">
        <f>_xlfn.XLOOKUP(A4904,StruttureRicettive[DenominazioneCittà],StruttureRicettive[Località2])</f>
        <v>FRATTE ROSA</v>
      </c>
    </row>
    <row r="4905" spans="1:4" x14ac:dyDescent="0.25">
      <c r="A4905" t="str">
        <f>StruttureRicettive[[#This Row],[Denominazione]] &amp; " (" &amp; StruttureRicettive[[#This Row],[Città]] &amp; ")"</f>
        <v>LOCANDA DELLA VALLE NUOVA (FERMIGNANO)</v>
      </c>
      <c r="B4905" t="str">
        <f>_xlfn.XLOOKUP(ElencoStrutture!A4905,StruttureRicettive[DenominazioneCittà],StruttureRicettive[Città])</f>
        <v>FERMIGNANO</v>
      </c>
      <c r="C4905" t="str">
        <f>_xlfn.XLOOKUP(A4905,StruttureRicettive[DenominazioneCittà],StruttureRicettive[Località])</f>
        <v>FERMIGNANO</v>
      </c>
      <c r="D4905" t="str">
        <f>_xlfn.XLOOKUP(A4905,StruttureRicettive[DenominazioneCittà],StruttureRicettive[Località2])</f>
        <v>FERMIGNANO</v>
      </c>
    </row>
    <row r="4906" spans="1:4" x14ac:dyDescent="0.25">
      <c r="A4906" t="str">
        <f>StruttureRicettive[[#This Row],[Denominazione]] &amp; " (" &amp; StruttureRicettive[[#This Row],[Città]] &amp; ")"</f>
        <v>LOCANDA DELLE SALINE (CAMERATA PICENA)</v>
      </c>
      <c r="B4906" t="str">
        <f>_xlfn.XLOOKUP(ElencoStrutture!A4906,StruttureRicettive[DenominazioneCittà],StruttureRicettive[Città])</f>
        <v>CAMERATA PICENA</v>
      </c>
      <c r="C4906" t="str">
        <f>_xlfn.XLOOKUP(A4906,StruttureRicettive[DenominazioneCittà],StruttureRicettive[Località])</f>
        <v>CAMERATA PICENA</v>
      </c>
      <c r="D4906" t="str">
        <f>_xlfn.XLOOKUP(A4906,StruttureRicettive[DenominazioneCittà],StruttureRicettive[Località2])</f>
        <v>CAMERATA PICENA</v>
      </c>
    </row>
    <row r="4907" spans="1:4" x14ac:dyDescent="0.25">
      <c r="A4907" t="str">
        <f>StruttureRicettive[[#This Row],[Denominazione]] &amp; " (" &amp; StruttureRicettive[[#This Row],[Città]] &amp; ")"</f>
        <v>LOCANDA DELLO SCOIATTOLO (MONTEFALCONE APPENNINO)</v>
      </c>
      <c r="B4907" t="str">
        <f>_xlfn.XLOOKUP(ElencoStrutture!A4907,StruttureRicettive[DenominazioneCittà],StruttureRicettive[Città])</f>
        <v>MONTEFALCONE APPENNINO</v>
      </c>
      <c r="C4907" t="str">
        <f>_xlfn.XLOOKUP(A4907,StruttureRicettive[DenominazioneCittà],StruttureRicettive[Località])</f>
        <v>MONTEFALCONE APPENNINO</v>
      </c>
      <c r="D4907" t="str">
        <f>_xlfn.XLOOKUP(A4907,StruttureRicettive[DenominazioneCittà],StruttureRicettive[Località2])</f>
        <v>MONTEFALCONE APPENNINO</v>
      </c>
    </row>
    <row r="4908" spans="1:4" x14ac:dyDescent="0.25">
      <c r="A4908" t="str">
        <f>StruttureRicettive[[#This Row],[Denominazione]] &amp; " (" &amp; StruttureRicettive[[#This Row],[Città]] &amp; ")"</f>
        <v>LOCANDA FONTEZOPPA (CIVITANOVA MARCHE)</v>
      </c>
      <c r="B4908" t="str">
        <f>_xlfn.XLOOKUP(ElencoStrutture!A4908,StruttureRicettive[DenominazioneCittà],StruttureRicettive[Città])</f>
        <v>CIVITANOVA MARCHE</v>
      </c>
      <c r="C4908" t="str">
        <f>_xlfn.XLOOKUP(A4908,StruttureRicettive[DenominazioneCittà],StruttureRicettive[Località])</f>
        <v>CIVITANOVA MARCHE</v>
      </c>
      <c r="D4908" t="str">
        <f>_xlfn.XLOOKUP(A4908,StruttureRicettive[DenominazioneCittà],StruttureRicettive[Località2])</f>
        <v>CIVITANOVA MARCHE</v>
      </c>
    </row>
    <row r="4909" spans="1:4" x14ac:dyDescent="0.25">
      <c r="A4909" t="str">
        <f>StruttureRicettive[[#This Row],[Denominazione]] &amp; " (" &amp; StruttureRicettive[[#This Row],[Città]] &amp; ")"</f>
        <v>LOCANDA LA BRECCIA (SAN COSTANZO)</v>
      </c>
      <c r="B4909" t="str">
        <f>_xlfn.XLOOKUP(ElencoStrutture!A4909,StruttureRicettive[DenominazioneCittà],StruttureRicettive[Città])</f>
        <v>SAN COSTANZO</v>
      </c>
      <c r="C4909" t="str">
        <f>_xlfn.XLOOKUP(A4909,StruttureRicettive[DenominazioneCittà],StruttureRicettive[Località])</f>
        <v>SAN COSTANZO</v>
      </c>
      <c r="D4909" t="str">
        <f>_xlfn.XLOOKUP(A4909,StruttureRicettive[DenominazioneCittà],StruttureRicettive[Località2])</f>
        <v>SAN COSTANZO</v>
      </c>
    </row>
    <row r="4910" spans="1:4" x14ac:dyDescent="0.25">
      <c r="A4910" t="str">
        <f>StruttureRicettive[[#This Row],[Denominazione]] &amp; " (" &amp; StruttureRicettive[[#This Row],[Città]] &amp; ")"</f>
        <v>LOCANDA MONTELIPPO (VALLEFOGLIA)</v>
      </c>
      <c r="B4910" t="str">
        <f>_xlfn.XLOOKUP(ElencoStrutture!A4910,StruttureRicettive[DenominazioneCittà],StruttureRicettive[Città])</f>
        <v>VALLEFOGLIA</v>
      </c>
      <c r="C4910" t="str">
        <f>_xlfn.XLOOKUP(A4910,StruttureRicettive[DenominazioneCittà],StruttureRicettive[Località])</f>
        <v>INFO@MONTELIPPO.IT</v>
      </c>
      <c r="D4910" t="str">
        <f>_xlfn.XLOOKUP(A4910,StruttureRicettive[DenominazioneCittà],StruttureRicettive[Località2])</f>
        <v>INFO@MONTELIPPO.IT</v>
      </c>
    </row>
    <row r="4911" spans="1:4" x14ac:dyDescent="0.25">
      <c r="A4911" t="str">
        <f>StruttureRicettive[[#This Row],[Denominazione]] &amp; " (" &amp; StruttureRicettive[[#This Row],[Città]] &amp; ")"</f>
        <v>LOCANDA NEMOROSA (MONTECAROTTO)</v>
      </c>
      <c r="B4911" t="str">
        <f>_xlfn.XLOOKUP(ElencoStrutture!A4911,StruttureRicettive[DenominazioneCittà],StruttureRicettive[Città])</f>
        <v>MONTECAROTTO</v>
      </c>
      <c r="C4911" t="str">
        <f>_xlfn.XLOOKUP(A4911,StruttureRicettive[DenominazioneCittà],StruttureRicettive[Località])</f>
        <v>no info</v>
      </c>
      <c r="D4911" t="str">
        <f>_xlfn.XLOOKUP(A4911,StruttureRicettive[DenominazioneCittà],StruttureRicettive[Località2])</f>
        <v>MONTECAROTTO</v>
      </c>
    </row>
    <row r="4912" spans="1:4" x14ac:dyDescent="0.25">
      <c r="A4912" t="str">
        <f>StruttureRicettive[[#This Row],[Denominazione]] &amp; " (" &amp; StruttureRicettive[[#This Row],[Città]] &amp; ")"</f>
        <v>LOCANDA SAN FRANCESCO COUNTRY HOUSE di ANNA BETTARELLI (MONTECAROTTO)</v>
      </c>
      <c r="B4912" t="str">
        <f>_xlfn.XLOOKUP(ElencoStrutture!A4912,StruttureRicettive[DenominazioneCittà],StruttureRicettive[Città])</f>
        <v>MONTECAROTTO</v>
      </c>
      <c r="C4912" t="str">
        <f>_xlfn.XLOOKUP(A4912,StruttureRicettive[DenominazioneCittà],StruttureRicettive[Località])</f>
        <v>MONTECAROTTO</v>
      </c>
      <c r="D4912" t="str">
        <f>_xlfn.XLOOKUP(A4912,StruttureRicettive[DenominazioneCittà],StruttureRicettive[Località2])</f>
        <v>MONTECAROTTO</v>
      </c>
    </row>
    <row r="4913" spans="1:4" x14ac:dyDescent="0.25">
      <c r="A4913" t="str">
        <f>StruttureRicettive[[#This Row],[Denominazione]] &amp; " (" &amp; StruttureRicettive[[#This Row],[Città]] &amp; ")"</f>
        <v>LOCANDA SAN ROCCO (GAGLIOLE)</v>
      </c>
      <c r="B4913" t="str">
        <f>_xlfn.XLOOKUP(ElencoStrutture!A4913,StruttureRicettive[DenominazioneCittà],StruttureRicettive[Città])</f>
        <v>GAGLIOLE</v>
      </c>
      <c r="C4913" t="str">
        <f>_xlfn.XLOOKUP(A4913,StruttureRicettive[DenominazioneCittà],StruttureRicettive[Località])</f>
        <v>FRAZIONE COLLAIELLO</v>
      </c>
      <c r="D4913" t="str">
        <f>_xlfn.XLOOKUP(A4913,StruttureRicettive[DenominazioneCittà],StruttureRicettive[Località2])</f>
        <v>FRAZIONE COLLAIELLO</v>
      </c>
    </row>
    <row r="4914" spans="1:4" x14ac:dyDescent="0.25">
      <c r="A4914" t="str">
        <f>StruttureRicettive[[#This Row],[Denominazione]] &amp; " (" &amp; StruttureRicettive[[#This Row],[Città]] &amp; ")"</f>
        <v>LOCANDA SANTA MUSTIOLA (PEGLIO)</v>
      </c>
      <c r="B4914" t="str">
        <f>_xlfn.XLOOKUP(ElencoStrutture!A4914,StruttureRicettive[DenominazioneCittà],StruttureRicettive[Città])</f>
        <v>PEGLIO</v>
      </c>
      <c r="C4914" t="str">
        <f>_xlfn.XLOOKUP(A4914,StruttureRicettive[DenominazioneCittà],StruttureRicettive[Località])</f>
        <v>PEGLIO</v>
      </c>
      <c r="D4914" t="str">
        <f>_xlfn.XLOOKUP(A4914,StruttureRicettive[DenominazioneCittà],StruttureRicettive[Località2])</f>
        <v>PEGLIO</v>
      </c>
    </row>
    <row r="4915" spans="1:4" x14ac:dyDescent="0.25">
      <c r="A4915" t="str">
        <f>StruttureRicettive[[#This Row],[Denominazione]] &amp; " (" &amp; StruttureRicettive[[#This Row],[Città]] &amp; ")"</f>
        <v>LOCANDA STOP (PESARO)</v>
      </c>
      <c r="B4915" t="str">
        <f>_xlfn.XLOOKUP(ElencoStrutture!A4915,StruttureRicettive[DenominazioneCittà],StruttureRicettive[Città])</f>
        <v>PESARO</v>
      </c>
      <c r="C4915" t="str">
        <f>_xlfn.XLOOKUP(A4915,StruttureRicettive[DenominazioneCittà],StruttureRicettive[Località])</f>
        <v>PESARO</v>
      </c>
      <c r="D4915" t="str">
        <f>_xlfn.XLOOKUP(A4915,StruttureRicettive[DenominazioneCittà],StruttureRicettive[Località2])</f>
        <v>PESARO</v>
      </c>
    </row>
    <row r="4916" spans="1:4" x14ac:dyDescent="0.25">
      <c r="A4916" t="str">
        <f>StruttureRicettive[[#This Row],[Denominazione]] &amp; " (" &amp; StruttureRicettive[[#This Row],[Città]] &amp; ")"</f>
        <v>LOCANDA STRADA DELLA MARINA (SENIGALLIA)</v>
      </c>
      <c r="B4916" t="str">
        <f>_xlfn.XLOOKUP(ElencoStrutture!A4916,StruttureRicettive[DenominazioneCittà],StruttureRicettive[Città])</f>
        <v>SENIGALLIA</v>
      </c>
      <c r="C4916" t="str">
        <f>_xlfn.XLOOKUP(A4916,StruttureRicettive[DenominazioneCittà],StruttureRicettive[Località])</f>
        <v>SENIGALLIA</v>
      </c>
      <c r="D4916" t="str">
        <f>_xlfn.XLOOKUP(A4916,StruttureRicettive[DenominazioneCittà],StruttureRicettive[Località2])</f>
        <v>SENIGALLIA</v>
      </c>
    </row>
    <row r="4917" spans="1:4" x14ac:dyDescent="0.25">
      <c r="A4917" t="str">
        <f>StruttureRicettive[[#This Row],[Denominazione]] &amp; " (" &amp; StruttureRicettive[[#This Row],[Città]] &amp; ")"</f>
        <v>LOCANDA TAVERNA DA IVO (FABRIANO)</v>
      </c>
      <c r="B4917" t="str">
        <f>_xlfn.XLOOKUP(ElencoStrutture!A4917,StruttureRicettive[DenominazioneCittà],StruttureRicettive[Città])</f>
        <v>FABRIANO</v>
      </c>
      <c r="C4917" t="str">
        <f>_xlfn.XLOOKUP(A4917,StruttureRicettive[DenominazioneCittà],StruttureRicettive[Località])</f>
        <v>FABRIANO</v>
      </c>
      <c r="D4917" t="str">
        <f>_xlfn.XLOOKUP(A4917,StruttureRicettive[DenominazioneCittà],StruttureRicettive[Località2])</f>
        <v>FABRIANO</v>
      </c>
    </row>
    <row r="4918" spans="1:4" x14ac:dyDescent="0.25">
      <c r="A4918" t="str">
        <f>StruttureRicettive[[#This Row],[Denominazione]] &amp; " (" &amp; StruttureRicettive[[#This Row],[Città]] &amp; ")"</f>
        <v>LOCANDA TYPO (PESARO)</v>
      </c>
      <c r="B4918" t="str">
        <f>_xlfn.XLOOKUP(ElencoStrutture!A4918,StruttureRicettive[DenominazioneCittà],StruttureRicettive[Città])</f>
        <v>PESARO</v>
      </c>
      <c r="C4918" t="str">
        <f>_xlfn.XLOOKUP(A4918,StruttureRicettive[DenominazioneCittà],StruttureRicettive[Località])</f>
        <v>no info</v>
      </c>
      <c r="D4918" t="str">
        <f>_xlfn.XLOOKUP(A4918,StruttureRicettive[DenominazioneCittà],StruttureRicettive[Località2])</f>
        <v>PESARO</v>
      </c>
    </row>
    <row r="4919" spans="1:4" x14ac:dyDescent="0.25">
      <c r="A4919" t="str">
        <f>StruttureRicettive[[#This Row],[Denominazione]] &amp; " (" &amp; StruttureRicettive[[#This Row],[Città]] &amp; ")"</f>
        <v>L'OLIVO (CAMERANO)</v>
      </c>
      <c r="B4919" t="str">
        <f>_xlfn.XLOOKUP(ElencoStrutture!A4919,StruttureRicettive[DenominazioneCittà],StruttureRicettive[Città])</f>
        <v>CAMERANO</v>
      </c>
      <c r="C4919" t="str">
        <f>_xlfn.XLOOKUP(A4919,StruttureRicettive[DenominazioneCittà],StruttureRicettive[Località])</f>
        <v>no info</v>
      </c>
      <c r="D4919" t="str">
        <f>_xlfn.XLOOKUP(A4919,StruttureRicettive[DenominazioneCittà],StruttureRicettive[Località2])</f>
        <v>CAMERANO</v>
      </c>
    </row>
    <row r="4920" spans="1:4" x14ac:dyDescent="0.25">
      <c r="A4920" t="str">
        <f>StruttureRicettive[[#This Row],[Denominazione]] &amp; " (" &amp; StruttureRicettive[[#This Row],[Città]] &amp; ")"</f>
        <v>L'OMBRA DELLE QUERCE di BORRONI AURELIO (CESSAPALOMBO)</v>
      </c>
      <c r="B4920" t="str">
        <f>_xlfn.XLOOKUP(ElencoStrutture!A4920,StruttureRicettive[DenominazioneCittà],StruttureRicettive[Città])</f>
        <v>CESSAPALOMBO</v>
      </c>
      <c r="C4920" t="str">
        <f>_xlfn.XLOOKUP(A4920,StruttureRicettive[DenominazioneCittà],StruttureRicettive[Località])</f>
        <v>CONTRADA CASIGLIANO</v>
      </c>
      <c r="D4920" t="str">
        <f>_xlfn.XLOOKUP(A4920,StruttureRicettive[DenominazioneCittà],StruttureRicettive[Località2])</f>
        <v>CONTRADA CASIGLIANO</v>
      </c>
    </row>
    <row r="4921" spans="1:4" x14ac:dyDescent="0.25">
      <c r="A4921" t="str">
        <f>StruttureRicettive[[#This Row],[Denominazione]] &amp; " (" &amp; StruttureRicettive[[#This Row],[Città]] &amp; ")"</f>
        <v>L'ONCIA (CAGLI)</v>
      </c>
      <c r="B4921" t="str">
        <f>_xlfn.XLOOKUP(ElencoStrutture!A4921,StruttureRicettive[DenominazioneCittà],StruttureRicettive[Città])</f>
        <v>CAGLI</v>
      </c>
      <c r="C4921" t="str">
        <f>_xlfn.XLOOKUP(A4921,StruttureRicettive[DenominazioneCittà],StruttureRicettive[Località])</f>
        <v>LOC. CA' SERRA</v>
      </c>
      <c r="D4921" t="str">
        <f>_xlfn.XLOOKUP(A4921,StruttureRicettive[DenominazioneCittà],StruttureRicettive[Località2])</f>
        <v>LOC. CA' SERRA</v>
      </c>
    </row>
    <row r="4922" spans="1:4" x14ac:dyDescent="0.25">
      <c r="A4922" t="str">
        <f>StruttureRicettive[[#This Row],[Denominazione]] &amp; " (" &amp; StruttureRicettive[[#This Row],[Città]] &amp; ")"</f>
        <v>LOR.CYN. di RENZONI SILVIO &amp; C. S.A.S (FANO)</v>
      </c>
      <c r="B4922" t="str">
        <f>_xlfn.XLOOKUP(ElencoStrutture!A4922,StruttureRicettive[DenominazioneCittà],StruttureRicettive[Città])</f>
        <v>FANO</v>
      </c>
      <c r="C4922" t="str">
        <f>_xlfn.XLOOKUP(A4922,StruttureRicettive[DenominazioneCittà],StruttureRicettive[Località])</f>
        <v>FANO</v>
      </c>
      <c r="D4922" t="str">
        <f>_xlfn.XLOOKUP(A4922,StruttureRicettive[DenominazioneCittà],StruttureRicettive[Località2])</f>
        <v>FANO</v>
      </c>
    </row>
    <row r="4923" spans="1:4" x14ac:dyDescent="0.25">
      <c r="A4923" t="str">
        <f>StruttureRicettive[[#This Row],[Denominazione]] &amp; " (" &amp; StruttureRicettive[[#This Row],[Città]] &amp; ")"</f>
        <v>LORENZETTI ANTONELLA (ARCEVIA)</v>
      </c>
      <c r="B4923" t="str">
        <f>_xlfn.XLOOKUP(ElencoStrutture!A4923,StruttureRicettive[DenominazioneCittà],StruttureRicettive[Città])</f>
        <v>ARCEVIA</v>
      </c>
      <c r="C4923" t="str">
        <f>_xlfn.XLOOKUP(A4923,StruttureRicettive[DenominazioneCittà],StruttureRicettive[Località])</f>
        <v>ARCEVIA</v>
      </c>
      <c r="D4923" t="str">
        <f>_xlfn.XLOOKUP(A4923,StruttureRicettive[DenominazioneCittà],StruttureRicettive[Località2])</f>
        <v>ARCEVIA</v>
      </c>
    </row>
    <row r="4924" spans="1:4" x14ac:dyDescent="0.25">
      <c r="A4924" t="str">
        <f>StruttureRicettive[[#This Row],[Denominazione]] &amp; " (" &amp; StruttureRicettive[[#This Row],[Città]] &amp; ")"</f>
        <v>LORENZO (PORTO RECANATI)</v>
      </c>
      <c r="B4924" t="str">
        <f>_xlfn.XLOOKUP(ElencoStrutture!A4924,StruttureRicettive[DenominazioneCittà],StruttureRicettive[Città])</f>
        <v>PORTO RECANATI</v>
      </c>
      <c r="C4924" t="str">
        <f>_xlfn.XLOOKUP(A4924,StruttureRicettive[DenominazioneCittà],StruttureRicettive[Località])</f>
        <v>no info</v>
      </c>
      <c r="D4924" t="str">
        <f>_xlfn.XLOOKUP(A4924,StruttureRicettive[DenominazioneCittà],StruttureRicettive[Località2])</f>
        <v>PORTO RECANATI</v>
      </c>
    </row>
    <row r="4925" spans="1:4" x14ac:dyDescent="0.25">
      <c r="A4925" t="str">
        <f>StruttureRicettive[[#This Row],[Denominazione]] &amp; " (" &amp; StruttureRicettive[[#This Row],[Città]] &amp; ")"</f>
        <v>LORETO (LORETO)</v>
      </c>
      <c r="B4925" t="str">
        <f>_xlfn.XLOOKUP(ElencoStrutture!A4925,StruttureRicettive[DenominazioneCittà],StruttureRicettive[Città])</f>
        <v>LORETO</v>
      </c>
      <c r="C4925" t="str">
        <f>_xlfn.XLOOKUP(A4925,StruttureRicettive[DenominazioneCittà],StruttureRicettive[Località])</f>
        <v>LORETO</v>
      </c>
      <c r="D4925" t="str">
        <f>_xlfn.XLOOKUP(A4925,StruttureRicettive[DenominazioneCittà],StruttureRicettive[Località2])</f>
        <v>LORETO</v>
      </c>
    </row>
    <row r="4926" spans="1:4" x14ac:dyDescent="0.25">
      <c r="A4926" t="str">
        <f>StruttureRicettive[[#This Row],[Denominazione]] &amp; " (" &amp; StruttureRicettive[[#This Row],[Città]] &amp; ")"</f>
        <v>L'ORIZZONTE (PEGLIO)</v>
      </c>
      <c r="B4926" t="str">
        <f>_xlfn.XLOOKUP(ElencoStrutture!A4926,StruttureRicettive[DenominazioneCittà],StruttureRicettive[Città])</f>
        <v>PEGLIO</v>
      </c>
      <c r="C4926" t="str">
        <f>_xlfn.XLOOKUP(A4926,StruttureRicettive[DenominazioneCittà],StruttureRicettive[Località])</f>
        <v>PEGLIO</v>
      </c>
      <c r="D4926" t="str">
        <f>_xlfn.XLOOKUP(A4926,StruttureRicettive[DenominazioneCittà],StruttureRicettive[Località2])</f>
        <v>PEGLIO</v>
      </c>
    </row>
    <row r="4927" spans="1:4" x14ac:dyDescent="0.25">
      <c r="A4927" t="str">
        <f>StruttureRicettive[[#This Row],[Denominazione]] &amp; " (" &amp; StruttureRicettive[[#This Row],[Città]] &amp; ")"</f>
        <v>LOTTO N.2 (MASSIGNANO)</v>
      </c>
      <c r="B4927" t="str">
        <f>_xlfn.XLOOKUP(ElencoStrutture!A4927,StruttureRicettive[DenominazioneCittà],StruttureRicettive[Città])</f>
        <v>MASSIGNANO</v>
      </c>
      <c r="C4927" t="str">
        <f>_xlfn.XLOOKUP(A4927,StruttureRicettive[DenominazioneCittà],StruttureRicettive[Località])</f>
        <v>MARINA DI MASSIGNANO</v>
      </c>
      <c r="D4927" t="str">
        <f>_xlfn.XLOOKUP(A4927,StruttureRicettive[DenominazioneCittà],StruttureRicettive[Località2])</f>
        <v>MARINA DI MASSIGNANO</v>
      </c>
    </row>
    <row r="4928" spans="1:4" x14ac:dyDescent="0.25">
      <c r="A4928" t="str">
        <f>StruttureRicettive[[#This Row],[Denominazione]] &amp; " (" &amp; StruttureRicettive[[#This Row],[Città]] &amp; ")"</f>
        <v>LOTTO N.3 (MASSIGNANO)</v>
      </c>
      <c r="B4928" t="str">
        <f>_xlfn.XLOOKUP(ElencoStrutture!A4928,StruttureRicettive[DenominazioneCittà],StruttureRicettive[Città])</f>
        <v>MASSIGNANO</v>
      </c>
      <c r="C4928" t="str">
        <f>_xlfn.XLOOKUP(A4928,StruttureRicettive[DenominazioneCittà],StruttureRicettive[Località])</f>
        <v>MARINA DI MASSIGNANO</v>
      </c>
      <c r="D4928" t="str">
        <f>_xlfn.XLOOKUP(A4928,StruttureRicettive[DenominazioneCittà],StruttureRicettive[Località2])</f>
        <v>MARINA DI MASSIGNANO</v>
      </c>
    </row>
    <row r="4929" spans="1:4" x14ac:dyDescent="0.25">
      <c r="A4929" t="str">
        <f>StruttureRicettive[[#This Row],[Denominazione]] &amp; " (" &amp; StruttureRicettive[[#This Row],[Città]] &amp; ")"</f>
        <v>LOTTO N.4 (MASSIGNANO)</v>
      </c>
      <c r="B4929" t="str">
        <f>_xlfn.XLOOKUP(ElencoStrutture!A4929,StruttureRicettive[DenominazioneCittà],StruttureRicettive[Città])</f>
        <v>MASSIGNANO</v>
      </c>
      <c r="C4929" t="str">
        <f>_xlfn.XLOOKUP(A4929,StruttureRicettive[DenominazioneCittà],StruttureRicettive[Località])</f>
        <v>MARINA DI MASSIGNANO</v>
      </c>
      <c r="D4929" t="str">
        <f>_xlfn.XLOOKUP(A4929,StruttureRicettive[DenominazioneCittà],StruttureRicettive[Località2])</f>
        <v>MARINA DI MASSIGNANO</v>
      </c>
    </row>
    <row r="4930" spans="1:4" x14ac:dyDescent="0.25">
      <c r="A4930" t="str">
        <f>StruttureRicettive[[#This Row],[Denominazione]] &amp; " (" &amp; StruttureRicettive[[#This Row],[Città]] &amp; ")"</f>
        <v>LOVANIO BELARDINELLI (ARCEVIA)</v>
      </c>
      <c r="B4930" t="str">
        <f>_xlfn.XLOOKUP(ElencoStrutture!A4930,StruttureRicettive[DenominazioneCittà],StruttureRicettive[Città])</f>
        <v>ARCEVIA</v>
      </c>
      <c r="C4930" t="str">
        <f>_xlfn.XLOOKUP(A4930,StruttureRicettive[DenominazioneCittà],StruttureRicettive[Località])</f>
        <v>LORETELLO</v>
      </c>
      <c r="D4930" t="str">
        <f>_xlfn.XLOOKUP(A4930,StruttureRicettive[DenominazioneCittà],StruttureRicettive[Località2])</f>
        <v>LORETELLO</v>
      </c>
    </row>
    <row r="4931" spans="1:4" x14ac:dyDescent="0.25">
      <c r="A4931" t="str">
        <f>StruttureRicettive[[#This Row],[Denominazione]] &amp; " (" &amp; StruttureRicettive[[#This Row],[Città]] &amp; ")"</f>
        <v>LU CUCCELO' HOUSE (RIPATRANSONE)</v>
      </c>
      <c r="B4931" t="str">
        <f>_xlfn.XLOOKUP(ElencoStrutture!A4931,StruttureRicettive[DenominazioneCittà],StruttureRicettive[Città])</f>
        <v>RIPATRANSONE</v>
      </c>
      <c r="C4931" t="str">
        <f>_xlfn.XLOOKUP(A4931,StruttureRicettive[DenominazioneCittà],StruttureRicettive[Località])</f>
        <v>no info</v>
      </c>
      <c r="D4931" t="str">
        <f>_xlfn.XLOOKUP(A4931,StruttureRicettive[DenominazioneCittà],StruttureRicettive[Località2])</f>
        <v>RIPATRANSONE</v>
      </c>
    </row>
    <row r="4932" spans="1:4" x14ac:dyDescent="0.25">
      <c r="A4932" t="str">
        <f>StruttureRicettive[[#This Row],[Denominazione]] &amp; " (" &amp; StruttureRicettive[[#This Row],[Città]] &amp; ")"</f>
        <v>LU GRILLO HOLIDAY (MAGLIANO DI TENNA)</v>
      </c>
      <c r="B4932" t="str">
        <f>_xlfn.XLOOKUP(ElencoStrutture!A4932,StruttureRicettive[DenominazioneCittà],StruttureRicettive[Città])</f>
        <v>MAGLIANO DI TENNA</v>
      </c>
      <c r="C4932" t="str">
        <f>_xlfn.XLOOKUP(A4932,StruttureRicettive[DenominazioneCittà],StruttureRicettive[Località])</f>
        <v>MAGLIANO DI TENNA</v>
      </c>
      <c r="D4932" t="str">
        <f>_xlfn.XLOOKUP(A4932,StruttureRicettive[DenominazioneCittà],StruttureRicettive[Località2])</f>
        <v>MAGLIANO DI TENNA</v>
      </c>
    </row>
    <row r="4933" spans="1:4" x14ac:dyDescent="0.25">
      <c r="A4933" t="str">
        <f>StruttureRicettive[[#This Row],[Denominazione]] &amp; " (" &amp; StruttureRicettive[[#This Row],[Città]] &amp; ")"</f>
        <v>LUCA GIUSEPPE GENTILE (ASCOLI PICENO)</v>
      </c>
      <c r="B4933" t="str">
        <f>_xlfn.XLOOKUP(ElencoStrutture!A4933,StruttureRicettive[DenominazioneCittà],StruttureRicettive[Città])</f>
        <v>ASCOLI PICENO</v>
      </c>
      <c r="C4933" t="str">
        <f>_xlfn.XLOOKUP(A4933,StruttureRicettive[DenominazioneCittà],StruttureRicettive[Località])</f>
        <v>no info</v>
      </c>
      <c r="D4933" t="str">
        <f>_xlfn.XLOOKUP(A4933,StruttureRicettive[DenominazioneCittà],StruttureRicettive[Località2])</f>
        <v>ASCOLI PICENO</v>
      </c>
    </row>
    <row r="4934" spans="1:4" x14ac:dyDescent="0.25">
      <c r="A4934" t="str">
        <f>StruttureRicettive[[#This Row],[Denominazione]] &amp; " (" &amp; StruttureRicettive[[#This Row],[Città]] &amp; ")"</f>
        <v>LUCANGELI VIRGILIO (MACERATA)</v>
      </c>
      <c r="B4934" t="str">
        <f>_xlfn.XLOOKUP(ElencoStrutture!A4934,StruttureRicettive[DenominazioneCittà],StruttureRicettive[Città])</f>
        <v>MACERATA</v>
      </c>
      <c r="C4934" t="str">
        <f>_xlfn.XLOOKUP(A4934,StruttureRicettive[DenominazioneCittà],StruttureRicettive[Località])</f>
        <v>MACERATA</v>
      </c>
      <c r="D4934" t="str">
        <f>_xlfn.XLOOKUP(A4934,StruttureRicettive[DenominazioneCittà],StruttureRicettive[Località2])</f>
        <v>MACERATA</v>
      </c>
    </row>
    <row r="4935" spans="1:4" x14ac:dyDescent="0.25">
      <c r="A4935" t="str">
        <f>StruttureRicettive[[#This Row],[Denominazione]] &amp; " (" &amp; StruttureRicettive[[#This Row],[Città]] &amp; ")"</f>
        <v>LUCARAIA (APECCHIO)</v>
      </c>
      <c r="B4935" t="str">
        <f>_xlfn.XLOOKUP(ElencoStrutture!A4935,StruttureRicettive[DenominazioneCittà],StruttureRicettive[Città])</f>
        <v>APECCHIO</v>
      </c>
      <c r="C4935" t="str">
        <f>_xlfn.XLOOKUP(A4935,StruttureRicettive[DenominazioneCittà],StruttureRicettive[Località])</f>
        <v>APECCHIO</v>
      </c>
      <c r="D4935" t="str">
        <f>_xlfn.XLOOKUP(A4935,StruttureRicettive[DenominazioneCittà],StruttureRicettive[Località2])</f>
        <v>APECCHIO</v>
      </c>
    </row>
    <row r="4936" spans="1:4" x14ac:dyDescent="0.25">
      <c r="A4936" t="str">
        <f>StruttureRicettive[[#This Row],[Denominazione]] &amp; " (" &amp; StruttureRicettive[[#This Row],[Città]] &amp; ")"</f>
        <v>LUCESOLE MAILA (NUMANA)</v>
      </c>
      <c r="B4936" t="str">
        <f>_xlfn.XLOOKUP(ElencoStrutture!A4936,StruttureRicettive[DenominazioneCittà],StruttureRicettive[Città])</f>
        <v>NUMANA</v>
      </c>
      <c r="C4936" t="str">
        <f>_xlfn.XLOOKUP(A4936,StruttureRicettive[DenominazioneCittà],StruttureRicettive[Località])</f>
        <v>MARCELLI</v>
      </c>
      <c r="D4936" t="str">
        <f>_xlfn.XLOOKUP(A4936,StruttureRicettive[DenominazioneCittà],StruttureRicettive[Località2])</f>
        <v>MARCELLI</v>
      </c>
    </row>
    <row r="4937" spans="1:4" x14ac:dyDescent="0.25">
      <c r="A4937" t="str">
        <f>StruttureRicettive[[#This Row],[Denominazione]] &amp; " (" &amp; StruttureRicettive[[#This Row],[Città]] &amp; ")"</f>
        <v>LUCHETTI EMILIO (MOGLIANO)</v>
      </c>
      <c r="B4937" t="str">
        <f>_xlfn.XLOOKUP(ElencoStrutture!A4937,StruttureRicettive[DenominazioneCittà],StruttureRicettive[Città])</f>
        <v>MOGLIANO</v>
      </c>
      <c r="C4937" t="str">
        <f>_xlfn.XLOOKUP(A4937,StruttureRicettive[DenominazioneCittà],StruttureRicettive[Località])</f>
        <v>no info</v>
      </c>
      <c r="D4937" t="str">
        <f>_xlfn.XLOOKUP(A4937,StruttureRicettive[DenominazioneCittà],StruttureRicettive[Località2])</f>
        <v>MOGLIANO</v>
      </c>
    </row>
    <row r="4938" spans="1:4" x14ac:dyDescent="0.25">
      <c r="A4938" t="str">
        <f>StruttureRicettive[[#This Row],[Denominazione]] &amp; " (" &amp; StruttureRicettive[[#This Row],[Città]] &amp; ")"</f>
        <v>LUCIA (SENIGALLIA)</v>
      </c>
      <c r="B4938" t="str">
        <f>_xlfn.XLOOKUP(ElencoStrutture!A4938,StruttureRicettive[DenominazioneCittà],StruttureRicettive[Città])</f>
        <v>SENIGALLIA</v>
      </c>
      <c r="C4938" t="str">
        <f>_xlfn.XLOOKUP(A4938,StruttureRicettive[DenominazioneCittà],StruttureRicettive[Località])</f>
        <v>SENIGALLIA</v>
      </c>
      <c r="D4938" t="str">
        <f>_xlfn.XLOOKUP(A4938,StruttureRicettive[DenominazioneCittà],StruttureRicettive[Località2])</f>
        <v>SENIGALLIA</v>
      </c>
    </row>
    <row r="4939" spans="1:4" x14ac:dyDescent="0.25">
      <c r="A4939" t="str">
        <f>StruttureRicettive[[#This Row],[Denominazione]] &amp; " (" &amp; StruttureRicettive[[#This Row],[Città]] &amp; ")"</f>
        <v>LUCIA GATTI (MONDOLFO)</v>
      </c>
      <c r="B4939" t="str">
        <f>_xlfn.XLOOKUP(ElencoStrutture!A4939,StruttureRicettive[DenominazioneCittà],StruttureRicettive[Città])</f>
        <v>MONDOLFO</v>
      </c>
      <c r="C4939" t="str">
        <f>_xlfn.XLOOKUP(A4939,StruttureRicettive[DenominazioneCittà],StruttureRicettive[Località])</f>
        <v>MAROTTA</v>
      </c>
      <c r="D4939" t="str">
        <f>_xlfn.XLOOKUP(A4939,StruttureRicettive[DenominazioneCittà],StruttureRicettive[Località2])</f>
        <v>MAROTTA</v>
      </c>
    </row>
    <row r="4940" spans="1:4" x14ac:dyDescent="0.25">
      <c r="A4940" t="str">
        <f>StruttureRicettive[[#This Row],[Denominazione]] &amp; " (" &amp; StruttureRicettive[[#This Row],[Città]] &amp; ")"</f>
        <v>LUCIA PELLEI (OFFIDA)</v>
      </c>
      <c r="B4940" t="str">
        <f>_xlfn.XLOOKUP(ElencoStrutture!A4940,StruttureRicettive[DenominazioneCittà],StruttureRicettive[Città])</f>
        <v>OFFIDA</v>
      </c>
      <c r="C4940" t="str">
        <f>_xlfn.XLOOKUP(A4940,StruttureRicettive[DenominazioneCittà],StruttureRicettive[Località])</f>
        <v>no info</v>
      </c>
      <c r="D4940" t="str">
        <f>_xlfn.XLOOKUP(A4940,StruttureRicettive[DenominazioneCittà],StruttureRicettive[Località2])</f>
        <v>OFFIDA</v>
      </c>
    </row>
    <row r="4941" spans="1:4" x14ac:dyDescent="0.25">
      <c r="A4941" t="str">
        <f>StruttureRicettive[[#This Row],[Denominazione]] &amp; " (" &amp; StruttureRicettive[[#This Row],[Città]] &amp; ")"</f>
        <v>Lucrezia &amp; Cesare Borgia di Sandro Marchionni (SERRAPETRONA)</v>
      </c>
      <c r="B4941" t="str">
        <f>_xlfn.XLOOKUP(ElencoStrutture!A4941,StruttureRicettive[DenominazioneCittà],StruttureRicettive[Città])</f>
        <v>SERRAPETRONA</v>
      </c>
      <c r="C4941" t="str">
        <f>_xlfn.XLOOKUP(A4941,StruttureRicettive[DenominazioneCittà],StruttureRicettive[Località])</f>
        <v>SERRAPETRONA</v>
      </c>
      <c r="D4941" t="str">
        <f>_xlfn.XLOOKUP(A4941,StruttureRicettive[DenominazioneCittà],StruttureRicettive[Località2])</f>
        <v>SERRAPETRONA</v>
      </c>
    </row>
    <row r="4942" spans="1:4" x14ac:dyDescent="0.25">
      <c r="A4942" t="str">
        <f>StruttureRicettive[[#This Row],[Denominazione]] &amp; " (" &amp; StruttureRicettive[[#This Row],[Città]] &amp; ")"</f>
        <v>LUIGI XIV - RE SOLE (CIVITANOVA MARCHE)</v>
      </c>
      <c r="B4942" t="str">
        <f>_xlfn.XLOOKUP(ElencoStrutture!A4942,StruttureRicettive[DenominazioneCittà],StruttureRicettive[Città])</f>
        <v>CIVITANOVA MARCHE</v>
      </c>
      <c r="C4942" t="str">
        <f>_xlfn.XLOOKUP(A4942,StruttureRicettive[DenominazioneCittà],StruttureRicettive[Località])</f>
        <v>CIVITANOVA MARCHE</v>
      </c>
      <c r="D4942" t="str">
        <f>_xlfn.XLOOKUP(A4942,StruttureRicettive[DenominazioneCittà],StruttureRicettive[Località2])</f>
        <v>CIVITANOVA MARCHE</v>
      </c>
    </row>
    <row r="4943" spans="1:4" x14ac:dyDescent="0.25">
      <c r="A4943" t="str">
        <f>StruttureRicettive[[#This Row],[Denominazione]] &amp; " (" &amp; StruttureRicettive[[#This Row],[Città]] &amp; ")"</f>
        <v>LULICANDA (SENIGALLIA)</v>
      </c>
      <c r="B4943" t="str">
        <f>_xlfn.XLOOKUP(ElencoStrutture!A4943,StruttureRicettive[DenominazioneCittà],StruttureRicettive[Città])</f>
        <v>SENIGALLIA</v>
      </c>
      <c r="C4943" t="str">
        <f>_xlfn.XLOOKUP(A4943,StruttureRicettive[DenominazioneCittà],StruttureRicettive[Località])</f>
        <v>SCAPEZZANO</v>
      </c>
      <c r="D4943" t="str">
        <f>_xlfn.XLOOKUP(A4943,StruttureRicettive[DenominazioneCittà],StruttureRicettive[Località2])</f>
        <v>SCAPEZZANO</v>
      </c>
    </row>
    <row r="4944" spans="1:4" x14ac:dyDescent="0.25">
      <c r="A4944" t="str">
        <f>StruttureRicettive[[#This Row],[Denominazione]] &amp; " (" &amp; StruttureRicettive[[#This Row],[Città]] &amp; ")"</f>
        <v>L'ULIVETO (FERMO)</v>
      </c>
      <c r="B4944" t="str">
        <f>_xlfn.XLOOKUP(ElencoStrutture!A4944,StruttureRicettive[DenominazioneCittà],StruttureRicettive[Città])</f>
        <v>FERMO</v>
      </c>
      <c r="C4944" t="str">
        <f>_xlfn.XLOOKUP(A4944,StruttureRicettive[DenominazioneCittà],StruttureRicettive[Località])</f>
        <v>FERMO</v>
      </c>
      <c r="D4944" t="str">
        <f>_xlfn.XLOOKUP(A4944,StruttureRicettive[DenominazioneCittà],StruttureRicettive[Località2])</f>
        <v>FERMO</v>
      </c>
    </row>
    <row r="4945" spans="1:4" x14ac:dyDescent="0.25">
      <c r="A4945" t="str">
        <f>StruttureRicettive[[#This Row],[Denominazione]] &amp; " (" &amp; StruttureRicettive[[#This Row],[Città]] &amp; ")"</f>
        <v>L'ULIVO (MAIOLATI SPONTINI)</v>
      </c>
      <c r="B4945" t="str">
        <f>_xlfn.XLOOKUP(ElencoStrutture!A4945,StruttureRicettive[DenominazioneCittà],StruttureRicettive[Città])</f>
        <v>MAIOLATI SPONTINI</v>
      </c>
      <c r="C4945" t="str">
        <f>_xlfn.XLOOKUP(A4945,StruttureRicettive[DenominazioneCittà],StruttureRicettive[Località])</f>
        <v>MAIOLATI SPONTINI</v>
      </c>
      <c r="D4945" t="str">
        <f>_xlfn.XLOOKUP(A4945,StruttureRicettive[DenominazioneCittà],StruttureRicettive[Località2])</f>
        <v>MAIOLATI SPONTINI</v>
      </c>
    </row>
    <row r="4946" spans="1:4" x14ac:dyDescent="0.25">
      <c r="A4946" t="str">
        <f>StruttureRicettive[[#This Row],[Denominazione]] &amp; " (" &amp; StruttureRicettive[[#This Row],[Città]] &amp; ")"</f>
        <v>L'ULIVO DI NONNO PIZZU' (LAPEDONA)</v>
      </c>
      <c r="B4946" t="str">
        <f>_xlfn.XLOOKUP(ElencoStrutture!A4946,StruttureRicettive[DenominazioneCittà],StruttureRicettive[Città])</f>
        <v>LAPEDONA</v>
      </c>
      <c r="C4946" t="str">
        <f>_xlfn.XLOOKUP(A4946,StruttureRicettive[DenominazioneCittà],StruttureRicettive[Località])</f>
        <v>LAPEDONA</v>
      </c>
      <c r="D4946" t="str">
        <f>_xlfn.XLOOKUP(A4946,StruttureRicettive[DenominazioneCittà],StruttureRicettive[Località2])</f>
        <v>LAPEDONA</v>
      </c>
    </row>
    <row r="4947" spans="1:4" x14ac:dyDescent="0.25">
      <c r="A4947" t="str">
        <f>StruttureRicettive[[#This Row],[Denominazione]] &amp; " (" &amp; StruttureRicettive[[#This Row],[Città]] &amp; ")"</f>
        <v>LUMINARI (CHIARAVALLE)</v>
      </c>
      <c r="B4947" t="str">
        <f>_xlfn.XLOOKUP(ElencoStrutture!A4947,StruttureRicettive[DenominazioneCittà],StruttureRicettive[Città])</f>
        <v>CHIARAVALLE</v>
      </c>
      <c r="C4947" t="str">
        <f>_xlfn.XLOOKUP(A4947,StruttureRicettive[DenominazioneCittà],StruttureRicettive[Località])</f>
        <v>CHIARAVALLE</v>
      </c>
      <c r="D4947" t="str">
        <f>_xlfn.XLOOKUP(A4947,StruttureRicettive[DenominazioneCittà],StruttureRicettive[Località2])</f>
        <v>CHIARAVALLE</v>
      </c>
    </row>
    <row r="4948" spans="1:4" x14ac:dyDescent="0.25">
      <c r="A4948" t="str">
        <f>StruttureRicettive[[#This Row],[Denominazione]] &amp; " (" &amp; StruttureRicettive[[#This Row],[Città]] &amp; ")"</f>
        <v>LUNA ROSSA SNC (PORTO SANT'ELPIDIO)</v>
      </c>
      <c r="B4948" t="str">
        <f>_xlfn.XLOOKUP(ElencoStrutture!A4948,StruttureRicettive[DenominazioneCittà],StruttureRicettive[Città])</f>
        <v>PORTO SANT'ELPIDIO</v>
      </c>
      <c r="C4948" t="str">
        <f>_xlfn.XLOOKUP(A4948,StruttureRicettive[DenominazioneCittà],StruttureRicettive[Località])</f>
        <v>no info</v>
      </c>
      <c r="D4948" t="str">
        <f>_xlfn.XLOOKUP(A4948,StruttureRicettive[DenominazioneCittà],StruttureRicettive[Località2])</f>
        <v>PORTO SANT'ELPIDIO</v>
      </c>
    </row>
    <row r="4949" spans="1:4" x14ac:dyDescent="0.25">
      <c r="A4949" t="str">
        <f>StruttureRicettive[[#This Row],[Denominazione]] &amp; " (" &amp; StruttureRicettive[[#This Row],[Città]] &amp; ")"</f>
        <v>LUNAZZURRA (SENIGALLIA)</v>
      </c>
      <c r="B4949" t="str">
        <f>_xlfn.XLOOKUP(ElencoStrutture!A4949,StruttureRicettive[DenominazioneCittà],StruttureRicettive[Città])</f>
        <v>SENIGALLIA</v>
      </c>
      <c r="C4949" t="str">
        <f>_xlfn.XLOOKUP(A4949,StruttureRicettive[DenominazioneCittà],StruttureRicettive[Località])</f>
        <v>SENIGALLIA</v>
      </c>
      <c r="D4949" t="str">
        <f>_xlfn.XLOOKUP(A4949,StruttureRicettive[DenominazioneCittà],StruttureRicettive[Località2])</f>
        <v>SENIGALLIA</v>
      </c>
    </row>
    <row r="4950" spans="1:4" x14ac:dyDescent="0.25">
      <c r="A4950" t="str">
        <f>StruttureRicettive[[#This Row],[Denominazione]] &amp; " (" &amp; StruttureRicettive[[#This Row],[Città]] &amp; ")"</f>
        <v>M GLAMOUR HOTEL (GABICCE MARE)</v>
      </c>
      <c r="B4950" t="str">
        <f>_xlfn.XLOOKUP(ElencoStrutture!A4950,StruttureRicettive[DenominazioneCittà],StruttureRicettive[Città])</f>
        <v>GABICCE MARE</v>
      </c>
      <c r="C4950" t="str">
        <f>_xlfn.XLOOKUP(A4950,StruttureRicettive[DenominazioneCittà],StruttureRicettive[Località])</f>
        <v>GABICCE MARE</v>
      </c>
      <c r="D4950" t="str">
        <f>_xlfn.XLOOKUP(A4950,StruttureRicettive[DenominazioneCittà],StruttureRicettive[Località2])</f>
        <v>GABICCE MARE</v>
      </c>
    </row>
    <row r="4951" spans="1:4" x14ac:dyDescent="0.25">
      <c r="A4951" t="str">
        <f>StruttureRicettive[[#This Row],[Denominazione]] &amp; " (" &amp; StruttureRicettive[[#This Row],[Città]] &amp; ")"</f>
        <v>M.E.S. - AZIENDA AGRICOLA DI CICCHESE PAOLA (PETRITOLI)</v>
      </c>
      <c r="B4951" t="str">
        <f>_xlfn.XLOOKUP(ElencoStrutture!A4951,StruttureRicettive[DenominazioneCittà],StruttureRicettive[Città])</f>
        <v>PETRITOLI</v>
      </c>
      <c r="C4951" t="str">
        <f>_xlfn.XLOOKUP(A4951,StruttureRicettive[DenominazioneCittà],StruttureRicettive[Località])</f>
        <v>PETRITOLI</v>
      </c>
      <c r="D4951" t="str">
        <f>_xlfn.XLOOKUP(A4951,StruttureRicettive[DenominazioneCittà],StruttureRicettive[Località2])</f>
        <v>PETRITOLI</v>
      </c>
    </row>
    <row r="4952" spans="1:4" x14ac:dyDescent="0.25">
      <c r="A4952" t="str">
        <f>StruttureRicettive[[#This Row],[Denominazione]] &amp; " (" &amp; StruttureRicettive[[#This Row],[Città]] &amp; ")"</f>
        <v>MACCARI DANILO (FANO)</v>
      </c>
      <c r="B4952" t="str">
        <f>_xlfn.XLOOKUP(ElencoStrutture!A4952,StruttureRicettive[DenominazioneCittà],StruttureRicettive[Città])</f>
        <v>FANO</v>
      </c>
      <c r="C4952" t="str">
        <f>_xlfn.XLOOKUP(A4952,StruttureRicettive[DenominazioneCittà],StruttureRicettive[Località])</f>
        <v>no info</v>
      </c>
      <c r="D4952" t="str">
        <f>_xlfn.XLOOKUP(A4952,StruttureRicettive[DenominazioneCittà],StruttureRicettive[Località2])</f>
        <v>FANO</v>
      </c>
    </row>
    <row r="4953" spans="1:4" x14ac:dyDescent="0.25">
      <c r="A4953" t="str">
        <f>StruttureRicettive[[#This Row],[Denominazione]] &amp; " (" &amp; StruttureRicettive[[#This Row],[Città]] &amp; ")"</f>
        <v>MADAME (MONTEMARCIANO)</v>
      </c>
      <c r="B4953" t="str">
        <f>_xlfn.XLOOKUP(ElencoStrutture!A4953,StruttureRicettive[DenominazioneCittà],StruttureRicettive[Città])</f>
        <v>MONTEMARCIANO</v>
      </c>
      <c r="C4953" t="str">
        <f>_xlfn.XLOOKUP(A4953,StruttureRicettive[DenominazioneCittà],StruttureRicettive[Località])</f>
        <v>MARINA DI MONTEMARCIANO</v>
      </c>
      <c r="D4953" t="str">
        <f>_xlfn.XLOOKUP(A4953,StruttureRicettive[DenominazioneCittà],StruttureRicettive[Località2])</f>
        <v>MARINA DI MONTEMARCIANO</v>
      </c>
    </row>
    <row r="4954" spans="1:4" x14ac:dyDescent="0.25">
      <c r="A4954" t="str">
        <f>StruttureRicettive[[#This Row],[Denominazione]] &amp; " (" &amp; StruttureRicettive[[#This Row],[Città]] &amp; ")"</f>
        <v>MADISON (GABICCE MARE)</v>
      </c>
      <c r="B4954" t="str">
        <f>_xlfn.XLOOKUP(ElencoStrutture!A4954,StruttureRicettive[DenominazioneCittà],StruttureRicettive[Città])</f>
        <v>GABICCE MARE</v>
      </c>
      <c r="C4954" t="str">
        <f>_xlfn.XLOOKUP(A4954,StruttureRicettive[DenominazioneCittà],StruttureRicettive[Località])</f>
        <v>GABICCE MARE</v>
      </c>
      <c r="D4954" t="str">
        <f>_xlfn.XLOOKUP(A4954,StruttureRicettive[DenominazioneCittà],StruttureRicettive[Località2])</f>
        <v>GABICCE MARE</v>
      </c>
    </row>
    <row r="4955" spans="1:4" x14ac:dyDescent="0.25">
      <c r="A4955" t="str">
        <f>StruttureRicettive[[#This Row],[Denominazione]] &amp; " (" &amp; StruttureRicettive[[#This Row],[Città]] &amp; ")"</f>
        <v>MADONNA DEL SS. SACRAMENTO (SAN BENEDETTO DEL TRONTO)</v>
      </c>
      <c r="B4955" t="str">
        <f>_xlfn.XLOOKUP(ElencoStrutture!A4955,StruttureRicettive[DenominazioneCittà],StruttureRicettive[Città])</f>
        <v>SAN BENEDETTO DEL TRONTO</v>
      </c>
      <c r="C4955" t="str">
        <f>_xlfn.XLOOKUP(A4955,StruttureRicettive[DenominazioneCittà],StruttureRicettive[Località])</f>
        <v>SAN BENEDETTO DEL TRONTO</v>
      </c>
      <c r="D4955" t="str">
        <f>_xlfn.XLOOKUP(A4955,StruttureRicettive[DenominazioneCittà],StruttureRicettive[Località2])</f>
        <v>SAN BENEDETTO DEL TRONTO</v>
      </c>
    </row>
    <row r="4956" spans="1:4" x14ac:dyDescent="0.25">
      <c r="A4956" t="str">
        <f>StruttureRicettive[[#This Row],[Denominazione]] &amp; " (" &amp; StruttureRicettive[[#This Row],[Città]] &amp; ")"</f>
        <v>MADONNA DEL VECCHIO MORO (CERRETO D'ESI)</v>
      </c>
      <c r="B4956" t="str">
        <f>_xlfn.XLOOKUP(ElencoStrutture!A4956,StruttureRicettive[DenominazioneCittà],StruttureRicettive[Città])</f>
        <v>CERRETO D'ESI</v>
      </c>
      <c r="C4956" t="str">
        <f>_xlfn.XLOOKUP(A4956,StruttureRicettive[DenominazioneCittà],StruttureRicettive[Località])</f>
        <v>CERRETO D' ESI</v>
      </c>
      <c r="D4956" t="str">
        <f>_xlfn.XLOOKUP(A4956,StruttureRicettive[DenominazioneCittà],StruttureRicettive[Località2])</f>
        <v>CERRETO D' ESI</v>
      </c>
    </row>
    <row r="4957" spans="1:4" x14ac:dyDescent="0.25">
      <c r="A4957" t="str">
        <f>StruttureRicettive[[#This Row],[Denominazione]] &amp; " (" &amp; StruttureRicettive[[#This Row],[Città]] &amp; ")"</f>
        <v>MAGGIOLI GIULIANA (FANO)</v>
      </c>
      <c r="B4957" t="str">
        <f>_xlfn.XLOOKUP(ElencoStrutture!A4957,StruttureRicettive[DenominazioneCittà],StruttureRicettive[Città])</f>
        <v>FANO</v>
      </c>
      <c r="C4957" t="str">
        <f>_xlfn.XLOOKUP(A4957,StruttureRicettive[DenominazioneCittà],StruttureRicettive[Località])</f>
        <v>LOC. FERRETTO</v>
      </c>
      <c r="D4957" t="str">
        <f>_xlfn.XLOOKUP(A4957,StruttureRicettive[DenominazioneCittà],StruttureRicettive[Località2])</f>
        <v>LOC. FERRETTO</v>
      </c>
    </row>
    <row r="4958" spans="1:4" x14ac:dyDescent="0.25">
      <c r="A4958" t="str">
        <f>StruttureRicettive[[#This Row],[Denominazione]] &amp; " (" &amp; StruttureRicettive[[#This Row],[Città]] &amp; ")"</f>
        <v>MAGGIOLI GIUSEPPE E SERAFINI DORIANA (CAGLI)</v>
      </c>
      <c r="B4958" t="str">
        <f>_xlfn.XLOOKUP(ElencoStrutture!A4958,StruttureRicettive[DenominazioneCittà],StruttureRicettive[Città])</f>
        <v>CAGLI</v>
      </c>
      <c r="C4958" t="str">
        <f>_xlfn.XLOOKUP(A4958,StruttureRicettive[DenominazioneCittà],StruttureRicettive[Località])</f>
        <v>no info</v>
      </c>
      <c r="D4958" t="str">
        <f>_xlfn.XLOOKUP(A4958,StruttureRicettive[DenominazioneCittà],StruttureRicettive[Località2])</f>
        <v>CAGLI</v>
      </c>
    </row>
    <row r="4959" spans="1:4" x14ac:dyDescent="0.25">
      <c r="A4959" t="str">
        <f>StruttureRicettive[[#This Row],[Denominazione]] &amp; " (" &amp; StruttureRicettive[[#This Row],[Città]] &amp; ")"</f>
        <v>MAGI MARIA APP.TO VIA ARIOSTO (SENIGALLIA)</v>
      </c>
      <c r="B4959" t="str">
        <f>_xlfn.XLOOKUP(ElencoStrutture!A4959,StruttureRicettive[DenominazioneCittà],StruttureRicettive[Città])</f>
        <v>SENIGALLIA</v>
      </c>
      <c r="C4959" t="str">
        <f>_xlfn.XLOOKUP(A4959,StruttureRicettive[DenominazioneCittà],StruttureRicettive[Località])</f>
        <v>SENIGALLIA</v>
      </c>
      <c r="D4959" t="str">
        <f>_xlfn.XLOOKUP(A4959,StruttureRicettive[DenominazioneCittà],StruttureRicettive[Località2])</f>
        <v>SENIGALLIA</v>
      </c>
    </row>
    <row r="4960" spans="1:4" x14ac:dyDescent="0.25">
      <c r="A4960" t="str">
        <f>StruttureRicettive[[#This Row],[Denominazione]] &amp; " (" &amp; StruttureRicettive[[#This Row],[Città]] &amp; ")"</f>
        <v>MAGI MARIA APP.TO VIA FOGAZZARO (SENIGALLIA)</v>
      </c>
      <c r="B4960" t="str">
        <f>_xlfn.XLOOKUP(ElencoStrutture!A4960,StruttureRicettive[DenominazioneCittà],StruttureRicettive[Città])</f>
        <v>SENIGALLIA</v>
      </c>
      <c r="C4960" t="str">
        <f>_xlfn.XLOOKUP(A4960,StruttureRicettive[DenominazioneCittà],StruttureRicettive[Località])</f>
        <v>SENIGALLIA</v>
      </c>
      <c r="D4960" t="str">
        <f>_xlfn.XLOOKUP(A4960,StruttureRicettive[DenominazioneCittà],StruttureRicettive[Località2])</f>
        <v>SENIGALLIA</v>
      </c>
    </row>
    <row r="4961" spans="1:4" x14ac:dyDescent="0.25">
      <c r="A4961" t="str">
        <f>StruttureRicettive[[#This Row],[Denominazione]] &amp; " (" &amp; StruttureRicettive[[#This Row],[Città]] &amp; ")"</f>
        <v>MAGI MARIA GRAZIA (PESARO)</v>
      </c>
      <c r="B4961" t="str">
        <f>_xlfn.XLOOKUP(ElencoStrutture!A4961,StruttureRicettive[DenominazioneCittà],StruttureRicettive[Città])</f>
        <v>PESARO</v>
      </c>
      <c r="C4961" t="str">
        <f>_xlfn.XLOOKUP(A4961,StruttureRicettive[DenominazioneCittà],StruttureRicettive[Località])</f>
        <v>PESARO</v>
      </c>
      <c r="D4961" t="str">
        <f>_xlfn.XLOOKUP(A4961,StruttureRicettive[DenominazioneCittà],StruttureRicettive[Località2])</f>
        <v>PESARO</v>
      </c>
    </row>
    <row r="4962" spans="1:4" x14ac:dyDescent="0.25">
      <c r="A4962" t="str">
        <f>StruttureRicettive[[#This Row],[Denominazione]] &amp; " (" &amp; StruttureRicettive[[#This Row],[Città]] &amp; ")"</f>
        <v>MAGRINI DELLA GENGA (GENGA)</v>
      </c>
      <c r="B4962" t="str">
        <f>_xlfn.XLOOKUP(ElencoStrutture!A4962,StruttureRicettive[DenominazioneCittà],StruttureRicettive[Città])</f>
        <v>GENGA</v>
      </c>
      <c r="C4962" t="str">
        <f>_xlfn.XLOOKUP(A4962,StruttureRicettive[DenominazioneCittà],StruttureRicettive[Località])</f>
        <v>GENGA</v>
      </c>
      <c r="D4962" t="str">
        <f>_xlfn.XLOOKUP(A4962,StruttureRicettive[DenominazioneCittà],StruttureRicettive[Località2])</f>
        <v>GENGA</v>
      </c>
    </row>
    <row r="4963" spans="1:4" x14ac:dyDescent="0.25">
      <c r="A4963" t="str">
        <f>StruttureRicettive[[#This Row],[Denominazione]] &amp; " (" &amp; StruttureRicettive[[#This Row],[Città]] &amp; ")"</f>
        <v>MAGRINI INES (FANO)</v>
      </c>
      <c r="B4963" t="str">
        <f>_xlfn.XLOOKUP(ElencoStrutture!A4963,StruttureRicettive[DenominazioneCittà],StruttureRicettive[Città])</f>
        <v>FANO</v>
      </c>
      <c r="C4963" t="str">
        <f>_xlfn.XLOOKUP(A4963,StruttureRicettive[DenominazioneCittà],StruttureRicettive[Località])</f>
        <v>FANO</v>
      </c>
      <c r="D4963" t="str">
        <f>_xlfn.XLOOKUP(A4963,StruttureRicettive[DenominazioneCittà],StruttureRicettive[Località2])</f>
        <v>FANO</v>
      </c>
    </row>
    <row r="4964" spans="1:4" x14ac:dyDescent="0.25">
      <c r="A4964" t="str">
        <f>StruttureRicettive[[#This Row],[Denominazione]] &amp; " (" &amp; StruttureRicettive[[#This Row],[Città]] &amp; ")"</f>
        <v>MAIOLATESI GIAMPAOLO (SENIGALLIA)</v>
      </c>
      <c r="B4964" t="str">
        <f>_xlfn.XLOOKUP(ElencoStrutture!A4964,StruttureRicettive[DenominazioneCittà],StruttureRicettive[Città])</f>
        <v>SENIGALLIA</v>
      </c>
      <c r="C4964" t="str">
        <f>_xlfn.XLOOKUP(A4964,StruttureRicettive[DenominazioneCittà],StruttureRicettive[Località])</f>
        <v>SENIGALLIA</v>
      </c>
      <c r="D4964" t="str">
        <f>_xlfn.XLOOKUP(A4964,StruttureRicettive[DenominazioneCittà],StruttureRicettive[Località2])</f>
        <v>SENIGALLIA</v>
      </c>
    </row>
    <row r="4965" spans="1:4" x14ac:dyDescent="0.25">
      <c r="A4965" t="str">
        <f>StruttureRicettive[[#This Row],[Denominazione]] &amp; " (" &amp; StruttureRicettive[[#This Row],[Città]] &amp; ")"</f>
        <v>MAISON 022 (JESI)</v>
      </c>
      <c r="B4965" t="str">
        <f>_xlfn.XLOOKUP(ElencoStrutture!A4965,StruttureRicettive[DenominazioneCittà],StruttureRicettive[Città])</f>
        <v>JESI</v>
      </c>
      <c r="C4965" t="str">
        <f>_xlfn.XLOOKUP(A4965,StruttureRicettive[DenominazioneCittà],StruttureRicettive[Località])</f>
        <v>JESI</v>
      </c>
      <c r="D4965" t="str">
        <f>_xlfn.XLOOKUP(A4965,StruttureRicettive[DenominazioneCittà],StruttureRicettive[Località2])</f>
        <v>JESI</v>
      </c>
    </row>
    <row r="4966" spans="1:4" x14ac:dyDescent="0.25">
      <c r="A4966" t="str">
        <f>StruttureRicettive[[#This Row],[Denominazione]] &amp; " (" &amp; StruttureRicettive[[#This Row],[Città]] &amp; ")"</f>
        <v>MAISON DIAMANTI (CASTEL DI LAMA)</v>
      </c>
      <c r="B4966" t="str">
        <f>_xlfn.XLOOKUP(ElencoStrutture!A4966,StruttureRicettive[DenominazioneCittà],StruttureRicettive[Città])</f>
        <v>CASTEL DI LAMA</v>
      </c>
      <c r="C4966" t="str">
        <f>_xlfn.XLOOKUP(A4966,StruttureRicettive[DenominazioneCittà],StruttureRicettive[Località])</f>
        <v>CASTEL DI LAMA</v>
      </c>
      <c r="D4966" t="str">
        <f>_xlfn.XLOOKUP(A4966,StruttureRicettive[DenominazioneCittà],StruttureRicettive[Località2])</f>
        <v>CASTEL DI LAMA</v>
      </c>
    </row>
    <row r="4967" spans="1:4" x14ac:dyDescent="0.25">
      <c r="A4967" t="str">
        <f>StruttureRicettive[[#This Row],[Denominazione]] &amp; " (" &amp; StruttureRicettive[[#This Row],[Città]] &amp; ")"</f>
        <v>MAJESTIC (GABICCE MARE)</v>
      </c>
      <c r="B4967" t="str">
        <f>_xlfn.XLOOKUP(ElencoStrutture!A4967,StruttureRicettive[DenominazioneCittà],StruttureRicettive[Città])</f>
        <v>GABICCE MARE</v>
      </c>
      <c r="C4967" t="str">
        <f>_xlfn.XLOOKUP(A4967,StruttureRicettive[DenominazioneCittà],StruttureRicettive[Località])</f>
        <v>GABICCE MARE</v>
      </c>
      <c r="D4967" t="str">
        <f>_xlfn.XLOOKUP(A4967,StruttureRicettive[DenominazioneCittà],StruttureRicettive[Località2])</f>
        <v>GABICCE MARE</v>
      </c>
    </row>
    <row r="4968" spans="1:4" x14ac:dyDescent="0.25">
      <c r="A4968" t="str">
        <f>StruttureRicettive[[#This Row],[Denominazione]] &amp; " (" &amp; StruttureRicettive[[#This Row],[Città]] &amp; ")"</f>
        <v>MAJESTIC (SENIGALLIA)</v>
      </c>
      <c r="B4968" t="str">
        <f>_xlfn.XLOOKUP(ElencoStrutture!A4968,StruttureRicettive[DenominazioneCittà],StruttureRicettive[Città])</f>
        <v>SENIGALLIA</v>
      </c>
      <c r="C4968" t="str">
        <f>_xlfn.XLOOKUP(A4968,StruttureRicettive[DenominazioneCittà],StruttureRicettive[Località])</f>
        <v>SENIGALLIA</v>
      </c>
      <c r="D4968" t="str">
        <f>_xlfn.XLOOKUP(A4968,StruttureRicettive[DenominazioneCittà],StruttureRicettive[Località2])</f>
        <v>SENIGALLIA</v>
      </c>
    </row>
    <row r="4969" spans="1:4" x14ac:dyDescent="0.25">
      <c r="A4969" t="str">
        <f>StruttureRicettive[[#This Row],[Denominazione]] &amp; " (" &amp; StruttureRicettive[[#This Row],[Città]] &amp; ")"</f>
        <v>MAJESTIC DIPENDENZA (GABICCE MARE)</v>
      </c>
      <c r="B4969" t="str">
        <f>_xlfn.XLOOKUP(ElencoStrutture!A4969,StruttureRicettive[DenominazioneCittà],StruttureRicettive[Città])</f>
        <v>GABICCE MARE</v>
      </c>
      <c r="C4969" t="str">
        <f>_xlfn.XLOOKUP(A4969,StruttureRicettive[DenominazioneCittà],StruttureRicettive[Località])</f>
        <v>GABICCE MARE</v>
      </c>
      <c r="D4969" t="str">
        <f>_xlfn.XLOOKUP(A4969,StruttureRicettive[DenominazioneCittà],StruttureRicettive[Località2])</f>
        <v>GABICCE MARE</v>
      </c>
    </row>
    <row r="4970" spans="1:4" x14ac:dyDescent="0.25">
      <c r="A4970" t="str">
        <f>StruttureRicettive[[#This Row],[Denominazione]] &amp; " (" &amp; StruttureRicettive[[#This Row],[Città]] &amp; ")"</f>
        <v>MAJORCA (GABICCE MARE)</v>
      </c>
      <c r="B4970" t="str">
        <f>_xlfn.XLOOKUP(ElencoStrutture!A4970,StruttureRicettive[DenominazioneCittà],StruttureRicettive[Città])</f>
        <v>GABICCE MARE</v>
      </c>
      <c r="C4970" t="str">
        <f>_xlfn.XLOOKUP(A4970,StruttureRicettive[DenominazioneCittà],StruttureRicettive[Località])</f>
        <v>GABICCE MARE</v>
      </c>
      <c r="D4970" t="str">
        <f>_xlfn.XLOOKUP(A4970,StruttureRicettive[DenominazioneCittà],StruttureRicettive[Località2])</f>
        <v>GABICCE MARE</v>
      </c>
    </row>
    <row r="4971" spans="1:4" x14ac:dyDescent="0.25">
      <c r="A4971" t="str">
        <f>StruttureRicettive[[#This Row],[Denominazione]] &amp; " (" &amp; StruttureRicettive[[#This Row],[Città]] &amp; ")"</f>
        <v>MALATESTA MAISON (PERGOLA)</v>
      </c>
      <c r="B4971" t="str">
        <f>_xlfn.XLOOKUP(ElencoStrutture!A4971,StruttureRicettive[DenominazioneCittà],StruttureRicettive[Città])</f>
        <v>PERGOLA</v>
      </c>
      <c r="C4971" t="str">
        <f>_xlfn.XLOOKUP(A4971,StruttureRicettive[DenominazioneCittà],StruttureRicettive[Località])</f>
        <v>no info</v>
      </c>
      <c r="D4971" t="str">
        <f>_xlfn.XLOOKUP(A4971,StruttureRicettive[DenominazioneCittà],StruttureRicettive[Località2])</f>
        <v>PERGOLA</v>
      </c>
    </row>
    <row r="4972" spans="1:4" x14ac:dyDescent="0.25">
      <c r="A4972" t="str">
        <f>StruttureRicettive[[#This Row],[Denominazione]] &amp; " (" &amp; StruttureRicettive[[#This Row],[Città]] &amp; ")"</f>
        <v>MALAVOLPE (SARNANO)</v>
      </c>
      <c r="B4972" t="str">
        <f>_xlfn.XLOOKUP(ElencoStrutture!A4972,StruttureRicettive[DenominazioneCittà],StruttureRicettive[Città])</f>
        <v>SARNANO</v>
      </c>
      <c r="C4972" t="str">
        <f>_xlfn.XLOOKUP(A4972,StruttureRicettive[DenominazioneCittà],StruttureRicettive[Località])</f>
        <v>SARNANO</v>
      </c>
      <c r="D4972" t="str">
        <f>_xlfn.XLOOKUP(A4972,StruttureRicettive[DenominazioneCittà],StruttureRicettive[Località2])</f>
        <v>SARNANO</v>
      </c>
    </row>
    <row r="4973" spans="1:4" x14ac:dyDescent="0.25">
      <c r="A4973" t="str">
        <f>StruttureRicettive[[#This Row],[Denominazione]] &amp; " (" &amp; StruttureRicettive[[#This Row],[Città]] &amp; ")"</f>
        <v>MALAVOLTA MARTINA (CAMPOFILONE)</v>
      </c>
      <c r="B4973" t="str">
        <f>_xlfn.XLOOKUP(ElencoStrutture!A4973,StruttureRicettive[DenominazioneCittà],StruttureRicettive[Città])</f>
        <v>CAMPOFILONE</v>
      </c>
      <c r="C4973" t="str">
        <f>_xlfn.XLOOKUP(A4973,StruttureRicettive[DenominazioneCittà],StruttureRicettive[Località])</f>
        <v>CAMPOFILONE</v>
      </c>
      <c r="D4973" t="str">
        <f>_xlfn.XLOOKUP(A4973,StruttureRicettive[DenominazioneCittà],StruttureRicettive[Località2])</f>
        <v>CAMPOFILONE</v>
      </c>
    </row>
    <row r="4974" spans="1:4" x14ac:dyDescent="0.25">
      <c r="A4974" t="str">
        <f>StruttureRicettive[[#This Row],[Denominazione]] &amp; " (" &amp; StruttureRicettive[[#This Row],[Città]] &amp; ")"</f>
        <v>MALIBU (SAN BENEDETTO DEL TRONTO)</v>
      </c>
      <c r="B4974" t="str">
        <f>_xlfn.XLOOKUP(ElencoStrutture!A4974,StruttureRicettive[DenominazioneCittà],StruttureRicettive[Città])</f>
        <v>SAN BENEDETTO DEL TRONTO</v>
      </c>
      <c r="C4974" t="str">
        <f>_xlfn.XLOOKUP(A4974,StruttureRicettive[DenominazioneCittà],StruttureRicettive[Località])</f>
        <v>no info</v>
      </c>
      <c r="D4974" t="str">
        <f>_xlfn.XLOOKUP(A4974,StruttureRicettive[DenominazioneCittà],StruttureRicettive[Località2])</f>
        <v>SAN BENEDETTO DEL TRONTO</v>
      </c>
    </row>
    <row r="4975" spans="1:4" x14ac:dyDescent="0.25">
      <c r="A4975" t="str">
        <f>StruttureRicettive[[#This Row],[Denominazione]] &amp; " (" &amp; StruttureRicettive[[#This Row],[Città]] &amp; ")"</f>
        <v>MALVIANO RESORT (MONTE SAN VITO)</v>
      </c>
      <c r="B4975" t="str">
        <f>_xlfn.XLOOKUP(ElencoStrutture!A4975,StruttureRicettive[DenominazioneCittà],StruttureRicettive[Città])</f>
        <v>MONTE SAN VITO</v>
      </c>
      <c r="C4975" t="str">
        <f>_xlfn.XLOOKUP(A4975,StruttureRicettive[DenominazioneCittà],StruttureRicettive[Località])</f>
        <v>MONTE SAN VITO</v>
      </c>
      <c r="D4975" t="str">
        <f>_xlfn.XLOOKUP(A4975,StruttureRicettive[DenominazioneCittà],StruttureRicettive[Località2])</f>
        <v>MONTE SAN VITO</v>
      </c>
    </row>
    <row r="4976" spans="1:4" x14ac:dyDescent="0.25">
      <c r="A4976" t="str">
        <f>StruttureRicettive[[#This Row],[Denominazione]] &amp; " (" &amp; StruttureRicettive[[#This Row],[Città]] &amp; ")"</f>
        <v>MAMA LULU' VILLAGE (GROTTAMMARE)</v>
      </c>
      <c r="B4976" t="str">
        <f>_xlfn.XLOOKUP(ElencoStrutture!A4976,StruttureRicettive[DenominazioneCittà],StruttureRicettive[Città])</f>
        <v>GROTTAMMARE</v>
      </c>
      <c r="C4976" t="str">
        <f>_xlfn.XLOOKUP(A4976,StruttureRicettive[DenominazioneCittà],StruttureRicettive[Località])</f>
        <v>no info</v>
      </c>
      <c r="D4976" t="str">
        <f>_xlfn.XLOOKUP(A4976,StruttureRicettive[DenominazioneCittà],StruttureRicettive[Località2])</f>
        <v>GROTTAMMARE</v>
      </c>
    </row>
    <row r="4977" spans="1:4" x14ac:dyDescent="0.25">
      <c r="A4977" t="str">
        <f>StruttureRicettive[[#This Row],[Denominazione]] &amp; " (" &amp; StruttureRicettive[[#This Row],[Città]] &amp; ")"</f>
        <v>MANCINELLI LUCIANO (FOSSOMBRONE)</v>
      </c>
      <c r="B4977" t="str">
        <f>_xlfn.XLOOKUP(ElencoStrutture!A4977,StruttureRicettive[DenominazioneCittà],StruttureRicettive[Città])</f>
        <v>FOSSOMBRONE</v>
      </c>
      <c r="C4977" t="str">
        <f>_xlfn.XLOOKUP(A4977,StruttureRicettive[DenominazioneCittà],StruttureRicettive[Località])</f>
        <v>FOSSOMBRONE</v>
      </c>
      <c r="D4977" t="str">
        <f>_xlfn.XLOOKUP(A4977,StruttureRicettive[DenominazioneCittà],StruttureRicettive[Località2])</f>
        <v>FOSSOMBRONE</v>
      </c>
    </row>
    <row r="4978" spans="1:4" x14ac:dyDescent="0.25">
      <c r="A4978" t="str">
        <f>StruttureRicettive[[#This Row],[Denominazione]] &amp; " (" &amp; StruttureRicettive[[#This Row],[Città]] &amp; ")"</f>
        <v>MANCINELLI MAURO (ANCONA)</v>
      </c>
      <c r="B4978" t="str">
        <f>_xlfn.XLOOKUP(ElencoStrutture!A4978,StruttureRicettive[DenominazioneCittà],StruttureRicettive[Città])</f>
        <v>ANCONA</v>
      </c>
      <c r="C4978" t="str">
        <f>_xlfn.XLOOKUP(A4978,StruttureRicettive[DenominazioneCittà],StruttureRicettive[Località])</f>
        <v>ANCONA</v>
      </c>
      <c r="D4978" t="str">
        <f>_xlfn.XLOOKUP(A4978,StruttureRicettive[DenominazioneCittà],StruttureRicettive[Località2])</f>
        <v>ANCONA</v>
      </c>
    </row>
    <row r="4979" spans="1:4" x14ac:dyDescent="0.25">
      <c r="A4979" t="str">
        <f>StruttureRicettive[[#This Row],[Denominazione]] &amp; " (" &amp; StruttureRicettive[[#This Row],[Città]] &amp; ")"</f>
        <v>MANCINELLI SERENELLA (FANO)</v>
      </c>
      <c r="B4979" t="str">
        <f>_xlfn.XLOOKUP(ElencoStrutture!A4979,StruttureRicettive[DenominazioneCittà],StruttureRicettive[Città])</f>
        <v>FANO</v>
      </c>
      <c r="C4979" t="str">
        <f>_xlfn.XLOOKUP(A4979,StruttureRicettive[DenominazioneCittà],StruttureRicettive[Località])</f>
        <v>FANO</v>
      </c>
      <c r="D4979" t="str">
        <f>_xlfn.XLOOKUP(A4979,StruttureRicettive[DenominazioneCittà],StruttureRicettive[Località2])</f>
        <v>FANO</v>
      </c>
    </row>
    <row r="4980" spans="1:4" x14ac:dyDescent="0.25">
      <c r="A4980" t="str">
        <f>StruttureRicettive[[#This Row],[Denominazione]] &amp; " (" &amp; StruttureRicettive[[#This Row],[Città]] &amp; ")"</f>
        <v>MANCINI MARIA GRAZIA (POTENZA PICENA)</v>
      </c>
      <c r="B4980" t="str">
        <f>_xlfn.XLOOKUP(ElencoStrutture!A4980,StruttureRicettive[DenominazioneCittà],StruttureRicettive[Città])</f>
        <v>POTENZA PICENA</v>
      </c>
      <c r="C4980" t="str">
        <f>_xlfn.XLOOKUP(A4980,StruttureRicettive[DenominazioneCittà],StruttureRicettive[Località])</f>
        <v>POTENZA PICENA</v>
      </c>
      <c r="D4980" t="str">
        <f>_xlfn.XLOOKUP(A4980,StruttureRicettive[DenominazioneCittà],StruttureRicettive[Località2])</f>
        <v>POTENZA PICENA</v>
      </c>
    </row>
    <row r="4981" spans="1:4" x14ac:dyDescent="0.25">
      <c r="A4981" t="str">
        <f>StruttureRicettive[[#This Row],[Denominazione]] &amp; " (" &amp; StruttureRicettive[[#This Row],[Città]] &amp; ")"</f>
        <v>MANCINI MAURO (SENIGALLIA)</v>
      </c>
      <c r="B4981" t="str">
        <f>_xlfn.XLOOKUP(ElencoStrutture!A4981,StruttureRicettive[DenominazioneCittà],StruttureRicettive[Città])</f>
        <v>SENIGALLIA</v>
      </c>
      <c r="C4981" t="str">
        <f>_xlfn.XLOOKUP(A4981,StruttureRicettive[DenominazioneCittà],StruttureRicettive[Località])</f>
        <v>SENIGALLIA</v>
      </c>
      <c r="D4981" t="str">
        <f>_xlfn.XLOOKUP(A4981,StruttureRicettive[DenominazioneCittà],StruttureRicettive[Località2])</f>
        <v>SENIGALLIA</v>
      </c>
    </row>
    <row r="4982" spans="1:4" x14ac:dyDescent="0.25">
      <c r="A4982" t="str">
        <f>StruttureRicettive[[#This Row],[Denominazione]] &amp; " (" &amp; StruttureRicettive[[#This Row],[Città]] &amp; ")"</f>
        <v>MANFREDI VIVIANA (SENIGALLIA)</v>
      </c>
      <c r="B4982" t="str">
        <f>_xlfn.XLOOKUP(ElencoStrutture!A4982,StruttureRicettive[DenominazioneCittà],StruttureRicettive[Città])</f>
        <v>SENIGALLIA</v>
      </c>
      <c r="C4982" t="str">
        <f>_xlfn.XLOOKUP(A4982,StruttureRicettive[DenominazioneCittà],StruttureRicettive[Località])</f>
        <v>SENIGALLIA</v>
      </c>
      <c r="D4982" t="str">
        <f>_xlfn.XLOOKUP(A4982,StruttureRicettive[DenominazioneCittà],StruttureRicettive[Località2])</f>
        <v>SENIGALLIA</v>
      </c>
    </row>
    <row r="4983" spans="1:4" x14ac:dyDescent="0.25">
      <c r="A4983" t="str">
        <f>StruttureRicettive[[#This Row],[Denominazione]] &amp; " (" &amp; StruttureRicettive[[#This Row],[Città]] &amp; ")"</f>
        <v>MANIERI PRIMO (SENIGALLIA)</v>
      </c>
      <c r="B4983" t="str">
        <f>_xlfn.XLOOKUP(ElencoStrutture!A4983,StruttureRicettive[DenominazioneCittà],StruttureRicettive[Città])</f>
        <v>SENIGALLIA</v>
      </c>
      <c r="C4983" t="str">
        <f>_xlfn.XLOOKUP(A4983,StruttureRicettive[DenominazioneCittà],StruttureRicettive[Località])</f>
        <v>SENIGALLIA</v>
      </c>
      <c r="D4983" t="str">
        <f>_xlfn.XLOOKUP(A4983,StruttureRicettive[DenominazioneCittà],StruttureRicettive[Località2])</f>
        <v>SENIGALLIA</v>
      </c>
    </row>
    <row r="4984" spans="1:4" x14ac:dyDescent="0.25">
      <c r="A4984" t="str">
        <f>StruttureRicettive[[#This Row],[Denominazione]] &amp; " (" &amp; StruttureRicettive[[#This Row],[Città]] &amp; ")"</f>
        <v>MANIZZA MARCO (SENIGALLIA)</v>
      </c>
      <c r="B4984" t="str">
        <f>_xlfn.XLOOKUP(ElencoStrutture!A4984,StruttureRicettive[DenominazioneCittà],StruttureRicettive[Città])</f>
        <v>SENIGALLIA</v>
      </c>
      <c r="C4984" t="str">
        <f>_xlfn.XLOOKUP(A4984,StruttureRicettive[DenominazioneCittà],StruttureRicettive[Località])</f>
        <v>SENIGALLIA</v>
      </c>
      <c r="D4984" t="str">
        <f>_xlfn.XLOOKUP(A4984,StruttureRicettive[DenominazioneCittà],StruttureRicettive[Località2])</f>
        <v>SENIGALLIA</v>
      </c>
    </row>
    <row r="4985" spans="1:4" x14ac:dyDescent="0.25">
      <c r="A4985" t="str">
        <f>StruttureRicettive[[#This Row],[Denominazione]] &amp; " (" &amp; StruttureRicettive[[#This Row],[Città]] &amp; ")"</f>
        <v>MANLIO TULLIANI AGOSTINI (GUALDO)</v>
      </c>
      <c r="B4985" t="str">
        <f>_xlfn.XLOOKUP(ElencoStrutture!A4985,StruttureRicettive[DenominazioneCittà],StruttureRicettive[Città])</f>
        <v>GUALDO</v>
      </c>
      <c r="C4985" t="str">
        <f>_xlfn.XLOOKUP(A4985,StruttureRicettive[DenominazioneCittà],StruttureRicettive[Località])</f>
        <v>no info</v>
      </c>
      <c r="D4985" t="str">
        <f>_xlfn.XLOOKUP(A4985,StruttureRicettive[DenominazioneCittà],StruttureRicettive[Località2])</f>
        <v>GUALDO</v>
      </c>
    </row>
    <row r="4986" spans="1:4" x14ac:dyDescent="0.25">
      <c r="A4986" t="str">
        <f>StruttureRicettive[[#This Row],[Denominazione]] &amp; " (" &amp; StruttureRicettive[[#This Row],[Città]] &amp; ")"</f>
        <v>MANNOZZI SERGIO (SANT'ANGELO IN PONTANO)</v>
      </c>
      <c r="B4986" t="str">
        <f>_xlfn.XLOOKUP(ElencoStrutture!A4986,StruttureRicettive[DenominazioneCittà],StruttureRicettive[Città])</f>
        <v>SANT'ANGELO IN PONTANO</v>
      </c>
      <c r="C4986" t="str">
        <f>_xlfn.XLOOKUP(A4986,StruttureRicettive[DenominazioneCittà],StruttureRicettive[Località])</f>
        <v>no info</v>
      </c>
      <c r="D4986" t="str">
        <f>_xlfn.XLOOKUP(A4986,StruttureRicettive[DenominazioneCittà],StruttureRicettive[Località2])</f>
        <v>SANT'ANGELO IN PONTANO</v>
      </c>
    </row>
    <row r="4987" spans="1:4" x14ac:dyDescent="0.25">
      <c r="A4987" t="str">
        <f>StruttureRicettive[[#This Row],[Denominazione]] &amp; " (" &amp; StruttureRicettive[[#This Row],[Città]] &amp; ")"</f>
        <v>MANZI CONCETTA (POTENZA PICENA)</v>
      </c>
      <c r="B4987" t="str">
        <f>_xlfn.XLOOKUP(ElencoStrutture!A4987,StruttureRicettive[DenominazioneCittà],StruttureRicettive[Città])</f>
        <v>POTENZA PICENA</v>
      </c>
      <c r="C4987" t="str">
        <f>_xlfn.XLOOKUP(A4987,StruttureRicettive[DenominazioneCittà],StruttureRicettive[Località])</f>
        <v>POTENZA PICENA</v>
      </c>
      <c r="D4987" t="str">
        <f>_xlfn.XLOOKUP(A4987,StruttureRicettive[DenominazioneCittà],StruttureRicettive[Località2])</f>
        <v>POTENZA PICENA</v>
      </c>
    </row>
    <row r="4988" spans="1:4" x14ac:dyDescent="0.25">
      <c r="A4988" t="str">
        <f>StruttureRicettive[[#This Row],[Denominazione]] &amp; " (" &amp; StruttureRicettive[[#This Row],[Città]] &amp; ")"</f>
        <v>MARAKAIBO (PORTO SAN GIORGIO)</v>
      </c>
      <c r="B4988" t="str">
        <f>_xlfn.XLOOKUP(ElencoStrutture!A4988,StruttureRicettive[DenominazioneCittà],StruttureRicettive[Città])</f>
        <v>PORTO SAN GIORGIO</v>
      </c>
      <c r="C4988" t="str">
        <f>_xlfn.XLOOKUP(A4988,StruttureRicettive[DenominazioneCittà],StruttureRicettive[Località])</f>
        <v>PORTO SAN GIORGIO</v>
      </c>
      <c r="D4988" t="str">
        <f>_xlfn.XLOOKUP(A4988,StruttureRicettive[DenominazioneCittà],StruttureRicettive[Località2])</f>
        <v>PORTO SAN GIORGIO</v>
      </c>
    </row>
    <row r="4989" spans="1:4" x14ac:dyDescent="0.25">
      <c r="A4989" t="str">
        <f>StruttureRicettive[[#This Row],[Denominazione]] &amp; " (" &amp; StruttureRicettive[[#This Row],[Città]] &amp; ")"</f>
        <v>MARANO (CUPRA MARITTIMA)</v>
      </c>
      <c r="B4989" t="str">
        <f>_xlfn.XLOOKUP(ElencoStrutture!A4989,StruttureRicettive[DenominazioneCittà],StruttureRicettive[Città])</f>
        <v>CUPRA MARITTIMA</v>
      </c>
      <c r="C4989" t="str">
        <f>_xlfn.XLOOKUP(A4989,StruttureRicettive[DenominazioneCittà],StruttureRicettive[Località])</f>
        <v>CUPRA MARITTIMA</v>
      </c>
      <c r="D4989" t="str">
        <f>_xlfn.XLOOKUP(A4989,StruttureRicettive[DenominazioneCittà],StruttureRicettive[Località2])</f>
        <v>CUPRA MARITTIMA</v>
      </c>
    </row>
    <row r="4990" spans="1:4" x14ac:dyDescent="0.25">
      <c r="A4990" t="str">
        <f>StruttureRicettive[[#This Row],[Denominazione]] &amp; " (" &amp; StruttureRicettive[[#This Row],[Città]] &amp; ")"</f>
        <v>MARCANTONI ALBERTO (SENIGALLIA)</v>
      </c>
      <c r="B4990" t="str">
        <f>_xlfn.XLOOKUP(ElencoStrutture!A4990,StruttureRicettive[DenominazioneCittà],StruttureRicettive[Città])</f>
        <v>SENIGALLIA</v>
      </c>
      <c r="C4990" t="str">
        <f>_xlfn.XLOOKUP(A4990,StruttureRicettive[DenominazioneCittà],StruttureRicettive[Località])</f>
        <v>SENIGALLIA</v>
      </c>
      <c r="D4990" t="str">
        <f>_xlfn.XLOOKUP(A4990,StruttureRicettive[DenominazioneCittà],StruttureRicettive[Località2])</f>
        <v>SENIGALLIA</v>
      </c>
    </row>
    <row r="4991" spans="1:4" x14ac:dyDescent="0.25">
      <c r="A4991" t="str">
        <f>StruttureRicettive[[#This Row],[Denominazione]] &amp; " (" &amp; StruttureRicettive[[#This Row],[Città]] &amp; ")"</f>
        <v>MARCELLI (NUMANA)</v>
      </c>
      <c r="B4991" t="str">
        <f>_xlfn.XLOOKUP(ElencoStrutture!A4991,StruttureRicettive[DenominazioneCittà],StruttureRicettive[Città])</f>
        <v>NUMANA</v>
      </c>
      <c r="C4991" t="str">
        <f>_xlfn.XLOOKUP(A4991,StruttureRicettive[DenominazioneCittà],StruttureRicettive[Località])</f>
        <v>MARCELLI</v>
      </c>
      <c r="D4991" t="str">
        <f>_xlfn.XLOOKUP(A4991,StruttureRicettive[DenominazioneCittà],StruttureRicettive[Località2])</f>
        <v>MARCELLI</v>
      </c>
    </row>
    <row r="4992" spans="1:4" x14ac:dyDescent="0.25">
      <c r="A4992" t="str">
        <f>StruttureRicettive[[#This Row],[Denominazione]] &amp; " (" &amp; StruttureRicettive[[#This Row],[Città]] &amp; ")"</f>
        <v>MARCELLI MIRANDA (NUMANA)</v>
      </c>
      <c r="B4992" t="str">
        <f>_xlfn.XLOOKUP(ElencoStrutture!A4992,StruttureRicettive[DenominazioneCittà],StruttureRicettive[Città])</f>
        <v>NUMANA</v>
      </c>
      <c r="C4992" t="str">
        <f>_xlfn.XLOOKUP(A4992,StruttureRicettive[DenominazioneCittà],StruttureRicettive[Località])</f>
        <v>NUMANA</v>
      </c>
      <c r="D4992" t="str">
        <f>_xlfn.XLOOKUP(A4992,StruttureRicettive[DenominazioneCittà],StruttureRicettive[Località2])</f>
        <v>NUMANA</v>
      </c>
    </row>
    <row r="4993" spans="1:4" x14ac:dyDescent="0.25">
      <c r="A4993" t="str">
        <f>StruttureRicettive[[#This Row],[Denominazione]] &amp; " (" &amp; StruttureRicettive[[#This Row],[Città]] &amp; ")"</f>
        <v>MARCELLO &amp; WALTER S.N.C (FALCONARA MARITTIMA)</v>
      </c>
      <c r="B4993" t="str">
        <f>_xlfn.XLOOKUP(ElencoStrutture!A4993,StruttureRicettive[DenominazioneCittà],StruttureRicettive[Città])</f>
        <v>FALCONARA MARITTIMA</v>
      </c>
      <c r="C4993" t="str">
        <f>_xlfn.XLOOKUP(A4993,StruttureRicettive[DenominazioneCittà],StruttureRicettive[Località])</f>
        <v>FALCONARA MARITTIMA</v>
      </c>
      <c r="D4993" t="str">
        <f>_xlfn.XLOOKUP(A4993,StruttureRicettive[DenominazioneCittà],StruttureRicettive[Località2])</f>
        <v>FALCONARA MARITTIMA</v>
      </c>
    </row>
    <row r="4994" spans="1:4" x14ac:dyDescent="0.25">
      <c r="A4994" t="str">
        <f>StruttureRicettive[[#This Row],[Denominazione]] &amp; " (" &amp; StruttureRicettive[[#This Row],[Città]] &amp; ")"</f>
        <v>MARCHE B&amp;B (BELVEDERE OSTRENSE)</v>
      </c>
      <c r="B4994" t="str">
        <f>_xlfn.XLOOKUP(ElencoStrutture!A4994,StruttureRicettive[DenominazioneCittà],StruttureRicettive[Città])</f>
        <v>BELVEDERE OSTRENSE</v>
      </c>
      <c r="C4994" t="str">
        <f>_xlfn.XLOOKUP(A4994,StruttureRicettive[DenominazioneCittà],StruttureRicettive[Località])</f>
        <v>no info</v>
      </c>
      <c r="D4994" t="str">
        <f>_xlfn.XLOOKUP(A4994,StruttureRicettive[DenominazioneCittà],StruttureRicettive[Località2])</f>
        <v>BELVEDERE OSTRENSE</v>
      </c>
    </row>
    <row r="4995" spans="1:4" x14ac:dyDescent="0.25">
      <c r="A4995" t="str">
        <f>StruttureRicettive[[#This Row],[Denominazione]] &amp; " (" &amp; StruttureRicettive[[#This Row],[Città]] &amp; ")"</f>
        <v>MARCHEGIANI PAOLO (SENIGALLIA)</v>
      </c>
      <c r="B4995" t="str">
        <f>_xlfn.XLOOKUP(ElencoStrutture!A4995,StruttureRicettive[DenominazioneCittà],StruttureRicettive[Città])</f>
        <v>SENIGALLIA</v>
      </c>
      <c r="C4995" t="str">
        <f>_xlfn.XLOOKUP(A4995,StruttureRicettive[DenominazioneCittà],StruttureRicettive[Località])</f>
        <v>SENIGALLIA</v>
      </c>
      <c r="D4995" t="str">
        <f>_xlfn.XLOOKUP(A4995,StruttureRicettive[DenominazioneCittà],StruttureRicettive[Località2])</f>
        <v>SENIGALLIA</v>
      </c>
    </row>
    <row r="4996" spans="1:4" x14ac:dyDescent="0.25">
      <c r="A4996" t="str">
        <f>StruttureRicettive[[#This Row],[Denominazione]] &amp; " (" &amp; StruttureRicettive[[#This Row],[Città]] &amp; ")"</f>
        <v>MARCHEHOLIDAY - CASALE DEGLI ULIVI (ACQUALAGNA)</v>
      </c>
      <c r="B4996" t="str">
        <f>_xlfn.XLOOKUP(ElencoStrutture!A4996,StruttureRicettive[DenominazioneCittà],StruttureRicettive[Città])</f>
        <v>ACQUALAGNA</v>
      </c>
      <c r="C4996" t="str">
        <f>_xlfn.XLOOKUP(A4996,StruttureRicettive[DenominazioneCittà],StruttureRicettive[Località])</f>
        <v>LOC.CA DONNINO</v>
      </c>
      <c r="D4996" t="str">
        <f>_xlfn.XLOOKUP(A4996,StruttureRicettive[DenominazioneCittà],StruttureRicettive[Località2])</f>
        <v>LOC.CA DONNINO</v>
      </c>
    </row>
    <row r="4997" spans="1:4" x14ac:dyDescent="0.25">
      <c r="A4997" t="str">
        <f>StruttureRicettive[[#This Row],[Denominazione]] &amp; " (" &amp; StruttureRicettive[[#This Row],[Città]] &amp; ")"</f>
        <v>MARCHELIFE di MAZZONI PAOLO (PORTO SAN GIORGIO)</v>
      </c>
      <c r="B4997" t="str">
        <f>_xlfn.XLOOKUP(ElencoStrutture!A4997,StruttureRicettive[DenominazioneCittà],StruttureRicettive[Città])</f>
        <v>PORTO SAN GIORGIO</v>
      </c>
      <c r="C4997" t="str">
        <f>_xlfn.XLOOKUP(A4997,StruttureRicettive[DenominazioneCittà],StruttureRicettive[Località])</f>
        <v>PORTO SAN GIORGIO</v>
      </c>
      <c r="D4997" t="str">
        <f>_xlfn.XLOOKUP(A4997,StruttureRicettive[DenominazioneCittà],StruttureRicettive[Località2])</f>
        <v>PORTO SAN GIORGIO</v>
      </c>
    </row>
    <row r="4998" spans="1:4" x14ac:dyDescent="0.25">
      <c r="A4998" t="str">
        <f>StruttureRicettive[[#This Row],[Denominazione]] &amp; " (" &amp; StruttureRicettive[[#This Row],[Città]] &amp; ")"</f>
        <v>MARCHETTI ALESSANDRA (SENIGALLIA)</v>
      </c>
      <c r="B4998" t="str">
        <f>_xlfn.XLOOKUP(ElencoStrutture!A4998,StruttureRicettive[DenominazioneCittà],StruttureRicettive[Città])</f>
        <v>SENIGALLIA</v>
      </c>
      <c r="C4998" t="str">
        <f>_xlfn.XLOOKUP(A4998,StruttureRicettive[DenominazioneCittà],StruttureRicettive[Località])</f>
        <v>SENIGALLIA</v>
      </c>
      <c r="D4998" t="str">
        <f>_xlfn.XLOOKUP(A4998,StruttureRicettive[DenominazioneCittà],StruttureRicettive[Località2])</f>
        <v>SENIGALLIA</v>
      </c>
    </row>
    <row r="4999" spans="1:4" x14ac:dyDescent="0.25">
      <c r="A4999" t="str">
        <f>StruttureRicettive[[#This Row],[Denominazione]] &amp; " (" &amp; StruttureRicettive[[#This Row],[Città]] &amp; ")"</f>
        <v>MARCHETTI GIULIA (NUMANA)</v>
      </c>
      <c r="B4999" t="str">
        <f>_xlfn.XLOOKUP(ElencoStrutture!A4999,StruttureRicettive[DenominazioneCittà],StruttureRicettive[Città])</f>
        <v>NUMANA</v>
      </c>
      <c r="C4999" t="str">
        <f>_xlfn.XLOOKUP(A4999,StruttureRicettive[DenominazioneCittà],StruttureRicettive[Località])</f>
        <v>no info</v>
      </c>
      <c r="D4999" t="str">
        <f>_xlfn.XLOOKUP(A4999,StruttureRicettive[DenominazioneCittà],StruttureRicettive[Località2])</f>
        <v>NUMANA</v>
      </c>
    </row>
    <row r="5000" spans="1:4" x14ac:dyDescent="0.25">
      <c r="A5000" t="str">
        <f>StruttureRicettive[[#This Row],[Denominazione]] &amp; " (" &amp; StruttureRicettive[[#This Row],[Città]] &amp; ")"</f>
        <v>MARCHETTI LORENZA (ACQUALAGNA)</v>
      </c>
      <c r="B5000" t="str">
        <f>_xlfn.XLOOKUP(ElencoStrutture!A5000,StruttureRicettive[DenominazioneCittà],StruttureRicettive[Città])</f>
        <v>ACQUALAGNA</v>
      </c>
      <c r="C5000" t="str">
        <f>_xlfn.XLOOKUP(A5000,StruttureRicettive[DenominazioneCittà],StruttureRicettive[Località])</f>
        <v>no info</v>
      </c>
      <c r="D5000" t="str">
        <f>_xlfn.XLOOKUP(A5000,StruttureRicettive[DenominazioneCittà],StruttureRicettive[Località2])</f>
        <v>ACQUALAGNA</v>
      </c>
    </row>
    <row r="5001" spans="1:4" x14ac:dyDescent="0.25">
      <c r="A5001" t="str">
        <f>StruttureRicettive[[#This Row],[Denominazione]] &amp; " (" &amp; StruttureRicettive[[#This Row],[Città]] &amp; ")"</f>
        <v>MARCHETTI TOMMASO (CUPRA MARITTIMA)</v>
      </c>
      <c r="B5001" t="str">
        <f>_xlfn.XLOOKUP(ElencoStrutture!A5001,StruttureRicettive[DenominazioneCittà],StruttureRicettive[Città])</f>
        <v>CUPRA MARITTIMA</v>
      </c>
      <c r="C5001" t="str">
        <f>_xlfn.XLOOKUP(A5001,StruttureRicettive[DenominazioneCittà],StruttureRicettive[Località])</f>
        <v>CUPRA MARITTIMA</v>
      </c>
      <c r="D5001" t="str">
        <f>_xlfn.XLOOKUP(A5001,StruttureRicettive[DenominazioneCittà],StruttureRicettive[Località2])</f>
        <v>CUPRA MARITTIMA</v>
      </c>
    </row>
    <row r="5002" spans="1:4" x14ac:dyDescent="0.25">
      <c r="A5002" t="str">
        <f>StruttureRicettive[[#This Row],[Denominazione]] &amp; " (" &amp; StruttureRicettive[[#This Row],[Città]] &amp; ")"</f>
        <v>MARCHIONNI GIUSEPPINA (FANO)</v>
      </c>
      <c r="B5002" t="str">
        <f>_xlfn.XLOOKUP(ElencoStrutture!A5002,StruttureRicettive[DenominazioneCittà],StruttureRicettive[Città])</f>
        <v>FANO</v>
      </c>
      <c r="C5002" t="str">
        <f>_xlfn.XLOOKUP(A5002,StruttureRicettive[DenominazioneCittà],StruttureRicettive[Località])</f>
        <v>no info</v>
      </c>
      <c r="D5002" t="str">
        <f>_xlfn.XLOOKUP(A5002,StruttureRicettive[DenominazioneCittà],StruttureRicettive[Località2])</f>
        <v>FANO</v>
      </c>
    </row>
    <row r="5003" spans="1:4" x14ac:dyDescent="0.25">
      <c r="A5003" t="str">
        <f>StruttureRicettive[[#This Row],[Denominazione]] &amp; " (" &amp; StruttureRicettive[[#This Row],[Città]] &amp; ")"</f>
        <v>MARCO KINDT (FANO)</v>
      </c>
      <c r="B5003" t="str">
        <f>_xlfn.XLOOKUP(ElencoStrutture!A5003,StruttureRicettive[DenominazioneCittà],StruttureRicettive[Città])</f>
        <v>FANO</v>
      </c>
      <c r="C5003" t="str">
        <f>_xlfn.XLOOKUP(A5003,StruttureRicettive[DenominazioneCittà],StruttureRicettive[Località])</f>
        <v>FENILE DI FANO</v>
      </c>
      <c r="D5003" t="str">
        <f>_xlfn.XLOOKUP(A5003,StruttureRicettive[DenominazioneCittà],StruttureRicettive[Località2])</f>
        <v>FENILE DI FANO</v>
      </c>
    </row>
    <row r="5004" spans="1:4" x14ac:dyDescent="0.25">
      <c r="A5004" t="str">
        <f>StruttureRicettive[[#This Row],[Denominazione]] &amp; " (" &amp; StruttureRicettive[[#This Row],[Città]] &amp; ")"</f>
        <v>MARCONI (GROTTAMMARE)</v>
      </c>
      <c r="B5004" t="str">
        <f>_xlfn.XLOOKUP(ElencoStrutture!A5004,StruttureRicettive[DenominazioneCittà],StruttureRicettive[Città])</f>
        <v>GROTTAMMARE</v>
      </c>
      <c r="C5004" t="str">
        <f>_xlfn.XLOOKUP(A5004,StruttureRicettive[DenominazioneCittà],StruttureRicettive[Località])</f>
        <v>GROTTAMMARE</v>
      </c>
      <c r="D5004" t="str">
        <f>_xlfn.XLOOKUP(A5004,StruttureRicettive[DenominazioneCittà],StruttureRicettive[Località2])</f>
        <v>GROTTAMMARE</v>
      </c>
    </row>
    <row r="5005" spans="1:4" x14ac:dyDescent="0.25">
      <c r="A5005" t="str">
        <f>StruttureRicettive[[#This Row],[Denominazione]] &amp; " (" &amp; StruttureRicettive[[#This Row],[Città]] &amp; ")"</f>
        <v>MARCONI KATIA (ANCONA)</v>
      </c>
      <c r="B5005" t="str">
        <f>_xlfn.XLOOKUP(ElencoStrutture!A5005,StruttureRicettive[DenominazioneCittà],StruttureRicettive[Città])</f>
        <v>ANCONA</v>
      </c>
      <c r="C5005" t="str">
        <f>_xlfn.XLOOKUP(A5005,StruttureRicettive[DenominazioneCittà],StruttureRicettive[Località])</f>
        <v>no info</v>
      </c>
      <c r="D5005" t="str">
        <f>_xlfn.XLOOKUP(A5005,StruttureRicettive[DenominazioneCittà],StruttureRicettive[Località2])</f>
        <v>ANCONA</v>
      </c>
    </row>
    <row r="5006" spans="1:4" x14ac:dyDescent="0.25">
      <c r="A5006" t="str">
        <f>StruttureRicettive[[#This Row],[Denominazione]] &amp; " (" &amp; StruttureRicettive[[#This Row],[Città]] &amp; ")"</f>
        <v>MARE (FANO)</v>
      </c>
      <c r="B5006" t="str">
        <f>_xlfn.XLOOKUP(ElencoStrutture!A5006,StruttureRicettive[DenominazioneCittà],StruttureRicettive[Città])</f>
        <v>FANO</v>
      </c>
      <c r="C5006" t="str">
        <f>_xlfn.XLOOKUP(A5006,StruttureRicettive[DenominazioneCittà],StruttureRicettive[Località])</f>
        <v>FANO</v>
      </c>
      <c r="D5006" t="str">
        <f>_xlfn.XLOOKUP(A5006,StruttureRicettive[DenominazioneCittà],StruttureRicettive[Località2])</f>
        <v>FANO</v>
      </c>
    </row>
    <row r="5007" spans="1:4" x14ac:dyDescent="0.25">
      <c r="A5007" t="str">
        <f>StruttureRicettive[[#This Row],[Denominazione]] &amp; " (" &amp; StruttureRicettive[[#This Row],[Città]] &amp; ")"</f>
        <v>MARE' (SIROLO)</v>
      </c>
      <c r="B5007" t="str">
        <f>_xlfn.XLOOKUP(ElencoStrutture!A5007,StruttureRicettive[DenominazioneCittà],StruttureRicettive[Città])</f>
        <v>SIROLO</v>
      </c>
      <c r="C5007" t="str">
        <f>_xlfn.XLOOKUP(A5007,StruttureRicettive[DenominazioneCittà],StruttureRicettive[Località])</f>
        <v>no info</v>
      </c>
      <c r="D5007" t="str">
        <f>_xlfn.XLOOKUP(A5007,StruttureRicettive[DenominazioneCittà],StruttureRicettive[Località2])</f>
        <v>SIROLO</v>
      </c>
    </row>
    <row r="5008" spans="1:4" x14ac:dyDescent="0.25">
      <c r="A5008" t="str">
        <f>StruttureRicettive[[#This Row],[Denominazione]] &amp; " (" &amp; StruttureRicettive[[#This Row],[Città]] &amp; ")"</f>
        <v>MARE MARANO (CUPRA MARITTIMA)</v>
      </c>
      <c r="B5008" t="str">
        <f>_xlfn.XLOOKUP(ElencoStrutture!A5008,StruttureRicettive[DenominazioneCittà],StruttureRicettive[Città])</f>
        <v>CUPRA MARITTIMA</v>
      </c>
      <c r="C5008" t="str">
        <f>_xlfn.XLOOKUP(A5008,StruttureRicettive[DenominazioneCittà],StruttureRicettive[Località])</f>
        <v>CUPRA MARITTIMA</v>
      </c>
      <c r="D5008" t="str">
        <f>_xlfn.XLOOKUP(A5008,StruttureRicettive[DenominazioneCittà],StruttureRicettive[Località2])</f>
        <v>CUPRA MARITTIMA</v>
      </c>
    </row>
    <row r="5009" spans="1:4" x14ac:dyDescent="0.25">
      <c r="A5009" t="str">
        <f>StruttureRicettive[[#This Row],[Denominazione]] &amp; " (" &amp; StruttureRicettive[[#This Row],[Città]] &amp; ")"</f>
        <v>MARE VERDE (SENIGALLIA)</v>
      </c>
      <c r="B5009" t="str">
        <f>_xlfn.XLOOKUP(ElencoStrutture!A5009,StruttureRicettive[DenominazioneCittà],StruttureRicettive[Città])</f>
        <v>SENIGALLIA</v>
      </c>
      <c r="C5009" t="str">
        <f>_xlfn.XLOOKUP(A5009,StruttureRicettive[DenominazioneCittà],StruttureRicettive[Località])</f>
        <v>SENIGALLIA</v>
      </c>
      <c r="D5009" t="str">
        <f>_xlfn.XLOOKUP(A5009,StruttureRicettive[DenominazioneCittà],StruttureRicettive[Località2])</f>
        <v>SENIGALLIA</v>
      </c>
    </row>
    <row r="5010" spans="1:4" x14ac:dyDescent="0.25">
      <c r="A5010" t="str">
        <f>StruttureRicettive[[#This Row],[Denominazione]] &amp; " (" &amp; StruttureRicettive[[#This Row],[Città]] &amp; ")"</f>
        <v>MAREBELLO (CIVITANOVA MARCHE)</v>
      </c>
      <c r="B5010" t="str">
        <f>_xlfn.XLOOKUP(ElencoStrutture!A5010,StruttureRicettive[DenominazioneCittà],StruttureRicettive[Città])</f>
        <v>CIVITANOVA MARCHE</v>
      </c>
      <c r="C5010" t="str">
        <f>_xlfn.XLOOKUP(A5010,StruttureRicettive[DenominazioneCittà],StruttureRicettive[Località])</f>
        <v>CIVITANOVA MARCHE</v>
      </c>
      <c r="D5010" t="str">
        <f>_xlfn.XLOOKUP(A5010,StruttureRicettive[DenominazioneCittà],StruttureRicettive[Località2])</f>
        <v>CIVITANOVA MARCHE</v>
      </c>
    </row>
    <row r="5011" spans="1:4" x14ac:dyDescent="0.25">
      <c r="A5011" t="str">
        <f>StruttureRicettive[[#This Row],[Denominazione]] &amp; " (" &amp; StruttureRicettive[[#This Row],[Città]] &amp; ")"</f>
        <v>MAREBLU' (FANO)</v>
      </c>
      <c r="B5011" t="str">
        <f>_xlfn.XLOOKUP(ElencoStrutture!A5011,StruttureRicettive[DenominazioneCittà],StruttureRicettive[Città])</f>
        <v>FANO</v>
      </c>
      <c r="C5011" t="str">
        <f>_xlfn.XLOOKUP(A5011,StruttureRicettive[DenominazioneCittà],StruttureRicettive[Località])</f>
        <v>FANO</v>
      </c>
      <c r="D5011" t="str">
        <f>_xlfn.XLOOKUP(A5011,StruttureRicettive[DenominazioneCittà],StruttureRicettive[Località2])</f>
        <v>FANO</v>
      </c>
    </row>
    <row r="5012" spans="1:4" x14ac:dyDescent="0.25">
      <c r="A5012" t="str">
        <f>StruttureRicettive[[#This Row],[Denominazione]] &amp; " (" &amp; StruttureRicettive[[#This Row],[Città]] &amp; ")"</f>
        <v>MAREBLU' (SENIGALLIA)</v>
      </c>
      <c r="B5012" t="str">
        <f>_xlfn.XLOOKUP(ElencoStrutture!A5012,StruttureRicettive[DenominazioneCittà],StruttureRicettive[Città])</f>
        <v>SENIGALLIA</v>
      </c>
      <c r="C5012" t="str">
        <f>_xlfn.XLOOKUP(A5012,StruttureRicettive[DenominazioneCittà],StruttureRicettive[Località])</f>
        <v>SENIGALLIA</v>
      </c>
      <c r="D5012" t="str">
        <f>_xlfn.XLOOKUP(A5012,StruttureRicettive[DenominazioneCittà],StruttureRicettive[Località2])</f>
        <v>SENIGALLIA</v>
      </c>
    </row>
    <row r="5013" spans="1:4" x14ac:dyDescent="0.25">
      <c r="A5013" t="str">
        <f>StruttureRicettive[[#This Row],[Denominazione]] &amp; " (" &amp; StruttureRicettive[[#This Row],[Città]] &amp; ")"</f>
        <v>MAREMONTI (GABICCE MARE)</v>
      </c>
      <c r="B5013" t="str">
        <f>_xlfn.XLOOKUP(ElencoStrutture!A5013,StruttureRicettive[DenominazioneCittà],StruttureRicettive[Città])</f>
        <v>GABICCE MARE</v>
      </c>
      <c r="C5013" t="str">
        <f>_xlfn.XLOOKUP(A5013,StruttureRicettive[DenominazioneCittà],StruttureRicettive[Località])</f>
        <v>GABICCE MARE</v>
      </c>
      <c r="D5013" t="str">
        <f>_xlfn.XLOOKUP(A5013,StruttureRicettive[DenominazioneCittà],StruttureRicettive[Località2])</f>
        <v>GABICCE MARE</v>
      </c>
    </row>
    <row r="5014" spans="1:4" x14ac:dyDescent="0.25">
      <c r="A5014" t="str">
        <f>StruttureRicettive[[#This Row],[Denominazione]] &amp; " (" &amp; StruttureRicettive[[#This Row],[Città]] &amp; ")"</f>
        <v>MARGARITA MARACCHINI (PORTO SANT'ELPIDIO)</v>
      </c>
      <c r="B5014" t="str">
        <f>_xlfn.XLOOKUP(ElencoStrutture!A5014,StruttureRicettive[DenominazioneCittà],StruttureRicettive[Città])</f>
        <v>PORTO SANT'ELPIDIO</v>
      </c>
      <c r="C5014" t="str">
        <f>_xlfn.XLOOKUP(A5014,StruttureRicettive[DenominazioneCittà],StruttureRicettive[Località])</f>
        <v>FRAZIONE SERRABERNACCHIA</v>
      </c>
      <c r="D5014" t="str">
        <f>_xlfn.XLOOKUP(A5014,StruttureRicettive[DenominazioneCittà],StruttureRicettive[Località2])</f>
        <v>FRAZIONE SERRABERNACCHIA</v>
      </c>
    </row>
    <row r="5015" spans="1:4" x14ac:dyDescent="0.25">
      <c r="A5015" t="str">
        <f>StruttureRicettive[[#This Row],[Denominazione]] &amp; " (" &amp; StruttureRicettive[[#This Row],[Città]] &amp; ")"</f>
        <v>MARGGRAF MARY CECILIA (CAMERINO)</v>
      </c>
      <c r="B5015" t="str">
        <f>_xlfn.XLOOKUP(ElencoStrutture!A5015,StruttureRicettive[DenominazioneCittà],StruttureRicettive[Città])</f>
        <v>CAMERINO</v>
      </c>
      <c r="C5015" t="str">
        <f>_xlfn.XLOOKUP(A5015,StruttureRicettive[DenominazioneCittà],StruttureRicettive[Località])</f>
        <v>CAMERINO</v>
      </c>
      <c r="D5015" t="str">
        <f>_xlfn.XLOOKUP(A5015,StruttureRicettive[DenominazioneCittà],StruttureRicettive[Località2])</f>
        <v>CAMERINO</v>
      </c>
    </row>
    <row r="5016" spans="1:4" x14ac:dyDescent="0.25">
      <c r="A5016" t="str">
        <f>StruttureRicettive[[#This Row],[Denominazione]] &amp; " (" &amp; StruttureRicettive[[#This Row],[Città]] &amp; ")"</f>
        <v>MARIA (FANO)</v>
      </c>
      <c r="B5016" t="str">
        <f>_xlfn.XLOOKUP(ElencoStrutture!A5016,StruttureRicettive[DenominazioneCittà],StruttureRicettive[Città])</f>
        <v>FANO</v>
      </c>
      <c r="C5016" t="str">
        <f>_xlfn.XLOOKUP(A5016,StruttureRicettive[DenominazioneCittà],StruttureRicettive[Località])</f>
        <v>TORRETTE DI FANO</v>
      </c>
      <c r="D5016" t="str">
        <f>_xlfn.XLOOKUP(A5016,StruttureRicettive[DenominazioneCittà],StruttureRicettive[Località2])</f>
        <v>TORRETTE DI FANO</v>
      </c>
    </row>
    <row r="5017" spans="1:4" x14ac:dyDescent="0.25">
      <c r="A5017" t="str">
        <f>StruttureRicettive[[#This Row],[Denominazione]] &amp; " (" &amp; StruttureRicettive[[#This Row],[Città]] &amp; ")"</f>
        <v>MARIA IMMACOLATA (ASCOLI PICENO)</v>
      </c>
      <c r="B5017" t="str">
        <f>_xlfn.XLOOKUP(ElencoStrutture!A5017,StruttureRicettive[DenominazioneCittà],StruttureRicettive[Città])</f>
        <v>ASCOLI PICENO</v>
      </c>
      <c r="C5017" t="str">
        <f>_xlfn.XLOOKUP(A5017,StruttureRicettive[DenominazioneCittà],StruttureRicettive[Località])</f>
        <v>ASCOLI PICENO</v>
      </c>
      <c r="D5017" t="str">
        <f>_xlfn.XLOOKUP(A5017,StruttureRicettive[DenominazioneCittà],StruttureRicettive[Località2])</f>
        <v>ASCOLI PICENO</v>
      </c>
    </row>
    <row r="5018" spans="1:4" x14ac:dyDescent="0.25">
      <c r="A5018" t="str">
        <f>StruttureRicettive[[#This Row],[Denominazione]] &amp; " (" &amp; StruttureRicettive[[#This Row],[Città]] &amp; ")"</f>
        <v>MARIA IMMACOLATA (CUPRA MARITTIMA)</v>
      </c>
      <c r="B5018" t="str">
        <f>_xlfn.XLOOKUP(ElencoStrutture!A5018,StruttureRicettive[DenominazioneCittà],StruttureRicettive[Città])</f>
        <v>CUPRA MARITTIMA</v>
      </c>
      <c r="C5018" t="str">
        <f>_xlfn.XLOOKUP(A5018,StruttureRicettive[DenominazioneCittà],StruttureRicettive[Località])</f>
        <v>CUPRA MARITTIMA</v>
      </c>
      <c r="D5018" t="str">
        <f>_xlfn.XLOOKUP(A5018,StruttureRicettive[DenominazioneCittà],StruttureRicettive[Località2])</f>
        <v>CUPRA MARITTIMA</v>
      </c>
    </row>
    <row r="5019" spans="1:4" x14ac:dyDescent="0.25">
      <c r="A5019" t="str">
        <f>StruttureRicettive[[#This Row],[Denominazione]] &amp; " (" &amp; StruttureRicettive[[#This Row],[Città]] &amp; ")"</f>
        <v>MARIA IMMACOLATA (SAN BENEDETTO DEL TRONTO)</v>
      </c>
      <c r="B5019" t="str">
        <f>_xlfn.XLOOKUP(ElencoStrutture!A5019,StruttureRicettive[DenominazioneCittà],StruttureRicettive[Città])</f>
        <v>SAN BENEDETTO DEL TRONTO</v>
      </c>
      <c r="C5019" t="str">
        <f>_xlfn.XLOOKUP(A5019,StruttureRicettive[DenominazioneCittà],StruttureRicettive[Località])</f>
        <v>SAN BENEDETTO DEL TRONTO</v>
      </c>
      <c r="D5019" t="str">
        <f>_xlfn.XLOOKUP(A5019,StruttureRicettive[DenominazioneCittà],StruttureRicettive[Località2])</f>
        <v>SAN BENEDETTO DEL TRONTO</v>
      </c>
    </row>
    <row r="5020" spans="1:4" x14ac:dyDescent="0.25">
      <c r="A5020" t="str">
        <f>StruttureRicettive[[#This Row],[Denominazione]] &amp; " (" &amp; StruttureRicettive[[#This Row],[Città]] &amp; ")"</f>
        <v>MARIA LUISA SGALLA (ANCONA)</v>
      </c>
      <c r="B5020" t="str">
        <f>_xlfn.XLOOKUP(ElencoStrutture!A5020,StruttureRicettive[DenominazioneCittà],StruttureRicettive[Città])</f>
        <v>ANCONA</v>
      </c>
      <c r="C5020" t="str">
        <f>_xlfn.XLOOKUP(A5020,StruttureRicettive[DenominazioneCittà],StruttureRicettive[Località])</f>
        <v>no info</v>
      </c>
      <c r="D5020" t="str">
        <f>_xlfn.XLOOKUP(A5020,StruttureRicettive[DenominazioneCittà],StruttureRicettive[Località2])</f>
        <v>ANCONA</v>
      </c>
    </row>
    <row r="5021" spans="1:4" x14ac:dyDescent="0.25">
      <c r="A5021" t="str">
        <f>StruttureRicettive[[#This Row],[Denominazione]] &amp; " (" &amp; StruttureRicettive[[#This Row],[Città]] &amp; ")"</f>
        <v>MARIA LUISA SGALLA (ANCONA)</v>
      </c>
      <c r="B5021" t="str">
        <f>_xlfn.XLOOKUP(ElencoStrutture!A5021,StruttureRicettive[DenominazioneCittà],StruttureRicettive[Città])</f>
        <v>ANCONA</v>
      </c>
      <c r="C5021" t="str">
        <f>_xlfn.XLOOKUP(A5021,StruttureRicettive[DenominazioneCittà],StruttureRicettive[Località])</f>
        <v>no info</v>
      </c>
      <c r="D5021" t="str">
        <f>_xlfn.XLOOKUP(A5021,StruttureRicettive[DenominazioneCittà],StruttureRicettive[Località2])</f>
        <v>ANCONA</v>
      </c>
    </row>
    <row r="5022" spans="1:4" x14ac:dyDescent="0.25">
      <c r="A5022" t="str">
        <f>StruttureRicettive[[#This Row],[Denominazione]] &amp; " (" &amp; StruttureRicettive[[#This Row],[Città]] &amp; ")"</f>
        <v>MARINA (FANO)</v>
      </c>
      <c r="B5022" t="str">
        <f>_xlfn.XLOOKUP(ElencoStrutture!A5022,StruttureRicettive[DenominazioneCittà],StruttureRicettive[Città])</f>
        <v>FANO</v>
      </c>
      <c r="C5022" t="str">
        <f>_xlfn.XLOOKUP(A5022,StruttureRicettive[DenominazioneCittà],StruttureRicettive[Località])</f>
        <v>no info</v>
      </c>
      <c r="D5022" t="str">
        <f>_xlfn.XLOOKUP(A5022,StruttureRicettive[DenominazioneCittà],StruttureRicettive[Località2])</f>
        <v>FANO</v>
      </c>
    </row>
    <row r="5023" spans="1:4" x14ac:dyDescent="0.25">
      <c r="A5023" t="str">
        <f>StruttureRicettive[[#This Row],[Denominazione]] &amp; " (" &amp; StruttureRicettive[[#This Row],[Città]] &amp; ")"</f>
        <v>MARINA DI NICO' (SAN BENEDETTO DEL TRONTO)</v>
      </c>
      <c r="B5023" t="str">
        <f>_xlfn.XLOOKUP(ElencoStrutture!A5023,StruttureRicettive[DenominazioneCittà],StruttureRicettive[Città])</f>
        <v>SAN BENEDETTO DEL TRONTO</v>
      </c>
      <c r="C5023" t="str">
        <f>_xlfn.XLOOKUP(A5023,StruttureRicettive[DenominazioneCittà],StruttureRicettive[Località])</f>
        <v>no info</v>
      </c>
      <c r="D5023" t="str">
        <f>_xlfn.XLOOKUP(A5023,StruttureRicettive[DenominazioneCittà],StruttureRicettive[Località2])</f>
        <v>SAN BENEDETTO DEL TRONTO</v>
      </c>
    </row>
    <row r="5024" spans="1:4" x14ac:dyDescent="0.25">
      <c r="A5024" t="str">
        <f>StruttureRicettive[[#This Row],[Denominazione]] &amp; " (" &amp; StruttureRicettive[[#This Row],[Città]] &amp; ")"</f>
        <v>MARINAI (CUPRA MARITTIMA)</v>
      </c>
      <c r="B5024" t="str">
        <f>_xlfn.XLOOKUP(ElencoStrutture!A5024,StruttureRicettive[DenominazioneCittà],StruttureRicettive[Città])</f>
        <v>CUPRA MARITTIMA</v>
      </c>
      <c r="C5024" t="str">
        <f>_xlfn.XLOOKUP(A5024,StruttureRicettive[DenominazioneCittà],StruttureRicettive[Località])</f>
        <v>CUPRA MARITTIMA</v>
      </c>
      <c r="D5024" t="str">
        <f>_xlfn.XLOOKUP(A5024,StruttureRicettive[DenominazioneCittà],StruttureRicettive[Località2])</f>
        <v>CUPRA MARITTIMA</v>
      </c>
    </row>
    <row r="5025" spans="1:4" x14ac:dyDescent="0.25">
      <c r="A5025" t="str">
        <f>StruttureRicettive[[#This Row],[Denominazione]] &amp; " (" &amp; StruttureRicettive[[#This Row],[Città]] &amp; ")"</f>
        <v>MARINELLA (FANO)</v>
      </c>
      <c r="B5025" t="str">
        <f>_xlfn.XLOOKUP(ElencoStrutture!A5025,StruttureRicettive[DenominazioneCittà],StruttureRicettive[Città])</f>
        <v>FANO</v>
      </c>
      <c r="C5025" t="str">
        <f>_xlfn.XLOOKUP(A5025,StruttureRicettive[DenominazioneCittà],StruttureRicettive[Località])</f>
        <v>FANO</v>
      </c>
      <c r="D5025" t="str">
        <f>_xlfn.XLOOKUP(A5025,StruttureRicettive[DenominazioneCittà],StruttureRicettive[Località2])</f>
        <v>FANO</v>
      </c>
    </row>
    <row r="5026" spans="1:4" x14ac:dyDescent="0.25">
      <c r="A5026" t="str">
        <f>StruttureRicettive[[#This Row],[Denominazione]] &amp; " (" &amp; StruttureRicettive[[#This Row],[Città]] &amp; ")"</f>
        <v>MARINELLA (GABICCE MARE)</v>
      </c>
      <c r="B5026" t="str">
        <f>_xlfn.XLOOKUP(ElencoStrutture!A5026,StruttureRicettive[DenominazioneCittà],StruttureRicettive[Città])</f>
        <v>GABICCE MARE</v>
      </c>
      <c r="C5026" t="str">
        <f>_xlfn.XLOOKUP(A5026,StruttureRicettive[DenominazioneCittà],StruttureRicettive[Località])</f>
        <v>GABICCE MARE</v>
      </c>
      <c r="D5026" t="str">
        <f>_xlfn.XLOOKUP(A5026,StruttureRicettive[DenominazioneCittà],StruttureRicettive[Località2])</f>
        <v>GABICCE MARE</v>
      </c>
    </row>
    <row r="5027" spans="1:4" x14ac:dyDescent="0.25">
      <c r="A5027" t="str">
        <f>StruttureRicettive[[#This Row],[Denominazione]] &amp; " (" &amp; StruttureRicettive[[#This Row],[Città]] &amp; ")"</f>
        <v>MARINELLA (PESARO)</v>
      </c>
      <c r="B5027" t="str">
        <f>_xlfn.XLOOKUP(ElencoStrutture!A5027,StruttureRicettive[DenominazioneCittà],StruttureRicettive[Città])</f>
        <v>PESARO</v>
      </c>
      <c r="C5027" t="str">
        <f>_xlfn.XLOOKUP(A5027,StruttureRicettive[DenominazioneCittà],StruttureRicettive[Località])</f>
        <v>PESARO</v>
      </c>
      <c r="D5027" t="str">
        <f>_xlfn.XLOOKUP(A5027,StruttureRicettive[DenominazioneCittà],StruttureRicettive[Località2])</f>
        <v>PESARO</v>
      </c>
    </row>
    <row r="5028" spans="1:4" x14ac:dyDescent="0.25">
      <c r="A5028" t="str">
        <f>StruttureRicettive[[#This Row],[Denominazione]] &amp; " (" &amp; StruttureRicettive[[#This Row],[Città]] &amp; ")"</f>
        <v>MARINELLI MARCELLA APP.TO PIANO 1° (POTENZA PICENA)</v>
      </c>
      <c r="B5028" t="str">
        <f>_xlfn.XLOOKUP(ElencoStrutture!A5028,StruttureRicettive[DenominazioneCittà],StruttureRicettive[Città])</f>
        <v>POTENZA PICENA</v>
      </c>
      <c r="C5028" t="str">
        <f>_xlfn.XLOOKUP(A5028,StruttureRicettive[DenominazioneCittà],StruttureRicettive[Località])</f>
        <v>no info</v>
      </c>
      <c r="D5028" t="str">
        <f>_xlfn.XLOOKUP(A5028,StruttureRicettive[DenominazioneCittà],StruttureRicettive[Località2])</f>
        <v>POTENZA PICENA</v>
      </c>
    </row>
    <row r="5029" spans="1:4" x14ac:dyDescent="0.25">
      <c r="A5029" t="str">
        <f>StruttureRicettive[[#This Row],[Denominazione]] &amp; " (" &amp; StruttureRicettive[[#This Row],[Città]] &amp; ")"</f>
        <v>MARINELLI MARCELLA APP.TO PIANO 2° (POTENZA PICENA)</v>
      </c>
      <c r="B5029" t="str">
        <f>_xlfn.XLOOKUP(ElencoStrutture!A5029,StruttureRicettive[DenominazioneCittà],StruttureRicettive[Città])</f>
        <v>POTENZA PICENA</v>
      </c>
      <c r="C5029" t="str">
        <f>_xlfn.XLOOKUP(A5029,StruttureRicettive[DenominazioneCittà],StruttureRicettive[Località])</f>
        <v>POTENZA PICENA</v>
      </c>
      <c r="D5029" t="str">
        <f>_xlfn.XLOOKUP(A5029,StruttureRicettive[DenominazioneCittà],StruttureRicettive[Località2])</f>
        <v>POTENZA PICENA</v>
      </c>
    </row>
    <row r="5030" spans="1:4" x14ac:dyDescent="0.25">
      <c r="A5030" t="str">
        <f>StruttureRicettive[[#This Row],[Denominazione]] &amp; " (" &amp; StruttureRicettive[[#This Row],[Città]] &amp; ")"</f>
        <v>MARINELLO (PORTO RECANATI)</v>
      </c>
      <c r="B5030" t="str">
        <f>_xlfn.XLOOKUP(ElencoStrutture!A5030,StruttureRicettive[DenominazioneCittà],StruttureRicettive[Città])</f>
        <v>PORTO RECANATI</v>
      </c>
      <c r="C5030" t="str">
        <f>_xlfn.XLOOKUP(A5030,StruttureRicettive[DenominazioneCittà],StruttureRicettive[Località])</f>
        <v>PORTO RECANATI</v>
      </c>
      <c r="D5030" t="str">
        <f>_xlfn.XLOOKUP(A5030,StruttureRicettive[DenominazioneCittà],StruttureRicettive[Località2])</f>
        <v>PORTO RECANATI</v>
      </c>
    </row>
    <row r="5031" spans="1:4" x14ac:dyDescent="0.25">
      <c r="A5031" t="str">
        <f>StruttureRicettive[[#This Row],[Denominazione]] &amp; " (" &amp; StruttureRicettive[[#This Row],[Città]] &amp; ")"</f>
        <v>MARINI MARIA GRAZIA (FANO)</v>
      </c>
      <c r="B5031" t="str">
        <f>_xlfn.XLOOKUP(ElencoStrutture!A5031,StruttureRicettive[DenominazioneCittà],StruttureRicettive[Città])</f>
        <v>FANO</v>
      </c>
      <c r="C5031" t="str">
        <f>_xlfn.XLOOKUP(A5031,StruttureRicettive[DenominazioneCittà],StruttureRicettive[Località])</f>
        <v>no info</v>
      </c>
      <c r="D5031" t="str">
        <f>_xlfn.XLOOKUP(A5031,StruttureRicettive[DenominazioneCittà],StruttureRicettive[Località2])</f>
        <v>FANO</v>
      </c>
    </row>
    <row r="5032" spans="1:4" x14ac:dyDescent="0.25">
      <c r="A5032" t="str">
        <f>StruttureRicettive[[#This Row],[Denominazione]] &amp; " (" &amp; StruttureRicettive[[#This Row],[Città]] &amp; ")"</f>
        <v>MARINO'S APARTHOTEL (PORTO RECANATI)</v>
      </c>
      <c r="B5032" t="str">
        <f>_xlfn.XLOOKUP(ElencoStrutture!A5032,StruttureRicettive[DenominazioneCittà],StruttureRicettive[Città])</f>
        <v>PORTO RECANATI</v>
      </c>
      <c r="C5032" t="str">
        <f>_xlfn.XLOOKUP(A5032,StruttureRicettive[DenominazioneCittà],StruttureRicettive[Località])</f>
        <v>PORTO RECANATI</v>
      </c>
      <c r="D5032" t="str">
        <f>_xlfn.XLOOKUP(A5032,StruttureRicettive[DenominazioneCittà],StruttureRicettive[Località2])</f>
        <v>PORTO RECANATI</v>
      </c>
    </row>
    <row r="5033" spans="1:4" x14ac:dyDescent="0.25">
      <c r="A5033" t="str">
        <f>StruttureRicettive[[#This Row],[Denominazione]] &amp; " (" &amp; StruttureRicettive[[#This Row],[Città]] &amp; ")"</f>
        <v>MARIO (SAN BENEDETTO DEL TRONTO)</v>
      </c>
      <c r="B5033" t="str">
        <f>_xlfn.XLOOKUP(ElencoStrutture!A5033,StruttureRicettive[DenominazioneCittà],StruttureRicettive[Città])</f>
        <v>SAN BENEDETTO DEL TRONTO</v>
      </c>
      <c r="C5033" t="str">
        <f>_xlfn.XLOOKUP(A5033,StruttureRicettive[DenominazioneCittà],StruttureRicettive[Località])</f>
        <v>SAN BENEDETTO DEL TRONTO</v>
      </c>
      <c r="D5033" t="str">
        <f>_xlfn.XLOOKUP(A5033,StruttureRicettive[DenominazioneCittà],StruttureRicettive[Località2])</f>
        <v>SAN BENEDETTO DEL TRONTO</v>
      </c>
    </row>
    <row r="5034" spans="1:4" x14ac:dyDescent="0.25">
      <c r="A5034" t="str">
        <f>StruttureRicettive[[#This Row],[Denominazione]] &amp; " (" &amp; StruttureRicettive[[#This Row],[Città]] &amp; ")"</f>
        <v>MARIO AL BORGO "LU MEDECHE PICCIONE" GUEST HOUSE (SAN BENEDETTO DEL TRONTO)</v>
      </c>
      <c r="B5034" t="str">
        <f>_xlfn.XLOOKUP(ElencoStrutture!A5034,StruttureRicettive[DenominazioneCittà],StruttureRicettive[Città])</f>
        <v>SAN BENEDETTO DEL TRONTO</v>
      </c>
      <c r="C5034" t="str">
        <f>_xlfn.XLOOKUP(A5034,StruttureRicettive[DenominazioneCittà],StruttureRicettive[Località])</f>
        <v>no info</v>
      </c>
      <c r="D5034" t="str">
        <f>_xlfn.XLOOKUP(A5034,StruttureRicettive[DenominazioneCittà],StruttureRicettive[Località2])</f>
        <v>SAN BENEDETTO DEL TRONTO</v>
      </c>
    </row>
    <row r="5035" spans="1:4" x14ac:dyDescent="0.25">
      <c r="A5035" t="str">
        <f>StruttureRicettive[[#This Row],[Denominazione]] &amp; " (" &amp; StruttureRicettive[[#This Row],[Città]] &amp; ")"</f>
        <v>MARIO D'AGATA (FANO)</v>
      </c>
      <c r="B5035" t="str">
        <f>_xlfn.XLOOKUP(ElencoStrutture!A5035,StruttureRicettive[DenominazioneCittà],StruttureRicettive[Città])</f>
        <v>FANO</v>
      </c>
      <c r="C5035" t="str">
        <f>_xlfn.XLOOKUP(A5035,StruttureRicettive[DenominazioneCittà],StruttureRicettive[Località])</f>
        <v>no info</v>
      </c>
      <c r="D5035" t="str">
        <f>_xlfn.XLOOKUP(A5035,StruttureRicettive[DenominazioneCittà],StruttureRicettive[Località2])</f>
        <v>FANO</v>
      </c>
    </row>
    <row r="5036" spans="1:4" x14ac:dyDescent="0.25">
      <c r="A5036" t="str">
        <f>StruttureRicettive[[#This Row],[Denominazione]] &amp; " (" &amp; StruttureRicettive[[#This Row],[Città]] &amp; ")"</f>
        <v>MARIPOSA (GRADARA)</v>
      </c>
      <c r="B5036" t="str">
        <f>_xlfn.XLOOKUP(ElencoStrutture!A5036,StruttureRicettive[DenominazioneCittà],StruttureRicettive[Città])</f>
        <v>GRADARA</v>
      </c>
      <c r="C5036" t="str">
        <f>_xlfn.XLOOKUP(A5036,StruttureRicettive[DenominazioneCittà],StruttureRicettive[Località])</f>
        <v>GRADARA</v>
      </c>
      <c r="D5036" t="str">
        <f>_xlfn.XLOOKUP(A5036,StruttureRicettive[DenominazioneCittà],StruttureRicettive[Località2])</f>
        <v>GRADARA</v>
      </c>
    </row>
    <row r="5037" spans="1:4" x14ac:dyDescent="0.25">
      <c r="A5037" t="str">
        <f>StruttureRicettive[[#This Row],[Denominazione]] &amp; " (" &amp; StruttureRicettive[[#This Row],[Città]] &amp; ")"</f>
        <v>MARISOL (NUMANA)</v>
      </c>
      <c r="B5037" t="str">
        <f>_xlfn.XLOOKUP(ElencoStrutture!A5037,StruttureRicettive[DenominazioneCittà],StruttureRicettive[Città])</f>
        <v>NUMANA</v>
      </c>
      <c r="C5037" t="str">
        <f>_xlfn.XLOOKUP(A5037,StruttureRicettive[DenominazioneCittà],StruttureRicettive[Località])</f>
        <v>MARCELLI</v>
      </c>
      <c r="D5037" t="str">
        <f>_xlfn.XLOOKUP(A5037,StruttureRicettive[DenominazioneCittà],StruttureRicettive[Località2])</f>
        <v>MARCELLI</v>
      </c>
    </row>
    <row r="5038" spans="1:4" x14ac:dyDescent="0.25">
      <c r="A5038" t="str">
        <f>StruttureRicettive[[#This Row],[Denominazione]] &amp; " (" &amp; StruttureRicettive[[#This Row],[Città]] &amp; ")"</f>
        <v>MARMUGI MAURO (SENIGALLIA)</v>
      </c>
      <c r="B5038" t="str">
        <f>_xlfn.XLOOKUP(ElencoStrutture!A5038,StruttureRicettive[DenominazioneCittà],StruttureRicettive[Città])</f>
        <v>SENIGALLIA</v>
      </c>
      <c r="C5038" t="str">
        <f>_xlfn.XLOOKUP(A5038,StruttureRicettive[DenominazioneCittà],StruttureRicettive[Località])</f>
        <v>SENIGALLIA</v>
      </c>
      <c r="D5038" t="str">
        <f>_xlfn.XLOOKUP(A5038,StruttureRicettive[DenominazioneCittà],StruttureRicettive[Località2])</f>
        <v>SENIGALLIA</v>
      </c>
    </row>
    <row r="5039" spans="1:4" x14ac:dyDescent="0.25">
      <c r="A5039" t="str">
        <f>StruttureRicettive[[#This Row],[Denominazione]] &amp; " (" &amp; StruttureRicettive[[#This Row],[Città]] &amp; ")"</f>
        <v>MAROTTA (MONDOLFO)</v>
      </c>
      <c r="B5039" t="str">
        <f>_xlfn.XLOOKUP(ElencoStrutture!A5039,StruttureRicettive[DenominazioneCittà],StruttureRicettive[Città])</f>
        <v>MONDOLFO</v>
      </c>
      <c r="C5039" t="str">
        <f>_xlfn.XLOOKUP(A5039,StruttureRicettive[DenominazioneCittà],StruttureRicettive[Località])</f>
        <v>MONDOLFO</v>
      </c>
      <c r="D5039" t="str">
        <f>_xlfn.XLOOKUP(A5039,StruttureRicettive[DenominazioneCittà],StruttureRicettive[Località2])</f>
        <v>MONDOLFO</v>
      </c>
    </row>
    <row r="5040" spans="1:4" x14ac:dyDescent="0.25">
      <c r="A5040" t="str">
        <f>StruttureRicettive[[#This Row],[Denominazione]] &amp; " (" &amp; StruttureRicettive[[#This Row],[Città]] &amp; ")"</f>
        <v>MARTA SORA (MONDOLFO)</v>
      </c>
      <c r="B5040" t="str">
        <f>_xlfn.XLOOKUP(ElencoStrutture!A5040,StruttureRicettive[DenominazioneCittà],StruttureRicettive[Città])</f>
        <v>MONDOLFO</v>
      </c>
      <c r="C5040" t="str">
        <f>_xlfn.XLOOKUP(A5040,StruttureRicettive[DenominazioneCittà],StruttureRicettive[Località])</f>
        <v>no info</v>
      </c>
      <c r="D5040" t="str">
        <f>_xlfn.XLOOKUP(A5040,StruttureRicettive[DenominazioneCittà],StruttureRicettive[Località2])</f>
        <v>MONDOLFO</v>
      </c>
    </row>
    <row r="5041" spans="1:4" x14ac:dyDescent="0.25">
      <c r="A5041" t="str">
        <f>StruttureRicettive[[#This Row],[Denominazione]] &amp; " (" &amp; StruttureRicettive[[#This Row],[Città]] &amp; ")"</f>
        <v>MARTELLETTO (SERRA SAN QUIRICO)</v>
      </c>
      <c r="B5041" t="str">
        <f>_xlfn.XLOOKUP(ElencoStrutture!A5041,StruttureRicettive[DenominazioneCittà],StruttureRicettive[Città])</f>
        <v>SERRA SAN QUIRICO</v>
      </c>
      <c r="C5041" t="str">
        <f>_xlfn.XLOOKUP(A5041,StruttureRicettive[DenominazioneCittà],StruttureRicettive[Località])</f>
        <v>CERTINE</v>
      </c>
      <c r="D5041" t="str">
        <f>_xlfn.XLOOKUP(A5041,StruttureRicettive[DenominazioneCittà],StruttureRicettive[Località2])</f>
        <v>CERTINE</v>
      </c>
    </row>
    <row r="5042" spans="1:4" x14ac:dyDescent="0.25">
      <c r="A5042" t="str">
        <f>StruttureRicettive[[#This Row],[Denominazione]] &amp; " (" &amp; StruttureRicettive[[#This Row],[Città]] &amp; ")"</f>
        <v>MARTINELLI MIRCO (PESARO)</v>
      </c>
      <c r="B5042" t="str">
        <f>_xlfn.XLOOKUP(ElencoStrutture!A5042,StruttureRicettive[DenominazioneCittà],StruttureRicettive[Città])</f>
        <v>PESARO</v>
      </c>
      <c r="C5042" t="str">
        <f>_xlfn.XLOOKUP(A5042,StruttureRicettive[DenominazioneCittà],StruttureRicettive[Località])</f>
        <v>no info</v>
      </c>
      <c r="D5042" t="str">
        <f>_xlfn.XLOOKUP(A5042,StruttureRicettive[DenominazioneCittà],StruttureRicettive[Località2])</f>
        <v>PESARO</v>
      </c>
    </row>
    <row r="5043" spans="1:4" x14ac:dyDescent="0.25">
      <c r="A5043" t="str">
        <f>StruttureRicettive[[#This Row],[Denominazione]] &amp; " (" &amp; StruttureRicettive[[#This Row],[Città]] &amp; ")"</f>
        <v>MARY AL TRAMONTO ROSSO (TAVULLIA)</v>
      </c>
      <c r="B5043" t="str">
        <f>_xlfn.XLOOKUP(ElencoStrutture!A5043,StruttureRicettive[DenominazioneCittà],StruttureRicettive[Città])</f>
        <v>TAVULLIA</v>
      </c>
      <c r="C5043" t="str">
        <f>_xlfn.XLOOKUP(A5043,StruttureRicettive[DenominazioneCittà],StruttureRicettive[Località])</f>
        <v>PU</v>
      </c>
      <c r="D5043" t="str">
        <f>_xlfn.XLOOKUP(A5043,StruttureRicettive[DenominazioneCittà],StruttureRicettive[Località2])</f>
        <v>PU</v>
      </c>
    </row>
    <row r="5044" spans="1:4" x14ac:dyDescent="0.25">
      <c r="A5044" t="str">
        <f>StruttureRicettive[[#This Row],[Denominazione]] &amp; " (" &amp; StruttureRicettive[[#This Row],[Città]] &amp; ")"</f>
        <v>MASS-HANS VALDIFIORI di CIPRIANI (SASSOFERRATO)</v>
      </c>
      <c r="B5044" t="str">
        <f>_xlfn.XLOOKUP(ElencoStrutture!A5044,StruttureRicettive[DenominazioneCittà],StruttureRicettive[Città])</f>
        <v>SASSOFERRATO</v>
      </c>
      <c r="C5044" t="str">
        <f>_xlfn.XLOOKUP(A5044,StruttureRicettive[DenominazioneCittà],StruttureRicettive[Località])</f>
        <v>TORRE DI MURAZZANO</v>
      </c>
      <c r="D5044" t="str">
        <f>_xlfn.XLOOKUP(A5044,StruttureRicettive[DenominazioneCittà],StruttureRicettive[Località2])</f>
        <v>TORRE DI MURAZZANO</v>
      </c>
    </row>
    <row r="5045" spans="1:4" x14ac:dyDescent="0.25">
      <c r="A5045" t="str">
        <f>StruttureRicettive[[#This Row],[Denominazione]] &amp; " (" &amp; StruttureRicettive[[#This Row],[Città]] &amp; ")"</f>
        <v>MASSI (SENIGALLIA)</v>
      </c>
      <c r="B5045" t="str">
        <f>_xlfn.XLOOKUP(ElencoStrutture!A5045,StruttureRicettive[DenominazioneCittà],StruttureRicettive[Città])</f>
        <v>SENIGALLIA</v>
      </c>
      <c r="C5045" t="str">
        <f>_xlfn.XLOOKUP(A5045,StruttureRicettive[DenominazioneCittà],StruttureRicettive[Località])</f>
        <v>SENIGALLIA</v>
      </c>
      <c r="D5045" t="str">
        <f>_xlfn.XLOOKUP(A5045,StruttureRicettive[DenominazioneCittà],StruttureRicettive[Località2])</f>
        <v>SENIGALLIA</v>
      </c>
    </row>
    <row r="5046" spans="1:4" x14ac:dyDescent="0.25">
      <c r="A5046" t="str">
        <f>StruttureRicettive[[#This Row],[Denominazione]] &amp; " (" &amp; StruttureRicettive[[#This Row],[Città]] &amp; ")"</f>
        <v>MASSI PATRIZIO (OFFIDA)</v>
      </c>
      <c r="B5046" t="str">
        <f>_xlfn.XLOOKUP(ElencoStrutture!A5046,StruttureRicettive[DenominazioneCittà],StruttureRicettive[Città])</f>
        <v>OFFIDA</v>
      </c>
      <c r="C5046" t="str">
        <f>_xlfn.XLOOKUP(A5046,StruttureRicettive[DenominazioneCittà],StruttureRicettive[Località])</f>
        <v>OFFIDA</v>
      </c>
      <c r="D5046" t="str">
        <f>_xlfn.XLOOKUP(A5046,StruttureRicettive[DenominazioneCittà],StruttureRicettive[Località2])</f>
        <v>OFFIDA</v>
      </c>
    </row>
    <row r="5047" spans="1:4" x14ac:dyDescent="0.25">
      <c r="A5047" t="str">
        <f>StruttureRicettive[[#This Row],[Denominazione]] &amp; " (" &amp; StruttureRicettive[[#This Row],[Città]] &amp; ")"</f>
        <v>MASTRANGELO DARIO (GABICCE MARE)</v>
      </c>
      <c r="B5047" t="str">
        <f>_xlfn.XLOOKUP(ElencoStrutture!A5047,StruttureRicettive[DenominazioneCittà],StruttureRicettive[Città])</f>
        <v>GABICCE MARE</v>
      </c>
      <c r="C5047" t="str">
        <f>_xlfn.XLOOKUP(A5047,StruttureRicettive[DenominazioneCittà],StruttureRicettive[Località])</f>
        <v>no info</v>
      </c>
      <c r="D5047" t="str">
        <f>_xlfn.XLOOKUP(A5047,StruttureRicettive[DenominazioneCittà],StruttureRicettive[Località2])</f>
        <v>GABICCE MARE</v>
      </c>
    </row>
    <row r="5048" spans="1:4" x14ac:dyDescent="0.25">
      <c r="A5048" t="str">
        <f>StruttureRicettive[[#This Row],[Denominazione]] &amp; " (" &amp; StruttureRicettive[[#This Row],[Città]] &amp; ")"</f>
        <v>MASTRO MARINO (FABRIANO)</v>
      </c>
      <c r="B5048" t="str">
        <f>_xlfn.XLOOKUP(ElencoStrutture!A5048,StruttureRicettive[DenominazioneCittà],StruttureRicettive[Città])</f>
        <v>FABRIANO</v>
      </c>
      <c r="C5048" t="str">
        <f>_xlfn.XLOOKUP(A5048,StruttureRicettive[DenominazioneCittà],StruttureRicettive[Località])</f>
        <v>FABRIANO</v>
      </c>
      <c r="D5048" t="str">
        <f>_xlfn.XLOOKUP(A5048,StruttureRicettive[DenominazioneCittà],StruttureRicettive[Località2])</f>
        <v>FABRIANO</v>
      </c>
    </row>
    <row r="5049" spans="1:4" x14ac:dyDescent="0.25">
      <c r="A5049" t="str">
        <f>StruttureRicettive[[#This Row],[Denominazione]] &amp; " (" &amp; StruttureRicettive[[#This Row],[Città]] &amp; ")"</f>
        <v>MATADOR (PORTO SANT'ELPIDIO)</v>
      </c>
      <c r="B5049" t="str">
        <f>_xlfn.XLOOKUP(ElencoStrutture!A5049,StruttureRicettive[DenominazioneCittà],StruttureRicettive[Città])</f>
        <v>PORTO SANT'ELPIDIO</v>
      </c>
      <c r="C5049" t="str">
        <f>_xlfn.XLOOKUP(A5049,StruttureRicettive[DenominazioneCittà],StruttureRicettive[Località])</f>
        <v>PESARO</v>
      </c>
      <c r="D5049" t="str">
        <f>_xlfn.XLOOKUP(A5049,StruttureRicettive[DenominazioneCittà],StruttureRicettive[Località2])</f>
        <v>PESARO</v>
      </c>
    </row>
    <row r="5050" spans="1:4" x14ac:dyDescent="0.25">
      <c r="A5050" t="str">
        <f>StruttureRicettive[[#This Row],[Denominazione]] &amp; " (" &amp; StruttureRicettive[[#This Row],[Città]] &amp; ")"</f>
        <v>MATEPAYA CLUB (PEDASO)</v>
      </c>
      <c r="B5050" t="str">
        <f>_xlfn.XLOOKUP(ElencoStrutture!A5050,StruttureRicettive[DenominazioneCittà],StruttureRicettive[Città])</f>
        <v>PEDASO</v>
      </c>
      <c r="C5050" t="str">
        <f>_xlfn.XLOOKUP(A5050,StruttureRicettive[DenominazioneCittà],StruttureRicettive[Località])</f>
        <v>no info</v>
      </c>
      <c r="D5050" t="str">
        <f>_xlfn.XLOOKUP(A5050,StruttureRicettive[DenominazioneCittà],StruttureRicettive[Località2])</f>
        <v>PEDASO</v>
      </c>
    </row>
    <row r="5051" spans="1:4" x14ac:dyDescent="0.25">
      <c r="A5051" t="str">
        <f>StruttureRicettive[[#This Row],[Denominazione]] &amp; " (" &amp; StruttureRicettive[[#This Row],[Città]] &amp; ")"</f>
        <v>MATILDA (PORTO SAN GIORGIO)</v>
      </c>
      <c r="B5051" t="str">
        <f>_xlfn.XLOOKUP(ElencoStrutture!A5051,StruttureRicettive[DenominazioneCittà],StruttureRicettive[Città])</f>
        <v>PORTO SAN GIORGIO</v>
      </c>
      <c r="C5051" t="str">
        <f>_xlfn.XLOOKUP(A5051,StruttureRicettive[DenominazioneCittà],StruttureRicettive[Località])</f>
        <v>no info</v>
      </c>
      <c r="D5051" t="str">
        <f>_xlfn.XLOOKUP(A5051,StruttureRicettive[DenominazioneCittà],StruttureRicettive[Località2])</f>
        <v>PORTO SAN GIORGIO</v>
      </c>
    </row>
    <row r="5052" spans="1:4" x14ac:dyDescent="0.25">
      <c r="A5052" t="str">
        <f>StruttureRicettive[[#This Row],[Denominazione]] &amp; " (" &amp; StruttureRicettive[[#This Row],[Città]] &amp; ")"</f>
        <v>MATTIOLI MAURO APP.TO VIALE TRENTO (PESARO)</v>
      </c>
      <c r="B5052" t="str">
        <f>_xlfn.XLOOKUP(ElencoStrutture!A5052,StruttureRicettive[DenominazioneCittà],StruttureRicettive[Città])</f>
        <v>PESARO</v>
      </c>
      <c r="C5052" t="str">
        <f>_xlfn.XLOOKUP(A5052,StruttureRicettive[DenominazioneCittà],StruttureRicettive[Località])</f>
        <v>PESARO</v>
      </c>
      <c r="D5052" t="str">
        <f>_xlfn.XLOOKUP(A5052,StruttureRicettive[DenominazioneCittà],StruttureRicettive[Località2])</f>
        <v>PESARO</v>
      </c>
    </row>
    <row r="5053" spans="1:4" x14ac:dyDescent="0.25">
      <c r="A5053" t="str">
        <f>StruttureRicettive[[#This Row],[Denominazione]] &amp; " (" &amp; StruttureRicettive[[#This Row],[Città]] &amp; ")"</f>
        <v>MATTIOLI MAURO APP.TO VIALE VITTORIA (PESARO)</v>
      </c>
      <c r="B5053" t="str">
        <f>_xlfn.XLOOKUP(ElencoStrutture!A5053,StruttureRicettive[DenominazioneCittà],StruttureRicettive[Città])</f>
        <v>PESARO</v>
      </c>
      <c r="C5053" t="str">
        <f>_xlfn.XLOOKUP(A5053,StruttureRicettive[DenominazioneCittà],StruttureRicettive[Località])</f>
        <v>PESARO</v>
      </c>
      <c r="D5053" t="str">
        <f>_xlfn.XLOOKUP(A5053,StruttureRicettive[DenominazioneCittà],StruttureRicettive[Località2])</f>
        <v>PESARO</v>
      </c>
    </row>
    <row r="5054" spans="1:4" x14ac:dyDescent="0.25">
      <c r="A5054" t="str">
        <f>StruttureRicettive[[#This Row],[Denominazione]] &amp; " (" &amp; StruttureRicettive[[#This Row],[Città]] &amp; ")"</f>
        <v>MATTOLI MARIA (SENIGALLIA)</v>
      </c>
      <c r="B5054" t="str">
        <f>_xlfn.XLOOKUP(ElencoStrutture!A5054,StruttureRicettive[DenominazioneCittà],StruttureRicettive[Città])</f>
        <v>SENIGALLIA</v>
      </c>
      <c r="C5054" t="str">
        <f>_xlfn.XLOOKUP(A5054,StruttureRicettive[DenominazioneCittà],StruttureRicettive[Località])</f>
        <v>SENIGALLIA</v>
      </c>
      <c r="D5054" t="str">
        <f>_xlfn.XLOOKUP(A5054,StruttureRicettive[DenominazioneCittà],StruttureRicettive[Località2])</f>
        <v>SENIGALLIA</v>
      </c>
    </row>
    <row r="5055" spans="1:4" x14ac:dyDescent="0.25">
      <c r="A5055" t="str">
        <f>StruttureRicettive[[#This Row],[Denominazione]] &amp; " (" &amp; StruttureRicettive[[#This Row],[Città]] &amp; ")"</f>
        <v>MAUNA LOA (FERMO)</v>
      </c>
      <c r="B5055" t="str">
        <f>_xlfn.XLOOKUP(ElencoStrutture!A5055,StruttureRicettive[DenominazioneCittà],StruttureRicettive[Città])</f>
        <v>FERMO</v>
      </c>
      <c r="C5055" t="str">
        <f>_xlfn.XLOOKUP(A5055,StruttureRicettive[DenominazioneCittà],StruttureRicettive[Località])</f>
        <v>PORTO SAN GIORGIO</v>
      </c>
      <c r="D5055" t="str">
        <f>_xlfn.XLOOKUP(A5055,StruttureRicettive[DenominazioneCittà],StruttureRicettive[Località2])</f>
        <v>PORTO SAN GIORGIO</v>
      </c>
    </row>
    <row r="5056" spans="1:4" x14ac:dyDescent="0.25">
      <c r="A5056" t="str">
        <f>StruttureRicettive[[#This Row],[Denominazione]] &amp; " (" &amp; StruttureRicettive[[#This Row],[Città]] &amp; ")"</f>
        <v>MAURIZIO MACELLARI (CIVITANOVA MARCHE)</v>
      </c>
      <c r="B5056" t="str">
        <f>_xlfn.XLOOKUP(ElencoStrutture!A5056,StruttureRicettive[DenominazioneCittà],StruttureRicettive[Città])</f>
        <v>CIVITANOVA MARCHE</v>
      </c>
      <c r="C5056" t="str">
        <f>_xlfn.XLOOKUP(A5056,StruttureRicettive[DenominazioneCittà],StruttureRicettive[Località])</f>
        <v>no info</v>
      </c>
      <c r="D5056" t="str">
        <f>_xlfn.XLOOKUP(A5056,StruttureRicettive[DenominazioneCittà],StruttureRicettive[Località2])</f>
        <v>CIVITANOVA MARCHE</v>
      </c>
    </row>
    <row r="5057" spans="1:4" x14ac:dyDescent="0.25">
      <c r="A5057" t="str">
        <f>StruttureRicettive[[#This Row],[Denominazione]] &amp; " (" &amp; StruttureRicettive[[#This Row],[Città]] &amp; ")"</f>
        <v>MAURIZIO RADI (TAVULLIA)</v>
      </c>
      <c r="B5057" t="str">
        <f>_xlfn.XLOOKUP(ElencoStrutture!A5057,StruttureRicettive[DenominazioneCittà],StruttureRicettive[Città])</f>
        <v>TAVULLIA</v>
      </c>
      <c r="C5057" t="str">
        <f>_xlfn.XLOOKUP(A5057,StruttureRicettive[DenominazioneCittà],StruttureRicettive[Località])</f>
        <v>no info</v>
      </c>
      <c r="D5057" t="str">
        <f>_xlfn.XLOOKUP(A5057,StruttureRicettive[DenominazioneCittà],StruttureRicettive[Località2])</f>
        <v>TAVULLIA</v>
      </c>
    </row>
    <row r="5058" spans="1:4" x14ac:dyDescent="0.25">
      <c r="A5058" t="str">
        <f>StruttureRicettive[[#This Row],[Denominazione]] &amp; " (" &amp; StruttureRicettive[[#This Row],[Città]] &amp; ")"</f>
        <v>MAURO MANCINI (SENIGALLIA)</v>
      </c>
      <c r="B5058" t="str">
        <f>_xlfn.XLOOKUP(ElencoStrutture!A5058,StruttureRicettive[DenominazioneCittà],StruttureRicettive[Città])</f>
        <v>SENIGALLIA</v>
      </c>
      <c r="C5058" t="str">
        <f>_xlfn.XLOOKUP(A5058,StruttureRicettive[DenominazioneCittà],StruttureRicettive[Località])</f>
        <v>SENIGALLIA</v>
      </c>
      <c r="D5058" t="str">
        <f>_xlfn.XLOOKUP(A5058,StruttureRicettive[DenominazioneCittà],StruttureRicettive[Località2])</f>
        <v>SENIGALLIA</v>
      </c>
    </row>
    <row r="5059" spans="1:4" x14ac:dyDescent="0.25">
      <c r="A5059" t="str">
        <f>StruttureRicettive[[#This Row],[Denominazione]] &amp; " (" &amp; StruttureRicettive[[#This Row],[Città]] &amp; ")"</f>
        <v>MAVIP RESIDENCE (SAN BENEDETTO DEL TRONTO)</v>
      </c>
      <c r="B5059" t="str">
        <f>_xlfn.XLOOKUP(ElencoStrutture!A5059,StruttureRicettive[DenominazioneCittà],StruttureRicettive[Città])</f>
        <v>SAN BENEDETTO DEL TRONTO</v>
      </c>
      <c r="C5059" t="str">
        <f>_xlfn.XLOOKUP(A5059,StruttureRicettive[DenominazioneCittà],StruttureRicettive[Località])</f>
        <v>SAN BENEDETTO DEL TRONTO</v>
      </c>
      <c r="D5059" t="str">
        <f>_xlfn.XLOOKUP(A5059,StruttureRicettive[DenominazioneCittà],StruttureRicettive[Località2])</f>
        <v>SAN BENEDETTO DEL TRONTO</v>
      </c>
    </row>
    <row r="5060" spans="1:4" x14ac:dyDescent="0.25">
      <c r="A5060" t="str">
        <f>StruttureRicettive[[#This Row],[Denominazione]] &amp; " (" &amp; StruttureRicettive[[#This Row],[Città]] &amp; ")"</f>
        <v>MAXIM (GABICCE MARE)</v>
      </c>
      <c r="B5060" t="str">
        <f>_xlfn.XLOOKUP(ElencoStrutture!A5060,StruttureRicettive[DenominazioneCittà],StruttureRicettive[Città])</f>
        <v>GABICCE MARE</v>
      </c>
      <c r="C5060" t="str">
        <f>_xlfn.XLOOKUP(A5060,StruttureRicettive[DenominazioneCittà],StruttureRicettive[Località])</f>
        <v>GABICCE MARE</v>
      </c>
      <c r="D5060" t="str">
        <f>_xlfn.XLOOKUP(A5060,StruttureRicettive[DenominazioneCittà],StruttureRicettive[Località2])</f>
        <v>GABICCE MARE</v>
      </c>
    </row>
    <row r="5061" spans="1:4" x14ac:dyDescent="0.25">
      <c r="A5061" t="str">
        <f>StruttureRicettive[[#This Row],[Denominazione]] &amp; " (" &amp; StruttureRicettive[[#This Row],[Città]] &amp; ")"</f>
        <v>MAY PATRICIA HELEN ROXBURGH (GUALDO)</v>
      </c>
      <c r="B5061" t="str">
        <f>_xlfn.XLOOKUP(ElencoStrutture!A5061,StruttureRicettive[DenominazioneCittà],StruttureRicettive[Città])</f>
        <v>GUALDO</v>
      </c>
      <c r="C5061" t="str">
        <f>_xlfn.XLOOKUP(A5061,StruttureRicettive[DenominazioneCittà],StruttureRicettive[Località])</f>
        <v>C.DA MORRONE</v>
      </c>
      <c r="D5061" t="str">
        <f>_xlfn.XLOOKUP(A5061,StruttureRicettive[DenominazioneCittà],StruttureRicettive[Località2])</f>
        <v>C.DA MORRONE</v>
      </c>
    </row>
    <row r="5062" spans="1:4" x14ac:dyDescent="0.25">
      <c r="A5062" t="str">
        <f>StruttureRicettive[[#This Row],[Denominazione]] &amp; " (" &amp; StruttureRicettive[[#This Row],[Città]] &amp; ")"</f>
        <v>MAZZAMURELLO (CALDAROLA)</v>
      </c>
      <c r="B5062" t="str">
        <f>_xlfn.XLOOKUP(ElencoStrutture!A5062,StruttureRicettive[DenominazioneCittà],StruttureRicettive[Città])</f>
        <v>CALDAROLA</v>
      </c>
      <c r="C5062" t="str">
        <f>_xlfn.XLOOKUP(A5062,StruttureRicettive[DenominazioneCittà],StruttureRicettive[Località])</f>
        <v>GARUFO</v>
      </c>
      <c r="D5062" t="str">
        <f>_xlfn.XLOOKUP(A5062,StruttureRicettive[DenominazioneCittà],StruttureRicettive[Località2])</f>
        <v>GARUFO</v>
      </c>
    </row>
    <row r="5063" spans="1:4" x14ac:dyDescent="0.25">
      <c r="A5063" t="str">
        <f>StruttureRicettive[[#This Row],[Denominazione]] &amp; " (" &amp; StruttureRicettive[[#This Row],[Città]] &amp; ")"</f>
        <v>MAZZANTI ELENA APP.TO VIA BASILICATA (SENIGALLIA)</v>
      </c>
      <c r="B5063" t="str">
        <f>_xlfn.XLOOKUP(ElencoStrutture!A5063,StruttureRicettive[DenominazioneCittà],StruttureRicettive[Città])</f>
        <v>SENIGALLIA</v>
      </c>
      <c r="C5063" t="str">
        <f>_xlfn.XLOOKUP(A5063,StruttureRicettive[DenominazioneCittà],StruttureRicettive[Località])</f>
        <v>SENIGALLIA</v>
      </c>
      <c r="D5063" t="str">
        <f>_xlfn.XLOOKUP(A5063,StruttureRicettive[DenominazioneCittà],StruttureRicettive[Località2])</f>
        <v>SENIGALLIA</v>
      </c>
    </row>
    <row r="5064" spans="1:4" x14ac:dyDescent="0.25">
      <c r="A5064" t="str">
        <f>StruttureRicettive[[#This Row],[Denominazione]] &amp; " (" &amp; StruttureRicettive[[#This Row],[Città]] &amp; ")"</f>
        <v>MAZZANTI ELENA APP.TO VIA RIETI (SENIGALLIA)</v>
      </c>
      <c r="B5064" t="str">
        <f>_xlfn.XLOOKUP(ElencoStrutture!A5064,StruttureRicettive[DenominazioneCittà],StruttureRicettive[Città])</f>
        <v>SENIGALLIA</v>
      </c>
      <c r="C5064" t="str">
        <f>_xlfn.XLOOKUP(A5064,StruttureRicettive[DenominazioneCittà],StruttureRicettive[Località])</f>
        <v>SENIGALLIA</v>
      </c>
      <c r="D5064" t="str">
        <f>_xlfn.XLOOKUP(A5064,StruttureRicettive[DenominazioneCittà],StruttureRicettive[Località2])</f>
        <v>SENIGALLIA</v>
      </c>
    </row>
    <row r="5065" spans="1:4" x14ac:dyDescent="0.25">
      <c r="A5065" t="str">
        <f>StruttureRicettive[[#This Row],[Denominazione]] &amp; " (" &amp; StruttureRicettive[[#This Row],[Città]] &amp; ")"</f>
        <v>MAZZANTI GIANFRANCO (SENIGALLIA)</v>
      </c>
      <c r="B5065" t="str">
        <f>_xlfn.XLOOKUP(ElencoStrutture!A5065,StruttureRicettive[DenominazioneCittà],StruttureRicettive[Città])</f>
        <v>SENIGALLIA</v>
      </c>
      <c r="C5065" t="str">
        <f>_xlfn.XLOOKUP(A5065,StruttureRicettive[DenominazioneCittà],StruttureRicettive[Località])</f>
        <v>SENIGALLIA</v>
      </c>
      <c r="D5065" t="str">
        <f>_xlfn.XLOOKUP(A5065,StruttureRicettive[DenominazioneCittà],StruttureRicettive[Località2])</f>
        <v>SENIGALLIA</v>
      </c>
    </row>
    <row r="5066" spans="1:4" x14ac:dyDescent="0.25">
      <c r="A5066" t="str">
        <f>StruttureRicettive[[#This Row],[Denominazione]] &amp; " (" &amp; StruttureRicettive[[#This Row],[Città]] &amp; ")"</f>
        <v>MAZZAOLA ANGELO (SENIGALLIA)</v>
      </c>
      <c r="B5066" t="str">
        <f>_xlfn.XLOOKUP(ElencoStrutture!A5066,StruttureRicettive[DenominazioneCittà],StruttureRicettive[Città])</f>
        <v>SENIGALLIA</v>
      </c>
      <c r="C5066" t="str">
        <f>_xlfn.XLOOKUP(A5066,StruttureRicettive[DenominazioneCittà],StruttureRicettive[Località])</f>
        <v>SENIGALLIA</v>
      </c>
      <c r="D5066" t="str">
        <f>_xlfn.XLOOKUP(A5066,StruttureRicettive[DenominazioneCittà],StruttureRicettive[Località2])</f>
        <v>SENIGALLIA</v>
      </c>
    </row>
    <row r="5067" spans="1:4" x14ac:dyDescent="0.25">
      <c r="A5067" t="str">
        <f>StruttureRicettive[[#This Row],[Denominazione]] &amp; " (" &amp; StruttureRicettive[[#This Row],[Città]] &amp; ")"</f>
        <v>MAZZARINI DANILO (SENIGALLIA)</v>
      </c>
      <c r="B5067" t="str">
        <f>_xlfn.XLOOKUP(ElencoStrutture!A5067,StruttureRicettive[DenominazioneCittà],StruttureRicettive[Città])</f>
        <v>SENIGALLIA</v>
      </c>
      <c r="C5067" t="str">
        <f>_xlfn.XLOOKUP(A5067,StruttureRicettive[DenominazioneCittà],StruttureRicettive[Località])</f>
        <v>SENIGALLIA</v>
      </c>
      <c r="D5067" t="str">
        <f>_xlfn.XLOOKUP(A5067,StruttureRicettive[DenominazioneCittà],StruttureRicettive[Località2])</f>
        <v>SENIGALLIA</v>
      </c>
    </row>
    <row r="5068" spans="1:4" x14ac:dyDescent="0.25">
      <c r="A5068" t="str">
        <f>StruttureRicettive[[#This Row],[Denominazione]] &amp; " (" &amp; StruttureRicettive[[#This Row],[Città]] &amp; ")"</f>
        <v>MECOCCI ANDREA (SENIGALLIA)</v>
      </c>
      <c r="B5068" t="str">
        <f>_xlfn.XLOOKUP(ElencoStrutture!A5068,StruttureRicettive[DenominazioneCittà],StruttureRicettive[Città])</f>
        <v>SENIGALLIA</v>
      </c>
      <c r="C5068" t="str">
        <f>_xlfn.XLOOKUP(A5068,StruttureRicettive[DenominazioneCittà],StruttureRicettive[Località])</f>
        <v>SENIGALLIA</v>
      </c>
      <c r="D5068" t="str">
        <f>_xlfn.XLOOKUP(A5068,StruttureRicettive[DenominazioneCittà],StruttureRicettive[Località2])</f>
        <v>SENIGALLIA</v>
      </c>
    </row>
    <row r="5069" spans="1:4" x14ac:dyDescent="0.25">
      <c r="A5069" t="str">
        <f>StruttureRicettive[[#This Row],[Denominazione]] &amp; " (" &amp; StruttureRicettive[[#This Row],[Città]] &amp; ")"</f>
        <v>MEDITERRANEO (PESARO)</v>
      </c>
      <c r="B5069" t="str">
        <f>_xlfn.XLOOKUP(ElencoStrutture!A5069,StruttureRicettive[DenominazioneCittà],StruttureRicettive[Città])</f>
        <v>PESARO</v>
      </c>
      <c r="C5069" t="str">
        <f>_xlfn.XLOOKUP(A5069,StruttureRicettive[DenominazioneCittà],StruttureRicettive[Località])</f>
        <v>PESARO</v>
      </c>
      <c r="D5069" t="str">
        <f>_xlfn.XLOOKUP(A5069,StruttureRicettive[DenominazioneCittà],StruttureRicettive[Località2])</f>
        <v>PESARO</v>
      </c>
    </row>
    <row r="5070" spans="1:4" x14ac:dyDescent="0.25">
      <c r="A5070" t="str">
        <f>StruttureRicettive[[#This Row],[Denominazione]] &amp; " (" &amp; StruttureRicettive[[#This Row],[Città]] &amp; ")"</f>
        <v>MEDITERRANEO (SAN BENEDETTO DEL TRONTO)</v>
      </c>
      <c r="B5070" t="str">
        <f>_xlfn.XLOOKUP(ElencoStrutture!A5070,StruttureRicettive[DenominazioneCittà],StruttureRicettive[Città])</f>
        <v>SAN BENEDETTO DEL TRONTO</v>
      </c>
      <c r="C5070" t="str">
        <f>_xlfn.XLOOKUP(A5070,StruttureRicettive[DenominazioneCittà],StruttureRicettive[Località])</f>
        <v>SAN BENEDETTO DEL TRONTO</v>
      </c>
      <c r="D5070" t="str">
        <f>_xlfn.XLOOKUP(A5070,StruttureRicettive[DenominazioneCittà],StruttureRicettive[Località2])</f>
        <v>SAN BENEDETTO DEL TRONTO</v>
      </c>
    </row>
    <row r="5071" spans="1:4" x14ac:dyDescent="0.25">
      <c r="A5071" t="str">
        <f>StruttureRicettive[[#This Row],[Denominazione]] &amp; " (" &amp; StruttureRicettive[[#This Row],[Città]] &amp; ")"</f>
        <v>MEDUSA SABBIA D'OR (PORTO RECANATI)</v>
      </c>
      <c r="B5071" t="str">
        <f>_xlfn.XLOOKUP(ElencoStrutture!A5071,StruttureRicettive[DenominazioneCittà],StruttureRicettive[Città])</f>
        <v>PORTO RECANATI</v>
      </c>
      <c r="C5071" t="str">
        <f>_xlfn.XLOOKUP(A5071,StruttureRicettive[DenominazioneCittà],StruttureRicettive[Località])</f>
        <v>no info</v>
      </c>
      <c r="D5071" t="str">
        <f>_xlfn.XLOOKUP(A5071,StruttureRicettive[DenominazioneCittà],StruttureRicettive[Località2])</f>
        <v>PORTO RECANATI</v>
      </c>
    </row>
    <row r="5072" spans="1:4" x14ac:dyDescent="0.25">
      <c r="A5072" t="str">
        <f>StruttureRicettive[[#This Row],[Denominazione]] &amp; " (" &amp; StruttureRicettive[[#This Row],[Città]] &amp; ")"</f>
        <v>MEETING (GABICCE MARE)</v>
      </c>
      <c r="B5072" t="str">
        <f>_xlfn.XLOOKUP(ElencoStrutture!A5072,StruttureRicettive[DenominazioneCittà],StruttureRicettive[Città])</f>
        <v>GABICCE MARE</v>
      </c>
      <c r="C5072" t="str">
        <f>_xlfn.XLOOKUP(A5072,StruttureRicettive[DenominazioneCittà],StruttureRicettive[Località])</f>
        <v>GABICCE MARE</v>
      </c>
      <c r="D5072" t="str">
        <f>_xlfn.XLOOKUP(A5072,StruttureRicettive[DenominazioneCittà],StruttureRicettive[Località2])</f>
        <v>GABICCE MARE</v>
      </c>
    </row>
    <row r="5073" spans="1:4" x14ac:dyDescent="0.25">
      <c r="A5073" t="str">
        <f>StruttureRicettive[[#This Row],[Denominazione]] &amp; " (" &amp; StruttureRicettive[[#This Row],[Città]] &amp; ")"</f>
        <v>MEETING (URBANIA)</v>
      </c>
      <c r="B5073" t="str">
        <f>_xlfn.XLOOKUP(ElencoStrutture!A5073,StruttureRicettive[DenominazioneCittà],StruttureRicettive[Città])</f>
        <v>URBANIA</v>
      </c>
      <c r="C5073" t="str">
        <f>_xlfn.XLOOKUP(A5073,StruttureRicettive[DenominazioneCittà],StruttureRicettive[Località])</f>
        <v>URBANIA</v>
      </c>
      <c r="D5073" t="str">
        <f>_xlfn.XLOOKUP(A5073,StruttureRicettive[DenominazioneCittà],StruttureRicettive[Località2])</f>
        <v>URBANIA</v>
      </c>
    </row>
    <row r="5074" spans="1:4" x14ac:dyDescent="0.25">
      <c r="A5074" t="str">
        <f>StruttureRicettive[[#This Row],[Denominazione]] &amp; " (" &amp; StruttureRicettive[[#This Row],[Città]] &amp; ")"</f>
        <v>MENACCINI DIEGO (FANO)</v>
      </c>
      <c r="B5074" t="str">
        <f>_xlfn.XLOOKUP(ElencoStrutture!A5074,StruttureRicettive[DenominazioneCittà],StruttureRicettive[Città])</f>
        <v>FANO</v>
      </c>
      <c r="C5074" t="str">
        <f>_xlfn.XLOOKUP(A5074,StruttureRicettive[DenominazioneCittà],StruttureRicettive[Località])</f>
        <v>FANO</v>
      </c>
      <c r="D5074" t="str">
        <f>_xlfn.XLOOKUP(A5074,StruttureRicettive[DenominazioneCittà],StruttureRicettive[Località2])</f>
        <v>FANO</v>
      </c>
    </row>
    <row r="5075" spans="1:4" x14ac:dyDescent="0.25">
      <c r="A5075" t="str">
        <f>StruttureRicettive[[#This Row],[Denominazione]] &amp; " (" &amp; StruttureRicettive[[#This Row],[Città]] &amp; ")"</f>
        <v>MENCACCINI BRUNO (FANO)</v>
      </c>
      <c r="B5075" t="str">
        <f>_xlfn.XLOOKUP(ElencoStrutture!A5075,StruttureRicettive[DenominazioneCittà],StruttureRicettive[Città])</f>
        <v>FANO</v>
      </c>
      <c r="C5075" t="str">
        <f>_xlfn.XLOOKUP(A5075,StruttureRicettive[DenominazioneCittà],StruttureRicettive[Località])</f>
        <v>no info</v>
      </c>
      <c r="D5075" t="str">
        <f>_xlfn.XLOOKUP(A5075,StruttureRicettive[DenominazioneCittà],StruttureRicettive[Località2])</f>
        <v>FANO</v>
      </c>
    </row>
    <row r="5076" spans="1:4" x14ac:dyDescent="0.25">
      <c r="A5076" t="str">
        <f>StruttureRicettive[[#This Row],[Denominazione]] &amp; " (" &amp; StruttureRicettive[[#This Row],[Città]] &amp; ")"</f>
        <v>MENCHETTI ARTIDORO (PESARO)</v>
      </c>
      <c r="B5076" t="str">
        <f>_xlfn.XLOOKUP(ElencoStrutture!A5076,StruttureRicettive[DenominazioneCittà],StruttureRicettive[Città])</f>
        <v>PESARO</v>
      </c>
      <c r="C5076" t="str">
        <f>_xlfn.XLOOKUP(A5076,StruttureRicettive[DenominazioneCittà],StruttureRicettive[Località])</f>
        <v>PESARO</v>
      </c>
      <c r="D5076" t="str">
        <f>_xlfn.XLOOKUP(A5076,StruttureRicettive[DenominazioneCittà],StruttureRicettive[Località2])</f>
        <v>PESARO</v>
      </c>
    </row>
    <row r="5077" spans="1:4" x14ac:dyDescent="0.25">
      <c r="A5077" t="str">
        <f>StruttureRicettive[[#This Row],[Denominazione]] &amp; " (" &amp; StruttureRicettive[[#This Row],[Città]] &amp; ")"</f>
        <v>MENCUCCI CARLO (SENIGALLIA)</v>
      </c>
      <c r="B5077" t="str">
        <f>_xlfn.XLOOKUP(ElencoStrutture!A5077,StruttureRicettive[DenominazioneCittà],StruttureRicettive[Città])</f>
        <v>SENIGALLIA</v>
      </c>
      <c r="C5077" t="str">
        <f>_xlfn.XLOOKUP(A5077,StruttureRicettive[DenominazioneCittà],StruttureRicettive[Località])</f>
        <v>SENIGALLIA</v>
      </c>
      <c r="D5077" t="str">
        <f>_xlfn.XLOOKUP(A5077,StruttureRicettive[DenominazioneCittà],StruttureRicettive[Località2])</f>
        <v>SENIGALLIA</v>
      </c>
    </row>
    <row r="5078" spans="1:4" x14ac:dyDescent="0.25">
      <c r="A5078" t="str">
        <f>StruttureRicettive[[#This Row],[Denominazione]] &amp; " (" &amp; StruttureRicettive[[#This Row],[Città]] &amp; ")"</f>
        <v>MENGANI GRAZIELLA (SIROLO)</v>
      </c>
      <c r="B5078" t="str">
        <f>_xlfn.XLOOKUP(ElencoStrutture!A5078,StruttureRicettive[DenominazioneCittà],StruttureRicettive[Città])</f>
        <v>SIROLO</v>
      </c>
      <c r="C5078" t="str">
        <f>_xlfn.XLOOKUP(A5078,StruttureRicettive[DenominazioneCittà],StruttureRicettive[Località])</f>
        <v>SIROLO</v>
      </c>
      <c r="D5078" t="str">
        <f>_xlfn.XLOOKUP(A5078,StruttureRicettive[DenominazioneCittà],StruttureRicettive[Località2])</f>
        <v>SIROLO</v>
      </c>
    </row>
    <row r="5079" spans="1:4" x14ac:dyDescent="0.25">
      <c r="A5079" t="str">
        <f>StruttureRicettive[[#This Row],[Denominazione]] &amp; " (" &amp; StruttureRicettive[[#This Row],[Città]] &amp; ")"</f>
        <v>MERAVILLA (ASCOLI PICENO)</v>
      </c>
      <c r="B5079" t="str">
        <f>_xlfn.XLOOKUP(ElencoStrutture!A5079,StruttureRicettive[DenominazioneCittà],StruttureRicettive[Città])</f>
        <v>ASCOLI PICENO</v>
      </c>
      <c r="C5079" t="str">
        <f>_xlfn.XLOOKUP(A5079,StruttureRicettive[DenominazioneCittà],StruttureRicettive[Località])</f>
        <v>CASTAGNETI</v>
      </c>
      <c r="D5079" t="str">
        <f>_xlfn.XLOOKUP(A5079,StruttureRicettive[DenominazioneCittà],StruttureRicettive[Località2])</f>
        <v>CASTAGNETI</v>
      </c>
    </row>
    <row r="5080" spans="1:4" x14ac:dyDescent="0.25">
      <c r="A5080" t="str">
        <f>StruttureRicettive[[#This Row],[Denominazione]] &amp; " (" &amp; StruttureRicettive[[#This Row],[Città]] &amp; ")"</f>
        <v>MERCANTI ENRICA (SERRA SAN QUIRICO)</v>
      </c>
      <c r="B5080" t="str">
        <f>_xlfn.XLOOKUP(ElencoStrutture!A5080,StruttureRicettive[DenominazioneCittà],StruttureRicettive[Città])</f>
        <v>SERRA SAN QUIRICO</v>
      </c>
      <c r="C5080" t="str">
        <f>_xlfn.XLOOKUP(A5080,StruttureRicettive[DenominazioneCittà],StruttureRicettive[Località])</f>
        <v>SERRA SAN QUIRICO</v>
      </c>
      <c r="D5080" t="str">
        <f>_xlfn.XLOOKUP(A5080,StruttureRicettive[DenominazioneCittà],StruttureRicettive[Località2])</f>
        <v>SERRA SAN QUIRICO</v>
      </c>
    </row>
    <row r="5081" spans="1:4" x14ac:dyDescent="0.25">
      <c r="A5081" t="str">
        <f>StruttureRicettive[[#This Row],[Denominazione]] &amp; " (" &amp; StruttureRicettive[[#This Row],[Città]] &amp; ")"</f>
        <v>MERCURI ROSANNA (POTENZA PICENA)</v>
      </c>
      <c r="B5081" t="str">
        <f>_xlfn.XLOOKUP(ElencoStrutture!A5081,StruttureRicettive[DenominazioneCittà],StruttureRicettive[Città])</f>
        <v>POTENZA PICENA</v>
      </c>
      <c r="C5081" t="str">
        <f>_xlfn.XLOOKUP(A5081,StruttureRicettive[DenominazioneCittà],StruttureRicettive[Località])</f>
        <v>POTENZA PICENA</v>
      </c>
      <c r="D5081" t="str">
        <f>_xlfn.XLOOKUP(A5081,StruttureRicettive[DenominazioneCittà],StruttureRicettive[Località2])</f>
        <v>POTENZA PICENA</v>
      </c>
    </row>
    <row r="5082" spans="1:4" x14ac:dyDescent="0.25">
      <c r="A5082" t="str">
        <f>StruttureRicettive[[#This Row],[Denominazione]] &amp; " (" &amp; StruttureRicettive[[#This Row],[Città]] &amp; ")"</f>
        <v>MERENDERO (SANT'ELPIDIO A MARE)</v>
      </c>
      <c r="B5082" t="str">
        <f>_xlfn.XLOOKUP(ElencoStrutture!A5082,StruttureRicettive[DenominazioneCittà],StruttureRicettive[Città])</f>
        <v>SANT'ELPIDIO A MARE</v>
      </c>
      <c r="C5082" t="str">
        <f>_xlfn.XLOOKUP(A5082,StruttureRicettive[DenominazioneCittà],StruttureRicettive[Località])</f>
        <v>CASETTE D'ETE DI SANT'ELPIDIO A MARE (FM)</v>
      </c>
      <c r="D5082" t="str">
        <f>_xlfn.XLOOKUP(A5082,StruttureRicettive[DenominazioneCittà],StruttureRicettive[Località2])</f>
        <v>CASETTE D'ETE DI SANT'ELPIDIO A MARE (FM)</v>
      </c>
    </row>
    <row r="5083" spans="1:4" x14ac:dyDescent="0.25">
      <c r="A5083" t="str">
        <f>StruttureRicettive[[#This Row],[Denominazione]] &amp; " (" &amp; StruttureRicettive[[#This Row],[Città]] &amp; ")"</f>
        <v>MERI CANTORI (NUMANA)</v>
      </c>
      <c r="B5083" t="str">
        <f>_xlfn.XLOOKUP(ElencoStrutture!A5083,StruttureRicettive[DenominazioneCittà],StruttureRicettive[Città])</f>
        <v>NUMANA</v>
      </c>
      <c r="C5083" t="str">
        <f>_xlfn.XLOOKUP(A5083,StruttureRicettive[DenominazioneCittà],StruttureRicettive[Località])</f>
        <v>no info</v>
      </c>
      <c r="D5083" t="str">
        <f>_xlfn.XLOOKUP(A5083,StruttureRicettive[DenominazioneCittà],StruttureRicettive[Località2])</f>
        <v>NUMANA</v>
      </c>
    </row>
    <row r="5084" spans="1:4" x14ac:dyDescent="0.25">
      <c r="A5084" t="str">
        <f>StruttureRicettive[[#This Row],[Denominazione]] &amp; " (" &amp; StruttureRicettive[[#This Row],[Città]] &amp; ")"</f>
        <v>MERLINO (PERGOLA)</v>
      </c>
      <c r="B5084" t="str">
        <f>_xlfn.XLOOKUP(ElencoStrutture!A5084,StruttureRicettive[DenominazioneCittà],StruttureRicettive[Città])</f>
        <v>PERGOLA</v>
      </c>
      <c r="C5084" t="str">
        <f>_xlfn.XLOOKUP(A5084,StruttureRicettive[DenominazioneCittà],StruttureRicettive[Località])</f>
        <v>PERGOLA</v>
      </c>
      <c r="D5084" t="str">
        <f>_xlfn.XLOOKUP(A5084,StruttureRicettive[DenominazioneCittà],StruttureRicettive[Località2])</f>
        <v>PERGOLA</v>
      </c>
    </row>
    <row r="5085" spans="1:4" x14ac:dyDescent="0.25">
      <c r="A5085" t="str">
        <f>StruttureRicettive[[#This Row],[Denominazione]] &amp; " (" &amp; StruttureRicettive[[#This Row],[Città]] &amp; ")"</f>
        <v>METAURO (SALTARA)</v>
      </c>
      <c r="B5085" t="str">
        <f>_xlfn.XLOOKUP(ElencoStrutture!A5085,StruttureRicettive[DenominazioneCittà],StruttureRicettive[Città])</f>
        <v>SALTARA</v>
      </c>
      <c r="C5085" t="str">
        <f>_xlfn.XLOOKUP(A5085,StruttureRicettive[DenominazioneCittà],StruttureRicettive[Località])</f>
        <v>CALCINELLI DI SALTARA</v>
      </c>
      <c r="D5085" t="str">
        <f>_xlfn.XLOOKUP(A5085,StruttureRicettive[DenominazioneCittà],StruttureRicettive[Località2])</f>
        <v>CALCINELLI DI SALTARA</v>
      </c>
    </row>
    <row r="5086" spans="1:4" x14ac:dyDescent="0.25">
      <c r="A5086" t="str">
        <f>StruttureRicettive[[#This Row],[Denominazione]] &amp; " (" &amp; StruttureRicettive[[#This Row],[Città]] &amp; ")"</f>
        <v>METROPOL (PESARO)</v>
      </c>
      <c r="B5086" t="str">
        <f>_xlfn.XLOOKUP(ElencoStrutture!A5086,StruttureRicettive[DenominazioneCittà],StruttureRicettive[Città])</f>
        <v>PESARO</v>
      </c>
      <c r="C5086" t="str">
        <f>_xlfn.XLOOKUP(A5086,StruttureRicettive[DenominazioneCittà],StruttureRicettive[Località])</f>
        <v>PESARO</v>
      </c>
      <c r="D5086" t="str">
        <f>_xlfn.XLOOKUP(A5086,StruttureRicettive[DenominazioneCittà],StruttureRicettive[Località2])</f>
        <v>PESARO</v>
      </c>
    </row>
    <row r="5087" spans="1:4" x14ac:dyDescent="0.25">
      <c r="A5087" t="str">
        <f>StruttureRicettive[[#This Row],[Denominazione]] &amp; " (" &amp; StruttureRicettive[[#This Row],[Città]] &amp; ")"</f>
        <v>METROPOL (SENIGALLIA)</v>
      </c>
      <c r="B5087" t="str">
        <f>_xlfn.XLOOKUP(ElencoStrutture!A5087,StruttureRicettive[DenominazioneCittà],StruttureRicettive[Città])</f>
        <v>SENIGALLIA</v>
      </c>
      <c r="C5087" t="str">
        <f>_xlfn.XLOOKUP(A5087,StruttureRicettive[DenominazioneCittà],StruttureRicettive[Località])</f>
        <v>SENIGALLIA</v>
      </c>
      <c r="D5087" t="str">
        <f>_xlfn.XLOOKUP(A5087,StruttureRicettive[DenominazioneCittà],StruttureRicettive[Località2])</f>
        <v>SENIGALLIA</v>
      </c>
    </row>
    <row r="5088" spans="1:4" x14ac:dyDescent="0.25">
      <c r="A5088" t="str">
        <f>StruttureRicettive[[#This Row],[Denominazione]] &amp; " (" &amp; StruttureRicettive[[#This Row],[Città]] &amp; ")"</f>
        <v>MEUBLE' LA SPIAGGIOLA (NUMANA)</v>
      </c>
      <c r="B5088" t="str">
        <f>_xlfn.XLOOKUP(ElencoStrutture!A5088,StruttureRicettive[DenominazioneCittà],StruttureRicettive[Città])</f>
        <v>NUMANA</v>
      </c>
      <c r="C5088" t="str">
        <f>_xlfn.XLOOKUP(A5088,StruttureRicettive[DenominazioneCittà],StruttureRicettive[Località])</f>
        <v>NUMANA</v>
      </c>
      <c r="D5088" t="str">
        <f>_xlfn.XLOOKUP(A5088,StruttureRicettive[DenominazioneCittà],StruttureRicettive[Località2])</f>
        <v>NUMANA</v>
      </c>
    </row>
    <row r="5089" spans="1:4" x14ac:dyDescent="0.25">
      <c r="A5089" t="str">
        <f>StruttureRicettive[[#This Row],[Denominazione]] &amp; " (" &amp; StruttureRicettive[[#This Row],[Città]] &amp; ")"</f>
        <v>MEZZASOMA RITA (POTENZA PICENA)</v>
      </c>
      <c r="B5089" t="str">
        <f>_xlfn.XLOOKUP(ElencoStrutture!A5089,StruttureRicettive[DenominazioneCittà],StruttureRicettive[Città])</f>
        <v>POTENZA PICENA</v>
      </c>
      <c r="C5089" t="str">
        <f>_xlfn.XLOOKUP(A5089,StruttureRicettive[DenominazioneCittà],StruttureRicettive[Località])</f>
        <v>no info</v>
      </c>
      <c r="D5089" t="str">
        <f>_xlfn.XLOOKUP(A5089,StruttureRicettive[DenominazioneCittà],StruttureRicettive[Località2])</f>
        <v>POTENZA PICENA</v>
      </c>
    </row>
    <row r="5090" spans="1:4" x14ac:dyDescent="0.25">
      <c r="A5090" t="str">
        <f>StruttureRicettive[[#This Row],[Denominazione]] &amp; " (" &amp; StruttureRicettive[[#This Row],[Città]] &amp; ")"</f>
        <v>MEZZOBAIOCCO APPARTAMENTO (SAN SEVERINO MARCHE)</v>
      </c>
      <c r="B5090" t="str">
        <f>_xlfn.XLOOKUP(ElencoStrutture!A5090,StruttureRicettive[DenominazioneCittà],StruttureRicettive[Città])</f>
        <v>SAN SEVERINO MARCHE</v>
      </c>
      <c r="C5090" t="str">
        <f>_xlfn.XLOOKUP(A5090,StruttureRicettive[DenominazioneCittà],StruttureRicettive[Località])</f>
        <v>no info</v>
      </c>
      <c r="D5090" t="str">
        <f>_xlfn.XLOOKUP(A5090,StruttureRicettive[DenominazioneCittà],StruttureRicettive[Località2])</f>
        <v>SAN SEVERINO MARCHE</v>
      </c>
    </row>
    <row r="5091" spans="1:4" x14ac:dyDescent="0.25">
      <c r="A5091" t="str">
        <f>StruttureRicettive[[#This Row],[Denominazione]] &amp; " (" &amp; StruttureRicettive[[#This Row],[Città]] &amp; ")"</f>
        <v>MEZZOLANI FILIPPO (PESARO)</v>
      </c>
      <c r="B5091" t="str">
        <f>_xlfn.XLOOKUP(ElencoStrutture!A5091,StruttureRicettive[DenominazioneCittà],StruttureRicettive[Città])</f>
        <v>PESARO</v>
      </c>
      <c r="C5091" t="str">
        <f>_xlfn.XLOOKUP(A5091,StruttureRicettive[DenominazioneCittà],StruttureRicettive[Località])</f>
        <v>PESARO</v>
      </c>
      <c r="D5091" t="str">
        <f>_xlfn.XLOOKUP(A5091,StruttureRicettive[DenominazioneCittà],StruttureRicettive[Località2])</f>
        <v>PESARO</v>
      </c>
    </row>
    <row r="5092" spans="1:4" x14ac:dyDescent="0.25">
      <c r="A5092" t="str">
        <f>StruttureRicettive[[#This Row],[Denominazione]] &amp; " (" &amp; StruttureRicettive[[#This Row],[Città]] &amp; ")"</f>
        <v>MICCI LAMBERTO (SENIGALLIA)</v>
      </c>
      <c r="B5092" t="str">
        <f>_xlfn.XLOOKUP(ElencoStrutture!A5092,StruttureRicettive[DenominazioneCittà],StruttureRicettive[Città])</f>
        <v>SENIGALLIA</v>
      </c>
      <c r="C5092" t="str">
        <f>_xlfn.XLOOKUP(A5092,StruttureRicettive[DenominazioneCittà],StruttureRicettive[Località])</f>
        <v>SENIGALLIA</v>
      </c>
      <c r="D5092" t="str">
        <f>_xlfn.XLOOKUP(A5092,StruttureRicettive[DenominazioneCittà],StruttureRicettive[Località2])</f>
        <v>SENIGALLIA</v>
      </c>
    </row>
    <row r="5093" spans="1:4" x14ac:dyDescent="0.25">
      <c r="A5093" t="str">
        <f>StruttureRicettive[[#This Row],[Denominazione]] &amp; " (" &amp; StruttureRicettive[[#This Row],[Città]] &amp; ")"</f>
        <v>MICHAEL JAMES ANDREWS (RIPE SAN GINESIO)</v>
      </c>
      <c r="B5093" t="str">
        <f>_xlfn.XLOOKUP(ElencoStrutture!A5093,StruttureRicettive[DenominazioneCittà],StruttureRicettive[Città])</f>
        <v>RIPE SAN GINESIO</v>
      </c>
      <c r="C5093" t="str">
        <f>_xlfn.XLOOKUP(A5093,StruttureRicettive[DenominazioneCittà],StruttureRicettive[Località])</f>
        <v>no info</v>
      </c>
      <c r="D5093" t="str">
        <f>_xlfn.XLOOKUP(A5093,StruttureRicettive[DenominazioneCittà],StruttureRicettive[Località2])</f>
        <v>RIPE SAN GINESIO</v>
      </c>
    </row>
    <row r="5094" spans="1:4" x14ac:dyDescent="0.25">
      <c r="A5094" t="str">
        <f>StruttureRicettive[[#This Row],[Denominazione]] &amp; " (" &amp; StruttureRicettive[[#This Row],[Città]] &amp; ")"</f>
        <v>MICHELINI DINO (GABICCE MARE)</v>
      </c>
      <c r="B5094" t="str">
        <f>_xlfn.XLOOKUP(ElencoStrutture!A5094,StruttureRicettive[DenominazioneCittà],StruttureRicettive[Città])</f>
        <v>GABICCE MARE</v>
      </c>
      <c r="C5094" t="str">
        <f>_xlfn.XLOOKUP(A5094,StruttureRicettive[DenominazioneCittà],StruttureRicettive[Località])</f>
        <v>no info</v>
      </c>
      <c r="D5094" t="str">
        <f>_xlfn.XLOOKUP(A5094,StruttureRicettive[DenominazioneCittà],StruttureRicettive[Località2])</f>
        <v>GABICCE MARE</v>
      </c>
    </row>
    <row r="5095" spans="1:4" x14ac:dyDescent="0.25">
      <c r="A5095" t="str">
        <f>StruttureRicettive[[#This Row],[Denominazione]] &amp; " (" &amp; StruttureRicettive[[#This Row],[Città]] &amp; ")"</f>
        <v>MILANO (ANCONA)</v>
      </c>
      <c r="B5095" t="str">
        <f>_xlfn.XLOOKUP(ElencoStrutture!A5095,StruttureRicettive[DenominazioneCittà],StruttureRicettive[Città])</f>
        <v>ANCONA</v>
      </c>
      <c r="C5095" t="str">
        <f>_xlfn.XLOOKUP(A5095,StruttureRicettive[DenominazioneCittà],StruttureRicettive[Località])</f>
        <v>ANCONA</v>
      </c>
      <c r="D5095" t="str">
        <f>_xlfn.XLOOKUP(A5095,StruttureRicettive[DenominazioneCittà],StruttureRicettive[Località2])</f>
        <v>ANCONA</v>
      </c>
    </row>
    <row r="5096" spans="1:4" x14ac:dyDescent="0.25">
      <c r="A5096" t="str">
        <f>StruttureRicettive[[#This Row],[Denominazione]] &amp; " (" &amp; StruttureRicettive[[#This Row],[Città]] &amp; ")"</f>
        <v>MILLE LIRE (PORTO RECANATI)</v>
      </c>
      <c r="B5096" t="str">
        <f>_xlfn.XLOOKUP(ElencoStrutture!A5096,StruttureRicettive[DenominazioneCittà],StruttureRicettive[Città])</f>
        <v>PORTO RECANATI</v>
      </c>
      <c r="C5096" t="str">
        <f>_xlfn.XLOOKUP(A5096,StruttureRicettive[DenominazioneCittà],StruttureRicettive[Località])</f>
        <v>no info</v>
      </c>
      <c r="D5096" t="str">
        <f>_xlfn.XLOOKUP(A5096,StruttureRicettive[DenominazioneCittà],StruttureRicettive[Località2])</f>
        <v>PORTO RECANATI</v>
      </c>
    </row>
    <row r="5097" spans="1:4" x14ac:dyDescent="0.25">
      <c r="A5097" t="str">
        <f>StruttureRicettive[[#This Row],[Denominazione]] &amp; " (" &amp; StruttureRicettive[[#This Row],[Città]] &amp; ")"</f>
        <v>MILLE QUERCE SRL (MONTE GIBERTO)</v>
      </c>
      <c r="B5097" t="str">
        <f>_xlfn.XLOOKUP(ElencoStrutture!A5097,StruttureRicettive[DenominazioneCittà],StruttureRicettive[Città])</f>
        <v>MONTE GIBERTO</v>
      </c>
      <c r="C5097" t="str">
        <f>_xlfn.XLOOKUP(A5097,StruttureRicettive[DenominazioneCittà],StruttureRicettive[Località])</f>
        <v>MONTE GIBERTO</v>
      </c>
      <c r="D5097" t="str">
        <f>_xlfn.XLOOKUP(A5097,StruttureRicettive[DenominazioneCittà],StruttureRicettive[Località2])</f>
        <v>MONTE GIBERTO</v>
      </c>
    </row>
    <row r="5098" spans="1:4" x14ac:dyDescent="0.25">
      <c r="A5098" t="str">
        <f>StruttureRicettive[[#This Row],[Denominazione]] &amp; " (" &amp; StruttureRicettive[[#This Row],[Città]] &amp; ")"</f>
        <v>MIMOSA (GROTTAMMARE)</v>
      </c>
      <c r="B5098" t="str">
        <f>_xlfn.XLOOKUP(ElencoStrutture!A5098,StruttureRicettive[DenominazioneCittà],StruttureRicettive[Città])</f>
        <v>GROTTAMMARE</v>
      </c>
      <c r="C5098" t="str">
        <f>_xlfn.XLOOKUP(A5098,StruttureRicettive[DenominazioneCittà],StruttureRicettive[Località])</f>
        <v>no info</v>
      </c>
      <c r="D5098" t="str">
        <f>_xlfn.XLOOKUP(A5098,StruttureRicettive[DenominazioneCittà],StruttureRicettive[Località2])</f>
        <v>GROTTAMMARE</v>
      </c>
    </row>
    <row r="5099" spans="1:4" x14ac:dyDescent="0.25">
      <c r="A5099" t="str">
        <f>StruttureRicettive[[#This Row],[Denominazione]] &amp; " (" &amp; StruttureRicettive[[#This Row],[Città]] &amp; ")"</f>
        <v>MINONDA (PORTO SAN GIORGIO)</v>
      </c>
      <c r="B5099" t="str">
        <f>_xlfn.XLOOKUP(ElencoStrutture!A5099,StruttureRicettive[DenominazioneCittà],StruttureRicettive[Città])</f>
        <v>PORTO SAN GIORGIO</v>
      </c>
      <c r="C5099" t="str">
        <f>_xlfn.XLOOKUP(A5099,StruttureRicettive[DenominazioneCittà],StruttureRicettive[Località])</f>
        <v>PORTO SAN GIORGIO</v>
      </c>
      <c r="D5099" t="str">
        <f>_xlfn.XLOOKUP(A5099,StruttureRicettive[DenominazioneCittà],StruttureRicettive[Località2])</f>
        <v>PORTO SAN GIORGIO</v>
      </c>
    </row>
    <row r="5100" spans="1:4" x14ac:dyDescent="0.25">
      <c r="A5100" t="str">
        <f>StruttureRicettive[[#This Row],[Denominazione]] &amp; " (" &amp; StruttureRicettive[[#This Row],[Città]] &amp; ")"</f>
        <v>MINU' (PORTO SANT'ELPIDIO)</v>
      </c>
      <c r="B5100" t="str">
        <f>_xlfn.XLOOKUP(ElencoStrutture!A5100,StruttureRicettive[DenominazioneCittà],StruttureRicettive[Città])</f>
        <v>PORTO SANT'ELPIDIO</v>
      </c>
      <c r="C5100" t="str">
        <f>_xlfn.XLOOKUP(A5100,StruttureRicettive[DenominazioneCittà],StruttureRicettive[Località])</f>
        <v>PORTO SANT' ELPIDIO</v>
      </c>
      <c r="D5100" t="str">
        <f>_xlfn.XLOOKUP(A5100,StruttureRicettive[DenominazioneCittà],StruttureRicettive[Località2])</f>
        <v>PORTO SANT' ELPIDIO</v>
      </c>
    </row>
    <row r="5101" spans="1:4" x14ac:dyDescent="0.25">
      <c r="A5101" t="str">
        <f>StruttureRicettive[[#This Row],[Denominazione]] &amp; " (" &amp; StruttureRicettive[[#This Row],[Città]] &amp; ")"</f>
        <v>MIRAGE (ALTIDONA)</v>
      </c>
      <c r="B5101" t="str">
        <f>_xlfn.XLOOKUP(ElencoStrutture!A5101,StruttureRicettive[DenominazioneCittà],StruttureRicettive[Città])</f>
        <v>ALTIDONA</v>
      </c>
      <c r="C5101" t="str">
        <f>_xlfn.XLOOKUP(A5101,StruttureRicettive[DenominazioneCittà],StruttureRicettive[Località])</f>
        <v>ALTIDONA</v>
      </c>
      <c r="D5101" t="str">
        <f>_xlfn.XLOOKUP(A5101,StruttureRicettive[DenominazioneCittà],StruttureRicettive[Località2])</f>
        <v>ALTIDONA</v>
      </c>
    </row>
    <row r="5102" spans="1:4" x14ac:dyDescent="0.25">
      <c r="A5102" t="str">
        <f>StruttureRicettive[[#This Row],[Denominazione]] &amp; " (" &amp; StruttureRicettive[[#This Row],[Città]] &amp; ")"</f>
        <v>MIRAGE (ALTIDONA)</v>
      </c>
      <c r="B5102" t="str">
        <f>_xlfn.XLOOKUP(ElencoStrutture!A5102,StruttureRicettive[DenominazioneCittà],StruttureRicettive[Città])</f>
        <v>ALTIDONA</v>
      </c>
      <c r="C5102" t="str">
        <f>_xlfn.XLOOKUP(A5102,StruttureRicettive[DenominazioneCittà],StruttureRicettive[Località])</f>
        <v>ALTIDONA</v>
      </c>
      <c r="D5102" t="str">
        <f>_xlfn.XLOOKUP(A5102,StruttureRicettive[DenominazioneCittà],StruttureRicettive[Località2])</f>
        <v>ALTIDONA</v>
      </c>
    </row>
    <row r="5103" spans="1:4" x14ac:dyDescent="0.25">
      <c r="A5103" t="str">
        <f>StruttureRicettive[[#This Row],[Denominazione]] &amp; " (" &amp; StruttureRicettive[[#This Row],[Città]] &amp; ")"</f>
        <v>MIRAMARE (GABICCE MARE)</v>
      </c>
      <c r="B5103" t="str">
        <f>_xlfn.XLOOKUP(ElencoStrutture!A5103,StruttureRicettive[DenominazioneCittà],StruttureRicettive[Città])</f>
        <v>GABICCE MARE</v>
      </c>
      <c r="C5103" t="str">
        <f>_xlfn.XLOOKUP(A5103,StruttureRicettive[DenominazioneCittà],StruttureRicettive[Località])</f>
        <v>GABICCE MARE</v>
      </c>
      <c r="D5103" t="str">
        <f>_xlfn.XLOOKUP(A5103,StruttureRicettive[DenominazioneCittà],StruttureRicettive[Località2])</f>
        <v>GABICCE MARE</v>
      </c>
    </row>
    <row r="5104" spans="1:4" x14ac:dyDescent="0.25">
      <c r="A5104" t="str">
        <f>StruttureRicettive[[#This Row],[Denominazione]] &amp; " (" &amp; StruttureRicettive[[#This Row],[Città]] &amp; ")"</f>
        <v>MIRAMARE (MONDOLFO)</v>
      </c>
      <c r="B5104" t="str">
        <f>_xlfn.XLOOKUP(ElencoStrutture!A5104,StruttureRicettive[DenominazioneCittà],StruttureRicettive[Città])</f>
        <v>MONDOLFO</v>
      </c>
      <c r="C5104" t="str">
        <f>_xlfn.XLOOKUP(A5104,StruttureRicettive[DenominazioneCittà],StruttureRicettive[Località])</f>
        <v>MONDOLFO</v>
      </c>
      <c r="D5104" t="str">
        <f>_xlfn.XLOOKUP(A5104,StruttureRicettive[DenominazioneCittà],StruttureRicettive[Località2])</f>
        <v>MONDOLFO</v>
      </c>
    </row>
    <row r="5105" spans="1:4" x14ac:dyDescent="0.25">
      <c r="A5105" t="str">
        <f>StruttureRicettive[[#This Row],[Denominazione]] &amp; " (" &amp; StruttureRicettive[[#This Row],[Città]] &amp; ")"</f>
        <v>MIRAMARE (PESARO)</v>
      </c>
      <c r="B5105" t="str">
        <f>_xlfn.XLOOKUP(ElencoStrutture!A5105,StruttureRicettive[DenominazioneCittà],StruttureRicettive[Città])</f>
        <v>PESARO</v>
      </c>
      <c r="C5105" t="str">
        <f>_xlfn.XLOOKUP(A5105,StruttureRicettive[DenominazioneCittà],StruttureRicettive[Località])</f>
        <v>PESARO</v>
      </c>
      <c r="D5105" t="str">
        <f>_xlfn.XLOOKUP(A5105,StruttureRicettive[DenominazioneCittà],StruttureRicettive[Località2])</f>
        <v>PESARO</v>
      </c>
    </row>
    <row r="5106" spans="1:4" x14ac:dyDescent="0.25">
      <c r="A5106" t="str">
        <f>StruttureRicettive[[#This Row],[Denominazione]] &amp; " (" &amp; StruttureRicettive[[#This Row],[Città]] &amp; ")"</f>
        <v>MIRAMARE (NUMANA)</v>
      </c>
      <c r="B5106" t="str">
        <f>_xlfn.XLOOKUP(ElencoStrutture!A5106,StruttureRicettive[DenominazioneCittà],StruttureRicettive[Città])</f>
        <v>NUMANA</v>
      </c>
      <c r="C5106" t="str">
        <f>_xlfn.XLOOKUP(A5106,StruttureRicettive[DenominazioneCittà],StruttureRicettive[Località])</f>
        <v>MARCELLI</v>
      </c>
      <c r="D5106" t="str">
        <f>_xlfn.XLOOKUP(A5106,StruttureRicettive[DenominazioneCittà],StruttureRicettive[Località2])</f>
        <v>MARCELLI</v>
      </c>
    </row>
    <row r="5107" spans="1:4" x14ac:dyDescent="0.25">
      <c r="A5107" t="str">
        <f>StruttureRicettive[[#This Row],[Denominazione]] &amp; " (" &amp; StruttureRicettive[[#This Row],[Città]] &amp; ")"</f>
        <v>MIRAMARE (CIVITANOVA MARCHE)</v>
      </c>
      <c r="B5107" t="str">
        <f>_xlfn.XLOOKUP(ElencoStrutture!A5107,StruttureRicettive[DenominazioneCittà],StruttureRicettive[Città])</f>
        <v>CIVITANOVA MARCHE</v>
      </c>
      <c r="C5107" t="str">
        <f>_xlfn.XLOOKUP(A5107,StruttureRicettive[DenominazioneCittà],StruttureRicettive[Località])</f>
        <v>CIVITANOVA MARCHE</v>
      </c>
      <c r="D5107" t="str">
        <f>_xlfn.XLOOKUP(A5107,StruttureRicettive[DenominazioneCittà],StruttureRicettive[Località2])</f>
        <v>CIVITANOVA MARCHE</v>
      </c>
    </row>
    <row r="5108" spans="1:4" x14ac:dyDescent="0.25">
      <c r="A5108" t="str">
        <f>StruttureRicettive[[#This Row],[Denominazione]] &amp; " (" &amp; StruttureRicettive[[#This Row],[Città]] &amp; ")"</f>
        <v>MIRAMARE BEACH (SAN BENEDETTO DEL TRONTO)</v>
      </c>
      <c r="B5108" t="str">
        <f>_xlfn.XLOOKUP(ElencoStrutture!A5108,StruttureRicettive[DenominazioneCittà],StruttureRicettive[Città])</f>
        <v>SAN BENEDETTO DEL TRONTO</v>
      </c>
      <c r="C5108" t="str">
        <f>_xlfn.XLOOKUP(A5108,StruttureRicettive[DenominazioneCittà],StruttureRicettive[Località])</f>
        <v>no info</v>
      </c>
      <c r="D5108" t="str">
        <f>_xlfn.XLOOKUP(A5108,StruttureRicettive[DenominazioneCittà],StruttureRicettive[Località2])</f>
        <v>SAN BENEDETTO DEL TRONTO</v>
      </c>
    </row>
    <row r="5109" spans="1:4" x14ac:dyDescent="0.25">
      <c r="A5109" t="str">
        <f>StruttureRicettive[[#This Row],[Denominazione]] &amp; " (" &amp; StruttureRicettive[[#This Row],[Città]] &amp; ")"</f>
        <v>MIRAMARE INN (MONDOLFO)</v>
      </c>
      <c r="B5109" t="str">
        <f>_xlfn.XLOOKUP(ElencoStrutture!A5109,StruttureRicettive[DenominazioneCittà],StruttureRicettive[Città])</f>
        <v>MONDOLFO</v>
      </c>
      <c r="C5109" t="str">
        <f>_xlfn.XLOOKUP(A5109,StruttureRicettive[DenominazioneCittà],StruttureRicettive[Località])</f>
        <v>MONDOLFO</v>
      </c>
      <c r="D5109" t="str">
        <f>_xlfn.XLOOKUP(A5109,StruttureRicettive[DenominazioneCittà],StruttureRicettive[Località2])</f>
        <v>MONDOLFO</v>
      </c>
    </row>
    <row r="5110" spans="1:4" x14ac:dyDescent="0.25">
      <c r="A5110" t="str">
        <f>StruttureRicettive[[#This Row],[Denominazione]] &amp; " (" &amp; StruttureRicettive[[#This Row],[Città]] &amp; ")"</f>
        <v>MIRCO ED ALE (FALCONARA MARITTIMA)</v>
      </c>
      <c r="B5110" t="str">
        <f>_xlfn.XLOOKUP(ElencoStrutture!A5110,StruttureRicettive[DenominazioneCittà],StruttureRicettive[Città])</f>
        <v>FALCONARA MARITTIMA</v>
      </c>
      <c r="C5110" t="str">
        <f>_xlfn.XLOOKUP(A5110,StruttureRicettive[DenominazioneCittà],StruttureRicettive[Località])</f>
        <v>FALCONARA MARITTIMA</v>
      </c>
      <c r="D5110" t="str">
        <f>_xlfn.XLOOKUP(A5110,StruttureRicettive[DenominazioneCittà],StruttureRicettive[Località2])</f>
        <v>FALCONARA MARITTIMA</v>
      </c>
    </row>
    <row r="5111" spans="1:4" x14ac:dyDescent="0.25">
      <c r="A5111" t="str">
        <f>StruttureRicettive[[#This Row],[Denominazione]] &amp; " (" &amp; StruttureRicettive[[#This Row],[Città]] &amp; ")"</f>
        <v>MIRCO MANCINELLI (ANCONA)</v>
      </c>
      <c r="B5111" t="str">
        <f>_xlfn.XLOOKUP(ElencoStrutture!A5111,StruttureRicettive[DenominazioneCittà],StruttureRicettive[Città])</f>
        <v>ANCONA</v>
      </c>
      <c r="C5111" t="str">
        <f>_xlfn.XLOOKUP(A5111,StruttureRicettive[DenominazioneCittà],StruttureRicettive[Località])</f>
        <v>no info</v>
      </c>
      <c r="D5111" t="str">
        <f>_xlfn.XLOOKUP(A5111,StruttureRicettive[DenominazioneCittà],StruttureRicettive[Località2])</f>
        <v>ANCONA</v>
      </c>
    </row>
    <row r="5112" spans="1:4" x14ac:dyDescent="0.25">
      <c r="A5112" t="str">
        <f>StruttureRicettive[[#This Row],[Denominazione]] &amp; " (" &amp; StruttureRicettive[[#This Row],[Città]] &amp; ")"</f>
        <v>MIRRO' (CIVITANOVA MARCHE)</v>
      </c>
      <c r="B5112" t="str">
        <f>_xlfn.XLOOKUP(ElencoStrutture!A5112,StruttureRicettive[DenominazioneCittà],StruttureRicettive[Città])</f>
        <v>CIVITANOVA MARCHE</v>
      </c>
      <c r="C5112" t="str">
        <f>_xlfn.XLOOKUP(A5112,StruttureRicettive[DenominazioneCittà],StruttureRicettive[Località])</f>
        <v>CIVITANOVA MARCHE</v>
      </c>
      <c r="D5112" t="str">
        <f>_xlfn.XLOOKUP(A5112,StruttureRicettive[DenominazioneCittà],StruttureRicettive[Località2])</f>
        <v>CIVITANOVA MARCHE</v>
      </c>
    </row>
    <row r="5113" spans="1:4" x14ac:dyDescent="0.25">
      <c r="A5113" t="str">
        <f>StruttureRicettive[[#This Row],[Denominazione]] &amp; " (" &amp; StruttureRicettive[[#This Row],[Città]] &amp; ")"</f>
        <v>MIRYAM (SAN GINESIO)</v>
      </c>
      <c r="B5113" t="str">
        <f>_xlfn.XLOOKUP(ElencoStrutture!A5113,StruttureRicettive[DenominazioneCittà],StruttureRicettive[Città])</f>
        <v>SAN GINESIO</v>
      </c>
      <c r="C5113" t="str">
        <f>_xlfn.XLOOKUP(A5113,StruttureRicettive[DenominazioneCittà],StruttureRicettive[Località])</f>
        <v>no info</v>
      </c>
      <c r="D5113" t="str">
        <f>_xlfn.XLOOKUP(A5113,StruttureRicettive[DenominazioneCittà],StruttureRicettive[Località2])</f>
        <v>SAN GINESIO</v>
      </c>
    </row>
    <row r="5114" spans="1:4" x14ac:dyDescent="0.25">
      <c r="A5114" t="str">
        <f>StruttureRicettive[[#This Row],[Denominazione]] &amp; " (" &amp; StruttureRicettive[[#This Row],[Città]] &amp; ")"</f>
        <v>MOBILI ALICE (POTENZA PICENA)</v>
      </c>
      <c r="B5114" t="str">
        <f>_xlfn.XLOOKUP(ElencoStrutture!A5114,StruttureRicettive[DenominazioneCittà],StruttureRicettive[Città])</f>
        <v>POTENZA PICENA</v>
      </c>
      <c r="C5114" t="str">
        <f>_xlfn.XLOOKUP(A5114,StruttureRicettive[DenominazioneCittà],StruttureRicettive[Località])</f>
        <v>POTENZA PICENA</v>
      </c>
      <c r="D5114" t="str">
        <f>_xlfn.XLOOKUP(A5114,StruttureRicettive[DenominazioneCittà],StruttureRicettive[Località2])</f>
        <v>POTENZA PICENA</v>
      </c>
    </row>
    <row r="5115" spans="1:4" x14ac:dyDescent="0.25">
      <c r="A5115" t="str">
        <f>StruttureRicettive[[#This Row],[Denominazione]] &amp; " (" &amp; StruttureRicettive[[#This Row],[Città]] &amp; ")"</f>
        <v>MOBY DYCK (PORTO SANT'ELPIDIO)</v>
      </c>
      <c r="B5115" t="str">
        <f>_xlfn.XLOOKUP(ElencoStrutture!A5115,StruttureRicettive[DenominazioneCittà],StruttureRicettive[Città])</f>
        <v>PORTO SANT'ELPIDIO</v>
      </c>
      <c r="C5115" t="str">
        <f>_xlfn.XLOOKUP(A5115,StruttureRicettive[DenominazioneCittà],StruttureRicettive[Località])</f>
        <v>no info</v>
      </c>
      <c r="D5115" t="str">
        <f>_xlfn.XLOOKUP(A5115,StruttureRicettive[DenominazioneCittà],StruttureRicettive[Località2])</f>
        <v>PORTO SANT'ELPIDIO</v>
      </c>
    </row>
    <row r="5116" spans="1:4" x14ac:dyDescent="0.25">
      <c r="A5116" t="str">
        <f>StruttureRicettive[[#This Row],[Denominazione]] &amp; " (" &amp; StruttureRicettive[[#This Row],[Città]] &amp; ")"</f>
        <v>MOCAMBO (SAN BENEDETTO DEL TRONTO)</v>
      </c>
      <c r="B5116" t="str">
        <f>_xlfn.XLOOKUP(ElencoStrutture!A5116,StruttureRicettive[DenominazioneCittà],StruttureRicettive[Città])</f>
        <v>SAN BENEDETTO DEL TRONTO</v>
      </c>
      <c r="C5116" t="str">
        <f>_xlfn.XLOOKUP(A5116,StruttureRicettive[DenominazioneCittà],StruttureRicettive[Località])</f>
        <v>SAN BENEDETTO DEL TRONTO</v>
      </c>
      <c r="D5116" t="str">
        <f>_xlfn.XLOOKUP(A5116,StruttureRicettive[DenominazioneCittà],StruttureRicettive[Località2])</f>
        <v>SAN BENEDETTO DEL TRONTO</v>
      </c>
    </row>
    <row r="5117" spans="1:4" x14ac:dyDescent="0.25">
      <c r="A5117" t="str">
        <f>StruttureRicettive[[#This Row],[Denominazione]] &amp; " (" &amp; StruttureRicettive[[#This Row],[Città]] &amp; ")"</f>
        <v>MOCK HARRY (SAN COSTANZO)</v>
      </c>
      <c r="B5117" t="str">
        <f>_xlfn.XLOOKUP(ElencoStrutture!A5117,StruttureRicettive[DenominazioneCittà],StruttureRicettive[Città])</f>
        <v>SAN COSTANZO</v>
      </c>
      <c r="C5117" t="str">
        <f>_xlfn.XLOOKUP(A5117,StruttureRicettive[DenominazioneCittà],StruttureRicettive[Località])</f>
        <v>SAN GIOVANNI IN VENCARETO</v>
      </c>
      <c r="D5117" t="str">
        <f>_xlfn.XLOOKUP(A5117,StruttureRicettive[DenominazioneCittà],StruttureRicettive[Località2])</f>
        <v>SAN GIOVANNI IN VENCARETO</v>
      </c>
    </row>
    <row r="5118" spans="1:4" x14ac:dyDescent="0.25">
      <c r="A5118" t="str">
        <f>StruttureRicettive[[#This Row],[Denominazione]] &amp; " (" &amp; StruttureRicettive[[#This Row],[Città]] &amp; ")"</f>
        <v>MOLINO ALBANI (URBINO)</v>
      </c>
      <c r="B5118" t="str">
        <f>_xlfn.XLOOKUP(ElencoStrutture!A5118,StruttureRicettive[DenominazioneCittà],StruttureRicettive[Città])</f>
        <v>URBINO</v>
      </c>
      <c r="C5118" t="str">
        <f>_xlfn.XLOOKUP(A5118,StruttureRicettive[DenominazioneCittà],StruttureRicettive[Località])</f>
        <v>URBINO</v>
      </c>
      <c r="D5118" t="str">
        <f>_xlfn.XLOOKUP(A5118,StruttureRicettive[DenominazioneCittà],StruttureRicettive[Località2])</f>
        <v>URBINO</v>
      </c>
    </row>
    <row r="5119" spans="1:4" x14ac:dyDescent="0.25">
      <c r="A5119" t="str">
        <f>StruttureRicettive[[#This Row],[Denominazione]] &amp; " (" &amp; StruttureRicettive[[#This Row],[Città]] &amp; ")"</f>
        <v>MOLINO DEL TRIFOGLIO (URBINO)</v>
      </c>
      <c r="B5119" t="str">
        <f>_xlfn.XLOOKUP(ElencoStrutture!A5119,StruttureRicettive[DenominazioneCittà],StruttureRicettive[Città])</f>
        <v>URBINO</v>
      </c>
      <c r="C5119" t="str">
        <f>_xlfn.XLOOKUP(A5119,StruttureRicettive[DenominazioneCittà],StruttureRicettive[Località])</f>
        <v>URBINO</v>
      </c>
      <c r="D5119" t="str">
        <f>_xlfn.XLOOKUP(A5119,StruttureRicettive[DenominazioneCittà],StruttureRicettive[Località2])</f>
        <v>URBINO</v>
      </c>
    </row>
    <row r="5120" spans="1:4" x14ac:dyDescent="0.25">
      <c r="A5120" t="str">
        <f>StruttureRicettive[[#This Row],[Denominazione]] &amp; " (" &amp; StruttureRicettive[[#This Row],[Città]] &amp; ")"</f>
        <v>MOLINO MONACELLI COUNTRY HOUSE (FANO)</v>
      </c>
      <c r="B5120" t="str">
        <f>_xlfn.XLOOKUP(ElencoStrutture!A5120,StruttureRicettive[DenominazioneCittà],StruttureRicettive[Città])</f>
        <v>FANO</v>
      </c>
      <c r="C5120" t="str">
        <f>_xlfn.XLOOKUP(A5120,StruttureRicettive[DenominazioneCittà],StruttureRicettive[Località])</f>
        <v>LOCALITÀ FENILE</v>
      </c>
      <c r="D5120" t="str">
        <f>_xlfn.XLOOKUP(A5120,StruttureRicettive[DenominazioneCittà],StruttureRicettive[Località2])</f>
        <v>LOCALITÀ FENILE</v>
      </c>
    </row>
    <row r="5121" spans="1:4" x14ac:dyDescent="0.25">
      <c r="A5121" t="str">
        <f>StruttureRicettive[[#This Row],[Denominazione]] &amp; " (" &amp; StruttureRicettive[[#This Row],[Città]] &amp; ")"</f>
        <v>MOLINO VECCHIO (ARCEVIA)</v>
      </c>
      <c r="B5121" t="str">
        <f>_xlfn.XLOOKUP(ElencoStrutture!A5121,StruttureRicettive[DenominazioneCittà],StruttureRicettive[Città])</f>
        <v>ARCEVIA</v>
      </c>
      <c r="C5121" t="str">
        <f>_xlfn.XLOOKUP(A5121,StruttureRicettive[DenominazioneCittà],StruttureRicettive[Località])</f>
        <v>CASTIGLIONI</v>
      </c>
      <c r="D5121" t="str">
        <f>_xlfn.XLOOKUP(A5121,StruttureRicettive[DenominazioneCittà],StruttureRicettive[Località2])</f>
        <v>CASTIGLIONI</v>
      </c>
    </row>
    <row r="5122" spans="1:4" x14ac:dyDescent="0.25">
      <c r="A5122" t="str">
        <f>StruttureRicettive[[#This Row],[Denominazione]] &amp; " (" &amp; StruttureRicettive[[#This Row],[Città]] &amp; ")"</f>
        <v>MONASTERO DELLE BENEDETTINE DI S. LIBERATORE (CASTELSANTANGELO SUL NERA)</v>
      </c>
      <c r="B5122" t="str">
        <f>_xlfn.XLOOKUP(ElencoStrutture!A5122,StruttureRicettive[DenominazioneCittà],StruttureRicettive[Città])</f>
        <v>CASTELSANTANGELO SUL NERA</v>
      </c>
      <c r="C5122" t="str">
        <f>_xlfn.XLOOKUP(A5122,StruttureRicettive[DenominazioneCittà],StruttureRicettive[Località])</f>
        <v>no info</v>
      </c>
      <c r="D5122" t="str">
        <f>_xlfn.XLOOKUP(A5122,StruttureRicettive[DenominazioneCittà],StruttureRicettive[Località2])</f>
        <v>CASTELSANTANGELO SUL NERA</v>
      </c>
    </row>
    <row r="5123" spans="1:4" x14ac:dyDescent="0.25">
      <c r="A5123" t="str">
        <f>StruttureRicettive[[#This Row],[Denominazione]] &amp; " (" &amp; StruttureRicettive[[#This Row],[Città]] &amp; ")"</f>
        <v>MONDIAL (PORTO RECANATI)</v>
      </c>
      <c r="B5123" t="str">
        <f>_xlfn.XLOOKUP(ElencoStrutture!A5123,StruttureRicettive[DenominazioneCittà],StruttureRicettive[Città])</f>
        <v>PORTO RECANATI</v>
      </c>
      <c r="C5123" t="str">
        <f>_xlfn.XLOOKUP(A5123,StruttureRicettive[DenominazioneCittà],StruttureRicettive[Località])</f>
        <v>PORTO RECANATI</v>
      </c>
      <c r="D5123" t="str">
        <f>_xlfn.XLOOKUP(A5123,StruttureRicettive[DenominazioneCittà],StruttureRicettive[Località2])</f>
        <v>PORTO RECANATI</v>
      </c>
    </row>
    <row r="5124" spans="1:4" x14ac:dyDescent="0.25">
      <c r="A5124" t="str">
        <f>StruttureRicettive[[#This Row],[Denominazione]] &amp; " (" &amp; StruttureRicettive[[#This Row],[Città]] &amp; ")"</f>
        <v>MONELLO (SAN BENEDETTO DEL TRONTO)</v>
      </c>
      <c r="B5124" t="str">
        <f>_xlfn.XLOOKUP(ElencoStrutture!A5124,StruttureRicettive[DenominazioneCittà],StruttureRicettive[Città])</f>
        <v>SAN BENEDETTO DEL TRONTO</v>
      </c>
      <c r="C5124" t="str">
        <f>_xlfn.XLOOKUP(A5124,StruttureRicettive[DenominazioneCittà],StruttureRicettive[Località])</f>
        <v>no info</v>
      </c>
      <c r="D5124" t="str">
        <f>_xlfn.XLOOKUP(A5124,StruttureRicettive[DenominazioneCittà],StruttureRicettive[Località2])</f>
        <v>SAN BENEDETTO DEL TRONTO</v>
      </c>
    </row>
    <row r="5125" spans="1:4" x14ac:dyDescent="0.25">
      <c r="A5125" t="str">
        <f>StruttureRicettive[[#This Row],[Denominazione]] &amp; " (" &amp; StruttureRicettive[[#This Row],[Città]] &amp; ")"</f>
        <v>MONS MAJOR RELAIS (MONTEMAGGIORE AL METAURO)</v>
      </c>
      <c r="B5125" t="str">
        <f>_xlfn.XLOOKUP(ElencoStrutture!A5125,StruttureRicettive[DenominazioneCittà],StruttureRicettive[Città])</f>
        <v>MONTEMAGGIORE AL METAURO</v>
      </c>
      <c r="C5125" t="str">
        <f>_xlfn.XLOOKUP(A5125,StruttureRicettive[DenominazioneCittà],StruttureRicettive[Località])</f>
        <v>MONTEMAGGIORE AL METAURO</v>
      </c>
      <c r="D5125" t="str">
        <f>_xlfn.XLOOKUP(A5125,StruttureRicettive[DenominazioneCittà],StruttureRicettive[Località2])</f>
        <v>MONTEMAGGIORE AL METAURO</v>
      </c>
    </row>
    <row r="5126" spans="1:4" x14ac:dyDescent="0.25">
      <c r="A5126" t="str">
        <f>StruttureRicettive[[#This Row],[Denominazione]] &amp; " (" &amp; StruttureRicettive[[#This Row],[Città]] &amp; ")"</f>
        <v>MONS. GIORGIO TERRUZZI (GENGA)</v>
      </c>
      <c r="B5126" t="str">
        <f>_xlfn.XLOOKUP(ElencoStrutture!A5126,StruttureRicettive[DenominazioneCittà],StruttureRicettive[Città])</f>
        <v>GENGA</v>
      </c>
      <c r="C5126" t="str">
        <f>_xlfn.XLOOKUP(A5126,StruttureRicettive[DenominazioneCittà],StruttureRicettive[Località])</f>
        <v>GENGA</v>
      </c>
      <c r="D5126" t="str">
        <f>_xlfn.XLOOKUP(A5126,StruttureRicettive[DenominazioneCittà],StruttureRicettive[Località2])</f>
        <v>GENGA</v>
      </c>
    </row>
    <row r="5127" spans="1:4" x14ac:dyDescent="0.25">
      <c r="A5127" t="str">
        <f>StruttureRicettive[[#This Row],[Denominazione]] &amp; " (" &amp; StruttureRicettive[[#This Row],[Città]] &amp; ")"</f>
        <v>MONTANARI FRANCO (MONDOLFO)</v>
      </c>
      <c r="B5127" t="str">
        <f>_xlfn.XLOOKUP(ElencoStrutture!A5127,StruttureRicettive[DenominazioneCittà],StruttureRicettive[Città])</f>
        <v>MONDOLFO</v>
      </c>
      <c r="C5127" t="str">
        <f>_xlfn.XLOOKUP(A5127,StruttureRicettive[DenominazioneCittà],StruttureRicettive[Località])</f>
        <v>MONDOLFO</v>
      </c>
      <c r="D5127" t="str">
        <f>_xlfn.XLOOKUP(A5127,StruttureRicettive[DenominazioneCittà],StruttureRicettive[Località2])</f>
        <v>MONDOLFO</v>
      </c>
    </row>
    <row r="5128" spans="1:4" x14ac:dyDescent="0.25">
      <c r="A5128" t="str">
        <f>StruttureRicettive[[#This Row],[Denominazione]] &amp; " (" &amp; StruttureRicettive[[#This Row],[Città]] &amp; ")"</f>
        <v>MONTANARI LEONELLO (FANO)</v>
      </c>
      <c r="B5128" t="str">
        <f>_xlfn.XLOOKUP(ElencoStrutture!A5128,StruttureRicettive[DenominazioneCittà],StruttureRicettive[Città])</f>
        <v>FANO</v>
      </c>
      <c r="C5128" t="str">
        <f>_xlfn.XLOOKUP(A5128,StruttureRicettive[DenominazioneCittà],StruttureRicettive[Località])</f>
        <v>FANO</v>
      </c>
      <c r="D5128" t="str">
        <f>_xlfn.XLOOKUP(A5128,StruttureRicettive[DenominazioneCittà],StruttureRicettive[Località2])</f>
        <v>FANO</v>
      </c>
    </row>
    <row r="5129" spans="1:4" x14ac:dyDescent="0.25">
      <c r="A5129" t="str">
        <f>StruttureRicettive[[#This Row],[Denominazione]] &amp; " (" &amp; StruttureRicettive[[#This Row],[Città]] &amp; ")"</f>
        <v>MONTANARI MARZIO (FANO)</v>
      </c>
      <c r="B5129" t="str">
        <f>_xlfn.XLOOKUP(ElencoStrutture!A5129,StruttureRicettive[DenominazioneCittà],StruttureRicettive[Città])</f>
        <v>FANO</v>
      </c>
      <c r="C5129" t="str">
        <f>_xlfn.XLOOKUP(A5129,StruttureRicettive[DenominazioneCittà],StruttureRicettive[Località])</f>
        <v>FANO</v>
      </c>
      <c r="D5129" t="str">
        <f>_xlfn.XLOOKUP(A5129,StruttureRicettive[DenominazioneCittà],StruttureRicettive[Località2])</f>
        <v>FANO</v>
      </c>
    </row>
    <row r="5130" spans="1:4" x14ac:dyDescent="0.25">
      <c r="A5130" t="str">
        <f>StruttureRicettive[[#This Row],[Denominazione]] &amp; " (" &amp; StruttureRicettive[[#This Row],[Città]] &amp; ")"</f>
        <v>MONTE ANDREA (CASTIGNANO)</v>
      </c>
      <c r="B5130" t="str">
        <f>_xlfn.XLOOKUP(ElencoStrutture!A5130,StruttureRicettive[DenominazioneCittà],StruttureRicettive[Città])</f>
        <v>CASTIGNANO</v>
      </c>
      <c r="C5130" t="str">
        <f>_xlfn.XLOOKUP(A5130,StruttureRicettive[DenominazioneCittà],StruttureRicettive[Località])</f>
        <v>no info</v>
      </c>
      <c r="D5130" t="str">
        <f>_xlfn.XLOOKUP(A5130,StruttureRicettive[DenominazioneCittà],StruttureRicettive[Località2])</f>
        <v>CASTIGNANO</v>
      </c>
    </row>
    <row r="5131" spans="1:4" x14ac:dyDescent="0.25">
      <c r="A5131" t="str">
        <f>StruttureRicettive[[#This Row],[Denominazione]] &amp; " (" &amp; StruttureRicettive[[#This Row],[Città]] &amp; ")"</f>
        <v>MONTE BOVE (USSITA)</v>
      </c>
      <c r="B5131" t="str">
        <f>_xlfn.XLOOKUP(ElencoStrutture!A5131,StruttureRicettive[DenominazioneCittà],StruttureRicettive[Città])</f>
        <v>USSITA</v>
      </c>
      <c r="C5131" t="str">
        <f>_xlfn.XLOOKUP(A5131,StruttureRicettive[DenominazioneCittà],StruttureRicettive[Località])</f>
        <v>USSITA</v>
      </c>
      <c r="D5131" t="str">
        <f>_xlfn.XLOOKUP(A5131,StruttureRicettive[DenominazioneCittà],StruttureRicettive[Località2])</f>
        <v>USSITA</v>
      </c>
    </row>
    <row r="5132" spans="1:4" x14ac:dyDescent="0.25">
      <c r="A5132" t="str">
        <f>StruttureRicettive[[#This Row],[Denominazione]] &amp; " (" &amp; StruttureRicettive[[#This Row],[Città]] &amp; ")"</f>
        <v>MONTE DESERTO (CASTELPLANIO)</v>
      </c>
      <c r="B5132" t="str">
        <f>_xlfn.XLOOKUP(ElencoStrutture!A5132,StruttureRicettive[DenominazioneCittà],StruttureRicettive[Città])</f>
        <v>CASTELPLANIO</v>
      </c>
      <c r="C5132" t="str">
        <f>_xlfn.XLOOKUP(A5132,StruttureRicettive[DenominazioneCittà],StruttureRicettive[Località])</f>
        <v>CASTELPLANIO</v>
      </c>
      <c r="D5132" t="str">
        <f>_xlfn.XLOOKUP(A5132,StruttureRicettive[DenominazioneCittà],StruttureRicettive[Località2])</f>
        <v>CASTELPLANIO</v>
      </c>
    </row>
    <row r="5133" spans="1:4" x14ac:dyDescent="0.25">
      <c r="A5133" t="str">
        <f>StruttureRicettive[[#This Row],[Denominazione]] &amp; " (" &amp; StruttureRicettive[[#This Row],[Città]] &amp; ")"</f>
        <v>MONTE PRATA (CASTELSANTANGELO SUL NERA)</v>
      </c>
      <c r="B5133" t="str">
        <f>_xlfn.XLOOKUP(ElencoStrutture!A5133,StruttureRicettive[DenominazioneCittà],StruttureRicettive[Città])</f>
        <v>CASTELSANTANGELO SUL NERA</v>
      </c>
      <c r="C5133" t="str">
        <f>_xlfn.XLOOKUP(A5133,StruttureRicettive[DenominazioneCittà],StruttureRicettive[Località])</f>
        <v>SCHIANCETO</v>
      </c>
      <c r="D5133" t="str">
        <f>_xlfn.XLOOKUP(A5133,StruttureRicettive[DenominazioneCittà],StruttureRicettive[Località2])</f>
        <v>SCHIANCETO</v>
      </c>
    </row>
    <row r="5134" spans="1:4" x14ac:dyDescent="0.25">
      <c r="A5134" t="str">
        <f>StruttureRicettive[[#This Row],[Denominazione]] &amp; " (" &amp; StruttureRicettive[[#This Row],[Città]] &amp; ")"</f>
        <v>MONTECCHIESI LUCIANO VIA GRAMSCI 10/B (SANTA MARIA NUOVA)</v>
      </c>
      <c r="B5134" t="str">
        <f>_xlfn.XLOOKUP(ElencoStrutture!A5134,StruttureRicettive[DenominazioneCittà],StruttureRicettive[Città])</f>
        <v>SANTA MARIA NUOVA</v>
      </c>
      <c r="C5134" t="str">
        <f>_xlfn.XLOOKUP(A5134,StruttureRicettive[DenominazioneCittà],StruttureRicettive[Località])</f>
        <v>SANTA MARIA NUOVA</v>
      </c>
      <c r="D5134" t="str">
        <f>_xlfn.XLOOKUP(A5134,StruttureRicettive[DenominazioneCittà],StruttureRicettive[Località2])</f>
        <v>SANTA MARIA NUOVA</v>
      </c>
    </row>
    <row r="5135" spans="1:4" x14ac:dyDescent="0.25">
      <c r="A5135" t="str">
        <f>StruttureRicettive[[#This Row],[Denominazione]] &amp; " (" &amp; StruttureRicettive[[#This Row],[Città]] &amp; ")"</f>
        <v>MONTECCHIESI LUCIANO VIA GRAMSCI 12 (SANTA MARIA NUOVA)</v>
      </c>
      <c r="B5135" t="str">
        <f>_xlfn.XLOOKUP(ElencoStrutture!A5135,StruttureRicettive[DenominazioneCittà],StruttureRicettive[Città])</f>
        <v>SANTA MARIA NUOVA</v>
      </c>
      <c r="C5135" t="str">
        <f>_xlfn.XLOOKUP(A5135,StruttureRicettive[DenominazioneCittà],StruttureRicettive[Località])</f>
        <v>SANTA MARIA NUOVA</v>
      </c>
      <c r="D5135" t="str">
        <f>_xlfn.XLOOKUP(A5135,StruttureRicettive[DenominazioneCittà],StruttureRicettive[Località2])</f>
        <v>SANTA MARIA NUOVA</v>
      </c>
    </row>
    <row r="5136" spans="1:4" x14ac:dyDescent="0.25">
      <c r="A5136" t="str">
        <f>StruttureRicettive[[#This Row],[Denominazione]] &amp; " (" &amp; StruttureRicettive[[#This Row],[Città]] &amp; ")"</f>
        <v>MONTEFELTRO (URBINO)</v>
      </c>
      <c r="B5136" t="str">
        <f>_xlfn.XLOOKUP(ElencoStrutture!A5136,StruttureRicettive[DenominazioneCittà],StruttureRicettive[Città])</f>
        <v>URBINO</v>
      </c>
      <c r="C5136" t="str">
        <f>_xlfn.XLOOKUP(A5136,StruttureRicettive[DenominazioneCittà],StruttureRicettive[Località])</f>
        <v>URBINO</v>
      </c>
      <c r="D5136" t="str">
        <f>_xlfn.XLOOKUP(A5136,StruttureRicettive[DenominazioneCittà],StruttureRicettive[Località2])</f>
        <v>URBINO</v>
      </c>
    </row>
    <row r="5137" spans="1:4" x14ac:dyDescent="0.25">
      <c r="A5137" t="str">
        <f>StruttureRicettive[[#This Row],[Denominazione]] &amp; " (" &amp; StruttureRicettive[[#This Row],[Città]] &amp; ")"</f>
        <v>MONTEFIORE (ARCEVIA)</v>
      </c>
      <c r="B5137" t="str">
        <f>_xlfn.XLOOKUP(ElencoStrutture!A5137,StruttureRicettive[DenominazioneCittà],StruttureRicettive[Città])</f>
        <v>ARCEVIA</v>
      </c>
      <c r="C5137" t="str">
        <f>_xlfn.XLOOKUP(A5137,StruttureRicettive[DenominazioneCittà],StruttureRicettive[Località])</f>
        <v>NIDASTORE</v>
      </c>
      <c r="D5137" t="str">
        <f>_xlfn.XLOOKUP(A5137,StruttureRicettive[DenominazioneCittà],StruttureRicettive[Località2])</f>
        <v>NIDASTORE</v>
      </c>
    </row>
    <row r="5138" spans="1:4" x14ac:dyDescent="0.25">
      <c r="A5138" t="str">
        <f>StruttureRicettive[[#This Row],[Denominazione]] &amp; " (" &amp; StruttureRicettive[[#This Row],[Città]] &amp; ")"</f>
        <v>MONTENERONE (APECCHIO)</v>
      </c>
      <c r="B5138" t="str">
        <f>_xlfn.XLOOKUP(ElencoStrutture!A5138,StruttureRicettive[DenominazioneCittà],StruttureRicettive[Città])</f>
        <v>APECCHIO</v>
      </c>
      <c r="C5138" t="str">
        <f>_xlfn.XLOOKUP(A5138,StruttureRicettive[DenominazioneCittà],StruttureRicettive[Località])</f>
        <v>APECCHIO</v>
      </c>
      <c r="D5138" t="str">
        <f>_xlfn.XLOOKUP(A5138,StruttureRicettive[DenominazioneCittà],StruttureRicettive[Località2])</f>
        <v>APECCHIO</v>
      </c>
    </row>
    <row r="5139" spans="1:4" x14ac:dyDescent="0.25">
      <c r="A5139" t="str">
        <f>StruttureRicettive[[#This Row],[Denominazione]] &amp; " (" &amp; StruttureRicettive[[#This Row],[Città]] &amp; ")"</f>
        <v>MONTENERONE (PIOBBICO)</v>
      </c>
      <c r="B5139" t="str">
        <f>_xlfn.XLOOKUP(ElencoStrutture!A5139,StruttureRicettive[DenominazioneCittà],StruttureRicettive[Città])</f>
        <v>PIOBBICO</v>
      </c>
      <c r="C5139" t="str">
        <f>_xlfn.XLOOKUP(A5139,StruttureRicettive[DenominazioneCittà],StruttureRicettive[Località])</f>
        <v>PIOBBICO</v>
      </c>
      <c r="D5139" t="str">
        <f>_xlfn.XLOOKUP(A5139,StruttureRicettive[DenominazioneCittà],StruttureRicettive[Località2])</f>
        <v>PIOBBICO</v>
      </c>
    </row>
    <row r="5140" spans="1:4" x14ac:dyDescent="0.25">
      <c r="A5140" t="str">
        <f>StruttureRicettive[[#This Row],[Denominazione]] &amp; " (" &amp; StruttureRicettive[[#This Row],[Città]] &amp; ")"</f>
        <v>MONTEROLO (PERGOLA)</v>
      </c>
      <c r="B5140" t="str">
        <f>_xlfn.XLOOKUP(ElencoStrutture!A5140,StruttureRicettive[DenominazioneCittà],StruttureRicettive[Città])</f>
        <v>PERGOLA</v>
      </c>
      <c r="C5140" t="str">
        <f>_xlfn.XLOOKUP(A5140,StruttureRicettive[DenominazioneCittà],StruttureRicettive[Località])</f>
        <v>PERGOLA</v>
      </c>
      <c r="D5140" t="str">
        <f>_xlfn.XLOOKUP(A5140,StruttureRicettive[DenominazioneCittà],StruttureRicettive[Località2])</f>
        <v>PERGOLA</v>
      </c>
    </row>
    <row r="5141" spans="1:4" x14ac:dyDescent="0.25">
      <c r="A5141" t="str">
        <f>StruttureRicettive[[#This Row],[Denominazione]] &amp; " (" &amp; StruttureRicettive[[#This Row],[Città]] &amp; ")"</f>
        <v>MONTESARCHIO MARIO (FANO)</v>
      </c>
      <c r="B5141" t="str">
        <f>_xlfn.XLOOKUP(ElencoStrutture!A5141,StruttureRicettive[DenominazioneCittà],StruttureRicettive[Città])</f>
        <v>FANO</v>
      </c>
      <c r="C5141" t="str">
        <f>_xlfn.XLOOKUP(A5141,StruttureRicettive[DenominazioneCittà],StruttureRicettive[Località])</f>
        <v>no info</v>
      </c>
      <c r="D5141" t="str">
        <f>_xlfn.XLOOKUP(A5141,StruttureRicettive[DenominazioneCittà],StruttureRicettive[Località2])</f>
        <v>FANO</v>
      </c>
    </row>
    <row r="5142" spans="1:4" x14ac:dyDescent="0.25">
      <c r="A5142" t="str">
        <f>StruttureRicettive[[#This Row],[Denominazione]] &amp; " (" &amp; StruttureRicettive[[#This Row],[Città]] &amp; ")"</f>
        <v>MONTESI FRANCESCA (SAN SEVERINO MARCHE)</v>
      </c>
      <c r="B5142" t="str">
        <f>_xlfn.XLOOKUP(ElencoStrutture!A5142,StruttureRicettive[DenominazioneCittà],StruttureRicettive[Città])</f>
        <v>SAN SEVERINO MARCHE</v>
      </c>
      <c r="C5142" t="str">
        <f>_xlfn.XLOOKUP(A5142,StruttureRicettive[DenominazioneCittà],StruttureRicettive[Località])</f>
        <v>SAN SEVERINO MARCHE</v>
      </c>
      <c r="D5142" t="str">
        <f>_xlfn.XLOOKUP(A5142,StruttureRicettive[DenominazioneCittà],StruttureRicettive[Località2])</f>
        <v>SAN SEVERINO MARCHE</v>
      </c>
    </row>
    <row r="5143" spans="1:4" x14ac:dyDescent="0.25">
      <c r="A5143" t="str">
        <f>StruttureRicettive[[#This Row],[Denominazione]] &amp; " (" &amp; StruttureRicettive[[#This Row],[Città]] &amp; ")"</f>
        <v>MONTI ROBERTO (ASCOLI PICENO)</v>
      </c>
      <c r="B5143" t="str">
        <f>_xlfn.XLOOKUP(ElencoStrutture!A5143,StruttureRicettive[DenominazioneCittà],StruttureRicettive[Città])</f>
        <v>ASCOLI PICENO</v>
      </c>
      <c r="C5143" t="str">
        <f>_xlfn.XLOOKUP(A5143,StruttureRicettive[DenominazioneCittà],StruttureRicettive[Località])</f>
        <v>ASCOLI PICENO</v>
      </c>
      <c r="D5143" t="str">
        <f>_xlfn.XLOOKUP(A5143,StruttureRicettive[DenominazioneCittà],StruttureRicettive[Località2])</f>
        <v>ASCOLI PICENO</v>
      </c>
    </row>
    <row r="5144" spans="1:4" x14ac:dyDescent="0.25">
      <c r="A5144" t="str">
        <f>StruttureRicettive[[#This Row],[Denominazione]] &amp; " (" &amp; StruttureRicettive[[#This Row],[Città]] &amp; ")"</f>
        <v>MONTIRONI ELIO (MONDOLFO)</v>
      </c>
      <c r="B5144" t="str">
        <f>_xlfn.XLOOKUP(ElencoStrutture!A5144,StruttureRicettive[DenominazioneCittà],StruttureRicettive[Città])</f>
        <v>MONDOLFO</v>
      </c>
      <c r="C5144" t="str">
        <f>_xlfn.XLOOKUP(A5144,StruttureRicettive[DenominazioneCittà],StruttureRicettive[Località])</f>
        <v>no info</v>
      </c>
      <c r="D5144" t="str">
        <f>_xlfn.XLOOKUP(A5144,StruttureRicettive[DenominazioneCittà],StruttureRicettive[Località2])</f>
        <v>MONDOLFO</v>
      </c>
    </row>
    <row r="5145" spans="1:4" x14ac:dyDescent="0.25">
      <c r="A5145" t="str">
        <f>StruttureRicettive[[#This Row],[Denominazione]] &amp; " (" &amp; StruttureRicettive[[#This Row],[Città]] &amp; ")"</f>
        <v>MORELLI PEPPINO (FANO)</v>
      </c>
      <c r="B5145" t="str">
        <f>_xlfn.XLOOKUP(ElencoStrutture!A5145,StruttureRicettive[DenominazioneCittà],StruttureRicettive[Città])</f>
        <v>FANO</v>
      </c>
      <c r="C5145" t="str">
        <f>_xlfn.XLOOKUP(A5145,StruttureRicettive[DenominazioneCittà],StruttureRicettive[Località])</f>
        <v>no info</v>
      </c>
      <c r="D5145" t="str">
        <f>_xlfn.XLOOKUP(A5145,StruttureRicettive[DenominazioneCittà],StruttureRicettive[Località2])</f>
        <v>FANO</v>
      </c>
    </row>
    <row r="5146" spans="1:4" x14ac:dyDescent="0.25">
      <c r="A5146" t="str">
        <f>StruttureRicettive[[#This Row],[Denominazione]] &amp; " (" &amp; StruttureRicettive[[#This Row],[Città]] &amp; ")"</f>
        <v>MORESCO COUNTRY HOUSE LA VALLE DELL'ARCOBALENO (MORESCO)</v>
      </c>
      <c r="B5146" t="str">
        <f>_xlfn.XLOOKUP(ElencoStrutture!A5146,StruttureRicettive[DenominazioneCittà],StruttureRicettive[Città])</f>
        <v>MORESCO</v>
      </c>
      <c r="C5146" t="str">
        <f>_xlfn.XLOOKUP(A5146,StruttureRicettive[DenominazioneCittà],StruttureRicettive[Località])</f>
        <v>MORESCO</v>
      </c>
      <c r="D5146" t="str">
        <f>_xlfn.XLOOKUP(A5146,StruttureRicettive[DenominazioneCittà],StruttureRicettive[Località2])</f>
        <v>MORESCO</v>
      </c>
    </row>
    <row r="5147" spans="1:4" x14ac:dyDescent="0.25">
      <c r="A5147" t="str">
        <f>StruttureRicettive[[#This Row],[Denominazione]] &amp; " (" &amp; StruttureRicettive[[#This Row],[Città]] &amp; ")"</f>
        <v>MORETTI (SENIGALLIA)</v>
      </c>
      <c r="B5147" t="str">
        <f>_xlfn.XLOOKUP(ElencoStrutture!A5147,StruttureRicettive[DenominazioneCittà],StruttureRicettive[Città])</f>
        <v>SENIGALLIA</v>
      </c>
      <c r="C5147" t="str">
        <f>_xlfn.XLOOKUP(A5147,StruttureRicettive[DenominazioneCittà],StruttureRicettive[Località])</f>
        <v>SENIGALLIA</v>
      </c>
      <c r="D5147" t="str">
        <f>_xlfn.XLOOKUP(A5147,StruttureRicettive[DenominazioneCittà],StruttureRicettive[Località2])</f>
        <v>SENIGALLIA</v>
      </c>
    </row>
    <row r="5148" spans="1:4" x14ac:dyDescent="0.25">
      <c r="A5148" t="str">
        <f>StruttureRicettive[[#This Row],[Denominazione]] &amp; " (" &amp; StruttureRicettive[[#This Row],[Città]] &amp; ")"</f>
        <v>MORETTI COUNTRY HOUSE (CIVITANOVA MARCHE)</v>
      </c>
      <c r="B5148" t="str">
        <f>_xlfn.XLOOKUP(ElencoStrutture!A5148,StruttureRicettive[DenominazioneCittà],StruttureRicettive[Città])</f>
        <v>CIVITANOVA MARCHE</v>
      </c>
      <c r="C5148" t="str">
        <f>_xlfn.XLOOKUP(A5148,StruttureRicettive[DenominazioneCittà],StruttureRicettive[Località])</f>
        <v>CIVITANOVA MARCHE</v>
      </c>
      <c r="D5148" t="str">
        <f>_xlfn.XLOOKUP(A5148,StruttureRicettive[DenominazioneCittà],StruttureRicettive[Località2])</f>
        <v>CIVITANOVA MARCHE</v>
      </c>
    </row>
    <row r="5149" spans="1:4" x14ac:dyDescent="0.25">
      <c r="A5149" t="str">
        <f>StruttureRicettive[[#This Row],[Denominazione]] &amp; " (" &amp; StruttureRicettive[[#This Row],[Città]] &amp; ")"</f>
        <v>MORGANTI VALTER (SENIGALLIA)</v>
      </c>
      <c r="B5149" t="str">
        <f>_xlfn.XLOOKUP(ElencoStrutture!A5149,StruttureRicettive[DenominazioneCittà],StruttureRicettive[Città])</f>
        <v>SENIGALLIA</v>
      </c>
      <c r="C5149" t="str">
        <f>_xlfn.XLOOKUP(A5149,StruttureRicettive[DenominazioneCittà],StruttureRicettive[Località])</f>
        <v>SENIGALLIA</v>
      </c>
      <c r="D5149" t="str">
        <f>_xlfn.XLOOKUP(A5149,StruttureRicettive[DenominazioneCittà],StruttureRicettive[Località2])</f>
        <v>SENIGALLIA</v>
      </c>
    </row>
    <row r="5150" spans="1:4" x14ac:dyDescent="0.25">
      <c r="A5150" t="str">
        <f>StruttureRicettive[[#This Row],[Denominazione]] &amp; " (" &amp; StruttureRicettive[[#This Row],[Città]] &amp; ")"</f>
        <v>MORI GIANCARLO APP.TO MAMELI 112 (1) (SENIGALLIA)</v>
      </c>
      <c r="B5150" t="str">
        <f>_xlfn.XLOOKUP(ElencoStrutture!A5150,StruttureRicettive[DenominazioneCittà],StruttureRicettive[Città])</f>
        <v>SENIGALLIA</v>
      </c>
      <c r="C5150" t="str">
        <f>_xlfn.XLOOKUP(A5150,StruttureRicettive[DenominazioneCittà],StruttureRicettive[Località])</f>
        <v>SENIGALLIA</v>
      </c>
      <c r="D5150" t="str">
        <f>_xlfn.XLOOKUP(A5150,StruttureRicettive[DenominazioneCittà],StruttureRicettive[Località2])</f>
        <v>SENIGALLIA</v>
      </c>
    </row>
    <row r="5151" spans="1:4" x14ac:dyDescent="0.25">
      <c r="A5151" t="str">
        <f>StruttureRicettive[[#This Row],[Denominazione]] &amp; " (" &amp; StruttureRicettive[[#This Row],[Città]] &amp; ")"</f>
        <v>MORI GIANCARLO APP.TO MAMELI 112 (2) (SENIGALLIA)</v>
      </c>
      <c r="B5151" t="str">
        <f>_xlfn.XLOOKUP(ElencoStrutture!A5151,StruttureRicettive[DenominazioneCittà],StruttureRicettive[Città])</f>
        <v>SENIGALLIA</v>
      </c>
      <c r="C5151" t="str">
        <f>_xlfn.XLOOKUP(A5151,StruttureRicettive[DenominazioneCittà],StruttureRicettive[Località])</f>
        <v>SENIGALLIA</v>
      </c>
      <c r="D5151" t="str">
        <f>_xlfn.XLOOKUP(A5151,StruttureRicettive[DenominazioneCittà],StruttureRicettive[Località2])</f>
        <v>SENIGALLIA</v>
      </c>
    </row>
    <row r="5152" spans="1:4" x14ac:dyDescent="0.25">
      <c r="A5152" t="str">
        <f>StruttureRicettive[[#This Row],[Denominazione]] &amp; " (" &amp; StruttureRicettive[[#This Row],[Città]] &amp; ")"</f>
        <v>MORI GIANCARLO APP.TO MAMELI 113 (SENIGALLIA)</v>
      </c>
      <c r="B5152" t="str">
        <f>_xlfn.XLOOKUP(ElencoStrutture!A5152,StruttureRicettive[DenominazioneCittà],StruttureRicettive[Città])</f>
        <v>SENIGALLIA</v>
      </c>
      <c r="C5152" t="str">
        <f>_xlfn.XLOOKUP(A5152,StruttureRicettive[DenominazioneCittà],StruttureRicettive[Località])</f>
        <v>SENIGALLIA</v>
      </c>
      <c r="D5152" t="str">
        <f>_xlfn.XLOOKUP(A5152,StruttureRicettive[DenominazioneCittà],StruttureRicettive[Località2])</f>
        <v>SENIGALLIA</v>
      </c>
    </row>
    <row r="5153" spans="1:4" x14ac:dyDescent="0.25">
      <c r="A5153" t="str">
        <f>StruttureRicettive[[#This Row],[Denominazione]] &amp; " (" &amp; StruttureRicettive[[#This Row],[Città]] &amp; ")"</f>
        <v>MORNING GLORY (CUPRAMONTANA)</v>
      </c>
      <c r="B5153" t="str">
        <f>_xlfn.XLOOKUP(ElencoStrutture!A5153,StruttureRicettive[DenominazioneCittà],StruttureRicettive[Città])</f>
        <v>CUPRAMONTANA</v>
      </c>
      <c r="C5153" t="str">
        <f>_xlfn.XLOOKUP(A5153,StruttureRicettive[DenominazioneCittà],StruttureRicettive[Località])</f>
        <v>CUPRAMONTANA</v>
      </c>
      <c r="D5153" t="str">
        <f>_xlfn.XLOOKUP(A5153,StruttureRicettive[DenominazioneCittà],StruttureRicettive[Località2])</f>
        <v>CUPRAMONTANA</v>
      </c>
    </row>
    <row r="5154" spans="1:4" x14ac:dyDescent="0.25">
      <c r="A5154" t="str">
        <f>StruttureRicettive[[#This Row],[Denominazione]] &amp; " (" &amp; StruttureRicettive[[#This Row],[Città]] &amp; ")"</f>
        <v>MOROBELLO (SAN MARCELLO)</v>
      </c>
      <c r="B5154" t="str">
        <f>_xlfn.XLOOKUP(ElencoStrutture!A5154,StruttureRicettive[DenominazioneCittà],StruttureRicettive[Città])</f>
        <v>SAN MARCELLO</v>
      </c>
      <c r="C5154" t="str">
        <f>_xlfn.XLOOKUP(A5154,StruttureRicettive[DenominazioneCittà],StruttureRicettive[Località])</f>
        <v>SAN MARCELLO</v>
      </c>
      <c r="D5154" t="str">
        <f>_xlfn.XLOOKUP(A5154,StruttureRicettive[DenominazioneCittà],StruttureRicettive[Località2])</f>
        <v>SAN MARCELLO</v>
      </c>
    </row>
    <row r="5155" spans="1:4" x14ac:dyDescent="0.25">
      <c r="A5155" t="str">
        <f>StruttureRicettive[[#This Row],[Denominazione]] &amp; " (" &amp; StruttureRicettive[[#This Row],[Città]] &amp; ")"</f>
        <v>MORONI GIANCARLO (SENIGALLIA)</v>
      </c>
      <c r="B5155" t="str">
        <f>_xlfn.XLOOKUP(ElencoStrutture!A5155,StruttureRicettive[DenominazioneCittà],StruttureRicettive[Città])</f>
        <v>SENIGALLIA</v>
      </c>
      <c r="C5155" t="str">
        <f>_xlfn.XLOOKUP(A5155,StruttureRicettive[DenominazioneCittà],StruttureRicettive[Località])</f>
        <v>SENIGALLIA</v>
      </c>
      <c r="D5155" t="str">
        <f>_xlfn.XLOOKUP(A5155,StruttureRicettive[DenominazioneCittà],StruttureRicettive[Località2])</f>
        <v>SENIGALLIA</v>
      </c>
    </row>
    <row r="5156" spans="1:4" x14ac:dyDescent="0.25">
      <c r="A5156" t="str">
        <f>StruttureRicettive[[#This Row],[Denominazione]] &amp; " (" &amp; StruttureRicettive[[#This Row],[Città]] &amp; ")"</f>
        <v>MORUZZI SARA (APP. N. 45) (SENIGALLIA)</v>
      </c>
      <c r="B5156" t="str">
        <f>_xlfn.XLOOKUP(ElencoStrutture!A5156,StruttureRicettive[DenominazioneCittà],StruttureRicettive[Città])</f>
        <v>SENIGALLIA</v>
      </c>
      <c r="C5156" t="str">
        <f>_xlfn.XLOOKUP(A5156,StruttureRicettive[DenominazioneCittà],StruttureRicettive[Località])</f>
        <v>SENIGALLIA</v>
      </c>
      <c r="D5156" t="str">
        <f>_xlfn.XLOOKUP(A5156,StruttureRicettive[DenominazioneCittà],StruttureRicettive[Località2])</f>
        <v>SENIGALLIA</v>
      </c>
    </row>
    <row r="5157" spans="1:4" x14ac:dyDescent="0.25">
      <c r="A5157" t="str">
        <f>StruttureRicettive[[#This Row],[Denominazione]] &amp; " (" &amp; StruttureRicettive[[#This Row],[Città]] &amp; ")"</f>
        <v>MORUZZI SARA (APP. N. 51) (SENIGALLIA)</v>
      </c>
      <c r="B5157" t="str">
        <f>_xlfn.XLOOKUP(ElencoStrutture!A5157,StruttureRicettive[DenominazioneCittà],StruttureRicettive[Città])</f>
        <v>SENIGALLIA</v>
      </c>
      <c r="C5157" t="str">
        <f>_xlfn.XLOOKUP(A5157,StruttureRicettive[DenominazioneCittà],StruttureRicettive[Località])</f>
        <v>SENIGALLIA</v>
      </c>
      <c r="D5157" t="str">
        <f>_xlfn.XLOOKUP(A5157,StruttureRicettive[DenominazioneCittà],StruttureRicettive[Località2])</f>
        <v>SENIGALLIA</v>
      </c>
    </row>
    <row r="5158" spans="1:4" x14ac:dyDescent="0.25">
      <c r="A5158" t="str">
        <f>StruttureRicettive[[#This Row],[Denominazione]] &amp; " (" &amp; StruttureRicettive[[#This Row],[Città]] &amp; ")"</f>
        <v>MORUZZI SARA (APP. N. 53) (SENIGALLIA)</v>
      </c>
      <c r="B5158" t="str">
        <f>_xlfn.XLOOKUP(ElencoStrutture!A5158,StruttureRicettive[DenominazioneCittà],StruttureRicettive[Città])</f>
        <v>SENIGALLIA</v>
      </c>
      <c r="C5158" t="str">
        <f>_xlfn.XLOOKUP(A5158,StruttureRicettive[DenominazioneCittà],StruttureRicettive[Località])</f>
        <v>SENIGALLIA</v>
      </c>
      <c r="D5158" t="str">
        <f>_xlfn.XLOOKUP(A5158,StruttureRicettive[DenominazioneCittà],StruttureRicettive[Località2])</f>
        <v>SENIGALLIA</v>
      </c>
    </row>
    <row r="5159" spans="1:4" x14ac:dyDescent="0.25">
      <c r="A5159" t="str">
        <f>StruttureRicettive[[#This Row],[Denominazione]] &amp; " (" &amp; StruttureRicettive[[#This Row],[Città]] &amp; ")"</f>
        <v>MOSCA GABRIELLA (PESARO)</v>
      </c>
      <c r="B5159" t="str">
        <f>_xlfn.XLOOKUP(ElencoStrutture!A5159,StruttureRicettive[DenominazioneCittà],StruttureRicettive[Città])</f>
        <v>PESARO</v>
      </c>
      <c r="C5159" t="str">
        <f>_xlfn.XLOOKUP(A5159,StruttureRicettive[DenominazioneCittà],StruttureRicettive[Località])</f>
        <v>no info</v>
      </c>
      <c r="D5159" t="str">
        <f>_xlfn.XLOOKUP(A5159,StruttureRicettive[DenominazioneCittà],StruttureRicettive[Località2])</f>
        <v>PESARO</v>
      </c>
    </row>
    <row r="5160" spans="1:4" x14ac:dyDescent="0.25">
      <c r="A5160" t="str">
        <f>StruttureRicettive[[#This Row],[Denominazione]] &amp; " (" &amp; StruttureRicettive[[#This Row],[Città]] &amp; ")"</f>
        <v>MOSCATELLI PAOLO (FALCONARA MARITTIMA)</v>
      </c>
      <c r="B5160" t="str">
        <f>_xlfn.XLOOKUP(ElencoStrutture!A5160,StruttureRicettive[DenominazioneCittà],StruttureRicettive[Città])</f>
        <v>FALCONARA MARITTIMA</v>
      </c>
      <c r="C5160" t="str">
        <f>_xlfn.XLOOKUP(A5160,StruttureRicettive[DenominazioneCittà],StruttureRicettive[Località])</f>
        <v>FALCONARA MARITTIMA</v>
      </c>
      <c r="D5160" t="str">
        <f>_xlfn.XLOOKUP(A5160,StruttureRicettive[DenominazioneCittà],StruttureRicettive[Località2])</f>
        <v>FALCONARA MARITTIMA</v>
      </c>
    </row>
    <row r="5161" spans="1:4" x14ac:dyDescent="0.25">
      <c r="A5161" t="str">
        <f>StruttureRicettive[[#This Row],[Denominazione]] &amp; " (" &amp; StruttureRicettive[[#This Row],[Città]] &amp; ")"</f>
        <v>MOSQUITO (POTENZA PICENA)</v>
      </c>
      <c r="B5161" t="str">
        <f>_xlfn.XLOOKUP(ElencoStrutture!A5161,StruttureRicettive[DenominazioneCittà],StruttureRicettive[Città])</f>
        <v>POTENZA PICENA</v>
      </c>
      <c r="C5161" t="str">
        <f>_xlfn.XLOOKUP(A5161,StruttureRicettive[DenominazioneCittà],StruttureRicettive[Località])</f>
        <v>POTENZA PICENA</v>
      </c>
      <c r="D5161" t="str">
        <f>_xlfn.XLOOKUP(A5161,StruttureRicettive[DenominazioneCittà],StruttureRicettive[Località2])</f>
        <v>POTENZA PICENA</v>
      </c>
    </row>
    <row r="5162" spans="1:4" x14ac:dyDescent="0.25">
      <c r="A5162" t="str">
        <f>StruttureRicettive[[#This Row],[Denominazione]] &amp; " (" &amp; StruttureRicettive[[#This Row],[Città]] &amp; ")"</f>
        <v>MOTOR MOTEL (ANCONA)</v>
      </c>
      <c r="B5162" t="str">
        <f>_xlfn.XLOOKUP(ElencoStrutture!A5162,StruttureRicettive[DenominazioneCittà],StruttureRicettive[Città])</f>
        <v>ANCONA</v>
      </c>
      <c r="C5162" t="str">
        <f>_xlfn.XLOOKUP(A5162,StruttureRicettive[DenominazioneCittà],StruttureRicettive[Località])</f>
        <v>LOC.COLLEVERDE PRESSO STAZIONE DI SERVIZIO Q8</v>
      </c>
      <c r="D5162" t="str">
        <f>_xlfn.XLOOKUP(A5162,StruttureRicettive[DenominazioneCittà],StruttureRicettive[Località2])</f>
        <v>LOC.COLLEVERDE PRESSO STAZIONE DI SERVIZIO Q8</v>
      </c>
    </row>
    <row r="5163" spans="1:4" x14ac:dyDescent="0.25">
      <c r="A5163" t="str">
        <f>StruttureRicettive[[#This Row],[Denominazione]] &amp; " (" &amp; StruttureRicettive[[#This Row],[Città]] &amp; ")"</f>
        <v>MUGIANESI DAVID (MONDOLFO)</v>
      </c>
      <c r="B5163" t="str">
        <f>_xlfn.XLOOKUP(ElencoStrutture!A5163,StruttureRicettive[DenominazioneCittà],StruttureRicettive[Città])</f>
        <v>MONDOLFO</v>
      </c>
      <c r="C5163" t="str">
        <f>_xlfn.XLOOKUP(A5163,StruttureRicettive[DenominazioneCittà],StruttureRicettive[Località])</f>
        <v>MONDOLFO</v>
      </c>
      <c r="D5163" t="str">
        <f>_xlfn.XLOOKUP(A5163,StruttureRicettive[DenominazioneCittà],StruttureRicettive[Località2])</f>
        <v>MONDOLFO</v>
      </c>
    </row>
    <row r="5164" spans="1:4" x14ac:dyDescent="0.25">
      <c r="A5164" t="str">
        <f>StruttureRicettive[[#This Row],[Denominazione]] &amp; " (" &amp; StruttureRicettive[[#This Row],[Città]] &amp; ")"</f>
        <v>MULINO DELLE MONACHE SRL (MACERATA FELTRIA)</v>
      </c>
      <c r="B5164" t="str">
        <f>_xlfn.XLOOKUP(ElencoStrutture!A5164,StruttureRicettive[DenominazioneCittà],StruttureRicettive[Città])</f>
        <v>MACERATA FELTRIA</v>
      </c>
      <c r="C5164" t="str">
        <f>_xlfn.XLOOKUP(A5164,StruttureRicettive[DenominazioneCittà],StruttureRicettive[Località])</f>
        <v>no info</v>
      </c>
      <c r="D5164" t="str">
        <f>_xlfn.XLOOKUP(A5164,StruttureRicettive[DenominazioneCittà],StruttureRicettive[Località2])</f>
        <v>MACERATA FELTRIA</v>
      </c>
    </row>
    <row r="5165" spans="1:4" x14ac:dyDescent="0.25">
      <c r="A5165" t="str">
        <f>StruttureRicettive[[#This Row],[Denominazione]] &amp; " (" &amp; StruttureRicettive[[#This Row],[Città]] &amp; ")"</f>
        <v>MY HOTEL MEUBLE' GARNI' (GABICCE MARE)</v>
      </c>
      <c r="B5165" t="str">
        <f>_xlfn.XLOOKUP(ElencoStrutture!A5165,StruttureRicettive[DenominazioneCittà],StruttureRicettive[Città])</f>
        <v>GABICCE MARE</v>
      </c>
      <c r="C5165" t="str">
        <f>_xlfn.XLOOKUP(A5165,StruttureRicettive[DenominazioneCittà],StruttureRicettive[Località])</f>
        <v>no info</v>
      </c>
      <c r="D5165" t="str">
        <f>_xlfn.XLOOKUP(A5165,StruttureRicettive[DenominazioneCittà],StruttureRicettive[Località2])</f>
        <v>GABICCE MARE</v>
      </c>
    </row>
    <row r="5166" spans="1:4" x14ac:dyDescent="0.25">
      <c r="A5166" t="str">
        <f>StruttureRicettive[[#This Row],[Denominazione]] &amp; " (" &amp; StruttureRicettive[[#This Row],[Città]] &amp; ")"</f>
        <v>MYM (CIVITANOVA MARCHE)</v>
      </c>
      <c r="B5166" t="str">
        <f>_xlfn.XLOOKUP(ElencoStrutture!A5166,StruttureRicettive[DenominazioneCittà],StruttureRicettive[Città])</f>
        <v>CIVITANOVA MARCHE</v>
      </c>
      <c r="C5166" t="str">
        <f>_xlfn.XLOOKUP(A5166,StruttureRicettive[DenominazioneCittà],StruttureRicettive[Località])</f>
        <v>CIVITANOVA MARCHE</v>
      </c>
      <c r="D5166" t="str">
        <f>_xlfn.XLOOKUP(A5166,StruttureRicettive[DenominazioneCittà],StruttureRicettive[Località2])</f>
        <v>CIVITANOVA MARCHE</v>
      </c>
    </row>
    <row r="5167" spans="1:4" x14ac:dyDescent="0.25">
      <c r="A5167" t="str">
        <f>StruttureRicettive[[#This Row],[Denominazione]] &amp; " (" &amp; StruttureRicettive[[#This Row],[Città]] &amp; ")"</f>
        <v>NADIA CHIAPPA (CORINALDO)</v>
      </c>
      <c r="B5167" t="str">
        <f>_xlfn.XLOOKUP(ElencoStrutture!A5167,StruttureRicettive[DenominazioneCittà],StruttureRicettive[Città])</f>
        <v>CORINALDO</v>
      </c>
      <c r="C5167" t="str">
        <f>_xlfn.XLOOKUP(A5167,StruttureRicettive[DenominazioneCittà],StruttureRicettive[Località])</f>
        <v>no info</v>
      </c>
      <c r="D5167" t="str">
        <f>_xlfn.XLOOKUP(A5167,StruttureRicettive[DenominazioneCittà],StruttureRicettive[Località2])</f>
        <v>CORINALDO</v>
      </c>
    </row>
    <row r="5168" spans="1:4" x14ac:dyDescent="0.25">
      <c r="A5168" t="str">
        <f>StruttureRicettive[[#This Row],[Denominazione]] &amp; " (" &amp; StruttureRicettive[[#This Row],[Città]] &amp; ")"</f>
        <v>NADIA ROSSI (GABICCE MARE)</v>
      </c>
      <c r="B5168" t="str">
        <f>_xlfn.XLOOKUP(ElencoStrutture!A5168,StruttureRicettive[DenominazioneCittà],StruttureRicettive[Città])</f>
        <v>GABICCE MARE</v>
      </c>
      <c r="C5168" t="str">
        <f>_xlfn.XLOOKUP(A5168,StruttureRicettive[DenominazioneCittà],StruttureRicettive[Località])</f>
        <v>no info</v>
      </c>
      <c r="D5168" t="str">
        <f>_xlfn.XLOOKUP(A5168,StruttureRicettive[DenominazioneCittà],StruttureRicettive[Località2])</f>
        <v>GABICCE MARE</v>
      </c>
    </row>
    <row r="5169" spans="1:4" x14ac:dyDescent="0.25">
      <c r="A5169" t="str">
        <f>StruttureRicettive[[#This Row],[Denominazione]] &amp; " (" &amp; StruttureRicettive[[#This Row],[Città]] &amp; ")"</f>
        <v>NAOMI (MONTEMARCIANO)</v>
      </c>
      <c r="B5169" t="str">
        <f>_xlfn.XLOOKUP(ElencoStrutture!A5169,StruttureRicettive[DenominazioneCittà],StruttureRicettive[Città])</f>
        <v>MONTEMARCIANO</v>
      </c>
      <c r="C5169" t="str">
        <f>_xlfn.XLOOKUP(A5169,StruttureRicettive[DenominazioneCittà],StruttureRicettive[Località])</f>
        <v>MARINA DI MONTEMARCIANO</v>
      </c>
      <c r="D5169" t="str">
        <f>_xlfn.XLOOKUP(A5169,StruttureRicettive[DenominazioneCittà],StruttureRicettive[Località2])</f>
        <v>MARINA DI MONTEMARCIANO</v>
      </c>
    </row>
    <row r="5170" spans="1:4" x14ac:dyDescent="0.25">
      <c r="A5170" t="str">
        <f>StruttureRicettive[[#This Row],[Denominazione]] &amp; " (" &amp; StruttureRicettive[[#This Row],[Città]] &amp; ")"</f>
        <v>NAPOLEON (GABICCE MARE)</v>
      </c>
      <c r="B5170" t="str">
        <f>_xlfn.XLOOKUP(ElencoStrutture!A5170,StruttureRicettive[DenominazioneCittà],StruttureRicettive[Città])</f>
        <v>GABICCE MARE</v>
      </c>
      <c r="C5170" t="str">
        <f>_xlfn.XLOOKUP(A5170,StruttureRicettive[DenominazioneCittà],StruttureRicettive[Località])</f>
        <v>GABICCE MARE</v>
      </c>
      <c r="D5170" t="str">
        <f>_xlfn.XLOOKUP(A5170,StruttureRicettive[DenominazioneCittà],StruttureRicettive[Località2])</f>
        <v>GABICCE MARE</v>
      </c>
    </row>
    <row r="5171" spans="1:4" x14ac:dyDescent="0.25">
      <c r="A5171" t="str">
        <f>StruttureRicettive[[#This Row],[Denominazione]] &amp; " (" &amp; StruttureRicettive[[#This Row],[Città]] &amp; ")"</f>
        <v>NARDINI BRUNO (FANO)</v>
      </c>
      <c r="B5171" t="str">
        <f>_xlfn.XLOOKUP(ElencoStrutture!A5171,StruttureRicettive[DenominazioneCittà],StruttureRicettive[Città])</f>
        <v>FANO</v>
      </c>
      <c r="C5171" t="str">
        <f>_xlfn.XLOOKUP(A5171,StruttureRicettive[DenominazioneCittà],StruttureRicettive[Località])</f>
        <v>no info</v>
      </c>
      <c r="D5171" t="str">
        <f>_xlfn.XLOOKUP(A5171,StruttureRicettive[DenominazioneCittà],StruttureRicettive[Località2])</f>
        <v>FANO</v>
      </c>
    </row>
    <row r="5172" spans="1:4" x14ac:dyDescent="0.25">
      <c r="A5172" t="str">
        <f>StruttureRicettive[[#This Row],[Denominazione]] &amp; " (" &amp; StruttureRicettive[[#This Row],[Città]] &amp; ")"</f>
        <v>NATALINI DINA (POTENZA PICENA)</v>
      </c>
      <c r="B5172" t="str">
        <f>_xlfn.XLOOKUP(ElencoStrutture!A5172,StruttureRicettive[DenominazioneCittà],StruttureRicettive[Città])</f>
        <v>POTENZA PICENA</v>
      </c>
      <c r="C5172" t="str">
        <f>_xlfn.XLOOKUP(A5172,StruttureRicettive[DenominazioneCittà],StruttureRicettive[Località])</f>
        <v>POTENZA PICENA</v>
      </c>
      <c r="D5172" t="str">
        <f>_xlfn.XLOOKUP(A5172,StruttureRicettive[DenominazioneCittà],StruttureRicettive[Località2])</f>
        <v>POTENZA PICENA</v>
      </c>
    </row>
    <row r="5173" spans="1:4" x14ac:dyDescent="0.25">
      <c r="A5173" t="str">
        <f>StruttureRicettive[[#This Row],[Denominazione]] &amp; " (" &amp; StruttureRicettive[[#This Row],[Città]] &amp; ")"</f>
        <v>NATALINI ROBERTA (POTENZA PICENA)</v>
      </c>
      <c r="B5173" t="str">
        <f>_xlfn.XLOOKUP(ElencoStrutture!A5173,StruttureRicettive[DenominazioneCittà],StruttureRicettive[Città])</f>
        <v>POTENZA PICENA</v>
      </c>
      <c r="C5173" t="str">
        <f>_xlfn.XLOOKUP(A5173,StruttureRicettive[DenominazioneCittà],StruttureRicettive[Località])</f>
        <v>POTENZA PICENA</v>
      </c>
      <c r="D5173" t="str">
        <f>_xlfn.XLOOKUP(A5173,StruttureRicettive[DenominazioneCittà],StruttureRicettive[Località2])</f>
        <v>POTENZA PICENA</v>
      </c>
    </row>
    <row r="5174" spans="1:4" x14ac:dyDescent="0.25">
      <c r="A5174" t="str">
        <f>StruttureRicettive[[#This Row],[Denominazione]] &amp; " (" &amp; StruttureRicettive[[#This Row],[Città]] &amp; ")"</f>
        <v>NATURA E PROFUMI ...ED ANCHE SAPORI (CINGOLI)</v>
      </c>
      <c r="B5174" t="str">
        <f>_xlfn.XLOOKUP(ElencoStrutture!A5174,StruttureRicettive[DenominazioneCittà],StruttureRicettive[Città])</f>
        <v>CINGOLI</v>
      </c>
      <c r="C5174" t="str">
        <f>_xlfn.XLOOKUP(A5174,StruttureRicettive[DenominazioneCittà],StruttureRicettive[Località])</f>
        <v>CINGOLI</v>
      </c>
      <c r="D5174" t="str">
        <f>_xlfn.XLOOKUP(A5174,StruttureRicettive[DenominazioneCittà],StruttureRicettive[Località2])</f>
        <v>CINGOLI</v>
      </c>
    </row>
    <row r="5175" spans="1:4" x14ac:dyDescent="0.25">
      <c r="A5175" t="str">
        <f>StruttureRicettive[[#This Row],[Denominazione]] &amp; " (" &amp; StruttureRicettive[[#This Row],[Città]] &amp; ")"</f>
        <v>NAUHOME DEPENDANCE HOTEL NAUTILUS (PESARO)</v>
      </c>
      <c r="B5175" t="str">
        <f>_xlfn.XLOOKUP(ElencoStrutture!A5175,StruttureRicettive[DenominazioneCittà],StruttureRicettive[Città])</f>
        <v>PESARO</v>
      </c>
      <c r="C5175" t="str">
        <f>_xlfn.XLOOKUP(A5175,StruttureRicettive[DenominazioneCittà],StruttureRicettive[Località])</f>
        <v>PESARO</v>
      </c>
      <c r="D5175" t="str">
        <f>_xlfn.XLOOKUP(A5175,StruttureRicettive[DenominazioneCittà],StruttureRicettive[Località2])</f>
        <v>PESARO</v>
      </c>
    </row>
    <row r="5176" spans="1:4" x14ac:dyDescent="0.25">
      <c r="A5176" t="str">
        <f>StruttureRicettive[[#This Row],[Denominazione]] &amp; " (" &amp; StruttureRicettive[[#This Row],[Città]] &amp; ")"</f>
        <v>NAUTILUS (PESARO)</v>
      </c>
      <c r="B5176" t="str">
        <f>_xlfn.XLOOKUP(ElencoStrutture!A5176,StruttureRicettive[DenominazioneCittà],StruttureRicettive[Città])</f>
        <v>PESARO</v>
      </c>
      <c r="C5176" t="str">
        <f>_xlfn.XLOOKUP(A5176,StruttureRicettive[DenominazioneCittà],StruttureRicettive[Località])</f>
        <v>PESARO</v>
      </c>
      <c r="D5176" t="str">
        <f>_xlfn.XLOOKUP(A5176,StruttureRicettive[DenominazioneCittà],StruttureRicettive[Località2])</f>
        <v>PESARO</v>
      </c>
    </row>
    <row r="5177" spans="1:4" x14ac:dyDescent="0.25">
      <c r="A5177" t="str">
        <f>StruttureRicettive[[#This Row],[Denominazione]] &amp; " (" &amp; StruttureRicettive[[#This Row],[Città]] &amp; ")"</f>
        <v>NAZIONALE RESIDENCE (PORTO SANT'ELPIDIO)</v>
      </c>
      <c r="B5177" t="str">
        <f>_xlfn.XLOOKUP(ElencoStrutture!A5177,StruttureRicettive[DenominazioneCittà],StruttureRicettive[Città])</f>
        <v>PORTO SANT'ELPIDIO</v>
      </c>
      <c r="C5177" t="str">
        <f>_xlfn.XLOOKUP(A5177,StruttureRicettive[DenominazioneCittà],StruttureRicettive[Località])</f>
        <v>PORTO SANT' ELPIDIO</v>
      </c>
      <c r="D5177" t="str">
        <f>_xlfn.XLOOKUP(A5177,StruttureRicettive[DenominazioneCittà],StruttureRicettive[Località2])</f>
        <v>PORTO SANT' ELPIDIO</v>
      </c>
    </row>
    <row r="5178" spans="1:4" x14ac:dyDescent="0.25">
      <c r="A5178" t="str">
        <f>StruttureRicettive[[#This Row],[Denominazione]] &amp; " (" &amp; StruttureRicettive[[#This Row],[Città]] &amp; ")"</f>
        <v>NEDIO (SAN BENEDETTO DEL TRONTO)</v>
      </c>
      <c r="B5178" t="str">
        <f>_xlfn.XLOOKUP(ElencoStrutture!A5178,StruttureRicettive[DenominazioneCittà],StruttureRicettive[Città])</f>
        <v>SAN BENEDETTO DEL TRONTO</v>
      </c>
      <c r="C5178" t="str">
        <f>_xlfn.XLOOKUP(A5178,StruttureRicettive[DenominazioneCittà],StruttureRicettive[Località])</f>
        <v>no info</v>
      </c>
      <c r="D5178" t="str">
        <f>_xlfn.XLOOKUP(A5178,StruttureRicettive[DenominazioneCittà],StruttureRicettive[Località2])</f>
        <v>SAN BENEDETTO DEL TRONTO</v>
      </c>
    </row>
    <row r="5179" spans="1:4" x14ac:dyDescent="0.25">
      <c r="A5179" t="str">
        <f>StruttureRicettive[[#This Row],[Denominazione]] &amp; " (" &amp; StruttureRicettive[[#This Row],[Città]] &amp; ")"</f>
        <v>NENE' (URBINO)</v>
      </c>
      <c r="B5179" t="str">
        <f>_xlfn.XLOOKUP(ElencoStrutture!A5179,StruttureRicettive[DenominazioneCittà],StruttureRicettive[Città])</f>
        <v>URBINO</v>
      </c>
      <c r="C5179" t="str">
        <f>_xlfn.XLOOKUP(A5179,StruttureRicettive[DenominazioneCittà],StruttureRicettive[Località])</f>
        <v>URBINO</v>
      </c>
      <c r="D5179" t="str">
        <f>_xlfn.XLOOKUP(A5179,StruttureRicettive[DenominazioneCittà],StruttureRicettive[Località2])</f>
        <v>URBINO</v>
      </c>
    </row>
    <row r="5180" spans="1:4" x14ac:dyDescent="0.25">
      <c r="A5180" t="str">
        <f>StruttureRicettive[[#This Row],[Denominazione]] &amp; " (" &amp; StruttureRicettive[[#This Row],[Città]] &amp; ")"</f>
        <v>NENETTA (PORTO RECANATI)</v>
      </c>
      <c r="B5180" t="str">
        <f>_xlfn.XLOOKUP(ElencoStrutture!A5180,StruttureRicettive[DenominazioneCittà],StruttureRicettive[Città])</f>
        <v>PORTO RECANATI</v>
      </c>
      <c r="C5180" t="str">
        <f>_xlfn.XLOOKUP(A5180,StruttureRicettive[DenominazioneCittà],StruttureRicettive[Località])</f>
        <v>PORTO RECANATI</v>
      </c>
      <c r="D5180" t="str">
        <f>_xlfn.XLOOKUP(A5180,StruttureRicettive[DenominazioneCittà],StruttureRicettive[Località2])</f>
        <v>PORTO RECANATI</v>
      </c>
    </row>
    <row r="5181" spans="1:4" x14ac:dyDescent="0.25">
      <c r="A5181" t="str">
        <f>StruttureRicettive[[#This Row],[Denominazione]] &amp; " (" &amp; StruttureRicettive[[#This Row],[Città]] &amp; ")"</f>
        <v>NERO DI SEPPIA-ALMOSI SOC.COOP. (FALCONARA MARITTIMA)</v>
      </c>
      <c r="B5181" t="str">
        <f>_xlfn.XLOOKUP(ElencoStrutture!A5181,StruttureRicettive[DenominazioneCittà],StruttureRicettive[Città])</f>
        <v>FALCONARA MARITTIMA</v>
      </c>
      <c r="C5181" t="str">
        <f>_xlfn.XLOOKUP(A5181,StruttureRicettive[DenominazioneCittà],StruttureRicettive[Località])</f>
        <v>FALCONARA MARITTIMA</v>
      </c>
      <c r="D5181" t="str">
        <f>_xlfn.XLOOKUP(A5181,StruttureRicettive[DenominazioneCittà],StruttureRicettive[Località2])</f>
        <v>FALCONARA MARITTIMA</v>
      </c>
    </row>
    <row r="5182" spans="1:4" x14ac:dyDescent="0.25">
      <c r="A5182" t="str">
        <f>StruttureRicettive[[#This Row],[Denominazione]] &amp; " (" &amp; StruttureRicettive[[#This Row],[Città]] &amp; ")"</f>
        <v>NERO DI SOLE (PORTO SANT'ELPIDIO)</v>
      </c>
      <c r="B5182" t="str">
        <f>_xlfn.XLOOKUP(ElencoStrutture!A5182,StruttureRicettive[DenominazioneCittà],StruttureRicettive[Città])</f>
        <v>PORTO SANT'ELPIDIO</v>
      </c>
      <c r="C5182" t="str">
        <f>_xlfn.XLOOKUP(A5182,StruttureRicettive[DenominazioneCittà],StruttureRicettive[Località])</f>
        <v>SENIGALLIA</v>
      </c>
      <c r="D5182" t="str">
        <f>_xlfn.XLOOKUP(A5182,StruttureRicettive[DenominazioneCittà],StruttureRicettive[Località2])</f>
        <v>SENIGALLIA</v>
      </c>
    </row>
    <row r="5183" spans="1:4" x14ac:dyDescent="0.25">
      <c r="A5183" t="str">
        <f>StruttureRicettive[[#This Row],[Denominazione]] &amp; " (" &amp; StruttureRicettive[[#This Row],[Città]] &amp; ")"</f>
        <v>NESPECA SILVIO (OFFIDA)</v>
      </c>
      <c r="B5183" t="str">
        <f>_xlfn.XLOOKUP(ElencoStrutture!A5183,StruttureRicettive[DenominazioneCittà],StruttureRicettive[Città])</f>
        <v>OFFIDA</v>
      </c>
      <c r="C5183" t="str">
        <f>_xlfn.XLOOKUP(A5183,StruttureRicettive[DenominazioneCittà],StruttureRicettive[Località])</f>
        <v>no info</v>
      </c>
      <c r="D5183" t="str">
        <f>_xlfn.XLOOKUP(A5183,StruttureRicettive[DenominazioneCittà],StruttureRicettive[Località2])</f>
        <v>OFFIDA</v>
      </c>
    </row>
    <row r="5184" spans="1:4" x14ac:dyDescent="0.25">
      <c r="A5184" t="str">
        <f>StruttureRicettive[[#This Row],[Denominazione]] &amp; " (" &amp; StruttureRicettive[[#This Row],[Città]] &amp; ")"</f>
        <v>NESPECA SILVIO (OFFIDA)</v>
      </c>
      <c r="B5184" t="str">
        <f>_xlfn.XLOOKUP(ElencoStrutture!A5184,StruttureRicettive[DenominazioneCittà],StruttureRicettive[Città])</f>
        <v>OFFIDA</v>
      </c>
      <c r="C5184" t="str">
        <f>_xlfn.XLOOKUP(A5184,StruttureRicettive[DenominazioneCittà],StruttureRicettive[Località])</f>
        <v>no info</v>
      </c>
      <c r="D5184" t="str">
        <f>_xlfn.XLOOKUP(A5184,StruttureRicettive[DenominazioneCittà],StruttureRicettive[Località2])</f>
        <v>OFFIDA</v>
      </c>
    </row>
    <row r="5185" spans="1:4" x14ac:dyDescent="0.25">
      <c r="A5185" t="str">
        <f>StruttureRicettive[[#This Row],[Denominazione]] &amp; " (" &amp; StruttureRicettive[[#This Row],[Città]] &amp; ")"</f>
        <v>NETTUNO (MONDOLFO)</v>
      </c>
      <c r="B5185" t="str">
        <f>_xlfn.XLOOKUP(ElencoStrutture!A5185,StruttureRicettive[DenominazioneCittà],StruttureRicettive[Città])</f>
        <v>MONDOLFO</v>
      </c>
      <c r="C5185" t="str">
        <f>_xlfn.XLOOKUP(A5185,StruttureRicettive[DenominazioneCittà],StruttureRicettive[Località])</f>
        <v>MAROTTA</v>
      </c>
      <c r="D5185" t="str">
        <f>_xlfn.XLOOKUP(A5185,StruttureRicettive[DenominazioneCittà],StruttureRicettive[Località2])</f>
        <v>MAROTTA</v>
      </c>
    </row>
    <row r="5186" spans="1:4" x14ac:dyDescent="0.25">
      <c r="A5186" t="str">
        <f>StruttureRicettive[[#This Row],[Denominazione]] &amp; " (" &amp; StruttureRicettive[[#This Row],[Città]] &amp; ")"</f>
        <v>NETTUNO (SENIGALLIA)</v>
      </c>
      <c r="B5186" t="str">
        <f>_xlfn.XLOOKUP(ElencoStrutture!A5186,StruttureRicettive[DenominazioneCittà],StruttureRicettive[Città])</f>
        <v>SENIGALLIA</v>
      </c>
      <c r="C5186" t="str">
        <f>_xlfn.XLOOKUP(A5186,StruttureRicettive[DenominazioneCittà],StruttureRicettive[Località])</f>
        <v>SENIGALLIA</v>
      </c>
      <c r="D5186" t="str">
        <f>_xlfn.XLOOKUP(A5186,StruttureRicettive[DenominazioneCittà],StruttureRicettive[Località2])</f>
        <v>SENIGALLIA</v>
      </c>
    </row>
    <row r="5187" spans="1:4" x14ac:dyDescent="0.25">
      <c r="A5187" t="str">
        <f>StruttureRicettive[[#This Row],[Denominazione]] &amp; " (" &amp; StruttureRicettive[[#This Row],[Città]] &amp; ")"</f>
        <v>NETTUNO (POTENZA PICENA)</v>
      </c>
      <c r="B5187" t="str">
        <f>_xlfn.XLOOKUP(ElencoStrutture!A5187,StruttureRicettive[DenominazioneCittà],StruttureRicettive[Città])</f>
        <v>POTENZA PICENA</v>
      </c>
      <c r="C5187" t="str">
        <f>_xlfn.XLOOKUP(A5187,StruttureRicettive[DenominazioneCittà],StruttureRicettive[Località])</f>
        <v>PORTO POTENZA PICENA</v>
      </c>
      <c r="D5187" t="str">
        <f>_xlfn.XLOOKUP(A5187,StruttureRicettive[DenominazioneCittà],StruttureRicettive[Località2])</f>
        <v>PORTO POTENZA PICENA</v>
      </c>
    </row>
    <row r="5188" spans="1:4" x14ac:dyDescent="0.25">
      <c r="A5188" t="str">
        <f>StruttureRicettive[[#This Row],[Denominazione]] &amp; " (" &amp; StruttureRicettive[[#This Row],[Città]] &amp; ")"</f>
        <v>NETTUNO (SAN BENEDETTO DEL TRONTO)</v>
      </c>
      <c r="B5188" t="str">
        <f>_xlfn.XLOOKUP(ElencoStrutture!A5188,StruttureRicettive[DenominazioneCittà],StruttureRicettive[Città])</f>
        <v>SAN BENEDETTO DEL TRONTO</v>
      </c>
      <c r="C5188" t="str">
        <f>_xlfn.XLOOKUP(A5188,StruttureRicettive[DenominazioneCittà],StruttureRicettive[Località])</f>
        <v>no info</v>
      </c>
      <c r="D5188" t="str">
        <f>_xlfn.XLOOKUP(A5188,StruttureRicettive[DenominazioneCittà],StruttureRicettive[Località2])</f>
        <v>SAN BENEDETTO DEL TRONTO</v>
      </c>
    </row>
    <row r="5189" spans="1:4" x14ac:dyDescent="0.25">
      <c r="A5189" t="str">
        <f>StruttureRicettive[[#This Row],[Denominazione]] &amp; " (" &amp; StruttureRicettive[[#This Row],[Città]] &amp; ")"</f>
        <v>NETTUNO (SAN BENEDETTO DEL TRONTO)</v>
      </c>
      <c r="B5189" t="str">
        <f>_xlfn.XLOOKUP(ElencoStrutture!A5189,StruttureRicettive[DenominazioneCittà],StruttureRicettive[Città])</f>
        <v>SAN BENEDETTO DEL TRONTO</v>
      </c>
      <c r="C5189" t="str">
        <f>_xlfn.XLOOKUP(A5189,StruttureRicettive[DenominazioneCittà],StruttureRicettive[Località])</f>
        <v>no info</v>
      </c>
      <c r="D5189" t="str">
        <f>_xlfn.XLOOKUP(A5189,StruttureRicettive[DenominazioneCittà],StruttureRicettive[Località2])</f>
        <v>SAN BENEDETTO DEL TRONTO</v>
      </c>
    </row>
    <row r="5190" spans="1:4" x14ac:dyDescent="0.25">
      <c r="A5190" t="str">
        <f>StruttureRicettive[[#This Row],[Denominazione]] &amp; " (" &amp; StruttureRicettive[[#This Row],[Città]] &amp; ")"</f>
        <v>NEW TROPICAL (FALCONARA MARITTIMA)</v>
      </c>
      <c r="B5190" t="str">
        <f>_xlfn.XLOOKUP(ElencoStrutture!A5190,StruttureRicettive[DenominazioneCittà],StruttureRicettive[Città])</f>
        <v>FALCONARA MARITTIMA</v>
      </c>
      <c r="C5190" t="str">
        <f>_xlfn.XLOOKUP(A5190,StruttureRicettive[DenominazioneCittà],StruttureRicettive[Località])</f>
        <v>FALCONARA MARITTIMA</v>
      </c>
      <c r="D5190" t="str">
        <f>_xlfn.XLOOKUP(A5190,StruttureRicettive[DenominazioneCittà],StruttureRicettive[Località2])</f>
        <v>FALCONARA MARITTIMA</v>
      </c>
    </row>
    <row r="5191" spans="1:4" x14ac:dyDescent="0.25">
      <c r="A5191" t="str">
        <f>StruttureRicettive[[#This Row],[Denominazione]] &amp; " (" &amp; StruttureRicettive[[#This Row],[Città]] &amp; ")"</f>
        <v>NH ANCONA (ANCONA)</v>
      </c>
      <c r="B5191" t="str">
        <f>_xlfn.XLOOKUP(ElencoStrutture!A5191,StruttureRicettive[DenominazioneCittà],StruttureRicettive[Città])</f>
        <v>ANCONA</v>
      </c>
      <c r="C5191" t="str">
        <f>_xlfn.XLOOKUP(A5191,StruttureRicettive[DenominazioneCittà],StruttureRicettive[Località])</f>
        <v>ANCONA</v>
      </c>
      <c r="D5191" t="str">
        <f>_xlfn.XLOOKUP(A5191,StruttureRicettive[DenominazioneCittà],StruttureRicettive[Località2])</f>
        <v>ANCONA</v>
      </c>
    </row>
    <row r="5192" spans="1:4" x14ac:dyDescent="0.25">
      <c r="A5192" t="str">
        <f>StruttureRicettive[[#This Row],[Denominazione]] &amp; " (" &amp; StruttureRicettive[[#This Row],[Città]] &amp; ")"</f>
        <v>NIAGARA (MONDOLFO)</v>
      </c>
      <c r="B5192" t="str">
        <f>_xlfn.XLOOKUP(ElencoStrutture!A5192,StruttureRicettive[DenominazioneCittà],StruttureRicettive[Città])</f>
        <v>MONDOLFO</v>
      </c>
      <c r="C5192" t="str">
        <f>_xlfn.XLOOKUP(A5192,StruttureRicettive[DenominazioneCittà],StruttureRicettive[Località])</f>
        <v>MONDOLFO</v>
      </c>
      <c r="D5192" t="str">
        <f>_xlfn.XLOOKUP(A5192,StruttureRicettive[DenominazioneCittà],StruttureRicettive[Località2])</f>
        <v>MONDOLFO</v>
      </c>
    </row>
    <row r="5193" spans="1:4" x14ac:dyDescent="0.25">
      <c r="A5193" t="str">
        <f>StruttureRicettive[[#This Row],[Denominazione]] &amp; " (" &amp; StruttureRicettive[[#This Row],[Città]] &amp; ")"</f>
        <v>NIDASTORE (ARCEVIA)</v>
      </c>
      <c r="B5193" t="str">
        <f>_xlfn.XLOOKUP(ElencoStrutture!A5193,StruttureRicettive[DenominazioneCittà],StruttureRicettive[Città])</f>
        <v>ARCEVIA</v>
      </c>
      <c r="C5193" t="str">
        <f>_xlfn.XLOOKUP(A5193,StruttureRicettive[DenominazioneCittà],StruttureRicettive[Località])</f>
        <v>NIDASTORE</v>
      </c>
      <c r="D5193" t="str">
        <f>_xlfn.XLOOKUP(A5193,StruttureRicettive[DenominazioneCittà],StruttureRicettive[Località2])</f>
        <v>NIDASTORE</v>
      </c>
    </row>
    <row r="5194" spans="1:4" x14ac:dyDescent="0.25">
      <c r="A5194" t="str">
        <f>StruttureRicettive[[#This Row],[Denominazione]] &amp; " (" &amp; StruttureRicettive[[#This Row],[Città]] &amp; ")"</f>
        <v>NINA (CAMPOFILONE)</v>
      </c>
      <c r="B5194" t="str">
        <f>_xlfn.XLOOKUP(ElencoStrutture!A5194,StruttureRicettive[DenominazioneCittà],StruttureRicettive[Città])</f>
        <v>CAMPOFILONE</v>
      </c>
      <c r="C5194" t="str">
        <f>_xlfn.XLOOKUP(A5194,StruttureRicettive[DenominazioneCittà],StruttureRicettive[Località])</f>
        <v>PONTE NINA</v>
      </c>
      <c r="D5194" t="str">
        <f>_xlfn.XLOOKUP(A5194,StruttureRicettive[DenominazioneCittà],StruttureRicettive[Località2])</f>
        <v>PONTE NINA</v>
      </c>
    </row>
    <row r="5195" spans="1:4" x14ac:dyDescent="0.25">
      <c r="A5195" t="str">
        <f>StruttureRicettive[[#This Row],[Denominazione]] &amp; " (" &amp; StruttureRicettive[[#This Row],[Città]] &amp; ")"</f>
        <v>NOA' (GROTTAMMARE)</v>
      </c>
      <c r="B5195" t="str">
        <f>_xlfn.XLOOKUP(ElencoStrutture!A5195,StruttureRicettive[DenominazioneCittà],StruttureRicettive[Città])</f>
        <v>GROTTAMMARE</v>
      </c>
      <c r="C5195" t="str">
        <f>_xlfn.XLOOKUP(A5195,StruttureRicettive[DenominazioneCittà],StruttureRicettive[Località])</f>
        <v>no info</v>
      </c>
      <c r="D5195" t="str">
        <f>_xlfn.XLOOKUP(A5195,StruttureRicettive[DenominazioneCittà],StruttureRicettive[Località2])</f>
        <v>GROTTAMMARE</v>
      </c>
    </row>
    <row r="5196" spans="1:4" x14ac:dyDescent="0.25">
      <c r="A5196" t="str">
        <f>StruttureRicettive[[#This Row],[Denominazione]] &amp; " (" &amp; StruttureRicettive[[#This Row],[Città]] &amp; ")"</f>
        <v>NOBEL (GABICCE MARE)</v>
      </c>
      <c r="B5196" t="str">
        <f>_xlfn.XLOOKUP(ElencoStrutture!A5196,StruttureRicettive[DenominazioneCittà],StruttureRicettive[Città])</f>
        <v>GABICCE MARE</v>
      </c>
      <c r="C5196" t="str">
        <f>_xlfn.XLOOKUP(A5196,StruttureRicettive[DenominazioneCittà],StruttureRicettive[Località])</f>
        <v>GABICCE MARE</v>
      </c>
      <c r="D5196" t="str">
        <f>_xlfn.XLOOKUP(A5196,StruttureRicettive[DenominazioneCittà],StruttureRicettive[Località2])</f>
        <v>GABICCE MARE</v>
      </c>
    </row>
    <row r="5197" spans="1:4" x14ac:dyDescent="0.25">
      <c r="A5197" t="str">
        <f>StruttureRicettive[[#This Row],[Denominazione]] &amp; " (" &amp; StruttureRicettive[[#This Row],[Città]] &amp; ")"</f>
        <v>NODEN ROSEMARY DIANA MARSHALL (CESSAPALOMBO)</v>
      </c>
      <c r="B5197" t="str">
        <f>_xlfn.XLOOKUP(ElencoStrutture!A5197,StruttureRicettive[DenominazioneCittà],StruttureRicettive[Città])</f>
        <v>CESSAPALOMBO</v>
      </c>
      <c r="C5197" t="str">
        <f>_xlfn.XLOOKUP(A5197,StruttureRicettive[DenominazioneCittà],StruttureRicettive[Località])</f>
        <v>no info</v>
      </c>
      <c r="D5197" t="str">
        <f>_xlfn.XLOOKUP(A5197,StruttureRicettive[DenominazioneCittà],StruttureRicettive[Località2])</f>
        <v>CESSAPALOMBO</v>
      </c>
    </row>
    <row r="5198" spans="1:4" x14ac:dyDescent="0.25">
      <c r="A5198" t="str">
        <f>StruttureRicettive[[#This Row],[Denominazione]] &amp; " (" &amp; StruttureRicettive[[#This Row],[Città]] &amp; ")"</f>
        <v>NON TI SCORDAR DI ME (CIVITANOVA MARCHE)</v>
      </c>
      <c r="B5198" t="str">
        <f>_xlfn.XLOOKUP(ElencoStrutture!A5198,StruttureRicettive[DenominazioneCittà],StruttureRicettive[Città])</f>
        <v>CIVITANOVA MARCHE</v>
      </c>
      <c r="C5198" t="str">
        <f>_xlfn.XLOOKUP(A5198,StruttureRicettive[DenominazioneCittà],StruttureRicettive[Località])</f>
        <v>no info</v>
      </c>
      <c r="D5198" t="str">
        <f>_xlfn.XLOOKUP(A5198,StruttureRicettive[DenominazioneCittà],StruttureRicettive[Località2])</f>
        <v>CIVITANOVA MARCHE</v>
      </c>
    </row>
    <row r="5199" spans="1:4" x14ac:dyDescent="0.25">
      <c r="A5199" t="str">
        <f>StruttureRicettive[[#This Row],[Denominazione]] &amp; " (" &amp; StruttureRicettive[[#This Row],[Città]] &amp; ")"</f>
        <v>NONNO FERRUCCIO (PORTO RECANATI)</v>
      </c>
      <c r="B5199" t="str">
        <f>_xlfn.XLOOKUP(ElencoStrutture!A5199,StruttureRicettive[DenominazioneCittà],StruttureRicettive[Città])</f>
        <v>PORTO RECANATI</v>
      </c>
      <c r="C5199" t="str">
        <f>_xlfn.XLOOKUP(A5199,StruttureRicettive[DenominazioneCittà],StruttureRicettive[Località])</f>
        <v>no info</v>
      </c>
      <c r="D5199" t="str">
        <f>_xlfn.XLOOKUP(A5199,StruttureRicettive[DenominazioneCittà],StruttureRicettive[Località2])</f>
        <v>PORTO RECANATI</v>
      </c>
    </row>
    <row r="5200" spans="1:4" x14ac:dyDescent="0.25">
      <c r="A5200" t="str">
        <f>StruttureRicettive[[#This Row],[Denominazione]] &amp; " (" &amp; StruttureRicettive[[#This Row],[Città]] &amp; ")"</f>
        <v>NORD EST (GROTTAMMARE)</v>
      </c>
      <c r="B5200" t="str">
        <f>_xlfn.XLOOKUP(ElencoStrutture!A5200,StruttureRicettive[DenominazioneCittà],StruttureRicettive[Città])</f>
        <v>GROTTAMMARE</v>
      </c>
      <c r="C5200" t="str">
        <f>_xlfn.XLOOKUP(A5200,StruttureRicettive[DenominazioneCittà],StruttureRicettive[Località])</f>
        <v>no info</v>
      </c>
      <c r="D5200" t="str">
        <f>_xlfn.XLOOKUP(A5200,StruttureRicettive[DenominazioneCittà],StruttureRicettive[Località2])</f>
        <v>GROTTAMMARE</v>
      </c>
    </row>
    <row r="5201" spans="1:4" x14ac:dyDescent="0.25">
      <c r="A5201" t="str">
        <f>StruttureRicettive[[#This Row],[Denominazione]] &amp; " (" &amp; StruttureRicettive[[#This Row],[Città]] &amp; ")"</f>
        <v>NORD MARINE BAGNI N° 16 (SENIGALLIA)</v>
      </c>
      <c r="B5201" t="str">
        <f>_xlfn.XLOOKUP(ElencoStrutture!A5201,StruttureRicettive[DenominazioneCittà],StruttureRicettive[Città])</f>
        <v>SENIGALLIA</v>
      </c>
      <c r="C5201" t="str">
        <f>_xlfn.XLOOKUP(A5201,StruttureRicettive[DenominazioneCittà],StruttureRicettive[Località])</f>
        <v>SENIGALLIA</v>
      </c>
      <c r="D5201" t="str">
        <f>_xlfn.XLOOKUP(A5201,StruttureRicettive[DenominazioneCittà],StruttureRicettive[Località2])</f>
        <v>SENIGALLIA</v>
      </c>
    </row>
    <row r="5202" spans="1:4" x14ac:dyDescent="0.25">
      <c r="A5202" t="str">
        <f>StruttureRicettive[[#This Row],[Denominazione]] &amp; " (" &amp; StruttureRicettive[[#This Row],[Città]] &amp; ")"</f>
        <v>NORD OVEST (MONTE GRIMANO TERME)</v>
      </c>
      <c r="B5202" t="str">
        <f>_xlfn.XLOOKUP(ElencoStrutture!A5202,StruttureRicettive[DenominazioneCittà],StruttureRicettive[Città])</f>
        <v>MONTE GRIMANO TERME</v>
      </c>
      <c r="C5202" t="str">
        <f>_xlfn.XLOOKUP(A5202,StruttureRicettive[DenominazioneCittà],StruttureRicettive[Località])</f>
        <v>MONTE GRIMANO TERME</v>
      </c>
      <c r="D5202" t="str">
        <f>_xlfn.XLOOKUP(A5202,StruttureRicettive[DenominazioneCittà],StruttureRicettive[Località2])</f>
        <v>MONTE GRIMANO TERME</v>
      </c>
    </row>
    <row r="5203" spans="1:4" x14ac:dyDescent="0.25">
      <c r="A5203" t="str">
        <f>StruttureRicettive[[#This Row],[Denominazione]] &amp; " (" &amp; StruttureRicettive[[#This Row],[Città]] &amp; ")"</f>
        <v>NORMA (FABRIANO)</v>
      </c>
      <c r="B5203" t="str">
        <f>_xlfn.XLOOKUP(ElencoStrutture!A5203,StruttureRicettive[DenominazioneCittà],StruttureRicettive[Città])</f>
        <v>FABRIANO</v>
      </c>
      <c r="C5203" t="str">
        <f>_xlfn.XLOOKUP(A5203,StruttureRicettive[DenominazioneCittà],StruttureRicettive[Località])</f>
        <v>FABRIANO</v>
      </c>
      <c r="D5203" t="str">
        <f>_xlfn.XLOOKUP(A5203,StruttureRicettive[DenominazioneCittà],StruttureRicettive[Località2])</f>
        <v>FABRIANO</v>
      </c>
    </row>
    <row r="5204" spans="1:4" x14ac:dyDescent="0.25">
      <c r="A5204" t="str">
        <f>StruttureRicettive[[#This Row],[Denominazione]] &amp; " (" &amp; StruttureRicettive[[#This Row],[Città]] &amp; ")"</f>
        <v>NOTE DI JESI (JESI)</v>
      </c>
      <c r="B5204" t="str">
        <f>_xlfn.XLOOKUP(ElencoStrutture!A5204,StruttureRicettive[DenominazioneCittà],StruttureRicettive[Città])</f>
        <v>JESI</v>
      </c>
      <c r="C5204" t="str">
        <f>_xlfn.XLOOKUP(A5204,StruttureRicettive[DenominazioneCittà],StruttureRicettive[Località])</f>
        <v>JESI</v>
      </c>
      <c r="D5204" t="str">
        <f>_xlfn.XLOOKUP(A5204,StruttureRicettive[DenominazioneCittà],StruttureRicettive[Località2])</f>
        <v>JESI</v>
      </c>
    </row>
    <row r="5205" spans="1:4" x14ac:dyDescent="0.25">
      <c r="A5205" t="str">
        <f>StruttureRicettive[[#This Row],[Denominazione]] &amp; " (" &amp; StruttureRicettive[[#This Row],[Città]] &amp; ")"</f>
        <v>NOTTI SULLE MURA (JESI)</v>
      </c>
      <c r="B5205" t="str">
        <f>_xlfn.XLOOKUP(ElencoStrutture!A5205,StruttureRicettive[DenominazioneCittà],StruttureRicettive[Città])</f>
        <v>JESI</v>
      </c>
      <c r="C5205" t="str">
        <f>_xlfn.XLOOKUP(A5205,StruttureRicettive[DenominazioneCittà],StruttureRicettive[Località])</f>
        <v>JESI</v>
      </c>
      <c r="D5205" t="str">
        <f>_xlfn.XLOOKUP(A5205,StruttureRicettive[DenominazioneCittà],StruttureRicettive[Località2])</f>
        <v>JESI</v>
      </c>
    </row>
    <row r="5206" spans="1:4" x14ac:dyDescent="0.25">
      <c r="A5206" t="str">
        <f>StruttureRicettive[[#This Row],[Denominazione]] &amp; " (" &amp; StruttureRicettive[[#This Row],[Città]] &amp; ")"</f>
        <v>NOVE NOVE (FERMO)</v>
      </c>
      <c r="B5206" t="str">
        <f>_xlfn.XLOOKUP(ElencoStrutture!A5206,StruttureRicettive[DenominazioneCittà],StruttureRicettive[Città])</f>
        <v>FERMO</v>
      </c>
      <c r="C5206" t="str">
        <f>_xlfn.XLOOKUP(A5206,StruttureRicettive[DenominazioneCittà],StruttureRicettive[Località])</f>
        <v>PORTO SAN GIORGIO</v>
      </c>
      <c r="D5206" t="str">
        <f>_xlfn.XLOOKUP(A5206,StruttureRicettive[DenominazioneCittà],StruttureRicettive[Località2])</f>
        <v>PORTO SAN GIORGIO</v>
      </c>
    </row>
    <row r="5207" spans="1:4" x14ac:dyDescent="0.25">
      <c r="A5207" t="str">
        <f>StruttureRicettive[[#This Row],[Denominazione]] &amp; " (" &amp; StruttureRicettive[[#This Row],[Città]] &amp; ")"</f>
        <v>NOVELLO GUIDO (MONTEMARCIANO)</v>
      </c>
      <c r="B5207" t="str">
        <f>_xlfn.XLOOKUP(ElencoStrutture!A5207,StruttureRicettive[DenominazioneCittà],StruttureRicettive[Città])</f>
        <v>MONTEMARCIANO</v>
      </c>
      <c r="C5207" t="str">
        <f>_xlfn.XLOOKUP(A5207,StruttureRicettive[DenominazioneCittà],StruttureRicettive[Località])</f>
        <v>no info</v>
      </c>
      <c r="D5207" t="str">
        <f>_xlfn.XLOOKUP(A5207,StruttureRicettive[DenominazioneCittà],StruttureRicettive[Località2])</f>
        <v>MONTEMARCIANO</v>
      </c>
    </row>
    <row r="5208" spans="1:4" x14ac:dyDescent="0.25">
      <c r="A5208" t="str">
        <f>StruttureRicettive[[#This Row],[Denominazione]] &amp; " (" &amp; StruttureRicettive[[#This Row],[Città]] &amp; ")"</f>
        <v>NUMANA BLU (NUMANA)</v>
      </c>
      <c r="B5208" t="str">
        <f>_xlfn.XLOOKUP(ElencoStrutture!A5208,StruttureRicettive[DenominazioneCittà],StruttureRicettive[Città])</f>
        <v>NUMANA</v>
      </c>
      <c r="C5208" t="str">
        <f>_xlfn.XLOOKUP(A5208,StruttureRicettive[DenominazioneCittà],StruttureRicettive[Località])</f>
        <v>MARCELLI</v>
      </c>
      <c r="D5208" t="str">
        <f>_xlfn.XLOOKUP(A5208,StruttureRicettive[DenominazioneCittà],StruttureRicettive[Località2])</f>
        <v>MARCELLI</v>
      </c>
    </row>
    <row r="5209" spans="1:4" x14ac:dyDescent="0.25">
      <c r="A5209" t="str">
        <f>StruttureRicettive[[#This Row],[Denominazione]] &amp; " (" &amp; StruttureRicettive[[#This Row],[Città]] &amp; ")"</f>
        <v>NUMERO7 (CINGOLI)</v>
      </c>
      <c r="B5209" t="str">
        <f>_xlfn.XLOOKUP(ElencoStrutture!A5209,StruttureRicettive[DenominazioneCittà],StruttureRicettive[Città])</f>
        <v>CINGOLI</v>
      </c>
      <c r="C5209" t="str">
        <f>_xlfn.XLOOKUP(A5209,StruttureRicettive[DenominazioneCittà],StruttureRicettive[Località])</f>
        <v>CINGOLI</v>
      </c>
      <c r="D5209" t="str">
        <f>_xlfn.XLOOKUP(A5209,StruttureRicettive[DenominazioneCittà],StruttureRicettive[Località2])</f>
        <v>CINGOLI</v>
      </c>
    </row>
    <row r="5210" spans="1:4" x14ac:dyDescent="0.25">
      <c r="A5210" t="str">
        <f>StruttureRicettive[[#This Row],[Denominazione]] &amp; " (" &amp; StruttureRicettive[[#This Row],[Città]] &amp; ")"</f>
        <v>NUOVO FIORE (GABICCE MARE)</v>
      </c>
      <c r="B5210" t="str">
        <f>_xlfn.XLOOKUP(ElencoStrutture!A5210,StruttureRicettive[DenominazioneCittà],StruttureRicettive[Città])</f>
        <v>GABICCE MARE</v>
      </c>
      <c r="C5210" t="str">
        <f>_xlfn.XLOOKUP(A5210,StruttureRicettive[DenominazioneCittà],StruttureRicettive[Località])</f>
        <v>GABICCE MARE</v>
      </c>
      <c r="D5210" t="str">
        <f>_xlfn.XLOOKUP(A5210,StruttureRicettive[DenominazioneCittà],StruttureRicettive[Località2])</f>
        <v>GABICCE MARE</v>
      </c>
    </row>
    <row r="5211" spans="1:4" x14ac:dyDescent="0.25">
      <c r="A5211" t="str">
        <f>StruttureRicettive[[#This Row],[Denominazione]] &amp; " (" &amp; StruttureRicettive[[#This Row],[Città]] &amp; ")"</f>
        <v>NUOVO FIORE DIPENDENZA (GABICCE MARE)</v>
      </c>
      <c r="B5211" t="str">
        <f>_xlfn.XLOOKUP(ElencoStrutture!A5211,StruttureRicettive[DenominazioneCittà],StruttureRicettive[Città])</f>
        <v>GABICCE MARE</v>
      </c>
      <c r="C5211" t="str">
        <f>_xlfn.XLOOKUP(A5211,StruttureRicettive[DenominazioneCittà],StruttureRicettive[Località])</f>
        <v>GABICCE MARE</v>
      </c>
      <c r="D5211" t="str">
        <f>_xlfn.XLOOKUP(A5211,StruttureRicettive[DenominazioneCittà],StruttureRicettive[Località2])</f>
        <v>GABICCE MARE</v>
      </c>
    </row>
    <row r="5212" spans="1:4" x14ac:dyDescent="0.25">
      <c r="A5212" t="str">
        <f>StruttureRicettive[[#This Row],[Denominazione]] &amp; " (" &amp; StruttureRicettive[[#This Row],[Città]] &amp; ")"</f>
        <v>NUOVO NATURAL VILLAGE (POTENZA PICENA)</v>
      </c>
      <c r="B5212" t="str">
        <f>_xlfn.XLOOKUP(ElencoStrutture!A5212,StruttureRicettive[DenominazioneCittà],StruttureRicettive[Città])</f>
        <v>POTENZA PICENA</v>
      </c>
      <c r="C5212" t="str">
        <f>_xlfn.XLOOKUP(A5212,StruttureRicettive[DenominazioneCittà],StruttureRicettive[Località])</f>
        <v>C.DA TORRENOVA 1</v>
      </c>
      <c r="D5212" t="str">
        <f>_xlfn.XLOOKUP(A5212,StruttureRicettive[DenominazioneCittà],StruttureRicettive[Località2])</f>
        <v>C.DA TORRENOVA 1</v>
      </c>
    </row>
    <row r="5213" spans="1:4" x14ac:dyDescent="0.25">
      <c r="A5213" t="str">
        <f>StruttureRicettive[[#This Row],[Denominazione]] &amp; " (" &amp; StruttureRicettive[[#This Row],[Città]] &amp; ")"</f>
        <v>O' DONNELL LAURA (PESARO)</v>
      </c>
      <c r="B5213" t="str">
        <f>_xlfn.XLOOKUP(ElencoStrutture!A5213,StruttureRicettive[DenominazioneCittà],StruttureRicettive[Città])</f>
        <v>PESARO</v>
      </c>
      <c r="C5213" t="str">
        <f>_xlfn.XLOOKUP(A5213,StruttureRicettive[DenominazioneCittà],StruttureRicettive[Località])</f>
        <v>PESARO</v>
      </c>
      <c r="D5213" t="str">
        <f>_xlfn.XLOOKUP(A5213,StruttureRicettive[DenominazioneCittà],StruttureRicettive[Località2])</f>
        <v>PESARO</v>
      </c>
    </row>
    <row r="5214" spans="1:4" x14ac:dyDescent="0.25">
      <c r="A5214" t="str">
        <f>StruttureRicettive[[#This Row],[Denominazione]] &amp; " (" &amp; StruttureRicettive[[#This Row],[Città]] &amp; ")"</f>
        <v>OASI (FANO)</v>
      </c>
      <c r="B5214" t="str">
        <f>_xlfn.XLOOKUP(ElencoStrutture!A5214,StruttureRicettive[DenominazioneCittà],StruttureRicettive[Città])</f>
        <v>FANO</v>
      </c>
      <c r="C5214" t="str">
        <f>_xlfn.XLOOKUP(A5214,StruttureRicettive[DenominazioneCittà],StruttureRicettive[Località])</f>
        <v>FANO</v>
      </c>
      <c r="D5214" t="str">
        <f>_xlfn.XLOOKUP(A5214,StruttureRicettive[DenominazioneCittà],StruttureRicettive[Località2])</f>
        <v>FANO</v>
      </c>
    </row>
    <row r="5215" spans="1:4" x14ac:dyDescent="0.25">
      <c r="A5215" t="str">
        <f>StruttureRicettive[[#This Row],[Denominazione]] &amp; " (" &amp; StruttureRicettive[[#This Row],[Città]] &amp; ")"</f>
        <v>OASI (ANCONA)</v>
      </c>
      <c r="B5215" t="str">
        <f>_xlfn.XLOOKUP(ElencoStrutture!A5215,StruttureRicettive[DenominazioneCittà],StruttureRicettive[Città])</f>
        <v>ANCONA</v>
      </c>
      <c r="C5215" t="str">
        <f>_xlfn.XLOOKUP(A5215,StruttureRicettive[DenominazioneCittà],StruttureRicettive[Località])</f>
        <v>PALOMBINA NUOVA</v>
      </c>
      <c r="D5215" t="str">
        <f>_xlfn.XLOOKUP(A5215,StruttureRicettive[DenominazioneCittà],StruttureRicettive[Località2])</f>
        <v>PALOMBINA NUOVA</v>
      </c>
    </row>
    <row r="5216" spans="1:4" x14ac:dyDescent="0.25">
      <c r="A5216" t="str">
        <f>StruttureRicettive[[#This Row],[Denominazione]] &amp; " (" &amp; StruttureRicettive[[#This Row],[Città]] &amp; ")"</f>
        <v>OASI (PORTO RECANATI)</v>
      </c>
      <c r="B5216" t="str">
        <f>_xlfn.XLOOKUP(ElencoStrutture!A5216,StruttureRicettive[DenominazioneCittà],StruttureRicettive[Città])</f>
        <v>PORTO RECANATI</v>
      </c>
      <c r="C5216" t="str">
        <f>_xlfn.XLOOKUP(A5216,StruttureRicettive[DenominazioneCittà],StruttureRicettive[Località])</f>
        <v>no info</v>
      </c>
      <c r="D5216" t="str">
        <f>_xlfn.XLOOKUP(A5216,StruttureRicettive[DenominazioneCittà],StruttureRicettive[Località2])</f>
        <v>PORTO RECANATI</v>
      </c>
    </row>
    <row r="5217" spans="1:4" x14ac:dyDescent="0.25">
      <c r="A5217" t="str">
        <f>StruttureRicettive[[#This Row],[Denominazione]] &amp; " (" &amp; StruttureRicettive[[#This Row],[Città]] &amp; ")"</f>
        <v>OASI BIOLOGICA (MONTEDINOVE)</v>
      </c>
      <c r="B5217" t="str">
        <f>_xlfn.XLOOKUP(ElencoStrutture!A5217,StruttureRicettive[DenominazioneCittà],StruttureRicettive[Città])</f>
        <v>MONTEDINOVE</v>
      </c>
      <c r="C5217" t="str">
        <f>_xlfn.XLOOKUP(A5217,StruttureRicettive[DenominazioneCittà],StruttureRicettive[Località])</f>
        <v>MONTEDINOVE</v>
      </c>
      <c r="D5217" t="str">
        <f>_xlfn.XLOOKUP(A5217,StruttureRicettive[DenominazioneCittà],StruttureRicettive[Località2])</f>
        <v>MONTEDINOVE</v>
      </c>
    </row>
    <row r="5218" spans="1:4" x14ac:dyDescent="0.25">
      <c r="A5218" t="str">
        <f>StruttureRicettive[[#This Row],[Denominazione]] &amp; " (" &amp; StruttureRicettive[[#This Row],[Città]] &amp; ")"</f>
        <v>OASI DEGLI ANGELI (CUPRA MARITTIMA)</v>
      </c>
      <c r="B5218" t="str">
        <f>_xlfn.XLOOKUP(ElencoStrutture!A5218,StruttureRicettive[DenominazioneCittà],StruttureRicettive[Città])</f>
        <v>CUPRA MARITTIMA</v>
      </c>
      <c r="C5218" t="str">
        <f>_xlfn.XLOOKUP(A5218,StruttureRicettive[DenominazioneCittà],StruttureRicettive[Località])</f>
        <v>CUPRA MARITTIMA</v>
      </c>
      <c r="D5218" t="str">
        <f>_xlfn.XLOOKUP(A5218,StruttureRicettive[DenominazioneCittà],StruttureRicettive[Località2])</f>
        <v>CUPRA MARITTIMA</v>
      </c>
    </row>
    <row r="5219" spans="1:4" x14ac:dyDescent="0.25">
      <c r="A5219" t="str">
        <f>StruttureRicettive[[#This Row],[Denominazione]] &amp; " (" &amp; StruttureRicettive[[#This Row],[Città]] &amp; ")"</f>
        <v>OASI DELLA PACE (FERMIGNANO)</v>
      </c>
      <c r="B5219" t="str">
        <f>_xlfn.XLOOKUP(ElencoStrutture!A5219,StruttureRicettive[DenominazioneCittà],StruttureRicettive[Città])</f>
        <v>FERMIGNANO</v>
      </c>
      <c r="C5219" t="str">
        <f>_xlfn.XLOOKUP(A5219,StruttureRicettive[DenominazioneCittà],StruttureRicettive[Località])</f>
        <v>FRAZ. SAN SILVESTRO</v>
      </c>
      <c r="D5219" t="str">
        <f>_xlfn.XLOOKUP(A5219,StruttureRicettive[DenominazioneCittà],StruttureRicettive[Località2])</f>
        <v>FRAZ. SAN SILVESTRO</v>
      </c>
    </row>
    <row r="5220" spans="1:4" x14ac:dyDescent="0.25">
      <c r="A5220" t="str">
        <f>StruttureRicettive[[#This Row],[Denominazione]] &amp; " (" &amp; StruttureRicettive[[#This Row],[Città]] &amp; ")"</f>
        <v>OASI DI CUPRA (CUPRA MARITTIMA)</v>
      </c>
      <c r="B5220" t="str">
        <f>_xlfn.XLOOKUP(ElencoStrutture!A5220,StruttureRicettive[DenominazioneCittà],StruttureRicettive[Città])</f>
        <v>CUPRA MARITTIMA</v>
      </c>
      <c r="C5220" t="str">
        <f>_xlfn.XLOOKUP(A5220,StruttureRicettive[DenominazioneCittà],StruttureRicettive[Località])</f>
        <v>CUPRAMONTANA</v>
      </c>
      <c r="D5220" t="str">
        <f>_xlfn.XLOOKUP(A5220,StruttureRicettive[DenominazioneCittà],StruttureRicettive[Località2])</f>
        <v>CUPRAMONTANA</v>
      </c>
    </row>
    <row r="5221" spans="1:4" x14ac:dyDescent="0.25">
      <c r="A5221" t="str">
        <f>StruttureRicettive[[#This Row],[Denominazione]] &amp; " (" &amp; StruttureRicettive[[#This Row],[Città]] &amp; ")"</f>
        <v>OASI DI CUPRA (CUPRA MARITTIMA)</v>
      </c>
      <c r="B5221" t="str">
        <f>_xlfn.XLOOKUP(ElencoStrutture!A5221,StruttureRicettive[DenominazioneCittà],StruttureRicettive[Città])</f>
        <v>CUPRA MARITTIMA</v>
      </c>
      <c r="C5221" t="str">
        <f>_xlfn.XLOOKUP(A5221,StruttureRicettive[DenominazioneCittà],StruttureRicettive[Località])</f>
        <v>CUPRAMONTANA</v>
      </c>
      <c r="D5221" t="str">
        <f>_xlfn.XLOOKUP(A5221,StruttureRicettive[DenominazioneCittà],StruttureRicettive[Località2])</f>
        <v>CUPRAMONTANA</v>
      </c>
    </row>
    <row r="5222" spans="1:4" x14ac:dyDescent="0.25">
      <c r="A5222" t="str">
        <f>StruttureRicettive[[#This Row],[Denominazione]] &amp; " (" &amp; StruttureRicettive[[#This Row],[Città]] &amp; ")"</f>
        <v>OASI MARE (NUMANA)</v>
      </c>
      <c r="B5222" t="str">
        <f>_xlfn.XLOOKUP(ElencoStrutture!A5222,StruttureRicettive[DenominazioneCittà],StruttureRicettive[Città])</f>
        <v>NUMANA</v>
      </c>
      <c r="C5222" t="str">
        <f>_xlfn.XLOOKUP(A5222,StruttureRicettive[DenominazioneCittà],StruttureRicettive[Località])</f>
        <v>NUMANA</v>
      </c>
      <c r="D5222" t="str">
        <f>_xlfn.XLOOKUP(A5222,StruttureRicettive[DenominazioneCittà],StruttureRicettive[Località2])</f>
        <v>NUMANA</v>
      </c>
    </row>
    <row r="5223" spans="1:4" x14ac:dyDescent="0.25">
      <c r="A5223" t="str">
        <f>StruttureRicettive[[#This Row],[Denominazione]] &amp; " (" &amp; StruttureRicettive[[#This Row],[Città]] &amp; ")"</f>
        <v>OASI SAN BENEDETTO (BORGO PACE)</v>
      </c>
      <c r="B5223" t="str">
        <f>_xlfn.XLOOKUP(ElencoStrutture!A5223,StruttureRicettive[DenominazioneCittà],StruttureRicettive[Città])</f>
        <v>BORGO PACE</v>
      </c>
      <c r="C5223" t="str">
        <f>_xlfn.XLOOKUP(A5223,StruttureRicettive[DenominazioneCittà],StruttureRicettive[Località])</f>
        <v>BORGO PACE</v>
      </c>
      <c r="D5223" t="str">
        <f>_xlfn.XLOOKUP(A5223,StruttureRicettive[DenominazioneCittà],StruttureRicettive[Località2])</f>
        <v>BORGO PACE</v>
      </c>
    </row>
    <row r="5224" spans="1:4" x14ac:dyDescent="0.25">
      <c r="A5224" t="str">
        <f>StruttureRicettive[[#This Row],[Denominazione]] &amp; " (" &amp; StruttureRicettive[[#This Row],[Città]] &amp; ")"</f>
        <v>OASI VERDE (PESARO)</v>
      </c>
      <c r="B5224" t="str">
        <f>_xlfn.XLOOKUP(ElencoStrutture!A5224,StruttureRicettive[DenominazioneCittà],StruttureRicettive[Città])</f>
        <v>PESARO</v>
      </c>
      <c r="C5224" t="str">
        <f>_xlfn.XLOOKUP(A5224,StruttureRicettive[DenominazioneCittà],StruttureRicettive[Località])</f>
        <v>PESARO</v>
      </c>
      <c r="D5224" t="str">
        <f>_xlfn.XLOOKUP(A5224,StruttureRicettive[DenominazioneCittà],StruttureRicettive[Località2])</f>
        <v>PESARO</v>
      </c>
    </row>
    <row r="5225" spans="1:4" x14ac:dyDescent="0.25">
      <c r="A5225" t="str">
        <f>StruttureRicettive[[#This Row],[Denominazione]] &amp; " (" &amp; StruttureRicettive[[#This Row],[Città]] &amp; ")"</f>
        <v>OCEANO RESIDENCE (SAN BENEDETTO DEL TRONTO)</v>
      </c>
      <c r="B5225" t="str">
        <f>_xlfn.XLOOKUP(ElencoStrutture!A5225,StruttureRicettive[DenominazioneCittà],StruttureRicettive[Città])</f>
        <v>SAN BENEDETTO DEL TRONTO</v>
      </c>
      <c r="C5225" t="str">
        <f>_xlfn.XLOOKUP(A5225,StruttureRicettive[DenominazioneCittà],StruttureRicettive[Località])</f>
        <v>SAN BENEDETTO DEL TRONTO</v>
      </c>
      <c r="D5225" t="str">
        <f>_xlfn.XLOOKUP(A5225,StruttureRicettive[DenominazioneCittà],StruttureRicettive[Località2])</f>
        <v>SAN BENEDETTO DEL TRONTO</v>
      </c>
    </row>
    <row r="5226" spans="1:4" x14ac:dyDescent="0.25">
      <c r="A5226" t="str">
        <f>StruttureRicettive[[#This Row],[Denominazione]] &amp; " (" &amp; StruttureRicettive[[#This Row],[Città]] &amp; ")"</f>
        <v>OHANA BEACH SNC di MESSICO M. &amp; PETRACCINI S. (ANCONA)</v>
      </c>
      <c r="B5226" t="str">
        <f>_xlfn.XLOOKUP(ElencoStrutture!A5226,StruttureRicettive[DenominazioneCittà],StruttureRicettive[Città])</f>
        <v>ANCONA</v>
      </c>
      <c r="C5226" t="str">
        <f>_xlfn.XLOOKUP(A5226,StruttureRicettive[DenominazioneCittà],StruttureRicettive[Località])</f>
        <v>no info</v>
      </c>
      <c r="D5226" t="str">
        <f>_xlfn.XLOOKUP(A5226,StruttureRicettive[DenominazioneCittà],StruttureRicettive[Località2])</f>
        <v>ANCONA</v>
      </c>
    </row>
    <row r="5227" spans="1:4" x14ac:dyDescent="0.25">
      <c r="A5227" t="str">
        <f>StruttureRicettive[[#This Row],[Denominazione]] &amp; " (" &amp; StruttureRicettive[[#This Row],[Città]] &amp; ")"</f>
        <v>OLD HOUSE (PENNA SAN GIOVANNI)</v>
      </c>
      <c r="B5227" t="str">
        <f>_xlfn.XLOOKUP(ElencoStrutture!A5227,StruttureRicettive[DenominazioneCittà],StruttureRicettive[Città])</f>
        <v>PENNA SAN GIOVANNI</v>
      </c>
      <c r="C5227" t="str">
        <f>_xlfn.XLOOKUP(A5227,StruttureRicettive[DenominazioneCittà],StruttureRicettive[Località])</f>
        <v>PENNA SAN GIOVANNI</v>
      </c>
      <c r="D5227" t="str">
        <f>_xlfn.XLOOKUP(A5227,StruttureRicettive[DenominazioneCittà],StruttureRicettive[Località2])</f>
        <v>PENNA SAN GIOVANNI</v>
      </c>
    </row>
    <row r="5228" spans="1:4" x14ac:dyDescent="0.25">
      <c r="A5228" t="str">
        <f>StruttureRicettive[[#This Row],[Denominazione]] &amp; " (" &amp; StruttureRicettive[[#This Row],[Città]] &amp; ")"</f>
        <v>OLIMPO (SAN BENEDETTO DEL TRONTO)</v>
      </c>
      <c r="B5228" t="str">
        <f>_xlfn.XLOOKUP(ElencoStrutture!A5228,StruttureRicettive[DenominazioneCittà],StruttureRicettive[Città])</f>
        <v>SAN BENEDETTO DEL TRONTO</v>
      </c>
      <c r="C5228" t="str">
        <f>_xlfn.XLOOKUP(A5228,StruttureRicettive[DenominazioneCittà],StruttureRicettive[Località])</f>
        <v>SAN BENEDETTO DEL TRONTO</v>
      </c>
      <c r="D5228" t="str">
        <f>_xlfn.XLOOKUP(A5228,StruttureRicettive[DenominazioneCittà],StruttureRicettive[Località2])</f>
        <v>SAN BENEDETTO DEL TRONTO</v>
      </c>
    </row>
    <row r="5229" spans="1:4" x14ac:dyDescent="0.25">
      <c r="A5229" t="str">
        <f>StruttureRicettive[[#This Row],[Denominazione]] &amp; " (" &amp; StruttureRicettive[[#This Row],[Città]] &amp; ")"</f>
        <v>OLIVA GIULIA (FANO)</v>
      </c>
      <c r="B5229" t="str">
        <f>_xlfn.XLOOKUP(ElencoStrutture!A5229,StruttureRicettive[DenominazioneCittà],StruttureRicettive[Città])</f>
        <v>FANO</v>
      </c>
      <c r="C5229" t="str">
        <f>_xlfn.XLOOKUP(A5229,StruttureRicettive[DenominazioneCittà],StruttureRicettive[Località])</f>
        <v>no info</v>
      </c>
      <c r="D5229" t="str">
        <f>_xlfn.XLOOKUP(A5229,StruttureRicettive[DenominazioneCittà],StruttureRicettive[Località2])</f>
        <v>FANO</v>
      </c>
    </row>
    <row r="5230" spans="1:4" x14ac:dyDescent="0.25">
      <c r="A5230" t="str">
        <f>StruttureRicettive[[#This Row],[Denominazione]] &amp; " (" &amp; StruttureRicettive[[#This Row],[Città]] &amp; ")"</f>
        <v>OLIVIERI SAMANTHA (ASCOLI PICENO)</v>
      </c>
      <c r="B5230" t="str">
        <f>_xlfn.XLOOKUP(ElencoStrutture!A5230,StruttureRicettive[DenominazioneCittà],StruttureRicettive[Città])</f>
        <v>ASCOLI PICENO</v>
      </c>
      <c r="C5230" t="str">
        <f>_xlfn.XLOOKUP(A5230,StruttureRicettive[DenominazioneCittà],StruttureRicettive[Località])</f>
        <v>ASCOLI PICENO</v>
      </c>
      <c r="D5230" t="str">
        <f>_xlfn.XLOOKUP(A5230,StruttureRicettive[DenominazioneCittà],StruttureRicettive[Località2])</f>
        <v>ASCOLI PICENO</v>
      </c>
    </row>
    <row r="5231" spans="1:4" x14ac:dyDescent="0.25">
      <c r="A5231" t="str">
        <f>StruttureRicettive[[#This Row],[Denominazione]] &amp; " (" &amp; StruttureRicettive[[#This Row],[Città]] &amp; ")"</f>
        <v>OLLIE CLUB - BAGNI N° 120 (SENIGALLIA)</v>
      </c>
      <c r="B5231" t="str">
        <f>_xlfn.XLOOKUP(ElencoStrutture!A5231,StruttureRicettive[DenominazioneCittà],StruttureRicettive[Città])</f>
        <v>SENIGALLIA</v>
      </c>
      <c r="C5231" t="str">
        <f>_xlfn.XLOOKUP(A5231,StruttureRicettive[DenominazioneCittà],StruttureRicettive[Località])</f>
        <v>SENIGALLIA</v>
      </c>
      <c r="D5231" t="str">
        <f>_xlfn.XLOOKUP(A5231,StruttureRicettive[DenominazioneCittà],StruttureRicettive[Località2])</f>
        <v>SENIGALLIA</v>
      </c>
    </row>
    <row r="5232" spans="1:4" x14ac:dyDescent="0.25">
      <c r="A5232" t="str">
        <f>StruttureRicettive[[#This Row],[Denominazione]] &amp; " (" &amp; StruttureRicettive[[#This Row],[Città]] &amp; ")"</f>
        <v>OLTRE LA SIEPE (SERRAPETRONA)</v>
      </c>
      <c r="B5232" t="str">
        <f>_xlfn.XLOOKUP(ElencoStrutture!A5232,StruttureRicettive[DenominazioneCittà],StruttureRicettive[Città])</f>
        <v>SERRAPETRONA</v>
      </c>
      <c r="C5232" t="str">
        <f>_xlfn.XLOOKUP(A5232,StruttureRicettive[DenominazioneCittà],StruttureRicettive[Località])</f>
        <v>SERRAPETRONA</v>
      </c>
      <c r="D5232" t="str">
        <f>_xlfn.XLOOKUP(A5232,StruttureRicettive[DenominazioneCittà],StruttureRicettive[Località2])</f>
        <v>SERRAPETRONA</v>
      </c>
    </row>
    <row r="5233" spans="1:4" x14ac:dyDescent="0.25">
      <c r="A5233" t="str">
        <f>StruttureRicettive[[#This Row],[Denominazione]] &amp; " (" &amp; StruttureRicettive[[#This Row],[Città]] &amp; ")"</f>
        <v>OLTREMARE CASA PER VACANZE (SAN BENEDETTO DEL TRONTO)</v>
      </c>
      <c r="B5233" t="str">
        <f>_xlfn.XLOOKUP(ElencoStrutture!A5233,StruttureRicettive[DenominazioneCittà],StruttureRicettive[Città])</f>
        <v>SAN BENEDETTO DEL TRONTO</v>
      </c>
      <c r="C5233" t="str">
        <f>_xlfn.XLOOKUP(A5233,StruttureRicettive[DenominazioneCittà],StruttureRicettive[Località])</f>
        <v>SAN BENEDETTO DEL TRONTO</v>
      </c>
      <c r="D5233" t="str">
        <f>_xlfn.XLOOKUP(A5233,StruttureRicettive[DenominazioneCittà],StruttureRicettive[Località2])</f>
        <v>SAN BENEDETTO DEL TRONTO</v>
      </c>
    </row>
    <row r="5234" spans="1:4" x14ac:dyDescent="0.25">
      <c r="A5234" t="str">
        <f>StruttureRicettive[[#This Row],[Denominazione]] &amp; " (" &amp; StruttureRicettive[[#This Row],[Città]] &amp; ")"</f>
        <v>OLYMPIA (GABICCE MARE)</v>
      </c>
      <c r="B5234" t="str">
        <f>_xlfn.XLOOKUP(ElencoStrutture!A5234,StruttureRicettive[DenominazioneCittà],StruttureRicettive[Città])</f>
        <v>GABICCE MARE</v>
      </c>
      <c r="C5234" t="str">
        <f>_xlfn.XLOOKUP(A5234,StruttureRicettive[DenominazioneCittà],StruttureRicettive[Località])</f>
        <v>GABICCE MARE</v>
      </c>
      <c r="D5234" t="str">
        <f>_xlfn.XLOOKUP(A5234,StruttureRicettive[DenominazioneCittà],StruttureRicettive[Località2])</f>
        <v>GABICCE MARE</v>
      </c>
    </row>
    <row r="5235" spans="1:4" x14ac:dyDescent="0.25">
      <c r="A5235" t="str">
        <f>StruttureRicettive[[#This Row],[Denominazione]] &amp; " (" &amp; StruttureRicettive[[#This Row],[Città]] &amp; ")"</f>
        <v>OLYMPIA (SENIGALLIA)</v>
      </c>
      <c r="B5235" t="str">
        <f>_xlfn.XLOOKUP(ElencoStrutture!A5235,StruttureRicettive[DenominazioneCittà],StruttureRicettive[Città])</f>
        <v>SENIGALLIA</v>
      </c>
      <c r="C5235" t="str">
        <f>_xlfn.XLOOKUP(A5235,StruttureRicettive[DenominazioneCittà],StruttureRicettive[Località])</f>
        <v>SENIGALLIA</v>
      </c>
      <c r="D5235" t="str">
        <f>_xlfn.XLOOKUP(A5235,StruttureRicettive[DenominazioneCittà],StruttureRicettive[Località2])</f>
        <v>SENIGALLIA</v>
      </c>
    </row>
    <row r="5236" spans="1:4" x14ac:dyDescent="0.25">
      <c r="A5236" t="str">
        <f>StruttureRicettive[[#This Row],[Denominazione]] &amp; " (" &amp; StruttureRicettive[[#This Row],[Città]] &amp; ")"</f>
        <v>OMICCIOLI ALESSANDRO (FANO)</v>
      </c>
      <c r="B5236" t="str">
        <f>_xlfn.XLOOKUP(ElencoStrutture!A5236,StruttureRicettive[DenominazioneCittà],StruttureRicettive[Città])</f>
        <v>FANO</v>
      </c>
      <c r="C5236" t="str">
        <f>_xlfn.XLOOKUP(A5236,StruttureRicettive[DenominazioneCittà],StruttureRicettive[Località])</f>
        <v>no info</v>
      </c>
      <c r="D5236" t="str">
        <f>_xlfn.XLOOKUP(A5236,StruttureRicettive[DenominazioneCittà],StruttureRicettive[Località2])</f>
        <v>FANO</v>
      </c>
    </row>
    <row r="5237" spans="1:4" x14ac:dyDescent="0.25">
      <c r="A5237" t="str">
        <f>StruttureRicettive[[#This Row],[Denominazione]] &amp; " (" &amp; StruttureRicettive[[#This Row],[Città]] &amp; ")"</f>
        <v>OMICCIOLI FRANCESCO (FANO)</v>
      </c>
      <c r="B5237" t="str">
        <f>_xlfn.XLOOKUP(ElencoStrutture!A5237,StruttureRicettive[DenominazioneCittà],StruttureRicettive[Città])</f>
        <v>FANO</v>
      </c>
      <c r="C5237" t="str">
        <f>_xlfn.XLOOKUP(A5237,StruttureRicettive[DenominazioneCittà],StruttureRicettive[Località])</f>
        <v>no info</v>
      </c>
      <c r="D5237" t="str">
        <f>_xlfn.XLOOKUP(A5237,StruttureRicettive[DenominazioneCittà],StruttureRicettive[Località2])</f>
        <v>FANO</v>
      </c>
    </row>
    <row r="5238" spans="1:4" x14ac:dyDescent="0.25">
      <c r="A5238" t="str">
        <f>StruttureRicettive[[#This Row],[Denominazione]] &amp; " (" &amp; StruttureRicettive[[#This Row],[Città]] &amp; ")"</f>
        <v>OMICCIOLI PIERINO (FANO)</v>
      </c>
      <c r="B5238" t="str">
        <f>_xlfn.XLOOKUP(ElencoStrutture!A5238,StruttureRicettive[DenominazioneCittà],StruttureRicettive[Città])</f>
        <v>FANO</v>
      </c>
      <c r="C5238" t="str">
        <f>_xlfn.XLOOKUP(A5238,StruttureRicettive[DenominazioneCittà],StruttureRicettive[Località])</f>
        <v>no info</v>
      </c>
      <c r="D5238" t="str">
        <f>_xlfn.XLOOKUP(A5238,StruttureRicettive[DenominazioneCittà],StruttureRicettive[Località2])</f>
        <v>FANO</v>
      </c>
    </row>
    <row r="5239" spans="1:4" x14ac:dyDescent="0.25">
      <c r="A5239" t="str">
        <f>StruttureRicettive[[#This Row],[Denominazione]] &amp; " (" &amp; StruttureRicettive[[#This Row],[Città]] &amp; ")"</f>
        <v>OMINETTI ROBERTO (POTENZA PICENA)</v>
      </c>
      <c r="B5239" t="str">
        <f>_xlfn.XLOOKUP(ElencoStrutture!A5239,StruttureRicettive[DenominazioneCittà],StruttureRicettive[Città])</f>
        <v>POTENZA PICENA</v>
      </c>
      <c r="C5239" t="str">
        <f>_xlfn.XLOOKUP(A5239,StruttureRicettive[DenominazioneCittà],StruttureRicettive[Località])</f>
        <v>POTENZA PICENA</v>
      </c>
      <c r="D5239" t="str">
        <f>_xlfn.XLOOKUP(A5239,StruttureRicettive[DenominazioneCittà],StruttureRicettive[Località2])</f>
        <v>POTENZA PICENA</v>
      </c>
    </row>
    <row r="5240" spans="1:4" x14ac:dyDescent="0.25">
      <c r="A5240" t="str">
        <f>StruttureRicettive[[#This Row],[Denominazione]] &amp; " (" &amp; StruttureRicettive[[#This Row],[Città]] &amp; ")"</f>
        <v>ONDA BLU (SENIGALLIA)</v>
      </c>
      <c r="B5240" t="str">
        <f>_xlfn.XLOOKUP(ElencoStrutture!A5240,StruttureRicettive[DenominazioneCittà],StruttureRicettive[Città])</f>
        <v>SENIGALLIA</v>
      </c>
      <c r="C5240" t="str">
        <f>_xlfn.XLOOKUP(A5240,StruttureRicettive[DenominazioneCittà],StruttureRicettive[Località])</f>
        <v>SENIGALLIA</v>
      </c>
      <c r="D5240" t="str">
        <f>_xlfn.XLOOKUP(A5240,StruttureRicettive[DenominazioneCittà],StruttureRicettive[Località2])</f>
        <v>SENIGALLIA</v>
      </c>
    </row>
    <row r="5241" spans="1:4" x14ac:dyDescent="0.25">
      <c r="A5241" t="str">
        <f>StruttureRicettive[[#This Row],[Denominazione]] &amp; " (" &amp; StruttureRicettive[[#This Row],[Città]] &amp; ")"</f>
        <v>ONDA BLU (CIVITANOVA MARCHE)</v>
      </c>
      <c r="B5241" t="str">
        <f>_xlfn.XLOOKUP(ElencoStrutture!A5241,StruttureRicettive[DenominazioneCittà],StruttureRicettive[Città])</f>
        <v>CIVITANOVA MARCHE</v>
      </c>
      <c r="C5241" t="str">
        <f>_xlfn.XLOOKUP(A5241,StruttureRicettive[DenominazioneCittà],StruttureRicettive[Località])</f>
        <v>CIVITANOVA MARCHE</v>
      </c>
      <c r="D5241" t="str">
        <f>_xlfn.XLOOKUP(A5241,StruttureRicettive[DenominazioneCittà],StruttureRicettive[Località2])</f>
        <v>CIVITANOVA MARCHE</v>
      </c>
    </row>
    <row r="5242" spans="1:4" x14ac:dyDescent="0.25">
      <c r="A5242" t="str">
        <f>StruttureRicettive[[#This Row],[Denominazione]] &amp; " (" &amp; StruttureRicettive[[#This Row],[Città]] &amp; ")"</f>
        <v>ONDA VERDE (FERMO)</v>
      </c>
      <c r="B5242" t="str">
        <f>_xlfn.XLOOKUP(ElencoStrutture!A5242,StruttureRicettive[DenominazioneCittà],StruttureRicettive[Città])</f>
        <v>FERMO</v>
      </c>
      <c r="C5242" t="str">
        <f>_xlfn.XLOOKUP(A5242,StruttureRicettive[DenominazioneCittà],StruttureRicettive[Località])</f>
        <v>LIDO DI FERMO</v>
      </c>
      <c r="D5242" t="str">
        <f>_xlfn.XLOOKUP(A5242,StruttureRicettive[DenominazioneCittà],StruttureRicettive[Località2])</f>
        <v>LIDO DI FERMO</v>
      </c>
    </row>
    <row r="5243" spans="1:4" x14ac:dyDescent="0.25">
      <c r="A5243" t="str">
        <f>StruttureRicettive[[#This Row],[Denominazione]] &amp; " (" &amp; StruttureRicettive[[#This Row],[Città]] &amp; ")"</f>
        <v>OPERA ARTE SRL (PORTO RECANATI)</v>
      </c>
      <c r="B5243" t="str">
        <f>_xlfn.XLOOKUP(ElencoStrutture!A5243,StruttureRicettive[DenominazioneCittà],StruttureRicettive[Città])</f>
        <v>PORTO RECANATI</v>
      </c>
      <c r="C5243" t="str">
        <f>_xlfn.XLOOKUP(A5243,StruttureRicettive[DenominazioneCittà],StruttureRicettive[Località])</f>
        <v>no info</v>
      </c>
      <c r="D5243" t="str">
        <f>_xlfn.XLOOKUP(A5243,StruttureRicettive[DenominazioneCittà],StruttureRicettive[Località2])</f>
        <v>PORTO RECANATI</v>
      </c>
    </row>
    <row r="5244" spans="1:4" x14ac:dyDescent="0.25">
      <c r="A5244" t="str">
        <f>StruttureRicettive[[#This Row],[Denominazione]] &amp; " (" &amp; StruttureRicettive[[#This Row],[Città]] &amp; ")"</f>
        <v>OPERA ARTE SUITE APARTMENTS (PORTO RECANATI)</v>
      </c>
      <c r="B5244" t="str">
        <f>_xlfn.XLOOKUP(ElencoStrutture!A5244,StruttureRicettive[DenominazioneCittà],StruttureRicettive[Città])</f>
        <v>PORTO RECANATI</v>
      </c>
      <c r="C5244" t="str">
        <f>_xlfn.XLOOKUP(A5244,StruttureRicettive[DenominazioneCittà],StruttureRicettive[Località])</f>
        <v>PORTO RECANATI</v>
      </c>
      <c r="D5244" t="str">
        <f>_xlfn.XLOOKUP(A5244,StruttureRicettive[DenominazioneCittà],StruttureRicettive[Località2])</f>
        <v>PORTO RECANATI</v>
      </c>
    </row>
    <row r="5245" spans="1:4" x14ac:dyDescent="0.25">
      <c r="A5245" t="str">
        <f>StruttureRicettive[[#This Row],[Denominazione]] &amp; " (" &amp; StruttureRicettive[[#This Row],[Città]] &amp; ")"</f>
        <v>ORAZI MILENA (MONDOLFO)</v>
      </c>
      <c r="B5245" t="str">
        <f>_xlfn.XLOOKUP(ElencoStrutture!A5245,StruttureRicettive[DenominazioneCittà],StruttureRicettive[Città])</f>
        <v>MONDOLFO</v>
      </c>
      <c r="C5245" t="str">
        <f>_xlfn.XLOOKUP(A5245,StruttureRicettive[DenominazioneCittà],StruttureRicettive[Località])</f>
        <v>no info</v>
      </c>
      <c r="D5245" t="str">
        <f>_xlfn.XLOOKUP(A5245,StruttureRicettive[DenominazioneCittà],StruttureRicettive[Località2])</f>
        <v>MONDOLFO</v>
      </c>
    </row>
    <row r="5246" spans="1:4" x14ac:dyDescent="0.25">
      <c r="A5246" t="str">
        <f>StruttureRicettive[[#This Row],[Denominazione]] &amp; " (" &amp; StruttureRicettive[[#This Row],[Città]] &amp; ")"</f>
        <v>ORCA DA MINGE' (SAN BENEDETTO DEL TRONTO)</v>
      </c>
      <c r="B5246" t="str">
        <f>_xlfn.XLOOKUP(ElencoStrutture!A5246,StruttureRicettive[DenominazioneCittà],StruttureRicettive[Città])</f>
        <v>SAN BENEDETTO DEL TRONTO</v>
      </c>
      <c r="C5246" t="str">
        <f>_xlfn.XLOOKUP(A5246,StruttureRicettive[DenominazioneCittà],StruttureRicettive[Località])</f>
        <v>no info</v>
      </c>
      <c r="D5246" t="str">
        <f>_xlfn.XLOOKUP(A5246,StruttureRicettive[DenominazioneCittà],StruttureRicettive[Località2])</f>
        <v>SAN BENEDETTO DEL TRONTO</v>
      </c>
    </row>
    <row r="5247" spans="1:4" x14ac:dyDescent="0.25">
      <c r="A5247" t="str">
        <f>StruttureRicettive[[#This Row],[Denominazione]] &amp; " (" &amp; StruttureRicettive[[#This Row],[Città]] &amp; ")"</f>
        <v>ORCIANI MARSINO (FANO)</v>
      </c>
      <c r="B5247" t="str">
        <f>_xlfn.XLOOKUP(ElencoStrutture!A5247,StruttureRicettive[DenominazioneCittà],StruttureRicettive[Città])</f>
        <v>FANO</v>
      </c>
      <c r="C5247" t="str">
        <f>_xlfn.XLOOKUP(A5247,StruttureRicettive[DenominazioneCittà],StruttureRicettive[Località])</f>
        <v>FANO</v>
      </c>
      <c r="D5247" t="str">
        <f>_xlfn.XLOOKUP(A5247,StruttureRicettive[DenominazioneCittà],StruttureRicettive[Località2])</f>
        <v>FANO</v>
      </c>
    </row>
    <row r="5248" spans="1:4" x14ac:dyDescent="0.25">
      <c r="A5248" t="str">
        <f>StruttureRicettive[[#This Row],[Denominazione]] &amp; " (" &amp; StruttureRicettive[[#This Row],[Città]] &amp; ")"</f>
        <v>ORDONSELLI SEVERINO (FANO)</v>
      </c>
      <c r="B5248" t="str">
        <f>_xlfn.XLOOKUP(ElencoStrutture!A5248,StruttureRicettive[DenominazioneCittà],StruttureRicettive[Città])</f>
        <v>FANO</v>
      </c>
      <c r="C5248" t="str">
        <f>_xlfn.XLOOKUP(A5248,StruttureRicettive[DenominazioneCittà],StruttureRicettive[Località])</f>
        <v>no info</v>
      </c>
      <c r="D5248" t="str">
        <f>_xlfn.XLOOKUP(A5248,StruttureRicettive[DenominazioneCittà],StruttureRicettive[Località2])</f>
        <v>FANO</v>
      </c>
    </row>
    <row r="5249" spans="1:4" x14ac:dyDescent="0.25">
      <c r="A5249" t="str">
        <f>StruttureRicettive[[#This Row],[Denominazione]] &amp; " (" &amp; StruttureRicettive[[#This Row],[Città]] &amp; ")"</f>
        <v>ORFEO (FANO)</v>
      </c>
      <c r="B5249" t="str">
        <f>_xlfn.XLOOKUP(ElencoStrutture!A5249,StruttureRicettive[DenominazioneCittà],StruttureRicettive[Città])</f>
        <v>FANO</v>
      </c>
      <c r="C5249" t="str">
        <f>_xlfn.XLOOKUP(A5249,StruttureRicettive[DenominazioneCittà],StruttureRicettive[Località])</f>
        <v>FANO</v>
      </c>
      <c r="D5249" t="str">
        <f>_xlfn.XLOOKUP(A5249,StruttureRicettive[DenominazioneCittà],StruttureRicettive[Località2])</f>
        <v>FANO</v>
      </c>
    </row>
    <row r="5250" spans="1:4" x14ac:dyDescent="0.25">
      <c r="A5250" t="str">
        <f>StruttureRicettive[[#This Row],[Denominazione]] &amp; " (" &amp; StruttureRicettive[[#This Row],[Città]] &amp; ")"</f>
        <v>ORLANDO (NUMANA)</v>
      </c>
      <c r="B5250" t="str">
        <f>_xlfn.XLOOKUP(ElencoStrutture!A5250,StruttureRicettive[DenominazioneCittà],StruttureRicettive[Città])</f>
        <v>NUMANA</v>
      </c>
      <c r="C5250" t="str">
        <f>_xlfn.XLOOKUP(A5250,StruttureRicettive[DenominazioneCittà],StruttureRicettive[Località])</f>
        <v>MARCELLI</v>
      </c>
      <c r="D5250" t="str">
        <f>_xlfn.XLOOKUP(A5250,StruttureRicettive[DenominazioneCittà],StruttureRicettive[Località2])</f>
        <v>MARCELLI</v>
      </c>
    </row>
    <row r="5251" spans="1:4" x14ac:dyDescent="0.25">
      <c r="A5251" t="str">
        <f>StruttureRicettive[[#This Row],[Denominazione]] &amp; " (" &amp; StruttureRicettive[[#This Row],[Città]] &amp; ")"</f>
        <v>ORLANDO BARABANI (PORTO RECANATI)</v>
      </c>
      <c r="B5251" t="str">
        <f>_xlfn.XLOOKUP(ElencoStrutture!A5251,StruttureRicettive[DenominazioneCittà],StruttureRicettive[Città])</f>
        <v>PORTO RECANATI</v>
      </c>
      <c r="C5251" t="str">
        <f>_xlfn.XLOOKUP(A5251,StruttureRicettive[DenominazioneCittà],StruttureRicettive[Località])</f>
        <v>no info</v>
      </c>
      <c r="D5251" t="str">
        <f>_xlfn.XLOOKUP(A5251,StruttureRicettive[DenominazioneCittà],StruttureRicettive[Località2])</f>
        <v>PORTO RECANATI</v>
      </c>
    </row>
    <row r="5252" spans="1:4" x14ac:dyDescent="0.25">
      <c r="A5252" t="str">
        <f>StruttureRicettive[[#This Row],[Denominazione]] &amp; " (" &amp; StruttureRicettive[[#This Row],[Città]] &amp; ")"</f>
        <v>OSCAR &amp; AMORINA (MONTEGIORGIO)</v>
      </c>
      <c r="B5252" t="str">
        <f>_xlfn.XLOOKUP(ElencoStrutture!A5252,StruttureRicettive[DenominazioneCittà],StruttureRicettive[Città])</f>
        <v>MONTEGIORGIO</v>
      </c>
      <c r="C5252" t="str">
        <f>_xlfn.XLOOKUP(A5252,StruttureRicettive[DenominazioneCittà],StruttureRicettive[Località])</f>
        <v>MONTEGIORGIO</v>
      </c>
      <c r="D5252" t="str">
        <f>_xlfn.XLOOKUP(A5252,StruttureRicettive[DenominazioneCittà],StruttureRicettive[Località2])</f>
        <v>MONTEGIORGIO</v>
      </c>
    </row>
    <row r="5253" spans="1:4" x14ac:dyDescent="0.25">
      <c r="A5253" t="str">
        <f>StruttureRicettive[[#This Row],[Denominazione]] &amp; " (" &amp; StruttureRicettive[[#This Row],[Città]] &amp; ")"</f>
        <v>OSTARIA LA PERGOLA (PERGOLA)</v>
      </c>
      <c r="B5253" t="str">
        <f>_xlfn.XLOOKUP(ElencoStrutture!A5253,StruttureRicettive[DenominazioneCittà],StruttureRicettive[Città])</f>
        <v>PERGOLA</v>
      </c>
      <c r="C5253" t="str">
        <f>_xlfn.XLOOKUP(A5253,StruttureRicettive[DenominazioneCittà],StruttureRicettive[Località])</f>
        <v>PERGOLA</v>
      </c>
      <c r="D5253" t="str">
        <f>_xlfn.XLOOKUP(A5253,StruttureRicettive[DenominazioneCittà],StruttureRicettive[Località2])</f>
        <v>PERGOLA</v>
      </c>
    </row>
    <row r="5254" spans="1:4" x14ac:dyDescent="0.25">
      <c r="A5254" t="str">
        <f>StruttureRicettive[[#This Row],[Denominazione]] &amp; " (" &amp; StruttureRicettive[[#This Row],[Città]] &amp; ")"</f>
        <v>OSTELLO ASILO RICCI (MACERATA)</v>
      </c>
      <c r="B5254" t="str">
        <f>_xlfn.XLOOKUP(ElencoStrutture!A5254,StruttureRicettive[DenominazioneCittà],StruttureRicettive[Città])</f>
        <v>MACERATA</v>
      </c>
      <c r="C5254" t="str">
        <f>_xlfn.XLOOKUP(A5254,StruttureRicettive[DenominazioneCittà],StruttureRicettive[Località])</f>
        <v>MACERATA</v>
      </c>
      <c r="D5254" t="str">
        <f>_xlfn.XLOOKUP(A5254,StruttureRicettive[DenominazioneCittà],StruttureRicettive[Località2])</f>
        <v>MACERATA</v>
      </c>
    </row>
    <row r="5255" spans="1:4" x14ac:dyDescent="0.25">
      <c r="A5255" t="str">
        <f>StruttureRicettive[[#This Row],[Denominazione]] &amp; " (" &amp; StruttureRicettive[[#This Row],[Città]] &amp; ")"</f>
        <v>OSTELLO DEI LONGOBARDI (ASCOLI PICENO)</v>
      </c>
      <c r="B5255" t="str">
        <f>_xlfn.XLOOKUP(ElencoStrutture!A5255,StruttureRicettive[DenominazioneCittà],StruttureRicettive[Città])</f>
        <v>ASCOLI PICENO</v>
      </c>
      <c r="C5255" t="str">
        <f>_xlfn.XLOOKUP(A5255,StruttureRicettive[DenominazioneCittà],StruttureRicettive[Località])</f>
        <v>ASCOLI PICENO</v>
      </c>
      <c r="D5255" t="str">
        <f>_xlfn.XLOOKUP(A5255,StruttureRicettive[DenominazioneCittà],StruttureRicettive[Località2])</f>
        <v>ASCOLI PICENO</v>
      </c>
    </row>
    <row r="5256" spans="1:4" x14ac:dyDescent="0.25">
      <c r="A5256" t="str">
        <f>StruttureRicettive[[#This Row],[Denominazione]] &amp; " (" &amp; StruttureRicettive[[#This Row],[Città]] &amp; ")"</f>
        <v>OSTELLO DELLA GIOVENTU' (CARPEGNA)</v>
      </c>
      <c r="B5256" t="str">
        <f>_xlfn.XLOOKUP(ElencoStrutture!A5256,StruttureRicettive[DenominazioneCittà],StruttureRicettive[Città])</f>
        <v>CARPEGNA</v>
      </c>
      <c r="C5256" t="str">
        <f>_xlfn.XLOOKUP(A5256,StruttureRicettive[DenominazioneCittà],StruttureRicettive[Località])</f>
        <v>CARPEGNA</v>
      </c>
      <c r="D5256" t="str">
        <f>_xlfn.XLOOKUP(A5256,StruttureRicettive[DenominazioneCittà],StruttureRicettive[Località2])</f>
        <v>CARPEGNA</v>
      </c>
    </row>
    <row r="5257" spans="1:4" x14ac:dyDescent="0.25">
      <c r="A5257" t="str">
        <f>StruttureRicettive[[#This Row],[Denominazione]] &amp; " (" &amp; StruttureRicettive[[#This Row],[Città]] &amp; ")"</f>
        <v>OSTELLO DELLA GIOVENTU' (SANT'IPPOLITO)</v>
      </c>
      <c r="B5257" t="str">
        <f>_xlfn.XLOOKUP(ElencoStrutture!A5257,StruttureRicettive[DenominazioneCittà],StruttureRicettive[Città])</f>
        <v>SANT'IPPOLITO</v>
      </c>
      <c r="C5257" t="str">
        <f>_xlfn.XLOOKUP(A5257,StruttureRicettive[DenominazioneCittà],StruttureRicettive[Località])</f>
        <v>SANT' IPPOLITO</v>
      </c>
      <c r="D5257" t="str">
        <f>_xlfn.XLOOKUP(A5257,StruttureRicettive[DenominazioneCittà],StruttureRicettive[Località2])</f>
        <v>SANT' IPPOLITO</v>
      </c>
    </row>
    <row r="5258" spans="1:4" x14ac:dyDescent="0.25">
      <c r="A5258" t="str">
        <f>StruttureRicettive[[#This Row],[Denominazione]] &amp; " (" &amp; StruttureRicettive[[#This Row],[Città]] &amp; ")"</f>
        <v>OSTELLO DELLA GIOVENTU' (SAN BENEDETTO DEL TRONTO)</v>
      </c>
      <c r="B5258" t="str">
        <f>_xlfn.XLOOKUP(ElencoStrutture!A5258,StruttureRicettive[DenominazioneCittà],StruttureRicettive[Città])</f>
        <v>SAN BENEDETTO DEL TRONTO</v>
      </c>
      <c r="C5258" t="str">
        <f>_xlfn.XLOOKUP(A5258,StruttureRicettive[DenominazioneCittà],StruttureRicettive[Località])</f>
        <v>SAN BENEDETTO DEL TRONTO</v>
      </c>
      <c r="D5258" t="str">
        <f>_xlfn.XLOOKUP(A5258,StruttureRicettive[DenominazioneCittà],StruttureRicettive[Località2])</f>
        <v>SAN BENEDETTO DEL TRONTO</v>
      </c>
    </row>
    <row r="5259" spans="1:4" x14ac:dyDescent="0.25">
      <c r="A5259" t="str">
        <f>StruttureRicettive[[#This Row],[Denominazione]] &amp; " (" &amp; StruttureRicettive[[#This Row],[Città]] &amp; ")"</f>
        <v>OSTELLO DELLA GIOVENTU' LA CHIUSURA (CUCCHIARINI ALDO LORIS) (APECCHIO)</v>
      </c>
      <c r="B5259" t="str">
        <f>_xlfn.XLOOKUP(ElencoStrutture!A5259,StruttureRicettive[DenominazioneCittà],StruttureRicettive[Città])</f>
        <v>APECCHIO</v>
      </c>
      <c r="C5259" t="str">
        <f>_xlfn.XLOOKUP(A5259,StruttureRicettive[DenominazioneCittà],StruttureRicettive[Località])</f>
        <v>APECCHIO</v>
      </c>
      <c r="D5259" t="str">
        <f>_xlfn.XLOOKUP(A5259,StruttureRicettive[DenominazioneCittà],StruttureRicettive[Località2])</f>
        <v>APECCHIO</v>
      </c>
    </row>
    <row r="5260" spans="1:4" x14ac:dyDescent="0.25">
      <c r="A5260" t="str">
        <f>StruttureRicettive[[#This Row],[Denominazione]] &amp; " (" &amp; StruttureRicettive[[#This Row],[Città]] &amp; ")"</f>
        <v>OSTELLO DELLA GIOVENTU' PARCO COLLE ELISA AMATORI (CUPRAMONTANA)</v>
      </c>
      <c r="B5260" t="str">
        <f>_xlfn.XLOOKUP(ElencoStrutture!A5260,StruttureRicettive[DenominazioneCittà],StruttureRicettive[Città])</f>
        <v>CUPRAMONTANA</v>
      </c>
      <c r="C5260" t="str">
        <f>_xlfn.XLOOKUP(A5260,StruttureRicettive[DenominazioneCittà],StruttureRicettive[Località])</f>
        <v>CUPRAMONTANA</v>
      </c>
      <c r="D5260" t="str">
        <f>_xlfn.XLOOKUP(A5260,StruttureRicettive[DenominazioneCittà],StruttureRicettive[Località2])</f>
        <v>CUPRAMONTANA</v>
      </c>
    </row>
    <row r="5261" spans="1:4" x14ac:dyDescent="0.25">
      <c r="A5261" t="str">
        <f>StruttureRicettive[[#This Row],[Denominazione]] &amp; " (" &amp; StruttureRicettive[[#This Row],[Città]] &amp; ")"</f>
        <v>OSTELLO DI CAGNANO (ACQUASANTA TERME)</v>
      </c>
      <c r="B5261" t="str">
        <f>_xlfn.XLOOKUP(ElencoStrutture!A5261,StruttureRicettive[DenominazioneCittà],StruttureRicettive[Città])</f>
        <v>ACQUASANTA TERME</v>
      </c>
      <c r="C5261" t="str">
        <f>_xlfn.XLOOKUP(A5261,StruttureRicettive[DenominazioneCittà],StruttureRicettive[Località])</f>
        <v>ACQUASANTA TERME</v>
      </c>
      <c r="D5261" t="str">
        <f>_xlfn.XLOOKUP(A5261,StruttureRicettive[DenominazioneCittà],StruttureRicettive[Località2])</f>
        <v>ACQUASANTA TERME</v>
      </c>
    </row>
    <row r="5262" spans="1:4" x14ac:dyDescent="0.25">
      <c r="A5262" t="str">
        <f>StruttureRicettive[[#This Row],[Denominazione]] &amp; " (" &amp; StruttureRicettive[[#This Row],[Città]] &amp; ")"</f>
        <v>OSTELLO DON ORIONE (FANO)</v>
      </c>
      <c r="B5262" t="str">
        <f>_xlfn.XLOOKUP(ElencoStrutture!A5262,StruttureRicettive[DenominazioneCittà],StruttureRicettive[Città])</f>
        <v>FANO</v>
      </c>
      <c r="C5262" t="str">
        <f>_xlfn.XLOOKUP(A5262,StruttureRicettive[DenominazioneCittà],StruttureRicettive[Località])</f>
        <v>no info</v>
      </c>
      <c r="D5262" t="str">
        <f>_xlfn.XLOOKUP(A5262,StruttureRicettive[DenominazioneCittà],StruttureRicettive[Località2])</f>
        <v>FANO</v>
      </c>
    </row>
    <row r="5263" spans="1:4" x14ac:dyDescent="0.25">
      <c r="A5263" t="str">
        <f>StruttureRicettive[[#This Row],[Denominazione]] &amp; " (" &amp; StruttureRicettive[[#This Row],[Città]] &amp; ")"</f>
        <v>OSTELLO GRASSANO (MACERATA FELTRIA)</v>
      </c>
      <c r="B5263" t="str">
        <f>_xlfn.XLOOKUP(ElencoStrutture!A5263,StruttureRicettive[DenominazioneCittà],StruttureRicettive[Città])</f>
        <v>MACERATA FELTRIA</v>
      </c>
      <c r="C5263" t="str">
        <f>_xlfn.XLOOKUP(A5263,StruttureRicettive[DenominazioneCittà],StruttureRicettive[Località])</f>
        <v>LOC. GRASSANO</v>
      </c>
      <c r="D5263" t="str">
        <f>_xlfn.XLOOKUP(A5263,StruttureRicettive[DenominazioneCittà],StruttureRicettive[Località2])</f>
        <v>LOC. GRASSANO</v>
      </c>
    </row>
    <row r="5264" spans="1:4" x14ac:dyDescent="0.25">
      <c r="A5264" t="str">
        <f>StruttureRicettive[[#This Row],[Denominazione]] &amp; " (" &amp; StruttureRicettive[[#This Row],[Città]] &amp; ")"</f>
        <v>OSTELLO IL VOLTO SANTO (SASSOFERRATO)</v>
      </c>
      <c r="B5264" t="str">
        <f>_xlfn.XLOOKUP(ElencoStrutture!A5264,StruttureRicettive[DenominazioneCittà],StruttureRicettive[Città])</f>
        <v>SASSOFERRATO</v>
      </c>
      <c r="C5264" t="str">
        <f>_xlfn.XLOOKUP(A5264,StruttureRicettive[DenominazioneCittà],StruttureRicettive[Località])</f>
        <v>SASSOFERRATO</v>
      </c>
      <c r="D5264" t="str">
        <f>_xlfn.XLOOKUP(A5264,StruttureRicettive[DenominazioneCittà],StruttureRicettive[Località2])</f>
        <v>SASSOFERRATO</v>
      </c>
    </row>
    <row r="5265" spans="1:4" x14ac:dyDescent="0.25">
      <c r="A5265" t="str">
        <f>StruttureRicettive[[#This Row],[Denominazione]] &amp; " (" &amp; StruttureRicettive[[#This Row],[Città]] &amp; ")"</f>
        <v>OSTELLO LE DUNE (SENIGALLIA)</v>
      </c>
      <c r="B5265" t="str">
        <f>_xlfn.XLOOKUP(ElencoStrutture!A5265,StruttureRicettive[DenominazioneCittà],StruttureRicettive[Città])</f>
        <v>SENIGALLIA</v>
      </c>
      <c r="C5265" t="str">
        <f>_xlfn.XLOOKUP(A5265,StruttureRicettive[DenominazioneCittà],StruttureRicettive[Località])</f>
        <v>SENIGALLIA</v>
      </c>
      <c r="D5265" t="str">
        <f>_xlfn.XLOOKUP(A5265,StruttureRicettive[DenominazioneCittà],StruttureRicettive[Località2])</f>
        <v>SENIGALLIA</v>
      </c>
    </row>
    <row r="5266" spans="1:4" x14ac:dyDescent="0.25">
      <c r="A5266" t="str">
        <f>StruttureRicettive[[#This Row],[Denominazione]] &amp; " (" &amp; StruttureRicettive[[#This Row],[Città]] &amp; ")"</f>
        <v>OSTELLO PER LA GIOVENTU' (BORGO PACE)</v>
      </c>
      <c r="B5266" t="str">
        <f>_xlfn.XLOOKUP(ElencoStrutture!A5266,StruttureRicettive[DenominazioneCittà],StruttureRicettive[Città])</f>
        <v>BORGO PACE</v>
      </c>
      <c r="C5266" t="str">
        <f>_xlfn.XLOOKUP(A5266,StruttureRicettive[DenominazioneCittà],StruttureRicettive[Località])</f>
        <v>LAMOLI</v>
      </c>
      <c r="D5266" t="str">
        <f>_xlfn.XLOOKUP(A5266,StruttureRicettive[DenominazioneCittà],StruttureRicettive[Località2])</f>
        <v>LAMOLI</v>
      </c>
    </row>
    <row r="5267" spans="1:4" x14ac:dyDescent="0.25">
      <c r="A5267" t="str">
        <f>StruttureRicettive[[#This Row],[Denominazione]] &amp; " (" &amp; StruttureRicettive[[#This Row],[Città]] &amp; ")"</f>
        <v>OSTELLO PER LA GIOVENTU' (TREIA)</v>
      </c>
      <c r="B5267" t="str">
        <f>_xlfn.XLOOKUP(ElencoStrutture!A5267,StruttureRicettive[DenominazioneCittà],StruttureRicettive[Città])</f>
        <v>TREIA</v>
      </c>
      <c r="C5267" t="str">
        <f>_xlfn.XLOOKUP(A5267,StruttureRicettive[DenominazioneCittà],StruttureRicettive[Località])</f>
        <v>no info</v>
      </c>
      <c r="D5267" t="str">
        <f>_xlfn.XLOOKUP(A5267,StruttureRicettive[DenominazioneCittà],StruttureRicettive[Località2])</f>
        <v>TREIA</v>
      </c>
    </row>
    <row r="5268" spans="1:4" x14ac:dyDescent="0.25">
      <c r="A5268" t="str">
        <f>StruttureRicettive[[#This Row],[Denominazione]] &amp; " (" &amp; StruttureRicettive[[#This Row],[Città]] &amp; ")"</f>
        <v>OSTELLO PER LA GIOVENTU' (ROTELLA)</v>
      </c>
      <c r="B5268" t="str">
        <f>_xlfn.XLOOKUP(ElencoStrutture!A5268,StruttureRicettive[DenominazioneCittà],StruttureRicettive[Città])</f>
        <v>ROTELLA</v>
      </c>
      <c r="C5268" t="str">
        <f>_xlfn.XLOOKUP(A5268,StruttureRicettive[DenominazioneCittà],StruttureRicettive[Località])</f>
        <v>ROTELLA</v>
      </c>
      <c r="D5268" t="str">
        <f>_xlfn.XLOOKUP(A5268,StruttureRicettive[DenominazioneCittà],StruttureRicettive[Località2])</f>
        <v>ROTELLA</v>
      </c>
    </row>
    <row r="5269" spans="1:4" x14ac:dyDescent="0.25">
      <c r="A5269" t="str">
        <f>StruttureRicettive[[#This Row],[Denominazione]] &amp; " (" &amp; StruttureRicettive[[#This Row],[Città]] &amp; ")"</f>
        <v>OSTELLO PER LA GIOVENTU' ANCONA (ANCONA)</v>
      </c>
      <c r="B5269" t="str">
        <f>_xlfn.XLOOKUP(ElencoStrutture!A5269,StruttureRicettive[DenominazioneCittà],StruttureRicettive[Città])</f>
        <v>ANCONA</v>
      </c>
      <c r="C5269" t="str">
        <f>_xlfn.XLOOKUP(A5269,StruttureRicettive[DenominazioneCittà],StruttureRicettive[Località])</f>
        <v>ANCONA</v>
      </c>
      <c r="D5269" t="str">
        <f>_xlfn.XLOOKUP(A5269,StruttureRicettive[DenominazioneCittà],StruttureRicettive[Località2])</f>
        <v>ANCONA</v>
      </c>
    </row>
    <row r="5270" spans="1:4" x14ac:dyDescent="0.25">
      <c r="A5270" t="str">
        <f>StruttureRicettive[[#This Row],[Denominazione]] &amp; " (" &amp; StruttureRicettive[[#This Row],[Città]] &amp; ")"</f>
        <v>OSTELLO PER LA GIOVENTU' COLORITO (USSITA)</v>
      </c>
      <c r="B5270" t="str">
        <f>_xlfn.XLOOKUP(ElencoStrutture!A5270,StruttureRicettive[DenominazioneCittà],StruttureRicettive[Città])</f>
        <v>USSITA</v>
      </c>
      <c r="C5270" t="str">
        <f>_xlfn.XLOOKUP(A5270,StruttureRicettive[DenominazioneCittà],StruttureRicettive[Località])</f>
        <v>COLORITO - USSITA</v>
      </c>
      <c r="D5270" t="str">
        <f>_xlfn.XLOOKUP(A5270,StruttureRicettive[DenominazioneCittà],StruttureRicettive[Località2])</f>
        <v>COLORITO - USSITA</v>
      </c>
    </row>
    <row r="5271" spans="1:4" x14ac:dyDescent="0.25">
      <c r="A5271" t="str">
        <f>StruttureRicettive[[#This Row],[Denominazione]] &amp; " (" &amp; StruttureRicettive[[#This Row],[Città]] &amp; ")"</f>
        <v>OSTELLO SAN GIOVANNI BATTISTA (CANTIANO)</v>
      </c>
      <c r="B5271" t="str">
        <f>_xlfn.XLOOKUP(ElencoStrutture!A5271,StruttureRicettive[DenominazioneCittà],StruttureRicettive[Città])</f>
        <v>CANTIANO</v>
      </c>
      <c r="C5271" t="str">
        <f>_xlfn.XLOOKUP(A5271,StruttureRicettive[DenominazioneCittà],StruttureRicettive[Località])</f>
        <v>CANTIANO</v>
      </c>
      <c r="D5271" t="str">
        <f>_xlfn.XLOOKUP(A5271,StruttureRicettive[DenominazioneCittà],StruttureRicettive[Località2])</f>
        <v>CANTIANO</v>
      </c>
    </row>
    <row r="5272" spans="1:4" x14ac:dyDescent="0.25">
      <c r="A5272" t="str">
        <f>StruttureRicettive[[#This Row],[Denominazione]] &amp; " (" &amp; StruttureRicettive[[#This Row],[Città]] &amp; ")"</f>
        <v>OSTELLO SAN MARCO (ASCOLI PICENO)</v>
      </c>
      <c r="B5272" t="str">
        <f>_xlfn.XLOOKUP(ElencoStrutture!A5272,StruttureRicettive[DenominazioneCittà],StruttureRicettive[Città])</f>
        <v>ASCOLI PICENO</v>
      </c>
      <c r="C5272" t="str">
        <f>_xlfn.XLOOKUP(A5272,StruttureRicettive[DenominazioneCittà],StruttureRicettive[Località])</f>
        <v>COLLE SAN MARCO</v>
      </c>
      <c r="D5272" t="str">
        <f>_xlfn.XLOOKUP(A5272,StruttureRicettive[DenominazioneCittà],StruttureRicettive[Località2])</f>
        <v>COLLE SAN MARCO</v>
      </c>
    </row>
    <row r="5273" spans="1:4" x14ac:dyDescent="0.25">
      <c r="A5273" t="str">
        <f>StruttureRicettive[[#This Row],[Denominazione]] &amp; " (" &amp; StruttureRicettive[[#This Row],[Città]] &amp; ")"</f>
        <v>OSTELLO SANTA MARIA IN LAPIDE (MONTEGALLO)</v>
      </c>
      <c r="B5273" t="str">
        <f>_xlfn.XLOOKUP(ElencoStrutture!A5273,StruttureRicettive[DenominazioneCittà],StruttureRicettive[Città])</f>
        <v>MONTEGALLO</v>
      </c>
      <c r="C5273" t="str">
        <f>_xlfn.XLOOKUP(A5273,StruttureRicettive[DenominazioneCittà],StruttureRicettive[Località])</f>
        <v>MONTEGALLO</v>
      </c>
      <c r="D5273" t="str">
        <f>_xlfn.XLOOKUP(A5273,StruttureRicettive[DenominazioneCittà],StruttureRicettive[Località2])</f>
        <v>MONTEGALLO</v>
      </c>
    </row>
    <row r="5274" spans="1:4" x14ac:dyDescent="0.25">
      <c r="A5274" t="str">
        <f>StruttureRicettive[[#This Row],[Denominazione]] &amp; " (" &amp; StruttureRicettive[[#This Row],[Città]] &amp; ")"</f>
        <v>OSTERIA DEL LAGO (MONTE SAN MARTINO)</v>
      </c>
      <c r="B5274" t="str">
        <f>_xlfn.XLOOKUP(ElencoStrutture!A5274,StruttureRicettive[DenominazioneCittà],StruttureRicettive[Città])</f>
        <v>MONTE SAN MARTINO</v>
      </c>
      <c r="C5274" t="str">
        <f>_xlfn.XLOOKUP(A5274,StruttureRicettive[DenominazioneCittà],StruttureRicettive[Località])</f>
        <v>MONTE SAN MARTINO</v>
      </c>
      <c r="D5274" t="str">
        <f>_xlfn.XLOOKUP(A5274,StruttureRicettive[DenominazioneCittà],StruttureRicettive[Località2])</f>
        <v>MONTE SAN MARTINO</v>
      </c>
    </row>
    <row r="5275" spans="1:4" x14ac:dyDescent="0.25">
      <c r="A5275" t="str">
        <f>StruttureRicettive[[#This Row],[Denominazione]] &amp; " (" &amp; StruttureRicettive[[#This Row],[Città]] &amp; ")"</f>
        <v>'OTELLO' di MORENA SCANSANI (ANCONA)</v>
      </c>
      <c r="B5275" t="str">
        <f>_xlfn.XLOOKUP(ElencoStrutture!A5275,StruttureRicettive[DenominazioneCittà],StruttureRicettive[Città])</f>
        <v>ANCONA</v>
      </c>
      <c r="C5275" t="str">
        <f>_xlfn.XLOOKUP(A5275,StruttureRicettive[DenominazioneCittà],StruttureRicettive[Località])</f>
        <v>PALOMBINA NUOVA</v>
      </c>
      <c r="D5275" t="str">
        <f>_xlfn.XLOOKUP(A5275,StruttureRicettive[DenominazioneCittà],StruttureRicettive[Località2])</f>
        <v>PALOMBINA NUOVA</v>
      </c>
    </row>
    <row r="5276" spans="1:4" x14ac:dyDescent="0.25">
      <c r="A5276" t="str">
        <f>StruttureRicettive[[#This Row],[Denominazione]] &amp; " (" &amp; StruttureRicettive[[#This Row],[Città]] &amp; ")"</f>
        <v>O'VIV (GUALDO)</v>
      </c>
      <c r="B5276" t="str">
        <f>_xlfn.XLOOKUP(ElencoStrutture!A5276,StruttureRicettive[DenominazioneCittà],StruttureRicettive[Città])</f>
        <v>GUALDO</v>
      </c>
      <c r="C5276" t="str">
        <f>_xlfn.XLOOKUP(A5276,StruttureRicettive[DenominazioneCittà],StruttureRicettive[Località])</f>
        <v>GUALDO</v>
      </c>
      <c r="D5276" t="str">
        <f>_xlfn.XLOOKUP(A5276,StruttureRicettive[DenominazioneCittà],StruttureRicettive[Località2])</f>
        <v>GUALDO</v>
      </c>
    </row>
    <row r="5277" spans="1:4" x14ac:dyDescent="0.25">
      <c r="A5277" t="str">
        <f>StruttureRicettive[[#This Row],[Denominazione]] &amp; " (" &amp; StruttureRicettive[[#This Row],[Città]] &amp; ")"</f>
        <v>P.A.E.A DI SILENZI ADELE &amp; C. - S.N.C. (PENNA SAN GIOVANNI)</v>
      </c>
      <c r="B5277" t="str">
        <f>_xlfn.XLOOKUP(ElencoStrutture!A5277,StruttureRicettive[DenominazioneCittà],StruttureRicettive[Città])</f>
        <v>PENNA SAN GIOVANNI</v>
      </c>
      <c r="C5277" t="str">
        <f>_xlfn.XLOOKUP(A5277,StruttureRicettive[DenominazioneCittà],StruttureRicettive[Località])</f>
        <v>PENNA SAN GIOVANNI</v>
      </c>
      <c r="D5277" t="str">
        <f>_xlfn.XLOOKUP(A5277,StruttureRicettive[DenominazioneCittà],StruttureRicettive[Località2])</f>
        <v>PENNA SAN GIOVANNI</v>
      </c>
    </row>
    <row r="5278" spans="1:4" x14ac:dyDescent="0.25">
      <c r="A5278" t="str">
        <f>StruttureRicettive[[#This Row],[Denominazione]] &amp; " (" &amp; StruttureRicettive[[#This Row],[Città]] &amp; ")"</f>
        <v>PACCALONI GIOVANNI (POTENZA PICENA)</v>
      </c>
      <c r="B5278" t="str">
        <f>_xlfn.XLOOKUP(ElencoStrutture!A5278,StruttureRicettive[DenominazioneCittà],StruttureRicettive[Città])</f>
        <v>POTENZA PICENA</v>
      </c>
      <c r="C5278" t="str">
        <f>_xlfn.XLOOKUP(A5278,StruttureRicettive[DenominazioneCittà],StruttureRicettive[Località])</f>
        <v>POTENZA PICENA</v>
      </c>
      <c r="D5278" t="str">
        <f>_xlfn.XLOOKUP(A5278,StruttureRicettive[DenominazioneCittà],StruttureRicettive[Località2])</f>
        <v>POTENZA PICENA</v>
      </c>
    </row>
    <row r="5279" spans="1:4" x14ac:dyDescent="0.25">
      <c r="A5279" t="str">
        <f>StruttureRicettive[[#This Row],[Denominazione]] &amp; " (" &amp; StruttureRicettive[[#This Row],[Città]] &amp; ")"</f>
        <v>PACIFIC BLUE (PORTO RECANATI)</v>
      </c>
      <c r="B5279" t="str">
        <f>_xlfn.XLOOKUP(ElencoStrutture!A5279,StruttureRicettive[DenominazioneCittà],StruttureRicettive[Città])</f>
        <v>PORTO RECANATI</v>
      </c>
      <c r="C5279" t="str">
        <f>_xlfn.XLOOKUP(A5279,StruttureRicettive[DenominazioneCittà],StruttureRicettive[Località])</f>
        <v>no info</v>
      </c>
      <c r="D5279" t="str">
        <f>_xlfn.XLOOKUP(A5279,StruttureRicettive[DenominazioneCittà],StruttureRicettive[Località2])</f>
        <v>PORTO RECANATI</v>
      </c>
    </row>
    <row r="5280" spans="1:4" x14ac:dyDescent="0.25">
      <c r="A5280" t="str">
        <f>StruttureRicettive[[#This Row],[Denominazione]] &amp; " (" &amp; StruttureRicettive[[#This Row],[Città]] &amp; ")"</f>
        <v>PACINI MARIA GABRIELLA (CAGLI)</v>
      </c>
      <c r="B5280" t="str">
        <f>_xlfn.XLOOKUP(ElencoStrutture!A5280,StruttureRicettive[DenominazioneCittà],StruttureRicettive[Città])</f>
        <v>CAGLI</v>
      </c>
      <c r="C5280" t="str">
        <f>_xlfn.XLOOKUP(A5280,StruttureRicettive[DenominazioneCittà],StruttureRicettive[Località])</f>
        <v>LOCALITÀ PARAVENTO</v>
      </c>
      <c r="D5280" t="str">
        <f>_xlfn.XLOOKUP(A5280,StruttureRicettive[DenominazioneCittà],StruttureRicettive[Località2])</f>
        <v>LOCALITÀ PARAVENTO</v>
      </c>
    </row>
    <row r="5281" spans="1:4" x14ac:dyDescent="0.25">
      <c r="A5281" t="str">
        <f>StruttureRicettive[[#This Row],[Denominazione]] &amp; " (" &amp; StruttureRicettive[[#This Row],[Città]] &amp; ")"</f>
        <v>PAGNINI GILBERTO (GABICCE MARE)</v>
      </c>
      <c r="B5281" t="str">
        <f>_xlfn.XLOOKUP(ElencoStrutture!A5281,StruttureRicettive[DenominazioneCittà],StruttureRicettive[Città])</f>
        <v>GABICCE MARE</v>
      </c>
      <c r="C5281" t="str">
        <f>_xlfn.XLOOKUP(A5281,StruttureRicettive[DenominazioneCittà],StruttureRicettive[Località])</f>
        <v>no info</v>
      </c>
      <c r="D5281" t="str">
        <f>_xlfn.XLOOKUP(A5281,StruttureRicettive[DenominazioneCittà],StruttureRicettive[Località2])</f>
        <v>GABICCE MARE</v>
      </c>
    </row>
    <row r="5282" spans="1:4" x14ac:dyDescent="0.25">
      <c r="A5282" t="str">
        <f>StruttureRicettive[[#This Row],[Denominazione]] &amp; " (" &amp; StruttureRicettive[[#This Row],[Città]] &amp; ")"</f>
        <v>PAGNONI GIULIANA (FANO)</v>
      </c>
      <c r="B5282" t="str">
        <f>_xlfn.XLOOKUP(ElencoStrutture!A5282,StruttureRicettive[DenominazioneCittà],StruttureRicettive[Città])</f>
        <v>FANO</v>
      </c>
      <c r="C5282" t="str">
        <f>_xlfn.XLOOKUP(A5282,StruttureRicettive[DenominazioneCittà],StruttureRicettive[Località])</f>
        <v>no info</v>
      </c>
      <c r="D5282" t="str">
        <f>_xlfn.XLOOKUP(A5282,StruttureRicettive[DenominazioneCittà],StruttureRicettive[Località2])</f>
        <v>FANO</v>
      </c>
    </row>
    <row r="5283" spans="1:4" x14ac:dyDescent="0.25">
      <c r="A5283" t="str">
        <f>StruttureRicettive[[#This Row],[Denominazione]] &amp; " (" &amp; StruttureRicettive[[#This Row],[Città]] &amp; ")"</f>
        <v>PAGODA BEACH (SAN BENEDETTO DEL TRONTO)</v>
      </c>
      <c r="B5283" t="str">
        <f>_xlfn.XLOOKUP(ElencoStrutture!A5283,StruttureRicettive[DenominazioneCittà],StruttureRicettive[Città])</f>
        <v>SAN BENEDETTO DEL TRONTO</v>
      </c>
      <c r="C5283" t="str">
        <f>_xlfn.XLOOKUP(A5283,StruttureRicettive[DenominazioneCittà],StruttureRicettive[Località])</f>
        <v>no info</v>
      </c>
      <c r="D5283" t="str">
        <f>_xlfn.XLOOKUP(A5283,StruttureRicettive[DenominazioneCittà],StruttureRicettive[Località2])</f>
        <v>SAN BENEDETTO DEL TRONTO</v>
      </c>
    </row>
    <row r="5284" spans="1:4" x14ac:dyDescent="0.25">
      <c r="A5284" t="str">
        <f>StruttureRicettive[[#This Row],[Denominazione]] &amp; " (" &amp; StruttureRicettive[[#This Row],[Città]] &amp; ")"</f>
        <v>PALACE DEL CONERO (OSIMO)</v>
      </c>
      <c r="B5284" t="str">
        <f>_xlfn.XLOOKUP(ElencoStrutture!A5284,StruttureRicettive[DenominazioneCittà],StruttureRicettive[Città])</f>
        <v>OSIMO</v>
      </c>
      <c r="C5284" t="str">
        <f>_xlfn.XLOOKUP(A5284,StruttureRicettive[DenominazioneCittà],StruttureRicettive[Località])</f>
        <v>OSIMO</v>
      </c>
      <c r="D5284" t="str">
        <f>_xlfn.XLOOKUP(A5284,StruttureRicettive[DenominazioneCittà],StruttureRicettive[Località2])</f>
        <v>OSIMO</v>
      </c>
    </row>
    <row r="5285" spans="1:4" x14ac:dyDescent="0.25">
      <c r="A5285" t="str">
        <f>StruttureRicettive[[#This Row],[Denominazione]] &amp; " (" &amp; StruttureRicettive[[#This Row],[Città]] &amp; ")"</f>
        <v>PALAZZI (GABICCE MARE)</v>
      </c>
      <c r="B5285" t="str">
        <f>_xlfn.XLOOKUP(ElencoStrutture!A5285,StruttureRicettive[DenominazioneCittà],StruttureRicettive[Città])</f>
        <v>GABICCE MARE</v>
      </c>
      <c r="C5285" t="str">
        <f>_xlfn.XLOOKUP(A5285,StruttureRicettive[DenominazioneCittà],StruttureRicettive[Località])</f>
        <v>GABICCE MARE</v>
      </c>
      <c r="D5285" t="str">
        <f>_xlfn.XLOOKUP(A5285,StruttureRicettive[DenominazioneCittà],StruttureRicettive[Località2])</f>
        <v>GABICCE MARE</v>
      </c>
    </row>
    <row r="5286" spans="1:4" x14ac:dyDescent="0.25">
      <c r="A5286" t="str">
        <f>StruttureRicettive[[#This Row],[Denominazione]] &amp; " (" &amp; StruttureRicettive[[#This Row],[Città]] &amp; ")"</f>
        <v>PALAZZI FLORIANA (FANO)</v>
      </c>
      <c r="B5286" t="str">
        <f>_xlfn.XLOOKUP(ElencoStrutture!A5286,StruttureRicettive[DenominazioneCittà],StruttureRicettive[Città])</f>
        <v>FANO</v>
      </c>
      <c r="C5286" t="str">
        <f>_xlfn.XLOOKUP(A5286,StruttureRicettive[DenominazioneCittà],StruttureRicettive[Località])</f>
        <v>METAURILIA</v>
      </c>
      <c r="D5286" t="str">
        <f>_xlfn.XLOOKUP(A5286,StruttureRicettive[DenominazioneCittà],StruttureRicettive[Località2])</f>
        <v>METAURILIA</v>
      </c>
    </row>
    <row r="5287" spans="1:4" x14ac:dyDescent="0.25">
      <c r="A5287" t="str">
        <f>StruttureRicettive[[#This Row],[Denominazione]] &amp; " (" &amp; StruttureRicettive[[#This Row],[Città]] &amp; ")"</f>
        <v>PALAZZI GIUSEPPINA (GABICCE MARE)</v>
      </c>
      <c r="B5287" t="str">
        <f>_xlfn.XLOOKUP(ElencoStrutture!A5287,StruttureRicettive[DenominazioneCittà],StruttureRicettive[Città])</f>
        <v>GABICCE MARE</v>
      </c>
      <c r="C5287" t="str">
        <f>_xlfn.XLOOKUP(A5287,StruttureRicettive[DenominazioneCittà],StruttureRicettive[Località])</f>
        <v>no info</v>
      </c>
      <c r="D5287" t="str">
        <f>_xlfn.XLOOKUP(A5287,StruttureRicettive[DenominazioneCittà],StruttureRicettive[Località2])</f>
        <v>GABICCE MARE</v>
      </c>
    </row>
    <row r="5288" spans="1:4" x14ac:dyDescent="0.25">
      <c r="A5288" t="str">
        <f>StruttureRicettive[[#This Row],[Denominazione]] &amp; " (" &amp; StruttureRicettive[[#This Row],[Città]] &amp; ")"</f>
        <v>PALAZZO BENTIVOGLIO (SASSOFERRATO)</v>
      </c>
      <c r="B5288" t="str">
        <f>_xlfn.XLOOKUP(ElencoStrutture!A5288,StruttureRicettive[DenominazioneCittà],StruttureRicettive[Città])</f>
        <v>SASSOFERRATO</v>
      </c>
      <c r="C5288" t="str">
        <f>_xlfn.XLOOKUP(A5288,StruttureRicettive[DenominazioneCittà],StruttureRicettive[Località])</f>
        <v>no info</v>
      </c>
      <c r="D5288" t="str">
        <f>_xlfn.XLOOKUP(A5288,StruttureRicettive[DenominazioneCittà],StruttureRicettive[Località2])</f>
        <v>SASSOFERRATO</v>
      </c>
    </row>
    <row r="5289" spans="1:4" x14ac:dyDescent="0.25">
      <c r="A5289" t="str">
        <f>StruttureRicettive[[#This Row],[Denominazione]] &amp; " (" &amp; StruttureRicettive[[#This Row],[Città]] &amp; ")"</f>
        <v>PALAZZO BONFRANCESCHI RESIDENZA D'EPOCA (BELFORTE DEL CHIENTI)</v>
      </c>
      <c r="B5289" t="str">
        <f>_xlfn.XLOOKUP(ElencoStrutture!A5289,StruttureRicettive[DenominazioneCittà],StruttureRicettive[Città])</f>
        <v>BELFORTE DEL CHIENTI</v>
      </c>
      <c r="C5289" t="str">
        <f>_xlfn.XLOOKUP(A5289,StruttureRicettive[DenominazioneCittà],StruttureRicettive[Località])</f>
        <v>CENTRO STORICO</v>
      </c>
      <c r="D5289" t="str">
        <f>_xlfn.XLOOKUP(A5289,StruttureRicettive[DenominazioneCittà],StruttureRicettive[Località2])</f>
        <v>CENTRO STORICO</v>
      </c>
    </row>
    <row r="5290" spans="1:4" x14ac:dyDescent="0.25">
      <c r="A5290" t="str">
        <f>StruttureRicettive[[#This Row],[Denominazione]] &amp; " (" &amp; StruttureRicettive[[#This Row],[Città]] &amp; ")"</f>
        <v>PALAZZO CARRADORI (MONTEFANO)</v>
      </c>
      <c r="B5290" t="str">
        <f>_xlfn.XLOOKUP(ElencoStrutture!A5290,StruttureRicettive[DenominazioneCittà],StruttureRicettive[Città])</f>
        <v>MONTEFANO</v>
      </c>
      <c r="C5290" t="str">
        <f>_xlfn.XLOOKUP(A5290,StruttureRicettive[DenominazioneCittà],StruttureRicettive[Località])</f>
        <v>MONTEFANO</v>
      </c>
      <c r="D5290" t="str">
        <f>_xlfn.XLOOKUP(A5290,StruttureRicettive[DenominazioneCittà],StruttureRicettive[Località2])</f>
        <v>MONTEFANO</v>
      </c>
    </row>
    <row r="5291" spans="1:4" x14ac:dyDescent="0.25">
      <c r="A5291" t="str">
        <f>StruttureRicettive[[#This Row],[Denominazione]] &amp; " (" &amp; StruttureRicettive[[#This Row],[Città]] &amp; ")"</f>
        <v>PALAZZO DEI MERCANTI (ASCOLI PICENO)</v>
      </c>
      <c r="B5291" t="str">
        <f>_xlfn.XLOOKUP(ElencoStrutture!A5291,StruttureRicettive[DenominazioneCittà],StruttureRicettive[Città])</f>
        <v>ASCOLI PICENO</v>
      </c>
      <c r="C5291" t="str">
        <f>_xlfn.XLOOKUP(A5291,StruttureRicettive[DenominazioneCittà],StruttureRicettive[Località])</f>
        <v>ASCOLI PICENO</v>
      </c>
      <c r="D5291" t="str">
        <f>_xlfn.XLOOKUP(A5291,StruttureRicettive[DenominazioneCittà],StruttureRicettive[Località2])</f>
        <v>ASCOLI PICENO</v>
      </c>
    </row>
    <row r="5292" spans="1:4" x14ac:dyDescent="0.25">
      <c r="A5292" t="str">
        <f>StruttureRicettive[[#This Row],[Denominazione]] &amp; " (" &amp; StruttureRicettive[[#This Row],[Città]] &amp; ")"</f>
        <v>PALAZZO GALANTI (COSSIGNANO)</v>
      </c>
      <c r="B5292" t="str">
        <f>_xlfn.XLOOKUP(ElencoStrutture!A5292,StruttureRicettive[DenominazioneCittà],StruttureRicettive[Città])</f>
        <v>COSSIGNANO</v>
      </c>
      <c r="C5292" t="str">
        <f>_xlfn.XLOOKUP(A5292,StruttureRicettive[DenominazioneCittà],StruttureRicettive[Località])</f>
        <v>COSSIGNANO</v>
      </c>
      <c r="D5292" t="str">
        <f>_xlfn.XLOOKUP(A5292,StruttureRicettive[DenominazioneCittà],StruttureRicettive[Località2])</f>
        <v>COSSIGNANO</v>
      </c>
    </row>
    <row r="5293" spans="1:4" x14ac:dyDescent="0.25">
      <c r="A5293" t="str">
        <f>StruttureRicettive[[#This Row],[Denominazione]] &amp; " (" &amp; StruttureRicettive[[#This Row],[Città]] &amp; ")"</f>
        <v>PALAZZO GENTILI SUITES, APARTMENTS, WELLNESS &amp; SPA (SAN SEVERINO MARCHE)</v>
      </c>
      <c r="B5293" t="str">
        <f>_xlfn.XLOOKUP(ElencoStrutture!A5293,StruttureRicettive[DenominazioneCittà],StruttureRicettive[Città])</f>
        <v>SAN SEVERINO MARCHE</v>
      </c>
      <c r="C5293" t="str">
        <f>_xlfn.XLOOKUP(A5293,StruttureRicettive[DenominazioneCittà],StruttureRicettive[Località])</f>
        <v>SAN SEVERINO MARCHE</v>
      </c>
      <c r="D5293" t="str">
        <f>_xlfn.XLOOKUP(A5293,StruttureRicettive[DenominazioneCittà],StruttureRicettive[Località2])</f>
        <v>SAN SEVERINO MARCHE</v>
      </c>
    </row>
    <row r="5294" spans="1:4" x14ac:dyDescent="0.25">
      <c r="A5294" t="str">
        <f>StruttureRicettive[[#This Row],[Denominazione]] &amp; " (" &amp; StruttureRicettive[[#This Row],[Città]] &amp; ")"</f>
        <v>PALAZZO MORICHELLI D'ALTEMPS (SAN GINESIO)</v>
      </c>
      <c r="B5294" t="str">
        <f>_xlfn.XLOOKUP(ElencoStrutture!A5294,StruttureRicettive[DenominazioneCittà],StruttureRicettive[Città])</f>
        <v>SAN GINESIO</v>
      </c>
      <c r="C5294" t="str">
        <f>_xlfn.XLOOKUP(A5294,StruttureRicettive[DenominazioneCittà],StruttureRicettive[Località])</f>
        <v>no info</v>
      </c>
      <c r="D5294" t="str">
        <f>_xlfn.XLOOKUP(A5294,StruttureRicettive[DenominazioneCittà],StruttureRicettive[Località2])</f>
        <v>SAN GINESIO</v>
      </c>
    </row>
    <row r="5295" spans="1:4" x14ac:dyDescent="0.25">
      <c r="A5295" t="str">
        <f>StruttureRicettive[[#This Row],[Denominazione]] &amp; " (" &amp; StruttureRicettive[[#This Row],[Città]] &amp; ")"</f>
        <v>PALAZZO PASCALI ART HOTEL (COMUNANZA)</v>
      </c>
      <c r="B5295" t="str">
        <f>_xlfn.XLOOKUP(ElencoStrutture!A5295,StruttureRicettive[DenominazioneCittà],StruttureRicettive[Città])</f>
        <v>COMUNANZA</v>
      </c>
      <c r="C5295" t="str">
        <f>_xlfn.XLOOKUP(A5295,StruttureRicettive[DenominazioneCittà],StruttureRicettive[Località])</f>
        <v>COMUNANZA</v>
      </c>
      <c r="D5295" t="str">
        <f>_xlfn.XLOOKUP(A5295,StruttureRicettive[DenominazioneCittà],StruttureRicettive[Località2])</f>
        <v>COMUNANZA</v>
      </c>
    </row>
    <row r="5296" spans="1:4" x14ac:dyDescent="0.25">
      <c r="A5296" t="str">
        <f>StruttureRicettive[[#This Row],[Denominazione]] &amp; " (" &amp; StruttureRicettive[[#This Row],[Città]] &amp; ")"</f>
        <v>PALAZZO PUCCI B&amp;B (FERMO)</v>
      </c>
      <c r="B5296" t="str">
        <f>_xlfn.XLOOKUP(ElencoStrutture!A5296,StruttureRicettive[DenominazioneCittà],StruttureRicettive[Città])</f>
        <v>FERMO</v>
      </c>
      <c r="C5296" t="str">
        <f>_xlfn.XLOOKUP(A5296,StruttureRicettive[DenominazioneCittà],StruttureRicettive[Località])</f>
        <v>no info</v>
      </c>
      <c r="D5296" t="str">
        <f>_xlfn.XLOOKUP(A5296,StruttureRicettive[DenominazioneCittà],StruttureRicettive[Località2])</f>
        <v>FERMO</v>
      </c>
    </row>
    <row r="5297" spans="1:4" x14ac:dyDescent="0.25">
      <c r="A5297" t="str">
        <f>StruttureRicettive[[#This Row],[Denominazione]] &amp; " (" &amp; StruttureRicettive[[#This Row],[Città]] &amp; ")"</f>
        <v>PALAZZO RICCUCCI (MONTAPPONE)</v>
      </c>
      <c r="B5297" t="str">
        <f>_xlfn.XLOOKUP(ElencoStrutture!A5297,StruttureRicettive[DenominazioneCittà],StruttureRicettive[Città])</f>
        <v>MONTAPPONE</v>
      </c>
      <c r="C5297" t="str">
        <f>_xlfn.XLOOKUP(A5297,StruttureRicettive[DenominazioneCittà],StruttureRicettive[Località])</f>
        <v>no info</v>
      </c>
      <c r="D5297" t="str">
        <f>_xlfn.XLOOKUP(A5297,StruttureRicettive[DenominazioneCittà],StruttureRicettive[Località2])</f>
        <v>MONTAPPONE</v>
      </c>
    </row>
    <row r="5298" spans="1:4" x14ac:dyDescent="0.25">
      <c r="A5298" t="str">
        <f>StruttureRicettive[[#This Row],[Denominazione]] &amp; " (" &amp; StruttureRicettive[[#This Row],[Città]] &amp; ")"</f>
        <v>PALAZZO ROTATI (FANO)</v>
      </c>
      <c r="B5298" t="str">
        <f>_xlfn.XLOOKUP(ElencoStrutture!A5298,StruttureRicettive[DenominazioneCittà],StruttureRicettive[Città])</f>
        <v>FANO</v>
      </c>
      <c r="C5298" t="str">
        <f>_xlfn.XLOOKUP(A5298,StruttureRicettive[DenominazioneCittà],StruttureRicettive[Località])</f>
        <v>no info</v>
      </c>
      <c r="D5298" t="str">
        <f>_xlfn.XLOOKUP(A5298,StruttureRicettive[DenominazioneCittà],StruttureRicettive[Località2])</f>
        <v>FANO</v>
      </c>
    </row>
    <row r="5299" spans="1:4" x14ac:dyDescent="0.25">
      <c r="A5299" t="str">
        <f>StruttureRicettive[[#This Row],[Denominazione]] &amp; " (" &amp; StruttureRicettive[[#This Row],[Città]] &amp; ")"</f>
        <v>PALAZZO RUSCHIONI (CAMERANO)</v>
      </c>
      <c r="B5299" t="str">
        <f>_xlfn.XLOOKUP(ElencoStrutture!A5299,StruttureRicettive[DenominazioneCittà],StruttureRicettive[Città])</f>
        <v>CAMERANO</v>
      </c>
      <c r="C5299" t="str">
        <f>_xlfn.XLOOKUP(A5299,StruttureRicettive[DenominazioneCittà],StruttureRicettive[Località])</f>
        <v>no info</v>
      </c>
      <c r="D5299" t="str">
        <f>_xlfn.XLOOKUP(A5299,StruttureRicettive[DenominazioneCittà],StruttureRicettive[Località2])</f>
        <v>CAMERANO</v>
      </c>
    </row>
    <row r="5300" spans="1:4" x14ac:dyDescent="0.25">
      <c r="A5300" t="str">
        <f>StruttureRicettive[[#This Row],[Denominazione]] &amp; " (" &amp; StruttureRicettive[[#This Row],[Città]] &amp; ")"</f>
        <v>PALAZZO SIMONELLI (CESSAPALOMBO)</v>
      </c>
      <c r="B5300" t="str">
        <f>_xlfn.XLOOKUP(ElencoStrutture!A5300,StruttureRicettive[DenominazioneCittà],StruttureRicettive[Città])</f>
        <v>CESSAPALOMBO</v>
      </c>
      <c r="C5300" t="str">
        <f>_xlfn.XLOOKUP(A5300,StruttureRicettive[DenominazioneCittà],StruttureRicettive[Località])</f>
        <v>CESSAPALOMBO</v>
      </c>
      <c r="D5300" t="str">
        <f>_xlfn.XLOOKUP(A5300,StruttureRicettive[DenominazioneCittà],StruttureRicettive[Località2])</f>
        <v>CESSAPALOMBO</v>
      </c>
    </row>
    <row r="5301" spans="1:4" x14ac:dyDescent="0.25">
      <c r="A5301" t="str">
        <f>StruttureRicettive[[#This Row],[Denominazione]] &amp; " (" &amp; StruttureRicettive[[#This Row],[Città]] &amp; ")"</f>
        <v>PALM BEACH (FANO)</v>
      </c>
      <c r="B5301" t="str">
        <f>_xlfn.XLOOKUP(ElencoStrutture!A5301,StruttureRicettive[DenominazioneCittà],StruttureRicettive[Città])</f>
        <v>FANO</v>
      </c>
      <c r="C5301" t="str">
        <f>_xlfn.XLOOKUP(A5301,StruttureRicettive[DenominazioneCittà],StruttureRicettive[Località])</f>
        <v>FANO</v>
      </c>
      <c r="D5301" t="str">
        <f>_xlfn.XLOOKUP(A5301,StruttureRicettive[DenominazioneCittà],StruttureRicettive[Località2])</f>
        <v>FANO</v>
      </c>
    </row>
    <row r="5302" spans="1:4" x14ac:dyDescent="0.25">
      <c r="A5302" t="str">
        <f>StruttureRicettive[[#This Row],[Denominazione]] &amp; " (" &amp; StruttureRicettive[[#This Row],[Città]] &amp; ")"</f>
        <v>PALM BEACH (PORTO RECANATI)</v>
      </c>
      <c r="B5302" t="str">
        <f>_xlfn.XLOOKUP(ElencoStrutture!A5302,StruttureRicettive[DenominazioneCittà],StruttureRicettive[Città])</f>
        <v>PORTO RECANATI</v>
      </c>
      <c r="C5302" t="str">
        <f>_xlfn.XLOOKUP(A5302,StruttureRicettive[DenominazioneCittà],StruttureRicettive[Località])</f>
        <v>PORTO RECANATI</v>
      </c>
      <c r="D5302" t="str">
        <f>_xlfn.XLOOKUP(A5302,StruttureRicettive[DenominazioneCittà],StruttureRicettive[Località2])</f>
        <v>PORTO RECANATI</v>
      </c>
    </row>
    <row r="5303" spans="1:4" x14ac:dyDescent="0.25">
      <c r="A5303" t="str">
        <f>StruttureRicettive[[#This Row],[Denominazione]] &amp; " (" &amp; StruttureRicettive[[#This Row],[Città]] &amp; ")"</f>
        <v>PALMENSIS HOTEL RESIDENCE (FERMO)</v>
      </c>
      <c r="B5303" t="str">
        <f>_xlfn.XLOOKUP(ElencoStrutture!A5303,StruttureRicettive[DenominazioneCittà],StruttureRicettive[Città])</f>
        <v>FERMO</v>
      </c>
      <c r="C5303" t="str">
        <f>_xlfn.XLOOKUP(A5303,StruttureRicettive[DenominazioneCittà],StruttureRicettive[Località])</f>
        <v>FERMO</v>
      </c>
      <c r="D5303" t="str">
        <f>_xlfn.XLOOKUP(A5303,StruttureRicettive[DenominazioneCittà],StruttureRicettive[Località2])</f>
        <v>FERMO</v>
      </c>
    </row>
    <row r="5304" spans="1:4" x14ac:dyDescent="0.25">
      <c r="A5304" t="str">
        <f>StruttureRicettive[[#This Row],[Denominazione]] &amp; " (" &amp; StruttureRicettive[[#This Row],[Città]] &amp; ")"</f>
        <v>PALMIERI MANILA (POTENZA PICENA)</v>
      </c>
      <c r="B5304" t="str">
        <f>_xlfn.XLOOKUP(ElencoStrutture!A5304,StruttureRicettive[DenominazioneCittà],StruttureRicettive[Città])</f>
        <v>POTENZA PICENA</v>
      </c>
      <c r="C5304" t="str">
        <f>_xlfn.XLOOKUP(A5304,StruttureRicettive[DenominazioneCittà],StruttureRicettive[Località])</f>
        <v>POTENZA PICENA</v>
      </c>
      <c r="D5304" t="str">
        <f>_xlfn.XLOOKUP(A5304,StruttureRicettive[DenominazioneCittà],StruttureRicettive[Località2])</f>
        <v>POTENZA PICENA</v>
      </c>
    </row>
    <row r="5305" spans="1:4" x14ac:dyDescent="0.25">
      <c r="A5305" t="str">
        <f>StruttureRicettive[[#This Row],[Denominazione]] &amp; " (" &amp; StruttureRicettive[[#This Row],[Città]] &amp; ")"</f>
        <v>PANCOTTI ALESSANDRO (SENIGALLIA)</v>
      </c>
      <c r="B5305" t="str">
        <f>_xlfn.XLOOKUP(ElencoStrutture!A5305,StruttureRicettive[DenominazioneCittà],StruttureRicettive[Città])</f>
        <v>SENIGALLIA</v>
      </c>
      <c r="C5305" t="str">
        <f>_xlfn.XLOOKUP(A5305,StruttureRicettive[DenominazioneCittà],StruttureRicettive[Località])</f>
        <v>SCAPEZZANO</v>
      </c>
      <c r="D5305" t="str">
        <f>_xlfn.XLOOKUP(A5305,StruttureRicettive[DenominazioneCittà],StruttureRicettive[Località2])</f>
        <v>SCAPEZZANO</v>
      </c>
    </row>
    <row r="5306" spans="1:4" x14ac:dyDescent="0.25">
      <c r="A5306" t="str">
        <f>StruttureRicettive[[#This Row],[Denominazione]] &amp; " (" &amp; StruttureRicettive[[#This Row],[Città]] &amp; ")"</f>
        <v>PANCOTTI LUCA (SENIGALLIA)</v>
      </c>
      <c r="B5306" t="str">
        <f>_xlfn.XLOOKUP(ElencoStrutture!A5306,StruttureRicettive[DenominazioneCittà],StruttureRicettive[Città])</f>
        <v>SENIGALLIA</v>
      </c>
      <c r="C5306" t="str">
        <f>_xlfn.XLOOKUP(A5306,StruttureRicettive[DenominazioneCittà],StruttureRicettive[Località])</f>
        <v>SENIGALLIA</v>
      </c>
      <c r="D5306" t="str">
        <f>_xlfn.XLOOKUP(A5306,StruttureRicettive[DenominazioneCittà],StruttureRicettive[Località2])</f>
        <v>SENIGALLIA</v>
      </c>
    </row>
    <row r="5307" spans="1:4" x14ac:dyDescent="0.25">
      <c r="A5307" t="str">
        <f>StruttureRicettive[[#This Row],[Denominazione]] &amp; " (" &amp; StruttureRicettive[[#This Row],[Città]] &amp; ")"</f>
        <v>PANELLA GIANLUCA (SAN BENEDETTO DEL TRONTO)</v>
      </c>
      <c r="B5307" t="str">
        <f>_xlfn.XLOOKUP(ElencoStrutture!A5307,StruttureRicettive[DenominazioneCittà],StruttureRicettive[Città])</f>
        <v>SAN BENEDETTO DEL TRONTO</v>
      </c>
      <c r="C5307" t="str">
        <f>_xlfn.XLOOKUP(A5307,StruttureRicettive[DenominazioneCittà],StruttureRicettive[Località])</f>
        <v>SAN BENEDETTO DELTRONTO</v>
      </c>
      <c r="D5307" t="str">
        <f>_xlfn.XLOOKUP(A5307,StruttureRicettive[DenominazioneCittà],StruttureRicettive[Località2])</f>
        <v>SAN BENEDETTO DELTRONTO</v>
      </c>
    </row>
    <row r="5308" spans="1:4" x14ac:dyDescent="0.25">
      <c r="A5308" t="str">
        <f>StruttureRicettive[[#This Row],[Denominazione]] &amp; " (" &amp; StruttureRicettive[[#This Row],[Città]] &amp; ")"</f>
        <v>PANICONI PIERLUIGI (POTENZA PICENA)</v>
      </c>
      <c r="B5308" t="str">
        <f>_xlfn.XLOOKUP(ElencoStrutture!A5308,StruttureRicettive[DenominazioneCittà],StruttureRicettive[Città])</f>
        <v>POTENZA PICENA</v>
      </c>
      <c r="C5308" t="str">
        <f>_xlfn.XLOOKUP(A5308,StruttureRicettive[DenominazioneCittà],StruttureRicettive[Località])</f>
        <v>no info</v>
      </c>
      <c r="D5308" t="str">
        <f>_xlfn.XLOOKUP(A5308,StruttureRicettive[DenominazioneCittà],StruttureRicettive[Località2])</f>
        <v>POTENZA PICENA</v>
      </c>
    </row>
    <row r="5309" spans="1:4" x14ac:dyDescent="0.25">
      <c r="A5309" t="str">
        <f>StruttureRicettive[[#This Row],[Denominazione]] &amp; " (" &amp; StruttureRicettive[[#This Row],[Città]] &amp; ")"</f>
        <v>PANORAMA (PESARO)</v>
      </c>
      <c r="B5309" t="str">
        <f>_xlfn.XLOOKUP(ElencoStrutture!A5309,StruttureRicettive[DenominazioneCittà],StruttureRicettive[Città])</f>
        <v>PESARO</v>
      </c>
      <c r="C5309" t="str">
        <f>_xlfn.XLOOKUP(A5309,StruttureRicettive[DenominazioneCittà],StruttureRicettive[Località])</f>
        <v>PESARO</v>
      </c>
      <c r="D5309" t="str">
        <f>_xlfn.XLOOKUP(A5309,StruttureRicettive[DenominazioneCittà],StruttureRicettive[Località2])</f>
        <v>PESARO</v>
      </c>
    </row>
    <row r="5310" spans="1:4" x14ac:dyDescent="0.25">
      <c r="A5310" t="str">
        <f>StruttureRicettive[[#This Row],[Denominazione]] &amp; " (" &amp; StruttureRicettive[[#This Row],[Città]] &amp; ")"</f>
        <v>PANORAMA (CASTELRAIMONDO)</v>
      </c>
      <c r="B5310" t="str">
        <f>_xlfn.XLOOKUP(ElencoStrutture!A5310,StruttureRicettive[DenominazioneCittà],StruttureRicettive[Città])</f>
        <v>CASTELRAIMONDO</v>
      </c>
      <c r="C5310" t="str">
        <f>_xlfn.XLOOKUP(A5310,StruttureRicettive[DenominazioneCittà],StruttureRicettive[Località])</f>
        <v>CRISPIERO</v>
      </c>
      <c r="D5310" t="str">
        <f>_xlfn.XLOOKUP(A5310,StruttureRicettive[DenominazioneCittà],StruttureRicettive[Località2])</f>
        <v>CRISPIERO</v>
      </c>
    </row>
    <row r="5311" spans="1:4" x14ac:dyDescent="0.25">
      <c r="A5311" t="str">
        <f>StruttureRicettive[[#This Row],[Denominazione]] &amp; " (" &amp; StruttureRicettive[[#This Row],[Città]] &amp; ")"</f>
        <v>PAOLA (PORTO RECANATI)</v>
      </c>
      <c r="B5311" t="str">
        <f>_xlfn.XLOOKUP(ElencoStrutture!A5311,StruttureRicettive[DenominazioneCittà],StruttureRicettive[Città])</f>
        <v>PORTO RECANATI</v>
      </c>
      <c r="C5311" t="str">
        <f>_xlfn.XLOOKUP(A5311,StruttureRicettive[DenominazioneCittà],StruttureRicettive[Località])</f>
        <v>no info</v>
      </c>
      <c r="D5311" t="str">
        <f>_xlfn.XLOOKUP(A5311,StruttureRicettive[DenominazioneCittà],StruttureRicettive[Località2])</f>
        <v>PORTO RECANATI</v>
      </c>
    </row>
    <row r="5312" spans="1:4" x14ac:dyDescent="0.25">
      <c r="A5312" t="str">
        <f>StruttureRicettive[[#This Row],[Denominazione]] &amp; " (" &amp; StruttureRicettive[[#This Row],[Città]] &amp; ")"</f>
        <v>PAOLA FRONTINI (NUMANA)</v>
      </c>
      <c r="B5312" t="str">
        <f>_xlfn.XLOOKUP(ElencoStrutture!A5312,StruttureRicettive[DenominazioneCittà],StruttureRicettive[Città])</f>
        <v>NUMANA</v>
      </c>
      <c r="C5312" t="str">
        <f>_xlfn.XLOOKUP(A5312,StruttureRicettive[DenominazioneCittà],StruttureRicettive[Località])</f>
        <v>no info</v>
      </c>
      <c r="D5312" t="str">
        <f>_xlfn.XLOOKUP(A5312,StruttureRicettive[DenominazioneCittà],StruttureRicettive[Località2])</f>
        <v>NUMANA</v>
      </c>
    </row>
    <row r="5313" spans="1:4" x14ac:dyDescent="0.25">
      <c r="A5313" t="str">
        <f>StruttureRicettive[[#This Row],[Denominazione]] &amp; " (" &amp; StruttureRicettive[[#This Row],[Città]] &amp; ")"</f>
        <v>PAOLETTI MAURA (FANO)</v>
      </c>
      <c r="B5313" t="str">
        <f>_xlfn.XLOOKUP(ElencoStrutture!A5313,StruttureRicettive[DenominazioneCittà],StruttureRicettive[Città])</f>
        <v>FANO</v>
      </c>
      <c r="C5313" t="str">
        <f>_xlfn.XLOOKUP(A5313,StruttureRicettive[DenominazioneCittà],StruttureRicettive[Località])</f>
        <v>no info</v>
      </c>
      <c r="D5313" t="str">
        <f>_xlfn.XLOOKUP(A5313,StruttureRicettive[DenominazioneCittà],StruttureRicettive[Località2])</f>
        <v>FANO</v>
      </c>
    </row>
    <row r="5314" spans="1:4" x14ac:dyDescent="0.25">
      <c r="A5314" t="str">
        <f>StruttureRicettive[[#This Row],[Denominazione]] &amp; " (" &amp; StruttureRicettive[[#This Row],[Città]] &amp; ")"</f>
        <v>PAOLINELLI MICHELE (MONDOLFO)</v>
      </c>
      <c r="B5314" t="str">
        <f>_xlfn.XLOOKUP(ElencoStrutture!A5314,StruttureRicettive[DenominazioneCittà],StruttureRicettive[Città])</f>
        <v>MONDOLFO</v>
      </c>
      <c r="C5314" t="str">
        <f>_xlfn.XLOOKUP(A5314,StruttureRicettive[DenominazioneCittà],StruttureRicettive[Località])</f>
        <v>MAROTTA</v>
      </c>
      <c r="D5314" t="str">
        <f>_xlfn.XLOOKUP(A5314,StruttureRicettive[DenominazioneCittà],StruttureRicettive[Località2])</f>
        <v>MAROTTA</v>
      </c>
    </row>
    <row r="5315" spans="1:4" x14ac:dyDescent="0.25">
      <c r="A5315" t="str">
        <f>StruttureRicettive[[#This Row],[Denominazione]] &amp; " (" &amp; StruttureRicettive[[#This Row],[Città]] &amp; ")"</f>
        <v>PAOLO CANGINI (CAGLI)</v>
      </c>
      <c r="B5315" t="str">
        <f>_xlfn.XLOOKUP(ElencoStrutture!A5315,StruttureRicettive[DenominazioneCittà],StruttureRicettive[Città])</f>
        <v>CAGLI</v>
      </c>
      <c r="C5315" t="str">
        <f>_xlfn.XLOOKUP(A5315,StruttureRicettive[DenominazioneCittà],StruttureRicettive[Località])</f>
        <v>no info</v>
      </c>
      <c r="D5315" t="str">
        <f>_xlfn.XLOOKUP(A5315,StruttureRicettive[DenominazioneCittà],StruttureRicettive[Località2])</f>
        <v>CAGLI</v>
      </c>
    </row>
    <row r="5316" spans="1:4" x14ac:dyDescent="0.25">
      <c r="A5316" t="str">
        <f>StruttureRicettive[[#This Row],[Denominazione]] &amp; " (" &amp; StruttureRicettive[[#This Row],[Città]] &amp; ")"</f>
        <v>PAOLO TALLEI (SERRAPETRONA)</v>
      </c>
      <c r="B5316" t="str">
        <f>_xlfn.XLOOKUP(ElencoStrutture!A5316,StruttureRicettive[DenominazioneCittà],StruttureRicettive[Città])</f>
        <v>SERRAPETRONA</v>
      </c>
      <c r="C5316" t="str">
        <f>_xlfn.XLOOKUP(A5316,StruttureRicettive[DenominazioneCittà],StruttureRicettive[Località])</f>
        <v>no info</v>
      </c>
      <c r="D5316" t="str">
        <f>_xlfn.XLOOKUP(A5316,StruttureRicettive[DenominazioneCittà],StruttureRicettive[Località2])</f>
        <v>SERRAPETRONA</v>
      </c>
    </row>
    <row r="5317" spans="1:4" x14ac:dyDescent="0.25">
      <c r="A5317" t="str">
        <f>StruttureRicettive[[#This Row],[Denominazione]] &amp; " (" &amp; StruttureRicettive[[#This Row],[Città]] &amp; ")"</f>
        <v>PAOLUCCI ENZO (URBINO)</v>
      </c>
      <c r="B5317" t="str">
        <f>_xlfn.XLOOKUP(ElencoStrutture!A5317,StruttureRicettive[DenominazioneCittà],StruttureRicettive[Città])</f>
        <v>URBINO</v>
      </c>
      <c r="C5317" t="str">
        <f>_xlfn.XLOOKUP(A5317,StruttureRicettive[DenominazioneCittà],StruttureRicettive[Località])</f>
        <v>URBINO</v>
      </c>
      <c r="D5317" t="str">
        <f>_xlfn.XLOOKUP(A5317,StruttureRicettive[DenominazioneCittà],StruttureRicettive[Località2])</f>
        <v>URBINO</v>
      </c>
    </row>
    <row r="5318" spans="1:4" x14ac:dyDescent="0.25">
      <c r="A5318" t="str">
        <f>StruttureRicettive[[#This Row],[Denominazione]] &amp; " (" &amp; StruttureRicettive[[#This Row],[Città]] &amp; ")"</f>
        <v>PAONE MARCO (PESARO)</v>
      </c>
      <c r="B5318" t="str">
        <f>_xlfn.XLOOKUP(ElencoStrutture!A5318,StruttureRicettive[DenominazioneCittà],StruttureRicettive[Città])</f>
        <v>PESARO</v>
      </c>
      <c r="C5318" t="str">
        <f>_xlfn.XLOOKUP(A5318,StruttureRicettive[DenominazioneCittà],StruttureRicettive[Località])</f>
        <v>PESARO</v>
      </c>
      <c r="D5318" t="str">
        <f>_xlfn.XLOOKUP(A5318,StruttureRicettive[DenominazioneCittà],StruttureRicettive[Località2])</f>
        <v>PESARO</v>
      </c>
    </row>
    <row r="5319" spans="1:4" x14ac:dyDescent="0.25">
      <c r="A5319" t="str">
        <f>StruttureRicettive[[#This Row],[Denominazione]] &amp; " (" &amp; StruttureRicettive[[#This Row],[Città]] &amp; ")"</f>
        <v>PAPA ORSO (CUPRA MARITTIMA)</v>
      </c>
      <c r="B5319" t="str">
        <f>_xlfn.XLOOKUP(ElencoStrutture!A5319,StruttureRicettive[DenominazioneCittà],StruttureRicettive[Città])</f>
        <v>CUPRA MARITTIMA</v>
      </c>
      <c r="C5319" t="str">
        <f>_xlfn.XLOOKUP(A5319,StruttureRicettive[DenominazioneCittà],StruttureRicettive[Località])</f>
        <v>CUPRA MARITTIMA</v>
      </c>
      <c r="D5319" t="str">
        <f>_xlfn.XLOOKUP(A5319,StruttureRicettive[DenominazioneCittà],StruttureRicettive[Località2])</f>
        <v>CUPRA MARITTIMA</v>
      </c>
    </row>
    <row r="5320" spans="1:4" x14ac:dyDescent="0.25">
      <c r="A5320" t="str">
        <f>StruttureRicettive[[#This Row],[Denominazione]] &amp; " (" &amp; StruttureRicettive[[#This Row],[Città]] &amp; ")"</f>
        <v>PAPINI PAPI ORNELLA (MONDOLFO)</v>
      </c>
      <c r="B5320" t="str">
        <f>_xlfn.XLOOKUP(ElencoStrutture!A5320,StruttureRicettive[DenominazioneCittà],StruttureRicettive[Città])</f>
        <v>MONDOLFO</v>
      </c>
      <c r="C5320" t="str">
        <f>_xlfn.XLOOKUP(A5320,StruttureRicettive[DenominazioneCittà],StruttureRicettive[Località])</f>
        <v>MONDOLFO</v>
      </c>
      <c r="D5320" t="str">
        <f>_xlfn.XLOOKUP(A5320,StruttureRicettive[DenominazioneCittà],StruttureRicettive[Località2])</f>
        <v>MONDOLFO</v>
      </c>
    </row>
    <row r="5321" spans="1:4" x14ac:dyDescent="0.25">
      <c r="A5321" t="str">
        <f>StruttureRicettive[[#This Row],[Denominazione]] &amp; " (" &amp; StruttureRicettive[[#This Row],[Città]] &amp; ")"</f>
        <v>PARADISE (FANO)</v>
      </c>
      <c r="B5321" t="str">
        <f>_xlfn.XLOOKUP(ElencoStrutture!A5321,StruttureRicettive[DenominazioneCittà],StruttureRicettive[Città])</f>
        <v>FANO</v>
      </c>
      <c r="C5321" t="str">
        <f>_xlfn.XLOOKUP(A5321,StruttureRicettive[DenominazioneCittà],StruttureRicettive[Località])</f>
        <v>FANO</v>
      </c>
      <c r="D5321" t="str">
        <f>_xlfn.XLOOKUP(A5321,StruttureRicettive[DenominazioneCittà],StruttureRicettive[Località2])</f>
        <v>FANO</v>
      </c>
    </row>
    <row r="5322" spans="1:4" x14ac:dyDescent="0.25">
      <c r="A5322" t="str">
        <f>StruttureRicettive[[#This Row],[Denominazione]] &amp; " (" &amp; StruttureRicettive[[#This Row],[Città]] &amp; ")"</f>
        <v>PARADISE (PORTO RECANATI)</v>
      </c>
      <c r="B5322" t="str">
        <f>_xlfn.XLOOKUP(ElencoStrutture!A5322,StruttureRicettive[DenominazioneCittà],StruttureRicettive[Città])</f>
        <v>PORTO RECANATI</v>
      </c>
      <c r="C5322" t="str">
        <f>_xlfn.XLOOKUP(A5322,StruttureRicettive[DenominazioneCittà],StruttureRicettive[Località])</f>
        <v>PORTO RECANATI</v>
      </c>
      <c r="D5322" t="str">
        <f>_xlfn.XLOOKUP(A5322,StruttureRicettive[DenominazioneCittà],StruttureRicettive[Località2])</f>
        <v>PORTO RECANATI</v>
      </c>
    </row>
    <row r="5323" spans="1:4" x14ac:dyDescent="0.25">
      <c r="A5323" t="str">
        <f>StruttureRicettive[[#This Row],[Denominazione]] &amp; " (" &amp; StruttureRicettive[[#This Row],[Città]] &amp; ")"</f>
        <v>PARADISE (PORTO RECANATI)</v>
      </c>
      <c r="B5323" t="str">
        <f>_xlfn.XLOOKUP(ElencoStrutture!A5323,StruttureRicettive[DenominazioneCittà],StruttureRicettive[Città])</f>
        <v>PORTO RECANATI</v>
      </c>
      <c r="C5323" t="str">
        <f>_xlfn.XLOOKUP(A5323,StruttureRicettive[DenominazioneCittà],StruttureRicettive[Località])</f>
        <v>PORTO RECANATI</v>
      </c>
      <c r="D5323" t="str">
        <f>_xlfn.XLOOKUP(A5323,StruttureRicettive[DenominazioneCittà],StruttureRicettive[Località2])</f>
        <v>PORTO RECANATI</v>
      </c>
    </row>
    <row r="5324" spans="1:4" x14ac:dyDescent="0.25">
      <c r="A5324" t="str">
        <f>StruttureRicettive[[#This Row],[Denominazione]] &amp; " (" &amp; StruttureRicettive[[#This Row],[Città]] &amp; ")"</f>
        <v>PARADISE BEACH (FERMO)</v>
      </c>
      <c r="B5324" t="str">
        <f>_xlfn.XLOOKUP(ElencoStrutture!A5324,StruttureRicettive[DenominazioneCittà],StruttureRicettive[Città])</f>
        <v>FERMO</v>
      </c>
      <c r="C5324" t="str">
        <f>_xlfn.XLOOKUP(A5324,StruttureRicettive[DenominazioneCittà],StruttureRicettive[Località])</f>
        <v>PORTO SAN GIORGIO</v>
      </c>
      <c r="D5324" t="str">
        <f>_xlfn.XLOOKUP(A5324,StruttureRicettive[DenominazioneCittà],StruttureRicettive[Località2])</f>
        <v>PORTO SAN GIORGIO</v>
      </c>
    </row>
    <row r="5325" spans="1:4" x14ac:dyDescent="0.25">
      <c r="A5325" t="str">
        <f>StruttureRicettive[[#This Row],[Denominazione]] &amp; " (" &amp; StruttureRicettive[[#This Row],[Città]] &amp; ")"</f>
        <v>PARADISE BEACH N 20 (PESARO)</v>
      </c>
      <c r="B5325" t="str">
        <f>_xlfn.XLOOKUP(ElencoStrutture!A5325,StruttureRicettive[DenominazioneCittà],StruttureRicettive[Città])</f>
        <v>PESARO</v>
      </c>
      <c r="C5325" t="str">
        <f>_xlfn.XLOOKUP(A5325,StruttureRicettive[DenominazioneCittà],StruttureRicettive[Località])</f>
        <v>PESARO</v>
      </c>
      <c r="D5325" t="str">
        <f>_xlfn.XLOOKUP(A5325,StruttureRicettive[DenominazioneCittà],StruttureRicettive[Località2])</f>
        <v>PESARO</v>
      </c>
    </row>
    <row r="5326" spans="1:4" x14ac:dyDescent="0.25">
      <c r="A5326" t="str">
        <f>StruttureRicettive[[#This Row],[Denominazione]] &amp; " (" &amp; StruttureRicettive[[#This Row],[Città]] &amp; ")"</f>
        <v>PARADISO (CARPEGNA)</v>
      </c>
      <c r="B5326" t="str">
        <f>_xlfn.XLOOKUP(ElencoStrutture!A5326,StruttureRicettive[DenominazioneCittà],StruttureRicettive[Città])</f>
        <v>CARPEGNA</v>
      </c>
      <c r="C5326" t="str">
        <f>_xlfn.XLOOKUP(A5326,StruttureRicettive[DenominazioneCittà],StruttureRicettive[Località])</f>
        <v>CARPEGNA</v>
      </c>
      <c r="D5326" t="str">
        <f>_xlfn.XLOOKUP(A5326,StruttureRicettive[DenominazioneCittà],StruttureRicettive[Località2])</f>
        <v>CARPEGNA</v>
      </c>
    </row>
    <row r="5327" spans="1:4" x14ac:dyDescent="0.25">
      <c r="A5327" t="str">
        <f>StruttureRicettive[[#This Row],[Denominazione]] &amp; " (" &amp; StruttureRicettive[[#This Row],[Città]] &amp; ")"</f>
        <v>PARADISO (PESARO)</v>
      </c>
      <c r="B5327" t="str">
        <f>_xlfn.XLOOKUP(ElencoStrutture!A5327,StruttureRicettive[DenominazioneCittà],StruttureRicettive[Città])</f>
        <v>PESARO</v>
      </c>
      <c r="C5327" t="str">
        <f>_xlfn.XLOOKUP(A5327,StruttureRicettive[DenominazioneCittà],StruttureRicettive[Località])</f>
        <v>PESARO</v>
      </c>
      <c r="D5327" t="str">
        <f>_xlfn.XLOOKUP(A5327,StruttureRicettive[DenominazioneCittà],StruttureRicettive[Località2])</f>
        <v>PESARO</v>
      </c>
    </row>
    <row r="5328" spans="1:4" x14ac:dyDescent="0.25">
      <c r="A5328" t="str">
        <f>StruttureRicettive[[#This Row],[Denominazione]] &amp; " (" &amp; StruttureRicettive[[#This Row],[Città]] &amp; ")"</f>
        <v>PARADISO (GROTTAMMARE)</v>
      </c>
      <c r="B5328" t="str">
        <f>_xlfn.XLOOKUP(ElencoStrutture!A5328,StruttureRicettive[DenominazioneCittà],StruttureRicettive[Città])</f>
        <v>GROTTAMMARE</v>
      </c>
      <c r="C5328" t="str">
        <f>_xlfn.XLOOKUP(A5328,StruttureRicettive[DenominazioneCittà],StruttureRicettive[Località])</f>
        <v>GROTTAMMARE</v>
      </c>
      <c r="D5328" t="str">
        <f>_xlfn.XLOOKUP(A5328,StruttureRicettive[DenominazioneCittà],StruttureRicettive[Località2])</f>
        <v>GROTTAMMARE</v>
      </c>
    </row>
    <row r="5329" spans="1:4" x14ac:dyDescent="0.25">
      <c r="A5329" t="str">
        <f>StruttureRicettive[[#This Row],[Denominazione]] &amp; " (" &amp; StruttureRicettive[[#This Row],[Città]] &amp; ")"</f>
        <v>PARADISO (FERMO)</v>
      </c>
      <c r="B5329" t="str">
        <f>_xlfn.XLOOKUP(ElencoStrutture!A5329,StruttureRicettive[DenominazioneCittà],StruttureRicettive[Città])</f>
        <v>FERMO</v>
      </c>
      <c r="C5329" t="str">
        <f>_xlfn.XLOOKUP(A5329,StruttureRicettive[DenominazioneCittà],StruttureRicettive[Località])</f>
        <v>FERMO</v>
      </c>
      <c r="D5329" t="str">
        <f>_xlfn.XLOOKUP(A5329,StruttureRicettive[DenominazioneCittà],StruttureRicettive[Località2])</f>
        <v>FERMO</v>
      </c>
    </row>
    <row r="5330" spans="1:4" x14ac:dyDescent="0.25">
      <c r="A5330" t="str">
        <f>StruttureRicettive[[#This Row],[Denominazione]] &amp; " (" &amp; StruttureRicettive[[#This Row],[Città]] &amp; ")"</f>
        <v>PARCO (SAN BENEDETTO DEL TRONTO)</v>
      </c>
      <c r="B5330" t="str">
        <f>_xlfn.XLOOKUP(ElencoStrutture!A5330,StruttureRicettive[DenominazioneCittà],StruttureRicettive[Città])</f>
        <v>SAN BENEDETTO DEL TRONTO</v>
      </c>
      <c r="C5330" t="str">
        <f>_xlfn.XLOOKUP(A5330,StruttureRicettive[DenominazioneCittà],StruttureRicettive[Località])</f>
        <v>SAN BENEDETTO DEL TRONTO</v>
      </c>
      <c r="D5330" t="str">
        <f>_xlfn.XLOOKUP(A5330,StruttureRicettive[DenominazioneCittà],StruttureRicettive[Località2])</f>
        <v>SAN BENEDETTO DEL TRONTO</v>
      </c>
    </row>
    <row r="5331" spans="1:4" x14ac:dyDescent="0.25">
      <c r="A5331" t="str">
        <f>StruttureRicettive[[#This Row],[Denominazione]] &amp; " (" &amp; StruttureRicettive[[#This Row],[Città]] &amp; ")"</f>
        <v>PARCO DEI PRINCIPI (GROTTAMMARE)</v>
      </c>
      <c r="B5331" t="str">
        <f>_xlfn.XLOOKUP(ElencoStrutture!A5331,StruttureRicettive[DenominazioneCittà],StruttureRicettive[Città])</f>
        <v>GROTTAMMARE</v>
      </c>
      <c r="C5331" t="str">
        <f>_xlfn.XLOOKUP(A5331,StruttureRicettive[DenominazioneCittà],StruttureRicettive[Località])</f>
        <v>no info</v>
      </c>
      <c r="D5331" t="str">
        <f>_xlfn.XLOOKUP(A5331,StruttureRicettive[DenominazioneCittà],StruttureRicettive[Località2])</f>
        <v>GROTTAMMARE</v>
      </c>
    </row>
    <row r="5332" spans="1:4" x14ac:dyDescent="0.25">
      <c r="A5332" t="str">
        <f>StruttureRicettive[[#This Row],[Denominazione]] &amp; " (" &amp; StruttureRicettive[[#This Row],[Città]] &amp; ")"</f>
        <v>PARCO DEI TIGLI (FOLIGNANO)</v>
      </c>
      <c r="B5332" t="str">
        <f>_xlfn.XLOOKUP(ElencoStrutture!A5332,StruttureRicettive[DenominazioneCittà],StruttureRicettive[Città])</f>
        <v>FOLIGNANO</v>
      </c>
      <c r="C5332" t="str">
        <f>_xlfn.XLOOKUP(A5332,StruttureRicettive[DenominazioneCittà],StruttureRicettive[Località])</f>
        <v>FOLIGNANO</v>
      </c>
      <c r="D5332" t="str">
        <f>_xlfn.XLOOKUP(A5332,StruttureRicettive[DenominazioneCittà],StruttureRicettive[Località2])</f>
        <v>FOLIGNANO</v>
      </c>
    </row>
    <row r="5333" spans="1:4" x14ac:dyDescent="0.25">
      <c r="A5333" t="str">
        <f>StruttureRicettive[[#This Row],[Denominazione]] &amp; " (" &amp; StruttureRicettive[[#This Row],[Città]] &amp; ")"</f>
        <v>PARCO DEL LAGO (MONTECOPIOLO)</v>
      </c>
      <c r="B5333" t="str">
        <f>_xlfn.XLOOKUP(ElencoStrutture!A5333,StruttureRicettive[DenominazioneCittà],StruttureRicettive[Città])</f>
        <v>MONTECOPIOLO</v>
      </c>
      <c r="C5333" t="str">
        <f>_xlfn.XLOOKUP(A5333,StruttureRicettive[DenominazioneCittà],StruttureRicettive[Località])</f>
        <v>MONTECOPIOLO</v>
      </c>
      <c r="D5333" t="str">
        <f>_xlfn.XLOOKUP(A5333,StruttureRicettive[DenominazioneCittà],StruttureRicettive[Località2])</f>
        <v>MONTECOPIOLO</v>
      </c>
    </row>
    <row r="5334" spans="1:4" x14ac:dyDescent="0.25">
      <c r="A5334" t="str">
        <f>StruttureRicettive[[#This Row],[Denominazione]] &amp; " (" &amp; StruttureRicettive[[#This Row],[Città]] &amp; ")"</f>
        <v>PARCO DEL LAGO DIPENDENZA (MONTECOPIOLO)</v>
      </c>
      <c r="B5334" t="str">
        <f>_xlfn.XLOOKUP(ElencoStrutture!A5334,StruttureRicettive[DenominazioneCittà],StruttureRicettive[Città])</f>
        <v>MONTECOPIOLO</v>
      </c>
      <c r="C5334" t="str">
        <f>_xlfn.XLOOKUP(A5334,StruttureRicettive[DenominazioneCittà],StruttureRicettive[Località])</f>
        <v>MONTECOPIOLO</v>
      </c>
      <c r="D5334" t="str">
        <f>_xlfn.XLOOKUP(A5334,StruttureRicettive[DenominazioneCittà],StruttureRicettive[Località2])</f>
        <v>MONTECOPIOLO</v>
      </c>
    </row>
    <row r="5335" spans="1:4" x14ac:dyDescent="0.25">
      <c r="A5335" t="str">
        <f>StruttureRicettive[[#This Row],[Denominazione]] &amp; " (" &amp; StruttureRicettive[[#This Row],[Città]] &amp; ")"</f>
        <v>PARCO DUCALE (URBANIA)</v>
      </c>
      <c r="B5335" t="str">
        <f>_xlfn.XLOOKUP(ElencoStrutture!A5335,StruttureRicettive[DenominazioneCittà],StruttureRicettive[Città])</f>
        <v>URBANIA</v>
      </c>
      <c r="C5335" t="str">
        <f>_xlfn.XLOOKUP(A5335,StruttureRicettive[DenominazioneCittà],StruttureRicettive[Località])</f>
        <v>PARCO - URBANIA</v>
      </c>
      <c r="D5335" t="str">
        <f>_xlfn.XLOOKUP(A5335,StruttureRicettive[DenominazioneCittà],StruttureRicettive[Località2])</f>
        <v>PARCO - URBANIA</v>
      </c>
    </row>
    <row r="5336" spans="1:4" x14ac:dyDescent="0.25">
      <c r="A5336" t="str">
        <f>StruttureRicettive[[#This Row],[Denominazione]] &amp; " (" &amp; StruttureRicettive[[#This Row],[Città]] &amp; ")"</f>
        <v>PARCO ELEUTERI (MONTELUPONE)</v>
      </c>
      <c r="B5336" t="str">
        <f>_xlfn.XLOOKUP(ElencoStrutture!A5336,StruttureRicettive[DenominazioneCittà],StruttureRicettive[Città])</f>
        <v>MONTELUPONE</v>
      </c>
      <c r="C5336" t="str">
        <f>_xlfn.XLOOKUP(A5336,StruttureRicettive[DenominazioneCittà],StruttureRicettive[Località])</f>
        <v>MURA DEL CENTRO STORICO</v>
      </c>
      <c r="D5336" t="str">
        <f>_xlfn.XLOOKUP(A5336,StruttureRicettive[DenominazioneCittà],StruttureRicettive[Località2])</f>
        <v>MURA DEL CENTRO STORICO</v>
      </c>
    </row>
    <row r="5337" spans="1:4" x14ac:dyDescent="0.25">
      <c r="A5337" t="str">
        <f>StruttureRicettive[[#This Row],[Denominazione]] &amp; " (" &amp; StruttureRicettive[[#This Row],[Città]] &amp; ")"</f>
        <v>PARCO GALEANO (PETRITOLI)</v>
      </c>
      <c r="B5337" t="str">
        <f>_xlfn.XLOOKUP(ElencoStrutture!A5337,StruttureRicettive[DenominazioneCittà],StruttureRicettive[Città])</f>
        <v>PETRITOLI</v>
      </c>
      <c r="C5337" t="str">
        <f>_xlfn.XLOOKUP(A5337,StruttureRicettive[DenominazioneCittà],StruttureRicettive[Località])</f>
        <v>no info</v>
      </c>
      <c r="D5337" t="str">
        <f>_xlfn.XLOOKUP(A5337,StruttureRicettive[DenominazioneCittà],StruttureRicettive[Località2])</f>
        <v>PETRITOLI</v>
      </c>
    </row>
    <row r="5338" spans="1:4" x14ac:dyDescent="0.25">
      <c r="A5338" t="str">
        <f>StruttureRicettive[[#This Row],[Denominazione]] &amp; " (" &amp; StruttureRicettive[[#This Row],[Città]] &amp; ")"</f>
        <v>PARCO HOTEL (POLLENZA)</v>
      </c>
      <c r="B5338" t="str">
        <f>_xlfn.XLOOKUP(ElencoStrutture!A5338,StruttureRicettive[DenominazioneCittà],StruttureRicettive[Città])</f>
        <v>POLLENZA</v>
      </c>
      <c r="C5338" t="str">
        <f>_xlfn.XLOOKUP(A5338,StruttureRicettive[DenominazioneCittà],StruttureRicettive[Località])</f>
        <v>POLLENZA</v>
      </c>
      <c r="D5338" t="str">
        <f>_xlfn.XLOOKUP(A5338,StruttureRicettive[DenominazioneCittà],StruttureRicettive[Località2])</f>
        <v>POLLENZA</v>
      </c>
    </row>
    <row r="5339" spans="1:4" x14ac:dyDescent="0.25">
      <c r="A5339" t="str">
        <f>StruttureRicettive[[#This Row],[Denominazione]] &amp; " (" &amp; StruttureRicettive[[#This Row],[Città]] &amp; ")"</f>
        <v>PARIS MEUBLE' GARNI' (GABICCE MARE)</v>
      </c>
      <c r="B5339" t="str">
        <f>_xlfn.XLOOKUP(ElencoStrutture!A5339,StruttureRicettive[DenominazioneCittà],StruttureRicettive[Città])</f>
        <v>GABICCE MARE</v>
      </c>
      <c r="C5339" t="str">
        <f>_xlfn.XLOOKUP(A5339,StruttureRicettive[DenominazioneCittà],StruttureRicettive[Località])</f>
        <v>GABICCE MARE</v>
      </c>
      <c r="D5339" t="str">
        <f>_xlfn.XLOOKUP(A5339,StruttureRicettive[DenominazioneCittà],StruttureRicettive[Località2])</f>
        <v>GABICCE MARE</v>
      </c>
    </row>
    <row r="5340" spans="1:4" x14ac:dyDescent="0.25">
      <c r="A5340" t="str">
        <f>StruttureRicettive[[#This Row],[Denominazione]] &amp; " (" &amp; StruttureRicettive[[#This Row],[Città]] &amp; ")"</f>
        <v>PARK HOTEL ARCEVIA (ARCEVIA)</v>
      </c>
      <c r="B5340" t="str">
        <f>_xlfn.XLOOKUP(ElencoStrutture!A5340,StruttureRicettive[DenominazioneCittà],StruttureRicettive[Città])</f>
        <v>ARCEVIA</v>
      </c>
      <c r="C5340" t="str">
        <f>_xlfn.XLOOKUP(A5340,StruttureRicettive[DenominazioneCittà],StruttureRicettive[Località])</f>
        <v>ARCEVIA</v>
      </c>
      <c r="D5340" t="str">
        <f>_xlfn.XLOOKUP(A5340,StruttureRicettive[DenominazioneCittà],StruttureRicettive[Località2])</f>
        <v>ARCEVIA</v>
      </c>
    </row>
    <row r="5341" spans="1:4" x14ac:dyDescent="0.25">
      <c r="A5341" t="str">
        <f>StruttureRicettive[[#This Row],[Denominazione]] &amp; " (" &amp; StruttureRicettive[[#This Row],[Città]] &amp; ")"</f>
        <v>PARNASO (ASCOLI PICENO)</v>
      </c>
      <c r="B5341" t="str">
        <f>_xlfn.XLOOKUP(ElencoStrutture!A5341,StruttureRicettive[DenominazioneCittà],StruttureRicettive[Città])</f>
        <v>ASCOLI PICENO</v>
      </c>
      <c r="C5341" t="str">
        <f>_xlfn.XLOOKUP(A5341,StruttureRicettive[DenominazioneCittà],StruttureRicettive[Località])</f>
        <v>CENTRO STORICO DI ASCOLI PICENO</v>
      </c>
      <c r="D5341" t="str">
        <f>_xlfn.XLOOKUP(A5341,StruttureRicettive[DenominazioneCittà],StruttureRicettive[Località2])</f>
        <v>CENTRO STORICO DI ASCOLI PICENO</v>
      </c>
    </row>
    <row r="5342" spans="1:4" x14ac:dyDescent="0.25">
      <c r="A5342" t="str">
        <f>StruttureRicettive[[#This Row],[Denominazione]] &amp; " (" &amp; StruttureRicettive[[#This Row],[Città]] &amp; ")"</f>
        <v>PAROLO CARLA AURELIA (URBINO)</v>
      </c>
      <c r="B5342" t="str">
        <f>_xlfn.XLOOKUP(ElencoStrutture!A5342,StruttureRicettive[DenominazioneCittà],StruttureRicettive[Città])</f>
        <v>URBINO</v>
      </c>
      <c r="C5342" t="str">
        <f>_xlfn.XLOOKUP(A5342,StruttureRicettive[DenominazioneCittà],StruttureRicettive[Località])</f>
        <v>URBINO</v>
      </c>
      <c r="D5342" t="str">
        <f>_xlfn.XLOOKUP(A5342,StruttureRicettive[DenominazioneCittà],StruttureRicettive[Località2])</f>
        <v>URBINO</v>
      </c>
    </row>
    <row r="5343" spans="1:4" x14ac:dyDescent="0.25">
      <c r="A5343" t="str">
        <f>StruttureRicettive[[#This Row],[Denominazione]] &amp; " (" &amp; StruttureRicettive[[#This Row],[Città]] &amp; ")"</f>
        <v>PASCALI TEA (FERMO)</v>
      </c>
      <c r="B5343" t="str">
        <f>_xlfn.XLOOKUP(ElencoStrutture!A5343,StruttureRicettive[DenominazioneCittà],StruttureRicettive[Città])</f>
        <v>FERMO</v>
      </c>
      <c r="C5343" t="str">
        <f>_xlfn.XLOOKUP(A5343,StruttureRicettive[DenominazioneCittà],StruttureRicettive[Località])</f>
        <v>no info</v>
      </c>
      <c r="D5343" t="str">
        <f>_xlfn.XLOOKUP(A5343,StruttureRicettive[DenominazioneCittà],StruttureRicettive[Località2])</f>
        <v>FERMO</v>
      </c>
    </row>
    <row r="5344" spans="1:4" x14ac:dyDescent="0.25">
      <c r="A5344" t="str">
        <f>StruttureRicettive[[#This Row],[Denominazione]] &amp; " (" &amp; StruttureRicettive[[#This Row],[Città]] &amp; ")"</f>
        <v>PASQUALI ENZO (POTENZA PICENA)</v>
      </c>
      <c r="B5344" t="str">
        <f>_xlfn.XLOOKUP(ElencoStrutture!A5344,StruttureRicettive[DenominazioneCittà],StruttureRicettive[Città])</f>
        <v>POTENZA PICENA</v>
      </c>
      <c r="C5344" t="str">
        <f>_xlfn.XLOOKUP(A5344,StruttureRicettive[DenominazioneCittà],StruttureRicettive[Località])</f>
        <v>no info</v>
      </c>
      <c r="D5344" t="str">
        <f>_xlfn.XLOOKUP(A5344,StruttureRicettive[DenominazioneCittà],StruttureRicettive[Località2])</f>
        <v>POTENZA PICENA</v>
      </c>
    </row>
    <row r="5345" spans="1:4" x14ac:dyDescent="0.25">
      <c r="A5345" t="str">
        <f>StruttureRicettive[[#This Row],[Denominazione]] &amp; " (" &amp; StruttureRicettive[[#This Row],[Città]] &amp; ")"</f>
        <v>PATRICK TORIGLIONI DEL CASSERO NISBETT (MOGLIANO)</v>
      </c>
      <c r="B5345" t="str">
        <f>_xlfn.XLOOKUP(ElencoStrutture!A5345,StruttureRicettive[DenominazioneCittà],StruttureRicettive[Città])</f>
        <v>MOGLIANO</v>
      </c>
      <c r="C5345" t="str">
        <f>_xlfn.XLOOKUP(A5345,StruttureRicettive[DenominazioneCittà],StruttureRicettive[Località])</f>
        <v>MOGLIANO</v>
      </c>
      <c r="D5345" t="str">
        <f>_xlfn.XLOOKUP(A5345,StruttureRicettive[DenominazioneCittà],StruttureRicettive[Località2])</f>
        <v>MOGLIANO</v>
      </c>
    </row>
    <row r="5346" spans="1:4" x14ac:dyDescent="0.25">
      <c r="A5346" t="str">
        <f>StruttureRicettive[[#This Row],[Denominazione]] &amp; " (" &amp; StruttureRicettive[[#This Row],[Città]] &amp; ")"</f>
        <v>PATRIGNANELLI GIANNI (MONDOLFO)</v>
      </c>
      <c r="B5346" t="str">
        <f>_xlfn.XLOOKUP(ElencoStrutture!A5346,StruttureRicettive[DenominazioneCittà],StruttureRicettive[Città])</f>
        <v>MONDOLFO</v>
      </c>
      <c r="C5346" t="str">
        <f>_xlfn.XLOOKUP(A5346,StruttureRicettive[DenominazioneCittà],StruttureRicettive[Località])</f>
        <v>MONDOLFO</v>
      </c>
      <c r="D5346" t="str">
        <f>_xlfn.XLOOKUP(A5346,StruttureRicettive[DenominazioneCittà],StruttureRicettive[Località2])</f>
        <v>MONDOLFO</v>
      </c>
    </row>
    <row r="5347" spans="1:4" x14ac:dyDescent="0.25">
      <c r="A5347" t="str">
        <f>StruttureRicettive[[#This Row],[Denominazione]] &amp; " (" &amp; StruttureRicettive[[#This Row],[Città]] &amp; ")"</f>
        <v>PATRIGNANELLI LAURETTA (MONDOLFO)</v>
      </c>
      <c r="B5347" t="str">
        <f>_xlfn.XLOOKUP(ElencoStrutture!A5347,StruttureRicettive[DenominazioneCittà],StruttureRicettive[Città])</f>
        <v>MONDOLFO</v>
      </c>
      <c r="C5347" t="str">
        <f>_xlfn.XLOOKUP(A5347,StruttureRicettive[DenominazioneCittà],StruttureRicettive[Località])</f>
        <v>MONDOLFO</v>
      </c>
      <c r="D5347" t="str">
        <f>_xlfn.XLOOKUP(A5347,StruttureRicettive[DenominazioneCittà],StruttureRicettive[Località2])</f>
        <v>MONDOLFO</v>
      </c>
    </row>
    <row r="5348" spans="1:4" x14ac:dyDescent="0.25">
      <c r="A5348" t="str">
        <f>StruttureRicettive[[#This Row],[Denominazione]] &amp; " (" &amp; StruttureRicettive[[#This Row],[Città]] &amp; ")"</f>
        <v>PATRIK LIVI (FANO)</v>
      </c>
      <c r="B5348" t="str">
        <f>_xlfn.XLOOKUP(ElencoStrutture!A5348,StruttureRicettive[DenominazioneCittà],StruttureRicettive[Città])</f>
        <v>FANO</v>
      </c>
      <c r="C5348" t="str">
        <f>_xlfn.XLOOKUP(A5348,StruttureRicettive[DenominazioneCittà],StruttureRicettive[Località])</f>
        <v>no info</v>
      </c>
      <c r="D5348" t="str">
        <f>_xlfn.XLOOKUP(A5348,StruttureRicettive[DenominazioneCittà],StruttureRicettive[Località2])</f>
        <v>FANO</v>
      </c>
    </row>
    <row r="5349" spans="1:4" x14ac:dyDescent="0.25">
      <c r="A5349" t="str">
        <f>StruttureRicettive[[#This Row],[Denominazione]] &amp; " (" &amp; StruttureRicettive[[#This Row],[Città]] &amp; ")"</f>
        <v>PATRIZIA ROOM (FERMO)</v>
      </c>
      <c r="B5349" t="str">
        <f>_xlfn.XLOOKUP(ElencoStrutture!A5349,StruttureRicettive[DenominazioneCittà],StruttureRicettive[Città])</f>
        <v>FERMO</v>
      </c>
      <c r="C5349" t="str">
        <f>_xlfn.XLOOKUP(A5349,StruttureRicettive[DenominazioneCittà],StruttureRicettive[Località])</f>
        <v>FERMO</v>
      </c>
      <c r="D5349" t="str">
        <f>_xlfn.XLOOKUP(A5349,StruttureRicettive[DenominazioneCittà],StruttureRicettive[Località2])</f>
        <v>FERMO</v>
      </c>
    </row>
    <row r="5350" spans="1:4" x14ac:dyDescent="0.25">
      <c r="A5350" t="str">
        <f>StruttureRicettive[[#This Row],[Denominazione]] &amp; " (" &amp; StruttureRicettive[[#This Row],[Città]] &amp; ")"</f>
        <v>PAVONI LUCIO (CAGLI)</v>
      </c>
      <c r="B5350" t="str">
        <f>_xlfn.XLOOKUP(ElencoStrutture!A5350,StruttureRicettive[DenominazioneCittà],StruttureRicettive[Città])</f>
        <v>CAGLI</v>
      </c>
      <c r="C5350" t="str">
        <f>_xlfn.XLOOKUP(A5350,StruttureRicettive[DenominazioneCittà],StruttureRicettive[Località])</f>
        <v>no info</v>
      </c>
      <c r="D5350" t="str">
        <f>_xlfn.XLOOKUP(A5350,StruttureRicettive[DenominazioneCittà],StruttureRicettive[Località2])</f>
        <v>CAGLI</v>
      </c>
    </row>
    <row r="5351" spans="1:4" x14ac:dyDescent="0.25">
      <c r="A5351" t="str">
        <f>StruttureRicettive[[#This Row],[Denominazione]] &amp; " (" &amp; StruttureRicettive[[#This Row],[Città]] &amp; ")"</f>
        <v>PECCATO SOLO D'ESTATE (GROTTAMMARE)</v>
      </c>
      <c r="B5351" t="str">
        <f>_xlfn.XLOOKUP(ElencoStrutture!A5351,StruttureRicettive[DenominazioneCittà],StruttureRicettive[Città])</f>
        <v>GROTTAMMARE</v>
      </c>
      <c r="C5351" t="str">
        <f>_xlfn.XLOOKUP(A5351,StruttureRicettive[DenominazioneCittà],StruttureRicettive[Località])</f>
        <v>no info</v>
      </c>
      <c r="D5351" t="str">
        <f>_xlfn.XLOOKUP(A5351,StruttureRicettive[DenominazioneCittà],StruttureRicettive[Località2])</f>
        <v>GROTTAMMARE</v>
      </c>
    </row>
    <row r="5352" spans="1:4" x14ac:dyDescent="0.25">
      <c r="A5352" t="str">
        <f>StruttureRicettive[[#This Row],[Denominazione]] &amp; " (" &amp; StruttureRicettive[[#This Row],[Città]] &amp; ")"</f>
        <v>PELLEGRINI ANTONELLA (FANO)</v>
      </c>
      <c r="B5352" t="str">
        <f>_xlfn.XLOOKUP(ElencoStrutture!A5352,StruttureRicettive[DenominazioneCittà],StruttureRicettive[Città])</f>
        <v>FANO</v>
      </c>
      <c r="C5352" t="str">
        <f>_xlfn.XLOOKUP(A5352,StruttureRicettive[DenominazioneCittà],StruttureRicettive[Località])</f>
        <v>FANO</v>
      </c>
      <c r="D5352" t="str">
        <f>_xlfn.XLOOKUP(A5352,StruttureRicettive[DenominazioneCittà],StruttureRicettive[Località2])</f>
        <v>FANO</v>
      </c>
    </row>
    <row r="5353" spans="1:4" x14ac:dyDescent="0.25">
      <c r="A5353" t="str">
        <f>StruttureRicettive[[#This Row],[Denominazione]] &amp; " (" &amp; StruttureRicettive[[#This Row],[Città]] &amp; ")"</f>
        <v>PENSIONATO MARIA IMMACOLATA (URBINO)</v>
      </c>
      <c r="B5353" t="str">
        <f>_xlfn.XLOOKUP(ElencoStrutture!A5353,StruttureRicettive[DenominazioneCittà],StruttureRicettive[Città])</f>
        <v>URBINO</v>
      </c>
      <c r="C5353" t="str">
        <f>_xlfn.XLOOKUP(A5353,StruttureRicettive[DenominazioneCittà],StruttureRicettive[Località])</f>
        <v>URBINO</v>
      </c>
      <c r="D5353" t="str">
        <f>_xlfn.XLOOKUP(A5353,StruttureRicettive[DenominazioneCittà],StruttureRicettive[Località2])</f>
        <v>URBINO</v>
      </c>
    </row>
    <row r="5354" spans="1:4" x14ac:dyDescent="0.25">
      <c r="A5354" t="str">
        <f>StruttureRicettive[[#This Row],[Denominazione]] &amp; " (" &amp; StruttureRicettive[[#This Row],[Città]] &amp; ")"</f>
        <v>PENSIONATO UNIVERSITARIO DON BOSCO (ANCONA)</v>
      </c>
      <c r="B5354" t="str">
        <f>_xlfn.XLOOKUP(ElencoStrutture!A5354,StruttureRicettive[DenominazioneCittà],StruttureRicettive[Città])</f>
        <v>ANCONA</v>
      </c>
      <c r="C5354" t="str">
        <f>_xlfn.XLOOKUP(A5354,StruttureRicettive[DenominazioneCittà],StruttureRicettive[Località])</f>
        <v>ANCONA</v>
      </c>
      <c r="D5354" t="str">
        <f>_xlfn.XLOOKUP(A5354,StruttureRicettive[DenominazioneCittà],StruttureRicettive[Località2])</f>
        <v>ANCONA</v>
      </c>
    </row>
    <row r="5355" spans="1:4" x14ac:dyDescent="0.25">
      <c r="A5355" t="str">
        <f>StruttureRicettive[[#This Row],[Denominazione]] &amp; " (" &amp; StruttureRicettive[[#This Row],[Città]] &amp; ")"</f>
        <v>PENSIONE DEGLI ULIVI (PORTO SANT'ELPIDIO)</v>
      </c>
      <c r="B5355" t="str">
        <f>_xlfn.XLOOKUP(ElencoStrutture!A5355,StruttureRicettive[DenominazioneCittà],StruttureRicettive[Città])</f>
        <v>PORTO SANT'ELPIDIO</v>
      </c>
      <c r="C5355" t="str">
        <f>_xlfn.XLOOKUP(A5355,StruttureRicettive[DenominazioneCittà],StruttureRicettive[Località])</f>
        <v>PORTO SANT' ELPIDIO</v>
      </c>
      <c r="D5355" t="str">
        <f>_xlfn.XLOOKUP(A5355,StruttureRicettive[DenominazioneCittà],StruttureRicettive[Località2])</f>
        <v>PORTO SANT' ELPIDIO</v>
      </c>
    </row>
    <row r="5356" spans="1:4" x14ac:dyDescent="0.25">
      <c r="A5356" t="str">
        <f>StruttureRicettive[[#This Row],[Denominazione]] &amp; " (" &amp; StruttureRicettive[[#This Row],[Città]] &amp; ")"</f>
        <v>PENSIONE LICIA (SENIGALLIA)</v>
      </c>
      <c r="B5356" t="str">
        <f>_xlfn.XLOOKUP(ElencoStrutture!A5356,StruttureRicettive[DenominazioneCittà],StruttureRicettive[Città])</f>
        <v>SENIGALLIA</v>
      </c>
      <c r="C5356" t="str">
        <f>_xlfn.XLOOKUP(A5356,StruttureRicettive[DenominazioneCittà],StruttureRicettive[Località])</f>
        <v>SENIGALLIA</v>
      </c>
      <c r="D5356" t="str">
        <f>_xlfn.XLOOKUP(A5356,StruttureRicettive[DenominazioneCittà],StruttureRicettive[Località2])</f>
        <v>SENIGALLIA</v>
      </c>
    </row>
    <row r="5357" spans="1:4" x14ac:dyDescent="0.25">
      <c r="A5357" t="str">
        <f>StruttureRicettive[[#This Row],[Denominazione]] &amp; " (" &amp; StruttureRicettive[[#This Row],[Città]] &amp; ")"</f>
        <v>PENSIONE MIRAMARE (GROTTAMMARE)</v>
      </c>
      <c r="B5357" t="str">
        <f>_xlfn.XLOOKUP(ElencoStrutture!A5357,StruttureRicettive[DenominazioneCittà],StruttureRicettive[Città])</f>
        <v>GROTTAMMARE</v>
      </c>
      <c r="C5357" t="str">
        <f>_xlfn.XLOOKUP(A5357,StruttureRicettive[DenominazioneCittà],StruttureRicettive[Località])</f>
        <v>GROTTAMMARE</v>
      </c>
      <c r="D5357" t="str">
        <f>_xlfn.XLOOKUP(A5357,StruttureRicettive[DenominazioneCittà],StruttureRicettive[Località2])</f>
        <v>GROTTAMMARE</v>
      </c>
    </row>
    <row r="5358" spans="1:4" x14ac:dyDescent="0.25">
      <c r="A5358" t="str">
        <f>StruttureRicettive[[#This Row],[Denominazione]] &amp; " (" &amp; StruttureRicettive[[#This Row],[Città]] &amp; ")"</f>
        <v>PENSIONE PIEMONTE (LORETO)</v>
      </c>
      <c r="B5358" t="str">
        <f>_xlfn.XLOOKUP(ElencoStrutture!A5358,StruttureRicettive[DenominazioneCittà],StruttureRicettive[Città])</f>
        <v>LORETO</v>
      </c>
      <c r="C5358" t="str">
        <f>_xlfn.XLOOKUP(A5358,StruttureRicettive[DenominazioneCittà],StruttureRicettive[Località])</f>
        <v>no info</v>
      </c>
      <c r="D5358" t="str">
        <f>_xlfn.XLOOKUP(A5358,StruttureRicettive[DenominazioneCittà],StruttureRicettive[Località2])</f>
        <v>LORETO</v>
      </c>
    </row>
    <row r="5359" spans="1:4" x14ac:dyDescent="0.25">
      <c r="A5359" t="str">
        <f>StruttureRicettive[[#This Row],[Denominazione]] &amp; " (" &amp; StruttureRicettive[[#This Row],[Città]] &amp; ")"</f>
        <v>PENSIONE RESIDENCE PATRIZIA (CUPRA MARITTIMA)</v>
      </c>
      <c r="B5359" t="str">
        <f>_xlfn.XLOOKUP(ElencoStrutture!A5359,StruttureRicettive[DenominazioneCittà],StruttureRicettive[Città])</f>
        <v>CUPRA MARITTIMA</v>
      </c>
      <c r="C5359" t="str">
        <f>_xlfn.XLOOKUP(A5359,StruttureRicettive[DenominazioneCittà],StruttureRicettive[Località])</f>
        <v>CUPRA MARITTIMA</v>
      </c>
      <c r="D5359" t="str">
        <f>_xlfn.XLOOKUP(A5359,StruttureRicettive[DenominazioneCittà],StruttureRicettive[Località2])</f>
        <v>CUPRA MARITTIMA</v>
      </c>
    </row>
    <row r="5360" spans="1:4" x14ac:dyDescent="0.25">
      <c r="A5360" t="str">
        <f>StruttureRicettive[[#This Row],[Denominazione]] &amp; " (" &amp; StruttureRicettive[[#This Row],[Città]] &amp; ")"</f>
        <v>PENSIONE RISTORANTE CASTELLO (CUPRA MARITTIMA)</v>
      </c>
      <c r="B5360" t="str">
        <f>_xlfn.XLOOKUP(ElencoStrutture!A5360,StruttureRicettive[DenominazioneCittà],StruttureRicettive[Città])</f>
        <v>CUPRA MARITTIMA</v>
      </c>
      <c r="C5360" t="str">
        <f>_xlfn.XLOOKUP(A5360,StruttureRicettive[DenominazioneCittà],StruttureRicettive[Località])</f>
        <v>CUPRA MARITTIMA</v>
      </c>
      <c r="D5360" t="str">
        <f>_xlfn.XLOOKUP(A5360,StruttureRicettive[DenominazioneCittà],StruttureRicettive[Località2])</f>
        <v>CUPRA MARITTIMA</v>
      </c>
    </row>
    <row r="5361" spans="1:4" x14ac:dyDescent="0.25">
      <c r="A5361" t="str">
        <f>StruttureRicettive[[#This Row],[Denominazione]] &amp; " (" &amp; StruttureRicettive[[#This Row],[Città]] &amp; ")"</f>
        <v>PENSIONE RISTORANTE DA CHECCO (MONTERUBBIANO)</v>
      </c>
      <c r="B5361" t="str">
        <f>_xlfn.XLOOKUP(ElencoStrutture!A5361,StruttureRicettive[DenominazioneCittà],StruttureRicettive[Città])</f>
        <v>MONTERUBBIANO</v>
      </c>
      <c r="C5361" t="str">
        <f>_xlfn.XLOOKUP(A5361,StruttureRicettive[DenominazioneCittà],StruttureRicettive[Località])</f>
        <v>MONTERUBBIANO</v>
      </c>
      <c r="D5361" t="str">
        <f>_xlfn.XLOOKUP(A5361,StruttureRicettive[DenominazioneCittà],StruttureRicettive[Località2])</f>
        <v>MONTERUBBIANO</v>
      </c>
    </row>
    <row r="5362" spans="1:4" x14ac:dyDescent="0.25">
      <c r="A5362" t="str">
        <f>StruttureRicettive[[#This Row],[Denominazione]] &amp; " (" &amp; StruttureRicettive[[#This Row],[Città]] &amp; ")"</f>
        <v>PENSIONE VERDE (PEDASO)</v>
      </c>
      <c r="B5362" t="str">
        <f>_xlfn.XLOOKUP(ElencoStrutture!A5362,StruttureRicettive[DenominazioneCittà],StruttureRicettive[Città])</f>
        <v>PEDASO</v>
      </c>
      <c r="C5362" t="str">
        <f>_xlfn.XLOOKUP(A5362,StruttureRicettive[DenominazioneCittà],StruttureRicettive[Località])</f>
        <v>PEDASO</v>
      </c>
      <c r="D5362" t="str">
        <f>_xlfn.XLOOKUP(A5362,StruttureRicettive[DenominazioneCittà],StruttureRicettive[Località2])</f>
        <v>PEDASO</v>
      </c>
    </row>
    <row r="5363" spans="1:4" x14ac:dyDescent="0.25">
      <c r="A5363" t="str">
        <f>StruttureRicettive[[#This Row],[Denominazione]] &amp; " (" &amp; StruttureRicettive[[#This Row],[Città]] &amp; ")"</f>
        <v>PEPE NERO (PAGLIARICCIO SILVIA) (PORTO SANT'ELPIDIO)</v>
      </c>
      <c r="B5363" t="str">
        <f>_xlfn.XLOOKUP(ElencoStrutture!A5363,StruttureRicettive[DenominazioneCittà],StruttureRicettive[Città])</f>
        <v>PORTO SANT'ELPIDIO</v>
      </c>
      <c r="C5363" t="str">
        <f>_xlfn.XLOOKUP(A5363,StruttureRicettive[DenominazioneCittà],StruttureRicettive[Località])</f>
        <v>PORTO SANT' ELPIDIO</v>
      </c>
      <c r="D5363" t="str">
        <f>_xlfn.XLOOKUP(A5363,StruttureRicettive[DenominazioneCittà],StruttureRicettive[Località2])</f>
        <v>PORTO SANT' ELPIDIO</v>
      </c>
    </row>
    <row r="5364" spans="1:4" x14ac:dyDescent="0.25">
      <c r="A5364" t="str">
        <f>StruttureRicettive[[#This Row],[Denominazione]] &amp; " (" &amp; StruttureRicettive[[#This Row],[Città]] &amp; ")"</f>
        <v>PEPENERO (ANDREA DI SANTO) (PORTO SANT'ELPIDIO)</v>
      </c>
      <c r="B5364" t="str">
        <f>_xlfn.XLOOKUP(ElencoStrutture!A5364,StruttureRicettive[DenominazioneCittà],StruttureRicettive[Città])</f>
        <v>PORTO SANT'ELPIDIO</v>
      </c>
      <c r="C5364" t="str">
        <f>_xlfn.XLOOKUP(A5364,StruttureRicettive[DenominazioneCittà],StruttureRicettive[Località])</f>
        <v>PORTO SANT' ELPIDIO</v>
      </c>
      <c r="D5364" t="str">
        <f>_xlfn.XLOOKUP(A5364,StruttureRicettive[DenominazioneCittà],StruttureRicettive[Località2])</f>
        <v>PORTO SANT' ELPIDIO</v>
      </c>
    </row>
    <row r="5365" spans="1:4" x14ac:dyDescent="0.25">
      <c r="A5365" t="str">
        <f>StruttureRicettive[[#This Row],[Denominazione]] &amp; " (" &amp; StruttureRicettive[[#This Row],[Città]] &amp; ")"</f>
        <v>PER BACCO (MONDOLFO)</v>
      </c>
      <c r="B5365" t="str">
        <f>_xlfn.XLOOKUP(ElencoStrutture!A5365,StruttureRicettive[DenominazioneCittà],StruttureRicettive[Città])</f>
        <v>MONDOLFO</v>
      </c>
      <c r="C5365" t="str">
        <f>_xlfn.XLOOKUP(A5365,StruttureRicettive[DenominazioneCittà],StruttureRicettive[Località])</f>
        <v>MONDOLFO</v>
      </c>
      <c r="D5365" t="str">
        <f>_xlfn.XLOOKUP(A5365,StruttureRicettive[DenominazioneCittà],StruttureRicettive[Località2])</f>
        <v>MONDOLFO</v>
      </c>
    </row>
    <row r="5366" spans="1:4" x14ac:dyDescent="0.25">
      <c r="A5366" t="str">
        <f>StruttureRicettive[[#This Row],[Denominazione]] &amp; " (" &amp; StruttureRicettive[[#This Row],[Città]] &amp; ")"</f>
        <v>PERBACCO (PIOBBICO)</v>
      </c>
      <c r="B5366" t="str">
        <f>_xlfn.XLOOKUP(ElencoStrutture!A5366,StruttureRicettive[DenominazioneCittà],StruttureRicettive[Città])</f>
        <v>PIOBBICO</v>
      </c>
      <c r="C5366" t="str">
        <f>_xlfn.XLOOKUP(A5366,StruttureRicettive[DenominazioneCittà],StruttureRicettive[Località])</f>
        <v>PIOBBICO</v>
      </c>
      <c r="D5366" t="str">
        <f>_xlfn.XLOOKUP(A5366,StruttureRicettive[DenominazioneCittà],StruttureRicettive[Località2])</f>
        <v>PIOBBICO</v>
      </c>
    </row>
    <row r="5367" spans="1:4" x14ac:dyDescent="0.25">
      <c r="A5367" t="str">
        <f>StruttureRicettive[[#This Row],[Denominazione]] &amp; " (" &amp; StruttureRicettive[[#This Row],[Città]] &amp; ")"</f>
        <v>PERINI CATIUSCIA (MONDOLFO)</v>
      </c>
      <c r="B5367" t="str">
        <f>_xlfn.XLOOKUP(ElencoStrutture!A5367,StruttureRicettive[DenominazioneCittà],StruttureRicettive[Città])</f>
        <v>MONDOLFO</v>
      </c>
      <c r="C5367" t="str">
        <f>_xlfn.XLOOKUP(A5367,StruttureRicettive[DenominazioneCittà],StruttureRicettive[Località])</f>
        <v>MONDOLFO</v>
      </c>
      <c r="D5367" t="str">
        <f>_xlfn.XLOOKUP(A5367,StruttureRicettive[DenominazioneCittà],StruttureRicettive[Località2])</f>
        <v>MONDOLFO</v>
      </c>
    </row>
    <row r="5368" spans="1:4" x14ac:dyDescent="0.25">
      <c r="A5368" t="str">
        <f>StruttureRicettive[[#This Row],[Denominazione]] &amp; " (" &amp; StruttureRicettive[[#This Row],[Città]] &amp; ")"</f>
        <v>PERLA (GABICCE MARE)</v>
      </c>
      <c r="B5368" t="str">
        <f>_xlfn.XLOOKUP(ElencoStrutture!A5368,StruttureRicettive[DenominazioneCittà],StruttureRicettive[Città])</f>
        <v>GABICCE MARE</v>
      </c>
      <c r="C5368" t="str">
        <f>_xlfn.XLOOKUP(A5368,StruttureRicettive[DenominazioneCittà],StruttureRicettive[Località])</f>
        <v>GABICCE MARE</v>
      </c>
      <c r="D5368" t="str">
        <f>_xlfn.XLOOKUP(A5368,StruttureRicettive[DenominazioneCittà],StruttureRicettive[Località2])</f>
        <v>GABICCE MARE</v>
      </c>
    </row>
    <row r="5369" spans="1:4" x14ac:dyDescent="0.25">
      <c r="A5369" t="str">
        <f>StruttureRicettive[[#This Row],[Denominazione]] &amp; " (" &amp; StruttureRicettive[[#This Row],[Città]] &amp; ")"</f>
        <v>PERLA (SENIGALLIA)</v>
      </c>
      <c r="B5369" t="str">
        <f>_xlfn.XLOOKUP(ElencoStrutture!A5369,StruttureRicettive[DenominazioneCittà],StruttureRicettive[Città])</f>
        <v>SENIGALLIA</v>
      </c>
      <c r="C5369" t="str">
        <f>_xlfn.XLOOKUP(A5369,StruttureRicettive[DenominazioneCittà],StruttureRicettive[Località])</f>
        <v>SENIGALLIA</v>
      </c>
      <c r="D5369" t="str">
        <f>_xlfn.XLOOKUP(A5369,StruttureRicettive[DenominazioneCittà],StruttureRicettive[Località2])</f>
        <v>SENIGALLIA</v>
      </c>
    </row>
    <row r="5370" spans="1:4" x14ac:dyDescent="0.25">
      <c r="A5370" t="str">
        <f>StruttureRicettive[[#This Row],[Denominazione]] &amp; " (" &amp; StruttureRicettive[[#This Row],[Città]] &amp; ")"</f>
        <v>PERSICO (SAN BENEDETTO DEL TRONTO)</v>
      </c>
      <c r="B5370" t="str">
        <f>_xlfn.XLOOKUP(ElencoStrutture!A5370,StruttureRicettive[DenominazioneCittà],StruttureRicettive[Città])</f>
        <v>SAN BENEDETTO DEL TRONTO</v>
      </c>
      <c r="C5370" t="str">
        <f>_xlfn.XLOOKUP(A5370,StruttureRicettive[DenominazioneCittà],StruttureRicettive[Località])</f>
        <v>SAN BENEDETTO DEL TRONTO</v>
      </c>
      <c r="D5370" t="str">
        <f>_xlfn.XLOOKUP(A5370,StruttureRicettive[DenominazioneCittà],StruttureRicettive[Località2])</f>
        <v>SAN BENEDETTO DEL TRONTO</v>
      </c>
    </row>
    <row r="5371" spans="1:4" x14ac:dyDescent="0.25">
      <c r="A5371" t="str">
        <f>StruttureRicettive[[#This Row],[Denominazione]] &amp; " (" &amp; StruttureRicettive[[#This Row],[Città]] &amp; ")"</f>
        <v>PERTICARI (PESARO)</v>
      </c>
      <c r="B5371" t="str">
        <f>_xlfn.XLOOKUP(ElencoStrutture!A5371,StruttureRicettive[DenominazioneCittà],StruttureRicettive[Città])</f>
        <v>PESARO</v>
      </c>
      <c r="C5371" t="str">
        <f>_xlfn.XLOOKUP(A5371,StruttureRicettive[DenominazioneCittà],StruttureRicettive[Località])</f>
        <v>PESARO</v>
      </c>
      <c r="D5371" t="str">
        <f>_xlfn.XLOOKUP(A5371,StruttureRicettive[DenominazioneCittà],StruttureRicettive[Località2])</f>
        <v>PESARO</v>
      </c>
    </row>
    <row r="5372" spans="1:4" x14ac:dyDescent="0.25">
      <c r="A5372" t="str">
        <f>StruttureRicettive[[#This Row],[Denominazione]] &amp; " (" &amp; StruttureRicettive[[#This Row],[Città]] &amp; ")"</f>
        <v>PERUGINI FIORENZO (SARNANO)</v>
      </c>
      <c r="B5372" t="str">
        <f>_xlfn.XLOOKUP(ElencoStrutture!A5372,StruttureRicettive[DenominazioneCittà],StruttureRicettive[Città])</f>
        <v>SARNANO</v>
      </c>
      <c r="C5372" t="str">
        <f>_xlfn.XLOOKUP(A5372,StruttureRicettive[DenominazioneCittà],StruttureRicettive[Località])</f>
        <v>no info</v>
      </c>
      <c r="D5372" t="str">
        <f>_xlfn.XLOOKUP(A5372,StruttureRicettive[DenominazioneCittà],StruttureRicettive[Località2])</f>
        <v>SARNANO</v>
      </c>
    </row>
    <row r="5373" spans="1:4" x14ac:dyDescent="0.25">
      <c r="A5373" t="str">
        <f>StruttureRicettive[[#This Row],[Denominazione]] &amp; " (" &amp; StruttureRicettive[[#This Row],[Città]] &amp; ")"</f>
        <v>PESCHKE MARTIN MICHAEL ERNST (URBINO)</v>
      </c>
      <c r="B5373" t="str">
        <f>_xlfn.XLOOKUP(ElencoStrutture!A5373,StruttureRicettive[DenominazioneCittà],StruttureRicettive[Città])</f>
        <v>URBINO</v>
      </c>
      <c r="C5373" t="str">
        <f>_xlfn.XLOOKUP(A5373,StruttureRicettive[DenominazioneCittà],StruttureRicettive[Località])</f>
        <v>no info</v>
      </c>
      <c r="D5373" t="str">
        <f>_xlfn.XLOOKUP(A5373,StruttureRicettive[DenominazioneCittà],StruttureRicettive[Località2])</f>
        <v>URBINO</v>
      </c>
    </row>
    <row r="5374" spans="1:4" x14ac:dyDescent="0.25">
      <c r="A5374" t="str">
        <f>StruttureRicettive[[#This Row],[Denominazione]] &amp; " (" &amp; StruttureRicettive[[#This Row],[Città]] &amp; ")"</f>
        <v>PETIT (SAN BENEDETTO DEL TRONTO)</v>
      </c>
      <c r="B5374" t="str">
        <f>_xlfn.XLOOKUP(ElencoStrutture!A5374,StruttureRicettive[DenominazioneCittà],StruttureRicettive[Città])</f>
        <v>SAN BENEDETTO DEL TRONTO</v>
      </c>
      <c r="C5374" t="str">
        <f>_xlfn.XLOOKUP(A5374,StruttureRicettive[DenominazioneCittà],StruttureRicettive[Località])</f>
        <v>SAN BENEDETTO DEL TRONTO</v>
      </c>
      <c r="D5374" t="str">
        <f>_xlfn.XLOOKUP(A5374,StruttureRicettive[DenominazioneCittà],StruttureRicettive[Località2])</f>
        <v>SAN BENEDETTO DEL TRONTO</v>
      </c>
    </row>
    <row r="5375" spans="1:4" x14ac:dyDescent="0.25">
      <c r="A5375" t="str">
        <f>StruttureRicettive[[#This Row],[Denominazione]] &amp; " (" &amp; StruttureRicettive[[#This Row],[Città]] &amp; ")"</f>
        <v>PETIT HOTEL (SAN BENEDETTO DEL TRONTO)</v>
      </c>
      <c r="B5375" t="str">
        <f>_xlfn.XLOOKUP(ElencoStrutture!A5375,StruttureRicettive[DenominazioneCittà],StruttureRicettive[Città])</f>
        <v>SAN BENEDETTO DEL TRONTO</v>
      </c>
      <c r="C5375" t="str">
        <f>_xlfn.XLOOKUP(A5375,StruttureRicettive[DenominazioneCittà],StruttureRicettive[Località])</f>
        <v>no info</v>
      </c>
      <c r="D5375" t="str">
        <f>_xlfn.XLOOKUP(A5375,StruttureRicettive[DenominazioneCittà],StruttureRicettive[Località2])</f>
        <v>SAN BENEDETTO DEL TRONTO</v>
      </c>
    </row>
    <row r="5376" spans="1:4" x14ac:dyDescent="0.25">
      <c r="A5376" t="str">
        <f>StruttureRicettive[[#This Row],[Denominazione]] &amp; " (" &amp; StruttureRicettive[[#This Row],[Città]] &amp; ")"</f>
        <v>PIAGGE DEL SOLE (MONTECAROTTO)</v>
      </c>
      <c r="B5376" t="str">
        <f>_xlfn.XLOOKUP(ElencoStrutture!A5376,StruttureRicettive[DenominazioneCittà],StruttureRicettive[Città])</f>
        <v>MONTECAROTTO</v>
      </c>
      <c r="C5376" t="str">
        <f>_xlfn.XLOOKUP(A5376,StruttureRicettive[DenominazioneCittà],StruttureRicettive[Località])</f>
        <v>MONTECAROTTO</v>
      </c>
      <c r="D5376" t="str">
        <f>_xlfn.XLOOKUP(A5376,StruttureRicettive[DenominazioneCittà],StruttureRicettive[Località2])</f>
        <v>MONTECAROTTO</v>
      </c>
    </row>
    <row r="5377" spans="1:4" x14ac:dyDescent="0.25">
      <c r="A5377" t="str">
        <f>StruttureRicettive[[#This Row],[Denominazione]] &amp; " (" &amp; StruttureRicettive[[#This Row],[Città]] &amp; ")"</f>
        <v>PIAN DEI PRATI (FRONTINO)</v>
      </c>
      <c r="B5377" t="str">
        <f>_xlfn.XLOOKUP(ElencoStrutture!A5377,StruttureRicettive[DenominazioneCittà],StruttureRicettive[Città])</f>
        <v>FRONTINO</v>
      </c>
      <c r="C5377" t="str">
        <f>_xlfn.XLOOKUP(A5377,StruttureRicettive[DenominazioneCittà],StruttureRicettive[Località])</f>
        <v>FRONTINO</v>
      </c>
      <c r="D5377" t="str">
        <f>_xlfn.XLOOKUP(A5377,StruttureRicettive[DenominazioneCittà],StruttureRicettive[Località2])</f>
        <v>FRONTINO</v>
      </c>
    </row>
    <row r="5378" spans="1:4" x14ac:dyDescent="0.25">
      <c r="A5378" t="str">
        <f>StruttureRicettive[[#This Row],[Denominazione]] &amp; " (" &amp; StruttureRicettive[[#This Row],[Città]] &amp; ")"</f>
        <v>PIAN DI GIANO (TREIA)</v>
      </c>
      <c r="B5378" t="str">
        <f>_xlfn.XLOOKUP(ElencoStrutture!A5378,StruttureRicettive[DenominazioneCittà],StruttureRicettive[Città])</f>
        <v>TREIA</v>
      </c>
      <c r="C5378" t="str">
        <f>_xlfn.XLOOKUP(A5378,StruttureRicettive[DenominazioneCittà],StruttureRicettive[Località])</f>
        <v>TREIA</v>
      </c>
      <c r="D5378" t="str">
        <f>_xlfn.XLOOKUP(A5378,StruttureRicettive[DenominazioneCittà],StruttureRicettive[Località2])</f>
        <v>TREIA</v>
      </c>
    </row>
    <row r="5379" spans="1:4" x14ac:dyDescent="0.25">
      <c r="A5379" t="str">
        <f>StruttureRicettive[[#This Row],[Denominazione]] &amp; " (" &amp; StruttureRicettive[[#This Row],[Città]] &amp; ")"</f>
        <v>PIANELLI SUSI MARIA (SENIGALLIA)</v>
      </c>
      <c r="B5379" t="str">
        <f>_xlfn.XLOOKUP(ElencoStrutture!A5379,StruttureRicettive[DenominazioneCittà],StruttureRicettive[Città])</f>
        <v>SENIGALLIA</v>
      </c>
      <c r="C5379" t="str">
        <f>_xlfn.XLOOKUP(A5379,StruttureRicettive[DenominazioneCittà],StruttureRicettive[Località])</f>
        <v>SENIGALLIA</v>
      </c>
      <c r="D5379" t="str">
        <f>_xlfn.XLOOKUP(A5379,StruttureRicettive[DenominazioneCittà],StruttureRicettive[Località2])</f>
        <v>SENIGALLIA</v>
      </c>
    </row>
    <row r="5380" spans="1:4" x14ac:dyDescent="0.25">
      <c r="A5380" t="str">
        <f>StruttureRicettive[[#This Row],[Denominazione]] &amp; " (" &amp; StruttureRicettive[[#This Row],[Città]] &amp; ")"</f>
        <v>PIANTABETE (COMUNANZA)</v>
      </c>
      <c r="B5380" t="str">
        <f>_xlfn.XLOOKUP(ElencoStrutture!A5380,StruttureRicettive[DenominazioneCittà],StruttureRicettive[Città])</f>
        <v>COMUNANZA</v>
      </c>
      <c r="C5380" t="str">
        <f>_xlfn.XLOOKUP(A5380,StruttureRicettive[DenominazioneCittà],StruttureRicettive[Località])</f>
        <v>COMUNANZA</v>
      </c>
      <c r="D5380" t="str">
        <f>_xlfn.XLOOKUP(A5380,StruttureRicettive[DenominazioneCittà],StruttureRicettive[Località2])</f>
        <v>COMUNANZA</v>
      </c>
    </row>
    <row r="5381" spans="1:4" x14ac:dyDescent="0.25">
      <c r="A5381" t="str">
        <f>StruttureRicettive[[#This Row],[Denominazione]] &amp; " (" &amp; StruttureRicettive[[#This Row],[Città]] &amp; ")"</f>
        <v>PIAZZOLLA ADRIANA (SENIGALLIA)</v>
      </c>
      <c r="B5381" t="str">
        <f>_xlfn.XLOOKUP(ElencoStrutture!A5381,StruttureRicettive[DenominazioneCittà],StruttureRicettive[Città])</f>
        <v>SENIGALLIA</v>
      </c>
      <c r="C5381" t="str">
        <f>_xlfn.XLOOKUP(A5381,StruttureRicettive[DenominazioneCittà],StruttureRicettive[Località])</f>
        <v>SENIGALLIA</v>
      </c>
      <c r="D5381" t="str">
        <f>_xlfn.XLOOKUP(A5381,StruttureRicettive[DenominazioneCittà],StruttureRicettive[Località2])</f>
        <v>SENIGALLIA</v>
      </c>
    </row>
    <row r="5382" spans="1:4" x14ac:dyDescent="0.25">
      <c r="A5382" t="str">
        <f>StruttureRicettive[[#This Row],[Denominazione]] &amp; " (" &amp; StruttureRicettive[[#This Row],[Città]] &amp; ")"</f>
        <v>PICCHIO BEACH - BAGNI N° 7/8 (FALCONARA MARITTIMA)</v>
      </c>
      <c r="B5382" t="str">
        <f>_xlfn.XLOOKUP(ElencoStrutture!A5382,StruttureRicettive[DenominazioneCittà],StruttureRicettive[Città])</f>
        <v>FALCONARA MARITTIMA</v>
      </c>
      <c r="C5382" t="str">
        <f>_xlfn.XLOOKUP(A5382,StruttureRicettive[DenominazioneCittà],StruttureRicettive[Località])</f>
        <v>FALCONARA MARITTIMA</v>
      </c>
      <c r="D5382" t="str">
        <f>_xlfn.XLOOKUP(A5382,StruttureRicettive[DenominazioneCittà],StruttureRicettive[Località2])</f>
        <v>FALCONARA MARITTIMA</v>
      </c>
    </row>
    <row r="5383" spans="1:4" x14ac:dyDescent="0.25">
      <c r="A5383" t="str">
        <f>StruttureRicettive[[#This Row],[Denominazione]] &amp; " (" &amp; StruttureRicettive[[#This Row],[Città]] &amp; ")"</f>
        <v>PICCOLO EDEN (MONSANO)</v>
      </c>
      <c r="B5383" t="str">
        <f>_xlfn.XLOOKUP(ElencoStrutture!A5383,StruttureRicettive[DenominazioneCittà],StruttureRicettive[Città])</f>
        <v>MONSANO</v>
      </c>
      <c r="C5383" t="str">
        <f>_xlfn.XLOOKUP(A5383,StruttureRicettive[DenominazioneCittà],StruttureRicettive[Località])</f>
        <v>MONSANO</v>
      </c>
      <c r="D5383" t="str">
        <f>_xlfn.XLOOKUP(A5383,StruttureRicettive[DenominazioneCittà],StruttureRicettive[Località2])</f>
        <v>MONSANO</v>
      </c>
    </row>
    <row r="5384" spans="1:4" x14ac:dyDescent="0.25">
      <c r="A5384" t="str">
        <f>StruttureRicettive[[#This Row],[Denominazione]] &amp; " (" &amp; StruttureRicettive[[#This Row],[Città]] &amp; ")"</f>
        <v>PICCOLO HOTEL SAN CRISTOFORO (MONTE PORZIO)</v>
      </c>
      <c r="B5384" t="str">
        <f>_xlfn.XLOOKUP(ElencoStrutture!A5384,StruttureRicettive[DenominazioneCittà],StruttureRicettive[Città])</f>
        <v>MONTE PORZIO</v>
      </c>
      <c r="C5384" t="str">
        <f>_xlfn.XLOOKUP(A5384,StruttureRicettive[DenominazioneCittà],StruttureRicettive[Località])</f>
        <v>LOC. CASTELVECCHIO</v>
      </c>
      <c r="D5384" t="str">
        <f>_xlfn.XLOOKUP(A5384,StruttureRicettive[DenominazioneCittà],StruttureRicettive[Località2])</f>
        <v>LOC. CASTELVECCHIO</v>
      </c>
    </row>
    <row r="5385" spans="1:4" x14ac:dyDescent="0.25">
      <c r="A5385" t="str">
        <f>StruttureRicettive[[#This Row],[Denominazione]] &amp; " (" &amp; StruttureRicettive[[#This Row],[Città]] &amp; ")"</f>
        <v>PICCOLO ISTRICE (ANCONA)</v>
      </c>
      <c r="B5385" t="str">
        <f>_xlfn.XLOOKUP(ElencoStrutture!A5385,StruttureRicettive[DenominazioneCittà],StruttureRicettive[Città])</f>
        <v>ANCONA</v>
      </c>
      <c r="C5385" t="str">
        <f>_xlfn.XLOOKUP(A5385,StruttureRicettive[DenominazioneCittà],StruttureRicettive[Località])</f>
        <v>no info</v>
      </c>
      <c r="D5385" t="str">
        <f>_xlfn.XLOOKUP(A5385,StruttureRicettive[DenominazioneCittà],StruttureRicettive[Località2])</f>
        <v>ANCONA</v>
      </c>
    </row>
    <row r="5386" spans="1:4" x14ac:dyDescent="0.25">
      <c r="A5386" t="str">
        <f>StruttureRicettive[[#This Row],[Denominazione]] &amp; " (" &amp; StruttureRicettive[[#This Row],[Città]] &amp; ")"</f>
        <v>PICCOLO LIDO (SAN BENEDETTO DEL TRONTO)</v>
      </c>
      <c r="B5386" t="str">
        <f>_xlfn.XLOOKUP(ElencoStrutture!A5386,StruttureRicettive[DenominazioneCittà],StruttureRicettive[Città])</f>
        <v>SAN BENEDETTO DEL TRONTO</v>
      </c>
      <c r="C5386" t="str">
        <f>_xlfn.XLOOKUP(A5386,StruttureRicettive[DenominazioneCittà],StruttureRicettive[Località])</f>
        <v>no info</v>
      </c>
      <c r="D5386" t="str">
        <f>_xlfn.XLOOKUP(A5386,StruttureRicettive[DenominazioneCittà],StruttureRicettive[Località2])</f>
        <v>SAN BENEDETTO DEL TRONTO</v>
      </c>
    </row>
    <row r="5387" spans="1:4" x14ac:dyDescent="0.25">
      <c r="A5387" t="str">
        <f>StruttureRicettive[[#This Row],[Denominazione]] &amp; " (" &amp; StruttureRicettive[[#This Row],[Città]] &amp; ")"</f>
        <v>PICCOLO RANCH (ARCEVIA)</v>
      </c>
      <c r="B5387" t="str">
        <f>_xlfn.XLOOKUP(ElencoStrutture!A5387,StruttureRicettive[DenominazioneCittà],StruttureRicettive[Città])</f>
        <v>ARCEVIA</v>
      </c>
      <c r="C5387" t="str">
        <f>_xlfn.XLOOKUP(A5387,StruttureRicettive[DenominazioneCittà],StruttureRicettive[Località])</f>
        <v>SAN PIETRO IN MUSIO</v>
      </c>
      <c r="D5387" t="str">
        <f>_xlfn.XLOOKUP(A5387,StruttureRicettive[DenominazioneCittà],StruttureRicettive[Località2])</f>
        <v>SAN PIETRO IN MUSIO</v>
      </c>
    </row>
    <row r="5388" spans="1:4" x14ac:dyDescent="0.25">
      <c r="A5388" t="str">
        <f>StruttureRicettive[[#This Row],[Denominazione]] &amp; " (" &amp; StruttureRicettive[[#This Row],[Città]] &amp; ")"</f>
        <v>PICENO (PORTO SAN GIORGIO)</v>
      </c>
      <c r="B5388" t="str">
        <f>_xlfn.XLOOKUP(ElencoStrutture!A5388,StruttureRicettive[DenominazioneCittà],StruttureRicettive[Città])</f>
        <v>PORTO SAN GIORGIO</v>
      </c>
      <c r="C5388" t="str">
        <f>_xlfn.XLOOKUP(A5388,StruttureRicettive[DenominazioneCittà],StruttureRicettive[Località])</f>
        <v>PORTO SAN GIORGIO</v>
      </c>
      <c r="D5388" t="str">
        <f>_xlfn.XLOOKUP(A5388,StruttureRicettive[DenominazioneCittà],StruttureRicettive[Località2])</f>
        <v>PORTO SAN GIORGIO</v>
      </c>
    </row>
    <row r="5389" spans="1:4" x14ac:dyDescent="0.25">
      <c r="A5389" t="str">
        <f>StruttureRicettive[[#This Row],[Denominazione]] &amp; " (" &amp; StruttureRicettive[[#This Row],[Città]] &amp; ")"</f>
        <v>PICENO SUITE (ASCOLI PICENO)</v>
      </c>
      <c r="B5389" t="str">
        <f>_xlfn.XLOOKUP(ElencoStrutture!A5389,StruttureRicettive[DenominazioneCittà],StruttureRicettive[Città])</f>
        <v>ASCOLI PICENO</v>
      </c>
      <c r="C5389" t="str">
        <f>_xlfn.XLOOKUP(A5389,StruttureRicettive[DenominazioneCittà],StruttureRicettive[Località])</f>
        <v>ASCOLI PICENO</v>
      </c>
      <c r="D5389" t="str">
        <f>_xlfn.XLOOKUP(A5389,StruttureRicettive[DenominazioneCittà],StruttureRicettive[Località2])</f>
        <v>ASCOLI PICENO</v>
      </c>
    </row>
    <row r="5390" spans="1:4" x14ac:dyDescent="0.25">
      <c r="A5390" t="str">
        <f>StruttureRicettive[[#This Row],[Denominazione]] &amp; " (" &amp; StruttureRicettive[[#This Row],[Città]] &amp; ")"</f>
        <v>PIERALISI GIANNA (SENIGALLIA)</v>
      </c>
      <c r="B5390" t="str">
        <f>_xlfn.XLOOKUP(ElencoStrutture!A5390,StruttureRicettive[DenominazioneCittà],StruttureRicettive[Città])</f>
        <v>SENIGALLIA</v>
      </c>
      <c r="C5390" t="str">
        <f>_xlfn.XLOOKUP(A5390,StruttureRicettive[DenominazioneCittà],StruttureRicettive[Località])</f>
        <v>SENIGALLIA</v>
      </c>
      <c r="D5390" t="str">
        <f>_xlfn.XLOOKUP(A5390,StruttureRicettive[DenominazioneCittà],StruttureRicettive[Località2])</f>
        <v>SENIGALLIA</v>
      </c>
    </row>
    <row r="5391" spans="1:4" x14ac:dyDescent="0.25">
      <c r="A5391" t="str">
        <f>StruttureRicettive[[#This Row],[Denominazione]] &amp; " (" &amp; StruttureRicettive[[#This Row],[Città]] &amp; ")"</f>
        <v>PIERANTONELLI MARCO APP.TO 1 (OFFIDA)</v>
      </c>
      <c r="B5391" t="str">
        <f>_xlfn.XLOOKUP(ElencoStrutture!A5391,StruttureRicettive[DenominazioneCittà],StruttureRicettive[Città])</f>
        <v>OFFIDA</v>
      </c>
      <c r="C5391" t="str">
        <f>_xlfn.XLOOKUP(A5391,StruttureRicettive[DenominazioneCittà],StruttureRicettive[Località])</f>
        <v>no info</v>
      </c>
      <c r="D5391" t="str">
        <f>_xlfn.XLOOKUP(A5391,StruttureRicettive[DenominazioneCittà],StruttureRicettive[Località2])</f>
        <v>OFFIDA</v>
      </c>
    </row>
    <row r="5392" spans="1:4" x14ac:dyDescent="0.25">
      <c r="A5392" t="str">
        <f>StruttureRicettive[[#This Row],[Denominazione]] &amp; " (" &amp; StruttureRicettive[[#This Row],[Città]] &amp; ")"</f>
        <v>PIERANTONELLI MARCO APP.TO 2 (OFFIDA)</v>
      </c>
      <c r="B5392" t="str">
        <f>_xlfn.XLOOKUP(ElencoStrutture!A5392,StruttureRicettive[DenominazioneCittà],StruttureRicettive[Città])</f>
        <v>OFFIDA</v>
      </c>
      <c r="C5392" t="str">
        <f>_xlfn.XLOOKUP(A5392,StruttureRicettive[DenominazioneCittà],StruttureRicettive[Località])</f>
        <v>OFFIDA</v>
      </c>
      <c r="D5392" t="str">
        <f>_xlfn.XLOOKUP(A5392,StruttureRicettive[DenominazioneCittà],StruttureRicettive[Località2])</f>
        <v>OFFIDA</v>
      </c>
    </row>
    <row r="5393" spans="1:4" x14ac:dyDescent="0.25">
      <c r="A5393" t="str">
        <f>StruttureRicettive[[#This Row],[Denominazione]] &amp; " (" &amp; StruttureRicettive[[#This Row],[Città]] &amp; ")"</f>
        <v>PIERANTONI GABRIELLA (SENIGALLIA)</v>
      </c>
      <c r="B5393" t="str">
        <f>_xlfn.XLOOKUP(ElencoStrutture!A5393,StruttureRicettive[DenominazioneCittà],StruttureRicettive[Città])</f>
        <v>SENIGALLIA</v>
      </c>
      <c r="C5393" t="str">
        <f>_xlfn.XLOOKUP(A5393,StruttureRicettive[DenominazioneCittà],StruttureRicettive[Località])</f>
        <v>SENIGALLIA</v>
      </c>
      <c r="D5393" t="str">
        <f>_xlfn.XLOOKUP(A5393,StruttureRicettive[DenominazioneCittà],StruttureRicettive[Località2])</f>
        <v>SENIGALLIA</v>
      </c>
    </row>
    <row r="5394" spans="1:4" x14ac:dyDescent="0.25">
      <c r="A5394" t="str">
        <f>StruttureRicettive[[#This Row],[Denominazione]] &amp; " (" &amp; StruttureRicettive[[#This Row],[Città]] &amp; ")"</f>
        <v>PIERANTONI ROBERTO (NUMANA)</v>
      </c>
      <c r="B5394" t="str">
        <f>_xlfn.XLOOKUP(ElencoStrutture!A5394,StruttureRicettive[DenominazioneCittà],StruttureRicettive[Città])</f>
        <v>NUMANA</v>
      </c>
      <c r="C5394" t="str">
        <f>_xlfn.XLOOKUP(A5394,StruttureRicettive[DenominazioneCittà],StruttureRicettive[Località])</f>
        <v>NUMANA</v>
      </c>
      <c r="D5394" t="str">
        <f>_xlfn.XLOOKUP(A5394,StruttureRicettive[DenominazioneCittà],StruttureRicettive[Località2])</f>
        <v>NUMANA</v>
      </c>
    </row>
    <row r="5395" spans="1:4" x14ac:dyDescent="0.25">
      <c r="A5395" t="str">
        <f>StruttureRicettive[[#This Row],[Denominazione]] &amp; " (" &amp; StruttureRicettive[[#This Row],[Città]] &amp; ")"</f>
        <v>PIERETTI SILVIA (FANO)</v>
      </c>
      <c r="B5395" t="str">
        <f>_xlfn.XLOOKUP(ElencoStrutture!A5395,StruttureRicettive[DenominazioneCittà],StruttureRicettive[Città])</f>
        <v>FANO</v>
      </c>
      <c r="C5395" t="str">
        <f>_xlfn.XLOOKUP(A5395,StruttureRicettive[DenominazioneCittà],StruttureRicettive[Località])</f>
        <v>no info</v>
      </c>
      <c r="D5395" t="str">
        <f>_xlfn.XLOOKUP(A5395,StruttureRicettive[DenominazioneCittà],StruttureRicettive[Località2])</f>
        <v>FANO</v>
      </c>
    </row>
    <row r="5396" spans="1:4" x14ac:dyDescent="0.25">
      <c r="A5396" t="str">
        <f>StruttureRicettive[[#This Row],[Denominazione]] &amp; " (" &amp; StruttureRicettive[[#This Row],[Città]] &amp; ")"</f>
        <v>PIERGALLINI RITA (GROTTAMMARE)</v>
      </c>
      <c r="B5396" t="str">
        <f>_xlfn.XLOOKUP(ElencoStrutture!A5396,StruttureRicettive[DenominazioneCittà],StruttureRicettive[Città])</f>
        <v>GROTTAMMARE</v>
      </c>
      <c r="C5396" t="str">
        <f>_xlfn.XLOOKUP(A5396,StruttureRicettive[DenominazioneCittà],StruttureRicettive[Località])</f>
        <v>GROTTAMMARE</v>
      </c>
      <c r="D5396" t="str">
        <f>_xlfn.XLOOKUP(A5396,StruttureRicettive[DenominazioneCittà],StruttureRicettive[Località2])</f>
        <v>GROTTAMMARE</v>
      </c>
    </row>
    <row r="5397" spans="1:4" x14ac:dyDescent="0.25">
      <c r="A5397" t="str">
        <f>StruttureRicettive[[#This Row],[Denominazione]] &amp; " (" &amp; StruttureRicettive[[#This Row],[Città]] &amp; ")"</f>
        <v>PIERGENTILI EMANUELA (SENIGALLIA)</v>
      </c>
      <c r="B5397" t="str">
        <f>_xlfn.XLOOKUP(ElencoStrutture!A5397,StruttureRicettive[DenominazioneCittà],StruttureRicettive[Città])</f>
        <v>SENIGALLIA</v>
      </c>
      <c r="C5397" t="str">
        <f>_xlfn.XLOOKUP(A5397,StruttureRicettive[DenominazioneCittà],StruttureRicettive[Località])</f>
        <v>SENIGALLIA</v>
      </c>
      <c r="D5397" t="str">
        <f>_xlfn.XLOOKUP(A5397,StruttureRicettive[DenominazioneCittà],StruttureRicettive[Località2])</f>
        <v>SENIGALLIA</v>
      </c>
    </row>
    <row r="5398" spans="1:4" x14ac:dyDescent="0.25">
      <c r="A5398" t="str">
        <f>StruttureRicettive[[#This Row],[Denominazione]] &amp; " (" &amp; StruttureRicettive[[#This Row],[Città]] &amp; ")"</f>
        <v>PIERMATTEI CLAUDIA (PESARO)</v>
      </c>
      <c r="B5398" t="str">
        <f>_xlfn.XLOOKUP(ElencoStrutture!A5398,StruttureRicettive[DenominazioneCittà],StruttureRicettive[Città])</f>
        <v>PESARO</v>
      </c>
      <c r="C5398" t="str">
        <f>_xlfn.XLOOKUP(A5398,StruttureRicettive[DenominazioneCittà],StruttureRicettive[Località])</f>
        <v>PESARO</v>
      </c>
      <c r="D5398" t="str">
        <f>_xlfn.XLOOKUP(A5398,StruttureRicettive[DenominazioneCittà],StruttureRicettive[Località2])</f>
        <v>PESARO</v>
      </c>
    </row>
    <row r="5399" spans="1:4" x14ac:dyDescent="0.25">
      <c r="A5399" t="str">
        <f>StruttureRicettive[[#This Row],[Denominazione]] &amp; " (" &amp; StruttureRicettive[[#This Row],[Città]] &amp; ")"</f>
        <v>PIERO DELLA FRANCESCA (URBINO)</v>
      </c>
      <c r="B5399" t="str">
        <f>_xlfn.XLOOKUP(ElencoStrutture!A5399,StruttureRicettive[DenominazioneCittà],StruttureRicettive[Città])</f>
        <v>URBINO</v>
      </c>
      <c r="C5399" t="str">
        <f>_xlfn.XLOOKUP(A5399,StruttureRicettive[DenominazioneCittà],StruttureRicettive[Località])</f>
        <v>URBINO</v>
      </c>
      <c r="D5399" t="str">
        <f>_xlfn.XLOOKUP(A5399,StruttureRicettive[DenominazioneCittà],StruttureRicettive[Località2])</f>
        <v>URBINO</v>
      </c>
    </row>
    <row r="5400" spans="1:4" x14ac:dyDescent="0.25">
      <c r="A5400" t="str">
        <f>StruttureRicettive[[#This Row],[Denominazione]] &amp; " (" &amp; StruttureRicettive[[#This Row],[Città]] &amp; ")"</f>
        <v>PIERPAOLI GIUSEPPA (MONDOLFO)</v>
      </c>
      <c r="B5400" t="str">
        <f>_xlfn.XLOOKUP(ElencoStrutture!A5400,StruttureRicettive[DenominazioneCittà],StruttureRicettive[Città])</f>
        <v>MONDOLFO</v>
      </c>
      <c r="C5400" t="str">
        <f>_xlfn.XLOOKUP(A5400,StruttureRicettive[DenominazioneCittà],StruttureRicettive[Località])</f>
        <v>MONDOLFO</v>
      </c>
      <c r="D5400" t="str">
        <f>_xlfn.XLOOKUP(A5400,StruttureRicettive[DenominazioneCittà],StruttureRicettive[Località2])</f>
        <v>MONDOLFO</v>
      </c>
    </row>
    <row r="5401" spans="1:4" x14ac:dyDescent="0.25">
      <c r="A5401" t="str">
        <f>StruttureRicettive[[#This Row],[Denominazione]] &amp; " (" &amp; StruttureRicettive[[#This Row],[Città]] &amp; ")"</f>
        <v>PIETRA MAULA AGRITURISMO (CASTELRAIMONDO)</v>
      </c>
      <c r="B5401" t="str">
        <f>_xlfn.XLOOKUP(ElencoStrutture!A5401,StruttureRicettive[DenominazioneCittà],StruttureRicettive[Città])</f>
        <v>CASTELRAIMONDO</v>
      </c>
      <c r="C5401" t="str">
        <f>_xlfn.XLOOKUP(A5401,StruttureRicettive[DenominazioneCittà],StruttureRicettive[Località])</f>
        <v>STROPPIGLIOSI</v>
      </c>
      <c r="D5401" t="str">
        <f>_xlfn.XLOOKUP(A5401,StruttureRicettive[DenominazioneCittà],StruttureRicettive[Località2])</f>
        <v>STROPPIGLIOSI</v>
      </c>
    </row>
    <row r="5402" spans="1:4" x14ac:dyDescent="0.25">
      <c r="A5402" t="str">
        <f>StruttureRicettive[[#This Row],[Denominazione]] &amp; " (" &amp; StruttureRicettive[[#This Row],[Città]] &amp; ")"</f>
        <v>PIETRA ROSA (URBINO)</v>
      </c>
      <c r="B5402" t="str">
        <f>_xlfn.XLOOKUP(ElencoStrutture!A5402,StruttureRicettive[DenominazioneCittà],StruttureRicettive[Città])</f>
        <v>URBINO</v>
      </c>
      <c r="C5402" t="str">
        <f>_xlfn.XLOOKUP(A5402,StruttureRicettive[DenominazioneCittà],StruttureRicettive[Località])</f>
        <v>URBINO</v>
      </c>
      <c r="D5402" t="str">
        <f>_xlfn.XLOOKUP(A5402,StruttureRicettive[DenominazioneCittà],StruttureRicettive[Località2])</f>
        <v>URBINO</v>
      </c>
    </row>
    <row r="5403" spans="1:4" x14ac:dyDescent="0.25">
      <c r="A5403" t="str">
        <f>StruttureRicettive[[#This Row],[Denominazione]] &amp; " (" &amp; StruttureRicettive[[#This Row],[Città]] &amp; ")"</f>
        <v>PIETRO (SAN BENEDETTO DEL TRONTO)</v>
      </c>
      <c r="B5403" t="str">
        <f>_xlfn.XLOOKUP(ElencoStrutture!A5403,StruttureRicettive[DenominazioneCittà],StruttureRicettive[Città])</f>
        <v>SAN BENEDETTO DEL TRONTO</v>
      </c>
      <c r="C5403" t="str">
        <f>_xlfn.XLOOKUP(A5403,StruttureRicettive[DenominazioneCittà],StruttureRicettive[Località])</f>
        <v>no info</v>
      </c>
      <c r="D5403" t="str">
        <f>_xlfn.XLOOKUP(A5403,StruttureRicettive[DenominazioneCittà],StruttureRicettive[Località2])</f>
        <v>SAN BENEDETTO DEL TRONTO</v>
      </c>
    </row>
    <row r="5404" spans="1:4" x14ac:dyDescent="0.25">
      <c r="A5404" t="str">
        <f>StruttureRicettive[[#This Row],[Denominazione]] &amp; " (" &amp; StruttureRicettive[[#This Row],[Città]] &amp; ")"</f>
        <v>PIEVE DEGLI ACINELLI (PIOBBICO)</v>
      </c>
      <c r="B5404" t="str">
        <f>_xlfn.XLOOKUP(ElencoStrutture!A5404,StruttureRicettive[DenominazioneCittà],StruttureRicettive[Città])</f>
        <v>PIOBBICO</v>
      </c>
      <c r="C5404" t="str">
        <f>_xlfn.XLOOKUP(A5404,StruttureRicettive[DenominazioneCittà],StruttureRicettive[Località])</f>
        <v>ACINELLI</v>
      </c>
      <c r="D5404" t="str">
        <f>_xlfn.XLOOKUP(A5404,StruttureRicettive[DenominazioneCittà],StruttureRicettive[Località2])</f>
        <v>ACINELLI</v>
      </c>
    </row>
    <row r="5405" spans="1:4" x14ac:dyDescent="0.25">
      <c r="A5405" t="str">
        <f>StruttureRicettive[[#This Row],[Denominazione]] &amp; " (" &amp; StruttureRicettive[[#This Row],[Città]] &amp; ")"</f>
        <v>PIEVE DEL COLLE (URBANIA)</v>
      </c>
      <c r="B5405" t="str">
        <f>_xlfn.XLOOKUP(ElencoStrutture!A5405,StruttureRicettive[DenominazioneCittà],StruttureRicettive[Città])</f>
        <v>URBANIA</v>
      </c>
      <c r="C5405" t="str">
        <f>_xlfn.XLOOKUP(A5405,StruttureRicettive[DenominazioneCittà],StruttureRicettive[Località])</f>
        <v>URBANIA</v>
      </c>
      <c r="D5405" t="str">
        <f>_xlfn.XLOOKUP(A5405,StruttureRicettive[DenominazioneCittà],StruttureRicettive[Località2])</f>
        <v>URBANIA</v>
      </c>
    </row>
    <row r="5406" spans="1:4" x14ac:dyDescent="0.25">
      <c r="A5406" t="str">
        <f>StruttureRicettive[[#This Row],[Denominazione]] &amp; " (" &amp; StruttureRicettive[[#This Row],[Città]] &amp; ")"</f>
        <v>PIGHIN FRANCESCA (FANO)</v>
      </c>
      <c r="B5406" t="str">
        <f>_xlfn.XLOOKUP(ElencoStrutture!A5406,StruttureRicettive[DenominazioneCittà],StruttureRicettive[Città])</f>
        <v>FANO</v>
      </c>
      <c r="C5406" t="str">
        <f>_xlfn.XLOOKUP(A5406,StruttureRicettive[DenominazioneCittà],StruttureRicettive[Località])</f>
        <v>no info</v>
      </c>
      <c r="D5406" t="str">
        <f>_xlfn.XLOOKUP(A5406,StruttureRicettive[DenominazioneCittà],StruttureRicettive[Località2])</f>
        <v>FANO</v>
      </c>
    </row>
    <row r="5407" spans="1:4" x14ac:dyDescent="0.25">
      <c r="A5407" t="str">
        <f>StruttureRicettive[[#This Row],[Denominazione]] &amp; " (" &amp; StruttureRicettive[[#This Row],[Città]] &amp; ")"</f>
        <v>PINA (MONTE SAN PIETRANGELI)</v>
      </c>
      <c r="B5407" t="str">
        <f>_xlfn.XLOOKUP(ElencoStrutture!A5407,StruttureRicettive[DenominazioneCittà],StruttureRicettive[Città])</f>
        <v>MONTE SAN PIETRANGELI</v>
      </c>
      <c r="C5407" t="str">
        <f>_xlfn.XLOOKUP(A5407,StruttureRicettive[DenominazioneCittà],StruttureRicettive[Località])</f>
        <v>MONTE SAN PIETRANGELI</v>
      </c>
      <c r="D5407" t="str">
        <f>_xlfn.XLOOKUP(A5407,StruttureRicettive[DenominazioneCittà],StruttureRicettive[Località2])</f>
        <v>MONTE SAN PIETRANGELI</v>
      </c>
    </row>
    <row r="5408" spans="1:4" x14ac:dyDescent="0.25">
      <c r="A5408" t="str">
        <f>StruttureRicettive[[#This Row],[Denominazione]] &amp; " (" &amp; StruttureRicettive[[#This Row],[Città]] &amp; ")"</f>
        <v>PINETA (URBINO)</v>
      </c>
      <c r="B5408" t="str">
        <f>_xlfn.XLOOKUP(ElencoStrutture!A5408,StruttureRicettive[DenominazioneCittà],StruttureRicettive[Città])</f>
        <v>URBINO</v>
      </c>
      <c r="C5408" t="str">
        <f>_xlfn.XLOOKUP(A5408,StruttureRicettive[DenominazioneCittà],StruttureRicettive[Località])</f>
        <v>URBINO</v>
      </c>
      <c r="D5408" t="str">
        <f>_xlfn.XLOOKUP(A5408,StruttureRicettive[DenominazioneCittà],StruttureRicettive[Località2])</f>
        <v>URBINO</v>
      </c>
    </row>
    <row r="5409" spans="1:4" x14ac:dyDescent="0.25">
      <c r="A5409" t="str">
        <f>StruttureRicettive[[#This Row],[Denominazione]] &amp; " (" &amp; StruttureRicettive[[#This Row],[Città]] &amp; ")"</f>
        <v>PINETA (MONSANO)</v>
      </c>
      <c r="B5409" t="str">
        <f>_xlfn.XLOOKUP(ElencoStrutture!A5409,StruttureRicettive[DenominazioneCittà],StruttureRicettive[Città])</f>
        <v>MONSANO</v>
      </c>
      <c r="C5409" t="str">
        <f>_xlfn.XLOOKUP(A5409,StruttureRicettive[DenominazioneCittà],StruttureRicettive[Località])</f>
        <v>MONSANO</v>
      </c>
      <c r="D5409" t="str">
        <f>_xlfn.XLOOKUP(A5409,StruttureRicettive[DenominazioneCittà],StruttureRicettive[Località2])</f>
        <v>MONSANO</v>
      </c>
    </row>
    <row r="5410" spans="1:4" x14ac:dyDescent="0.25">
      <c r="A5410" t="str">
        <f>StruttureRicettive[[#This Row],[Denominazione]] &amp; " (" &amp; StruttureRicettive[[#This Row],[Città]] &amp; ")"</f>
        <v>PINETA (PORTO RECANATI)</v>
      </c>
      <c r="B5410" t="str">
        <f>_xlfn.XLOOKUP(ElencoStrutture!A5410,StruttureRicettive[DenominazioneCittà],StruttureRicettive[Città])</f>
        <v>PORTO RECANATI</v>
      </c>
      <c r="C5410" t="str">
        <f>_xlfn.XLOOKUP(A5410,StruttureRicettive[DenominazioneCittà],StruttureRicettive[Località])</f>
        <v>PORTO RECANATI</v>
      </c>
      <c r="D5410" t="str">
        <f>_xlfn.XLOOKUP(A5410,StruttureRicettive[DenominazioneCittà],StruttureRicettive[Località2])</f>
        <v>PORTO RECANATI</v>
      </c>
    </row>
    <row r="5411" spans="1:4" x14ac:dyDescent="0.25">
      <c r="A5411" t="str">
        <f>StruttureRicettive[[#This Row],[Denominazione]] &amp; " (" &amp; StruttureRicettive[[#This Row],[Città]] &amp; ")"</f>
        <v>PINETA (SAN BENEDETTO DEL TRONTO)</v>
      </c>
      <c r="B5411" t="str">
        <f>_xlfn.XLOOKUP(ElencoStrutture!A5411,StruttureRicettive[DenominazioneCittà],StruttureRicettive[Città])</f>
        <v>SAN BENEDETTO DEL TRONTO</v>
      </c>
      <c r="C5411" t="str">
        <f>_xlfn.XLOOKUP(A5411,StruttureRicettive[DenominazioneCittà],StruttureRicettive[Località])</f>
        <v>SAN BENEDETTO DEL TRONTO</v>
      </c>
      <c r="D5411" t="str">
        <f>_xlfn.XLOOKUP(A5411,StruttureRicettive[DenominazioneCittà],StruttureRicettive[Località2])</f>
        <v>SAN BENEDETTO DEL TRONTO</v>
      </c>
    </row>
    <row r="5412" spans="1:4" x14ac:dyDescent="0.25">
      <c r="A5412" t="str">
        <f>StruttureRicettive[[#This Row],[Denominazione]] &amp; " (" &amp; StruttureRicettive[[#This Row],[Città]] &amp; ")"</f>
        <v>PINETA COUNTRY HOUSE (SAN SEVERINO MARCHE)</v>
      </c>
      <c r="B5412" t="str">
        <f>_xlfn.XLOOKUP(ElencoStrutture!A5412,StruttureRicettive[DenominazioneCittà],StruttureRicettive[Città])</f>
        <v>SAN SEVERINO MARCHE</v>
      </c>
      <c r="C5412" t="str">
        <f>_xlfn.XLOOKUP(A5412,StruttureRicettive[DenominazioneCittà],StruttureRicettive[Località])</f>
        <v>SERRIPOLA</v>
      </c>
      <c r="D5412" t="str">
        <f>_xlfn.XLOOKUP(A5412,StruttureRicettive[DenominazioneCittà],StruttureRicettive[Località2])</f>
        <v>SERRIPOLA</v>
      </c>
    </row>
    <row r="5413" spans="1:4" x14ac:dyDescent="0.25">
      <c r="A5413" t="str">
        <f>StruttureRicettive[[#This Row],[Denominazione]] &amp; " (" &amp; StruttureRicettive[[#This Row],[Città]] &amp; ")"</f>
        <v>PINGUINO (SAN BENEDETTO DEL TRONTO)</v>
      </c>
      <c r="B5413" t="str">
        <f>_xlfn.XLOOKUP(ElencoStrutture!A5413,StruttureRicettive[DenominazioneCittà],StruttureRicettive[Città])</f>
        <v>SAN BENEDETTO DEL TRONTO</v>
      </c>
      <c r="C5413" t="str">
        <f>_xlfn.XLOOKUP(A5413,StruttureRicettive[DenominazioneCittà],StruttureRicettive[Località])</f>
        <v>no info</v>
      </c>
      <c r="D5413" t="str">
        <f>_xlfn.XLOOKUP(A5413,StruttureRicettive[DenominazioneCittà],StruttureRicettive[Località2])</f>
        <v>SAN BENEDETTO DEL TRONTO</v>
      </c>
    </row>
    <row r="5414" spans="1:4" x14ac:dyDescent="0.25">
      <c r="A5414" t="str">
        <f>StruttureRicettive[[#This Row],[Denominazione]] &amp; " (" &amp; StruttureRicettive[[#This Row],[Città]] &amp; ")"</f>
        <v>PINO NERO (SAN SEVERINO MARCHE)</v>
      </c>
      <c r="B5414" t="str">
        <f>_xlfn.XLOOKUP(ElencoStrutture!A5414,StruttureRicettive[DenominazioneCittà],StruttureRicettive[Città])</f>
        <v>SAN SEVERINO MARCHE</v>
      </c>
      <c r="C5414" t="str">
        <f>_xlfn.XLOOKUP(A5414,StruttureRicettive[DenominazioneCittà],StruttureRicettive[Località])</f>
        <v>LOC. SERRIPOLA</v>
      </c>
      <c r="D5414" t="str">
        <f>_xlfn.XLOOKUP(A5414,StruttureRicettive[DenominazioneCittà],StruttureRicettive[Località2])</f>
        <v>LOC. SERRIPOLA</v>
      </c>
    </row>
    <row r="5415" spans="1:4" x14ac:dyDescent="0.25">
      <c r="A5415" t="str">
        <f>StruttureRicettive[[#This Row],[Denominazione]] &amp; " (" &amp; StruttureRicettive[[#This Row],[Città]] &amp; ")"</f>
        <v>PINTURA (BOLOGNOLA)</v>
      </c>
      <c r="B5415" t="str">
        <f>_xlfn.XLOOKUP(ElencoStrutture!A5415,StruttureRicettive[DenominazioneCittà],StruttureRicettive[Città])</f>
        <v>BOLOGNOLA</v>
      </c>
      <c r="C5415" t="str">
        <f>_xlfn.XLOOKUP(A5415,StruttureRicettive[DenominazioneCittà],StruttureRicettive[Località])</f>
        <v>PINTURA DI BOLOGNOLA</v>
      </c>
      <c r="D5415" t="str">
        <f>_xlfn.XLOOKUP(A5415,StruttureRicettive[DenominazioneCittà],StruttureRicettive[Località2])</f>
        <v>PINTURA DI BOLOGNOLA</v>
      </c>
    </row>
    <row r="5416" spans="1:4" x14ac:dyDescent="0.25">
      <c r="A5416" t="str">
        <f>StruttureRicettive[[#This Row],[Denominazione]] &amp; " (" &amp; StruttureRicettive[[#This Row],[Città]] &amp; ")"</f>
        <v>PIO BRACCO (CAGLI)</v>
      </c>
      <c r="B5416" t="str">
        <f>_xlfn.XLOOKUP(ElencoStrutture!A5416,StruttureRicettive[DenominazioneCittà],StruttureRicettive[Città])</f>
        <v>CAGLI</v>
      </c>
      <c r="C5416" t="str">
        <f>_xlfn.XLOOKUP(A5416,StruttureRicettive[DenominazioneCittà],StruttureRicettive[Località])</f>
        <v>SMIRRA</v>
      </c>
      <c r="D5416" t="str">
        <f>_xlfn.XLOOKUP(A5416,StruttureRicettive[DenominazioneCittà],StruttureRicettive[Località2])</f>
        <v>SMIRRA</v>
      </c>
    </row>
    <row r="5417" spans="1:4" x14ac:dyDescent="0.25">
      <c r="A5417" t="str">
        <f>StruttureRicettive[[#This Row],[Denominazione]] &amp; " (" &amp; StruttureRicettive[[#This Row],[Città]] &amp; ")"</f>
        <v>PIT LANE (OFFIDA)</v>
      </c>
      <c r="B5417" t="str">
        <f>_xlfn.XLOOKUP(ElencoStrutture!A5417,StruttureRicettive[DenominazioneCittà],StruttureRicettive[Città])</f>
        <v>OFFIDA</v>
      </c>
      <c r="C5417" t="str">
        <f>_xlfn.XLOOKUP(A5417,StruttureRicettive[DenominazioneCittà],StruttureRicettive[Località])</f>
        <v>OFFIDA</v>
      </c>
      <c r="D5417" t="str">
        <f>_xlfn.XLOOKUP(A5417,StruttureRicettive[DenominazioneCittà],StruttureRicettive[Località2])</f>
        <v>OFFIDA</v>
      </c>
    </row>
    <row r="5418" spans="1:4" x14ac:dyDescent="0.25">
      <c r="A5418" t="str">
        <f>StruttureRicettive[[#This Row],[Denominazione]] &amp; " (" &amp; StruttureRicettive[[#This Row],[Città]] &amp; ")"</f>
        <v>PITER (PORTO RECANATI)</v>
      </c>
      <c r="B5418" t="str">
        <f>_xlfn.XLOOKUP(ElencoStrutture!A5418,StruttureRicettive[DenominazioneCittà],StruttureRicettive[Città])</f>
        <v>PORTO RECANATI</v>
      </c>
      <c r="C5418" t="str">
        <f>_xlfn.XLOOKUP(A5418,StruttureRicettive[DenominazioneCittà],StruttureRicettive[Località])</f>
        <v>no info</v>
      </c>
      <c r="D5418" t="str">
        <f>_xlfn.XLOOKUP(A5418,StruttureRicettive[DenominazioneCittà],StruttureRicettive[Località2])</f>
        <v>PORTO RECANATI</v>
      </c>
    </row>
    <row r="5419" spans="1:4" x14ac:dyDescent="0.25">
      <c r="A5419" t="str">
        <f>StruttureRicettive[[#This Row],[Denominazione]] &amp; " (" &amp; StruttureRicettive[[#This Row],[Città]] &amp; ")"</f>
        <v>PITINUM (MACERATA FELTRIA)</v>
      </c>
      <c r="B5419" t="str">
        <f>_xlfn.XLOOKUP(ElencoStrutture!A5419,StruttureRicettive[DenominazioneCittà],StruttureRicettive[Città])</f>
        <v>MACERATA FELTRIA</v>
      </c>
      <c r="C5419" t="str">
        <f>_xlfn.XLOOKUP(A5419,StruttureRicettive[DenominazioneCittà],StruttureRicettive[Località])</f>
        <v>MACERATA FELTRIA</v>
      </c>
      <c r="D5419" t="str">
        <f>_xlfn.XLOOKUP(A5419,StruttureRicettive[DenominazioneCittà],StruttureRicettive[Località2])</f>
        <v>MACERATA FELTRIA</v>
      </c>
    </row>
    <row r="5420" spans="1:4" x14ac:dyDescent="0.25">
      <c r="A5420" t="str">
        <f>StruttureRicettive[[#This Row],[Denominazione]] &amp; " (" &amp; StruttureRicettive[[#This Row],[Città]] &amp; ")"</f>
        <v>PIZZACCIA ON THE BEACH (GROTTAMMARE)</v>
      </c>
      <c r="B5420" t="str">
        <f>_xlfn.XLOOKUP(ElencoStrutture!A5420,StruttureRicettive[DenominazioneCittà],StruttureRicettive[Città])</f>
        <v>GROTTAMMARE</v>
      </c>
      <c r="C5420" t="str">
        <f>_xlfn.XLOOKUP(A5420,StruttureRicettive[DenominazioneCittà],StruttureRicettive[Località])</f>
        <v>no info</v>
      </c>
      <c r="D5420" t="str">
        <f>_xlfn.XLOOKUP(A5420,StruttureRicettive[DenominazioneCittà],StruttureRicettive[Località2])</f>
        <v>GROTTAMMARE</v>
      </c>
    </row>
    <row r="5421" spans="1:4" x14ac:dyDescent="0.25">
      <c r="A5421" t="str">
        <f>StruttureRicettive[[#This Row],[Denominazione]] &amp; " (" &amp; StruttureRicettive[[#This Row],[Città]] &amp; ")"</f>
        <v>PLAYA (SENIGALLIA)</v>
      </c>
      <c r="B5421" t="str">
        <f>_xlfn.XLOOKUP(ElencoStrutture!A5421,StruttureRicettive[DenominazioneCittà],StruttureRicettive[Città])</f>
        <v>SENIGALLIA</v>
      </c>
      <c r="C5421" t="str">
        <f>_xlfn.XLOOKUP(A5421,StruttureRicettive[DenominazioneCittà],StruttureRicettive[Località])</f>
        <v>SENIGALLIA</v>
      </c>
      <c r="D5421" t="str">
        <f>_xlfn.XLOOKUP(A5421,StruttureRicettive[DenominazioneCittà],StruttureRicettive[Località2])</f>
        <v>SENIGALLIA</v>
      </c>
    </row>
    <row r="5422" spans="1:4" x14ac:dyDescent="0.25">
      <c r="A5422" t="str">
        <f>StruttureRicettive[[#This Row],[Denominazione]] &amp; " (" &amp; StruttureRicettive[[#This Row],[Città]] &amp; ")"</f>
        <v>PLAYA BOCACHICA (POTENZA PICENA)</v>
      </c>
      <c r="B5422" t="str">
        <f>_xlfn.XLOOKUP(ElencoStrutture!A5422,StruttureRicettive[DenominazioneCittà],StruttureRicettive[Città])</f>
        <v>POTENZA PICENA</v>
      </c>
      <c r="C5422" t="str">
        <f>_xlfn.XLOOKUP(A5422,StruttureRicettive[DenominazioneCittà],StruttureRicettive[Località])</f>
        <v>PORTO POTENZA PICENA</v>
      </c>
      <c r="D5422" t="str">
        <f>_xlfn.XLOOKUP(A5422,StruttureRicettive[DenominazioneCittà],StruttureRicettive[Località2])</f>
        <v>PORTO POTENZA PICENA</v>
      </c>
    </row>
    <row r="5423" spans="1:4" x14ac:dyDescent="0.25">
      <c r="A5423" t="str">
        <f>StruttureRicettive[[#This Row],[Denominazione]] &amp; " (" &amp; StruttureRicettive[[#This Row],[Città]] &amp; ")"</f>
        <v>PLAYA DORADA (PORTO SANT'ELPIDIO)</v>
      </c>
      <c r="B5423" t="str">
        <f>_xlfn.XLOOKUP(ElencoStrutture!A5423,StruttureRicettive[DenominazioneCittà],StruttureRicettive[Città])</f>
        <v>PORTO SANT'ELPIDIO</v>
      </c>
      <c r="C5423" t="str">
        <f>_xlfn.XLOOKUP(A5423,StruttureRicettive[DenominazioneCittà],StruttureRicettive[Località])</f>
        <v>no info</v>
      </c>
      <c r="D5423" t="str">
        <f>_xlfn.XLOOKUP(A5423,StruttureRicettive[DenominazioneCittà],StruttureRicettive[Località2])</f>
        <v>PORTO SANT'ELPIDIO</v>
      </c>
    </row>
    <row r="5424" spans="1:4" x14ac:dyDescent="0.25">
      <c r="A5424" t="str">
        <f>StruttureRicettive[[#This Row],[Denominazione]] &amp; " (" &amp; StruttureRicettive[[#This Row],[Città]] &amp; ")"</f>
        <v>PLAYA PRINCIPE RESORT (FANO)</v>
      </c>
      <c r="B5424" t="str">
        <f>_xlfn.XLOOKUP(ElencoStrutture!A5424,StruttureRicettive[DenominazioneCittà],StruttureRicettive[Città])</f>
        <v>FANO</v>
      </c>
      <c r="C5424" t="str">
        <f>_xlfn.XLOOKUP(A5424,StruttureRicettive[DenominazioneCittà],StruttureRicettive[Località])</f>
        <v>FANO</v>
      </c>
      <c r="D5424" t="str">
        <f>_xlfn.XLOOKUP(A5424,StruttureRicettive[DenominazioneCittà],StruttureRicettive[Località2])</f>
        <v>FANO</v>
      </c>
    </row>
    <row r="5425" spans="1:4" x14ac:dyDescent="0.25">
      <c r="A5425" t="str">
        <f>StruttureRicettive[[#This Row],[Denominazione]] &amp; " (" &amp; StruttureRicettive[[#This Row],[Città]] &amp; ")"</f>
        <v>PLAZA (FANO)</v>
      </c>
      <c r="B5425" t="str">
        <f>_xlfn.XLOOKUP(ElencoStrutture!A5425,StruttureRicettive[DenominazioneCittà],StruttureRicettive[Città])</f>
        <v>FANO</v>
      </c>
      <c r="C5425" t="str">
        <f>_xlfn.XLOOKUP(A5425,StruttureRicettive[DenominazioneCittà],StruttureRicettive[Località])</f>
        <v>FANO</v>
      </c>
      <c r="D5425" t="str">
        <f>_xlfn.XLOOKUP(A5425,StruttureRicettive[DenominazioneCittà],StruttureRicettive[Località2])</f>
        <v>FANO</v>
      </c>
    </row>
    <row r="5426" spans="1:4" x14ac:dyDescent="0.25">
      <c r="A5426" t="str">
        <f>StruttureRicettive[[#This Row],[Denominazione]] &amp; " (" &amp; StruttureRicettive[[#This Row],[Città]] &amp; ")"</f>
        <v>PLAZA (GABICCE MARE)</v>
      </c>
      <c r="B5426" t="str">
        <f>_xlfn.XLOOKUP(ElencoStrutture!A5426,StruttureRicettive[DenominazioneCittà],StruttureRicettive[Città])</f>
        <v>GABICCE MARE</v>
      </c>
      <c r="C5426" t="str">
        <f>_xlfn.XLOOKUP(A5426,StruttureRicettive[DenominazioneCittà],StruttureRicettive[Località])</f>
        <v>GABICCE MARE</v>
      </c>
      <c r="D5426" t="str">
        <f>_xlfn.XLOOKUP(A5426,StruttureRicettive[DenominazioneCittà],StruttureRicettive[Località2])</f>
        <v>GABICCE MARE</v>
      </c>
    </row>
    <row r="5427" spans="1:4" x14ac:dyDescent="0.25">
      <c r="A5427" t="str">
        <f>StruttureRicettive[[#This Row],[Denominazione]] &amp; " (" &amp; StruttureRicettive[[#This Row],[Città]] &amp; ")"</f>
        <v>PLAZA (PESARO)</v>
      </c>
      <c r="B5427" t="str">
        <f>_xlfn.XLOOKUP(ElencoStrutture!A5427,StruttureRicettive[DenominazioneCittà],StruttureRicettive[Città])</f>
        <v>PESARO</v>
      </c>
      <c r="C5427" t="str">
        <f>_xlfn.XLOOKUP(A5427,StruttureRicettive[DenominazioneCittà],StruttureRicettive[Località])</f>
        <v>PESARO</v>
      </c>
      <c r="D5427" t="str">
        <f>_xlfn.XLOOKUP(A5427,StruttureRicettive[DenominazioneCittà],StruttureRicettive[Località2])</f>
        <v>PESARO</v>
      </c>
    </row>
    <row r="5428" spans="1:4" x14ac:dyDescent="0.25">
      <c r="A5428" t="str">
        <f>StruttureRicettive[[#This Row],[Denominazione]] &amp; " (" &amp; StruttureRicettive[[#This Row],[Città]] &amp; ")"</f>
        <v>POGGIO AGLI ULIVI (ANCONA)</v>
      </c>
      <c r="B5428" t="str">
        <f>_xlfn.XLOOKUP(ElencoStrutture!A5428,StruttureRicettive[DenominazioneCittà],StruttureRicettive[Città])</f>
        <v>ANCONA</v>
      </c>
      <c r="C5428" t="str">
        <f>_xlfn.XLOOKUP(A5428,StruttureRicettive[DenominazioneCittà],StruttureRicettive[Località])</f>
        <v>ANCONA</v>
      </c>
      <c r="D5428" t="str">
        <f>_xlfn.XLOOKUP(A5428,StruttureRicettive[DenominazioneCittà],StruttureRicettive[Località2])</f>
        <v>ANCONA</v>
      </c>
    </row>
    <row r="5429" spans="1:4" x14ac:dyDescent="0.25">
      <c r="A5429" t="str">
        <f>StruttureRicettive[[#This Row],[Denominazione]] &amp; " (" &amp; StruttureRicettive[[#This Row],[Città]] &amp; ")"</f>
        <v>POGGIO ANTICO (MONTE SAN VITO)</v>
      </c>
      <c r="B5429" t="str">
        <f>_xlfn.XLOOKUP(ElencoStrutture!A5429,StruttureRicettive[DenominazioneCittà],StruttureRicettive[Città])</f>
        <v>MONTE SAN VITO</v>
      </c>
      <c r="C5429" t="str">
        <f>_xlfn.XLOOKUP(A5429,StruttureRicettive[DenominazioneCittà],StruttureRicettive[Località])</f>
        <v>MONTE SAN VITO</v>
      </c>
      <c r="D5429" t="str">
        <f>_xlfn.XLOOKUP(A5429,StruttureRicettive[DenominazioneCittà],StruttureRicettive[Località2])</f>
        <v>MONTE SAN VITO</v>
      </c>
    </row>
    <row r="5430" spans="1:4" x14ac:dyDescent="0.25">
      <c r="A5430" t="str">
        <f>StruttureRicettive[[#This Row],[Denominazione]] &amp; " (" &amp; StruttureRicettive[[#This Row],[Città]] &amp; ")"</f>
        <v>POGGIO DEI PRUGNOLI di MARINA ARCANGELI (URBINO)</v>
      </c>
      <c r="B5430" t="str">
        <f>_xlfn.XLOOKUP(ElencoStrutture!A5430,StruttureRicettive[DenominazioneCittà],StruttureRicettive[Città])</f>
        <v>URBINO</v>
      </c>
      <c r="C5430" t="str">
        <f>_xlfn.XLOOKUP(A5430,StruttureRicettive[DenominazioneCittà],StruttureRicettive[Località])</f>
        <v>URBINO</v>
      </c>
      <c r="D5430" t="str">
        <f>_xlfn.XLOOKUP(A5430,StruttureRicettive[DenominazioneCittà],StruttureRicettive[Località2])</f>
        <v>URBINO</v>
      </c>
    </row>
    <row r="5431" spans="1:4" x14ac:dyDescent="0.25">
      <c r="A5431" t="str">
        <f>StruttureRicettive[[#This Row],[Denominazione]] &amp; " (" &amp; StruttureRicettive[[#This Row],[Città]] &amp; ")"</f>
        <v>POGGIO DEL CONERO (ANCONA)</v>
      </c>
      <c r="B5431" t="str">
        <f>_xlfn.XLOOKUP(ElencoStrutture!A5431,StruttureRicettive[DenominazioneCittà],StruttureRicettive[Città])</f>
        <v>ANCONA</v>
      </c>
      <c r="C5431" t="str">
        <f>_xlfn.XLOOKUP(A5431,StruttureRicettive[DenominazioneCittà],StruttureRicettive[Località])</f>
        <v>POGGIO DI ANCONA</v>
      </c>
      <c r="D5431" t="str">
        <f>_xlfn.XLOOKUP(A5431,StruttureRicettive[DenominazioneCittà],StruttureRicettive[Località2])</f>
        <v>POGGIO DI ANCONA</v>
      </c>
    </row>
    <row r="5432" spans="1:4" x14ac:dyDescent="0.25">
      <c r="A5432" t="str">
        <f>StruttureRicettive[[#This Row],[Denominazione]] &amp; " (" &amp; StruttureRicettive[[#This Row],[Città]] &amp; ")"</f>
        <v>POGGIO MONTALI (MONTE ROBERTO)</v>
      </c>
      <c r="B5432" t="str">
        <f>_xlfn.XLOOKUP(ElencoStrutture!A5432,StruttureRicettive[DenominazioneCittà],StruttureRicettive[Città])</f>
        <v>MONTE ROBERTO</v>
      </c>
      <c r="C5432" t="str">
        <f>_xlfn.XLOOKUP(A5432,StruttureRicettive[DenominazioneCittà],StruttureRicettive[Località])</f>
        <v>no info</v>
      </c>
      <c r="D5432" t="str">
        <f>_xlfn.XLOOKUP(A5432,StruttureRicettive[DenominazioneCittà],StruttureRicettive[Località2])</f>
        <v>MONTE ROBERTO</v>
      </c>
    </row>
    <row r="5433" spans="1:4" x14ac:dyDescent="0.25">
      <c r="A5433" t="str">
        <f>StruttureRicettive[[#This Row],[Denominazione]] &amp; " (" &amp; StruttureRicettive[[#This Row],[Città]] &amp; ")"</f>
        <v>POMO D'ORO (TORRE SAN PATRIZIO)</v>
      </c>
      <c r="B5433" t="str">
        <f>_xlfn.XLOOKUP(ElencoStrutture!A5433,StruttureRicettive[DenominazioneCittà],StruttureRicettive[Città])</f>
        <v>TORRE SAN PATRIZIO</v>
      </c>
      <c r="C5433" t="str">
        <f>_xlfn.XLOOKUP(A5433,StruttureRicettive[DenominazioneCittà],StruttureRicettive[Località])</f>
        <v>no info</v>
      </c>
      <c r="D5433" t="str">
        <f>_xlfn.XLOOKUP(A5433,StruttureRicettive[DenominazioneCittà],StruttureRicettive[Località2])</f>
        <v>TORRE SAN PATRIZIO</v>
      </c>
    </row>
    <row r="5434" spans="1:4" x14ac:dyDescent="0.25">
      <c r="A5434" t="str">
        <f>StruttureRicettive[[#This Row],[Denominazione]] &amp; " (" &amp; StruttureRicettive[[#This Row],[Città]] &amp; ")"</f>
        <v>PORFIDO LUIGI (SENIGALLIA)</v>
      </c>
      <c r="B5434" t="str">
        <f>_xlfn.XLOOKUP(ElencoStrutture!A5434,StruttureRicettive[DenominazioneCittà],StruttureRicettive[Città])</f>
        <v>SENIGALLIA</v>
      </c>
      <c r="C5434" t="str">
        <f>_xlfn.XLOOKUP(A5434,StruttureRicettive[DenominazioneCittà],StruttureRicettive[Località])</f>
        <v>SENIGALLIA</v>
      </c>
      <c r="D5434" t="str">
        <f>_xlfn.XLOOKUP(A5434,StruttureRicettive[DenominazioneCittà],StruttureRicettive[Località2])</f>
        <v>SENIGALLIA</v>
      </c>
    </row>
    <row r="5435" spans="1:4" x14ac:dyDescent="0.25">
      <c r="A5435" t="str">
        <f>StruttureRicettive[[#This Row],[Denominazione]] &amp; " (" &amp; StruttureRicettive[[#This Row],[Città]] &amp; ")"</f>
        <v>PORTA MAZZINI (JESI)</v>
      </c>
      <c r="B5435" t="str">
        <f>_xlfn.XLOOKUP(ElencoStrutture!A5435,StruttureRicettive[DenominazioneCittà],StruttureRicettive[Città])</f>
        <v>JESI</v>
      </c>
      <c r="C5435" t="str">
        <f>_xlfn.XLOOKUP(A5435,StruttureRicettive[DenominazioneCittà],StruttureRicettive[Località])</f>
        <v>JESI</v>
      </c>
      <c r="D5435" t="str">
        <f>_xlfn.XLOOKUP(A5435,StruttureRicettive[DenominazioneCittà],StruttureRicettive[Località2])</f>
        <v>JESI</v>
      </c>
    </row>
    <row r="5436" spans="1:4" x14ac:dyDescent="0.25">
      <c r="A5436" t="str">
        <f>StruttureRicettive[[#This Row],[Denominazione]] &amp; " (" &amp; StruttureRicettive[[#This Row],[Città]] &amp; ")"</f>
        <v>PORTA SANTA LUCIA (FERMO)</v>
      </c>
      <c r="B5436" t="str">
        <f>_xlfn.XLOOKUP(ElencoStrutture!A5436,StruttureRicettive[DenominazioneCittà],StruttureRicettive[Città])</f>
        <v>FERMO</v>
      </c>
      <c r="C5436" t="str">
        <f>_xlfn.XLOOKUP(A5436,StruttureRicettive[DenominazioneCittà],StruttureRicettive[Località])</f>
        <v>FERMO</v>
      </c>
      <c r="D5436" t="str">
        <f>_xlfn.XLOOKUP(A5436,StruttureRicettive[DenominazioneCittà],StruttureRicettive[Località2])</f>
        <v>FERMO</v>
      </c>
    </row>
    <row r="5437" spans="1:4" x14ac:dyDescent="0.25">
      <c r="A5437" t="str">
        <f>StruttureRicettive[[#This Row],[Denominazione]] &amp; " (" &amp; StruttureRicettive[[#This Row],[Città]] &amp; ")"</f>
        <v>POSEIDON (SAN BENEDETTO DEL TRONTO)</v>
      </c>
      <c r="B5437" t="str">
        <f>_xlfn.XLOOKUP(ElencoStrutture!A5437,StruttureRicettive[DenominazioneCittà],StruttureRicettive[Città])</f>
        <v>SAN BENEDETTO DEL TRONTO</v>
      </c>
      <c r="C5437" t="str">
        <f>_xlfn.XLOOKUP(A5437,StruttureRicettive[DenominazioneCittà],StruttureRicettive[Località])</f>
        <v>SAN BENEDETTO DEL TRONTO</v>
      </c>
      <c r="D5437" t="str">
        <f>_xlfn.XLOOKUP(A5437,StruttureRicettive[DenominazioneCittà],StruttureRicettive[Località2])</f>
        <v>SAN BENEDETTO DEL TRONTO</v>
      </c>
    </row>
    <row r="5438" spans="1:4" x14ac:dyDescent="0.25">
      <c r="A5438" t="str">
        <f>StruttureRicettive[[#This Row],[Denominazione]] &amp; " (" &amp; StruttureRicettive[[#This Row],[Città]] &amp; ")"</f>
        <v>POSILLIPO (GABICCE MARE)</v>
      </c>
      <c r="B5438" t="str">
        <f>_xlfn.XLOOKUP(ElencoStrutture!A5438,StruttureRicettive[DenominazioneCittà],StruttureRicettive[Città])</f>
        <v>GABICCE MARE</v>
      </c>
      <c r="C5438" t="str">
        <f>_xlfn.XLOOKUP(A5438,StruttureRicettive[DenominazioneCittà],StruttureRicettive[Località])</f>
        <v>GABICCE MARE</v>
      </c>
      <c r="D5438" t="str">
        <f>_xlfn.XLOOKUP(A5438,StruttureRicettive[DenominazioneCittà],StruttureRicettive[Località2])</f>
        <v>GABICCE MARE</v>
      </c>
    </row>
    <row r="5439" spans="1:4" x14ac:dyDescent="0.25">
      <c r="A5439" t="str">
        <f>StruttureRicettive[[#This Row],[Denominazione]] &amp; " (" &amp; StruttureRicettive[[#This Row],[Città]] &amp; ")"</f>
        <v>POSTIGLIONE DELLA CASTELLETTA (CINGOLI)</v>
      </c>
      <c r="B5439" t="str">
        <f>_xlfn.XLOOKUP(ElencoStrutture!A5439,StruttureRicettive[DenominazioneCittà],StruttureRicettive[Città])</f>
        <v>CINGOLI</v>
      </c>
      <c r="C5439" t="str">
        <f>_xlfn.XLOOKUP(A5439,StruttureRicettive[DenominazioneCittà],StruttureRicettive[Località])</f>
        <v>CINGOLI</v>
      </c>
      <c r="D5439" t="str">
        <f>_xlfn.XLOOKUP(A5439,StruttureRicettive[DenominazioneCittà],StruttureRicettive[Località2])</f>
        <v>CINGOLI</v>
      </c>
    </row>
    <row r="5440" spans="1:4" x14ac:dyDescent="0.25">
      <c r="A5440" t="str">
        <f>StruttureRicettive[[#This Row],[Denominazione]] &amp; " (" &amp; StruttureRicettive[[#This Row],[Città]] &amp; ")"</f>
        <v>POZZO NUOVO (URBINO)</v>
      </c>
      <c r="B5440" t="str">
        <f>_xlfn.XLOOKUP(ElencoStrutture!A5440,StruttureRicettive[DenominazioneCittà],StruttureRicettive[Città])</f>
        <v>URBINO</v>
      </c>
      <c r="C5440" t="str">
        <f>_xlfn.XLOOKUP(A5440,StruttureRicettive[DenominazioneCittà],StruttureRicettive[Località])</f>
        <v>URBINO</v>
      </c>
      <c r="D5440" t="str">
        <f>_xlfn.XLOOKUP(A5440,StruttureRicettive[DenominazioneCittà],StruttureRicettive[Località2])</f>
        <v>URBINO</v>
      </c>
    </row>
    <row r="5441" spans="1:4" x14ac:dyDescent="0.25">
      <c r="A5441" t="str">
        <f>StruttureRicettive[[#This Row],[Denominazione]] &amp; " (" &amp; StruttureRicettive[[#This Row],[Città]] &amp; ")"</f>
        <v>PRATELLI SEI (ROSORA)</v>
      </c>
      <c r="B5441" t="str">
        <f>_xlfn.XLOOKUP(ElencoStrutture!A5441,StruttureRicettive[DenominazioneCittà],StruttureRicettive[Città])</f>
        <v>ROSORA</v>
      </c>
      <c r="C5441" t="str">
        <f>_xlfn.XLOOKUP(A5441,StruttureRicettive[DenominazioneCittà],StruttureRicettive[Località])</f>
        <v>ROSORA</v>
      </c>
      <c r="D5441" t="str">
        <f>_xlfn.XLOOKUP(A5441,StruttureRicettive[DenominazioneCittà],StruttureRicettive[Località2])</f>
        <v>ROSORA</v>
      </c>
    </row>
    <row r="5442" spans="1:4" x14ac:dyDescent="0.25">
      <c r="A5442" t="str">
        <f>StruttureRicettive[[#This Row],[Denominazione]] &amp; " (" &amp; StruttureRicettive[[#This Row],[Città]] &amp; ")"</f>
        <v>PRATER (GROTTAMMARE)</v>
      </c>
      <c r="B5442" t="str">
        <f>_xlfn.XLOOKUP(ElencoStrutture!A5442,StruttureRicettive[DenominazioneCittà],StruttureRicettive[Città])</f>
        <v>GROTTAMMARE</v>
      </c>
      <c r="C5442" t="str">
        <f>_xlfn.XLOOKUP(A5442,StruttureRicettive[DenominazioneCittà],StruttureRicettive[Località])</f>
        <v>GROTTAMMARE</v>
      </c>
      <c r="D5442" t="str">
        <f>_xlfn.XLOOKUP(A5442,StruttureRicettive[DenominazioneCittà],StruttureRicettive[Località2])</f>
        <v>GROTTAMMARE</v>
      </c>
    </row>
    <row r="5443" spans="1:4" x14ac:dyDescent="0.25">
      <c r="A5443" t="str">
        <f>StruttureRicettive[[#This Row],[Denominazione]] &amp; " (" &amp; StruttureRicettive[[#This Row],[Città]] &amp; ")"</f>
        <v>PRESIDENT (SAN BENEDETTO DEL TRONTO)</v>
      </c>
      <c r="B5443" t="str">
        <f>_xlfn.XLOOKUP(ElencoStrutture!A5443,StruttureRicettive[DenominazioneCittà],StruttureRicettive[Città])</f>
        <v>SAN BENEDETTO DEL TRONTO</v>
      </c>
      <c r="C5443" t="str">
        <f>_xlfn.XLOOKUP(A5443,StruttureRicettive[DenominazioneCittà],StruttureRicettive[Località])</f>
        <v>SAN BENEDETTO DEL TRONTO</v>
      </c>
      <c r="D5443" t="str">
        <f>_xlfn.XLOOKUP(A5443,StruttureRicettive[DenominazioneCittà],StruttureRicettive[Località2])</f>
        <v>SAN BENEDETTO DEL TRONTO</v>
      </c>
    </row>
    <row r="5444" spans="1:4" x14ac:dyDescent="0.25">
      <c r="A5444" t="str">
        <f>StruttureRicettive[[#This Row],[Denominazione]] &amp; " (" &amp; StruttureRicettive[[#This Row],[Città]] &amp; ")"</f>
        <v>PRIMA COLONNA DEL LOGGIATO (FERMO)</v>
      </c>
      <c r="B5444" t="str">
        <f>_xlfn.XLOOKUP(ElencoStrutture!A5444,StruttureRicettive[DenominazioneCittà],StruttureRicettive[Città])</f>
        <v>FERMO</v>
      </c>
      <c r="C5444" t="str">
        <f>_xlfn.XLOOKUP(A5444,StruttureRicettive[DenominazioneCittà],StruttureRicettive[Località])</f>
        <v>FERMO</v>
      </c>
      <c r="D5444" t="str">
        <f>_xlfn.XLOOKUP(A5444,StruttureRicettive[DenominazioneCittà],StruttureRicettive[Località2])</f>
        <v>FERMO</v>
      </c>
    </row>
    <row r="5445" spans="1:4" x14ac:dyDescent="0.25">
      <c r="A5445" t="str">
        <f>StruttureRicettive[[#This Row],[Denominazione]] &amp; " (" &amp; StruttureRicettive[[#This Row],[Città]] &amp; ")"</f>
        <v>PRIMAVERA (SENIGALLIA)</v>
      </c>
      <c r="B5445" t="str">
        <f>_xlfn.XLOOKUP(ElencoStrutture!A5445,StruttureRicettive[DenominazioneCittà],StruttureRicettive[Città])</f>
        <v>SENIGALLIA</v>
      </c>
      <c r="C5445" t="str">
        <f>_xlfn.XLOOKUP(A5445,StruttureRicettive[DenominazioneCittà],StruttureRicettive[Località])</f>
        <v>SENIGALLIA</v>
      </c>
      <c r="D5445" t="str">
        <f>_xlfn.XLOOKUP(A5445,StruttureRicettive[DenominazioneCittà],StruttureRicettive[Località2])</f>
        <v>SENIGALLIA</v>
      </c>
    </row>
    <row r="5446" spans="1:4" x14ac:dyDescent="0.25">
      <c r="A5446" t="str">
        <f>StruttureRicettive[[#This Row],[Denominazione]] &amp; " (" &amp; StruttureRicettive[[#This Row],[Città]] &amp; ")"</f>
        <v>PRIMAVERA MARIA (GABICCE MARE)</v>
      </c>
      <c r="B5446" t="str">
        <f>_xlfn.XLOOKUP(ElencoStrutture!A5446,StruttureRicettive[DenominazioneCittà],StruttureRicettive[Città])</f>
        <v>GABICCE MARE</v>
      </c>
      <c r="C5446" t="str">
        <f>_xlfn.XLOOKUP(A5446,StruttureRicettive[DenominazioneCittà],StruttureRicettive[Località])</f>
        <v>no info</v>
      </c>
      <c r="D5446" t="str">
        <f>_xlfn.XLOOKUP(A5446,StruttureRicettive[DenominazioneCittà],StruttureRicettive[Località2])</f>
        <v>GABICCE MARE</v>
      </c>
    </row>
    <row r="5447" spans="1:4" x14ac:dyDescent="0.25">
      <c r="A5447" t="str">
        <f>StruttureRicettive[[#This Row],[Denominazione]] &amp; " (" &amp; StruttureRicettive[[#This Row],[Città]] &amp; ")"</f>
        <v>PRIMAVERA MARIELLA (FANO)</v>
      </c>
      <c r="B5447" t="str">
        <f>_xlfn.XLOOKUP(ElencoStrutture!A5447,StruttureRicettive[DenominazioneCittà],StruttureRicettive[Città])</f>
        <v>FANO</v>
      </c>
      <c r="C5447" t="str">
        <f>_xlfn.XLOOKUP(A5447,StruttureRicettive[DenominazioneCittà],StruttureRicettive[Località])</f>
        <v>FANO</v>
      </c>
      <c r="D5447" t="str">
        <f>_xlfn.XLOOKUP(A5447,StruttureRicettive[DenominazioneCittà],StruttureRicettive[Località2])</f>
        <v>FANO</v>
      </c>
    </row>
    <row r="5448" spans="1:4" x14ac:dyDescent="0.25">
      <c r="A5448" t="str">
        <f>StruttureRicettive[[#This Row],[Denominazione]] &amp; " (" &amp; StruttureRicettive[[#This Row],[Città]] &amp; ")"</f>
        <v>PRIMO SOLE (CUPRA MARITTIMA)</v>
      </c>
      <c r="B5448" t="str">
        <f>_xlfn.XLOOKUP(ElencoStrutture!A5448,StruttureRicettive[DenominazioneCittà],StruttureRicettive[Città])</f>
        <v>CUPRA MARITTIMA</v>
      </c>
      <c r="C5448" t="str">
        <f>_xlfn.XLOOKUP(A5448,StruttureRicettive[DenominazioneCittà],StruttureRicettive[Località])</f>
        <v>CUPRA MARITTIMA</v>
      </c>
      <c r="D5448" t="str">
        <f>_xlfn.XLOOKUP(A5448,StruttureRicettive[DenominazioneCittà],StruttureRicettive[Località2])</f>
        <v>CUPRA MARITTIMA</v>
      </c>
    </row>
    <row r="5449" spans="1:4" x14ac:dyDescent="0.25">
      <c r="A5449" t="str">
        <f>StruttureRicettive[[#This Row],[Denominazione]] &amp; " (" &amp; StruttureRicettive[[#This Row],[Città]] &amp; ")"</f>
        <v>PRINCIPE (GABICCE MARE)</v>
      </c>
      <c r="B5449" t="str">
        <f>_xlfn.XLOOKUP(ElencoStrutture!A5449,StruttureRicettive[DenominazioneCittà],StruttureRicettive[Città])</f>
        <v>GABICCE MARE</v>
      </c>
      <c r="C5449" t="str">
        <f>_xlfn.XLOOKUP(A5449,StruttureRicettive[DenominazioneCittà],StruttureRicettive[Località])</f>
        <v>GABICCE MARE</v>
      </c>
      <c r="D5449" t="str">
        <f>_xlfn.XLOOKUP(A5449,StruttureRicettive[DenominazioneCittà],StruttureRicettive[Località2])</f>
        <v>GABICCE MARE</v>
      </c>
    </row>
    <row r="5450" spans="1:4" x14ac:dyDescent="0.25">
      <c r="A5450" t="str">
        <f>StruttureRicettive[[#This Row],[Denominazione]] &amp; " (" &amp; StruttureRicettive[[#This Row],[Città]] &amp; ")"</f>
        <v>PRINCIPI EMILIANO (SENIGALLIA)</v>
      </c>
      <c r="B5450" t="str">
        <f>_xlfn.XLOOKUP(ElencoStrutture!A5450,StruttureRicettive[DenominazioneCittà],StruttureRicettive[Città])</f>
        <v>SENIGALLIA</v>
      </c>
      <c r="C5450" t="str">
        <f>_xlfn.XLOOKUP(A5450,StruttureRicettive[DenominazioneCittà],StruttureRicettive[Località])</f>
        <v>SENIGALLIA</v>
      </c>
      <c r="D5450" t="str">
        <f>_xlfn.XLOOKUP(A5450,StruttureRicettive[DenominazioneCittà],StruttureRicettive[Località2])</f>
        <v>SENIGALLIA</v>
      </c>
    </row>
    <row r="5451" spans="1:4" x14ac:dyDescent="0.25">
      <c r="A5451" t="str">
        <f>StruttureRicettive[[#This Row],[Denominazione]] &amp; " (" &amp; StruttureRicettive[[#This Row],[Città]] &amp; ")"</f>
        <v>PRINCIPI LEONARDO (SENIGALLIA)</v>
      </c>
      <c r="B5451" t="str">
        <f>_xlfn.XLOOKUP(ElencoStrutture!A5451,StruttureRicettive[DenominazioneCittà],StruttureRicettive[Città])</f>
        <v>SENIGALLIA</v>
      </c>
      <c r="C5451" t="str">
        <f>_xlfn.XLOOKUP(A5451,StruttureRicettive[DenominazioneCittà],StruttureRicettive[Località])</f>
        <v>SENIGALLIA</v>
      </c>
      <c r="D5451" t="str">
        <f>_xlfn.XLOOKUP(A5451,StruttureRicettive[DenominazioneCittà],StruttureRicettive[Località2])</f>
        <v>SENIGALLIA</v>
      </c>
    </row>
    <row r="5452" spans="1:4" x14ac:dyDescent="0.25">
      <c r="A5452" t="str">
        <f>StruttureRicettive[[#This Row],[Denominazione]] &amp; " (" &amp; StruttureRicettive[[#This Row],[Città]] &amp; ")"</f>
        <v>PRINCIPIA CHARMING SUITE (ASCOLI PICENO)</v>
      </c>
      <c r="B5452" t="str">
        <f>_xlfn.XLOOKUP(ElencoStrutture!A5452,StruttureRicettive[DenominazioneCittà],StruttureRicettive[Città])</f>
        <v>ASCOLI PICENO</v>
      </c>
      <c r="C5452" t="str">
        <f>_xlfn.XLOOKUP(A5452,StruttureRicettive[DenominazioneCittà],StruttureRicettive[Località])</f>
        <v>ASCOLI PICENO</v>
      </c>
      <c r="D5452" t="str">
        <f>_xlfn.XLOOKUP(A5452,StruttureRicettive[DenominazioneCittà],StruttureRicettive[Località2])</f>
        <v>ASCOLI PICENO</v>
      </c>
    </row>
    <row r="5453" spans="1:4" x14ac:dyDescent="0.25">
      <c r="A5453" t="str">
        <f>StruttureRicettive[[#This Row],[Denominazione]] &amp; " (" &amp; StruttureRicettive[[#This Row],[Città]] &amp; ")"</f>
        <v>PRIOLI ANTONIO (GABICCE MARE)</v>
      </c>
      <c r="B5453" t="str">
        <f>_xlfn.XLOOKUP(ElencoStrutture!A5453,StruttureRicettive[DenominazioneCittà],StruttureRicettive[Città])</f>
        <v>GABICCE MARE</v>
      </c>
      <c r="C5453" t="str">
        <f>_xlfn.XLOOKUP(A5453,StruttureRicettive[DenominazioneCittà],StruttureRicettive[Località])</f>
        <v>no info</v>
      </c>
      <c r="D5453" t="str">
        <f>_xlfn.XLOOKUP(A5453,StruttureRicettive[DenominazioneCittà],StruttureRicettive[Località2])</f>
        <v>GABICCE MARE</v>
      </c>
    </row>
    <row r="5454" spans="1:4" x14ac:dyDescent="0.25">
      <c r="A5454" t="str">
        <f>StruttureRicettive[[#This Row],[Denominazione]] &amp; " (" &amp; StruttureRicettive[[#This Row],[Città]] &amp; ")"</f>
        <v>PROGRESSO (SAN BENEDETTO DEL TRONTO)</v>
      </c>
      <c r="B5454" t="str">
        <f>_xlfn.XLOOKUP(ElencoStrutture!A5454,StruttureRicettive[DenominazioneCittà],StruttureRicettive[Città])</f>
        <v>SAN BENEDETTO DEL TRONTO</v>
      </c>
      <c r="C5454" t="str">
        <f>_xlfn.XLOOKUP(A5454,StruttureRicettive[DenominazioneCittà],StruttureRicettive[Località])</f>
        <v>SAN BENEDETTO DEL TRONTO</v>
      </c>
      <c r="D5454" t="str">
        <f>_xlfn.XLOOKUP(A5454,StruttureRicettive[DenominazioneCittà],StruttureRicettive[Località2])</f>
        <v>SAN BENEDETTO DEL TRONTO</v>
      </c>
    </row>
    <row r="5455" spans="1:4" x14ac:dyDescent="0.25">
      <c r="A5455" t="str">
        <f>StruttureRicettive[[#This Row],[Denominazione]] &amp; " (" &amp; StruttureRicettive[[#This Row],[Città]] &amp; ")"</f>
        <v>PROMENADE (GABICCE MARE)</v>
      </c>
      <c r="B5455" t="str">
        <f>_xlfn.XLOOKUP(ElencoStrutture!A5455,StruttureRicettive[DenominazioneCittà],StruttureRicettive[Città])</f>
        <v>GABICCE MARE</v>
      </c>
      <c r="C5455" t="str">
        <f>_xlfn.XLOOKUP(A5455,StruttureRicettive[DenominazioneCittà],StruttureRicettive[Località])</f>
        <v>GABICCE MARE</v>
      </c>
      <c r="D5455" t="str">
        <f>_xlfn.XLOOKUP(A5455,StruttureRicettive[DenominazioneCittà],StruttureRicettive[Località2])</f>
        <v>GABICCE MARE</v>
      </c>
    </row>
    <row r="5456" spans="1:4" x14ac:dyDescent="0.25">
      <c r="A5456" t="str">
        <f>StruttureRicettive[[#This Row],[Denominazione]] &amp; " (" &amp; StruttureRicettive[[#This Row],[Città]] &amp; ")"</f>
        <v>PROMENADE (PORTO SANT'ELPIDIO)</v>
      </c>
      <c r="B5456" t="str">
        <f>_xlfn.XLOOKUP(ElencoStrutture!A5456,StruttureRicettive[DenominazioneCittà],StruttureRicettive[Città])</f>
        <v>PORTO SANT'ELPIDIO</v>
      </c>
      <c r="C5456" t="str">
        <f>_xlfn.XLOOKUP(A5456,StruttureRicettive[DenominazioneCittà],StruttureRicettive[Località])</f>
        <v>LUNGOMARE CENTRO</v>
      </c>
      <c r="D5456" t="str">
        <f>_xlfn.XLOOKUP(A5456,StruttureRicettive[DenominazioneCittà],StruttureRicettive[Località2])</f>
        <v>LUNGOMARE CENTRO</v>
      </c>
    </row>
    <row r="5457" spans="1:4" x14ac:dyDescent="0.25">
      <c r="A5457" t="str">
        <f>StruttureRicettive[[#This Row],[Denominazione]] &amp; " (" &amp; StruttureRicettive[[#This Row],[Città]] &amp; ")"</f>
        <v>PURIFICO MAURIZIO (POTENZA PICENA)</v>
      </c>
      <c r="B5457" t="str">
        <f>_xlfn.XLOOKUP(ElencoStrutture!A5457,StruttureRicettive[DenominazioneCittà],StruttureRicettive[Città])</f>
        <v>POTENZA PICENA</v>
      </c>
      <c r="C5457" t="str">
        <f>_xlfn.XLOOKUP(A5457,StruttureRicettive[DenominazioneCittà],StruttureRicettive[Località])</f>
        <v>no info</v>
      </c>
      <c r="D5457" t="str">
        <f>_xlfn.XLOOKUP(A5457,StruttureRicettive[DenominazioneCittà],StruttureRicettive[Località2])</f>
        <v>POTENZA PICENA</v>
      </c>
    </row>
    <row r="5458" spans="1:4" x14ac:dyDescent="0.25">
      <c r="A5458" t="str">
        <f>StruttureRicettive[[#This Row],[Denominazione]] &amp; " (" &amp; StruttureRicettive[[#This Row],[Città]] &amp; ")"</f>
        <v>QUADRIFOGLIO (SAN BENEDETTO DEL TRONTO)</v>
      </c>
      <c r="B5458" t="str">
        <f>_xlfn.XLOOKUP(ElencoStrutture!A5458,StruttureRicettive[DenominazioneCittà],StruttureRicettive[Città])</f>
        <v>SAN BENEDETTO DEL TRONTO</v>
      </c>
      <c r="C5458" t="str">
        <f>_xlfn.XLOOKUP(A5458,StruttureRicettive[DenominazioneCittà],StruttureRicettive[Località])</f>
        <v>SAN BENEDETTO DEL TRONTO</v>
      </c>
      <c r="D5458" t="str">
        <f>_xlfn.XLOOKUP(A5458,StruttureRicettive[DenominazioneCittà],StruttureRicettive[Località2])</f>
        <v>SAN BENEDETTO DEL TRONTO</v>
      </c>
    </row>
    <row r="5459" spans="1:4" x14ac:dyDescent="0.25">
      <c r="A5459" t="str">
        <f>StruttureRicettive[[#This Row],[Denominazione]] &amp; " (" &amp; StruttureRicettive[[#This Row],[Città]] &amp; ")"</f>
        <v>QUADRIFOGLIO BEACH (PORTO SAN GIORGIO)</v>
      </c>
      <c r="B5459" t="str">
        <f>_xlfn.XLOOKUP(ElencoStrutture!A5459,StruttureRicettive[DenominazioneCittà],StruttureRicettive[Città])</f>
        <v>PORTO SAN GIORGIO</v>
      </c>
      <c r="C5459" t="str">
        <f>_xlfn.XLOOKUP(A5459,StruttureRicettive[DenominazioneCittà],StruttureRicettive[Località])</f>
        <v>PORTO SAN GIORGIO</v>
      </c>
      <c r="D5459" t="str">
        <f>_xlfn.XLOOKUP(A5459,StruttureRicettive[DenominazioneCittà],StruttureRicettive[Località2])</f>
        <v>PORTO SAN GIORGIO</v>
      </c>
    </row>
    <row r="5460" spans="1:4" x14ac:dyDescent="0.25">
      <c r="A5460" t="str">
        <f>StruttureRicettive[[#This Row],[Denominazione]] &amp; " (" &amp; StruttureRicettive[[#This Row],[Città]] &amp; ")"</f>
        <v>QUADRINI LORENZA PAOLA (SENIGALLIA)</v>
      </c>
      <c r="B5460" t="str">
        <f>_xlfn.XLOOKUP(ElencoStrutture!A5460,StruttureRicettive[DenominazioneCittà],StruttureRicettive[Città])</f>
        <v>SENIGALLIA</v>
      </c>
      <c r="C5460" t="str">
        <f>_xlfn.XLOOKUP(A5460,StruttureRicettive[DenominazioneCittà],StruttureRicettive[Località])</f>
        <v>SENIGALLIA</v>
      </c>
      <c r="D5460" t="str">
        <f>_xlfn.XLOOKUP(A5460,StruttureRicettive[DenominazioneCittà],StruttureRicettive[Località2])</f>
        <v>SENIGALLIA</v>
      </c>
    </row>
    <row r="5461" spans="1:4" x14ac:dyDescent="0.25">
      <c r="A5461" t="str">
        <f>StruttureRicettive[[#This Row],[Denominazione]] &amp; " (" &amp; StruttureRicettive[[#This Row],[Città]] &amp; ")"</f>
        <v>QUATTRO CERCHI (FERMO)</v>
      </c>
      <c r="B5461" t="str">
        <f>_xlfn.XLOOKUP(ElencoStrutture!A5461,StruttureRicettive[DenominazioneCittà],StruttureRicettive[Città])</f>
        <v>FERMO</v>
      </c>
      <c r="C5461" t="str">
        <f>_xlfn.XLOOKUP(A5461,StruttureRicettive[DenominazioneCittà],StruttureRicettive[Località])</f>
        <v>FERMO</v>
      </c>
      <c r="D5461" t="str">
        <f>_xlfn.XLOOKUP(A5461,StruttureRicettive[DenominazioneCittà],StruttureRicettive[Località2])</f>
        <v>FERMO</v>
      </c>
    </row>
    <row r="5462" spans="1:4" x14ac:dyDescent="0.25">
      <c r="A5462" t="str">
        <f>StruttureRicettive[[#This Row],[Denominazione]] &amp; " (" &amp; StruttureRicettive[[#This Row],[Città]] &amp; ")"</f>
        <v>QUATTRO RUOTE (PORTO SAN GIORGIO)</v>
      </c>
      <c r="B5462" t="str">
        <f>_xlfn.XLOOKUP(ElencoStrutture!A5462,StruttureRicettive[DenominazioneCittà],StruttureRicettive[Città])</f>
        <v>PORTO SAN GIORGIO</v>
      </c>
      <c r="C5462" t="str">
        <f>_xlfn.XLOOKUP(A5462,StruttureRicettive[DenominazioneCittà],StruttureRicettive[Località])</f>
        <v>PORTO SAN GIORGIO</v>
      </c>
      <c r="D5462" t="str">
        <f>_xlfn.XLOOKUP(A5462,StruttureRicettive[DenominazioneCittà],StruttureRicettive[Località2])</f>
        <v>PORTO SAN GIORGIO</v>
      </c>
    </row>
    <row r="5463" spans="1:4" x14ac:dyDescent="0.25">
      <c r="A5463" t="str">
        <f>StruttureRicettive[[#This Row],[Denominazione]] &amp; " (" &amp; StruttureRicettive[[#This Row],[Città]] &amp; ")"</f>
        <v>QUATTRO STAGIONI (FANO)</v>
      </c>
      <c r="B5463" t="str">
        <f>_xlfn.XLOOKUP(ElencoStrutture!A5463,StruttureRicettive[DenominazioneCittà],StruttureRicettive[Città])</f>
        <v>FANO</v>
      </c>
      <c r="C5463" t="str">
        <f>_xlfn.XLOOKUP(A5463,StruttureRicettive[DenominazioneCittà],StruttureRicettive[Località])</f>
        <v>no info</v>
      </c>
      <c r="D5463" t="str">
        <f>_xlfn.XLOOKUP(A5463,StruttureRicettive[DenominazioneCittà],StruttureRicettive[Località2])</f>
        <v>FANO</v>
      </c>
    </row>
    <row r="5464" spans="1:4" x14ac:dyDescent="0.25">
      <c r="A5464" t="str">
        <f>StruttureRicettive[[#This Row],[Denominazione]] &amp; " (" &amp; StruttureRicettive[[#This Row],[Città]] &amp; ")"</f>
        <v>QUINTILI MARIA CANDIDA (FERMO)</v>
      </c>
      <c r="B5464" t="str">
        <f>_xlfn.XLOOKUP(ElencoStrutture!A5464,StruttureRicettive[DenominazioneCittà],StruttureRicettive[Città])</f>
        <v>FERMO</v>
      </c>
      <c r="C5464" t="str">
        <f>_xlfn.XLOOKUP(A5464,StruttureRicettive[DenominazioneCittà],StruttureRicettive[Località])</f>
        <v>no info</v>
      </c>
      <c r="D5464" t="str">
        <f>_xlfn.XLOOKUP(A5464,StruttureRicettive[DenominazioneCittà],StruttureRicettive[Località2])</f>
        <v>FERMO</v>
      </c>
    </row>
    <row r="5465" spans="1:4" x14ac:dyDescent="0.25">
      <c r="A5465" t="str">
        <f>StruttureRicettive[[#This Row],[Denominazione]] &amp; " (" &amp; StruttureRicettive[[#This Row],[Città]] &amp; ")"</f>
        <v>RADI MILENA (CAGLI)</v>
      </c>
      <c r="B5465" t="str">
        <f>_xlfn.XLOOKUP(ElencoStrutture!A5465,StruttureRicettive[DenominazioneCittà],StruttureRicettive[Città])</f>
        <v>CAGLI</v>
      </c>
      <c r="C5465" t="str">
        <f>_xlfn.XLOOKUP(A5465,StruttureRicettive[DenominazioneCittà],StruttureRicettive[Località])</f>
        <v>FRONTONE</v>
      </c>
      <c r="D5465" t="str">
        <f>_xlfn.XLOOKUP(A5465,StruttureRicettive[DenominazioneCittà],StruttureRicettive[Località2])</f>
        <v>FRONTONE</v>
      </c>
    </row>
    <row r="5466" spans="1:4" x14ac:dyDescent="0.25">
      <c r="A5466" t="str">
        <f>StruttureRicettive[[#This Row],[Denominazione]] &amp; " (" &amp; StruttureRicettive[[#This Row],[Città]] &amp; ")"</f>
        <v>RADIONAVE (PORTO SANT'ELPIDIO)</v>
      </c>
      <c r="B5466" t="str">
        <f>_xlfn.XLOOKUP(ElencoStrutture!A5466,StruttureRicettive[DenominazioneCittà],StruttureRicettive[Città])</f>
        <v>PORTO SANT'ELPIDIO</v>
      </c>
      <c r="C5466" t="str">
        <f>_xlfn.XLOOKUP(A5466,StruttureRicettive[DenominazioneCittà],StruttureRicettive[Località])</f>
        <v>no info</v>
      </c>
      <c r="D5466" t="str">
        <f>_xlfn.XLOOKUP(A5466,StruttureRicettive[DenominazioneCittà],StruttureRicettive[Località2])</f>
        <v>PORTO SANT'ELPIDIO</v>
      </c>
    </row>
    <row r="5467" spans="1:4" x14ac:dyDescent="0.25">
      <c r="A5467" t="str">
        <f>StruttureRicettive[[#This Row],[Denominazione]] &amp; " (" &amp; StruttureRicettive[[#This Row],[Città]] &amp; ")"</f>
        <v>RAFFAELLO (URBINO)</v>
      </c>
      <c r="B5467" t="str">
        <f>_xlfn.XLOOKUP(ElencoStrutture!A5467,StruttureRicettive[DenominazioneCittà],StruttureRicettive[Città])</f>
        <v>URBINO</v>
      </c>
      <c r="C5467" t="str">
        <f>_xlfn.XLOOKUP(A5467,StruttureRicettive[DenominazioneCittà],StruttureRicettive[Località])</f>
        <v>URBINO</v>
      </c>
      <c r="D5467" t="str">
        <f>_xlfn.XLOOKUP(A5467,StruttureRicettive[DenominazioneCittà],StruttureRicettive[Località2])</f>
        <v>URBINO</v>
      </c>
    </row>
    <row r="5468" spans="1:4" x14ac:dyDescent="0.25">
      <c r="A5468" t="str">
        <f>StruttureRicettive[[#This Row],[Denominazione]] &amp; " (" &amp; StruttureRicettive[[#This Row],[Città]] &amp; ")"</f>
        <v>RAFFAELLO RESIDENCE (SASSOFERRATO)</v>
      </c>
      <c r="B5468" t="str">
        <f>_xlfn.XLOOKUP(ElencoStrutture!A5468,StruttureRicettive[DenominazioneCittà],StruttureRicettive[Città])</f>
        <v>SASSOFERRATO</v>
      </c>
      <c r="C5468" t="str">
        <f>_xlfn.XLOOKUP(A5468,StruttureRicettive[DenominazioneCittà],StruttureRicettive[Località])</f>
        <v>no info</v>
      </c>
      <c r="D5468" t="str">
        <f>_xlfn.XLOOKUP(A5468,StruttureRicettive[DenominazioneCittà],StruttureRicettive[Località2])</f>
        <v>SASSOFERRATO</v>
      </c>
    </row>
    <row r="5469" spans="1:4" x14ac:dyDescent="0.25">
      <c r="A5469" t="str">
        <f>StruttureRicettive[[#This Row],[Denominazione]] &amp; " (" &amp; StruttureRicettive[[#This Row],[Città]] &amp; ")"</f>
        <v>RAFFYCLA (FALCONARA MARITTIMA)</v>
      </c>
      <c r="B5469" t="str">
        <f>_xlfn.XLOOKUP(ElencoStrutture!A5469,StruttureRicettive[DenominazioneCittà],StruttureRicettive[Città])</f>
        <v>FALCONARA MARITTIMA</v>
      </c>
      <c r="C5469" t="str">
        <f>_xlfn.XLOOKUP(A5469,StruttureRicettive[DenominazioneCittà],StruttureRicettive[Località])</f>
        <v>FALCONARA MARITTIMA</v>
      </c>
      <c r="D5469" t="str">
        <f>_xlfn.XLOOKUP(A5469,StruttureRicettive[DenominazioneCittà],StruttureRicettive[Località2])</f>
        <v>FALCONARA MARITTIMA</v>
      </c>
    </row>
    <row r="5470" spans="1:4" x14ac:dyDescent="0.25">
      <c r="A5470" t="str">
        <f>StruttureRicettive[[#This Row],[Denominazione]] &amp; " (" &amp; StruttureRicettive[[#This Row],[Città]] &amp; ")"</f>
        <v>RAGGIO DI LUCE (TAVULLIA)</v>
      </c>
      <c r="B5470" t="str">
        <f>_xlfn.XLOOKUP(ElencoStrutture!A5470,StruttureRicettive[DenominazioneCittà],StruttureRicettive[Città])</f>
        <v>TAVULLIA</v>
      </c>
      <c r="C5470" t="str">
        <f>_xlfn.XLOOKUP(A5470,StruttureRicettive[DenominazioneCittà],StruttureRicettive[Località])</f>
        <v>TAVULLIA</v>
      </c>
      <c r="D5470" t="str">
        <f>_xlfn.XLOOKUP(A5470,StruttureRicettive[DenominazioneCittà],StruttureRicettive[Località2])</f>
        <v>TAVULLIA</v>
      </c>
    </row>
    <row r="5471" spans="1:4" x14ac:dyDescent="0.25">
      <c r="A5471" t="str">
        <f>StruttureRicettive[[#This Row],[Denominazione]] &amp; " (" &amp; StruttureRicettive[[#This Row],[Città]] &amp; ")"</f>
        <v>RAGGIO DI LUNA (SENIGALLIA)</v>
      </c>
      <c r="B5471" t="str">
        <f>_xlfn.XLOOKUP(ElencoStrutture!A5471,StruttureRicettive[DenominazioneCittà],StruttureRicettive[Città])</f>
        <v>SENIGALLIA</v>
      </c>
      <c r="C5471" t="str">
        <f>_xlfn.XLOOKUP(A5471,StruttureRicettive[DenominazioneCittà],StruttureRicettive[Località])</f>
        <v>SENIGALLIA</v>
      </c>
      <c r="D5471" t="str">
        <f>_xlfn.XLOOKUP(A5471,StruttureRicettive[DenominazioneCittà],StruttureRicettive[Località2])</f>
        <v>SENIGALLIA</v>
      </c>
    </row>
    <row r="5472" spans="1:4" x14ac:dyDescent="0.25">
      <c r="A5472" t="str">
        <f>StruttureRicettive[[#This Row],[Denominazione]] &amp; " (" &amp; StruttureRicettive[[#This Row],[Città]] &amp; ")"</f>
        <v>RAGGIO DI SOLE (CAGLI)</v>
      </c>
      <c r="B5472" t="str">
        <f>_xlfn.XLOOKUP(ElencoStrutture!A5472,StruttureRicettive[DenominazioneCittà],StruttureRicettive[Città])</f>
        <v>CAGLI</v>
      </c>
      <c r="C5472" t="str">
        <f>_xlfn.XLOOKUP(A5472,StruttureRicettive[DenominazioneCittà],StruttureRicettive[Località])</f>
        <v>CAGLI</v>
      </c>
      <c r="D5472" t="str">
        <f>_xlfn.XLOOKUP(A5472,StruttureRicettive[DenominazioneCittà],StruttureRicettive[Località2])</f>
        <v>CAGLI</v>
      </c>
    </row>
    <row r="5473" spans="1:4" x14ac:dyDescent="0.25">
      <c r="A5473" t="str">
        <f>StruttureRicettive[[#This Row],[Denominazione]] &amp; " (" &amp; StruttureRicettive[[#This Row],[Città]] &amp; ")"</f>
        <v>RAGNI GIUSEPPE (NUMANA)</v>
      </c>
      <c r="B5473" t="str">
        <f>_xlfn.XLOOKUP(ElencoStrutture!A5473,StruttureRicettive[DenominazioneCittà],StruttureRicettive[Città])</f>
        <v>NUMANA</v>
      </c>
      <c r="C5473" t="str">
        <f>_xlfn.XLOOKUP(A5473,StruttureRicettive[DenominazioneCittà],StruttureRicettive[Località])</f>
        <v>NUMANA</v>
      </c>
      <c r="D5473" t="str">
        <f>_xlfn.XLOOKUP(A5473,StruttureRicettive[DenominazioneCittà],StruttureRicettive[Località2])</f>
        <v>NUMANA</v>
      </c>
    </row>
    <row r="5474" spans="1:4" x14ac:dyDescent="0.25">
      <c r="A5474" t="str">
        <f>StruttureRicettive[[#This Row],[Denominazione]] &amp; " (" &amp; StruttureRicettive[[#This Row],[Città]] &amp; ")"</f>
        <v>RAGNO VERDE (GROTTAMMARE)</v>
      </c>
      <c r="B5474" t="str">
        <f>_xlfn.XLOOKUP(ElencoStrutture!A5474,StruttureRicettive[DenominazioneCittà],StruttureRicettive[Città])</f>
        <v>GROTTAMMARE</v>
      </c>
      <c r="C5474" t="str">
        <f>_xlfn.XLOOKUP(A5474,StruttureRicettive[DenominazioneCittà],StruttureRicettive[Località])</f>
        <v>no info</v>
      </c>
      <c r="D5474" t="str">
        <f>_xlfn.XLOOKUP(A5474,StruttureRicettive[DenominazioneCittà],StruttureRicettive[Località2])</f>
        <v>GROTTAMMARE</v>
      </c>
    </row>
    <row r="5475" spans="1:4" x14ac:dyDescent="0.25">
      <c r="A5475" t="str">
        <f>StruttureRicettive[[#This Row],[Denominazione]] &amp; " (" &amp; StruttureRicettive[[#This Row],[Città]] &amp; ")"</f>
        <v>RANCO (FOSSOMBRONE)</v>
      </c>
      <c r="B5475" t="str">
        <f>_xlfn.XLOOKUP(ElencoStrutture!A5475,StruttureRicettive[DenominazioneCittà],StruttureRicettive[Città])</f>
        <v>FOSSOMBRONE</v>
      </c>
      <c r="C5475" t="str">
        <f>_xlfn.XLOOKUP(A5475,StruttureRicettive[DenominazioneCittà],StruttureRicettive[Località])</f>
        <v>FOSSOMBRONE</v>
      </c>
      <c r="D5475" t="str">
        <f>_xlfn.XLOOKUP(A5475,StruttureRicettive[DenominazioneCittà],StruttureRicettive[Località2])</f>
        <v>FOSSOMBRONE</v>
      </c>
    </row>
    <row r="5476" spans="1:4" x14ac:dyDescent="0.25">
      <c r="A5476" t="str">
        <f>StruttureRicettive[[#This Row],[Denominazione]] &amp; " (" &amp; StruttureRicettive[[#This Row],[Città]] &amp; ")"</f>
        <v>RANCO DI SOPRA (CAGLI)</v>
      </c>
      <c r="B5476" t="str">
        <f>_xlfn.XLOOKUP(ElencoStrutture!A5476,StruttureRicettive[DenominazioneCittà],StruttureRicettive[Città])</f>
        <v>CAGLI</v>
      </c>
      <c r="C5476" t="str">
        <f>_xlfn.XLOOKUP(A5476,StruttureRicettive[DenominazioneCittà],StruttureRicettive[Località])</f>
        <v>CAGLI</v>
      </c>
      <c r="D5476" t="str">
        <f>_xlfn.XLOOKUP(A5476,StruttureRicettive[DenominazioneCittà],StruttureRicettive[Località2])</f>
        <v>CAGLI</v>
      </c>
    </row>
    <row r="5477" spans="1:4" x14ac:dyDescent="0.25">
      <c r="A5477" t="str">
        <f>StruttureRicettive[[#This Row],[Denominazione]] &amp; " (" &amp; StruttureRicettive[[#This Row],[Città]] &amp; ")"</f>
        <v>RANCO FABBRO (BORGO PACE)</v>
      </c>
      <c r="B5477" t="str">
        <f>_xlfn.XLOOKUP(ElencoStrutture!A5477,StruttureRicettive[DenominazioneCittà],StruttureRicettive[Città])</f>
        <v>BORGO PACE</v>
      </c>
      <c r="C5477" t="str">
        <f>_xlfn.XLOOKUP(A5477,StruttureRicettive[DenominazioneCittà],StruttureRicettive[Località])</f>
        <v>PARCHIULE</v>
      </c>
      <c r="D5477" t="str">
        <f>_xlfn.XLOOKUP(A5477,StruttureRicettive[DenominazioneCittà],StruttureRicettive[Località2])</f>
        <v>PARCHIULE</v>
      </c>
    </row>
    <row r="5478" spans="1:4" x14ac:dyDescent="0.25">
      <c r="A5478" t="str">
        <f>StruttureRicettive[[#This Row],[Denominazione]] &amp; " (" &amp; StruttureRicettive[[#This Row],[Città]] &amp; ")"</f>
        <v>RAPHAEL BEACH (CIVITANOVA MARCHE)</v>
      </c>
      <c r="B5478" t="str">
        <f>_xlfn.XLOOKUP(ElencoStrutture!A5478,StruttureRicettive[DenominazioneCittà],StruttureRicettive[Città])</f>
        <v>CIVITANOVA MARCHE</v>
      </c>
      <c r="C5478" t="str">
        <f>_xlfn.XLOOKUP(A5478,StruttureRicettive[DenominazioneCittà],StruttureRicettive[Località])</f>
        <v>no info</v>
      </c>
      <c r="D5478" t="str">
        <f>_xlfn.XLOOKUP(A5478,StruttureRicettive[DenominazioneCittà],StruttureRicettive[Località2])</f>
        <v>CIVITANOVA MARCHE</v>
      </c>
    </row>
    <row r="5479" spans="1:4" x14ac:dyDescent="0.25">
      <c r="A5479" t="str">
        <f>StruttureRicettive[[#This Row],[Denominazione]] &amp; " (" &amp; StruttureRicettive[[#This Row],[Città]] &amp; ")"</f>
        <v>RAYO DE SOL (ANCONA)</v>
      </c>
      <c r="B5479" t="str">
        <f>_xlfn.XLOOKUP(ElencoStrutture!A5479,StruttureRicettive[DenominazioneCittà],StruttureRicettive[Città])</f>
        <v>ANCONA</v>
      </c>
      <c r="C5479" t="str">
        <f>_xlfn.XLOOKUP(A5479,StruttureRicettive[DenominazioneCittà],StruttureRicettive[Località])</f>
        <v>ANCONA</v>
      </c>
      <c r="D5479" t="str">
        <f>_xlfn.XLOOKUP(A5479,StruttureRicettive[DenominazioneCittà],StruttureRicettive[Località2])</f>
        <v>ANCONA</v>
      </c>
    </row>
    <row r="5480" spans="1:4" x14ac:dyDescent="0.25">
      <c r="A5480" t="str">
        <f>StruttureRicettive[[#This Row],[Denominazione]] &amp; " (" &amp; StruttureRicettive[[#This Row],[Città]] &amp; ")"</f>
        <v>RE SOLE (PESARO)</v>
      </c>
      <c r="B5480" t="str">
        <f>_xlfn.XLOOKUP(ElencoStrutture!A5480,StruttureRicettive[DenominazioneCittà],StruttureRicettive[Città])</f>
        <v>PESARO</v>
      </c>
      <c r="C5480" t="str">
        <f>_xlfn.XLOOKUP(A5480,StruttureRicettive[DenominazioneCittà],StruttureRicettive[Località])</f>
        <v>LEVANTE</v>
      </c>
      <c r="D5480" t="str">
        <f>_xlfn.XLOOKUP(A5480,StruttureRicettive[DenominazioneCittà],StruttureRicettive[Località2])</f>
        <v>LEVANTE</v>
      </c>
    </row>
    <row r="5481" spans="1:4" x14ac:dyDescent="0.25">
      <c r="A5481" t="str">
        <f>StruttureRicettive[[#This Row],[Denominazione]] &amp; " (" &amp; StruttureRicettive[[#This Row],[Città]] &amp; ")"</f>
        <v>RE VINCENZO (POTENZA PICENA)</v>
      </c>
      <c r="B5481" t="str">
        <f>_xlfn.XLOOKUP(ElencoStrutture!A5481,StruttureRicettive[DenominazioneCittà],StruttureRicettive[Città])</f>
        <v>POTENZA PICENA</v>
      </c>
      <c r="C5481" t="str">
        <f>_xlfn.XLOOKUP(A5481,StruttureRicettive[DenominazioneCittà],StruttureRicettive[Località])</f>
        <v>POTENZA PICENA</v>
      </c>
      <c r="D5481" t="str">
        <f>_xlfn.XLOOKUP(A5481,StruttureRicettive[DenominazioneCittà],StruttureRicettive[Località2])</f>
        <v>POTENZA PICENA</v>
      </c>
    </row>
    <row r="5482" spans="1:4" x14ac:dyDescent="0.25">
      <c r="A5482" t="str">
        <f>StruttureRicettive[[#This Row],[Denominazione]] &amp; " (" &amp; StruttureRicettive[[#This Row],[Città]] &amp; ")"</f>
        <v>REDGEKKO B&amp;B (SAN COSTANZO)</v>
      </c>
      <c r="B5482" t="str">
        <f>_xlfn.XLOOKUP(ElencoStrutture!A5482,StruttureRicettive[DenominazioneCittà],StruttureRicettive[Città])</f>
        <v>SAN COSTANZO</v>
      </c>
      <c r="C5482" t="str">
        <f>_xlfn.XLOOKUP(A5482,StruttureRicettive[DenominazioneCittà],StruttureRicettive[Località])</f>
        <v>SAN COSTANZO</v>
      </c>
      <c r="D5482" t="str">
        <f>_xlfn.XLOOKUP(A5482,StruttureRicettive[DenominazioneCittà],StruttureRicettive[Località2])</f>
        <v>SAN COSTANZO</v>
      </c>
    </row>
    <row r="5483" spans="1:4" x14ac:dyDescent="0.25">
      <c r="A5483" t="str">
        <f>StruttureRicettive[[#This Row],[Denominazione]] &amp; " (" &amp; StruttureRicettive[[#This Row],[Città]] &amp; ")"</f>
        <v>REGENT (SAN BENEDETTO DEL TRONTO)</v>
      </c>
      <c r="B5483" t="str">
        <f>_xlfn.XLOOKUP(ElencoStrutture!A5483,StruttureRicettive[DenominazioneCittà],StruttureRicettive[Città])</f>
        <v>SAN BENEDETTO DEL TRONTO</v>
      </c>
      <c r="C5483" t="str">
        <f>_xlfn.XLOOKUP(A5483,StruttureRicettive[DenominazioneCittà],StruttureRicettive[Località])</f>
        <v>SAN BENEDETTO DEL TRONTO</v>
      </c>
      <c r="D5483" t="str">
        <f>_xlfn.XLOOKUP(A5483,StruttureRicettive[DenominazioneCittà],StruttureRicettive[Località2])</f>
        <v>SAN BENEDETTO DEL TRONTO</v>
      </c>
    </row>
    <row r="5484" spans="1:4" x14ac:dyDescent="0.25">
      <c r="A5484" t="str">
        <f>StruttureRicettive[[#This Row],[Denominazione]] &amp; " (" &amp; StruttureRicettive[[#This Row],[Città]] &amp; ")"</f>
        <v>REGINA (SENIGALLIA)</v>
      </c>
      <c r="B5484" t="str">
        <f>_xlfn.XLOOKUP(ElencoStrutture!A5484,StruttureRicettive[DenominazioneCittà],StruttureRicettive[Città])</f>
        <v>SENIGALLIA</v>
      </c>
      <c r="C5484" t="str">
        <f>_xlfn.XLOOKUP(A5484,StruttureRicettive[DenominazioneCittà],StruttureRicettive[Località])</f>
        <v>SENIGALLIA</v>
      </c>
      <c r="D5484" t="str">
        <f>_xlfn.XLOOKUP(A5484,StruttureRicettive[DenominazioneCittà],StruttureRicettive[Località2])</f>
        <v>SENIGALLIA</v>
      </c>
    </row>
    <row r="5485" spans="1:4" x14ac:dyDescent="0.25">
      <c r="A5485" t="str">
        <f>StruttureRicettive[[#This Row],[Denominazione]] &amp; " (" &amp; StruttureRicettive[[#This Row],[Città]] &amp; ")"</f>
        <v>REGINA (POTENZA PICENA)</v>
      </c>
      <c r="B5485" t="str">
        <f>_xlfn.XLOOKUP(ElencoStrutture!A5485,StruttureRicettive[DenominazioneCittà],StruttureRicettive[Città])</f>
        <v>POTENZA PICENA</v>
      </c>
      <c r="C5485" t="str">
        <f>_xlfn.XLOOKUP(A5485,StruttureRicettive[DenominazioneCittà],StruttureRicettive[Località])</f>
        <v>PORTO POTENZA PICENA</v>
      </c>
      <c r="D5485" t="str">
        <f>_xlfn.XLOOKUP(A5485,StruttureRicettive[DenominazioneCittà],StruttureRicettive[Località2])</f>
        <v>PORTO POTENZA PICENA</v>
      </c>
    </row>
    <row r="5486" spans="1:4" x14ac:dyDescent="0.25">
      <c r="A5486" t="str">
        <f>StruttureRicettive[[#This Row],[Denominazione]] &amp; " (" &amp; StruttureRicettive[[#This Row],[Città]] &amp; ")"</f>
        <v>REGINA 2° (PORTO RECANATI)</v>
      </c>
      <c r="B5486" t="str">
        <f>_xlfn.XLOOKUP(ElencoStrutture!A5486,StruttureRicettive[DenominazioneCittà],StruttureRicettive[Città])</f>
        <v>PORTO RECANATI</v>
      </c>
      <c r="C5486" t="str">
        <f>_xlfn.XLOOKUP(A5486,StruttureRicettive[DenominazioneCittà],StruttureRicettive[Località])</f>
        <v>PORTO RECANATI</v>
      </c>
      <c r="D5486" t="str">
        <f>_xlfn.XLOOKUP(A5486,StruttureRicettive[DenominazioneCittà],StruttureRicettive[Località2])</f>
        <v>PORTO RECANATI</v>
      </c>
    </row>
    <row r="5487" spans="1:4" x14ac:dyDescent="0.25">
      <c r="A5487" t="str">
        <f>StruttureRicettive[[#This Row],[Denominazione]] &amp; " (" &amp; StruttureRicettive[[#This Row],[Città]] &amp; ")"</f>
        <v>REGINA BEACH DI BACCHIOCCHI SILVIA E CIACCI SIRIANA (FANO)</v>
      </c>
      <c r="B5487" t="str">
        <f>_xlfn.XLOOKUP(ElencoStrutture!A5487,StruttureRicettive[DenominazioneCittà],StruttureRicettive[Città])</f>
        <v>FANO</v>
      </c>
      <c r="C5487" t="str">
        <f>_xlfn.XLOOKUP(A5487,StruttureRicettive[DenominazioneCittà],StruttureRicettive[Località])</f>
        <v>METAURILIA - FANO</v>
      </c>
      <c r="D5487" t="str">
        <f>_xlfn.XLOOKUP(A5487,StruttureRicettive[DenominazioneCittà],StruttureRicettive[Località2])</f>
        <v>METAURILIA - FANO</v>
      </c>
    </row>
    <row r="5488" spans="1:4" x14ac:dyDescent="0.25">
      <c r="A5488" t="str">
        <f>StruttureRicettive[[#This Row],[Denominazione]] &amp; " (" &amp; StruttureRicettive[[#This Row],[Città]] &amp; ")"</f>
        <v>REILLYS B&amp;B (MONTECAROTTO)</v>
      </c>
      <c r="B5488" t="str">
        <f>_xlfn.XLOOKUP(ElencoStrutture!A5488,StruttureRicettive[DenominazioneCittà],StruttureRicettive[Città])</f>
        <v>MONTECAROTTO</v>
      </c>
      <c r="C5488" t="str">
        <f>_xlfn.XLOOKUP(A5488,StruttureRicettive[DenominazioneCittà],StruttureRicettive[Località])</f>
        <v>no info</v>
      </c>
      <c r="D5488" t="str">
        <f>_xlfn.XLOOKUP(A5488,StruttureRicettive[DenominazioneCittà],StruttureRicettive[Località2])</f>
        <v>MONTECAROTTO</v>
      </c>
    </row>
    <row r="5489" spans="1:4" x14ac:dyDescent="0.25">
      <c r="A5489" t="str">
        <f>StruttureRicettive[[#This Row],[Denominazione]] &amp; " (" &amp; StruttureRicettive[[#This Row],[Città]] &amp; ")"</f>
        <v>RELAIS CHAMBRE (CASTELFIDARDO)</v>
      </c>
      <c r="B5489" t="str">
        <f>_xlfn.XLOOKUP(ElencoStrutture!A5489,StruttureRicettive[DenominazioneCittà],StruttureRicettive[Città])</f>
        <v>CASTELFIDARDO</v>
      </c>
      <c r="C5489" t="str">
        <f>_xlfn.XLOOKUP(A5489,StruttureRicettive[DenominazioneCittà],StruttureRicettive[Località])</f>
        <v>no info</v>
      </c>
      <c r="D5489" t="str">
        <f>_xlfn.XLOOKUP(A5489,StruttureRicettive[DenominazioneCittà],StruttureRicettive[Località2])</f>
        <v>CASTELFIDARDO</v>
      </c>
    </row>
    <row r="5490" spans="1:4" x14ac:dyDescent="0.25">
      <c r="A5490" t="str">
        <f>StruttureRicettive[[#This Row],[Denominazione]] &amp; " (" &amp; StruttureRicettive[[#This Row],[Città]] &amp; ")"</f>
        <v>RELAIS CONCORDE (GROTTAMMARE)</v>
      </c>
      <c r="B5490" t="str">
        <f>_xlfn.XLOOKUP(ElencoStrutture!A5490,StruttureRicettive[DenominazioneCittà],StruttureRicettive[Città])</f>
        <v>GROTTAMMARE</v>
      </c>
      <c r="C5490" t="str">
        <f>_xlfn.XLOOKUP(A5490,StruttureRicettive[DenominazioneCittà],StruttureRicettive[Località])</f>
        <v>GROTTAMMARE</v>
      </c>
      <c r="D5490" t="str">
        <f>_xlfn.XLOOKUP(A5490,StruttureRicettive[DenominazioneCittà],StruttureRicettive[Località2])</f>
        <v>GROTTAMMARE</v>
      </c>
    </row>
    <row r="5491" spans="1:4" x14ac:dyDescent="0.25">
      <c r="A5491" t="str">
        <f>StruttureRicettive[[#This Row],[Denominazione]] &amp; " (" &amp; StruttureRicettive[[#This Row],[Città]] &amp; ")"</f>
        <v>RELAIS DEL BORGO HOTEL &amp; SPA (STAFFOLO)</v>
      </c>
      <c r="B5491" t="str">
        <f>_xlfn.XLOOKUP(ElencoStrutture!A5491,StruttureRicettive[DenominazioneCittà],StruttureRicettive[Città])</f>
        <v>STAFFOLO</v>
      </c>
      <c r="C5491" t="str">
        <f>_xlfn.XLOOKUP(A5491,StruttureRicettive[DenominazioneCittà],StruttureRicettive[Località])</f>
        <v>STAFFOLO</v>
      </c>
      <c r="D5491" t="str">
        <f>_xlfn.XLOOKUP(A5491,StruttureRicettive[DenominazioneCittà],StruttureRicettive[Località2])</f>
        <v>STAFFOLO</v>
      </c>
    </row>
    <row r="5492" spans="1:4" x14ac:dyDescent="0.25">
      <c r="A5492" t="str">
        <f>StruttureRicettive[[#This Row],[Denominazione]] &amp; " (" &amp; StruttureRicettive[[#This Row],[Città]] &amp; ")"</f>
        <v>RELAIS DRUDA (CAGLI)</v>
      </c>
      <c r="B5492" t="str">
        <f>_xlfn.XLOOKUP(ElencoStrutture!A5492,StruttureRicettive[DenominazioneCittà],StruttureRicettive[Città])</f>
        <v>CAGLI</v>
      </c>
      <c r="C5492" t="str">
        <f>_xlfn.XLOOKUP(A5492,StruttureRicettive[DenominazioneCittà],StruttureRicettive[Località])</f>
        <v>CAGLI</v>
      </c>
      <c r="D5492" t="str">
        <f>_xlfn.XLOOKUP(A5492,StruttureRicettive[DenominazioneCittà],StruttureRicettive[Località2])</f>
        <v>CAGLI</v>
      </c>
    </row>
    <row r="5493" spans="1:4" x14ac:dyDescent="0.25">
      <c r="A5493" t="str">
        <f>StruttureRicettive[[#This Row],[Denominazione]] &amp; " (" &amp; StruttureRicettive[[#This Row],[Città]] &amp; ")"</f>
        <v>RELAIS SERRA ALTA (FERMIGNANO)</v>
      </c>
      <c r="B5493" t="str">
        <f>_xlfn.XLOOKUP(ElencoStrutture!A5493,StruttureRicettive[DenominazioneCittà],StruttureRicettive[Città])</f>
        <v>FERMIGNANO</v>
      </c>
      <c r="C5493" t="str">
        <f>_xlfn.XLOOKUP(A5493,StruttureRicettive[DenominazioneCittà],StruttureRicettive[Località])</f>
        <v>no info</v>
      </c>
      <c r="D5493" t="str">
        <f>_xlfn.XLOOKUP(A5493,StruttureRicettive[DenominazioneCittà],StruttureRicettive[Località2])</f>
        <v>FERMIGNANO</v>
      </c>
    </row>
    <row r="5494" spans="1:4" x14ac:dyDescent="0.25">
      <c r="A5494" t="str">
        <f>StruttureRicettive[[#This Row],[Denominazione]] &amp; " (" &amp; StruttureRicettive[[#This Row],[Città]] &amp; ")"</f>
        <v>RELAIS VALCASTAGNO (SIROLO)</v>
      </c>
      <c r="B5494" t="str">
        <f>_xlfn.XLOOKUP(ElencoStrutture!A5494,StruttureRicettive[DenominazioneCittà],StruttureRicettive[Città])</f>
        <v>SIROLO</v>
      </c>
      <c r="C5494" t="str">
        <f>_xlfn.XLOOKUP(A5494,StruttureRicettive[DenominazioneCittà],StruttureRicettive[Località])</f>
        <v>no info</v>
      </c>
      <c r="D5494" t="str">
        <f>_xlfn.XLOOKUP(A5494,StruttureRicettive[DenominazioneCittà],StruttureRicettive[Località2])</f>
        <v>SIROLO</v>
      </c>
    </row>
    <row r="5495" spans="1:4" x14ac:dyDescent="0.25">
      <c r="A5495" t="str">
        <f>StruttureRicettive[[#This Row],[Denominazione]] &amp; " (" &amp; StruttureRicettive[[#This Row],[Città]] &amp; ")"</f>
        <v>RELAIS VILLA FORNARI (CAMERINO)</v>
      </c>
      <c r="B5495" t="str">
        <f>_xlfn.XLOOKUP(ElencoStrutture!A5495,StruttureRicettive[DenominazioneCittà],StruttureRicettive[Città])</f>
        <v>CAMERINO</v>
      </c>
      <c r="C5495" t="str">
        <f>_xlfn.XLOOKUP(A5495,StruttureRicettive[DenominazioneCittà],StruttureRicettive[Località])</f>
        <v>CAMERINO</v>
      </c>
      <c r="D5495" t="str">
        <f>_xlfn.XLOOKUP(A5495,StruttureRicettive[DenominazioneCittà],StruttureRicettive[Località2])</f>
        <v>CAMERINO</v>
      </c>
    </row>
    <row r="5496" spans="1:4" x14ac:dyDescent="0.25">
      <c r="A5496" t="str">
        <f>StruttureRicettive[[#This Row],[Denominazione]] &amp; " (" &amp; StruttureRicettive[[#This Row],[Città]] &amp; ")"</f>
        <v>RELAX (SAN BENEDETTO DEL TRONTO)</v>
      </c>
      <c r="B5496" t="str">
        <f>_xlfn.XLOOKUP(ElencoStrutture!A5496,StruttureRicettive[DenominazioneCittà],StruttureRicettive[Città])</f>
        <v>SAN BENEDETTO DEL TRONTO</v>
      </c>
      <c r="C5496" t="str">
        <f>_xlfn.XLOOKUP(A5496,StruttureRicettive[DenominazioneCittà],StruttureRicettive[Località])</f>
        <v>SAN BENEDETTO DEL TRONTO</v>
      </c>
      <c r="D5496" t="str">
        <f>_xlfn.XLOOKUP(A5496,StruttureRicettive[DenominazioneCittà],StruttureRicettive[Località2])</f>
        <v>SAN BENEDETTO DEL TRONTO</v>
      </c>
    </row>
    <row r="5497" spans="1:4" x14ac:dyDescent="0.25">
      <c r="A5497" t="str">
        <f>StruttureRicettive[[#This Row],[Denominazione]] &amp; " (" &amp; StruttureRicettive[[#This Row],[Città]] &amp; ")"</f>
        <v>RENATA PAOLINI (ANCONA)</v>
      </c>
      <c r="B5497" t="str">
        <f>_xlfn.XLOOKUP(ElencoStrutture!A5497,StruttureRicettive[DenominazioneCittà],StruttureRicettive[Città])</f>
        <v>ANCONA</v>
      </c>
      <c r="C5497" t="str">
        <f>_xlfn.XLOOKUP(A5497,StruttureRicettive[DenominazioneCittà],StruttureRicettive[Località])</f>
        <v>no info</v>
      </c>
      <c r="D5497" t="str">
        <f>_xlfn.XLOOKUP(A5497,StruttureRicettive[DenominazioneCittà],StruttureRicettive[Località2])</f>
        <v>ANCONA</v>
      </c>
    </row>
    <row r="5498" spans="1:4" x14ac:dyDescent="0.25">
      <c r="A5498" t="str">
        <f>StruttureRicettive[[#This Row],[Denominazione]] &amp; " (" &amp; StruttureRicettive[[#This Row],[Città]] &amp; ")"</f>
        <v>RENO (SIROLO)</v>
      </c>
      <c r="B5498" t="str">
        <f>_xlfn.XLOOKUP(ElencoStrutture!A5498,StruttureRicettive[DenominazioneCittà],StruttureRicettive[Città])</f>
        <v>SIROLO</v>
      </c>
      <c r="C5498" t="str">
        <f>_xlfn.XLOOKUP(A5498,StruttureRicettive[DenominazioneCittà],StruttureRicettive[Località])</f>
        <v>SIROLO</v>
      </c>
      <c r="D5498" t="str">
        <f>_xlfn.XLOOKUP(A5498,StruttureRicettive[DenominazioneCittà],StruttureRicettive[Località2])</f>
        <v>SIROLO</v>
      </c>
    </row>
    <row r="5499" spans="1:4" x14ac:dyDescent="0.25">
      <c r="A5499" t="str">
        <f>StruttureRicettive[[#This Row],[Denominazione]] &amp; " (" &amp; StruttureRicettive[[#This Row],[Città]] &amp; ")"</f>
        <v>RENO'S 54 (SAN BENEDETTO DEL TRONTO)</v>
      </c>
      <c r="B5499" t="str">
        <f>_xlfn.XLOOKUP(ElencoStrutture!A5499,StruttureRicettive[DenominazioneCittà],StruttureRicettive[Città])</f>
        <v>SAN BENEDETTO DEL TRONTO</v>
      </c>
      <c r="C5499" t="str">
        <f>_xlfn.XLOOKUP(A5499,StruttureRicettive[DenominazioneCittà],StruttureRicettive[Località])</f>
        <v>no info</v>
      </c>
      <c r="D5499" t="str">
        <f>_xlfn.XLOOKUP(A5499,StruttureRicettive[DenominazioneCittà],StruttureRicettive[Località2])</f>
        <v>SAN BENEDETTO DEL TRONTO</v>
      </c>
    </row>
    <row r="5500" spans="1:4" x14ac:dyDescent="0.25">
      <c r="A5500" t="str">
        <f>StruttureRicettive[[#This Row],[Denominazione]] &amp; " (" &amp; StruttureRicettive[[#This Row],[Città]] &amp; ")"</f>
        <v>RENTAL ROOMS ANTONELLA di ANTONELLA SERAFINI (TAVULLIA)</v>
      </c>
      <c r="B5500" t="str">
        <f>_xlfn.XLOOKUP(ElencoStrutture!A5500,StruttureRicettive[DenominazioneCittà],StruttureRicettive[Città])</f>
        <v>TAVULLIA</v>
      </c>
      <c r="C5500" t="str">
        <f>_xlfn.XLOOKUP(A5500,StruttureRicettive[DenominazioneCittà],StruttureRicettive[Località])</f>
        <v>TAVULLIA</v>
      </c>
      <c r="D5500" t="str">
        <f>_xlfn.XLOOKUP(A5500,StruttureRicettive[DenominazioneCittà],StruttureRicettive[Località2])</f>
        <v>TAVULLIA</v>
      </c>
    </row>
    <row r="5501" spans="1:4" x14ac:dyDescent="0.25">
      <c r="A5501" t="str">
        <f>StruttureRicettive[[#This Row],[Denominazione]] &amp; " (" &amp; StruttureRicettive[[#This Row],[Città]] &amp; ")"</f>
        <v>RESIDENCE ABBAZIA (PESARO)</v>
      </c>
      <c r="B5501" t="str">
        <f>_xlfn.XLOOKUP(ElencoStrutture!A5501,StruttureRicettive[DenominazioneCittà],StruttureRicettive[Città])</f>
        <v>PESARO</v>
      </c>
      <c r="C5501" t="str">
        <f>_xlfn.XLOOKUP(A5501,StruttureRicettive[DenominazioneCittà],StruttureRicettive[Località])</f>
        <v>PESARO - 61121</v>
      </c>
      <c r="D5501" t="str">
        <f>_xlfn.XLOOKUP(A5501,StruttureRicettive[DenominazioneCittà],StruttureRicettive[Località2])</f>
        <v>PESARO - 61121</v>
      </c>
    </row>
    <row r="5502" spans="1:4" x14ac:dyDescent="0.25">
      <c r="A5502" t="str">
        <f>StruttureRicettive[[#This Row],[Denominazione]] &amp; " (" &amp; StruttureRicettive[[#This Row],[Città]] &amp; ")"</f>
        <v>RESIDENCE ALEXANDER (SAN BENEDETTO DEL TRONTO)</v>
      </c>
      <c r="B5502" t="str">
        <f>_xlfn.XLOOKUP(ElencoStrutture!A5502,StruttureRicettive[DenominazioneCittà],StruttureRicettive[Città])</f>
        <v>SAN BENEDETTO DEL TRONTO</v>
      </c>
      <c r="C5502" t="str">
        <f>_xlfn.XLOOKUP(A5502,StruttureRicettive[DenominazioneCittà],StruttureRicettive[Località])</f>
        <v>SAN BENEDETTO DEL TRONTO</v>
      </c>
      <c r="D5502" t="str">
        <f>_xlfn.XLOOKUP(A5502,StruttureRicettive[DenominazioneCittà],StruttureRicettive[Località2])</f>
        <v>SAN BENEDETTO DEL TRONTO</v>
      </c>
    </row>
    <row r="5503" spans="1:4" x14ac:dyDescent="0.25">
      <c r="A5503" t="str">
        <f>StruttureRicettive[[#This Row],[Denominazione]] &amp; " (" &amp; StruttureRicettive[[#This Row],[Città]] &amp; ")"</f>
        <v>RESIDENCE AMERICA (SENIGALLIA)</v>
      </c>
      <c r="B5503" t="str">
        <f>_xlfn.XLOOKUP(ElencoStrutture!A5503,StruttureRicettive[DenominazioneCittà],StruttureRicettive[Città])</f>
        <v>SENIGALLIA</v>
      </c>
      <c r="C5503" t="str">
        <f>_xlfn.XLOOKUP(A5503,StruttureRicettive[DenominazioneCittà],StruttureRicettive[Località])</f>
        <v>no info</v>
      </c>
      <c r="D5503" t="str">
        <f>_xlfn.XLOOKUP(A5503,StruttureRicettive[DenominazioneCittà],StruttureRicettive[Località2])</f>
        <v>SENIGALLIA</v>
      </c>
    </row>
    <row r="5504" spans="1:4" x14ac:dyDescent="0.25">
      <c r="A5504" t="str">
        <f>StruttureRicettive[[#This Row],[Denominazione]] &amp; " (" &amp; StruttureRicettive[[#This Row],[Città]] &amp; ")"</f>
        <v>RESIDENCE ANCONA (ANCONA)</v>
      </c>
      <c r="B5504" t="str">
        <f>_xlfn.XLOOKUP(ElencoStrutture!A5504,StruttureRicettive[DenominazioneCittà],StruttureRicettive[Città])</f>
        <v>ANCONA</v>
      </c>
      <c r="C5504" t="str">
        <f>_xlfn.XLOOKUP(A5504,StruttureRicettive[DenominazioneCittà],StruttureRicettive[Località])</f>
        <v>no info</v>
      </c>
      <c r="D5504" t="str">
        <f>_xlfn.XLOOKUP(A5504,StruttureRicettive[DenominazioneCittà],StruttureRicettive[Località2])</f>
        <v>ANCONA</v>
      </c>
    </row>
    <row r="5505" spans="1:4" x14ac:dyDescent="0.25">
      <c r="A5505" t="str">
        <f>StruttureRicettive[[#This Row],[Denominazione]] &amp; " (" &amp; StruttureRicettive[[#This Row],[Città]] &amp; ")"</f>
        <v>RESIDENCE ARIANNA (PESARO)</v>
      </c>
      <c r="B5505" t="str">
        <f>_xlfn.XLOOKUP(ElencoStrutture!A5505,StruttureRicettive[DenominazioneCittà],StruttureRicettive[Città])</f>
        <v>PESARO</v>
      </c>
      <c r="C5505" t="str">
        <f>_xlfn.XLOOKUP(A5505,StruttureRicettive[DenominazioneCittà],StruttureRicettive[Località])</f>
        <v>PESARO</v>
      </c>
      <c r="D5505" t="str">
        <f>_xlfn.XLOOKUP(A5505,StruttureRicettive[DenominazioneCittà],StruttureRicettive[Località2])</f>
        <v>PESARO</v>
      </c>
    </row>
    <row r="5506" spans="1:4" x14ac:dyDescent="0.25">
      <c r="A5506" t="str">
        <f>StruttureRicettive[[#This Row],[Denominazione]] &amp; " (" &amp; StruttureRicettive[[#This Row],[Città]] &amp; ")"</f>
        <v>RESIDENCE AZZURRO (GABICCE MARE)</v>
      </c>
      <c r="B5506" t="str">
        <f>_xlfn.XLOOKUP(ElencoStrutture!A5506,StruttureRicettive[DenominazioneCittà],StruttureRicettive[Città])</f>
        <v>GABICCE MARE</v>
      </c>
      <c r="C5506" t="str">
        <f>_xlfn.XLOOKUP(A5506,StruttureRicettive[DenominazioneCittà],StruttureRicettive[Località])</f>
        <v>no info</v>
      </c>
      <c r="D5506" t="str">
        <f>_xlfn.XLOOKUP(A5506,StruttureRicettive[DenominazioneCittà],StruttureRicettive[Località2])</f>
        <v>GABICCE MARE</v>
      </c>
    </row>
    <row r="5507" spans="1:4" x14ac:dyDescent="0.25">
      <c r="A5507" t="str">
        <f>StruttureRicettive[[#This Row],[Denominazione]] &amp; " (" &amp; StruttureRicettive[[#This Row],[Città]] &amp; ")"</f>
        <v>RESIDENCE AZZURRO (MASSIGNANO)</v>
      </c>
      <c r="B5507" t="str">
        <f>_xlfn.XLOOKUP(ElencoStrutture!A5507,StruttureRicettive[DenominazioneCittà],StruttureRicettive[Città])</f>
        <v>MASSIGNANO</v>
      </c>
      <c r="C5507" t="str">
        <f>_xlfn.XLOOKUP(A5507,StruttureRicettive[DenominazioneCittà],StruttureRicettive[Località])</f>
        <v>MASSIGNANO</v>
      </c>
      <c r="D5507" t="str">
        <f>_xlfn.XLOOKUP(A5507,StruttureRicettive[DenominazioneCittà],StruttureRicettive[Località2])</f>
        <v>MASSIGNANO</v>
      </c>
    </row>
    <row r="5508" spans="1:4" x14ac:dyDescent="0.25">
      <c r="A5508" t="str">
        <f>StruttureRicettive[[#This Row],[Denominazione]] &amp; " (" &amp; StruttureRicettive[[#This Row],[Città]] &amp; ")"</f>
        <v>RESIDENCE BEACH RESIDENCE (GABICCE MARE)</v>
      </c>
      <c r="B5508" t="str">
        <f>_xlfn.XLOOKUP(ElencoStrutture!A5508,StruttureRicettive[DenominazioneCittà],StruttureRicettive[Città])</f>
        <v>GABICCE MARE</v>
      </c>
      <c r="C5508" t="str">
        <f>_xlfn.XLOOKUP(A5508,StruttureRicettive[DenominazioneCittà],StruttureRicettive[Località])</f>
        <v>no info</v>
      </c>
      <c r="D5508" t="str">
        <f>_xlfn.XLOOKUP(A5508,StruttureRicettive[DenominazioneCittà],StruttureRicettive[Località2])</f>
        <v>GABICCE MARE</v>
      </c>
    </row>
    <row r="5509" spans="1:4" x14ac:dyDescent="0.25">
      <c r="A5509" t="str">
        <f>StruttureRicettive[[#This Row],[Denominazione]] &amp; " (" &amp; StruttureRicettive[[#This Row],[Città]] &amp; ")"</f>
        <v>RESIDENCE BEAURIVAGE (SAN BENEDETTO DEL TRONTO)</v>
      </c>
      <c r="B5509" t="str">
        <f>_xlfn.XLOOKUP(ElencoStrutture!A5509,StruttureRicettive[DenominazioneCittà],StruttureRicettive[Città])</f>
        <v>SAN BENEDETTO DEL TRONTO</v>
      </c>
      <c r="C5509" t="str">
        <f>_xlfn.XLOOKUP(A5509,StruttureRicettive[DenominazioneCittà],StruttureRicettive[Località])</f>
        <v>SAN BENEDETTO DEL TRONTO</v>
      </c>
      <c r="D5509" t="str">
        <f>_xlfn.XLOOKUP(A5509,StruttureRicettive[DenominazioneCittà],StruttureRicettive[Località2])</f>
        <v>SAN BENEDETTO DEL TRONTO</v>
      </c>
    </row>
    <row r="5510" spans="1:4" x14ac:dyDescent="0.25">
      <c r="A5510" t="str">
        <f>StruttureRicettive[[#This Row],[Denominazione]] &amp; " (" &amp; StruttureRicettive[[#This Row],[Città]] &amp; ")"</f>
        <v>RESIDENCE BOOMERANG (SAN BENEDETTO DEL TRONTO)</v>
      </c>
      <c r="B5510" t="str">
        <f>_xlfn.XLOOKUP(ElencoStrutture!A5510,StruttureRicettive[DenominazioneCittà],StruttureRicettive[Città])</f>
        <v>SAN BENEDETTO DEL TRONTO</v>
      </c>
      <c r="C5510" t="str">
        <f>_xlfn.XLOOKUP(A5510,StruttureRicettive[DenominazioneCittà],StruttureRicettive[Località])</f>
        <v>SAN BENEDETTO DEL TRONTO</v>
      </c>
      <c r="D5510" t="str">
        <f>_xlfn.XLOOKUP(A5510,StruttureRicettive[DenominazioneCittà],StruttureRicettive[Località2])</f>
        <v>SAN BENEDETTO DEL TRONTO</v>
      </c>
    </row>
    <row r="5511" spans="1:4" x14ac:dyDescent="0.25">
      <c r="A5511" t="str">
        <f>StruttureRicettive[[#This Row],[Denominazione]] &amp; " (" &amp; StruttureRicettive[[#This Row],[Città]] &amp; ")"</f>
        <v>RESIDENCE BORGO DA MARE (MONTEPRANDONE)</v>
      </c>
      <c r="B5511" t="str">
        <f>_xlfn.XLOOKUP(ElencoStrutture!A5511,StruttureRicettive[DenominazioneCittà],StruttureRicettive[Città])</f>
        <v>MONTEPRANDONE</v>
      </c>
      <c r="C5511" t="str">
        <f>_xlfn.XLOOKUP(A5511,StruttureRicettive[DenominazioneCittà],StruttureRicettive[Località])</f>
        <v>no info</v>
      </c>
      <c r="D5511" t="str">
        <f>_xlfn.XLOOKUP(A5511,StruttureRicettive[DenominazioneCittà],StruttureRicettive[Località2])</f>
        <v>MONTEPRANDONE</v>
      </c>
    </row>
    <row r="5512" spans="1:4" x14ac:dyDescent="0.25">
      <c r="A5512" t="str">
        <f>StruttureRicettive[[#This Row],[Denominazione]] &amp; " (" &amp; StruttureRicettive[[#This Row],[Città]] &amp; ")"</f>
        <v>RESIDENCE BREZZA DI MARE (SAN BENEDETTO DEL TRONTO)</v>
      </c>
      <c r="B5512" t="str">
        <f>_xlfn.XLOOKUP(ElencoStrutture!A5512,StruttureRicettive[DenominazioneCittà],StruttureRicettive[Città])</f>
        <v>SAN BENEDETTO DEL TRONTO</v>
      </c>
      <c r="C5512" t="str">
        <f>_xlfn.XLOOKUP(A5512,StruttureRicettive[DenominazioneCittà],StruttureRicettive[Località])</f>
        <v>SAN BENEDETTO DEL TRONTO</v>
      </c>
      <c r="D5512" t="str">
        <f>_xlfn.XLOOKUP(A5512,StruttureRicettive[DenominazioneCittà],StruttureRicettive[Località2])</f>
        <v>SAN BENEDETTO DEL TRONTO</v>
      </c>
    </row>
    <row r="5513" spans="1:4" x14ac:dyDescent="0.25">
      <c r="A5513" t="str">
        <f>StruttureRicettive[[#This Row],[Denominazione]] &amp; " (" &amp; StruttureRicettive[[#This Row],[Città]] &amp; ")"</f>
        <v>RESIDENCE CAMPANELLI (PORTO SAN GIORGIO)</v>
      </c>
      <c r="B5513" t="str">
        <f>_xlfn.XLOOKUP(ElencoStrutture!A5513,StruttureRicettive[DenominazioneCittà],StruttureRicettive[Città])</f>
        <v>PORTO SAN GIORGIO</v>
      </c>
      <c r="C5513" t="str">
        <f>_xlfn.XLOOKUP(A5513,StruttureRicettive[DenominazioneCittà],StruttureRicettive[Località])</f>
        <v>no info</v>
      </c>
      <c r="D5513" t="str">
        <f>_xlfn.XLOOKUP(A5513,StruttureRicettive[DenominazioneCittà],StruttureRicettive[Località2])</f>
        <v>PORTO SAN GIORGIO</v>
      </c>
    </row>
    <row r="5514" spans="1:4" x14ac:dyDescent="0.25">
      <c r="A5514" t="str">
        <f>StruttureRicettive[[#This Row],[Denominazione]] &amp; " (" &amp; StruttureRicettive[[#This Row],[Città]] &amp; ")"</f>
        <v>RESIDENCE CASABIANCA (FERMO)</v>
      </c>
      <c r="B5514" t="str">
        <f>_xlfn.XLOOKUP(ElencoStrutture!A5514,StruttureRicettive[DenominazioneCittà],StruttureRicettive[Città])</f>
        <v>FERMO</v>
      </c>
      <c r="C5514" t="str">
        <f>_xlfn.XLOOKUP(A5514,StruttureRicettive[DenominazioneCittà],StruttureRicettive[Località])</f>
        <v>FERMO</v>
      </c>
      <c r="D5514" t="str">
        <f>_xlfn.XLOOKUP(A5514,StruttureRicettive[DenominazioneCittà],StruttureRicettive[Località2])</f>
        <v>FERMO</v>
      </c>
    </row>
    <row r="5515" spans="1:4" x14ac:dyDescent="0.25">
      <c r="A5515" t="str">
        <f>StruttureRicettive[[#This Row],[Denominazione]] &amp; " (" &amp; StruttureRicettive[[#This Row],[Città]] &amp; ")"</f>
        <v>RESIDENCE CASALE DEL CONERO (PORTO RECANATI)</v>
      </c>
      <c r="B5515" t="str">
        <f>_xlfn.XLOOKUP(ElencoStrutture!A5515,StruttureRicettive[DenominazioneCittà],StruttureRicettive[Città])</f>
        <v>PORTO RECANATI</v>
      </c>
      <c r="C5515" t="str">
        <f>_xlfn.XLOOKUP(A5515,StruttureRicettive[DenominazioneCittà],StruttureRicettive[Località])</f>
        <v>PORTO RECANATI</v>
      </c>
      <c r="D5515" t="str">
        <f>_xlfn.XLOOKUP(A5515,StruttureRicettive[DenominazioneCittà],StruttureRicettive[Località2])</f>
        <v>PORTO RECANATI</v>
      </c>
    </row>
    <row r="5516" spans="1:4" x14ac:dyDescent="0.25">
      <c r="A5516" t="str">
        <f>StruttureRicettive[[#This Row],[Denominazione]] &amp; " (" &amp; StruttureRicettive[[#This Row],[Città]] &amp; ")"</f>
        <v>RESIDENCE CITTA' IDEALE (URBINO)</v>
      </c>
      <c r="B5516" t="str">
        <f>_xlfn.XLOOKUP(ElencoStrutture!A5516,StruttureRicettive[DenominazioneCittà],StruttureRicettive[Città])</f>
        <v>URBINO</v>
      </c>
      <c r="C5516" t="str">
        <f>_xlfn.XLOOKUP(A5516,StruttureRicettive[DenominazioneCittà],StruttureRicettive[Località])</f>
        <v>URBINO</v>
      </c>
      <c r="D5516" t="str">
        <f>_xlfn.XLOOKUP(A5516,StruttureRicettive[DenominazioneCittà],StruttureRicettive[Località2])</f>
        <v>URBINO</v>
      </c>
    </row>
    <row r="5517" spans="1:4" x14ac:dyDescent="0.25">
      <c r="A5517" t="str">
        <f>StruttureRicettive[[#This Row],[Denominazione]] &amp; " (" &amp; StruttureRicettive[[#This Row],[Città]] &amp; ")"</f>
        <v>RESIDENCE CONTINENTAL RESORT (GABICCE MARE)</v>
      </c>
      <c r="B5517" t="str">
        <f>_xlfn.XLOOKUP(ElencoStrutture!A5517,StruttureRicettive[DenominazioneCittà],StruttureRicettive[Città])</f>
        <v>GABICCE MARE</v>
      </c>
      <c r="C5517" t="str">
        <f>_xlfn.XLOOKUP(A5517,StruttureRicettive[DenominazioneCittà],StruttureRicettive[Località])</f>
        <v>GABICCE MARE</v>
      </c>
      <c r="D5517" t="str">
        <f>_xlfn.XLOOKUP(A5517,StruttureRicettive[DenominazioneCittà],StruttureRicettive[Località2])</f>
        <v>GABICCE MARE</v>
      </c>
    </row>
    <row r="5518" spans="1:4" x14ac:dyDescent="0.25">
      <c r="A5518" t="str">
        <f>StruttureRicettive[[#This Row],[Denominazione]] &amp; " (" &amp; StruttureRicettive[[#This Row],[Città]] &amp; ")"</f>
        <v>RESIDENCE COSTA AZZURRA (GROTTAMMARE)</v>
      </c>
      <c r="B5518" t="str">
        <f>_xlfn.XLOOKUP(ElencoStrutture!A5518,StruttureRicettive[DenominazioneCittà],StruttureRicettive[Città])</f>
        <v>GROTTAMMARE</v>
      </c>
      <c r="C5518" t="str">
        <f>_xlfn.XLOOKUP(A5518,StruttureRicettive[DenominazioneCittà],StruttureRicettive[Località])</f>
        <v>GROTTAMMARE</v>
      </c>
      <c r="D5518" t="str">
        <f>_xlfn.XLOOKUP(A5518,StruttureRicettive[DenominazioneCittà],StruttureRicettive[Località2])</f>
        <v>GROTTAMMARE</v>
      </c>
    </row>
    <row r="5519" spans="1:4" x14ac:dyDescent="0.25">
      <c r="A5519" t="str">
        <f>StruttureRicettive[[#This Row],[Denominazione]] &amp; " (" &amp; StruttureRicettive[[#This Row],[Città]] &amp; ")"</f>
        <v>RESIDENCE COSTA SMERALDA (GROTTAMMARE)</v>
      </c>
      <c r="B5519" t="str">
        <f>_xlfn.XLOOKUP(ElencoStrutture!A5519,StruttureRicettive[DenominazioneCittà],StruttureRicettive[Città])</f>
        <v>GROTTAMMARE</v>
      </c>
      <c r="C5519" t="str">
        <f>_xlfn.XLOOKUP(A5519,StruttureRicettive[DenominazioneCittà],StruttureRicettive[Località])</f>
        <v>GROTTAMMARE</v>
      </c>
      <c r="D5519" t="str">
        <f>_xlfn.XLOOKUP(A5519,StruttureRicettive[DenominazioneCittà],StruttureRicettive[Località2])</f>
        <v>GROTTAMMARE</v>
      </c>
    </row>
    <row r="5520" spans="1:4" x14ac:dyDescent="0.25">
      <c r="A5520" t="str">
        <f>StruttureRicettive[[#This Row],[Denominazione]] &amp; " (" &amp; StruttureRicettive[[#This Row],[Città]] &amp; ")"</f>
        <v>RESIDENCE CRIRO' (FERMO)</v>
      </c>
      <c r="B5520" t="str">
        <f>_xlfn.XLOOKUP(ElencoStrutture!A5520,StruttureRicettive[DenominazioneCittà],StruttureRicettive[Città])</f>
        <v>FERMO</v>
      </c>
      <c r="C5520" t="str">
        <f>_xlfn.XLOOKUP(A5520,StruttureRicettive[DenominazioneCittà],StruttureRicettive[Località])</f>
        <v>LOCALITÀ MARINA PALMENSE</v>
      </c>
      <c r="D5520" t="str">
        <f>_xlfn.XLOOKUP(A5520,StruttureRicettive[DenominazioneCittà],StruttureRicettive[Località2])</f>
        <v>LOCALITÀ MARINA PALMENSE</v>
      </c>
    </row>
    <row r="5521" spans="1:4" x14ac:dyDescent="0.25">
      <c r="A5521" t="str">
        <f>StruttureRicettive[[#This Row],[Denominazione]] &amp; " (" &amp; StruttureRicettive[[#This Row],[Città]] &amp; ")"</f>
        <v>RESIDENCE DANUBIO (SAN BENEDETTO DEL TRONTO)</v>
      </c>
      <c r="B5521" t="str">
        <f>_xlfn.XLOOKUP(ElencoStrutture!A5521,StruttureRicettive[DenominazioneCittà],StruttureRicettive[Città])</f>
        <v>SAN BENEDETTO DEL TRONTO</v>
      </c>
      <c r="C5521" t="str">
        <f>_xlfn.XLOOKUP(A5521,StruttureRicettive[DenominazioneCittà],StruttureRicettive[Località])</f>
        <v>SAN BENEDETTO DEL TRONTO</v>
      </c>
      <c r="D5521" t="str">
        <f>_xlfn.XLOOKUP(A5521,StruttureRicettive[DenominazioneCittà],StruttureRicettive[Località2])</f>
        <v>SAN BENEDETTO DEL TRONTO</v>
      </c>
    </row>
    <row r="5522" spans="1:4" x14ac:dyDescent="0.25">
      <c r="A5522" t="str">
        <f>StruttureRicettive[[#This Row],[Denominazione]] &amp; " (" &amp; StruttureRicettive[[#This Row],[Città]] &amp; ")"</f>
        <v>RESIDENCE DEGLI ARANCI (ANCONA)</v>
      </c>
      <c r="B5522" t="str">
        <f>_xlfn.XLOOKUP(ElencoStrutture!A5522,StruttureRicettive[DenominazioneCittà],StruttureRicettive[Città])</f>
        <v>ANCONA</v>
      </c>
      <c r="C5522" t="str">
        <f>_xlfn.XLOOKUP(A5522,StruttureRicettive[DenominazioneCittà],StruttureRicettive[Località])</f>
        <v>ANCONA</v>
      </c>
      <c r="D5522" t="str">
        <f>_xlfn.XLOOKUP(A5522,StruttureRicettive[DenominazioneCittà],StruttureRicettive[Località2])</f>
        <v>ANCONA</v>
      </c>
    </row>
    <row r="5523" spans="1:4" x14ac:dyDescent="0.25">
      <c r="A5523" t="str">
        <f>StruttureRicettive[[#This Row],[Denominazione]] &amp; " (" &amp; StruttureRicettive[[#This Row],[Città]] &amp; ")"</f>
        <v>RESIDENCE DEI MILLE (SAN BENEDETTO DEL TRONTO)</v>
      </c>
      <c r="B5523" t="str">
        <f>_xlfn.XLOOKUP(ElencoStrutture!A5523,StruttureRicettive[DenominazioneCittà],StruttureRicettive[Città])</f>
        <v>SAN BENEDETTO DEL TRONTO</v>
      </c>
      <c r="C5523" t="str">
        <f>_xlfn.XLOOKUP(A5523,StruttureRicettive[DenominazioneCittà],StruttureRicettive[Località])</f>
        <v>SAN BENEDETTO DEL TRONTO</v>
      </c>
      <c r="D5523" t="str">
        <f>_xlfn.XLOOKUP(A5523,StruttureRicettive[DenominazioneCittà],StruttureRicettive[Località2])</f>
        <v>SAN BENEDETTO DEL TRONTO</v>
      </c>
    </row>
    <row r="5524" spans="1:4" x14ac:dyDescent="0.25">
      <c r="A5524" t="str">
        <f>StruttureRicettive[[#This Row],[Denominazione]] &amp; " (" &amp; StruttureRicettive[[#This Row],[Città]] &amp; ")"</f>
        <v>RESIDENCE DOLCE VITA - PERAZZOLI GEOM. GIANNI S.N.C. (SAN BENEDETTO DEL TRONTO)</v>
      </c>
      <c r="B5524" t="str">
        <f>_xlfn.XLOOKUP(ElencoStrutture!A5524,StruttureRicettive[DenominazioneCittà],StruttureRicettive[Città])</f>
        <v>SAN BENEDETTO DEL TRONTO</v>
      </c>
      <c r="C5524" t="str">
        <f>_xlfn.XLOOKUP(A5524,StruttureRicettive[DenominazioneCittà],StruttureRicettive[Località])</f>
        <v>SAN BENEDETTO DEL TRONTO</v>
      </c>
      <c r="D5524" t="str">
        <f>_xlfn.XLOOKUP(A5524,StruttureRicettive[DenominazioneCittà],StruttureRicettive[Località2])</f>
        <v>SAN BENEDETTO DEL TRONTO</v>
      </c>
    </row>
    <row r="5525" spans="1:4" x14ac:dyDescent="0.25">
      <c r="A5525" t="str">
        <f>StruttureRicettive[[#This Row],[Denominazione]] &amp; " (" &amp; StruttureRicettive[[#This Row],[Città]] &amp; ")"</f>
        <v>RESIDENCE DOLCEMARE (SAN BENEDETTO DEL TRONTO)</v>
      </c>
      <c r="B5525" t="str">
        <f>_xlfn.XLOOKUP(ElencoStrutture!A5525,StruttureRicettive[DenominazioneCittà],StruttureRicettive[Città])</f>
        <v>SAN BENEDETTO DEL TRONTO</v>
      </c>
      <c r="C5525" t="str">
        <f>_xlfn.XLOOKUP(A5525,StruttureRicettive[DenominazioneCittà],StruttureRicettive[Località])</f>
        <v>SAN BENEDETTO DEL TRONTO</v>
      </c>
      <c r="D5525" t="str">
        <f>_xlfn.XLOOKUP(A5525,StruttureRicettive[DenominazioneCittà],StruttureRicettive[Località2])</f>
        <v>SAN BENEDETTO DEL TRONTO</v>
      </c>
    </row>
    <row r="5526" spans="1:4" x14ac:dyDescent="0.25">
      <c r="A5526" t="str">
        <f>StruttureRicettive[[#This Row],[Denominazione]] &amp; " (" &amp; StruttureRicettive[[#This Row],[Città]] &amp; ")"</f>
        <v>RESIDENCE ELISA (SAN BENEDETTO DEL TRONTO)</v>
      </c>
      <c r="B5526" t="str">
        <f>_xlfn.XLOOKUP(ElencoStrutture!A5526,StruttureRicettive[DenominazioneCittà],StruttureRicettive[Città])</f>
        <v>SAN BENEDETTO DEL TRONTO</v>
      </c>
      <c r="C5526" t="str">
        <f>_xlfn.XLOOKUP(A5526,StruttureRicettive[DenominazioneCittà],StruttureRicettive[Località])</f>
        <v>SAN BENEDETTO DEL TRONTO</v>
      </c>
      <c r="D5526" t="str">
        <f>_xlfn.XLOOKUP(A5526,StruttureRicettive[DenominazioneCittà],StruttureRicettive[Località2])</f>
        <v>SAN BENEDETTO DEL TRONTO</v>
      </c>
    </row>
    <row r="5527" spans="1:4" x14ac:dyDescent="0.25">
      <c r="A5527" t="str">
        <f>StruttureRicettive[[#This Row],[Denominazione]] &amp; " (" &amp; StruttureRicettive[[#This Row],[Città]] &amp; ")"</f>
        <v>RESIDENCE ELLE (SAN BENEDETTO DEL TRONTO)</v>
      </c>
      <c r="B5527" t="str">
        <f>_xlfn.XLOOKUP(ElencoStrutture!A5527,StruttureRicettive[DenominazioneCittà],StruttureRicettive[Città])</f>
        <v>SAN BENEDETTO DEL TRONTO</v>
      </c>
      <c r="C5527" t="str">
        <f>_xlfn.XLOOKUP(A5527,StruttureRicettive[DenominazioneCittà],StruttureRicettive[Località])</f>
        <v>SAN BENEDETTO DEL TRONTO</v>
      </c>
      <c r="D5527" t="str">
        <f>_xlfn.XLOOKUP(A5527,StruttureRicettive[DenominazioneCittà],StruttureRicettive[Località2])</f>
        <v>SAN BENEDETTO DEL TRONTO</v>
      </c>
    </row>
    <row r="5528" spans="1:4" x14ac:dyDescent="0.25">
      <c r="A5528" t="str">
        <f>StruttureRicettive[[#This Row],[Denominazione]] &amp; " (" &amp; StruttureRicettive[[#This Row],[Città]] &amp; ")"</f>
        <v>RESIDENCE EXECUTIVE (ANCONA)</v>
      </c>
      <c r="B5528" t="str">
        <f>_xlfn.XLOOKUP(ElencoStrutture!A5528,StruttureRicettive[DenominazioneCittà],StruttureRicettive[Città])</f>
        <v>ANCONA</v>
      </c>
      <c r="C5528" t="str">
        <f>_xlfn.XLOOKUP(A5528,StruttureRicettive[DenominazioneCittà],StruttureRicettive[Località])</f>
        <v>ANCONA</v>
      </c>
      <c r="D5528" t="str">
        <f>_xlfn.XLOOKUP(A5528,StruttureRicettive[DenominazioneCittà],StruttureRicettive[Località2])</f>
        <v>ANCONA</v>
      </c>
    </row>
    <row r="5529" spans="1:4" x14ac:dyDescent="0.25">
      <c r="A5529" t="str">
        <f>StruttureRicettive[[#This Row],[Denominazione]] &amp; " (" &amp; StruttureRicettive[[#This Row],[Città]] &amp; ")"</f>
        <v>RESIDENCE GIGLI (NUMANA)</v>
      </c>
      <c r="B5529" t="str">
        <f>_xlfn.XLOOKUP(ElencoStrutture!A5529,StruttureRicettive[DenominazioneCittà],StruttureRicettive[Città])</f>
        <v>NUMANA</v>
      </c>
      <c r="C5529" t="str">
        <f>_xlfn.XLOOKUP(A5529,StruttureRicettive[DenominazioneCittà],StruttureRicettive[Località])</f>
        <v>NUMANA</v>
      </c>
      <c r="D5529" t="str">
        <f>_xlfn.XLOOKUP(A5529,StruttureRicettive[DenominazioneCittà],StruttureRicettive[Località2])</f>
        <v>NUMANA</v>
      </c>
    </row>
    <row r="5530" spans="1:4" x14ac:dyDescent="0.25">
      <c r="A5530" t="str">
        <f>StruttureRicettive[[#This Row],[Denominazione]] &amp; " (" &amp; StruttureRicettive[[#This Row],[Città]] &amp; ")"</f>
        <v>RESIDENCE GLI ULIVI di SILVESTRI ROSINA (ASCOLI PICENO)</v>
      </c>
      <c r="B5530" t="str">
        <f>_xlfn.XLOOKUP(ElencoStrutture!A5530,StruttureRicettive[DenominazioneCittà],StruttureRicettive[Città])</f>
        <v>ASCOLI PICENO</v>
      </c>
      <c r="C5530" t="str">
        <f>_xlfn.XLOOKUP(A5530,StruttureRicettive[DenominazioneCittà],StruttureRicettive[Località])</f>
        <v>FRAZIONE VILLA S. ANTONIO</v>
      </c>
      <c r="D5530" t="str">
        <f>_xlfn.XLOOKUP(A5530,StruttureRicettive[DenominazioneCittà],StruttureRicettive[Località2])</f>
        <v>FRAZIONE VILLA S. ANTONIO</v>
      </c>
    </row>
    <row r="5531" spans="1:4" x14ac:dyDescent="0.25">
      <c r="A5531" t="str">
        <f>StruttureRicettive[[#This Row],[Denominazione]] &amp; " (" &amp; StruttureRicettive[[#This Row],[Città]] &amp; ")"</f>
        <v>RESIDENCE GRAZIELLA di BOTTEI MARIA GRAZIA (FIUMINATA)</v>
      </c>
      <c r="B5531" t="str">
        <f>_xlfn.XLOOKUP(ElencoStrutture!A5531,StruttureRicettive[DenominazioneCittà],StruttureRicettive[Città])</f>
        <v>FIUMINATA</v>
      </c>
      <c r="C5531" t="str">
        <f>_xlfn.XLOOKUP(A5531,StruttureRicettive[DenominazioneCittà],StruttureRicettive[Località])</f>
        <v>FIUMINATA</v>
      </c>
      <c r="D5531" t="str">
        <f>_xlfn.XLOOKUP(A5531,StruttureRicettive[DenominazioneCittà],StruttureRicettive[Località2])</f>
        <v>FIUMINATA</v>
      </c>
    </row>
    <row r="5532" spans="1:4" x14ac:dyDescent="0.25">
      <c r="A5532" t="str">
        <f>StruttureRicettive[[#This Row],[Denominazione]] &amp; " (" &amp; StruttureRicettive[[#This Row],[Città]] &amp; ")"</f>
        <v>RESIDENCE HAWAI - MASCITTI UMBERTO (SAN BENEDETTO DEL TRONTO)</v>
      </c>
      <c r="B5532" t="str">
        <f>_xlfn.XLOOKUP(ElencoStrutture!A5532,StruttureRicettive[DenominazioneCittà],StruttureRicettive[Città])</f>
        <v>SAN BENEDETTO DEL TRONTO</v>
      </c>
      <c r="C5532" t="str">
        <f>_xlfn.XLOOKUP(A5532,StruttureRicettive[DenominazioneCittà],StruttureRicettive[Località])</f>
        <v>SAN BENEDETTO DEL TRONTO</v>
      </c>
      <c r="D5532" t="str">
        <f>_xlfn.XLOOKUP(A5532,StruttureRicettive[DenominazioneCittà],StruttureRicettive[Località2])</f>
        <v>SAN BENEDETTO DEL TRONTO</v>
      </c>
    </row>
    <row r="5533" spans="1:4" x14ac:dyDescent="0.25">
      <c r="A5533" t="str">
        <f>StruttureRicettive[[#This Row],[Denominazione]] &amp; " (" &amp; StruttureRicettive[[#This Row],[Città]] &amp; ")"</f>
        <v>RESIDENCE HOTEL BIANCHI VINCENZO (PORTO RECANATI)</v>
      </c>
      <c r="B5533" t="str">
        <f>_xlfn.XLOOKUP(ElencoStrutture!A5533,StruttureRicettive[DenominazioneCittà],StruttureRicettive[Città])</f>
        <v>PORTO RECANATI</v>
      </c>
      <c r="C5533" t="str">
        <f>_xlfn.XLOOKUP(A5533,StruttureRicettive[DenominazioneCittà],StruttureRicettive[Località])</f>
        <v>PORTO RECANATI</v>
      </c>
      <c r="D5533" t="str">
        <f>_xlfn.XLOOKUP(A5533,StruttureRicettive[DenominazioneCittà],StruttureRicettive[Località2])</f>
        <v>PORTO RECANATI</v>
      </c>
    </row>
    <row r="5534" spans="1:4" x14ac:dyDescent="0.25">
      <c r="A5534" t="str">
        <f>StruttureRicettive[[#This Row],[Denominazione]] &amp; " (" &amp; StruttureRicettive[[#This Row],[Città]] &amp; ")"</f>
        <v>RESIDENCE HOTEL SAN MICHELE (CARPEGNA)</v>
      </c>
      <c r="B5534" t="str">
        <f>_xlfn.XLOOKUP(ElencoStrutture!A5534,StruttureRicettive[DenominazioneCittà],StruttureRicettive[Città])</f>
        <v>CARPEGNA</v>
      </c>
      <c r="C5534" t="str">
        <f>_xlfn.XLOOKUP(A5534,StruttureRicettive[DenominazioneCittà],StruttureRicettive[Località])</f>
        <v>CARPEGNA</v>
      </c>
      <c r="D5534" t="str">
        <f>_xlfn.XLOOKUP(A5534,StruttureRicettive[DenominazioneCittà],StruttureRicettive[Località2])</f>
        <v>CARPEGNA</v>
      </c>
    </row>
    <row r="5535" spans="1:4" x14ac:dyDescent="0.25">
      <c r="A5535" t="str">
        <f>StruttureRicettive[[#This Row],[Denominazione]] &amp; " (" &amp; StruttureRicettive[[#This Row],[Città]] &amp; ")"</f>
        <v>RESIDENCE I GIRASOLI (CAMERINO)</v>
      </c>
      <c r="B5535" t="str">
        <f>_xlfn.XLOOKUP(ElencoStrutture!A5535,StruttureRicettive[DenominazioneCittà],StruttureRicettive[Città])</f>
        <v>CAMERINO</v>
      </c>
      <c r="C5535" t="str">
        <f>_xlfn.XLOOKUP(A5535,StruttureRicettive[DenominazioneCittà],StruttureRicettive[Località])</f>
        <v>CAMERINO</v>
      </c>
      <c r="D5535" t="str">
        <f>_xlfn.XLOOKUP(A5535,StruttureRicettive[DenominazioneCittà],StruttureRicettive[Località2])</f>
        <v>CAMERINO</v>
      </c>
    </row>
    <row r="5536" spans="1:4" x14ac:dyDescent="0.25">
      <c r="A5536" t="str">
        <f>StruttureRicettive[[#This Row],[Denominazione]] &amp; " (" &amp; StruttureRicettive[[#This Row],[Città]] &amp; ")"</f>
        <v>RESIDENCE IL CONERO 2 (NUMANA)</v>
      </c>
      <c r="B5536" t="str">
        <f>_xlfn.XLOOKUP(ElencoStrutture!A5536,StruttureRicettive[DenominazioneCittà],StruttureRicettive[Città])</f>
        <v>NUMANA</v>
      </c>
      <c r="C5536" t="str">
        <f>_xlfn.XLOOKUP(A5536,StruttureRicettive[DenominazioneCittà],StruttureRicettive[Località])</f>
        <v>no info</v>
      </c>
      <c r="D5536" t="str">
        <f>_xlfn.XLOOKUP(A5536,StruttureRicettive[DenominazioneCittà],StruttureRicettive[Località2])</f>
        <v>NUMANA</v>
      </c>
    </row>
    <row r="5537" spans="1:4" x14ac:dyDescent="0.25">
      <c r="A5537" t="str">
        <f>StruttureRicettive[[#This Row],[Denominazione]] &amp; " (" &amp; StruttureRicettive[[#This Row],[Città]] &amp; ")"</f>
        <v>RESIDENCE IL GLICINE (SARNANO)</v>
      </c>
      <c r="B5537" t="str">
        <f>_xlfn.XLOOKUP(ElencoStrutture!A5537,StruttureRicettive[DenominazioneCittà],StruttureRicettive[Città])</f>
        <v>SARNANO</v>
      </c>
      <c r="C5537" t="str">
        <f>_xlfn.XLOOKUP(A5537,StruttureRicettive[DenominazioneCittà],StruttureRicettive[Località])</f>
        <v>SARNANO</v>
      </c>
      <c r="D5537" t="str">
        <f>_xlfn.XLOOKUP(A5537,StruttureRicettive[DenominazioneCittà],StruttureRicettive[Località2])</f>
        <v>SARNANO</v>
      </c>
    </row>
    <row r="5538" spans="1:4" x14ac:dyDescent="0.25">
      <c r="A5538" t="str">
        <f>StruttureRicettive[[#This Row],[Denominazione]] &amp; " (" &amp; StruttureRicettive[[#This Row],[Città]] &amp; ")"</f>
        <v>RESIDENCE IL GLICINE - VIA DEL COLLE (SARNANO)</v>
      </c>
      <c r="B5538" t="str">
        <f>_xlfn.XLOOKUP(ElencoStrutture!A5538,StruttureRicettive[DenominazioneCittà],StruttureRicettive[Città])</f>
        <v>SARNANO</v>
      </c>
      <c r="C5538" t="str">
        <f>_xlfn.XLOOKUP(A5538,StruttureRicettive[DenominazioneCittà],StruttureRicettive[Località])</f>
        <v>SARNANO</v>
      </c>
      <c r="D5538" t="str">
        <f>_xlfn.XLOOKUP(A5538,StruttureRicettive[DenominazioneCittà],StruttureRicettive[Località2])</f>
        <v>SARNANO</v>
      </c>
    </row>
    <row r="5539" spans="1:4" x14ac:dyDescent="0.25">
      <c r="A5539" t="str">
        <f>StruttureRicettive[[#This Row],[Denominazione]] &amp; " (" &amp; StruttureRicettive[[#This Row],[Città]] &amp; ")"</f>
        <v>RESIDENCE IL LAURO (SAN BENEDETTO DEL TRONTO)</v>
      </c>
      <c r="B5539" t="str">
        <f>_xlfn.XLOOKUP(ElencoStrutture!A5539,StruttureRicettive[DenominazioneCittà],StruttureRicettive[Città])</f>
        <v>SAN BENEDETTO DEL TRONTO</v>
      </c>
      <c r="C5539" t="str">
        <f>_xlfn.XLOOKUP(A5539,StruttureRicettive[DenominazioneCittà],StruttureRicettive[Località])</f>
        <v>SAN BENEDETTO DEL TRONTO</v>
      </c>
      <c r="D5539" t="str">
        <f>_xlfn.XLOOKUP(A5539,StruttureRicettive[DenominazioneCittà],StruttureRicettive[Località2])</f>
        <v>SAN BENEDETTO DEL TRONTO</v>
      </c>
    </row>
    <row r="5540" spans="1:4" x14ac:dyDescent="0.25">
      <c r="A5540" t="str">
        <f>StruttureRicettive[[#This Row],[Denominazione]] &amp; " (" &amp; StruttureRicettive[[#This Row],[Città]] &amp; ")"</f>
        <v>RESIDENCE IL SERAFINO (SARNANO)</v>
      </c>
      <c r="B5540" t="str">
        <f>_xlfn.XLOOKUP(ElencoStrutture!A5540,StruttureRicettive[DenominazioneCittà],StruttureRicettive[Città])</f>
        <v>SARNANO</v>
      </c>
      <c r="C5540" t="str">
        <f>_xlfn.XLOOKUP(A5540,StruttureRicettive[DenominazioneCittà],StruttureRicettive[Località])</f>
        <v>no info</v>
      </c>
      <c r="D5540" t="str">
        <f>_xlfn.XLOOKUP(A5540,StruttureRicettive[DenominazioneCittà],StruttureRicettive[Località2])</f>
        <v>SARNANO</v>
      </c>
    </row>
    <row r="5541" spans="1:4" x14ac:dyDescent="0.25">
      <c r="A5541" t="str">
        <f>StruttureRicettive[[#This Row],[Denominazione]] &amp; " (" &amp; StruttureRicettive[[#This Row],[Città]] &amp; ")"</f>
        <v>RESIDENCE IMPERIAL (SAN BENEDETTO DEL TRONTO)</v>
      </c>
      <c r="B5541" t="str">
        <f>_xlfn.XLOOKUP(ElencoStrutture!A5541,StruttureRicettive[DenominazioneCittà],StruttureRicettive[Città])</f>
        <v>SAN BENEDETTO DEL TRONTO</v>
      </c>
      <c r="C5541" t="str">
        <f>_xlfn.XLOOKUP(A5541,StruttureRicettive[DenominazioneCittà],StruttureRicettive[Località])</f>
        <v>SAN BENEDETTO DEL TRONTO</v>
      </c>
      <c r="D5541" t="str">
        <f>_xlfn.XLOOKUP(A5541,StruttureRicettive[DenominazioneCittà],StruttureRicettive[Località2])</f>
        <v>SAN BENEDETTO DEL TRONTO</v>
      </c>
    </row>
    <row r="5542" spans="1:4" x14ac:dyDescent="0.25">
      <c r="A5542" t="str">
        <f>StruttureRicettive[[#This Row],[Denominazione]] &amp; " (" &amp; StruttureRicettive[[#This Row],[Città]] &amp; ")"</f>
        <v>RESIDENCE JUNIOR (ANCONA)</v>
      </c>
      <c r="B5542" t="str">
        <f>_xlfn.XLOOKUP(ElencoStrutture!A5542,StruttureRicettive[DenominazioneCittà],StruttureRicettive[Città])</f>
        <v>ANCONA</v>
      </c>
      <c r="C5542" t="str">
        <f>_xlfn.XLOOKUP(A5542,StruttureRicettive[DenominazioneCittà],StruttureRicettive[Località])</f>
        <v>ANCONA</v>
      </c>
      <c r="D5542" t="str">
        <f>_xlfn.XLOOKUP(A5542,StruttureRicettive[DenominazioneCittà],StruttureRicettive[Località2])</f>
        <v>ANCONA</v>
      </c>
    </row>
    <row r="5543" spans="1:4" x14ac:dyDescent="0.25">
      <c r="A5543" t="str">
        <f>StruttureRicettive[[#This Row],[Denominazione]] &amp; " (" &amp; StruttureRicettive[[#This Row],[Città]] &amp; ")"</f>
        <v>RESIDENCE LA GINESTRA (NUMANA)</v>
      </c>
      <c r="B5543" t="str">
        <f>_xlfn.XLOOKUP(ElencoStrutture!A5543,StruttureRicettive[DenominazioneCittà],StruttureRicettive[Città])</f>
        <v>NUMANA</v>
      </c>
      <c r="C5543" t="str">
        <f>_xlfn.XLOOKUP(A5543,StruttureRicettive[DenominazioneCittà],StruttureRicettive[Località])</f>
        <v>NUMANA</v>
      </c>
      <c r="D5543" t="str">
        <f>_xlfn.XLOOKUP(A5543,StruttureRicettive[DenominazioneCittà],StruttureRicettive[Località2])</f>
        <v>NUMANA</v>
      </c>
    </row>
    <row r="5544" spans="1:4" x14ac:dyDescent="0.25">
      <c r="A5544" t="str">
        <f>StruttureRicettive[[#This Row],[Denominazione]] &amp; " (" &amp; StruttureRicettive[[#This Row],[Città]] &amp; ")"</f>
        <v>RESIDENCE L'AGAVE (MASSIGNANO)</v>
      </c>
      <c r="B5544" t="str">
        <f>_xlfn.XLOOKUP(ElencoStrutture!A5544,StruttureRicettive[DenominazioneCittà],StruttureRicettive[Città])</f>
        <v>MASSIGNANO</v>
      </c>
      <c r="C5544" t="str">
        <f>_xlfn.XLOOKUP(A5544,StruttureRicettive[DenominazioneCittà],StruttureRicettive[Località])</f>
        <v>LOC.MASSIGNANO</v>
      </c>
      <c r="D5544" t="str">
        <f>_xlfn.XLOOKUP(A5544,StruttureRicettive[DenominazioneCittà],StruttureRicettive[Località2])</f>
        <v>LOC.MASSIGNANO</v>
      </c>
    </row>
    <row r="5545" spans="1:4" x14ac:dyDescent="0.25">
      <c r="A5545" t="str">
        <f>StruttureRicettive[[#This Row],[Denominazione]] &amp; " (" &amp; StruttureRicettive[[#This Row],[Città]] &amp; ")"</f>
        <v>RESIDENCE LAS VEGAS (SAN BENEDETTO DEL TRONTO)</v>
      </c>
      <c r="B5545" t="str">
        <f>_xlfn.XLOOKUP(ElencoStrutture!A5545,StruttureRicettive[DenominazioneCittà],StruttureRicettive[Città])</f>
        <v>SAN BENEDETTO DEL TRONTO</v>
      </c>
      <c r="C5545" t="str">
        <f>_xlfn.XLOOKUP(A5545,StruttureRicettive[DenominazioneCittà],StruttureRicettive[Località])</f>
        <v>SAN BENEDETTO DEL TRONTO</v>
      </c>
      <c r="D5545" t="str">
        <f>_xlfn.XLOOKUP(A5545,StruttureRicettive[DenominazioneCittà],StruttureRicettive[Località2])</f>
        <v>SAN BENEDETTO DEL TRONTO</v>
      </c>
    </row>
    <row r="5546" spans="1:4" x14ac:dyDescent="0.25">
      <c r="A5546" t="str">
        <f>StruttureRicettive[[#This Row],[Denominazione]] &amp; " (" &amp; StruttureRicettive[[#This Row],[Città]] &amp; ")"</f>
        <v>RESIDENCE LE ALI DEL CONERO (NUMANA)</v>
      </c>
      <c r="B5546" t="str">
        <f>_xlfn.XLOOKUP(ElencoStrutture!A5546,StruttureRicettive[DenominazioneCittà],StruttureRicettive[Città])</f>
        <v>NUMANA</v>
      </c>
      <c r="C5546" t="str">
        <f>_xlfn.XLOOKUP(A5546,StruttureRicettive[DenominazioneCittà],StruttureRicettive[Località])</f>
        <v>LOC. MARCELLI DI NUMANA</v>
      </c>
      <c r="D5546" t="str">
        <f>_xlfn.XLOOKUP(A5546,StruttureRicettive[DenominazioneCittà],StruttureRicettive[Località2])</f>
        <v>LOC. MARCELLI DI NUMANA</v>
      </c>
    </row>
    <row r="5547" spans="1:4" x14ac:dyDescent="0.25">
      <c r="A5547" t="str">
        <f>StruttureRicettive[[#This Row],[Denominazione]] &amp; " (" &amp; StruttureRicettive[[#This Row],[Città]] &amp; ")"</f>
        <v>RESIDENCE LE PALME (NUMANA)</v>
      </c>
      <c r="B5547" t="str">
        <f>_xlfn.XLOOKUP(ElencoStrutture!A5547,StruttureRicettive[DenominazioneCittà],StruttureRicettive[Città])</f>
        <v>NUMANA</v>
      </c>
      <c r="C5547" t="str">
        <f>_xlfn.XLOOKUP(A5547,StruttureRicettive[DenominazioneCittà],StruttureRicettive[Località])</f>
        <v>MARCELLI</v>
      </c>
      <c r="D5547" t="str">
        <f>_xlfn.XLOOKUP(A5547,StruttureRicettive[DenominazioneCittà],StruttureRicettive[Località2])</f>
        <v>MARCELLI</v>
      </c>
    </row>
    <row r="5548" spans="1:4" x14ac:dyDescent="0.25">
      <c r="A5548" t="str">
        <f>StruttureRicettive[[#This Row],[Denominazione]] &amp; " (" &amp; StruttureRicettive[[#This Row],[Città]] &amp; ")"</f>
        <v>RESIDENCE LE PALME (GROTTAMMARE)</v>
      </c>
      <c r="B5548" t="str">
        <f>_xlfn.XLOOKUP(ElencoStrutture!A5548,StruttureRicettive[DenominazioneCittà],StruttureRicettive[Città])</f>
        <v>GROTTAMMARE</v>
      </c>
      <c r="C5548" t="str">
        <f>_xlfn.XLOOKUP(A5548,StruttureRicettive[DenominazioneCittà],StruttureRicettive[Località])</f>
        <v>GROTTAMMARE</v>
      </c>
      <c r="D5548" t="str">
        <f>_xlfn.XLOOKUP(A5548,StruttureRicettive[DenominazioneCittà],StruttureRicettive[Località2])</f>
        <v>GROTTAMMARE</v>
      </c>
    </row>
    <row r="5549" spans="1:4" x14ac:dyDescent="0.25">
      <c r="A5549" t="str">
        <f>StruttureRicettive[[#This Row],[Denominazione]] &amp; " (" &amp; StruttureRicettive[[#This Row],[Città]] &amp; ")"</f>
        <v>RESIDENCE LE TERRAZZE di FILIPPETTI  GIULIANA (CARPEGNA)</v>
      </c>
      <c r="B5549" t="str">
        <f>_xlfn.XLOOKUP(ElencoStrutture!A5549,StruttureRicettive[DenominazioneCittà],StruttureRicettive[Città])</f>
        <v>CARPEGNA</v>
      </c>
      <c r="C5549" t="str">
        <f>_xlfn.XLOOKUP(A5549,StruttureRicettive[DenominazioneCittà],StruttureRicettive[Località])</f>
        <v>CARPEGNA</v>
      </c>
      <c r="D5549" t="str">
        <f>_xlfn.XLOOKUP(A5549,StruttureRicettive[DenominazioneCittà],StruttureRicettive[Località2])</f>
        <v>CARPEGNA</v>
      </c>
    </row>
    <row r="5550" spans="1:4" x14ac:dyDescent="0.25">
      <c r="A5550" t="str">
        <f>StruttureRicettive[[#This Row],[Denominazione]] &amp; " (" &amp; StruttureRicettive[[#This Row],[Città]] &amp; ")"</f>
        <v>RESIDENCE LIDO AZZURRO (EMANUELA TORRESI) (NUMANA)</v>
      </c>
      <c r="B5550" t="str">
        <f>_xlfn.XLOOKUP(ElencoStrutture!A5550,StruttureRicettive[DenominazioneCittà],StruttureRicettive[Città])</f>
        <v>NUMANA</v>
      </c>
      <c r="C5550" t="str">
        <f>_xlfn.XLOOKUP(A5550,StruttureRicettive[DenominazioneCittà],StruttureRicettive[Località])</f>
        <v>MARCELLI DI NUMANA</v>
      </c>
      <c r="D5550" t="str">
        <f>_xlfn.XLOOKUP(A5550,StruttureRicettive[DenominazioneCittà],StruttureRicettive[Località2])</f>
        <v>MARCELLI DI NUMANA</v>
      </c>
    </row>
    <row r="5551" spans="1:4" x14ac:dyDescent="0.25">
      <c r="A5551" t="str">
        <f>StruttureRicettive[[#This Row],[Denominazione]] &amp; " (" &amp; StruttureRicettive[[#This Row],[Città]] &amp; ")"</f>
        <v>RESIDENCE MADISON VILLAGE (MACERATA)</v>
      </c>
      <c r="B5551" t="str">
        <f>_xlfn.XLOOKUP(ElencoStrutture!A5551,StruttureRicettive[DenominazioneCittà],StruttureRicettive[Città])</f>
        <v>MACERATA</v>
      </c>
      <c r="C5551" t="str">
        <f>_xlfn.XLOOKUP(A5551,StruttureRicettive[DenominazioneCittà],StruttureRicettive[Località])</f>
        <v>MACERATA</v>
      </c>
      <c r="D5551" t="str">
        <f>_xlfn.XLOOKUP(A5551,StruttureRicettive[DenominazioneCittà],StruttureRicettive[Località2])</f>
        <v>MACERATA</v>
      </c>
    </row>
    <row r="5552" spans="1:4" x14ac:dyDescent="0.25">
      <c r="A5552" t="str">
        <f>StruttureRicettive[[#This Row],[Denominazione]] &amp; " (" &amp; StruttureRicettive[[#This Row],[Città]] &amp; ")"</f>
        <v>RESIDENCE MAJESTIC (SAN BENEDETTO DEL TRONTO)</v>
      </c>
      <c r="B5552" t="str">
        <f>_xlfn.XLOOKUP(ElencoStrutture!A5552,StruttureRicettive[DenominazioneCittà],StruttureRicettive[Città])</f>
        <v>SAN BENEDETTO DEL TRONTO</v>
      </c>
      <c r="C5552" t="str">
        <f>_xlfn.XLOOKUP(A5552,StruttureRicettive[DenominazioneCittà],StruttureRicettive[Località])</f>
        <v>SAN BENEDETTO DEL TRONTO</v>
      </c>
      <c r="D5552" t="str">
        <f>_xlfn.XLOOKUP(A5552,StruttureRicettive[DenominazioneCittà],StruttureRicettive[Località2])</f>
        <v>SAN BENEDETTO DEL TRONTO</v>
      </c>
    </row>
    <row r="5553" spans="1:4" x14ac:dyDescent="0.25">
      <c r="A5553" t="str">
        <f>StruttureRicettive[[#This Row],[Denominazione]] &amp; " (" &amp; StruttureRicettive[[#This Row],[Città]] &amp; ")"</f>
        <v>RESIDENCE MARCELLI (NUMANA)</v>
      </c>
      <c r="B5553" t="str">
        <f>_xlfn.XLOOKUP(ElencoStrutture!A5553,StruttureRicettive[DenominazioneCittà],StruttureRicettive[Città])</f>
        <v>NUMANA</v>
      </c>
      <c r="C5553" t="str">
        <f>_xlfn.XLOOKUP(A5553,StruttureRicettive[DenominazioneCittà],StruttureRicettive[Località])</f>
        <v>NUMANA</v>
      </c>
      <c r="D5553" t="str">
        <f>_xlfn.XLOOKUP(A5553,StruttureRicettive[DenominazioneCittà],StruttureRicettive[Località2])</f>
        <v>NUMANA</v>
      </c>
    </row>
    <row r="5554" spans="1:4" x14ac:dyDescent="0.25">
      <c r="A5554" t="str">
        <f>StruttureRicettive[[#This Row],[Denominazione]] &amp; " (" &amp; StruttureRicettive[[#This Row],[Città]] &amp; ")"</f>
        <v>RESIDENCE MARE (FERMO)</v>
      </c>
      <c r="B5554" t="str">
        <f>_xlfn.XLOOKUP(ElencoStrutture!A5554,StruttureRicettive[DenominazioneCittà],StruttureRicettive[Città])</f>
        <v>FERMO</v>
      </c>
      <c r="C5554" t="str">
        <f>_xlfn.XLOOKUP(A5554,StruttureRicettive[DenominazioneCittà],StruttureRicettive[Località])</f>
        <v>FERMO</v>
      </c>
      <c r="D5554" t="str">
        <f>_xlfn.XLOOKUP(A5554,StruttureRicettive[DenominazioneCittà],StruttureRicettive[Località2])</f>
        <v>FERMO</v>
      </c>
    </row>
    <row r="5555" spans="1:4" x14ac:dyDescent="0.25">
      <c r="A5555" t="str">
        <f>StruttureRicettive[[#This Row],[Denominazione]] &amp; " (" &amp; StruttureRicettive[[#This Row],[Città]] &amp; ")"</f>
        <v>RESIDENCE MARE VERDE (FERRO GIOVANNI FRANCESCO &amp; C. S.A.S) (SENIGALLIA)</v>
      </c>
      <c r="B5555" t="str">
        <f>_xlfn.XLOOKUP(ElencoStrutture!A5555,StruttureRicettive[DenominazioneCittà],StruttureRicettive[Città])</f>
        <v>SENIGALLIA</v>
      </c>
      <c r="C5555" t="str">
        <f>_xlfn.XLOOKUP(A5555,StruttureRicettive[DenominazioneCittà],StruttureRicettive[Località])</f>
        <v>SENIGALLIA</v>
      </c>
      <c r="D5555" t="str">
        <f>_xlfn.XLOOKUP(A5555,StruttureRicettive[DenominazioneCittà],StruttureRicettive[Località2])</f>
        <v>SENIGALLIA</v>
      </c>
    </row>
    <row r="5556" spans="1:4" x14ac:dyDescent="0.25">
      <c r="A5556" t="str">
        <f>StruttureRicettive[[#This Row],[Denominazione]] &amp; " (" &amp; StruttureRicettive[[#This Row],[Città]] &amp; ")"</f>
        <v>RESIDENCE MAREAMARE (GROTTAMMARE)</v>
      </c>
      <c r="B5556" t="str">
        <f>_xlfn.XLOOKUP(ElencoStrutture!A5556,StruttureRicettive[DenominazioneCittà],StruttureRicettive[Città])</f>
        <v>GROTTAMMARE</v>
      </c>
      <c r="C5556" t="str">
        <f>_xlfn.XLOOKUP(A5556,StruttureRicettive[DenominazioneCittà],StruttureRicettive[Località])</f>
        <v>GROTTAMMARE</v>
      </c>
      <c r="D5556" t="str">
        <f>_xlfn.XLOOKUP(A5556,StruttureRicettive[DenominazioneCittà],StruttureRicettive[Località2])</f>
        <v>GROTTAMMARE</v>
      </c>
    </row>
    <row r="5557" spans="1:4" x14ac:dyDescent="0.25">
      <c r="A5557" t="str">
        <f>StruttureRicettive[[#This Row],[Denominazione]] &amp; " (" &amp; StruttureRicettive[[#This Row],[Città]] &amp; ")"</f>
        <v>RESIDENCE MEDITERRANEO 2 (SAN BENEDETTO DEL TRONTO)</v>
      </c>
      <c r="B5557" t="str">
        <f>_xlfn.XLOOKUP(ElencoStrutture!A5557,StruttureRicettive[DenominazioneCittà],StruttureRicettive[Città])</f>
        <v>SAN BENEDETTO DEL TRONTO</v>
      </c>
      <c r="C5557" t="str">
        <f>_xlfn.XLOOKUP(A5557,StruttureRicettive[DenominazioneCittà],StruttureRicettive[Località])</f>
        <v>SAN BENEDETTO DEL TRONTO</v>
      </c>
      <c r="D5557" t="str">
        <f>_xlfn.XLOOKUP(A5557,StruttureRicettive[DenominazioneCittà],StruttureRicettive[Località2])</f>
        <v>SAN BENEDETTO DEL TRONTO</v>
      </c>
    </row>
    <row r="5558" spans="1:4" x14ac:dyDescent="0.25">
      <c r="A5558" t="str">
        <f>StruttureRicettive[[#This Row],[Denominazione]] &amp; " (" &amp; StruttureRicettive[[#This Row],[Città]] &amp; ")"</f>
        <v>RESIDENCE MENTANA (SAN BENEDETTO DEL TRONTO)</v>
      </c>
      <c r="B5558" t="str">
        <f>_xlfn.XLOOKUP(ElencoStrutture!A5558,StruttureRicettive[DenominazioneCittà],StruttureRicettive[Città])</f>
        <v>SAN BENEDETTO DEL TRONTO</v>
      </c>
      <c r="C5558" t="str">
        <f>_xlfn.XLOOKUP(A5558,StruttureRicettive[DenominazioneCittà],StruttureRicettive[Località])</f>
        <v>SAN BENEDETTO DEL TRONTO</v>
      </c>
      <c r="D5558" t="str">
        <f>_xlfn.XLOOKUP(A5558,StruttureRicettive[DenominazioneCittà],StruttureRicettive[Località2])</f>
        <v>SAN BENEDETTO DEL TRONTO</v>
      </c>
    </row>
    <row r="5559" spans="1:4" x14ac:dyDescent="0.25">
      <c r="A5559" t="str">
        <f>StruttureRicettive[[#This Row],[Denominazione]] &amp; " (" &amp; StruttureRicettive[[#This Row],[Città]] &amp; ")"</f>
        <v>RESIDENCE MICHELANGELO (SAN BENEDETTO DEL TRONTO)</v>
      </c>
      <c r="B5559" t="str">
        <f>_xlfn.XLOOKUP(ElencoStrutture!A5559,StruttureRicettive[DenominazioneCittà],StruttureRicettive[Città])</f>
        <v>SAN BENEDETTO DEL TRONTO</v>
      </c>
      <c r="C5559" t="str">
        <f>_xlfn.XLOOKUP(A5559,StruttureRicettive[DenominazioneCittà],StruttureRicettive[Località])</f>
        <v>SAN BENEDETTO DEL TRONTO</v>
      </c>
      <c r="D5559" t="str">
        <f>_xlfn.XLOOKUP(A5559,StruttureRicettive[DenominazioneCittà],StruttureRicettive[Località2])</f>
        <v>SAN BENEDETTO DEL TRONTO</v>
      </c>
    </row>
    <row r="5560" spans="1:4" x14ac:dyDescent="0.25">
      <c r="A5560" t="str">
        <f>StruttureRicettive[[#This Row],[Denominazione]] &amp; " (" &amp; StruttureRicettive[[#This Row],[Città]] &amp; ")"</f>
        <v>RESIDENCE OASI (STAFFOLO)</v>
      </c>
      <c r="B5560" t="str">
        <f>_xlfn.XLOOKUP(ElencoStrutture!A5560,StruttureRicettive[DenominazioneCittà],StruttureRicettive[Città])</f>
        <v>STAFFOLO</v>
      </c>
      <c r="C5560" t="str">
        <f>_xlfn.XLOOKUP(A5560,StruttureRicettive[DenominazioneCittà],StruttureRicettive[Località])</f>
        <v>LOCALITÀ  COSTE - STAFFOLO</v>
      </c>
      <c r="D5560" t="str">
        <f>_xlfn.XLOOKUP(A5560,StruttureRicettive[DenominazioneCittà],StruttureRicettive[Località2])</f>
        <v>LOCALITÀ  COSTE - STAFFOLO</v>
      </c>
    </row>
    <row r="5561" spans="1:4" x14ac:dyDescent="0.25">
      <c r="A5561" t="str">
        <f>StruttureRicettive[[#This Row],[Denominazione]] &amp; " (" &amp; StruttureRicettive[[#This Row],[Città]] &amp; ")"</f>
        <v>RESIDENCE OLTREMARE (SAN BENEDETTO DEL TRONTO)</v>
      </c>
      <c r="B5561" t="str">
        <f>_xlfn.XLOOKUP(ElencoStrutture!A5561,StruttureRicettive[DenominazioneCittà],StruttureRicettive[Città])</f>
        <v>SAN BENEDETTO DEL TRONTO</v>
      </c>
      <c r="C5561" t="str">
        <f>_xlfn.XLOOKUP(A5561,StruttureRicettive[DenominazioneCittà],StruttureRicettive[Località])</f>
        <v>SAN BENEDETTO DEL TRONTO</v>
      </c>
      <c r="D5561" t="str">
        <f>_xlfn.XLOOKUP(A5561,StruttureRicettive[DenominazioneCittà],StruttureRicettive[Località2])</f>
        <v>SAN BENEDETTO DEL TRONTO</v>
      </c>
    </row>
    <row r="5562" spans="1:4" x14ac:dyDescent="0.25">
      <c r="A5562" t="str">
        <f>StruttureRicettive[[#This Row],[Denominazione]] &amp; " (" &amp; StruttureRicettive[[#This Row],[Città]] &amp; ")"</f>
        <v>RESIDENCE POCKET BEACH (PORTO RECANATI)</v>
      </c>
      <c r="B5562" t="str">
        <f>_xlfn.XLOOKUP(ElencoStrutture!A5562,StruttureRicettive[DenominazioneCittà],StruttureRicettive[Città])</f>
        <v>PORTO RECANATI</v>
      </c>
      <c r="C5562" t="str">
        <f>_xlfn.XLOOKUP(A5562,StruttureRicettive[DenominazioneCittà],StruttureRicettive[Località])</f>
        <v>PORTO RECANATI</v>
      </c>
      <c r="D5562" t="str">
        <f>_xlfn.XLOOKUP(A5562,StruttureRicettive[DenominazioneCittà],StruttureRicettive[Località2])</f>
        <v>PORTO RECANATI</v>
      </c>
    </row>
    <row r="5563" spans="1:4" x14ac:dyDescent="0.25">
      <c r="A5563" t="str">
        <f>StruttureRicettive[[#This Row],[Denominazione]] &amp; " (" &amp; StruttureRicettive[[#This Row],[Città]] &amp; ")"</f>
        <v>RESIDENCE PRESTIGE (FANO)</v>
      </c>
      <c r="B5563" t="str">
        <f>_xlfn.XLOOKUP(ElencoStrutture!A5563,StruttureRicettive[DenominazioneCittà],StruttureRicettive[Città])</f>
        <v>FANO</v>
      </c>
      <c r="C5563" t="str">
        <f>_xlfn.XLOOKUP(A5563,StruttureRicettive[DenominazioneCittà],StruttureRicettive[Località])</f>
        <v>FANO</v>
      </c>
      <c r="D5563" t="str">
        <f>_xlfn.XLOOKUP(A5563,StruttureRicettive[DenominazioneCittà],StruttureRicettive[Località2])</f>
        <v>FANO</v>
      </c>
    </row>
    <row r="5564" spans="1:4" x14ac:dyDescent="0.25">
      <c r="A5564" t="str">
        <f>StruttureRicettive[[#This Row],[Denominazione]] &amp; " (" &amp; StruttureRicettive[[#This Row],[Città]] &amp; ")"</f>
        <v>RESIDENCE SAINT TROPEZ (NUMANA)</v>
      </c>
      <c r="B5564" t="str">
        <f>_xlfn.XLOOKUP(ElencoStrutture!A5564,StruttureRicettive[DenominazioneCittà],StruttureRicettive[Città])</f>
        <v>NUMANA</v>
      </c>
      <c r="C5564" t="str">
        <f>_xlfn.XLOOKUP(A5564,StruttureRicettive[DenominazioneCittà],StruttureRicettive[Località])</f>
        <v>NUMANA</v>
      </c>
      <c r="D5564" t="str">
        <f>_xlfn.XLOOKUP(A5564,StruttureRicettive[DenominazioneCittà],StruttureRicettive[Località2])</f>
        <v>NUMANA</v>
      </c>
    </row>
    <row r="5565" spans="1:4" x14ac:dyDescent="0.25">
      <c r="A5565" t="str">
        <f>StruttureRicettive[[#This Row],[Denominazione]] &amp; " (" &amp; StruttureRicettive[[#This Row],[Città]] &amp; ")"</f>
        <v>RESIDENCE SAN MARINO (PEDASO)</v>
      </c>
      <c r="B5565" t="str">
        <f>_xlfn.XLOOKUP(ElencoStrutture!A5565,StruttureRicettive[DenominazioneCittà],StruttureRicettive[Città])</f>
        <v>PEDASO</v>
      </c>
      <c r="C5565" t="str">
        <f>_xlfn.XLOOKUP(A5565,StruttureRicettive[DenominazioneCittà],StruttureRicettive[Località])</f>
        <v>PEDASO</v>
      </c>
      <c r="D5565" t="str">
        <f>_xlfn.XLOOKUP(A5565,StruttureRicettive[DenominazioneCittà],StruttureRicettive[Località2])</f>
        <v>PEDASO</v>
      </c>
    </row>
    <row r="5566" spans="1:4" x14ac:dyDescent="0.25">
      <c r="A5566" t="str">
        <f>StruttureRicettive[[#This Row],[Denominazione]] &amp; " (" &amp; StruttureRicettive[[#This Row],[Città]] &amp; ")"</f>
        <v>RESIDENCE SEASIDE (SAN BENEDETTO DEL TRONTO)</v>
      </c>
      <c r="B5566" t="str">
        <f>_xlfn.XLOOKUP(ElencoStrutture!A5566,StruttureRicettive[DenominazioneCittà],StruttureRicettive[Città])</f>
        <v>SAN BENEDETTO DEL TRONTO</v>
      </c>
      <c r="C5566" t="str">
        <f>_xlfn.XLOOKUP(A5566,StruttureRicettive[DenominazioneCittà],StruttureRicettive[Località])</f>
        <v>SAN BENEDETTO DEL TRONTO</v>
      </c>
      <c r="D5566" t="str">
        <f>_xlfn.XLOOKUP(A5566,StruttureRicettive[DenominazioneCittà],StruttureRicettive[Località2])</f>
        <v>SAN BENEDETTO DEL TRONTO</v>
      </c>
    </row>
    <row r="5567" spans="1:4" x14ac:dyDescent="0.25">
      <c r="A5567" t="str">
        <f>StruttureRicettive[[#This Row],[Denominazione]] &amp; " (" &amp; StruttureRicettive[[#This Row],[Città]] &amp; ")"</f>
        <v>RESIDENCE SENBHOTEL 1 (SENIGALLIA)</v>
      </c>
      <c r="B5567" t="str">
        <f>_xlfn.XLOOKUP(ElencoStrutture!A5567,StruttureRicettive[DenominazioneCittà],StruttureRicettive[Città])</f>
        <v>SENIGALLIA</v>
      </c>
      <c r="C5567" t="str">
        <f>_xlfn.XLOOKUP(A5567,StruttureRicettive[DenominazioneCittà],StruttureRicettive[Località])</f>
        <v>no info</v>
      </c>
      <c r="D5567" t="str">
        <f>_xlfn.XLOOKUP(A5567,StruttureRicettive[DenominazioneCittà],StruttureRicettive[Località2])</f>
        <v>SENIGALLIA</v>
      </c>
    </row>
    <row r="5568" spans="1:4" x14ac:dyDescent="0.25">
      <c r="A5568" t="str">
        <f>StruttureRicettive[[#This Row],[Denominazione]] &amp; " (" &amp; StruttureRicettive[[#This Row],[Città]] &amp; ")"</f>
        <v>RESIDENCE SENBHOTEL 2 (SENIGALLIA)</v>
      </c>
      <c r="B5568" t="str">
        <f>_xlfn.XLOOKUP(ElencoStrutture!A5568,StruttureRicettive[DenominazioneCittà],StruttureRicettive[Città])</f>
        <v>SENIGALLIA</v>
      </c>
      <c r="C5568" t="str">
        <f>_xlfn.XLOOKUP(A5568,StruttureRicettive[DenominazioneCittà],StruttureRicettive[Località])</f>
        <v>no info</v>
      </c>
      <c r="D5568" t="str">
        <f>_xlfn.XLOOKUP(A5568,StruttureRicettive[DenominazioneCittà],StruttureRicettive[Località2])</f>
        <v>SENIGALLIA</v>
      </c>
    </row>
    <row r="5569" spans="1:4" x14ac:dyDescent="0.25">
      <c r="A5569" t="str">
        <f>StruttureRicettive[[#This Row],[Denominazione]] &amp; " (" &amp; StruttureRicettive[[#This Row],[Città]] &amp; ")"</f>
        <v>RESIDENCE SETTEBELLO di ANGELLOTTI LEOPOLDO (SAN BENEDETTO DEL TRONTO)</v>
      </c>
      <c r="B5569" t="str">
        <f>_xlfn.XLOOKUP(ElencoStrutture!A5569,StruttureRicettive[DenominazioneCittà],StruttureRicettive[Città])</f>
        <v>SAN BENEDETTO DEL TRONTO</v>
      </c>
      <c r="C5569" t="str">
        <f>_xlfn.XLOOKUP(A5569,StruttureRicettive[DenominazioneCittà],StruttureRicettive[Località])</f>
        <v>no info</v>
      </c>
      <c r="D5569" t="str">
        <f>_xlfn.XLOOKUP(A5569,StruttureRicettive[DenominazioneCittà],StruttureRicettive[Località2])</f>
        <v>SAN BENEDETTO DEL TRONTO</v>
      </c>
    </row>
    <row r="5570" spans="1:4" x14ac:dyDescent="0.25">
      <c r="A5570" t="str">
        <f>StruttureRicettive[[#This Row],[Denominazione]] &amp; " (" &amp; StruttureRicettive[[#This Row],[Città]] &amp; ")"</f>
        <v>RESIDENCE SOLE DEL CONERO (ANCONA)</v>
      </c>
      <c r="B5570" t="str">
        <f>_xlfn.XLOOKUP(ElencoStrutture!A5570,StruttureRicettive[DenominazioneCittà],StruttureRicettive[Città])</f>
        <v>ANCONA</v>
      </c>
      <c r="C5570" t="str">
        <f>_xlfn.XLOOKUP(A5570,StruttureRicettive[DenominazioneCittà],StruttureRicettive[Località])</f>
        <v>ANCONA</v>
      </c>
      <c r="D5570" t="str">
        <f>_xlfn.XLOOKUP(A5570,StruttureRicettive[DenominazioneCittà],StruttureRicettive[Località2])</f>
        <v>ANCONA</v>
      </c>
    </row>
    <row r="5571" spans="1:4" x14ac:dyDescent="0.25">
      <c r="A5571" t="str">
        <f>StruttureRicettive[[#This Row],[Denominazione]] &amp; " (" &amp; StruttureRicettive[[#This Row],[Città]] &amp; ")"</f>
        <v>RESIDENCE TAORMINA (SAN BENEDETTO DEL TRONTO)</v>
      </c>
      <c r="B5571" t="str">
        <f>_xlfn.XLOOKUP(ElencoStrutture!A5571,StruttureRicettive[DenominazioneCittà],StruttureRicettive[Città])</f>
        <v>SAN BENEDETTO DEL TRONTO</v>
      </c>
      <c r="C5571" t="str">
        <f>_xlfn.XLOOKUP(A5571,StruttureRicettive[DenominazioneCittà],StruttureRicettive[Località])</f>
        <v>SAN BENEDETTO DEL TRONTO</v>
      </c>
      <c r="D5571" t="str">
        <f>_xlfn.XLOOKUP(A5571,StruttureRicettive[DenominazioneCittà],StruttureRicettive[Località2])</f>
        <v>SAN BENEDETTO DEL TRONTO</v>
      </c>
    </row>
    <row r="5572" spans="1:4" x14ac:dyDescent="0.25">
      <c r="A5572" t="str">
        <f>StruttureRicettive[[#This Row],[Denominazione]] &amp; " (" &amp; StruttureRicettive[[#This Row],[Città]] &amp; ")"</f>
        <v>RESIDENCE TORRE DEL SASSO (CAGLI)</v>
      </c>
      <c r="B5572" t="str">
        <f>_xlfn.XLOOKUP(ElencoStrutture!A5572,StruttureRicettive[DenominazioneCittà],StruttureRicettive[Città])</f>
        <v>CAGLI</v>
      </c>
      <c r="C5572" t="str">
        <f>_xlfn.XLOOKUP(A5572,StruttureRicettive[DenominazioneCittà],StruttureRicettive[Località])</f>
        <v>CAGLI</v>
      </c>
      <c r="D5572" t="str">
        <f>_xlfn.XLOOKUP(A5572,StruttureRicettive[DenominazioneCittà],StruttureRicettive[Località2])</f>
        <v>CAGLI</v>
      </c>
    </row>
    <row r="5573" spans="1:4" x14ac:dyDescent="0.25">
      <c r="A5573" t="str">
        <f>StruttureRicettive[[#This Row],[Denominazione]] &amp; " (" &amp; StruttureRicettive[[#This Row],[Città]] &amp; ")"</f>
        <v>RESIDENCE TRE TORRI (ASCOLI PICENO)</v>
      </c>
      <c r="B5573" t="str">
        <f>_xlfn.XLOOKUP(ElencoStrutture!A5573,StruttureRicettive[DenominazioneCittà],StruttureRicettive[Città])</f>
        <v>ASCOLI PICENO</v>
      </c>
      <c r="C5573" t="str">
        <f>_xlfn.XLOOKUP(A5573,StruttureRicettive[DenominazioneCittà],StruttureRicettive[Località])</f>
        <v>ASCOLI PICENO</v>
      </c>
      <c r="D5573" t="str">
        <f>_xlfn.XLOOKUP(A5573,StruttureRicettive[DenominazioneCittà],StruttureRicettive[Località2])</f>
        <v>ASCOLI PICENO</v>
      </c>
    </row>
    <row r="5574" spans="1:4" x14ac:dyDescent="0.25">
      <c r="A5574" t="str">
        <f>StruttureRicettive[[#This Row],[Denominazione]] &amp; " (" &amp; StruttureRicettive[[#This Row],[Città]] &amp; ")"</f>
        <v>RESIDENCE VANVITELLI (ANCONA)</v>
      </c>
      <c r="B5574" t="str">
        <f>_xlfn.XLOOKUP(ElencoStrutture!A5574,StruttureRicettive[DenominazioneCittà],StruttureRicettive[Città])</f>
        <v>ANCONA</v>
      </c>
      <c r="C5574" t="str">
        <f>_xlfn.XLOOKUP(A5574,StruttureRicettive[DenominazioneCittà],StruttureRicettive[Località])</f>
        <v>ANCONA</v>
      </c>
      <c r="D5574" t="str">
        <f>_xlfn.XLOOKUP(A5574,StruttureRicettive[DenominazioneCittà],StruttureRicettive[Località2])</f>
        <v>ANCONA</v>
      </c>
    </row>
    <row r="5575" spans="1:4" x14ac:dyDescent="0.25">
      <c r="A5575" t="str">
        <f>StruttureRicettive[[#This Row],[Denominazione]] &amp; " (" &amp; StruttureRicettive[[#This Row],[Città]] &amp; ")"</f>
        <v>RESIDENCE VENANZINA PENNESI (CAMERINO)</v>
      </c>
      <c r="B5575" t="str">
        <f>_xlfn.XLOOKUP(ElencoStrutture!A5575,StruttureRicettive[DenominazioneCittà],StruttureRicettive[Città])</f>
        <v>CAMERINO</v>
      </c>
      <c r="C5575" t="str">
        <f>_xlfn.XLOOKUP(A5575,StruttureRicettive[DenominazioneCittà],StruttureRicettive[Località])</f>
        <v>CAMERINO</v>
      </c>
      <c r="D5575" t="str">
        <f>_xlfn.XLOOKUP(A5575,StruttureRicettive[DenominazioneCittà],StruttureRicettive[Località2])</f>
        <v>CAMERINO</v>
      </c>
    </row>
    <row r="5576" spans="1:4" x14ac:dyDescent="0.25">
      <c r="A5576" t="str">
        <f>StruttureRicettive[[#This Row],[Denominazione]] &amp; " (" &amp; StruttureRicettive[[#This Row],[Città]] &amp; ")"</f>
        <v>RESIDENCE VILLA CLAUDIA (PORTO RECANATI)</v>
      </c>
      <c r="B5576" t="str">
        <f>_xlfn.XLOOKUP(ElencoStrutture!A5576,StruttureRicettive[DenominazioneCittà],StruttureRicettive[Città])</f>
        <v>PORTO RECANATI</v>
      </c>
      <c r="C5576" t="str">
        <f>_xlfn.XLOOKUP(A5576,StruttureRicettive[DenominazioneCittà],StruttureRicettive[Località])</f>
        <v>PORTO RECANATI</v>
      </c>
      <c r="D5576" t="str">
        <f>_xlfn.XLOOKUP(A5576,StruttureRicettive[DenominazioneCittà],StruttureRicettive[Località2])</f>
        <v>PORTO RECANATI</v>
      </c>
    </row>
    <row r="5577" spans="1:4" x14ac:dyDescent="0.25">
      <c r="A5577" t="str">
        <f>StruttureRicettive[[#This Row],[Denominazione]] &amp; " (" &amp; StruttureRicettive[[#This Row],[Città]] &amp; ")"</f>
        <v>RESIDENZA AMBROGI LUXURY B&amp;B (URBINO)</v>
      </c>
      <c r="B5577" t="str">
        <f>_xlfn.XLOOKUP(ElencoStrutture!A5577,StruttureRicettive[DenominazioneCittà],StruttureRicettive[Città])</f>
        <v>URBINO</v>
      </c>
      <c r="C5577" t="str">
        <f>_xlfn.XLOOKUP(A5577,StruttureRicettive[DenominazioneCittà],StruttureRicettive[Località])</f>
        <v>URBINO</v>
      </c>
      <c r="D5577" t="str">
        <f>_xlfn.XLOOKUP(A5577,StruttureRicettive[DenominazioneCittà],StruttureRicettive[Località2])</f>
        <v>URBINO</v>
      </c>
    </row>
    <row r="5578" spans="1:4" x14ac:dyDescent="0.25">
      <c r="A5578" t="str">
        <f>StruttureRicettive[[#This Row],[Denominazione]] &amp; " (" &amp; StruttureRicettive[[#This Row],[Città]] &amp; ")"</f>
        <v>RESIDENZA AURORA (GRADARA)</v>
      </c>
      <c r="B5578" t="str">
        <f>_xlfn.XLOOKUP(ElencoStrutture!A5578,StruttureRicettive[DenominazioneCittà],StruttureRicettive[Città])</f>
        <v>GRADARA</v>
      </c>
      <c r="C5578" t="str">
        <f>_xlfn.XLOOKUP(A5578,StruttureRicettive[DenominazioneCittà],StruttureRicettive[Località])</f>
        <v>no info</v>
      </c>
      <c r="D5578" t="str">
        <f>_xlfn.XLOOKUP(A5578,StruttureRicettive[DenominazioneCittà],StruttureRicettive[Località2])</f>
        <v>GRADARA</v>
      </c>
    </row>
    <row r="5579" spans="1:4" x14ac:dyDescent="0.25">
      <c r="A5579" t="str">
        <f>StruttureRicettive[[#This Row],[Denominazione]] &amp; " (" &amp; StruttureRicettive[[#This Row],[Città]] &amp; ")"</f>
        <v>RESIDENZA BONGIOVANNI (CAMERINO)</v>
      </c>
      <c r="B5579" t="str">
        <f>_xlfn.XLOOKUP(ElencoStrutture!A5579,StruttureRicettive[DenominazioneCittà],StruttureRicettive[Città])</f>
        <v>CAMERINO</v>
      </c>
      <c r="C5579" t="str">
        <f>_xlfn.XLOOKUP(A5579,StruttureRicettive[DenominazioneCittà],StruttureRicettive[Località])</f>
        <v>CAMERINO</v>
      </c>
      <c r="D5579" t="str">
        <f>_xlfn.XLOOKUP(A5579,StruttureRicettive[DenominazioneCittà],StruttureRicettive[Località2])</f>
        <v>CAMERINO</v>
      </c>
    </row>
    <row r="5580" spans="1:4" x14ac:dyDescent="0.25">
      <c r="A5580" t="str">
        <f>StruttureRicettive[[#This Row],[Denominazione]] &amp; " (" &amp; StruttureRicettive[[#This Row],[Città]] &amp; ")"</f>
        <v>RESIDENZA CASTELLETTA (FABRIANO)</v>
      </c>
      <c r="B5580" t="str">
        <f>_xlfn.XLOOKUP(ElencoStrutture!A5580,StruttureRicettive[DenominazioneCittà],StruttureRicettive[Città])</f>
        <v>FABRIANO</v>
      </c>
      <c r="C5580" t="str">
        <f>_xlfn.XLOOKUP(A5580,StruttureRicettive[DenominazioneCittà],StruttureRicettive[Località])</f>
        <v>CASTELLETTA</v>
      </c>
      <c r="D5580" t="str">
        <f>_xlfn.XLOOKUP(A5580,StruttureRicettive[DenominazioneCittà],StruttureRicettive[Località2])</f>
        <v>CASTELLETTA</v>
      </c>
    </row>
    <row r="5581" spans="1:4" x14ac:dyDescent="0.25">
      <c r="A5581" t="str">
        <f>StruttureRicettive[[#This Row],[Denominazione]] &amp; " (" &amp; StruttureRicettive[[#This Row],[Città]] &amp; ")"</f>
        <v>RESIDENZA DEI CAPITANI (ASCOLI PICENO)</v>
      </c>
      <c r="B5581" t="str">
        <f>_xlfn.XLOOKUP(ElencoStrutture!A5581,StruttureRicettive[DenominazioneCittà],StruttureRicettive[Città])</f>
        <v>ASCOLI PICENO</v>
      </c>
      <c r="C5581" t="str">
        <f>_xlfn.XLOOKUP(A5581,StruttureRicettive[DenominazioneCittà],StruttureRicettive[Località])</f>
        <v>ASCOLI PICENO</v>
      </c>
      <c r="D5581" t="str">
        <f>_xlfn.XLOOKUP(A5581,StruttureRicettive[DenominazioneCittà],StruttureRicettive[Località2])</f>
        <v>ASCOLI PICENO</v>
      </c>
    </row>
    <row r="5582" spans="1:4" x14ac:dyDescent="0.25">
      <c r="A5582" t="str">
        <f>StruttureRicettive[[#This Row],[Denominazione]] &amp; " (" &amp; StruttureRicettive[[#This Row],[Città]] &amp; ")"</f>
        <v>RESIDENZA DEL BORGO (RIPE SAN GINESIO)</v>
      </c>
      <c r="B5582" t="str">
        <f>_xlfn.XLOOKUP(ElencoStrutture!A5582,StruttureRicettive[DenominazioneCittà],StruttureRicettive[Città])</f>
        <v>RIPE SAN GINESIO</v>
      </c>
      <c r="C5582" t="str">
        <f>_xlfn.XLOOKUP(A5582,StruttureRicettive[DenominazioneCittà],StruttureRicettive[Località])</f>
        <v>no info</v>
      </c>
      <c r="D5582" t="str">
        <f>_xlfn.XLOOKUP(A5582,StruttureRicettive[DenominazioneCittà],StruttureRicettive[Località2])</f>
        <v>RIPE SAN GINESIO</v>
      </c>
    </row>
    <row r="5583" spans="1:4" x14ac:dyDescent="0.25">
      <c r="A5583" t="str">
        <f>StruttureRicettive[[#This Row],[Denominazione]] &amp; " (" &amp; StruttureRicettive[[#This Row],[Città]] &amp; ")"</f>
        <v>RESIDENZA DEL GRAND HOTEL MICHELACCI (GABICCE MARE)</v>
      </c>
      <c r="B5583" t="str">
        <f>_xlfn.XLOOKUP(ElencoStrutture!A5583,StruttureRicettive[DenominazioneCittà],StruttureRicettive[Città])</f>
        <v>GABICCE MARE</v>
      </c>
      <c r="C5583" t="str">
        <f>_xlfn.XLOOKUP(A5583,StruttureRicettive[DenominazioneCittà],StruttureRicettive[Località])</f>
        <v>GABICCE MARE</v>
      </c>
      <c r="D5583" t="str">
        <f>_xlfn.XLOOKUP(A5583,StruttureRicettive[DenominazioneCittà],StruttureRicettive[Località2])</f>
        <v>GABICCE MARE</v>
      </c>
    </row>
    <row r="5584" spans="1:4" x14ac:dyDescent="0.25">
      <c r="A5584" t="str">
        <f>StruttureRicettive[[#This Row],[Denominazione]] &amp; " (" &amp; StruttureRicettive[[#This Row],[Città]] &amp; ")"</f>
        <v>RESIDENZA DELLO SQUERO (FANO)</v>
      </c>
      <c r="B5584" t="str">
        <f>_xlfn.XLOOKUP(ElencoStrutture!A5584,StruttureRicettive[DenominazioneCittà],StruttureRicettive[Città])</f>
        <v>FANO</v>
      </c>
      <c r="C5584" t="str">
        <f>_xlfn.XLOOKUP(A5584,StruttureRicettive[DenominazioneCittà],StruttureRicettive[Località])</f>
        <v>no info</v>
      </c>
      <c r="D5584" t="str">
        <f>_xlfn.XLOOKUP(A5584,StruttureRicettive[DenominazioneCittà],StruttureRicettive[Località2])</f>
        <v>FANO</v>
      </c>
    </row>
    <row r="5585" spans="1:4" x14ac:dyDescent="0.25">
      <c r="A5585" t="str">
        <f>StruttureRicettive[[#This Row],[Denominazione]] &amp; " (" &amp; StruttureRicettive[[#This Row],[Città]] &amp; ")"</f>
        <v>RESIDENZA ECOLOGICA CASABIANCA (FERMO)</v>
      </c>
      <c r="B5585" t="str">
        <f>_xlfn.XLOOKUP(ElencoStrutture!A5585,StruttureRicettive[DenominazioneCittà],StruttureRicettive[Città])</f>
        <v>FERMO</v>
      </c>
      <c r="C5585" t="str">
        <f>_xlfn.XLOOKUP(A5585,StruttureRicettive[DenominazioneCittà],StruttureRicettive[Località])</f>
        <v>CASABIANCA</v>
      </c>
      <c r="D5585" t="str">
        <f>_xlfn.XLOOKUP(A5585,StruttureRicettive[DenominazioneCittà],StruttureRicettive[Località2])</f>
        <v>CASABIANCA</v>
      </c>
    </row>
    <row r="5586" spans="1:4" x14ac:dyDescent="0.25">
      <c r="A5586" t="str">
        <f>StruttureRicettive[[#This Row],[Denominazione]] &amp; " (" &amp; StruttureRicettive[[#This Row],[Città]] &amp; ")"</f>
        <v>RESIDENZA IDA (OFFIDA)</v>
      </c>
      <c r="B5586" t="str">
        <f>_xlfn.XLOOKUP(ElencoStrutture!A5586,StruttureRicettive[DenominazioneCittà],StruttureRicettive[Città])</f>
        <v>OFFIDA</v>
      </c>
      <c r="C5586" t="str">
        <f>_xlfn.XLOOKUP(A5586,StruttureRicettive[DenominazioneCittà],StruttureRicettive[Località])</f>
        <v>OFFIDA</v>
      </c>
      <c r="D5586" t="str">
        <f>_xlfn.XLOOKUP(A5586,StruttureRicettive[DenominazioneCittà],StruttureRicettive[Località2])</f>
        <v>OFFIDA</v>
      </c>
    </row>
    <row r="5587" spans="1:4" x14ac:dyDescent="0.25">
      <c r="A5587" t="str">
        <f>StruttureRicettive[[#This Row],[Denominazione]] &amp; " (" &amp; StruttureRicettive[[#This Row],[Città]] &amp; ")"</f>
        <v>RESIDENZA LA CERAMICA (FABRIANO)</v>
      </c>
      <c r="B5587" t="str">
        <f>_xlfn.XLOOKUP(ElencoStrutture!A5587,StruttureRicettive[DenominazioneCittà],StruttureRicettive[Città])</f>
        <v>FABRIANO</v>
      </c>
      <c r="C5587" t="str">
        <f>_xlfn.XLOOKUP(A5587,StruttureRicettive[DenominazioneCittà],StruttureRicettive[Località])</f>
        <v>FABRIANO</v>
      </c>
      <c r="D5587" t="str">
        <f>_xlfn.XLOOKUP(A5587,StruttureRicettive[DenominazioneCittà],StruttureRicettive[Località2])</f>
        <v>FABRIANO</v>
      </c>
    </row>
    <row r="5588" spans="1:4" x14ac:dyDescent="0.25">
      <c r="A5588" t="str">
        <f>StruttureRicettive[[#This Row],[Denominazione]] &amp; " (" &amp; StruttureRicettive[[#This Row],[Città]] &amp; ")"</f>
        <v>RESIDENZA LA QUIETE (MATELICA)</v>
      </c>
      <c r="B5588" t="str">
        <f>_xlfn.XLOOKUP(ElencoStrutture!A5588,StruttureRicettive[DenominazioneCittà],StruttureRicettive[Città])</f>
        <v>MATELICA</v>
      </c>
      <c r="C5588" t="str">
        <f>_xlfn.XLOOKUP(A5588,StruttureRicettive[DenominazioneCittà],StruttureRicettive[Località])</f>
        <v>no info</v>
      </c>
      <c r="D5588" t="str">
        <f>_xlfn.XLOOKUP(A5588,StruttureRicettive[DenominazioneCittà],StruttureRicettive[Località2])</f>
        <v>MATELICA</v>
      </c>
    </row>
    <row r="5589" spans="1:4" x14ac:dyDescent="0.25">
      <c r="A5589" t="str">
        <f>StruttureRicettive[[#This Row],[Denominazione]] &amp; " (" &amp; StruttureRicettive[[#This Row],[Città]] &amp; ")"</f>
        <v>RESIDENZA LA SIGNORA (MONDOLFO)</v>
      </c>
      <c r="B5589" t="str">
        <f>_xlfn.XLOOKUP(ElencoStrutture!A5589,StruttureRicettive[DenominazioneCittà],StruttureRicettive[Città])</f>
        <v>MONDOLFO</v>
      </c>
      <c r="C5589" t="str">
        <f>_xlfn.XLOOKUP(A5589,StruttureRicettive[DenominazioneCittà],StruttureRicettive[Località])</f>
        <v>MAROTTA</v>
      </c>
      <c r="D5589" t="str">
        <f>_xlfn.XLOOKUP(A5589,StruttureRicettive[DenominazioneCittà],StruttureRicettive[Località2])</f>
        <v>MAROTTA</v>
      </c>
    </row>
    <row r="5590" spans="1:4" x14ac:dyDescent="0.25">
      <c r="A5590" t="str">
        <f>StruttureRicettive[[#This Row],[Denominazione]] &amp; " (" &amp; StruttureRicettive[[#This Row],[Città]] &amp; ")"</f>
        <v>RESIDENZA LARGO VALENTINI (CAMERINO)</v>
      </c>
      <c r="B5590" t="str">
        <f>_xlfn.XLOOKUP(ElencoStrutture!A5590,StruttureRicettive[DenominazioneCittà],StruttureRicettive[Città])</f>
        <v>CAMERINO</v>
      </c>
      <c r="C5590" t="str">
        <f>_xlfn.XLOOKUP(A5590,StruttureRicettive[DenominazioneCittà],StruttureRicettive[Località])</f>
        <v>CAMERINO</v>
      </c>
      <c r="D5590" t="str">
        <f>_xlfn.XLOOKUP(A5590,StruttureRicettive[DenominazioneCittà],StruttureRicettive[Località2])</f>
        <v>CAMERINO</v>
      </c>
    </row>
    <row r="5591" spans="1:4" x14ac:dyDescent="0.25">
      <c r="A5591" t="str">
        <f>StruttureRicettive[[#This Row],[Denominazione]] &amp; " (" &amp; StruttureRicettive[[#This Row],[Città]] &amp; ")"</f>
        <v>RESIDENZA MARANO (CUPRA MARITTIMA)</v>
      </c>
      <c r="B5591" t="str">
        <f>_xlfn.XLOOKUP(ElencoStrutture!A5591,StruttureRicettive[DenominazioneCittà],StruttureRicettive[Città])</f>
        <v>CUPRA MARITTIMA</v>
      </c>
      <c r="C5591" t="str">
        <f>_xlfn.XLOOKUP(A5591,StruttureRicettive[DenominazioneCittà],StruttureRicettive[Località])</f>
        <v>no info</v>
      </c>
      <c r="D5591" t="str">
        <f>_xlfn.XLOOKUP(A5591,StruttureRicettive[DenominazioneCittà],StruttureRicettive[Località2])</f>
        <v>CUPRA MARITTIMA</v>
      </c>
    </row>
    <row r="5592" spans="1:4" x14ac:dyDescent="0.25">
      <c r="A5592" t="str">
        <f>StruttureRicettive[[#This Row],[Denominazione]] &amp; " (" &amp; StruttureRicettive[[#This Row],[Città]] &amp; ")"</f>
        <v>RESIDENZA SAN FRANCESCO (MATELICA)</v>
      </c>
      <c r="B5592" t="str">
        <f>_xlfn.XLOOKUP(ElencoStrutture!A5592,StruttureRicettive[DenominazioneCittà],StruttureRicettive[Città])</f>
        <v>MATELICA</v>
      </c>
      <c r="C5592" t="str">
        <f>_xlfn.XLOOKUP(A5592,StruttureRicettive[DenominazioneCittà],StruttureRicettive[Località])</f>
        <v>no info</v>
      </c>
      <c r="D5592" t="str">
        <f>_xlfn.XLOOKUP(A5592,StruttureRicettive[DenominazioneCittà],StruttureRicettive[Località2])</f>
        <v>MATELICA</v>
      </c>
    </row>
    <row r="5593" spans="1:4" x14ac:dyDescent="0.25">
      <c r="A5593" t="str">
        <f>StruttureRicettive[[#This Row],[Denominazione]] &amp; " (" &amp; StruttureRicettive[[#This Row],[Città]] &amp; ")"</f>
        <v>RESIDENZA SAN GIROLAMO (FRONTINO)</v>
      </c>
      <c r="B5593" t="str">
        <f>_xlfn.XLOOKUP(ElencoStrutture!A5593,StruttureRicettive[DenominazioneCittà],StruttureRicettive[Città])</f>
        <v>FRONTINO</v>
      </c>
      <c r="C5593" t="str">
        <f>_xlfn.XLOOKUP(A5593,StruttureRicettive[DenominazioneCittà],StruttureRicettive[Località])</f>
        <v>SAN GIROLAMO</v>
      </c>
      <c r="D5593" t="str">
        <f>_xlfn.XLOOKUP(A5593,StruttureRicettive[DenominazioneCittà],StruttureRicettive[Località2])</f>
        <v>SAN GIROLAMO</v>
      </c>
    </row>
    <row r="5594" spans="1:4" x14ac:dyDescent="0.25">
      <c r="A5594" t="str">
        <f>StruttureRicettive[[#This Row],[Denominazione]] &amp; " (" &amp; StruttureRicettive[[#This Row],[Città]] &amp; ")"</f>
        <v>RESIDENZA UNIVERSITARIA C.CRIVELLI (ASCOLI PICENO)</v>
      </c>
      <c r="B5594" t="str">
        <f>_xlfn.XLOOKUP(ElencoStrutture!A5594,StruttureRicettive[DenominazioneCittà],StruttureRicettive[Città])</f>
        <v>ASCOLI PICENO</v>
      </c>
      <c r="C5594" t="str">
        <f>_xlfn.XLOOKUP(A5594,StruttureRicettive[DenominazioneCittà],StruttureRicettive[Località])</f>
        <v>BRECCIAROLO</v>
      </c>
      <c r="D5594" t="str">
        <f>_xlfn.XLOOKUP(A5594,StruttureRicettive[DenominazioneCittà],StruttureRicettive[Località2])</f>
        <v>BRECCIAROLO</v>
      </c>
    </row>
    <row r="5595" spans="1:4" x14ac:dyDescent="0.25">
      <c r="A5595" t="str">
        <f>StruttureRicettive[[#This Row],[Denominazione]] &amp; " (" &amp; StruttureRicettive[[#This Row],[Città]] &amp; ")"</f>
        <v>RESIDENZA UNIVERSITARIA MERCANTINI (ASCOLI PICENO)</v>
      </c>
      <c r="B5595" t="str">
        <f>_xlfn.XLOOKUP(ElencoStrutture!A5595,StruttureRicettive[DenominazioneCittà],StruttureRicettive[Città])</f>
        <v>ASCOLI PICENO</v>
      </c>
      <c r="C5595" t="str">
        <f>_xlfn.XLOOKUP(A5595,StruttureRicettive[DenominazioneCittà],StruttureRicettive[Località])</f>
        <v>no info</v>
      </c>
      <c r="D5595" t="str">
        <f>_xlfn.XLOOKUP(A5595,StruttureRicettive[DenominazioneCittà],StruttureRicettive[Località2])</f>
        <v>ASCOLI PICENO</v>
      </c>
    </row>
    <row r="5596" spans="1:4" x14ac:dyDescent="0.25">
      <c r="A5596" t="str">
        <f>StruttureRicettive[[#This Row],[Denominazione]] &amp; " (" &amp; StruttureRicettive[[#This Row],[Città]] &amp; ")"</f>
        <v>RESIDENZA UNIVERSITARIA PAPAVERO (ASCOLI PICENO)</v>
      </c>
      <c r="B5596" t="str">
        <f>_xlfn.XLOOKUP(ElencoStrutture!A5596,StruttureRicettive[DenominazioneCittà],StruttureRicettive[Città])</f>
        <v>ASCOLI PICENO</v>
      </c>
      <c r="C5596" t="str">
        <f>_xlfn.XLOOKUP(A5596,StruttureRicettive[DenominazioneCittà],StruttureRicettive[Località])</f>
        <v>no info</v>
      </c>
      <c r="D5596" t="str">
        <f>_xlfn.XLOOKUP(A5596,StruttureRicettive[DenominazioneCittà],StruttureRicettive[Località2])</f>
        <v>ASCOLI PICENO</v>
      </c>
    </row>
    <row r="5597" spans="1:4" x14ac:dyDescent="0.25">
      <c r="A5597" t="str">
        <f>StruttureRicettive[[#This Row],[Denominazione]] &amp; " (" &amp; StruttureRicettive[[#This Row],[Città]] &amp; ")"</f>
        <v>RESIDENZA UNIVERSITARIA RUFO (ASCOLI PICENO)</v>
      </c>
      <c r="B5597" t="str">
        <f>_xlfn.XLOOKUP(ElencoStrutture!A5597,StruttureRicettive[DenominazioneCittà],StruttureRicettive[Città])</f>
        <v>ASCOLI PICENO</v>
      </c>
      <c r="C5597" t="str">
        <f>_xlfn.XLOOKUP(A5597,StruttureRicettive[DenominazioneCittà],StruttureRicettive[Località])</f>
        <v>no info</v>
      </c>
      <c r="D5597" t="str">
        <f>_xlfn.XLOOKUP(A5597,StruttureRicettive[DenominazioneCittà],StruttureRicettive[Località2])</f>
        <v>ASCOLI PICENO</v>
      </c>
    </row>
    <row r="5598" spans="1:4" x14ac:dyDescent="0.25">
      <c r="A5598" t="str">
        <f>StruttureRicettive[[#This Row],[Denominazione]] &amp; " (" &amp; StruttureRicettive[[#This Row],[Città]] &amp; ")"</f>
        <v>RESIDENZE VERDEQUIETE (SARNANO)</v>
      </c>
      <c r="B5598" t="str">
        <f>_xlfn.XLOOKUP(ElencoStrutture!A5598,StruttureRicettive[DenominazioneCittà],StruttureRicettive[Città])</f>
        <v>SARNANO</v>
      </c>
      <c r="C5598" t="str">
        <f>_xlfn.XLOOKUP(A5598,StruttureRicettive[DenominazioneCittà],StruttureRicettive[Località])</f>
        <v>SARNANO</v>
      </c>
      <c r="D5598" t="str">
        <f>_xlfn.XLOOKUP(A5598,StruttureRicettive[DenominazioneCittà],StruttureRicettive[Località2])</f>
        <v>SARNANO</v>
      </c>
    </row>
    <row r="5599" spans="1:4" x14ac:dyDescent="0.25">
      <c r="A5599" t="str">
        <f>StruttureRicettive[[#This Row],[Denominazione]] &amp; " (" &amp; StruttureRicettive[[#This Row],[Città]] &amp; ")"</f>
        <v>RESORT CUPRA (CUPRA MARITTIMA)</v>
      </c>
      <c r="B5599" t="str">
        <f>_xlfn.XLOOKUP(ElencoStrutture!A5599,StruttureRicettive[DenominazioneCittà],StruttureRicettive[Città])</f>
        <v>CUPRA MARITTIMA</v>
      </c>
      <c r="C5599" t="str">
        <f>_xlfn.XLOOKUP(A5599,StruttureRicettive[DenominazioneCittà],StruttureRicettive[Località])</f>
        <v>CUPRA MARITTIMA</v>
      </c>
      <c r="D5599" t="str">
        <f>_xlfn.XLOOKUP(A5599,StruttureRicettive[DenominazioneCittà],StruttureRicettive[Località2])</f>
        <v>CUPRA MARITTIMA</v>
      </c>
    </row>
    <row r="5600" spans="1:4" x14ac:dyDescent="0.25">
      <c r="A5600" t="str">
        <f>StruttureRicettive[[#This Row],[Denominazione]] &amp; " (" &amp; StruttureRicettive[[#This Row],[Città]] &amp; ")"</f>
        <v>RESORT DI SABATINO (ASCOLI PICENO)</v>
      </c>
      <c r="B5600" t="str">
        <f>_xlfn.XLOOKUP(ElencoStrutture!A5600,StruttureRicettive[DenominazioneCittà],StruttureRicettive[Città])</f>
        <v>ASCOLI PICENO</v>
      </c>
      <c r="C5600" t="str">
        <f>_xlfn.XLOOKUP(A5600,StruttureRicettive[DenominazioneCittà],StruttureRicettive[Località])</f>
        <v>CENTRO STORICO</v>
      </c>
      <c r="D5600" t="str">
        <f>_xlfn.XLOOKUP(A5600,StruttureRicettive[DenominazioneCittà],StruttureRicettive[Località2])</f>
        <v>CENTRO STORICO</v>
      </c>
    </row>
    <row r="5601" spans="1:4" x14ac:dyDescent="0.25">
      <c r="A5601" t="str">
        <f>StruttureRicettive[[#This Row],[Denominazione]] &amp; " (" &amp; StruttureRicettive[[#This Row],[Città]] &amp; ")"</f>
        <v>REX (GABICCE MARE)</v>
      </c>
      <c r="B5601" t="str">
        <f>_xlfn.XLOOKUP(ElencoStrutture!A5601,StruttureRicettive[DenominazioneCittà],StruttureRicettive[Città])</f>
        <v>GABICCE MARE</v>
      </c>
      <c r="C5601" t="str">
        <f>_xlfn.XLOOKUP(A5601,StruttureRicettive[DenominazioneCittà],StruttureRicettive[Località])</f>
        <v>GABICCE MARE</v>
      </c>
      <c r="D5601" t="str">
        <f>_xlfn.XLOOKUP(A5601,StruttureRicettive[DenominazioneCittà],StruttureRicettive[Località2])</f>
        <v>GABICCE MARE</v>
      </c>
    </row>
    <row r="5602" spans="1:4" x14ac:dyDescent="0.25">
      <c r="A5602" t="str">
        <f>StruttureRicettive[[#This Row],[Denominazione]] &amp; " (" &amp; StruttureRicettive[[#This Row],[Città]] &amp; ")"</f>
        <v>REX (SENIGALLIA)</v>
      </c>
      <c r="B5602" t="str">
        <f>_xlfn.XLOOKUP(ElencoStrutture!A5602,StruttureRicettive[DenominazioneCittà],StruttureRicettive[Città])</f>
        <v>SENIGALLIA</v>
      </c>
      <c r="C5602" t="str">
        <f>_xlfn.XLOOKUP(A5602,StruttureRicettive[DenominazioneCittà],StruttureRicettive[Località])</f>
        <v>SENIGALLIA</v>
      </c>
      <c r="D5602" t="str">
        <f>_xlfn.XLOOKUP(A5602,StruttureRicettive[DenominazioneCittà],StruttureRicettive[Località2])</f>
        <v>SENIGALLIA</v>
      </c>
    </row>
    <row r="5603" spans="1:4" x14ac:dyDescent="0.25">
      <c r="A5603" t="str">
        <f>StruttureRicettive[[#This Row],[Denominazione]] &amp; " (" &amp; StruttureRicettive[[#This Row],[Città]] &amp; ")"</f>
        <v>RICCARDI SANDRO (SENIGALLIA)</v>
      </c>
      <c r="B5603" t="str">
        <f>_xlfn.XLOOKUP(ElencoStrutture!A5603,StruttureRicettive[DenominazioneCittà],StruttureRicettive[Città])</f>
        <v>SENIGALLIA</v>
      </c>
      <c r="C5603" t="str">
        <f>_xlfn.XLOOKUP(A5603,StruttureRicettive[DenominazioneCittà],StruttureRicettive[Località])</f>
        <v>SENIGALLIA</v>
      </c>
      <c r="D5603" t="str">
        <f>_xlfn.XLOOKUP(A5603,StruttureRicettive[DenominazioneCittà],StruttureRicettive[Località2])</f>
        <v>SENIGALLIA</v>
      </c>
    </row>
    <row r="5604" spans="1:4" x14ac:dyDescent="0.25">
      <c r="A5604" t="str">
        <f>StruttureRicettive[[#This Row],[Denominazione]] &amp; " (" &amp; StruttureRicettive[[#This Row],[Città]] &amp; ")"</f>
        <v>RICCI ERNESTO (GABICCE MARE)</v>
      </c>
      <c r="B5604" t="str">
        <f>_xlfn.XLOOKUP(ElencoStrutture!A5604,StruttureRicettive[DenominazioneCittà],StruttureRicettive[Città])</f>
        <v>GABICCE MARE</v>
      </c>
      <c r="C5604" t="str">
        <f>_xlfn.XLOOKUP(A5604,StruttureRicettive[DenominazioneCittà],StruttureRicettive[Località])</f>
        <v>no info</v>
      </c>
      <c r="D5604" t="str">
        <f>_xlfn.XLOOKUP(A5604,StruttureRicettive[DenominazioneCittà],StruttureRicettive[Località2])</f>
        <v>GABICCE MARE</v>
      </c>
    </row>
    <row r="5605" spans="1:4" x14ac:dyDescent="0.25">
      <c r="A5605" t="str">
        <f>StruttureRicettive[[#This Row],[Denominazione]] &amp; " (" &amp; StruttureRicettive[[#This Row],[Città]] &amp; ")"</f>
        <v>RICCI FAUSTO (ANCONA)</v>
      </c>
      <c r="B5605" t="str">
        <f>_xlfn.XLOOKUP(ElencoStrutture!A5605,StruttureRicettive[DenominazioneCittà],StruttureRicettive[Città])</f>
        <v>ANCONA</v>
      </c>
      <c r="C5605" t="str">
        <f>_xlfn.XLOOKUP(A5605,StruttureRicettive[DenominazioneCittà],StruttureRicettive[Località])</f>
        <v>no info</v>
      </c>
      <c r="D5605" t="str">
        <f>_xlfn.XLOOKUP(A5605,StruttureRicettive[DenominazioneCittà],StruttureRicettive[Località2])</f>
        <v>ANCONA</v>
      </c>
    </row>
    <row r="5606" spans="1:4" x14ac:dyDescent="0.25">
      <c r="A5606" t="str">
        <f>StruttureRicettive[[#This Row],[Denominazione]] &amp; " (" &amp; StruttureRicettive[[#This Row],[Città]] &amp; ")"</f>
        <v>RICCI MARCO (CAGLI)</v>
      </c>
      <c r="B5606" t="str">
        <f>_xlfn.XLOOKUP(ElencoStrutture!A5606,StruttureRicettive[DenominazioneCittà],StruttureRicettive[Città])</f>
        <v>CAGLI</v>
      </c>
      <c r="C5606" t="str">
        <f>_xlfn.XLOOKUP(A5606,StruttureRicettive[DenominazioneCittà],StruttureRicettive[Località])</f>
        <v>SAN SAVINO</v>
      </c>
      <c r="D5606" t="str">
        <f>_xlfn.XLOOKUP(A5606,StruttureRicettive[DenominazioneCittà],StruttureRicettive[Località2])</f>
        <v>SAN SAVINO</v>
      </c>
    </row>
    <row r="5607" spans="1:4" x14ac:dyDescent="0.25">
      <c r="A5607" t="str">
        <f>StruttureRicettive[[#This Row],[Denominazione]] &amp; " (" &amp; StruttureRicettive[[#This Row],[Città]] &amp; ")"</f>
        <v>RICCI TERESA (GABICCE MARE)</v>
      </c>
      <c r="B5607" t="str">
        <f>_xlfn.XLOOKUP(ElencoStrutture!A5607,StruttureRicettive[DenominazioneCittà],StruttureRicettive[Città])</f>
        <v>GABICCE MARE</v>
      </c>
      <c r="C5607" t="str">
        <f>_xlfn.XLOOKUP(A5607,StruttureRicettive[DenominazioneCittà],StruttureRicettive[Località])</f>
        <v>no info</v>
      </c>
      <c r="D5607" t="str">
        <f>_xlfn.XLOOKUP(A5607,StruttureRicettive[DenominazioneCittà],StruttureRicettive[Località2])</f>
        <v>GABICCE MARE</v>
      </c>
    </row>
    <row r="5608" spans="1:4" x14ac:dyDescent="0.25">
      <c r="A5608" t="str">
        <f>StruttureRicettive[[#This Row],[Denominazione]] &amp; " (" &amp; StruttureRicettive[[#This Row],[Città]] &amp; ")"</f>
        <v>RICCI TIZIANA (GABICCE MARE)</v>
      </c>
      <c r="B5608" t="str">
        <f>_xlfn.XLOOKUP(ElencoStrutture!A5608,StruttureRicettive[DenominazioneCittà],StruttureRicettive[Città])</f>
        <v>GABICCE MARE</v>
      </c>
      <c r="C5608" t="str">
        <f>_xlfn.XLOOKUP(A5608,StruttureRicettive[DenominazioneCittà],StruttureRicettive[Località])</f>
        <v>no info</v>
      </c>
      <c r="D5608" t="str">
        <f>_xlfn.XLOOKUP(A5608,StruttureRicettive[DenominazioneCittà],StruttureRicettive[Località2])</f>
        <v>GABICCE MARE</v>
      </c>
    </row>
    <row r="5609" spans="1:4" x14ac:dyDescent="0.25">
      <c r="A5609" t="str">
        <f>StruttureRicettive[[#This Row],[Denominazione]] &amp; " (" &amp; StruttureRicettive[[#This Row],[Città]] &amp; ")"</f>
        <v>RICOLANDO (CORINALDO)</v>
      </c>
      <c r="B5609" t="str">
        <f>_xlfn.XLOOKUP(ElencoStrutture!A5609,StruttureRicettive[DenominazioneCittà],StruttureRicettive[Città])</f>
        <v>CORINALDO</v>
      </c>
      <c r="C5609" t="str">
        <f>_xlfn.XLOOKUP(A5609,StruttureRicettive[DenominazioneCittà],StruttureRicettive[Località])</f>
        <v>no info</v>
      </c>
      <c r="D5609" t="str">
        <f>_xlfn.XLOOKUP(A5609,StruttureRicettive[DenominazioneCittà],StruttureRicettive[Località2])</f>
        <v>CORINALDO</v>
      </c>
    </row>
    <row r="5610" spans="1:4" x14ac:dyDescent="0.25">
      <c r="A5610" t="str">
        <f>StruttureRicettive[[#This Row],[Denominazione]] &amp; " (" &amp; StruttureRicettive[[#This Row],[Città]] &amp; ")"</f>
        <v>RIDOLFI PAOLA (GABICCE MARE)</v>
      </c>
      <c r="B5610" t="str">
        <f>_xlfn.XLOOKUP(ElencoStrutture!A5610,StruttureRicettive[DenominazioneCittà],StruttureRicettive[Città])</f>
        <v>GABICCE MARE</v>
      </c>
      <c r="C5610" t="str">
        <f>_xlfn.XLOOKUP(A5610,StruttureRicettive[DenominazioneCittà],StruttureRicettive[Località])</f>
        <v>no info</v>
      </c>
      <c r="D5610" t="str">
        <f>_xlfn.XLOOKUP(A5610,StruttureRicettive[DenominazioneCittà],StruttureRicettive[Località2])</f>
        <v>GABICCE MARE</v>
      </c>
    </row>
    <row r="5611" spans="1:4" x14ac:dyDescent="0.25">
      <c r="A5611" t="str">
        <f>StruttureRicettive[[#This Row],[Denominazione]] &amp; " (" &amp; StruttureRicettive[[#This Row],[Città]] &amp; ")"</f>
        <v>RIFINO MARCANTONIO (SAN COSTANZO)</v>
      </c>
      <c r="B5611" t="str">
        <f>_xlfn.XLOOKUP(ElencoStrutture!A5611,StruttureRicettive[DenominazioneCittà],StruttureRicettive[Città])</f>
        <v>SAN COSTANZO</v>
      </c>
      <c r="C5611" t="str">
        <f>_xlfn.XLOOKUP(A5611,StruttureRicettive[DenominazioneCittà],StruttureRicettive[Località])</f>
        <v>SAN COSTANZO</v>
      </c>
      <c r="D5611" t="str">
        <f>_xlfn.XLOOKUP(A5611,StruttureRicettive[DenominazioneCittà],StruttureRicettive[Località2])</f>
        <v>SAN COSTANZO</v>
      </c>
    </row>
    <row r="5612" spans="1:4" x14ac:dyDescent="0.25">
      <c r="A5612" t="str">
        <f>StruttureRicettive[[#This Row],[Denominazione]] &amp; " (" &amp; StruttureRicettive[[#This Row],[Città]] &amp; ")"</f>
        <v>RIFUGIO ALPINO DEL FARGNO (USSITA)</v>
      </c>
      <c r="B5612" t="str">
        <f>_xlfn.XLOOKUP(ElencoStrutture!A5612,StruttureRicettive[DenominazioneCittà],StruttureRicettive[Città])</f>
        <v>USSITA</v>
      </c>
      <c r="C5612" t="str">
        <f>_xlfn.XLOOKUP(A5612,StruttureRicettive[DenominazioneCittà],StruttureRicettive[Località])</f>
        <v>LOC. CASALI</v>
      </c>
      <c r="D5612" t="str">
        <f>_xlfn.XLOOKUP(A5612,StruttureRicettive[DenominazioneCittà],StruttureRicettive[Località2])</f>
        <v>LOC. CASALI</v>
      </c>
    </row>
    <row r="5613" spans="1:4" x14ac:dyDescent="0.25">
      <c r="A5613" t="str">
        <f>StruttureRicettive[[#This Row],[Denominazione]] &amp; " (" &amp; StruttureRicettive[[#This Row],[Città]] &amp; ")"</f>
        <v>RIFUGIO ALTINO (MONTEMONACO)</v>
      </c>
      <c r="B5613" t="str">
        <f>_xlfn.XLOOKUP(ElencoStrutture!A5613,StruttureRicettive[DenominazioneCittà],StruttureRicettive[Città])</f>
        <v>MONTEMONACO</v>
      </c>
      <c r="C5613" t="str">
        <f>_xlfn.XLOOKUP(A5613,StruttureRicettive[DenominazioneCittà],StruttureRicettive[Località])</f>
        <v>MONTEMONACO</v>
      </c>
      <c r="D5613" t="str">
        <f>_xlfn.XLOOKUP(A5613,StruttureRicettive[DenominazioneCittà],StruttureRicettive[Località2])</f>
        <v>MONTEMONACO</v>
      </c>
    </row>
    <row r="5614" spans="1:4" x14ac:dyDescent="0.25">
      <c r="A5614" t="str">
        <f>StruttureRicettive[[#This Row],[Denominazione]] &amp; " (" &amp; StruttureRicettive[[#This Row],[Città]] &amp; ")"</f>
        <v>RIFUGIO CASALI (USSITA)</v>
      </c>
      <c r="B5614" t="str">
        <f>_xlfn.XLOOKUP(ElencoStrutture!A5614,StruttureRicettive[DenominazioneCittà],StruttureRicettive[Città])</f>
        <v>USSITA</v>
      </c>
      <c r="C5614" t="str">
        <f>_xlfn.XLOOKUP(A5614,StruttureRicettive[DenominazioneCittà],StruttureRicettive[Località])</f>
        <v>CASALI</v>
      </c>
      <c r="D5614" t="str">
        <f>_xlfn.XLOOKUP(A5614,StruttureRicettive[DenominazioneCittà],StruttureRicettive[Località2])</f>
        <v>CASALI</v>
      </c>
    </row>
    <row r="5615" spans="1:4" x14ac:dyDescent="0.25">
      <c r="A5615" t="str">
        <f>StruttureRicettive[[#This Row],[Denominazione]] &amp; " (" &amp; StruttureRicettive[[#This Row],[Città]] &amp; ")"</f>
        <v>RIFUGIO DEGLI ALPINI G. GIACOMINI (ARQUATA DEL TRONTO)</v>
      </c>
      <c r="B5615" t="str">
        <f>_xlfn.XLOOKUP(ElencoStrutture!A5615,StruttureRicettive[DenominazioneCittà],StruttureRicettive[Città])</f>
        <v>ARQUATA DEL TRONTO</v>
      </c>
      <c r="C5615" t="str">
        <f>_xlfn.XLOOKUP(A5615,StruttureRicettive[DenominazioneCittà],StruttureRicettive[Località])</f>
        <v>ARQUATA DEL TRONTO</v>
      </c>
      <c r="D5615" t="str">
        <f>_xlfn.XLOOKUP(A5615,StruttureRicettive[DenominazioneCittà],StruttureRicettive[Località2])</f>
        <v>ARQUATA DEL TRONTO</v>
      </c>
    </row>
    <row r="5616" spans="1:4" x14ac:dyDescent="0.25">
      <c r="A5616" t="str">
        <f>StruttureRicettive[[#This Row],[Denominazione]] &amp; " (" &amp; StruttureRicettive[[#This Row],[Città]] &amp; ")"</f>
        <v>RIFUGIO ESCURSIONISTICO DI COLLE LE CESE (ARQUATA DEL TRONTO)</v>
      </c>
      <c r="B5616" t="str">
        <f>_xlfn.XLOOKUP(ElencoStrutture!A5616,StruttureRicettive[DenominazioneCittà],StruttureRicettive[Città])</f>
        <v>ARQUATA DEL TRONTO</v>
      </c>
      <c r="C5616" t="str">
        <f>_xlfn.XLOOKUP(A5616,StruttureRicettive[DenominazioneCittà],StruttureRicettive[Località])</f>
        <v>FORCA CANAPINE</v>
      </c>
      <c r="D5616" t="str">
        <f>_xlfn.XLOOKUP(A5616,StruttureRicettive[DenominazioneCittà],StruttureRicettive[Località2])</f>
        <v>FORCA CANAPINE</v>
      </c>
    </row>
    <row r="5617" spans="1:4" x14ac:dyDescent="0.25">
      <c r="A5617" t="str">
        <f>StruttureRicettive[[#This Row],[Denominazione]] &amp; " (" &amp; StruttureRicettive[[#This Row],[Città]] &amp; ")"</f>
        <v>RIFUGIO ESCURSIONISTICO DI CUPI (VISSO)</v>
      </c>
      <c r="B5617" t="str">
        <f>_xlfn.XLOOKUP(ElencoStrutture!A5617,StruttureRicettive[DenominazioneCittà],StruttureRicettive[Città])</f>
        <v>VISSO</v>
      </c>
      <c r="C5617" t="str">
        <f>_xlfn.XLOOKUP(A5617,StruttureRicettive[DenominazioneCittà],StruttureRicettive[Località])</f>
        <v>FRAZIONE CUPI</v>
      </c>
      <c r="D5617" t="str">
        <f>_xlfn.XLOOKUP(A5617,StruttureRicettive[DenominazioneCittà],StruttureRicettive[Località2])</f>
        <v>FRAZIONE CUPI</v>
      </c>
    </row>
    <row r="5618" spans="1:4" x14ac:dyDescent="0.25">
      <c r="A5618" t="str">
        <f>StruttureRicettive[[#This Row],[Denominazione]] &amp; " (" &amp; StruttureRicettive[[#This Row],[Città]] &amp; ")"</f>
        <v>RIFUGIO ESCURSIONISTICO MARIO PACI (ASCOLI PICENO)</v>
      </c>
      <c r="B5618" t="str">
        <f>_xlfn.XLOOKUP(ElencoStrutture!A5618,StruttureRicettive[DenominazioneCittà],StruttureRicettive[Città])</f>
        <v>ASCOLI PICENO</v>
      </c>
      <c r="C5618" t="str">
        <f>_xlfn.XLOOKUP(A5618,StruttureRicettive[DenominazioneCittà],StruttureRicettive[Località])</f>
        <v>COLLE LA PELERA</v>
      </c>
      <c r="D5618" t="str">
        <f>_xlfn.XLOOKUP(A5618,StruttureRicettive[DenominazioneCittà],StruttureRicettive[Località2])</f>
        <v>COLLE LA PELERA</v>
      </c>
    </row>
    <row r="5619" spans="1:4" x14ac:dyDescent="0.25">
      <c r="A5619" t="str">
        <f>StruttureRicettive[[#This Row],[Denominazione]] &amp; " (" &amp; StruttureRicettive[[#This Row],[Città]] &amp; ")"</f>
        <v>RIFUGIO ESCURSIONISTICO SAN LORENZO (PIOBBICO)</v>
      </c>
      <c r="B5619" t="str">
        <f>_xlfn.XLOOKUP(ElencoStrutture!A5619,StruttureRicettive[DenominazioneCittà],StruttureRicettive[Città])</f>
        <v>PIOBBICO</v>
      </c>
      <c r="C5619" t="str">
        <f>_xlfn.XLOOKUP(A5619,StruttureRicettive[DenominazioneCittà],StruttureRicettive[Località])</f>
        <v>BACCIARDI</v>
      </c>
      <c r="D5619" t="str">
        <f>_xlfn.XLOOKUP(A5619,StruttureRicettive[DenominazioneCittà],StruttureRicettive[Località2])</f>
        <v>BACCIARDI</v>
      </c>
    </row>
    <row r="5620" spans="1:4" x14ac:dyDescent="0.25">
      <c r="A5620" t="str">
        <f>StruttureRicettive[[#This Row],[Denominazione]] &amp; " (" &amp; StruttureRicettive[[#This Row],[Città]] &amp; ")"</f>
        <v>RIFUGIO ESCURSIONISTICO SOTTO VENTO (MONTEGALLO)</v>
      </c>
      <c r="B5620" t="str">
        <f>_xlfn.XLOOKUP(ElencoStrutture!A5620,StruttureRicettive[DenominazioneCittà],StruttureRicettive[Città])</f>
        <v>MONTEGALLO</v>
      </c>
      <c r="C5620" t="str">
        <f>_xlfn.XLOOKUP(A5620,StruttureRicettive[DenominazioneCittà],StruttureRicettive[Località])</f>
        <v>MONTEGALLO</v>
      </c>
      <c r="D5620" t="str">
        <f>_xlfn.XLOOKUP(A5620,StruttureRicettive[DenominazioneCittà],StruttureRicettive[Località2])</f>
        <v>MONTEGALLO</v>
      </c>
    </row>
    <row r="5621" spans="1:4" x14ac:dyDescent="0.25">
      <c r="A5621" t="str">
        <f>StruttureRicettive[[#This Row],[Denominazione]] &amp; " (" &amp; StruttureRicettive[[#This Row],[Città]] &amp; ")"</f>
        <v>RIFUGIO MONTE CATRIA COTALINE 1400 (FRONTONE)</v>
      </c>
      <c r="B5621" t="str">
        <f>_xlfn.XLOOKUP(ElencoStrutture!A5621,StruttureRicettive[DenominazioneCittà],StruttureRicettive[Città])</f>
        <v>FRONTONE</v>
      </c>
      <c r="C5621" t="str">
        <f>_xlfn.XLOOKUP(A5621,StruttureRicettive[DenominazioneCittà],StruttureRicettive[Località])</f>
        <v>MONTE ACUTO</v>
      </c>
      <c r="D5621" t="str">
        <f>_xlfn.XLOOKUP(A5621,StruttureRicettive[DenominazioneCittà],StruttureRicettive[Località2])</f>
        <v>MONTE ACUTO</v>
      </c>
    </row>
    <row r="5622" spans="1:4" x14ac:dyDescent="0.25">
      <c r="A5622" t="str">
        <f>StruttureRicettive[[#This Row],[Denominazione]] &amp; " (" &amp; StruttureRicettive[[#This Row],[Città]] &amp; ")"</f>
        <v>RIFUGIO RUBBIANO (MONTEFORTINO)</v>
      </c>
      <c r="B5622" t="str">
        <f>_xlfn.XLOOKUP(ElencoStrutture!A5622,StruttureRicettive[DenominazioneCittà],StruttureRicettive[Città])</f>
        <v>MONTEFORTINO</v>
      </c>
      <c r="C5622" t="str">
        <f>_xlfn.XLOOKUP(A5622,StruttureRicettive[DenominazioneCittà],StruttureRicettive[Località])</f>
        <v>no info</v>
      </c>
      <c r="D5622" t="str">
        <f>_xlfn.XLOOKUP(A5622,StruttureRicettive[DenominazioneCittà],StruttureRicettive[Località2])</f>
        <v>MONTEFORTINO</v>
      </c>
    </row>
    <row r="5623" spans="1:4" x14ac:dyDescent="0.25">
      <c r="A5623" t="str">
        <f>StruttureRicettive[[#This Row],[Denominazione]] &amp; " (" &amp; StruttureRicettive[[#This Row],[Città]] &amp; ")"</f>
        <v>RIFUGIO SIBILLA 1540 (MONTEMONACO)</v>
      </c>
      <c r="B5623" t="str">
        <f>_xlfn.XLOOKUP(ElencoStrutture!A5623,StruttureRicettive[DenominazioneCittà],StruttureRicettive[Città])</f>
        <v>MONTEMONACO</v>
      </c>
      <c r="C5623" t="str">
        <f>_xlfn.XLOOKUP(A5623,StruttureRicettive[DenominazioneCittà],StruttureRicettive[Località])</f>
        <v>no info</v>
      </c>
      <c r="D5623" t="str">
        <f>_xlfn.XLOOKUP(A5623,StruttureRicettive[DenominazioneCittà],StruttureRicettive[Località2])</f>
        <v>MONTEMONACO</v>
      </c>
    </row>
    <row r="5624" spans="1:4" x14ac:dyDescent="0.25">
      <c r="A5624" t="str">
        <f>StruttureRicettive[[#This Row],[Denominazione]] &amp; " (" &amp; StruttureRicettive[[#This Row],[Città]] &amp; ")"</f>
        <v>RINA (SAN BENEDETTO DEL TRONTO)</v>
      </c>
      <c r="B5624" t="str">
        <f>_xlfn.XLOOKUP(ElencoStrutture!A5624,StruttureRicettive[DenominazioneCittà],StruttureRicettive[Città])</f>
        <v>SAN BENEDETTO DEL TRONTO</v>
      </c>
      <c r="C5624" t="str">
        <f>_xlfn.XLOOKUP(A5624,StruttureRicettive[DenominazioneCittà],StruttureRicettive[Località])</f>
        <v>SAN BENEDETTO DEL TRONTO</v>
      </c>
      <c r="D5624" t="str">
        <f>_xlfn.XLOOKUP(A5624,StruttureRicettive[DenominazioneCittà],StruttureRicettive[Località2])</f>
        <v>SAN BENEDETTO DEL TRONTO</v>
      </c>
    </row>
    <row r="5625" spans="1:4" x14ac:dyDescent="0.25">
      <c r="A5625" t="str">
        <f>StruttureRicettive[[#This Row],[Denominazione]] &amp; " (" &amp; StruttureRicettive[[#This Row],[Città]] &amp; ")"</f>
        <v>RIO ETE (FERMO)</v>
      </c>
      <c r="B5625" t="str">
        <f>_xlfn.XLOOKUP(ElencoStrutture!A5625,StruttureRicettive[DenominazioneCittà],StruttureRicettive[Città])</f>
        <v>FERMO</v>
      </c>
      <c r="C5625" t="str">
        <f>_xlfn.XLOOKUP(A5625,StruttureRicettive[DenominazioneCittà],StruttureRicettive[Località])</f>
        <v>FERMO</v>
      </c>
      <c r="D5625" t="str">
        <f>_xlfn.XLOOKUP(A5625,StruttureRicettive[DenominazioneCittà],StruttureRicettive[Località2])</f>
        <v>FERMO</v>
      </c>
    </row>
    <row r="5626" spans="1:4" x14ac:dyDescent="0.25">
      <c r="A5626" t="str">
        <f>StruttureRicettive[[#This Row],[Denominazione]] &amp; " (" &amp; StruttureRicettive[[#This Row],[Città]] &amp; ")"</f>
        <v>RIPABIANCA (JESI)</v>
      </c>
      <c r="B5626" t="str">
        <f>_xlfn.XLOOKUP(ElencoStrutture!A5626,StruttureRicettive[DenominazioneCittà],StruttureRicettive[Città])</f>
        <v>JESI</v>
      </c>
      <c r="C5626" t="str">
        <f>_xlfn.XLOOKUP(A5626,StruttureRicettive[DenominazioneCittà],StruttureRicettive[Località])</f>
        <v>JESI</v>
      </c>
      <c r="D5626" t="str">
        <f>_xlfn.XLOOKUP(A5626,StruttureRicettive[DenominazioneCittà],StruttureRicettive[Località2])</f>
        <v>JESI</v>
      </c>
    </row>
    <row r="5627" spans="1:4" x14ac:dyDescent="0.25">
      <c r="A5627" t="str">
        <f>StruttureRicettive[[#This Row],[Denominazione]] &amp; " (" &amp; StruttureRicettive[[#This Row],[Città]] &amp; ")"</f>
        <v>RIPESI ANGELA (SENIGALLIA)</v>
      </c>
      <c r="B5627" t="str">
        <f>_xlfn.XLOOKUP(ElencoStrutture!A5627,StruttureRicettive[DenominazioneCittà],StruttureRicettive[Città])</f>
        <v>SENIGALLIA</v>
      </c>
      <c r="C5627" t="str">
        <f>_xlfn.XLOOKUP(A5627,StruttureRicettive[DenominazioneCittà],StruttureRicettive[Località])</f>
        <v>MARZOCCA</v>
      </c>
      <c r="D5627" t="str">
        <f>_xlfn.XLOOKUP(A5627,StruttureRicettive[DenominazioneCittà],StruttureRicettive[Località2])</f>
        <v>MARZOCCA</v>
      </c>
    </row>
    <row r="5628" spans="1:4" x14ac:dyDescent="0.25">
      <c r="A5628" t="str">
        <f>StruttureRicettive[[#This Row],[Denominazione]] &amp; " (" &amp; StruttureRicettive[[#This Row],[Città]] &amp; ")"</f>
        <v>RIPESI ROLANDO (SENIGALLIA)</v>
      </c>
      <c r="B5628" t="str">
        <f>_xlfn.XLOOKUP(ElencoStrutture!A5628,StruttureRicettive[DenominazioneCittà],StruttureRicettive[Città])</f>
        <v>SENIGALLIA</v>
      </c>
      <c r="C5628" t="str">
        <f>_xlfn.XLOOKUP(A5628,StruttureRicettive[DenominazioneCittà],StruttureRicettive[Località])</f>
        <v>MARZOCCA</v>
      </c>
      <c r="D5628" t="str">
        <f>_xlfn.XLOOKUP(A5628,StruttureRicettive[DenominazioneCittà],StruttureRicettive[Località2])</f>
        <v>MARZOCCA</v>
      </c>
    </row>
    <row r="5629" spans="1:4" x14ac:dyDescent="0.25">
      <c r="A5629" t="str">
        <f>StruttureRicettive[[#This Row],[Denominazione]] &amp; " (" &amp; StruttureRicettive[[#This Row],[Città]] &amp; ")"</f>
        <v>RISTO' TADDEO E FEDERICO (SANT'ANGELO IN VADO)</v>
      </c>
      <c r="B5629" t="str">
        <f>_xlfn.XLOOKUP(ElencoStrutture!A5629,StruttureRicettive[DenominazioneCittà],StruttureRicettive[Città])</f>
        <v>SANT'ANGELO IN VADO</v>
      </c>
      <c r="C5629" t="str">
        <f>_xlfn.XLOOKUP(A5629,StruttureRicettive[DenominazioneCittà],StruttureRicettive[Località])</f>
        <v>SANT' ANGELO IN VADO</v>
      </c>
      <c r="D5629" t="str">
        <f>_xlfn.XLOOKUP(A5629,StruttureRicettive[DenominazioneCittà],StruttureRicettive[Località2])</f>
        <v>SANT' ANGELO IN VADO</v>
      </c>
    </row>
    <row r="5630" spans="1:4" x14ac:dyDescent="0.25">
      <c r="A5630" t="str">
        <f>StruttureRicettive[[#This Row],[Denominazione]] &amp; " (" &amp; StruttureRicettive[[#This Row],[Città]] &amp; ")"</f>
        <v>RISTORANTE ALBERGO BORGO MONTEMAGGIORE (MONTEMAGGIORE AL METAURO)</v>
      </c>
      <c r="B5630" t="str">
        <f>_xlfn.XLOOKUP(ElencoStrutture!A5630,StruttureRicettive[DenominazioneCittà],StruttureRicettive[Città])</f>
        <v>MONTEMAGGIORE AL METAURO</v>
      </c>
      <c r="C5630" t="str">
        <f>_xlfn.XLOOKUP(A5630,StruttureRicettive[DenominazioneCittà],StruttureRicettive[Località])</f>
        <v>MONTEMAGGIORE AL METAURO</v>
      </c>
      <c r="D5630" t="str">
        <f>_xlfn.XLOOKUP(A5630,StruttureRicettive[DenominazioneCittà],StruttureRicettive[Località2])</f>
        <v>MONTEMAGGIORE AL METAURO</v>
      </c>
    </row>
    <row r="5631" spans="1:4" x14ac:dyDescent="0.25">
      <c r="A5631" t="str">
        <f>StruttureRicettive[[#This Row],[Denominazione]] &amp; " (" &amp; StruttureRicettive[[#This Row],[Città]] &amp; ")"</f>
        <v>RISTORANTE DA RENATA (TAVOLETO)</v>
      </c>
      <c r="B5631" t="str">
        <f>_xlfn.XLOOKUP(ElencoStrutture!A5631,StruttureRicettive[DenominazioneCittà],StruttureRicettive[Città])</f>
        <v>TAVOLETO</v>
      </c>
      <c r="C5631" t="str">
        <f>_xlfn.XLOOKUP(A5631,StruttureRicettive[DenominazioneCittà],StruttureRicettive[Località])</f>
        <v>no info</v>
      </c>
      <c r="D5631" t="str">
        <f>_xlfn.XLOOKUP(A5631,StruttureRicettive[DenominazioneCittà],StruttureRicettive[Località2])</f>
        <v>TAVOLETO</v>
      </c>
    </row>
    <row r="5632" spans="1:4" x14ac:dyDescent="0.25">
      <c r="A5632" t="str">
        <f>StruttureRicettive[[#This Row],[Denominazione]] &amp; " (" &amp; StruttureRicettive[[#This Row],[Città]] &amp; ")"</f>
        <v>RISTORANTE DELLE ROSE (MONTEMARCIANO)</v>
      </c>
      <c r="B5632" t="str">
        <f>_xlfn.XLOOKUP(ElencoStrutture!A5632,StruttureRicettive[DenominazioneCittà],StruttureRicettive[Città])</f>
        <v>MONTEMARCIANO</v>
      </c>
      <c r="C5632" t="str">
        <f>_xlfn.XLOOKUP(A5632,StruttureRicettive[DenominazioneCittà],StruttureRicettive[Località])</f>
        <v>no info</v>
      </c>
      <c r="D5632" t="str">
        <f>_xlfn.XLOOKUP(A5632,StruttureRicettive[DenominazioneCittà],StruttureRicettive[Località2])</f>
        <v>MONTEMARCIANO</v>
      </c>
    </row>
    <row r="5633" spans="1:4" x14ac:dyDescent="0.25">
      <c r="A5633" t="str">
        <f>StruttureRicettive[[#This Row],[Denominazione]] &amp; " (" &amp; StruttureRicettive[[#This Row],[Città]] &amp; ")"</f>
        <v>RISTORANTE LOCANDA CANTALUPO (MONTEFANO)</v>
      </c>
      <c r="B5633" t="str">
        <f>_xlfn.XLOOKUP(ElencoStrutture!A5633,StruttureRicettive[DenominazioneCittà],StruttureRicettive[Città])</f>
        <v>MONTEFANO</v>
      </c>
      <c r="C5633" t="str">
        <f>_xlfn.XLOOKUP(A5633,StruttureRicettive[DenominazioneCittà],StruttureRicettive[Località])</f>
        <v>MONTEFANO</v>
      </c>
      <c r="D5633" t="str">
        <f>_xlfn.XLOOKUP(A5633,StruttureRicettive[DenominazioneCittà],StruttureRicettive[Località2])</f>
        <v>MONTEFANO</v>
      </c>
    </row>
    <row r="5634" spans="1:4" x14ac:dyDescent="0.25">
      <c r="A5634" t="str">
        <f>StruttureRicettive[[#This Row],[Denominazione]] &amp; " (" &amp; StruttureRicettive[[#This Row],[Città]] &amp; ")"</f>
        <v>RISTORANTE LOCANDA I PICENI (ORTEZZANO)</v>
      </c>
      <c r="B5634" t="str">
        <f>_xlfn.XLOOKUP(ElencoStrutture!A5634,StruttureRicettive[DenominazioneCittà],StruttureRicettive[Città])</f>
        <v>ORTEZZANO</v>
      </c>
      <c r="C5634" t="str">
        <f>_xlfn.XLOOKUP(A5634,StruttureRicettive[DenominazioneCittà],StruttureRicettive[Località])</f>
        <v>ORTEZZANO</v>
      </c>
      <c r="D5634" t="str">
        <f>_xlfn.XLOOKUP(A5634,StruttureRicettive[DenominazioneCittà],StruttureRicettive[Località2])</f>
        <v>ORTEZZANO</v>
      </c>
    </row>
    <row r="5635" spans="1:4" x14ac:dyDescent="0.25">
      <c r="A5635" t="str">
        <f>StruttureRicettive[[#This Row],[Denominazione]] &amp; " (" &amp; StruttureRicettive[[#This Row],[Città]] &amp; ")"</f>
        <v>RISTORANTE MARIOLINO (NUMANA)</v>
      </c>
      <c r="B5635" t="str">
        <f>_xlfn.XLOOKUP(ElencoStrutture!A5635,StruttureRicettive[DenominazioneCittà],StruttureRicettive[Città])</f>
        <v>NUMANA</v>
      </c>
      <c r="C5635" t="str">
        <f>_xlfn.XLOOKUP(A5635,StruttureRicettive[DenominazioneCittà],StruttureRicettive[Località])</f>
        <v>NUMANA</v>
      </c>
      <c r="D5635" t="str">
        <f>_xlfn.XLOOKUP(A5635,StruttureRicettive[DenominazioneCittà],StruttureRicettive[Località2])</f>
        <v>NUMANA</v>
      </c>
    </row>
    <row r="5636" spans="1:4" x14ac:dyDescent="0.25">
      <c r="A5636" t="str">
        <f>StruttureRicettive[[#This Row],[Denominazione]] &amp; " (" &amp; StruttureRicettive[[#This Row],[Città]] &amp; ")"</f>
        <v>RISTORANTE PENSIONE MARCHETTI (CARASSAI)</v>
      </c>
      <c r="B5636" t="str">
        <f>_xlfn.XLOOKUP(ElencoStrutture!A5636,StruttureRicettive[DenominazioneCittà],StruttureRicettive[Città])</f>
        <v>CARASSAI</v>
      </c>
      <c r="C5636" t="str">
        <f>_xlfn.XLOOKUP(A5636,StruttureRicettive[DenominazioneCittà],StruttureRicettive[Località])</f>
        <v>CARASSAI</v>
      </c>
      <c r="D5636" t="str">
        <f>_xlfn.XLOOKUP(A5636,StruttureRicettive[DenominazioneCittà],StruttureRicettive[Località2])</f>
        <v>CARASSAI</v>
      </c>
    </row>
    <row r="5637" spans="1:4" x14ac:dyDescent="0.25">
      <c r="A5637" t="str">
        <f>StruttureRicettive[[#This Row],[Denominazione]] &amp; " (" &amp; StruttureRicettive[[#This Row],[Città]] &amp; ")"</f>
        <v>RISTORANTE SANPAOLO SRL (SPINETOLI)</v>
      </c>
      <c r="B5637" t="str">
        <f>_xlfn.XLOOKUP(ElencoStrutture!A5637,StruttureRicettive[DenominazioneCittà],StruttureRicettive[Città])</f>
        <v>SPINETOLI</v>
      </c>
      <c r="C5637" t="str">
        <f>_xlfn.XLOOKUP(A5637,StruttureRicettive[DenominazioneCittà],StruttureRicettive[Località])</f>
        <v>LOC.PAGLIARE</v>
      </c>
      <c r="D5637" t="str">
        <f>_xlfn.XLOOKUP(A5637,StruttureRicettive[DenominazioneCittà],StruttureRicettive[Località2])</f>
        <v>LOC.PAGLIARE</v>
      </c>
    </row>
    <row r="5638" spans="1:4" x14ac:dyDescent="0.25">
      <c r="A5638" t="str">
        <f>StruttureRicettive[[#This Row],[Denominazione]] &amp; " (" &amp; StruttureRicettive[[#This Row],[Città]] &amp; ")"</f>
        <v>RITA (SENIGALLIA)</v>
      </c>
      <c r="B5638" t="str">
        <f>_xlfn.XLOOKUP(ElencoStrutture!A5638,StruttureRicettive[DenominazioneCittà],StruttureRicettive[Città])</f>
        <v>SENIGALLIA</v>
      </c>
      <c r="C5638" t="str">
        <f>_xlfn.XLOOKUP(A5638,StruttureRicettive[DenominazioneCittà],StruttureRicettive[Località])</f>
        <v>SENIGALLIA</v>
      </c>
      <c r="D5638" t="str">
        <f>_xlfn.XLOOKUP(A5638,StruttureRicettive[DenominazioneCittà],StruttureRicettive[Località2])</f>
        <v>SENIGALLIA</v>
      </c>
    </row>
    <row r="5639" spans="1:4" x14ac:dyDescent="0.25">
      <c r="A5639" t="str">
        <f>StruttureRicettive[[#This Row],[Denominazione]] &amp; " (" &amp; StruttureRicettive[[#This Row],[Città]] &amp; ")"</f>
        <v>RIVA CRISTINA (NUMANA)</v>
      </c>
      <c r="B5639" t="str">
        <f>_xlfn.XLOOKUP(ElencoStrutture!A5639,StruttureRicettive[DenominazioneCittà],StruttureRicettive[Città])</f>
        <v>NUMANA</v>
      </c>
      <c r="C5639" t="str">
        <f>_xlfn.XLOOKUP(A5639,StruttureRicettive[DenominazioneCittà],StruttureRicettive[Località])</f>
        <v>no info</v>
      </c>
      <c r="D5639" t="str">
        <f>_xlfn.XLOOKUP(A5639,StruttureRicettive[DenominazioneCittà],StruttureRicettive[Località2])</f>
        <v>NUMANA</v>
      </c>
    </row>
    <row r="5640" spans="1:4" x14ac:dyDescent="0.25">
      <c r="A5640" t="str">
        <f>StruttureRicettive[[#This Row],[Denominazione]] &amp; " (" &amp; StruttureRicettive[[#This Row],[Città]] &amp; ")"</f>
        <v>RIVA DEI PINI (FERMO)</v>
      </c>
      <c r="B5640" t="str">
        <f>_xlfn.XLOOKUP(ElencoStrutture!A5640,StruttureRicettive[DenominazioneCittà],StruttureRicettive[Città])</f>
        <v>FERMO</v>
      </c>
      <c r="C5640" t="str">
        <f>_xlfn.XLOOKUP(A5640,StruttureRicettive[DenominazioneCittà],StruttureRicettive[Località])</f>
        <v>FERMO</v>
      </c>
      <c r="D5640" t="str">
        <f>_xlfn.XLOOKUP(A5640,StruttureRicettive[DenominazioneCittà],StruttureRicettive[Località2])</f>
        <v>FERMO</v>
      </c>
    </row>
    <row r="5641" spans="1:4" x14ac:dyDescent="0.25">
      <c r="A5641" t="str">
        <f>StruttureRicettive[[#This Row],[Denominazione]] &amp; " (" &amp; StruttureRicettive[[#This Row],[Città]] &amp; ")"</f>
        <v>RIVA VERDE (ALTIDONA)</v>
      </c>
      <c r="B5641" t="str">
        <f>_xlfn.XLOOKUP(ElencoStrutture!A5641,StruttureRicettive[DenominazioneCittà],StruttureRicettive[Città])</f>
        <v>ALTIDONA</v>
      </c>
      <c r="C5641" t="str">
        <f>_xlfn.XLOOKUP(A5641,StruttureRicettive[DenominazioneCittà],StruttureRicettive[Località])</f>
        <v>ALTIDONA</v>
      </c>
      <c r="D5641" t="str">
        <f>_xlfn.XLOOKUP(A5641,StruttureRicettive[DenominazioneCittà],StruttureRicettive[Località2])</f>
        <v>ALTIDONA</v>
      </c>
    </row>
    <row r="5642" spans="1:4" x14ac:dyDescent="0.25">
      <c r="A5642" t="str">
        <f>StruttureRicettive[[#This Row],[Denominazione]] &amp; " (" &amp; StruttureRicettive[[#This Row],[Città]] &amp; ")"</f>
        <v>RIVA VERDE 1 (ALTIDONA)</v>
      </c>
      <c r="B5642" t="str">
        <f>_xlfn.XLOOKUP(ElencoStrutture!A5642,StruttureRicettive[DenominazioneCittà],StruttureRicettive[Città])</f>
        <v>ALTIDONA</v>
      </c>
      <c r="C5642" t="str">
        <f>_xlfn.XLOOKUP(A5642,StruttureRicettive[DenominazioneCittà],StruttureRicettive[Località])</f>
        <v>MARINA DI ALTIDONA</v>
      </c>
      <c r="D5642" t="str">
        <f>_xlfn.XLOOKUP(A5642,StruttureRicettive[DenominazioneCittà],StruttureRicettive[Località2])</f>
        <v>MARINA DI ALTIDONA</v>
      </c>
    </row>
    <row r="5643" spans="1:4" x14ac:dyDescent="0.25">
      <c r="A5643" t="str">
        <f>StruttureRicettive[[#This Row],[Denominazione]] &amp; " (" &amp; StruttureRicettive[[#This Row],[Città]] &amp; ")"</f>
        <v>RIVA VERDE 2 (ALTIDONA)</v>
      </c>
      <c r="B5643" t="str">
        <f>_xlfn.XLOOKUP(ElencoStrutture!A5643,StruttureRicettive[DenominazioneCittà],StruttureRicettive[Città])</f>
        <v>ALTIDONA</v>
      </c>
      <c r="C5643" t="str">
        <f>_xlfn.XLOOKUP(A5643,StruttureRicettive[DenominazioneCittà],StruttureRicettive[Località])</f>
        <v>MARINA DI ALTIDONA</v>
      </c>
      <c r="D5643" t="str">
        <f>_xlfn.XLOOKUP(A5643,StruttureRicettive[DenominazioneCittà],StruttureRicettive[Località2])</f>
        <v>MARINA DI ALTIDONA</v>
      </c>
    </row>
    <row r="5644" spans="1:4" x14ac:dyDescent="0.25">
      <c r="A5644" t="str">
        <f>StruttureRicettive[[#This Row],[Denominazione]] &amp; " (" &amp; StruttureRicettive[[#This Row],[Città]] &amp; ")"</f>
        <v>RIVABELLA (SAN BENEDETTO DEL TRONTO)</v>
      </c>
      <c r="B5644" t="str">
        <f>_xlfn.XLOOKUP(ElencoStrutture!A5644,StruttureRicettive[DenominazioneCittà],StruttureRicettive[Città])</f>
        <v>SAN BENEDETTO DEL TRONTO</v>
      </c>
      <c r="C5644" t="str">
        <f>_xlfn.XLOOKUP(A5644,StruttureRicettive[DenominazioneCittà],StruttureRicettive[Località])</f>
        <v>no info</v>
      </c>
      <c r="D5644" t="str">
        <f>_xlfn.XLOOKUP(A5644,StruttureRicettive[DenominazioneCittà],StruttureRicettive[Località2])</f>
        <v>SAN BENEDETTO DEL TRONTO</v>
      </c>
    </row>
    <row r="5645" spans="1:4" x14ac:dyDescent="0.25">
      <c r="A5645" t="str">
        <f>StruttureRicettive[[#This Row],[Denominazione]] &amp; " (" &amp; StruttureRicettive[[#This Row],[Città]] &amp; ")"</f>
        <v>RIVAMARE (MASSIGNANO)</v>
      </c>
      <c r="B5645" t="str">
        <f>_xlfn.XLOOKUP(ElencoStrutture!A5645,StruttureRicettive[DenominazioneCittà],StruttureRicettive[Città])</f>
        <v>MASSIGNANO</v>
      </c>
      <c r="C5645" t="str">
        <f>_xlfn.XLOOKUP(A5645,StruttureRicettive[DenominazioneCittà],StruttureRicettive[Località])</f>
        <v>MARINA DI MASSIGNANO</v>
      </c>
      <c r="D5645" t="str">
        <f>_xlfn.XLOOKUP(A5645,StruttureRicettive[DenominazioneCittà],StruttureRicettive[Località2])</f>
        <v>MARINA DI MASSIGNANO</v>
      </c>
    </row>
    <row r="5646" spans="1:4" x14ac:dyDescent="0.25">
      <c r="A5646" t="str">
        <f>StruttureRicettive[[#This Row],[Denominazione]] &amp; " (" &amp; StruttureRicettive[[#This Row],[Città]] &amp; ")"</f>
        <v>RIVAZZURRA (PESARO)</v>
      </c>
      <c r="B5646" t="str">
        <f>_xlfn.XLOOKUP(ElencoStrutture!A5646,StruttureRicettive[DenominazioneCittà],StruttureRicettive[Città])</f>
        <v>PESARO</v>
      </c>
      <c r="C5646" t="str">
        <f>_xlfn.XLOOKUP(A5646,StruttureRicettive[DenominazioneCittà],StruttureRicettive[Località])</f>
        <v>PESARO</v>
      </c>
      <c r="D5646" t="str">
        <f>_xlfn.XLOOKUP(A5646,StruttureRicettive[DenominazioneCittà],StruttureRicettive[Località2])</f>
        <v>PESARO</v>
      </c>
    </row>
    <row r="5647" spans="1:4" x14ac:dyDescent="0.25">
      <c r="A5647" t="str">
        <f>StruttureRicettive[[#This Row],[Denominazione]] &amp; " (" &amp; StruttureRicettive[[#This Row],[Città]] &amp; ")"</f>
        <v>RIVIERA (SAN BENEDETTO DEL TRONTO)</v>
      </c>
      <c r="B5647" t="str">
        <f>_xlfn.XLOOKUP(ElencoStrutture!A5647,StruttureRicettive[DenominazioneCittà],StruttureRicettive[Città])</f>
        <v>SAN BENEDETTO DEL TRONTO</v>
      </c>
      <c r="C5647" t="str">
        <f>_xlfn.XLOOKUP(A5647,StruttureRicettive[DenominazioneCittà],StruttureRicettive[Località])</f>
        <v>SAN BENEDETTO DEL TRONTO</v>
      </c>
      <c r="D5647" t="str">
        <f>_xlfn.XLOOKUP(A5647,StruttureRicettive[DenominazioneCittà],StruttureRicettive[Località2])</f>
        <v>SAN BENEDETTO DEL TRONTO</v>
      </c>
    </row>
    <row r="5648" spans="1:4" x14ac:dyDescent="0.25">
      <c r="A5648" t="str">
        <f>StruttureRicettive[[#This Row],[Denominazione]] &amp; " (" &amp; StruttureRicettive[[#This Row],[Città]] &amp; ")"</f>
        <v>RIVIERA (PORTO SAN GIORGIO)</v>
      </c>
      <c r="B5648" t="str">
        <f>_xlfn.XLOOKUP(ElencoStrutture!A5648,StruttureRicettive[DenominazioneCittà],StruttureRicettive[Città])</f>
        <v>PORTO SAN GIORGIO</v>
      </c>
      <c r="C5648" t="str">
        <f>_xlfn.XLOOKUP(A5648,StruttureRicettive[DenominazioneCittà],StruttureRicettive[Località])</f>
        <v>PORTO SAN GIORGIO</v>
      </c>
      <c r="D5648" t="str">
        <f>_xlfn.XLOOKUP(A5648,StruttureRicettive[DenominazioneCittà],StruttureRicettive[Località2])</f>
        <v>PORTO SAN GIORGIO</v>
      </c>
    </row>
    <row r="5649" spans="1:4" x14ac:dyDescent="0.25">
      <c r="A5649" t="str">
        <f>StruttureRicettive[[#This Row],[Denominazione]] &amp; " (" &amp; StruttureRicettive[[#This Row],[Città]] &amp; ")"</f>
        <v>RIVOROSSO (MONTEMONACO)</v>
      </c>
      <c r="B5649" t="str">
        <f>_xlfn.XLOOKUP(ElencoStrutture!A5649,StruttureRicettive[DenominazioneCittà],StruttureRicettive[Città])</f>
        <v>MONTEMONACO</v>
      </c>
      <c r="C5649" t="str">
        <f>_xlfn.XLOOKUP(A5649,StruttureRicettive[DenominazioneCittà],StruttureRicettive[Località])</f>
        <v>VALLEGRASCIA</v>
      </c>
      <c r="D5649" t="str">
        <f>_xlfn.XLOOKUP(A5649,StruttureRicettive[DenominazioneCittà],StruttureRicettive[Località2])</f>
        <v>VALLEGRASCIA</v>
      </c>
    </row>
    <row r="5650" spans="1:4" x14ac:dyDescent="0.25">
      <c r="A5650" t="str">
        <f>StruttureRicettive[[#This Row],[Denominazione]] &amp; " (" &amp; StruttureRicettive[[#This Row],[Città]] &amp; ")"</f>
        <v>ROBERT ENRICO PELLEGRINI (ARCEVIA)</v>
      </c>
      <c r="B5650" t="str">
        <f>_xlfn.XLOOKUP(ElencoStrutture!A5650,StruttureRicettive[DenominazioneCittà],StruttureRicettive[Città])</f>
        <v>ARCEVIA</v>
      </c>
      <c r="C5650" t="str">
        <f>_xlfn.XLOOKUP(A5650,StruttureRicettive[DenominazioneCittà],StruttureRicettive[Località])</f>
        <v>AVACELLI</v>
      </c>
      <c r="D5650" t="str">
        <f>_xlfn.XLOOKUP(A5650,StruttureRicettive[DenominazioneCittà],StruttureRicettive[Località2])</f>
        <v>AVACELLI</v>
      </c>
    </row>
    <row r="5651" spans="1:4" x14ac:dyDescent="0.25">
      <c r="A5651" t="str">
        <f>StruttureRicettive[[#This Row],[Denominazione]] &amp; " (" &amp; StruttureRicettive[[#This Row],[Città]] &amp; ")"</f>
        <v>ROBERTI LUCA (SENIGALLIA)</v>
      </c>
      <c r="B5651" t="str">
        <f>_xlfn.XLOOKUP(ElencoStrutture!A5651,StruttureRicettive[DenominazioneCittà],StruttureRicettive[Città])</f>
        <v>SENIGALLIA</v>
      </c>
      <c r="C5651" t="str">
        <f>_xlfn.XLOOKUP(A5651,StruttureRicettive[DenominazioneCittà],StruttureRicettive[Località])</f>
        <v>SENIGALLIA</v>
      </c>
      <c r="D5651" t="str">
        <f>_xlfn.XLOOKUP(A5651,StruttureRicettive[DenominazioneCittà],StruttureRicettive[Località2])</f>
        <v>SENIGALLIA</v>
      </c>
    </row>
    <row r="5652" spans="1:4" x14ac:dyDescent="0.25">
      <c r="A5652" t="str">
        <f>StruttureRicettive[[#This Row],[Denominazione]] &amp; " (" &amp; StruttureRicettive[[#This Row],[Città]] &amp; ")"</f>
        <v>ROBERTI LUCIO (SENIGALLIA)</v>
      </c>
      <c r="B5652" t="str">
        <f>_xlfn.XLOOKUP(ElencoStrutture!A5652,StruttureRicettive[DenominazioneCittà],StruttureRicettive[Città])</f>
        <v>SENIGALLIA</v>
      </c>
      <c r="C5652" t="str">
        <f>_xlfn.XLOOKUP(A5652,StruttureRicettive[DenominazioneCittà],StruttureRicettive[Località])</f>
        <v>SENIGALLIA</v>
      </c>
      <c r="D5652" t="str">
        <f>_xlfn.XLOOKUP(A5652,StruttureRicettive[DenominazioneCittà],StruttureRicettive[Località2])</f>
        <v>SENIGALLIA</v>
      </c>
    </row>
    <row r="5653" spans="1:4" x14ac:dyDescent="0.25">
      <c r="A5653" t="str">
        <f>StruttureRicettive[[#This Row],[Denominazione]] &amp; " (" &amp; StruttureRicettive[[#This Row],[Città]] &amp; ")"</f>
        <v>ROBERTO ANTOLINI (FERMO)</v>
      </c>
      <c r="B5653" t="str">
        <f>_xlfn.XLOOKUP(ElencoStrutture!A5653,StruttureRicettive[DenominazioneCittà],StruttureRicettive[Città])</f>
        <v>FERMO</v>
      </c>
      <c r="C5653" t="str">
        <f>_xlfn.XLOOKUP(A5653,StruttureRicettive[DenominazioneCittà],StruttureRicettive[Località])</f>
        <v>FERMO</v>
      </c>
      <c r="D5653" t="str">
        <f>_xlfn.XLOOKUP(A5653,StruttureRicettive[DenominazioneCittà],StruttureRicettive[Località2])</f>
        <v>FERMO</v>
      </c>
    </row>
    <row r="5654" spans="1:4" x14ac:dyDescent="0.25">
      <c r="A5654" t="str">
        <f>StruttureRicettive[[#This Row],[Denominazione]] &amp; " (" &amp; StruttureRicettive[[#This Row],[Città]] &amp; ")"</f>
        <v>ROCCA MARE (FALCONARA MARITTIMA)</v>
      </c>
      <c r="B5654" t="str">
        <f>_xlfn.XLOOKUP(ElencoStrutture!A5654,StruttureRicettive[DenominazioneCittà],StruttureRicettive[Città])</f>
        <v>FALCONARA MARITTIMA</v>
      </c>
      <c r="C5654" t="str">
        <f>_xlfn.XLOOKUP(A5654,StruttureRicettive[DenominazioneCittà],StruttureRicettive[Località])</f>
        <v>FALCONARA MARITTIMA</v>
      </c>
      <c r="D5654" t="str">
        <f>_xlfn.XLOOKUP(A5654,StruttureRicettive[DenominazioneCittà],StruttureRicettive[Località2])</f>
        <v>FALCONARA MARITTIMA</v>
      </c>
    </row>
    <row r="5655" spans="1:4" x14ac:dyDescent="0.25">
      <c r="A5655" t="str">
        <f>StruttureRicettive[[#This Row],[Denominazione]] &amp; " (" &amp; StruttureRicettive[[#This Row],[Città]] &amp; ")"</f>
        <v>ROCCAMAIA (PIEVEBOVIGLIANA)</v>
      </c>
      <c r="B5655" t="str">
        <f>_xlfn.XLOOKUP(ElencoStrutture!A5655,StruttureRicettive[DenominazioneCittà],StruttureRicettive[Città])</f>
        <v>PIEVEBOVIGLIANA</v>
      </c>
      <c r="C5655" t="str">
        <f>_xlfn.XLOOKUP(A5655,StruttureRicettive[DenominazioneCittà],StruttureRicettive[Località])</f>
        <v>PIEVEBOVIGLIANA</v>
      </c>
      <c r="D5655" t="str">
        <f>_xlfn.XLOOKUP(A5655,StruttureRicettive[DenominazioneCittà],StruttureRicettive[Località2])</f>
        <v>PIEVEBOVIGLIANA</v>
      </c>
    </row>
    <row r="5656" spans="1:4" x14ac:dyDescent="0.25">
      <c r="A5656" t="str">
        <f>StruttureRicettive[[#This Row],[Denominazione]] &amp; " (" &amp; StruttureRicettive[[#This Row],[Città]] &amp; ")"</f>
        <v>ROCCO LOCANDA &amp; RISTORANTE (SIROLO)</v>
      </c>
      <c r="B5656" t="str">
        <f>_xlfn.XLOOKUP(ElencoStrutture!A5656,StruttureRicettive[DenominazioneCittà],StruttureRicettive[Città])</f>
        <v>SIROLO</v>
      </c>
      <c r="C5656" t="str">
        <f>_xlfn.XLOOKUP(A5656,StruttureRicettive[DenominazioneCittà],StruttureRicettive[Località])</f>
        <v>SIROLO</v>
      </c>
      <c r="D5656" t="str">
        <f>_xlfn.XLOOKUP(A5656,StruttureRicettive[DenominazioneCittà],StruttureRicettive[Località2])</f>
        <v>SIROLO</v>
      </c>
    </row>
    <row r="5657" spans="1:4" x14ac:dyDescent="0.25">
      <c r="A5657" t="str">
        <f>StruttureRicettive[[#This Row],[Denominazione]] &amp; " (" &amp; StruttureRicettive[[#This Row],[Città]] &amp; ")"</f>
        <v>ROCK CRYSTAL (GABICCE MARE)</v>
      </c>
      <c r="B5657" t="str">
        <f>_xlfn.XLOOKUP(ElencoStrutture!A5657,StruttureRicettive[DenominazioneCittà],StruttureRicettive[Città])</f>
        <v>GABICCE MARE</v>
      </c>
      <c r="C5657" t="str">
        <f>_xlfn.XLOOKUP(A5657,StruttureRicettive[DenominazioneCittà],StruttureRicettive[Località])</f>
        <v>GABICCE MARE</v>
      </c>
      <c r="D5657" t="str">
        <f>_xlfn.XLOOKUP(A5657,StruttureRicettive[DenominazioneCittà],StruttureRicettive[Località2])</f>
        <v>GABICCE MARE</v>
      </c>
    </row>
    <row r="5658" spans="1:4" x14ac:dyDescent="0.25">
      <c r="A5658" t="str">
        <f>StruttureRicettive[[#This Row],[Denominazione]] &amp; " (" &amp; StruttureRicettive[[#This Row],[Città]] &amp; ")"</f>
        <v>ROLANDO (CIVITANOVA MARCHE)</v>
      </c>
      <c r="B5658" t="str">
        <f>_xlfn.XLOOKUP(ElencoStrutture!A5658,StruttureRicettive[DenominazioneCittà],StruttureRicettive[Città])</f>
        <v>CIVITANOVA MARCHE</v>
      </c>
      <c r="C5658" t="str">
        <f>_xlfn.XLOOKUP(A5658,StruttureRicettive[DenominazioneCittà],StruttureRicettive[Località])</f>
        <v>CIVITANOVA MARCHE</v>
      </c>
      <c r="D5658" t="str">
        <f>_xlfn.XLOOKUP(A5658,StruttureRicettive[DenominazioneCittà],StruttureRicettive[Località2])</f>
        <v>CIVITANOVA MARCHE</v>
      </c>
    </row>
    <row r="5659" spans="1:4" x14ac:dyDescent="0.25">
      <c r="A5659" t="str">
        <f>StruttureRicettive[[#This Row],[Denominazione]] &amp; " (" &amp; StruttureRicettive[[#This Row],[Città]] &amp; ")"</f>
        <v>ROMA (SENIGALLIA)</v>
      </c>
      <c r="B5659" t="str">
        <f>_xlfn.XLOOKUP(ElencoStrutture!A5659,StruttureRicettive[DenominazioneCittà],StruttureRicettive[Città])</f>
        <v>SENIGALLIA</v>
      </c>
      <c r="C5659" t="str">
        <f>_xlfn.XLOOKUP(A5659,StruttureRicettive[DenominazioneCittà],StruttureRicettive[Località])</f>
        <v>SENIGALLIA</v>
      </c>
      <c r="D5659" t="str">
        <f>_xlfn.XLOOKUP(A5659,StruttureRicettive[DenominazioneCittà],StruttureRicettive[Località2])</f>
        <v>SENIGALLIA</v>
      </c>
    </row>
    <row r="5660" spans="1:4" x14ac:dyDescent="0.25">
      <c r="A5660" t="str">
        <f>StruttureRicettive[[#This Row],[Denominazione]] &amp; " (" &amp; StruttureRicettive[[#This Row],[Città]] &amp; ")"</f>
        <v>ROMA (CAMERINO)</v>
      </c>
      <c r="B5660" t="str">
        <f>_xlfn.XLOOKUP(ElencoStrutture!A5660,StruttureRicettive[DenominazioneCittà],StruttureRicettive[Città])</f>
        <v>CAMERINO</v>
      </c>
      <c r="C5660" t="str">
        <f>_xlfn.XLOOKUP(A5660,StruttureRicettive[DenominazioneCittà],StruttureRicettive[Località])</f>
        <v>CAMERINO</v>
      </c>
      <c r="D5660" t="str">
        <f>_xlfn.XLOOKUP(A5660,StruttureRicettive[DenominazioneCittà],StruttureRicettive[Località2])</f>
        <v>CAMERINO</v>
      </c>
    </row>
    <row r="5661" spans="1:4" x14ac:dyDescent="0.25">
      <c r="A5661" t="str">
        <f>StruttureRicettive[[#This Row],[Denominazione]] &amp; " (" &amp; StruttureRicettive[[#This Row],[Città]] &amp; ")"</f>
        <v>ROMA (GROTTAMMARE)</v>
      </c>
      <c r="B5661" t="str">
        <f>_xlfn.XLOOKUP(ElencoStrutture!A5661,StruttureRicettive[DenominazioneCittà],StruttureRicettive[Città])</f>
        <v>GROTTAMMARE</v>
      </c>
      <c r="C5661" t="str">
        <f>_xlfn.XLOOKUP(A5661,StruttureRicettive[DenominazioneCittà],StruttureRicettive[Località])</f>
        <v>GROTTAMMARE</v>
      </c>
      <c r="D5661" t="str">
        <f>_xlfn.XLOOKUP(A5661,StruttureRicettive[DenominazioneCittà],StruttureRicettive[Località2])</f>
        <v>GROTTAMMARE</v>
      </c>
    </row>
    <row r="5662" spans="1:4" x14ac:dyDescent="0.25">
      <c r="A5662" t="str">
        <f>StruttureRicettive[[#This Row],[Denominazione]] &amp; " (" &amp; StruttureRicettive[[#This Row],[Città]] &amp; ")"</f>
        <v>ROMA (PETRITOLI)</v>
      </c>
      <c r="B5662" t="str">
        <f>_xlfn.XLOOKUP(ElencoStrutture!A5662,StruttureRicettive[DenominazioneCittà],StruttureRicettive[Città])</f>
        <v>PETRITOLI</v>
      </c>
      <c r="C5662" t="str">
        <f>_xlfn.XLOOKUP(A5662,StruttureRicettive[DenominazioneCittà],StruttureRicettive[Località])</f>
        <v>PETRITOLI</v>
      </c>
      <c r="D5662" t="str">
        <f>_xlfn.XLOOKUP(A5662,StruttureRicettive[DenominazioneCittà],StruttureRicettive[Località2])</f>
        <v>PETRITOLI</v>
      </c>
    </row>
    <row r="5663" spans="1:4" x14ac:dyDescent="0.25">
      <c r="A5663" t="str">
        <f>StruttureRicettive[[#This Row],[Denominazione]] &amp; " (" &amp; StruttureRicettive[[#This Row],[Città]] &amp; ")"</f>
        <v>ROMANI ENNIO - AGRICAMPEGGIO (FANO)</v>
      </c>
      <c r="B5663" t="str">
        <f>_xlfn.XLOOKUP(ElencoStrutture!A5663,StruttureRicettive[DenominazioneCittà],StruttureRicettive[Città])</f>
        <v>FANO</v>
      </c>
      <c r="C5663" t="str">
        <f>_xlfn.XLOOKUP(A5663,StruttureRicettive[DenominazioneCittà],StruttureRicettive[Località])</f>
        <v>FANO</v>
      </c>
      <c r="D5663" t="str">
        <f>_xlfn.XLOOKUP(A5663,StruttureRicettive[DenominazioneCittà],StruttureRicettive[Località2])</f>
        <v>FANO</v>
      </c>
    </row>
    <row r="5664" spans="1:4" x14ac:dyDescent="0.25">
      <c r="A5664" t="str">
        <f>StruttureRicettive[[#This Row],[Denominazione]] &amp; " (" &amp; StruttureRicettive[[#This Row],[Città]] &amp; ")"</f>
        <v>ROMANINI GUIDO (PESARO)</v>
      </c>
      <c r="B5664" t="str">
        <f>_xlfn.XLOOKUP(ElencoStrutture!A5664,StruttureRicettive[DenominazioneCittà],StruttureRicettive[Città])</f>
        <v>PESARO</v>
      </c>
      <c r="C5664" t="str">
        <f>_xlfn.XLOOKUP(A5664,StruttureRicettive[DenominazioneCittà],StruttureRicettive[Località])</f>
        <v>PESARO</v>
      </c>
      <c r="D5664" t="str">
        <f>_xlfn.XLOOKUP(A5664,StruttureRicettive[DenominazioneCittà],StruttureRicettive[Località2])</f>
        <v>PESARO</v>
      </c>
    </row>
    <row r="5665" spans="1:4" x14ac:dyDescent="0.25">
      <c r="A5665" t="str">
        <f>StruttureRicettive[[#This Row],[Denominazione]] &amp; " (" &amp; StruttureRicettive[[#This Row],[Città]] &amp; ")"</f>
        <v>ROMANO (ANCONA)</v>
      </c>
      <c r="B5665" t="str">
        <f>_xlfn.XLOOKUP(ElencoStrutture!A5665,StruttureRicettive[DenominazioneCittà],StruttureRicettive[Città])</f>
        <v>ANCONA</v>
      </c>
      <c r="C5665" t="str">
        <f>_xlfn.XLOOKUP(A5665,StruttureRicettive[DenominazioneCittà],StruttureRicettive[Località])</f>
        <v>PALOMBINA NUOVA</v>
      </c>
      <c r="D5665" t="str">
        <f>_xlfn.XLOOKUP(A5665,StruttureRicettive[DenominazioneCittà],StruttureRicettive[Località2])</f>
        <v>PALOMBINA NUOVA</v>
      </c>
    </row>
    <row r="5666" spans="1:4" x14ac:dyDescent="0.25">
      <c r="A5666" t="str">
        <f>StruttureRicettive[[#This Row],[Denominazione]] &amp; " (" &amp; StruttureRicettive[[#This Row],[Città]] &amp; ")"</f>
        <v>ROMANO (ANCONA)</v>
      </c>
      <c r="B5666" t="str">
        <f>_xlfn.XLOOKUP(ElencoStrutture!A5666,StruttureRicettive[DenominazioneCittà],StruttureRicettive[Città])</f>
        <v>ANCONA</v>
      </c>
      <c r="C5666" t="str">
        <f>_xlfn.XLOOKUP(A5666,StruttureRicettive[DenominazioneCittà],StruttureRicettive[Località])</f>
        <v>PALOMBINA NUOVA</v>
      </c>
      <c r="D5666" t="str">
        <f>_xlfn.XLOOKUP(A5666,StruttureRicettive[DenominazioneCittà],StruttureRicettive[Località2])</f>
        <v>PALOMBINA NUOVA</v>
      </c>
    </row>
    <row r="5667" spans="1:4" x14ac:dyDescent="0.25">
      <c r="A5667" t="str">
        <f>StruttureRicettive[[#This Row],[Denominazione]] &amp; " (" &amp; StruttureRicettive[[#This Row],[Città]] &amp; ")"</f>
        <v>ROMANO (RIPATRANSONE)</v>
      </c>
      <c r="B5667" t="str">
        <f>_xlfn.XLOOKUP(ElencoStrutture!A5667,StruttureRicettive[DenominazioneCittà],StruttureRicettive[Città])</f>
        <v>RIPATRANSONE</v>
      </c>
      <c r="C5667" t="str">
        <f>_xlfn.XLOOKUP(A5667,StruttureRicettive[DenominazioneCittà],StruttureRicettive[Località])</f>
        <v>RIPATRANSONE</v>
      </c>
      <c r="D5667" t="str">
        <f>_xlfn.XLOOKUP(A5667,StruttureRicettive[DenominazioneCittà],StruttureRicettive[Località2])</f>
        <v>RIPATRANSONE</v>
      </c>
    </row>
    <row r="5668" spans="1:4" x14ac:dyDescent="0.25">
      <c r="A5668" t="str">
        <f>StruttureRicettive[[#This Row],[Denominazione]] &amp; " (" &amp; StruttureRicettive[[#This Row],[Città]] &amp; ")"</f>
        <v>ROMANTICO B&amp;B (SERRA SANT'ABBONDIO)</v>
      </c>
      <c r="B5668" t="str">
        <f>_xlfn.XLOOKUP(ElencoStrutture!A5668,StruttureRicettive[DenominazioneCittà],StruttureRicettive[Città])</f>
        <v>SERRA SANT'ABBONDIO</v>
      </c>
      <c r="C5668" t="str">
        <f>_xlfn.XLOOKUP(A5668,StruttureRicettive[DenominazioneCittà],StruttureRicettive[Località])</f>
        <v>no info</v>
      </c>
      <c r="D5668" t="str">
        <f>_xlfn.XLOOKUP(A5668,StruttureRicettive[DenominazioneCittà],StruttureRicettive[Località2])</f>
        <v>SERRA SANT'ABBONDIO</v>
      </c>
    </row>
    <row r="5669" spans="1:4" x14ac:dyDescent="0.25">
      <c r="A5669" t="str">
        <f>StruttureRicettive[[#This Row],[Denominazione]] &amp; " (" &amp; StruttureRicettive[[#This Row],[Città]] &amp; ")"</f>
        <v>ROMANTICO K2 (GABICCE MARE)</v>
      </c>
      <c r="B5669" t="str">
        <f>_xlfn.XLOOKUP(ElencoStrutture!A5669,StruttureRicettive[DenominazioneCittà],StruttureRicettive[Città])</f>
        <v>GABICCE MARE</v>
      </c>
      <c r="C5669" t="str">
        <f>_xlfn.XLOOKUP(A5669,StruttureRicettive[DenominazioneCittà],StruttureRicettive[Località])</f>
        <v>GABICCE MARE</v>
      </c>
      <c r="D5669" t="str">
        <f>_xlfn.XLOOKUP(A5669,StruttureRicettive[DenominazioneCittà],StruttureRicettive[Località2])</f>
        <v>GABICCE MARE</v>
      </c>
    </row>
    <row r="5670" spans="1:4" x14ac:dyDescent="0.25">
      <c r="A5670" t="str">
        <f>StruttureRicettive[[#This Row],[Denominazione]] &amp; " (" &amp; StruttureRicettive[[#This Row],[Città]] &amp; ")"</f>
        <v>ROOMS DI MATTEO AFFITTACAMERE (SAN PAOLO DI JESI)</v>
      </c>
      <c r="B5670" t="str">
        <f>_xlfn.XLOOKUP(ElencoStrutture!A5670,StruttureRicettive[DenominazioneCittà],StruttureRicettive[Città])</f>
        <v>SAN PAOLO DI JESI</v>
      </c>
      <c r="C5670" t="str">
        <f>_xlfn.XLOOKUP(A5670,StruttureRicettive[DenominazioneCittà],StruttureRicettive[Località])</f>
        <v>SAN PAOLO DI JESI</v>
      </c>
      <c r="D5670" t="str">
        <f>_xlfn.XLOOKUP(A5670,StruttureRicettive[DenominazioneCittà],StruttureRicettive[Località2])</f>
        <v>SAN PAOLO DI JESI</v>
      </c>
    </row>
    <row r="5671" spans="1:4" x14ac:dyDescent="0.25">
      <c r="A5671" t="str">
        <f>StruttureRicettive[[#This Row],[Denominazione]] &amp; " (" &amp; StruttureRicettive[[#This Row],[Città]] &amp; ")"</f>
        <v>ROSA (GABICCE MARE)</v>
      </c>
      <c r="B5671" t="str">
        <f>_xlfn.XLOOKUP(ElencoStrutture!A5671,StruttureRicettive[DenominazioneCittà],StruttureRicettive[Città])</f>
        <v>GABICCE MARE</v>
      </c>
      <c r="C5671" t="str">
        <f>_xlfn.XLOOKUP(A5671,StruttureRicettive[DenominazioneCittà],StruttureRicettive[Località])</f>
        <v>GABICCE MARE</v>
      </c>
      <c r="D5671" t="str">
        <f>_xlfn.XLOOKUP(A5671,StruttureRicettive[DenominazioneCittà],StruttureRicettive[Località2])</f>
        <v>GABICCE MARE</v>
      </c>
    </row>
    <row r="5672" spans="1:4" x14ac:dyDescent="0.25">
      <c r="A5672" t="str">
        <f>StruttureRicettive[[#This Row],[Denominazione]] &amp; " (" &amp; StruttureRicettive[[#This Row],[Città]] &amp; ")"</f>
        <v>ROSA BLU (CIVITANOVA MARCHE)</v>
      </c>
      <c r="B5672" t="str">
        <f>_xlfn.XLOOKUP(ElencoStrutture!A5672,StruttureRicettive[DenominazioneCittà],StruttureRicettive[Città])</f>
        <v>CIVITANOVA MARCHE</v>
      </c>
      <c r="C5672" t="str">
        <f>_xlfn.XLOOKUP(A5672,StruttureRicettive[DenominazioneCittà],StruttureRicettive[Località])</f>
        <v>CIVITANOVA MARCHE</v>
      </c>
      <c r="D5672" t="str">
        <f>_xlfn.XLOOKUP(A5672,StruttureRicettive[DenominazioneCittà],StruttureRicettive[Località2])</f>
        <v>CIVITANOVA MARCHE</v>
      </c>
    </row>
    <row r="5673" spans="1:4" x14ac:dyDescent="0.25">
      <c r="A5673" t="str">
        <f>StruttureRicettive[[#This Row],[Denominazione]] &amp; " (" &amp; StruttureRicettive[[#This Row],[Città]] &amp; ")"</f>
        <v>ROSA DEI VENTI (GROTTAMMARE)</v>
      </c>
      <c r="B5673" t="str">
        <f>_xlfn.XLOOKUP(ElencoStrutture!A5673,StruttureRicettive[DenominazioneCittà],StruttureRicettive[Città])</f>
        <v>GROTTAMMARE</v>
      </c>
      <c r="C5673" t="str">
        <f>_xlfn.XLOOKUP(A5673,StruttureRicettive[DenominazioneCittà],StruttureRicettive[Località])</f>
        <v>no info</v>
      </c>
      <c r="D5673" t="str">
        <f>_xlfn.XLOOKUP(A5673,StruttureRicettive[DenominazioneCittà],StruttureRicettive[Località2])</f>
        <v>GROTTAMMARE</v>
      </c>
    </row>
    <row r="5674" spans="1:4" x14ac:dyDescent="0.25">
      <c r="A5674" t="str">
        <f>StruttureRicettive[[#This Row],[Denominazione]] &amp; " (" &amp; StruttureRicettive[[#This Row],[Città]] &amp; ")"</f>
        <v>ROSA DEI VENTI (OFFIDA)</v>
      </c>
      <c r="B5674" t="str">
        <f>_xlfn.XLOOKUP(ElencoStrutture!A5674,StruttureRicettive[DenominazioneCittà],StruttureRicettive[Città])</f>
        <v>OFFIDA</v>
      </c>
      <c r="C5674" t="str">
        <f>_xlfn.XLOOKUP(A5674,StruttureRicettive[DenominazioneCittà],StruttureRicettive[Località])</f>
        <v>OFFIDA</v>
      </c>
      <c r="D5674" t="str">
        <f>_xlfn.XLOOKUP(A5674,StruttureRicettive[DenominazioneCittà],StruttureRicettive[Località2])</f>
        <v>OFFIDA</v>
      </c>
    </row>
    <row r="5675" spans="1:4" x14ac:dyDescent="0.25">
      <c r="A5675" t="str">
        <f>StruttureRicettive[[#This Row],[Denominazione]] &amp; " (" &amp; StruttureRicettive[[#This Row],[Città]] &amp; ")"</f>
        <v>ROSA MEUBLE' GARNI (GABICCE MARE)</v>
      </c>
      <c r="B5675" t="str">
        <f>_xlfn.XLOOKUP(ElencoStrutture!A5675,StruttureRicettive[DenominazioneCittà],StruttureRicettive[Città])</f>
        <v>GABICCE MARE</v>
      </c>
      <c r="C5675" t="str">
        <f>_xlfn.XLOOKUP(A5675,StruttureRicettive[DenominazioneCittà],StruttureRicettive[Località])</f>
        <v>GABICCE MARE</v>
      </c>
      <c r="D5675" t="str">
        <f>_xlfn.XLOOKUP(A5675,StruttureRicettive[DenominazioneCittà],StruttureRicettive[Località2])</f>
        <v>GABICCE MARE</v>
      </c>
    </row>
    <row r="5676" spans="1:4" x14ac:dyDescent="0.25">
      <c r="A5676" t="str">
        <f>StruttureRicettive[[#This Row],[Denominazione]] &amp; " (" &amp; StruttureRicettive[[#This Row],[Città]] &amp; ")"</f>
        <v>ROSA NEL POZZO (ARCEVIA)</v>
      </c>
      <c r="B5676" t="str">
        <f>_xlfn.XLOOKUP(ElencoStrutture!A5676,StruttureRicettive[DenominazioneCittà],StruttureRicettive[Città])</f>
        <v>ARCEVIA</v>
      </c>
      <c r="C5676" t="str">
        <f>_xlfn.XLOOKUP(A5676,StruttureRicettive[DenominazioneCittà],StruttureRicettive[Località])</f>
        <v>SAN PIETRO IN MUSIO</v>
      </c>
      <c r="D5676" t="str">
        <f>_xlfn.XLOOKUP(A5676,StruttureRicettive[DenominazioneCittà],StruttureRicettive[Località2])</f>
        <v>SAN PIETRO IN MUSIO</v>
      </c>
    </row>
    <row r="5677" spans="1:4" x14ac:dyDescent="0.25">
      <c r="A5677" t="str">
        <f>StruttureRicettive[[#This Row],[Denominazione]] &amp; " (" &amp; StruttureRicettive[[#This Row],[Città]] &amp; ")"</f>
        <v>ROSA NEL POZZO (ARCEVIA)</v>
      </c>
      <c r="B5677" t="str">
        <f>_xlfn.XLOOKUP(ElencoStrutture!A5677,StruttureRicettive[DenominazioneCittà],StruttureRicettive[Città])</f>
        <v>ARCEVIA</v>
      </c>
      <c r="C5677" t="str">
        <f>_xlfn.XLOOKUP(A5677,StruttureRicettive[DenominazioneCittà],StruttureRicettive[Località])</f>
        <v>SAN PIETRO IN MUSIO</v>
      </c>
      <c r="D5677" t="str">
        <f>_xlfn.XLOOKUP(A5677,StruttureRicettive[DenominazioneCittà],StruttureRicettive[Località2])</f>
        <v>SAN PIETRO IN MUSIO</v>
      </c>
    </row>
    <row r="5678" spans="1:4" x14ac:dyDescent="0.25">
      <c r="A5678" t="str">
        <f>StruttureRicettive[[#This Row],[Denominazione]] &amp; " (" &amp; StruttureRicettive[[#This Row],[Città]] &amp; ")"</f>
        <v>ROSADIPEPE (RIPATRANSONE)</v>
      </c>
      <c r="B5678" t="str">
        <f>_xlfn.XLOOKUP(ElencoStrutture!A5678,StruttureRicettive[DenominazioneCittà],StruttureRicettive[Città])</f>
        <v>RIPATRANSONE</v>
      </c>
      <c r="C5678" t="str">
        <f>_xlfn.XLOOKUP(A5678,StruttureRicettive[DenominazioneCittà],StruttureRicettive[Località])</f>
        <v>SAN SALVATORE</v>
      </c>
      <c r="D5678" t="str">
        <f>_xlfn.XLOOKUP(A5678,StruttureRicettive[DenominazioneCittà],StruttureRicettive[Località2])</f>
        <v>SAN SALVATORE</v>
      </c>
    </row>
    <row r="5679" spans="1:4" x14ac:dyDescent="0.25">
      <c r="A5679" t="str">
        <f>StruttureRicettive[[#This Row],[Denominazione]] &amp; " (" &amp; StruttureRicettive[[#This Row],[Città]] &amp; ")"</f>
        <v>ROSARA RELAX di PRETELLI PATRIZIA (ASCOLI PICENO)</v>
      </c>
      <c r="B5679" t="str">
        <f>_xlfn.XLOOKUP(ElencoStrutture!A5679,StruttureRicettive[DenominazioneCittà],StruttureRicettive[Città])</f>
        <v>ASCOLI PICENO</v>
      </c>
      <c r="C5679" t="str">
        <f>_xlfn.XLOOKUP(A5679,StruttureRicettive[DenominazioneCittà],StruttureRicettive[Località])</f>
        <v>no info</v>
      </c>
      <c r="D5679" t="str">
        <f>_xlfn.XLOOKUP(A5679,StruttureRicettive[DenominazioneCittà],StruttureRicettive[Località2])</f>
        <v>ASCOLI PICENO</v>
      </c>
    </row>
    <row r="5680" spans="1:4" x14ac:dyDescent="0.25">
      <c r="A5680" t="str">
        <f>StruttureRicettive[[#This Row],[Denominazione]] &amp; " (" &amp; StruttureRicettive[[#This Row],[Città]] &amp; ")"</f>
        <v>ROSATI FEDERICO (CARPEGNA)</v>
      </c>
      <c r="B5680" t="str">
        <f>_xlfn.XLOOKUP(ElencoStrutture!A5680,StruttureRicettive[DenominazioneCittà],StruttureRicettive[Città])</f>
        <v>CARPEGNA</v>
      </c>
      <c r="C5680" t="str">
        <f>_xlfn.XLOOKUP(A5680,StruttureRicettive[DenominazioneCittà],StruttureRicettive[Località])</f>
        <v>CARPEGNA</v>
      </c>
      <c r="D5680" t="str">
        <f>_xlfn.XLOOKUP(A5680,StruttureRicettive[DenominazioneCittà],StruttureRicettive[Località2])</f>
        <v>CARPEGNA</v>
      </c>
    </row>
    <row r="5681" spans="1:4" x14ac:dyDescent="0.25">
      <c r="A5681" t="str">
        <f>StruttureRicettive[[#This Row],[Denominazione]] &amp; " (" &amp; StruttureRicettive[[#This Row],[Città]] &amp; ")"</f>
        <v>ROSE DI FRATTA (CUPRAMONTANA)</v>
      </c>
      <c r="B5681" t="str">
        <f>_xlfn.XLOOKUP(ElencoStrutture!A5681,StruttureRicettive[DenominazioneCittà],StruttureRicettive[Città])</f>
        <v>CUPRAMONTANA</v>
      </c>
      <c r="C5681" t="str">
        <f>_xlfn.XLOOKUP(A5681,StruttureRicettive[DenominazioneCittà],StruttureRicettive[Località])</f>
        <v>CUPRAMONTANA</v>
      </c>
      <c r="D5681" t="str">
        <f>_xlfn.XLOOKUP(A5681,StruttureRicettive[DenominazioneCittà],StruttureRicettive[Località2])</f>
        <v>CUPRAMONTANA</v>
      </c>
    </row>
    <row r="5682" spans="1:4" x14ac:dyDescent="0.25">
      <c r="A5682" t="str">
        <f>StruttureRicettive[[#This Row],[Denominazione]] &amp; " (" &amp; StruttureRicettive[[#This Row],[Città]] &amp; ")"</f>
        <v>ROSSETTI MARIA LUISA (FANO)</v>
      </c>
      <c r="B5682" t="str">
        <f>_xlfn.XLOOKUP(ElencoStrutture!A5682,StruttureRicettive[DenominazioneCittà],StruttureRicettive[Città])</f>
        <v>FANO</v>
      </c>
      <c r="C5682" t="str">
        <f>_xlfn.XLOOKUP(A5682,StruttureRicettive[DenominazioneCittà],StruttureRicettive[Località])</f>
        <v>no info</v>
      </c>
      <c r="D5682" t="str">
        <f>_xlfn.XLOOKUP(A5682,StruttureRicettive[DenominazioneCittà],StruttureRicettive[Località2])</f>
        <v>FANO</v>
      </c>
    </row>
    <row r="5683" spans="1:4" x14ac:dyDescent="0.25">
      <c r="A5683" t="str">
        <f>StruttureRicettive[[#This Row],[Denominazione]] &amp; " (" &amp; StruttureRicettive[[#This Row],[Città]] &amp; ")"</f>
        <v>ROSSI ILARIA (POTENZA PICENA)</v>
      </c>
      <c r="B5683" t="str">
        <f>_xlfn.XLOOKUP(ElencoStrutture!A5683,StruttureRicettive[DenominazioneCittà],StruttureRicettive[Città])</f>
        <v>POTENZA PICENA</v>
      </c>
      <c r="C5683" t="str">
        <f>_xlfn.XLOOKUP(A5683,StruttureRicettive[DenominazioneCittà],StruttureRicettive[Località])</f>
        <v>POTENZA PICENA</v>
      </c>
      <c r="D5683" t="str">
        <f>_xlfn.XLOOKUP(A5683,StruttureRicettive[DenominazioneCittà],StruttureRicettive[Località2])</f>
        <v>POTENZA PICENA</v>
      </c>
    </row>
    <row r="5684" spans="1:4" x14ac:dyDescent="0.25">
      <c r="A5684" t="str">
        <f>StruttureRicettive[[#This Row],[Denominazione]] &amp; " (" &amp; StruttureRicettive[[#This Row],[Città]] &amp; ")"</f>
        <v>ROSSI ROSSANO (BELFORTE ALL'ISAURO)</v>
      </c>
      <c r="B5684" t="str">
        <f>_xlfn.XLOOKUP(ElencoStrutture!A5684,StruttureRicettive[DenominazioneCittà],StruttureRicettive[Città])</f>
        <v>BELFORTE ALL'ISAURO</v>
      </c>
      <c r="C5684" t="str">
        <f>_xlfn.XLOOKUP(A5684,StruttureRicettive[DenominazioneCittà],StruttureRicettive[Località])</f>
        <v>no info</v>
      </c>
      <c r="D5684" t="str">
        <f>_xlfn.XLOOKUP(A5684,StruttureRicettive[DenominazioneCittà],StruttureRicettive[Località2])</f>
        <v>BELFORTE ALL'ISAURO</v>
      </c>
    </row>
    <row r="5685" spans="1:4" x14ac:dyDescent="0.25">
      <c r="A5685" t="str">
        <f>StruttureRicettive[[#This Row],[Denominazione]] &amp; " (" &amp; StruttureRicettive[[#This Row],[Città]] &amp; ")"</f>
        <v>ROSSI TOMMASO (CORINALDO)</v>
      </c>
      <c r="B5685" t="str">
        <f>_xlfn.XLOOKUP(ElencoStrutture!A5685,StruttureRicettive[DenominazioneCittà],StruttureRicettive[Città])</f>
        <v>CORINALDO</v>
      </c>
      <c r="C5685" t="str">
        <f>_xlfn.XLOOKUP(A5685,StruttureRicettive[DenominazioneCittà],StruttureRicettive[Località])</f>
        <v>no info</v>
      </c>
      <c r="D5685" t="str">
        <f>_xlfn.XLOOKUP(A5685,StruttureRicettive[DenominazioneCittà],StruttureRicettive[Località2])</f>
        <v>CORINALDO</v>
      </c>
    </row>
    <row r="5686" spans="1:4" x14ac:dyDescent="0.25">
      <c r="A5686" t="str">
        <f>StruttureRicettive[[#This Row],[Denominazione]] &amp; " (" &amp; StruttureRicettive[[#This Row],[Città]] &amp; ")"</f>
        <v>ROSSO CONERO (ANCONA)</v>
      </c>
      <c r="B5686" t="str">
        <f>_xlfn.XLOOKUP(ElencoStrutture!A5686,StruttureRicettive[DenominazioneCittà],StruttureRicettive[Città])</f>
        <v>ANCONA</v>
      </c>
      <c r="C5686" t="str">
        <f>_xlfn.XLOOKUP(A5686,StruttureRicettive[DenominazioneCittà],StruttureRicettive[Località])</f>
        <v>ANCONA</v>
      </c>
      <c r="D5686" t="str">
        <f>_xlfn.XLOOKUP(A5686,StruttureRicettive[DenominazioneCittà],StruttureRicettive[Località2])</f>
        <v>ANCONA</v>
      </c>
    </row>
    <row r="5687" spans="1:4" x14ac:dyDescent="0.25">
      <c r="A5687" t="str">
        <f>StruttureRicettive[[#This Row],[Denominazione]] &amp; " (" &amp; StruttureRicettive[[#This Row],[Città]] &amp; ")"</f>
        <v>ROSSOCOCOMERO (SIROLO)</v>
      </c>
      <c r="B5687" t="str">
        <f>_xlfn.XLOOKUP(ElencoStrutture!A5687,StruttureRicettive[DenominazioneCittà],StruttureRicettive[Città])</f>
        <v>SIROLO</v>
      </c>
      <c r="C5687" t="str">
        <f>_xlfn.XLOOKUP(A5687,StruttureRicettive[DenominazioneCittà],StruttureRicettive[Località])</f>
        <v>SIROLO</v>
      </c>
      <c r="D5687" t="str">
        <f>_xlfn.XLOOKUP(A5687,StruttureRicettive[DenominazioneCittà],StruttureRicettive[Località2])</f>
        <v>SIROLO</v>
      </c>
    </row>
    <row r="5688" spans="1:4" x14ac:dyDescent="0.25">
      <c r="A5688" t="str">
        <f>StruttureRicettive[[#This Row],[Denominazione]] &amp; " (" &amp; StruttureRicettive[[#This Row],[Città]] &amp; ")"</f>
        <v>ROYAL (PESARO)</v>
      </c>
      <c r="B5688" t="str">
        <f>_xlfn.XLOOKUP(ElencoStrutture!A5688,StruttureRicettive[DenominazioneCittà],StruttureRicettive[Città])</f>
        <v>PESARO</v>
      </c>
      <c r="C5688" t="str">
        <f>_xlfn.XLOOKUP(A5688,StruttureRicettive[DenominazioneCittà],StruttureRicettive[Località])</f>
        <v>PESARO</v>
      </c>
      <c r="D5688" t="str">
        <f>_xlfn.XLOOKUP(A5688,StruttureRicettive[DenominazioneCittà],StruttureRicettive[Località2])</f>
        <v>PESARO</v>
      </c>
    </row>
    <row r="5689" spans="1:4" x14ac:dyDescent="0.25">
      <c r="A5689" t="str">
        <f>StruttureRicettive[[#This Row],[Denominazione]] &amp; " (" &amp; StruttureRicettive[[#This Row],[Città]] &amp; ")"</f>
        <v>ROYAL  HOTEL (SAN BENEDETTO DEL TRONTO)</v>
      </c>
      <c r="B5689" t="str">
        <f>_xlfn.XLOOKUP(ElencoStrutture!A5689,StruttureRicettive[DenominazioneCittà],StruttureRicettive[Città])</f>
        <v>SAN BENEDETTO DEL TRONTO</v>
      </c>
      <c r="C5689" t="str">
        <f>_xlfn.XLOOKUP(A5689,StruttureRicettive[DenominazioneCittà],StruttureRicettive[Località])</f>
        <v>SAN BENEDETTO DEL TRONTO</v>
      </c>
      <c r="D5689" t="str">
        <f>_xlfn.XLOOKUP(A5689,StruttureRicettive[DenominazioneCittà],StruttureRicettive[Località2])</f>
        <v>SAN BENEDETTO DEL TRONTO</v>
      </c>
    </row>
    <row r="5690" spans="1:4" x14ac:dyDescent="0.25">
      <c r="A5690" t="str">
        <f>StruttureRicettive[[#This Row],[Denominazione]] &amp; " (" &amp; StruttureRicettive[[#This Row],[Città]] &amp; ")"</f>
        <v>RUFFINI ANTONIO N. 1/C (CIVITANOVA MARCHE)</v>
      </c>
      <c r="B5690" t="str">
        <f>_xlfn.XLOOKUP(ElencoStrutture!A5690,StruttureRicettive[DenominazioneCittà],StruttureRicettive[Città])</f>
        <v>CIVITANOVA MARCHE</v>
      </c>
      <c r="C5690" t="str">
        <f>_xlfn.XLOOKUP(A5690,StruttureRicettive[DenominazioneCittà],StruttureRicettive[Località])</f>
        <v>CIVITANOVA MARCHE</v>
      </c>
      <c r="D5690" t="str">
        <f>_xlfn.XLOOKUP(A5690,StruttureRicettive[DenominazioneCittà],StruttureRicettive[Località2])</f>
        <v>CIVITANOVA MARCHE</v>
      </c>
    </row>
    <row r="5691" spans="1:4" x14ac:dyDescent="0.25">
      <c r="A5691" t="str">
        <f>StruttureRicettive[[#This Row],[Denominazione]] &amp; " (" &amp; StruttureRicettive[[#This Row],[Città]] &amp; ")"</f>
        <v>RUHIG (FANO)</v>
      </c>
      <c r="B5691" t="str">
        <f>_xlfn.XLOOKUP(ElencoStrutture!A5691,StruttureRicettive[DenominazioneCittà],StruttureRicettive[Città])</f>
        <v>FANO</v>
      </c>
      <c r="C5691" t="str">
        <f>_xlfn.XLOOKUP(A5691,StruttureRicettive[DenominazioneCittà],StruttureRicettive[Località])</f>
        <v>FANO</v>
      </c>
      <c r="D5691" t="str">
        <f>_xlfn.XLOOKUP(A5691,StruttureRicettive[DenominazioneCittà],StruttureRicettive[Località2])</f>
        <v>FANO</v>
      </c>
    </row>
    <row r="5692" spans="1:4" x14ac:dyDescent="0.25">
      <c r="A5692" t="str">
        <f>StruttureRicettive[[#This Row],[Denominazione]] &amp; " (" &amp; StruttureRicettive[[#This Row],[Città]] &amp; ")"</f>
        <v>RUSTICO DEL BOZZO (CASTELLEONE DI SUASA)</v>
      </c>
      <c r="B5692" t="str">
        <f>_xlfn.XLOOKUP(ElencoStrutture!A5692,StruttureRicettive[DenominazioneCittà],StruttureRicettive[Città])</f>
        <v>CASTELLEONE DI SUASA</v>
      </c>
      <c r="C5692" t="str">
        <f>_xlfn.XLOOKUP(A5692,StruttureRicettive[DenominazioneCittà],StruttureRicettive[Località])</f>
        <v>CASTELLEONE DI SUASA</v>
      </c>
      <c r="D5692" t="str">
        <f>_xlfn.XLOOKUP(A5692,StruttureRicettive[DenominazioneCittà],StruttureRicettive[Località2])</f>
        <v>CASTELLEONE DI SUASA</v>
      </c>
    </row>
    <row r="5693" spans="1:4" x14ac:dyDescent="0.25">
      <c r="A5693" t="str">
        <f>StruttureRicettive[[#This Row],[Denominazione]] &amp; " (" &amp; StruttureRicettive[[#This Row],[Città]] &amp; ")"</f>
        <v>RUZZICONI MARIA PAOLA (SENIGALLIA)</v>
      </c>
      <c r="B5693" t="str">
        <f>_xlfn.XLOOKUP(ElencoStrutture!A5693,StruttureRicettive[DenominazioneCittà],StruttureRicettive[Città])</f>
        <v>SENIGALLIA</v>
      </c>
      <c r="C5693" t="str">
        <f>_xlfn.XLOOKUP(A5693,StruttureRicettive[DenominazioneCittà],StruttureRicettive[Località])</f>
        <v>SENIGALLIA</v>
      </c>
      <c r="D5693" t="str">
        <f>_xlfn.XLOOKUP(A5693,StruttureRicettive[DenominazioneCittà],StruttureRicettive[Località2])</f>
        <v>SENIGALLIA</v>
      </c>
    </row>
    <row r="5694" spans="1:4" x14ac:dyDescent="0.25">
      <c r="A5694" t="str">
        <f>StruttureRicettive[[#This Row],[Denominazione]] &amp; " (" &amp; StruttureRicettive[[#This Row],[Città]] &amp; ")"</f>
        <v>S. ANNA (CASTELPLANIO)</v>
      </c>
      <c r="B5694" t="str">
        <f>_xlfn.XLOOKUP(ElencoStrutture!A5694,StruttureRicettive[DenominazioneCittà],StruttureRicettive[Città])</f>
        <v>CASTELPLANIO</v>
      </c>
      <c r="C5694" t="str">
        <f>_xlfn.XLOOKUP(A5694,StruttureRicettive[DenominazioneCittà],StruttureRicettive[Località])</f>
        <v>CASTELPLANIO</v>
      </c>
      <c r="D5694" t="str">
        <f>_xlfn.XLOOKUP(A5694,StruttureRicettive[DenominazioneCittà],StruttureRicettive[Località2])</f>
        <v>CASTELPLANIO</v>
      </c>
    </row>
    <row r="5695" spans="1:4" x14ac:dyDescent="0.25">
      <c r="A5695" t="str">
        <f>StruttureRicettive[[#This Row],[Denominazione]] &amp; " (" &amp; StruttureRicettive[[#This Row],[Città]] &amp; ")"</f>
        <v>SAARI BEACH (GROTTAMMARE)</v>
      </c>
      <c r="B5695" t="str">
        <f>_xlfn.XLOOKUP(ElencoStrutture!A5695,StruttureRicettive[DenominazioneCittà],StruttureRicettive[Città])</f>
        <v>GROTTAMMARE</v>
      </c>
      <c r="C5695" t="str">
        <f>_xlfn.XLOOKUP(A5695,StruttureRicettive[DenominazioneCittà],StruttureRicettive[Località])</f>
        <v>no info</v>
      </c>
      <c r="D5695" t="str">
        <f>_xlfn.XLOOKUP(A5695,StruttureRicettive[DenominazioneCittà],StruttureRicettive[Località2])</f>
        <v>GROTTAMMARE</v>
      </c>
    </row>
    <row r="5696" spans="1:4" x14ac:dyDescent="0.25">
      <c r="A5696" t="str">
        <f>StruttureRicettive[[#This Row],[Denominazione]] &amp; " (" &amp; StruttureRicettive[[#This Row],[Città]] &amp; ")"</f>
        <v>SABBIA (SAN BENEDETTO DEL TRONTO)</v>
      </c>
      <c r="B5696" t="str">
        <f>_xlfn.XLOOKUP(ElencoStrutture!A5696,StruttureRicettive[DenominazioneCittà],StruttureRicettive[Città])</f>
        <v>SAN BENEDETTO DEL TRONTO</v>
      </c>
      <c r="C5696" t="str">
        <f>_xlfn.XLOOKUP(A5696,StruttureRicettive[DenominazioneCittà],StruttureRicettive[Località])</f>
        <v>no info</v>
      </c>
      <c r="D5696" t="str">
        <f>_xlfn.XLOOKUP(A5696,StruttureRicettive[DenominazioneCittà],StruttureRicettive[Località2])</f>
        <v>SAN BENEDETTO DEL TRONTO</v>
      </c>
    </row>
    <row r="5697" spans="1:4" x14ac:dyDescent="0.25">
      <c r="A5697" t="str">
        <f>StruttureRicettive[[#This Row],[Denominazione]] &amp; " (" &amp; StruttureRicettive[[#This Row],[Città]] &amp; ")"</f>
        <v>SABIA (GROTTAMMARE)</v>
      </c>
      <c r="B5697" t="str">
        <f>_xlfn.XLOOKUP(ElencoStrutture!A5697,StruttureRicettive[DenominazioneCittà],StruttureRicettive[Città])</f>
        <v>GROTTAMMARE</v>
      </c>
      <c r="C5697" t="str">
        <f>_xlfn.XLOOKUP(A5697,StruttureRicettive[DenominazioneCittà],StruttureRicettive[Località])</f>
        <v>no info</v>
      </c>
      <c r="D5697" t="str">
        <f>_xlfn.XLOOKUP(A5697,StruttureRicettive[DenominazioneCittà],StruttureRicettive[Località2])</f>
        <v>GROTTAMMARE</v>
      </c>
    </row>
    <row r="5698" spans="1:4" x14ac:dyDescent="0.25">
      <c r="A5698" t="str">
        <f>StruttureRicettive[[#This Row],[Denominazione]] &amp; " (" &amp; StruttureRicettive[[#This Row],[Città]] &amp; ")"</f>
        <v>SACCHI FERNANDA (FANO)</v>
      </c>
      <c r="B5698" t="str">
        <f>_xlfn.XLOOKUP(ElencoStrutture!A5698,StruttureRicettive[DenominazioneCittà],StruttureRicettive[Città])</f>
        <v>FANO</v>
      </c>
      <c r="C5698" t="str">
        <f>_xlfn.XLOOKUP(A5698,StruttureRicettive[DenominazioneCittà],StruttureRicettive[Località])</f>
        <v>no info</v>
      </c>
      <c r="D5698" t="str">
        <f>_xlfn.XLOOKUP(A5698,StruttureRicettive[DenominazioneCittà],StruttureRicettive[Località2])</f>
        <v>FANO</v>
      </c>
    </row>
    <row r="5699" spans="1:4" x14ac:dyDescent="0.25">
      <c r="A5699" t="str">
        <f>StruttureRicettive[[#This Row],[Denominazione]] &amp; " (" &amp; StruttureRicettive[[#This Row],[Città]] &amp; ")"</f>
        <v>SACRO CUORE (PESARO)</v>
      </c>
      <c r="B5699" t="str">
        <f>_xlfn.XLOOKUP(ElencoStrutture!A5699,StruttureRicettive[DenominazioneCittà],StruttureRicettive[Città])</f>
        <v>PESARO</v>
      </c>
      <c r="C5699" t="str">
        <f>_xlfn.XLOOKUP(A5699,StruttureRicettive[DenominazioneCittà],StruttureRicettive[Località])</f>
        <v>PESARO</v>
      </c>
      <c r="D5699" t="str">
        <f>_xlfn.XLOOKUP(A5699,StruttureRicettive[DenominazioneCittà],StruttureRicettive[Località2])</f>
        <v>PESARO</v>
      </c>
    </row>
    <row r="5700" spans="1:4" x14ac:dyDescent="0.25">
      <c r="A5700" t="str">
        <f>StruttureRicettive[[#This Row],[Denominazione]] &amp; " (" &amp; StruttureRicettive[[#This Row],[Città]] &amp; ")"</f>
        <v>SAGRATI ALBERTO APP.TO VIA PIERELLI (SENIGALLIA)</v>
      </c>
      <c r="B5700" t="str">
        <f>_xlfn.XLOOKUP(ElencoStrutture!A5700,StruttureRicettive[DenominazioneCittà],StruttureRicettive[Città])</f>
        <v>SENIGALLIA</v>
      </c>
      <c r="C5700" t="str">
        <f>_xlfn.XLOOKUP(A5700,StruttureRicettive[DenominazioneCittà],StruttureRicettive[Località])</f>
        <v>SENIGALLIA</v>
      </c>
      <c r="D5700" t="str">
        <f>_xlfn.XLOOKUP(A5700,StruttureRicettive[DenominazioneCittà],StruttureRicettive[Località2])</f>
        <v>SENIGALLIA</v>
      </c>
    </row>
    <row r="5701" spans="1:4" x14ac:dyDescent="0.25">
      <c r="A5701" t="str">
        <f>StruttureRicettive[[#This Row],[Denominazione]] &amp; " (" &amp; StruttureRicettive[[#This Row],[Città]] &amp; ")"</f>
        <v>SAGRATI ALBERTO APP.TO VIA PUGLIE (SENIGALLIA)</v>
      </c>
      <c r="B5701" t="str">
        <f>_xlfn.XLOOKUP(ElencoStrutture!A5701,StruttureRicettive[DenominazioneCittà],StruttureRicettive[Città])</f>
        <v>SENIGALLIA</v>
      </c>
      <c r="C5701" t="str">
        <f>_xlfn.XLOOKUP(A5701,StruttureRicettive[DenominazioneCittà],StruttureRicettive[Località])</f>
        <v>SENIGALLIA</v>
      </c>
      <c r="D5701" t="str">
        <f>_xlfn.XLOOKUP(A5701,StruttureRicettive[DenominazioneCittà],StruttureRicettive[Località2])</f>
        <v>SENIGALLIA</v>
      </c>
    </row>
    <row r="5702" spans="1:4" x14ac:dyDescent="0.25">
      <c r="A5702" t="str">
        <f>StruttureRicettive[[#This Row],[Denominazione]] &amp; " (" &amp; StruttureRicettive[[#This Row],[Città]] &amp; ")"</f>
        <v>SAGRATI ENZA (SENIGALLIA)</v>
      </c>
      <c r="B5702" t="str">
        <f>_xlfn.XLOOKUP(ElencoStrutture!A5702,StruttureRicettive[DenominazioneCittà],StruttureRicettive[Città])</f>
        <v>SENIGALLIA</v>
      </c>
      <c r="C5702" t="str">
        <f>_xlfn.XLOOKUP(A5702,StruttureRicettive[DenominazioneCittà],StruttureRicettive[Località])</f>
        <v>SENIGALLIA</v>
      </c>
      <c r="D5702" t="str">
        <f>_xlfn.XLOOKUP(A5702,StruttureRicettive[DenominazioneCittà],StruttureRicettive[Località2])</f>
        <v>SENIGALLIA</v>
      </c>
    </row>
    <row r="5703" spans="1:4" x14ac:dyDescent="0.25">
      <c r="A5703" t="str">
        <f>StruttureRicettive[[#This Row],[Denominazione]] &amp; " (" &amp; StruttureRicettive[[#This Row],[Città]] &amp; ")"</f>
        <v>SALATI VIVIANA (ANCONA)</v>
      </c>
      <c r="B5703" t="str">
        <f>_xlfn.XLOOKUP(ElencoStrutture!A5703,StruttureRicettive[DenominazioneCittà],StruttureRicettive[Città])</f>
        <v>ANCONA</v>
      </c>
      <c r="C5703" t="str">
        <f>_xlfn.XLOOKUP(A5703,StruttureRicettive[DenominazioneCittà],StruttureRicettive[Località])</f>
        <v>no info</v>
      </c>
      <c r="D5703" t="str">
        <f>_xlfn.XLOOKUP(A5703,StruttureRicettive[DenominazioneCittà],StruttureRicettive[Località2])</f>
        <v>ANCONA</v>
      </c>
    </row>
    <row r="5704" spans="1:4" x14ac:dyDescent="0.25">
      <c r="A5704" t="str">
        <f>StruttureRicettive[[#This Row],[Denominazione]] &amp; " (" &amp; StruttureRicettive[[#This Row],[Città]] &amp; ")"</f>
        <v>SALE' (PORTO SANT'ELPIDIO)</v>
      </c>
      <c r="B5704" t="str">
        <f>_xlfn.XLOOKUP(ElencoStrutture!A5704,StruttureRicettive[DenominazioneCittà],StruttureRicettive[Città])</f>
        <v>PORTO SANT'ELPIDIO</v>
      </c>
      <c r="C5704" t="str">
        <f>_xlfn.XLOOKUP(A5704,StruttureRicettive[DenominazioneCittà],StruttureRicettive[Località])</f>
        <v>no info</v>
      </c>
      <c r="D5704" t="str">
        <f>_xlfn.XLOOKUP(A5704,StruttureRicettive[DenominazioneCittà],StruttureRicettive[Località2])</f>
        <v>PORTO SANT'ELPIDIO</v>
      </c>
    </row>
    <row r="5705" spans="1:4" x14ac:dyDescent="0.25">
      <c r="A5705" t="str">
        <f>StruttureRicettive[[#This Row],[Denominazione]] &amp; " (" &amp; StruttureRicettive[[#This Row],[Città]] &amp; ")"</f>
        <v>SAN CRISTOFORO ALLA VALLUGOLA (PESARO)</v>
      </c>
      <c r="B5705" t="str">
        <f>_xlfn.XLOOKUP(ElencoStrutture!A5705,StruttureRicettive[DenominazioneCittà],StruttureRicettive[Città])</f>
        <v>PESARO</v>
      </c>
      <c r="C5705" t="str">
        <f>_xlfn.XLOOKUP(A5705,StruttureRicettive[DenominazioneCittà],StruttureRicettive[Località])</f>
        <v>PESARO</v>
      </c>
      <c r="D5705" t="str">
        <f>_xlfn.XLOOKUP(A5705,StruttureRicettive[DenominazioneCittà],StruttureRicettive[Località2])</f>
        <v>PESARO</v>
      </c>
    </row>
    <row r="5706" spans="1:4" x14ac:dyDescent="0.25">
      <c r="A5706" t="str">
        <f>StruttureRicettive[[#This Row],[Denominazione]] &amp; " (" &amp; StruttureRicettive[[#This Row],[Città]] &amp; ")"</f>
        <v>SAN DIEGO BEACH (POTENZA PICENA)</v>
      </c>
      <c r="B5706" t="str">
        <f>_xlfn.XLOOKUP(ElencoStrutture!A5706,StruttureRicettive[DenominazioneCittà],StruttureRicettive[Città])</f>
        <v>POTENZA PICENA</v>
      </c>
      <c r="C5706" t="str">
        <f>_xlfn.XLOOKUP(A5706,StruttureRicettive[DenominazioneCittà],StruttureRicettive[Località])</f>
        <v>PORTO POTENZA PICENA</v>
      </c>
      <c r="D5706" t="str">
        <f>_xlfn.XLOOKUP(A5706,StruttureRicettive[DenominazioneCittà],StruttureRicettive[Località2])</f>
        <v>PORTO POTENZA PICENA</v>
      </c>
    </row>
    <row r="5707" spans="1:4" x14ac:dyDescent="0.25">
      <c r="A5707" t="str">
        <f>StruttureRicettive[[#This Row],[Denominazione]] &amp; " (" &amp; StruttureRicettive[[#This Row],[Città]] &amp; ")"</f>
        <v>SAN DOMENICO (URBINO)</v>
      </c>
      <c r="B5707" t="str">
        <f>_xlfn.XLOOKUP(ElencoStrutture!A5707,StruttureRicettive[DenominazioneCittà],StruttureRicettive[Città])</f>
        <v>URBINO</v>
      </c>
      <c r="C5707" t="str">
        <f>_xlfn.XLOOKUP(A5707,StruttureRicettive[DenominazioneCittà],StruttureRicettive[Località])</f>
        <v>URBINO</v>
      </c>
      <c r="D5707" t="str">
        <f>_xlfn.XLOOKUP(A5707,StruttureRicettive[DenominazioneCittà],StruttureRicettive[Località2])</f>
        <v>URBINO</v>
      </c>
    </row>
    <row r="5708" spans="1:4" x14ac:dyDescent="0.25">
      <c r="A5708" t="str">
        <f>StruttureRicettive[[#This Row],[Denominazione]] &amp; " (" &amp; StruttureRicettive[[#This Row],[Città]] &amp; ")"</f>
        <v>SAN FRANCESCO (MONTALTO DELLE MARCHE)</v>
      </c>
      <c r="B5708" t="str">
        <f>_xlfn.XLOOKUP(ElencoStrutture!A5708,StruttureRicettive[DenominazioneCittà],StruttureRicettive[Città])</f>
        <v>MONTALTO DELLE MARCHE</v>
      </c>
      <c r="C5708" t="str">
        <f>_xlfn.XLOOKUP(A5708,StruttureRicettive[DenominazioneCittà],StruttureRicettive[Località])</f>
        <v>MONTALTO DELLE MARCHE</v>
      </c>
      <c r="D5708" t="str">
        <f>_xlfn.XLOOKUP(A5708,StruttureRicettive[DenominazioneCittà],StruttureRicettive[Località2])</f>
        <v>MONTALTO DELLE MARCHE</v>
      </c>
    </row>
    <row r="5709" spans="1:4" x14ac:dyDescent="0.25">
      <c r="A5709" t="str">
        <f>StruttureRicettive[[#This Row],[Denominazione]] &amp; " (" &amp; StruttureRicettive[[#This Row],[Città]] &amp; ")"</f>
        <v>SAN FRANCESCO HOTEL (LORETO)</v>
      </c>
      <c r="B5709" t="str">
        <f>_xlfn.XLOOKUP(ElencoStrutture!A5709,StruttureRicettive[DenominazioneCittà],StruttureRicettive[Città])</f>
        <v>LORETO</v>
      </c>
      <c r="C5709" t="str">
        <f>_xlfn.XLOOKUP(A5709,StruttureRicettive[DenominazioneCittà],StruttureRicettive[Località])</f>
        <v>LORETO</v>
      </c>
      <c r="D5709" t="str">
        <f>_xlfn.XLOOKUP(A5709,StruttureRicettive[DenominazioneCittà],StruttureRicettive[Località2])</f>
        <v>LORETO</v>
      </c>
    </row>
    <row r="5710" spans="1:4" x14ac:dyDescent="0.25">
      <c r="A5710" t="str">
        <f>StruttureRicettive[[#This Row],[Denominazione]] &amp; " (" &amp; StruttureRicettive[[#This Row],[Città]] &amp; ")"</f>
        <v>SAN GIACOMO (MONTEPRANDONE)</v>
      </c>
      <c r="B5710" t="str">
        <f>_xlfn.XLOOKUP(ElencoStrutture!A5710,StruttureRicettive[DenominazioneCittà],StruttureRicettive[Città])</f>
        <v>MONTEPRANDONE</v>
      </c>
      <c r="C5710" t="str">
        <f>_xlfn.XLOOKUP(A5710,StruttureRicettive[DenominazioneCittà],StruttureRicettive[Località])</f>
        <v>MONTEPRANDONE</v>
      </c>
      <c r="D5710" t="str">
        <f>_xlfn.XLOOKUP(A5710,StruttureRicettive[DenominazioneCittà],StruttureRicettive[Località2])</f>
        <v>MONTEPRANDONE</v>
      </c>
    </row>
    <row r="5711" spans="1:4" x14ac:dyDescent="0.25">
      <c r="A5711" t="str">
        <f>StruttureRicettive[[#This Row],[Denominazione]] &amp; " (" &amp; StruttureRicettive[[#This Row],[Città]] &amp; ")"</f>
        <v>SAN GIORGIO (MONTAPPONE)</v>
      </c>
      <c r="B5711" t="str">
        <f>_xlfn.XLOOKUP(ElencoStrutture!A5711,StruttureRicettive[DenominazioneCittà],StruttureRicettive[Città])</f>
        <v>MONTAPPONE</v>
      </c>
      <c r="C5711" t="str">
        <f>_xlfn.XLOOKUP(A5711,StruttureRicettive[DenominazioneCittà],StruttureRicettive[Località])</f>
        <v>MONTAPPONE</v>
      </c>
      <c r="D5711" t="str">
        <f>_xlfn.XLOOKUP(A5711,StruttureRicettive[DenominazioneCittà],StruttureRicettive[Località2])</f>
        <v>MONTAPPONE</v>
      </c>
    </row>
    <row r="5712" spans="1:4" x14ac:dyDescent="0.25">
      <c r="A5712" t="str">
        <f>StruttureRicettive[[#This Row],[Denominazione]] &amp; " (" &amp; StruttureRicettive[[#This Row],[Città]] &amp; ")"</f>
        <v>SAN GIOVANNI (URBINO)</v>
      </c>
      <c r="B5712" t="str">
        <f>_xlfn.XLOOKUP(ElencoStrutture!A5712,StruttureRicettive[DenominazioneCittà],StruttureRicettive[Città])</f>
        <v>URBINO</v>
      </c>
      <c r="C5712" t="str">
        <f>_xlfn.XLOOKUP(A5712,StruttureRicettive[DenominazioneCittà],StruttureRicettive[Località])</f>
        <v>URBINO</v>
      </c>
      <c r="D5712" t="str">
        <f>_xlfn.XLOOKUP(A5712,StruttureRicettive[DenominazioneCittà],StruttureRicettive[Località2])</f>
        <v>URBINO</v>
      </c>
    </row>
    <row r="5713" spans="1:4" x14ac:dyDescent="0.25">
      <c r="A5713" t="str">
        <f>StruttureRicettive[[#This Row],[Denominazione]] &amp; " (" &amp; StruttureRicettive[[#This Row],[Città]] &amp; ")"</f>
        <v>SAN GIUSEPPE DA COPERTINO (OSIMO)</v>
      </c>
      <c r="B5713" t="str">
        <f>_xlfn.XLOOKUP(ElencoStrutture!A5713,StruttureRicettive[DenominazioneCittà],StruttureRicettive[Città])</f>
        <v>OSIMO</v>
      </c>
      <c r="C5713" t="str">
        <f>_xlfn.XLOOKUP(A5713,StruttureRicettive[DenominazioneCittà],StruttureRicettive[Località])</f>
        <v>OSIMO</v>
      </c>
      <c r="D5713" t="str">
        <f>_xlfn.XLOOKUP(A5713,StruttureRicettive[DenominazioneCittà],StruttureRicettive[Località2])</f>
        <v>OSIMO</v>
      </c>
    </row>
    <row r="5714" spans="1:4" x14ac:dyDescent="0.25">
      <c r="A5714" t="str">
        <f>StruttureRicettive[[#This Row],[Denominazione]] &amp; " (" &amp; StruttureRicettive[[#This Row],[Città]] &amp; ")"</f>
        <v>SAN LIBERATO (SAN GINESIO)</v>
      </c>
      <c r="B5714" t="str">
        <f>_xlfn.XLOOKUP(ElencoStrutture!A5714,StruttureRicettive[DenominazioneCittà],StruttureRicettive[Città])</f>
        <v>SAN GINESIO</v>
      </c>
      <c r="C5714" t="str">
        <f>_xlfn.XLOOKUP(A5714,StruttureRicettive[DenominazioneCittà],StruttureRicettive[Località])</f>
        <v>SAN LIBERATO</v>
      </c>
      <c r="D5714" t="str">
        <f>_xlfn.XLOOKUP(A5714,StruttureRicettive[DenominazioneCittà],StruttureRicettive[Località2])</f>
        <v>SAN LIBERATO</v>
      </c>
    </row>
    <row r="5715" spans="1:4" x14ac:dyDescent="0.25">
      <c r="A5715" t="str">
        <f>StruttureRicettive[[#This Row],[Denominazione]] &amp; " (" &amp; StruttureRicettive[[#This Row],[Città]] &amp; ")"</f>
        <v>SAN LIBERATO (SAN GINESIO)</v>
      </c>
      <c r="B5715" t="str">
        <f>_xlfn.XLOOKUP(ElencoStrutture!A5715,StruttureRicettive[DenominazioneCittà],StruttureRicettive[Città])</f>
        <v>SAN GINESIO</v>
      </c>
      <c r="C5715" t="str">
        <f>_xlfn.XLOOKUP(A5715,StruttureRicettive[DenominazioneCittà],StruttureRicettive[Località])</f>
        <v>SAN LIBERATO</v>
      </c>
      <c r="D5715" t="str">
        <f>_xlfn.XLOOKUP(A5715,StruttureRicettive[DenominazioneCittà],StruttureRicettive[Località2])</f>
        <v>SAN LIBERATO</v>
      </c>
    </row>
    <row r="5716" spans="1:4" x14ac:dyDescent="0.25">
      <c r="A5716" t="str">
        <f>StruttureRicettive[[#This Row],[Denominazione]] &amp; " (" &amp; StruttureRicettive[[#This Row],[Città]] &amp; ")"</f>
        <v>SAN LORENZO (FABRIANO)</v>
      </c>
      <c r="B5716" t="str">
        <f>_xlfn.XLOOKUP(ElencoStrutture!A5716,StruttureRicettive[DenominazioneCittà],StruttureRicettive[Città])</f>
        <v>FABRIANO</v>
      </c>
      <c r="C5716" t="str">
        <f>_xlfn.XLOOKUP(A5716,StruttureRicettive[DenominazioneCittà],StruttureRicettive[Località])</f>
        <v>FABRIANO</v>
      </c>
      <c r="D5716" t="str">
        <f>_xlfn.XLOOKUP(A5716,StruttureRicettive[DenominazioneCittà],StruttureRicettive[Località2])</f>
        <v>FABRIANO</v>
      </c>
    </row>
    <row r="5717" spans="1:4" x14ac:dyDescent="0.25">
      <c r="A5717" t="str">
        <f>StruttureRicettive[[#This Row],[Denominazione]] &amp; " (" &amp; StruttureRicettive[[#This Row],[Città]] &amp; ")"</f>
        <v>SAN LORENZO (MONTEMONACO)</v>
      </c>
      <c r="B5717" t="str">
        <f>_xlfn.XLOOKUP(ElencoStrutture!A5717,StruttureRicettive[DenominazioneCittà],StruttureRicettive[Città])</f>
        <v>MONTEMONACO</v>
      </c>
      <c r="C5717" t="str">
        <f>_xlfn.XLOOKUP(A5717,StruttureRicettive[DenominazioneCittà],StruttureRicettive[Località])</f>
        <v>SAN LORENZO</v>
      </c>
      <c r="D5717" t="str">
        <f>_xlfn.XLOOKUP(A5717,StruttureRicettive[DenominazioneCittà],StruttureRicettive[Località2])</f>
        <v>SAN LORENZO</v>
      </c>
    </row>
    <row r="5718" spans="1:4" x14ac:dyDescent="0.25">
      <c r="A5718" t="str">
        <f>StruttureRicettive[[#This Row],[Denominazione]] &amp; " (" &amp; StruttureRicettive[[#This Row],[Città]] &amp; ")"</f>
        <v>SAN MARCO (GABICCE MARE)</v>
      </c>
      <c r="B5718" t="str">
        <f>_xlfn.XLOOKUP(ElencoStrutture!A5718,StruttureRicettive[DenominazioneCittà],StruttureRicettive[Città])</f>
        <v>GABICCE MARE</v>
      </c>
      <c r="C5718" t="str">
        <f>_xlfn.XLOOKUP(A5718,StruttureRicettive[DenominazioneCittà],StruttureRicettive[Località])</f>
        <v>GABICCE MARE</v>
      </c>
      <c r="D5718" t="str">
        <f>_xlfn.XLOOKUP(A5718,StruttureRicettive[DenominazioneCittà],StruttureRicettive[Località2])</f>
        <v>GABICCE MARE</v>
      </c>
    </row>
    <row r="5719" spans="1:4" x14ac:dyDescent="0.25">
      <c r="A5719" t="str">
        <f>StruttureRicettive[[#This Row],[Denominazione]] &amp; " (" &amp; StruttureRicettive[[#This Row],[Città]] &amp; ")"</f>
        <v>SAN MARCO (MONDOLFO)</v>
      </c>
      <c r="B5719" t="str">
        <f>_xlfn.XLOOKUP(ElencoStrutture!A5719,StruttureRicettive[DenominazioneCittà],StruttureRicettive[Città])</f>
        <v>MONDOLFO</v>
      </c>
      <c r="C5719" t="str">
        <f>_xlfn.XLOOKUP(A5719,StruttureRicettive[DenominazioneCittà],StruttureRicettive[Località])</f>
        <v>MONDOLFO</v>
      </c>
      <c r="D5719" t="str">
        <f>_xlfn.XLOOKUP(A5719,StruttureRicettive[DenominazioneCittà],StruttureRicettive[Località2])</f>
        <v>MONDOLFO</v>
      </c>
    </row>
    <row r="5720" spans="1:4" x14ac:dyDescent="0.25">
      <c r="A5720" t="str">
        <f>StruttureRicettive[[#This Row],[Denominazione]] &amp; " (" &amp; StruttureRicettive[[#This Row],[Città]] &amp; ")"</f>
        <v>SAN MARCO (PESARO)</v>
      </c>
      <c r="B5720" t="str">
        <f>_xlfn.XLOOKUP(ElencoStrutture!A5720,StruttureRicettive[DenominazioneCittà],StruttureRicettive[Città])</f>
        <v>PESARO</v>
      </c>
      <c r="C5720" t="str">
        <f>_xlfn.XLOOKUP(A5720,StruttureRicettive[DenominazioneCittà],StruttureRicettive[Località])</f>
        <v>PESARO</v>
      </c>
      <c r="D5720" t="str">
        <f>_xlfn.XLOOKUP(A5720,StruttureRicettive[DenominazioneCittà],StruttureRicettive[Località2])</f>
        <v>PESARO</v>
      </c>
    </row>
    <row r="5721" spans="1:4" x14ac:dyDescent="0.25">
      <c r="A5721" t="str">
        <f>StruttureRicettive[[#This Row],[Denominazione]] &amp; " (" &amp; StruttureRicettive[[#This Row],[Città]] &amp; ")"</f>
        <v>SAN MARCO (CIVITANOVA MARCHE)</v>
      </c>
      <c r="B5721" t="str">
        <f>_xlfn.XLOOKUP(ElencoStrutture!A5721,StruttureRicettive[DenominazioneCittà],StruttureRicettive[Città])</f>
        <v>CIVITANOVA MARCHE</v>
      </c>
      <c r="C5721" t="str">
        <f>_xlfn.XLOOKUP(A5721,StruttureRicettive[DenominazioneCittà],StruttureRicettive[Località])</f>
        <v>CIVITANOVA MARCHE</v>
      </c>
      <c r="D5721" t="str">
        <f>_xlfn.XLOOKUP(A5721,StruttureRicettive[DenominazioneCittà],StruttureRicettive[Località2])</f>
        <v>CIVITANOVA MARCHE</v>
      </c>
    </row>
    <row r="5722" spans="1:4" x14ac:dyDescent="0.25">
      <c r="A5722" t="str">
        <f>StruttureRicettive[[#This Row],[Denominazione]] &amp; " (" &amp; StruttureRicettive[[#This Row],[Città]] &amp; ")"</f>
        <v>SAN MICHELE (COSSIGNANO)</v>
      </c>
      <c r="B5722" t="str">
        <f>_xlfn.XLOOKUP(ElencoStrutture!A5722,StruttureRicettive[DenominazioneCittà],StruttureRicettive[Città])</f>
        <v>COSSIGNANO</v>
      </c>
      <c r="C5722" t="str">
        <f>_xlfn.XLOOKUP(A5722,StruttureRicettive[DenominazioneCittà],StruttureRicettive[Località])</f>
        <v>COSSIGNANO</v>
      </c>
      <c r="D5722" t="str">
        <f>_xlfn.XLOOKUP(A5722,StruttureRicettive[DenominazioneCittà],StruttureRicettive[Località2])</f>
        <v>COSSIGNANO</v>
      </c>
    </row>
    <row r="5723" spans="1:4" x14ac:dyDescent="0.25">
      <c r="A5723" t="str">
        <f>StruttureRicettive[[#This Row],[Denominazione]] &amp; " (" &amp; StruttureRicettive[[#This Row],[Città]] &amp; ")"</f>
        <v>SAN PAOLO HOTEL (MONTEGIORGIO)</v>
      </c>
      <c r="B5723" t="str">
        <f>_xlfn.XLOOKUP(ElencoStrutture!A5723,StruttureRicettive[DenominazioneCittà],StruttureRicettive[Città])</f>
        <v>MONTEGIORGIO</v>
      </c>
      <c r="C5723" t="str">
        <f>_xlfn.XLOOKUP(A5723,StruttureRicettive[DenominazioneCittà],StruttureRicettive[Località])</f>
        <v>MONTEGIORGIO</v>
      </c>
      <c r="D5723" t="str">
        <f>_xlfn.XLOOKUP(A5723,StruttureRicettive[DenominazioneCittà],StruttureRicettive[Località2])</f>
        <v>MONTEGIORGIO</v>
      </c>
    </row>
    <row r="5724" spans="1:4" x14ac:dyDescent="0.25">
      <c r="A5724" t="str">
        <f>StruttureRicettive[[#This Row],[Denominazione]] &amp; " (" &amp; StruttureRicettive[[#This Row],[Città]] &amp; ")"</f>
        <v>SAN SETTIMIO RISERVA PRIVATA (ARCEVIA)</v>
      </c>
      <c r="B5724" t="str">
        <f>_xlfn.XLOOKUP(ElencoStrutture!A5724,StruttureRicettive[DenominazioneCittà],StruttureRicettive[Città])</f>
        <v>ARCEVIA</v>
      </c>
      <c r="C5724" t="str">
        <f>_xlfn.XLOOKUP(A5724,StruttureRicettive[DenominazioneCittà],StruttureRicettive[Località])</f>
        <v>PALAZZO</v>
      </c>
      <c r="D5724" t="str">
        <f>_xlfn.XLOOKUP(A5724,StruttureRicettive[DenominazioneCittà],StruttureRicettive[Località2])</f>
        <v>PALAZZO</v>
      </c>
    </row>
    <row r="5725" spans="1:4" x14ac:dyDescent="0.25">
      <c r="A5725" t="str">
        <f>StruttureRicettive[[#This Row],[Denominazione]] &amp; " (" &amp; StruttureRicettive[[#This Row],[Città]] &amp; ")"</f>
        <v>SAN SEVERO (MONTEFELCINO)</v>
      </c>
      <c r="B5725" t="str">
        <f>_xlfn.XLOOKUP(ElencoStrutture!A5725,StruttureRicettive[DenominazioneCittà],StruttureRicettive[Città])</f>
        <v>MONTEFELCINO</v>
      </c>
      <c r="C5725" t="str">
        <f>_xlfn.XLOOKUP(A5725,StruttureRicettive[DenominazioneCittà],StruttureRicettive[Località])</f>
        <v>MONTEFELCINO</v>
      </c>
      <c r="D5725" t="str">
        <f>_xlfn.XLOOKUP(A5725,StruttureRicettive[DenominazioneCittà],StruttureRicettive[Località2])</f>
        <v>MONTEFELCINO</v>
      </c>
    </row>
    <row r="5726" spans="1:4" x14ac:dyDescent="0.25">
      <c r="A5726" t="str">
        <f>StruttureRicettive[[#This Row],[Denominazione]] &amp; " (" &amp; StruttureRicettive[[#This Row],[Città]] &amp; ")"</f>
        <v>SAN SILVESTRO (CAGLI)</v>
      </c>
      <c r="B5726" t="str">
        <f>_xlfn.XLOOKUP(ElencoStrutture!A5726,StruttureRicettive[DenominazioneCittà],StruttureRicettive[Città])</f>
        <v>CAGLI</v>
      </c>
      <c r="C5726" t="str">
        <f>_xlfn.XLOOKUP(A5726,StruttureRicettive[DenominazioneCittà],StruttureRicettive[Località])</f>
        <v>CAGLI</v>
      </c>
      <c r="D5726" t="str">
        <f>_xlfn.XLOOKUP(A5726,StruttureRicettive[DenominazioneCittà],StruttureRicettive[Località2])</f>
        <v>CAGLI</v>
      </c>
    </row>
    <row r="5727" spans="1:4" x14ac:dyDescent="0.25">
      <c r="A5727" t="str">
        <f>StruttureRicettive[[#This Row],[Denominazione]] &amp; " (" &amp; StruttureRicettive[[#This Row],[Città]] &amp; ")"</f>
        <v>SANTA CHIARA (SANT'ANGELO IN VADO)</v>
      </c>
      <c r="B5727" t="str">
        <f>_xlfn.XLOOKUP(ElencoStrutture!A5727,StruttureRicettive[DenominazioneCittà],StruttureRicettive[Città])</f>
        <v>SANT'ANGELO IN VADO</v>
      </c>
      <c r="C5727" t="str">
        <f>_xlfn.XLOOKUP(A5727,StruttureRicettive[DenominazioneCittà],StruttureRicettive[Località])</f>
        <v>SANT' ANGELO IN VADO</v>
      </c>
      <c r="D5727" t="str">
        <f>_xlfn.XLOOKUP(A5727,StruttureRicettive[DenominazioneCittà],StruttureRicettive[Località2])</f>
        <v>SANT' ANGELO IN VADO</v>
      </c>
    </row>
    <row r="5728" spans="1:4" x14ac:dyDescent="0.25">
      <c r="A5728" t="str">
        <f>StruttureRicettive[[#This Row],[Denominazione]] &amp; " (" &amp; StruttureRicettive[[#This Row],[Città]] &amp; ")"</f>
        <v>SANTA CRISTINA (FANO)</v>
      </c>
      <c r="B5728" t="str">
        <f>_xlfn.XLOOKUP(ElencoStrutture!A5728,StruttureRicettive[DenominazioneCittà],StruttureRicettive[Città])</f>
        <v>FANO</v>
      </c>
      <c r="C5728" t="str">
        <f>_xlfn.XLOOKUP(A5728,StruttureRicettive[DenominazioneCittà],StruttureRicettive[Località])</f>
        <v>FANO</v>
      </c>
      <c r="D5728" t="str">
        <f>_xlfn.XLOOKUP(A5728,StruttureRicettive[DenominazioneCittà],StruttureRicettive[Località2])</f>
        <v>FANO</v>
      </c>
    </row>
    <row r="5729" spans="1:4" x14ac:dyDescent="0.25">
      <c r="A5729" t="str">
        <f>StruttureRicettive[[#This Row],[Denominazione]] &amp; " (" &amp; StruttureRicettive[[#This Row],[Città]] &amp; ")"</f>
        <v>SANTA LUCIA (JESI)</v>
      </c>
      <c r="B5729" t="str">
        <f>_xlfn.XLOOKUP(ElencoStrutture!A5729,StruttureRicettive[DenominazioneCittà],StruttureRicettive[Città])</f>
        <v>JESI</v>
      </c>
      <c r="C5729" t="str">
        <f>_xlfn.XLOOKUP(A5729,StruttureRicettive[DenominazioneCittà],StruttureRicettive[Località])</f>
        <v>JESI</v>
      </c>
      <c r="D5729" t="str">
        <f>_xlfn.XLOOKUP(A5729,StruttureRicettive[DenominazioneCittà],StruttureRicettive[Località2])</f>
        <v>JESI</v>
      </c>
    </row>
    <row r="5730" spans="1:4" x14ac:dyDescent="0.25">
      <c r="A5730" t="str">
        <f>StruttureRicettive[[#This Row],[Denominazione]] &amp; " (" &amp; StruttureRicettive[[#This Row],[Città]] &amp; ")"</f>
        <v>SANTA LUCIA DEI SIBILLINI (MONTEFORTINO)</v>
      </c>
      <c r="B5730" t="str">
        <f>_xlfn.XLOOKUP(ElencoStrutture!A5730,StruttureRicettive[DenominazioneCittà],StruttureRicettive[Città])</f>
        <v>MONTEFORTINO</v>
      </c>
      <c r="C5730" t="str">
        <f>_xlfn.XLOOKUP(A5730,StruttureRicettive[DenominazioneCittà],StruttureRicettive[Località])</f>
        <v>LOC.MONTEFORTINO</v>
      </c>
      <c r="D5730" t="str">
        <f>_xlfn.XLOOKUP(A5730,StruttureRicettive[DenominazioneCittà],StruttureRicettive[Località2])</f>
        <v>LOC.MONTEFORTINO</v>
      </c>
    </row>
    <row r="5731" spans="1:4" x14ac:dyDescent="0.25">
      <c r="A5731" t="str">
        <f>StruttureRicettive[[#This Row],[Denominazione]] &amp; " (" &amp; StruttureRicettive[[#This Row],[Città]] &amp; ")"</f>
        <v>SANTA TERESA (RIPATRANSONE)</v>
      </c>
      <c r="B5731" t="str">
        <f>_xlfn.XLOOKUP(ElencoStrutture!A5731,StruttureRicettive[DenominazioneCittà],StruttureRicettive[Città])</f>
        <v>RIPATRANSONE</v>
      </c>
      <c r="C5731" t="str">
        <f>_xlfn.XLOOKUP(A5731,StruttureRicettive[DenominazioneCittà],StruttureRicettive[Località])</f>
        <v>RIPATRANSONE</v>
      </c>
      <c r="D5731" t="str">
        <f>_xlfn.XLOOKUP(A5731,StruttureRicettive[DenominazioneCittà],StruttureRicettive[Località2])</f>
        <v>RIPATRANSONE</v>
      </c>
    </row>
    <row r="5732" spans="1:4" x14ac:dyDescent="0.25">
      <c r="A5732" t="str">
        <f>StruttureRicettive[[#This Row],[Denominazione]] &amp; " (" &amp; StruttureRicettive[[#This Row],[Città]] &amp; ")"</f>
        <v>SANT'ALDEBRANDO BED&amp;BREAKFAST (FOSSOMBRONE)</v>
      </c>
      <c r="B5732" t="str">
        <f>_xlfn.XLOOKUP(ElencoStrutture!A5732,StruttureRicettive[DenominazioneCittà],StruttureRicettive[Città])</f>
        <v>FOSSOMBRONE</v>
      </c>
      <c r="C5732" t="str">
        <f>_xlfn.XLOOKUP(A5732,StruttureRicettive[DenominazioneCittà],StruttureRicettive[Località])</f>
        <v>FOSSOMBRONE</v>
      </c>
      <c r="D5732" t="str">
        <f>_xlfn.XLOOKUP(A5732,StruttureRicettive[DenominazioneCittà],StruttureRicettive[Località2])</f>
        <v>FOSSOMBRONE</v>
      </c>
    </row>
    <row r="5733" spans="1:4" x14ac:dyDescent="0.25">
      <c r="A5733" t="str">
        <f>StruttureRicettive[[#This Row],[Denominazione]] &amp; " (" &amp; StruttureRicettive[[#This Row],[Città]] &amp; ")"</f>
        <v>SANT'ANTONIO (URBINO)</v>
      </c>
      <c r="B5733" t="str">
        <f>_xlfn.XLOOKUP(ElencoStrutture!A5733,StruttureRicettive[DenominazioneCittà],StruttureRicettive[Città])</f>
        <v>URBINO</v>
      </c>
      <c r="C5733" t="str">
        <f>_xlfn.XLOOKUP(A5733,StruttureRicettive[DenominazioneCittà],StruttureRicettive[Località])</f>
        <v>URBINO</v>
      </c>
      <c r="D5733" t="str">
        <f>_xlfn.XLOOKUP(A5733,StruttureRicettive[DenominazioneCittà],StruttureRicettive[Località2])</f>
        <v>URBINO</v>
      </c>
    </row>
    <row r="5734" spans="1:4" x14ac:dyDescent="0.25">
      <c r="A5734" t="str">
        <f>StruttureRicettive[[#This Row],[Denominazione]] &amp; " (" &amp; StruttureRicettive[[#This Row],[Città]] &amp; ")"</f>
        <v>SANT'APOLLINARE FARMHOUSE RESORT (CANTIANO)</v>
      </c>
      <c r="B5734" t="str">
        <f>_xlfn.XLOOKUP(ElencoStrutture!A5734,StruttureRicettive[DenominazioneCittà],StruttureRicettive[Città])</f>
        <v>CANTIANO</v>
      </c>
      <c r="C5734" t="str">
        <f>_xlfn.XLOOKUP(A5734,StruttureRicettive[DenominazioneCittà],StruttureRicettive[Località])</f>
        <v>SANT'APOLLINARE</v>
      </c>
      <c r="D5734" t="str">
        <f>_xlfn.XLOOKUP(A5734,StruttureRicettive[DenominazioneCittà],StruttureRicettive[Località2])</f>
        <v>SANT'APOLLINARE</v>
      </c>
    </row>
    <row r="5735" spans="1:4" x14ac:dyDescent="0.25">
      <c r="A5735" t="str">
        <f>StruttureRicettive[[#This Row],[Denominazione]] &amp; " (" &amp; StruttureRicettive[[#This Row],[Città]] &amp; ")"</f>
        <v>SANTARELLI MORENA (PORTO SAN GIORGIO)</v>
      </c>
      <c r="B5735" t="str">
        <f>_xlfn.XLOOKUP(ElencoStrutture!A5735,StruttureRicettive[DenominazioneCittà],StruttureRicettive[Città])</f>
        <v>PORTO SAN GIORGIO</v>
      </c>
      <c r="C5735" t="str">
        <f>_xlfn.XLOOKUP(A5735,StruttureRicettive[DenominazioneCittà],StruttureRicettive[Località])</f>
        <v>PORTO SAN GIORGIO</v>
      </c>
      <c r="D5735" t="str">
        <f>_xlfn.XLOOKUP(A5735,StruttureRicettive[DenominazioneCittà],StruttureRicettive[Località2])</f>
        <v>PORTO SAN GIORGIO</v>
      </c>
    </row>
    <row r="5736" spans="1:4" x14ac:dyDescent="0.25">
      <c r="A5736" t="str">
        <f>StruttureRicettive[[#This Row],[Denominazione]] &amp; " (" &amp; StruttureRicettive[[#This Row],[Città]] &amp; ")"</f>
        <v>SANTINELLI ELENA (MONTE PORZIO)</v>
      </c>
      <c r="B5736" t="str">
        <f>_xlfn.XLOOKUP(ElencoStrutture!A5736,StruttureRicettive[DenominazioneCittà],StruttureRicettive[Città])</f>
        <v>MONTE PORZIO</v>
      </c>
      <c r="C5736" t="str">
        <f>_xlfn.XLOOKUP(A5736,StruttureRicettive[DenominazioneCittà],StruttureRicettive[Località])</f>
        <v>no info</v>
      </c>
      <c r="D5736" t="str">
        <f>_xlfn.XLOOKUP(A5736,StruttureRicettive[DenominazioneCittà],StruttureRicettive[Località2])</f>
        <v>MONTE PORZIO</v>
      </c>
    </row>
    <row r="5737" spans="1:4" x14ac:dyDescent="0.25">
      <c r="A5737" t="str">
        <f>StruttureRicettive[[#This Row],[Denominazione]] &amp; " (" &amp; StruttureRicettive[[#This Row],[Città]] &amp; ")"</f>
        <v>SANTINELLI PIETRO (MONDOLFO)</v>
      </c>
      <c r="B5737" t="str">
        <f>_xlfn.XLOOKUP(ElencoStrutture!A5737,StruttureRicettive[DenominazioneCittà],StruttureRicettive[Città])</f>
        <v>MONDOLFO</v>
      </c>
      <c r="C5737" t="str">
        <f>_xlfn.XLOOKUP(A5737,StruttureRicettive[DenominazioneCittà],StruttureRicettive[Località])</f>
        <v>no info</v>
      </c>
      <c r="D5737" t="str">
        <f>_xlfn.XLOOKUP(A5737,StruttureRicettive[DenominazioneCittà],StruttureRicettive[Località2])</f>
        <v>MONDOLFO</v>
      </c>
    </row>
    <row r="5738" spans="1:4" x14ac:dyDescent="0.25">
      <c r="A5738" t="str">
        <f>StruttureRicettive[[#This Row],[Denominazione]] &amp; " (" &amp; StruttureRicettive[[#This Row],[Città]] &amp; ")"</f>
        <v>SANTINELLI PIETRO (MONDOLFO)</v>
      </c>
      <c r="B5738" t="str">
        <f>_xlfn.XLOOKUP(ElencoStrutture!A5738,StruttureRicettive[DenominazioneCittà],StruttureRicettive[Città])</f>
        <v>MONDOLFO</v>
      </c>
      <c r="C5738" t="str">
        <f>_xlfn.XLOOKUP(A5738,StruttureRicettive[DenominazioneCittà],StruttureRicettive[Località])</f>
        <v>no info</v>
      </c>
      <c r="D5738" t="str">
        <f>_xlfn.XLOOKUP(A5738,StruttureRicettive[DenominazioneCittà],StruttureRicettive[Località2])</f>
        <v>MONDOLFO</v>
      </c>
    </row>
    <row r="5739" spans="1:4" x14ac:dyDescent="0.25">
      <c r="A5739" t="str">
        <f>StruttureRicettive[[#This Row],[Denominazione]] &amp; " (" &amp; StruttureRicettive[[#This Row],[Città]] &amp; ")"</f>
        <v>SANTINI PAOLO (SENIGALLIA)</v>
      </c>
      <c r="B5739" t="str">
        <f>_xlfn.XLOOKUP(ElencoStrutture!A5739,StruttureRicettive[DenominazioneCittà],StruttureRicettive[Città])</f>
        <v>SENIGALLIA</v>
      </c>
      <c r="C5739" t="str">
        <f>_xlfn.XLOOKUP(A5739,StruttureRicettive[DenominazioneCittà],StruttureRicettive[Località])</f>
        <v>SENIGALLIA</v>
      </c>
      <c r="D5739" t="str">
        <f>_xlfn.XLOOKUP(A5739,StruttureRicettive[DenominazioneCittà],StruttureRicettive[Località2])</f>
        <v>SENIGALLIA</v>
      </c>
    </row>
    <row r="5740" spans="1:4" x14ac:dyDescent="0.25">
      <c r="A5740" t="str">
        <f>StruttureRicettive[[#This Row],[Denominazione]] &amp; " (" &amp; StruttureRicettive[[#This Row],[Città]] &amp; ")"</f>
        <v>SANTINI PAOLO APP.TO 1 (CAMERANO)</v>
      </c>
      <c r="B5740" t="str">
        <f>_xlfn.XLOOKUP(ElencoStrutture!A5740,StruttureRicettive[DenominazioneCittà],StruttureRicettive[Città])</f>
        <v>CAMERANO</v>
      </c>
      <c r="C5740" t="str">
        <f>_xlfn.XLOOKUP(A5740,StruttureRicettive[DenominazioneCittà],StruttureRicettive[Località])</f>
        <v>CAMERANO</v>
      </c>
      <c r="D5740" t="str">
        <f>_xlfn.XLOOKUP(A5740,StruttureRicettive[DenominazioneCittà],StruttureRicettive[Località2])</f>
        <v>CAMERANO</v>
      </c>
    </row>
    <row r="5741" spans="1:4" x14ac:dyDescent="0.25">
      <c r="A5741" t="str">
        <f>StruttureRicettive[[#This Row],[Denominazione]] &amp; " (" &amp; StruttureRicettive[[#This Row],[Città]] &amp; ")"</f>
        <v>SANTINI PAOLO APP.TO 2 (CAMERANO)</v>
      </c>
      <c r="B5741" t="str">
        <f>_xlfn.XLOOKUP(ElencoStrutture!A5741,StruttureRicettive[DenominazioneCittà],StruttureRicettive[Città])</f>
        <v>CAMERANO</v>
      </c>
      <c r="C5741" t="str">
        <f>_xlfn.XLOOKUP(A5741,StruttureRicettive[DenominazioneCittà],StruttureRicettive[Località])</f>
        <v>CAMERANO</v>
      </c>
      <c r="D5741" t="str">
        <f>_xlfn.XLOOKUP(A5741,StruttureRicettive[DenominazioneCittà],StruttureRicettive[Località2])</f>
        <v>CAMERANO</v>
      </c>
    </row>
    <row r="5742" spans="1:4" x14ac:dyDescent="0.25">
      <c r="A5742" t="str">
        <f>StruttureRicettive[[#This Row],[Denominazione]] &amp; " (" &amp; StruttureRicettive[[#This Row],[Città]] &amp; ")"</f>
        <v>SANTINI SERENELLA APP.TO 210/A (FANO)</v>
      </c>
      <c r="B5742" t="str">
        <f>_xlfn.XLOOKUP(ElencoStrutture!A5742,StruttureRicettive[DenominazioneCittà],StruttureRicettive[Città])</f>
        <v>FANO</v>
      </c>
      <c r="C5742" t="str">
        <f>_xlfn.XLOOKUP(A5742,StruttureRicettive[DenominazioneCittà],StruttureRicettive[Località])</f>
        <v>FANO</v>
      </c>
      <c r="D5742" t="str">
        <f>_xlfn.XLOOKUP(A5742,StruttureRicettive[DenominazioneCittà],StruttureRicettive[Località2])</f>
        <v>FANO</v>
      </c>
    </row>
    <row r="5743" spans="1:4" x14ac:dyDescent="0.25">
      <c r="A5743" t="str">
        <f>StruttureRicettive[[#This Row],[Denominazione]] &amp; " (" &amp; StruttureRicettive[[#This Row],[Città]] &amp; ")"</f>
        <v>SANTINI SERENELLA APP.TO 210/B (FANO)</v>
      </c>
      <c r="B5743" t="str">
        <f>_xlfn.XLOOKUP(ElencoStrutture!A5743,StruttureRicettive[DenominazioneCittà],StruttureRicettive[Città])</f>
        <v>FANO</v>
      </c>
      <c r="C5743" t="str">
        <f>_xlfn.XLOOKUP(A5743,StruttureRicettive[DenominazioneCittà],StruttureRicettive[Località])</f>
        <v>FANO</v>
      </c>
      <c r="D5743" t="str">
        <f>_xlfn.XLOOKUP(A5743,StruttureRicettive[DenominazioneCittà],StruttureRicettive[Località2])</f>
        <v>FANO</v>
      </c>
    </row>
    <row r="5744" spans="1:4" x14ac:dyDescent="0.25">
      <c r="A5744" t="str">
        <f>StruttureRicettive[[#This Row],[Denominazione]] &amp; " (" &amp; StruttureRicettive[[#This Row],[Città]] &amp; ")"</f>
        <v>SANTINI SERENELLA APP.TO 210/C (FANO)</v>
      </c>
      <c r="B5744" t="str">
        <f>_xlfn.XLOOKUP(ElencoStrutture!A5744,StruttureRicettive[DenominazioneCittà],StruttureRicettive[Città])</f>
        <v>FANO</v>
      </c>
      <c r="C5744" t="str">
        <f>_xlfn.XLOOKUP(A5744,StruttureRicettive[DenominazioneCittà],StruttureRicettive[Località])</f>
        <v>FANO</v>
      </c>
      <c r="D5744" t="str">
        <f>_xlfn.XLOOKUP(A5744,StruttureRicettive[DenominazioneCittà],StruttureRicettive[Località2])</f>
        <v>FANO</v>
      </c>
    </row>
    <row r="5745" spans="1:4" x14ac:dyDescent="0.25">
      <c r="A5745" t="str">
        <f>StruttureRicettive[[#This Row],[Denominazione]] &amp; " (" &amp; StruttureRicettive[[#This Row],[Città]] &amp; ")"</f>
        <v>SANTINI SERENELLA APP.TO 212/A (FANO)</v>
      </c>
      <c r="B5745" t="str">
        <f>_xlfn.XLOOKUP(ElencoStrutture!A5745,StruttureRicettive[DenominazioneCittà],StruttureRicettive[Città])</f>
        <v>FANO</v>
      </c>
      <c r="C5745" t="str">
        <f>_xlfn.XLOOKUP(A5745,StruttureRicettive[DenominazioneCittà],StruttureRicettive[Località])</f>
        <v>FANO</v>
      </c>
      <c r="D5745" t="str">
        <f>_xlfn.XLOOKUP(A5745,StruttureRicettive[DenominazioneCittà],StruttureRicettive[Località2])</f>
        <v>FANO</v>
      </c>
    </row>
    <row r="5746" spans="1:4" x14ac:dyDescent="0.25">
      <c r="A5746" t="str">
        <f>StruttureRicettive[[#This Row],[Denominazione]] &amp; " (" &amp; StruttureRicettive[[#This Row],[Città]] &amp; ")"</f>
        <v>SANTINI SERENELLA APP.TO 212/B (FANO)</v>
      </c>
      <c r="B5746" t="str">
        <f>_xlfn.XLOOKUP(ElencoStrutture!A5746,StruttureRicettive[DenominazioneCittà],StruttureRicettive[Città])</f>
        <v>FANO</v>
      </c>
      <c r="C5746" t="str">
        <f>_xlfn.XLOOKUP(A5746,StruttureRicettive[DenominazioneCittà],StruttureRicettive[Località])</f>
        <v>FANO</v>
      </c>
      <c r="D5746" t="str">
        <f>_xlfn.XLOOKUP(A5746,StruttureRicettive[DenominazioneCittà],StruttureRicettive[Località2])</f>
        <v>FANO</v>
      </c>
    </row>
    <row r="5747" spans="1:4" x14ac:dyDescent="0.25">
      <c r="A5747" t="str">
        <f>StruttureRicettive[[#This Row],[Denominazione]] &amp; " (" &amp; StruttureRicettive[[#This Row],[Città]] &amp; ")"</f>
        <v>SANTINI SERENELLA APP.TO 212/C (FANO)</v>
      </c>
      <c r="B5747" t="str">
        <f>_xlfn.XLOOKUP(ElencoStrutture!A5747,StruttureRicettive[DenominazioneCittà],StruttureRicettive[Città])</f>
        <v>FANO</v>
      </c>
      <c r="C5747" t="str">
        <f>_xlfn.XLOOKUP(A5747,StruttureRicettive[DenominazioneCittà],StruttureRicettive[Località])</f>
        <v>FANO</v>
      </c>
      <c r="D5747" t="str">
        <f>_xlfn.XLOOKUP(A5747,StruttureRicettive[DenominazioneCittà],StruttureRicettive[Località2])</f>
        <v>FANO</v>
      </c>
    </row>
    <row r="5748" spans="1:4" x14ac:dyDescent="0.25">
      <c r="A5748" t="str">
        <f>StruttureRicettive[[#This Row],[Denominazione]] &amp; " (" &amp; StruttureRicettive[[#This Row],[Città]] &amp; ")"</f>
        <v>SANTOLINI STEFANIA (SENIGALLIA)</v>
      </c>
      <c r="B5748" t="str">
        <f>_xlfn.XLOOKUP(ElencoStrutture!A5748,StruttureRicettive[DenominazioneCittà],StruttureRicettive[Città])</f>
        <v>SENIGALLIA</v>
      </c>
      <c r="C5748" t="str">
        <f>_xlfn.XLOOKUP(A5748,StruttureRicettive[DenominazioneCittà],StruttureRicettive[Località])</f>
        <v>SENIGALLIA</v>
      </c>
      <c r="D5748" t="str">
        <f>_xlfn.XLOOKUP(A5748,StruttureRicettive[DenominazioneCittà],StruttureRicettive[Località2])</f>
        <v>SENIGALLIA</v>
      </c>
    </row>
    <row r="5749" spans="1:4" x14ac:dyDescent="0.25">
      <c r="A5749" t="str">
        <f>StruttureRicettive[[#This Row],[Denominazione]] &amp; " (" &amp; StruttureRicettive[[#This Row],[Città]] &amp; ")"</f>
        <v>SANTOMARO COUNTRY-LOFT (MORROVALLE)</v>
      </c>
      <c r="B5749" t="str">
        <f>_xlfn.XLOOKUP(ElencoStrutture!A5749,StruttureRicettive[DenominazioneCittà],StruttureRicettive[Città])</f>
        <v>MORROVALLE</v>
      </c>
      <c r="C5749" t="str">
        <f>_xlfn.XLOOKUP(A5749,StruttureRicettive[DenominazioneCittà],StruttureRicettive[Località])</f>
        <v>no info</v>
      </c>
      <c r="D5749" t="str">
        <f>_xlfn.XLOOKUP(A5749,StruttureRicettive[DenominazioneCittà],StruttureRicettive[Località2])</f>
        <v>MORROVALLE</v>
      </c>
    </row>
    <row r="5750" spans="1:4" x14ac:dyDescent="0.25">
      <c r="A5750" t="str">
        <f>StruttureRicettive[[#This Row],[Denominazione]] &amp; " (" &amp; StruttureRicettive[[#This Row],[Città]] &amp; ")"</f>
        <v>SANTRONI EMIDIO APP.TO (SAN BENEDETTO DEL TRONTO)</v>
      </c>
      <c r="B5750" t="str">
        <f>_xlfn.XLOOKUP(ElencoStrutture!A5750,StruttureRicettive[DenominazioneCittà],StruttureRicettive[Città])</f>
        <v>SAN BENEDETTO DEL TRONTO</v>
      </c>
      <c r="C5750" t="str">
        <f>_xlfn.XLOOKUP(A5750,StruttureRicettive[DenominazioneCittà],StruttureRicettive[Località])</f>
        <v>SAN BENEDETTO DEL TRONTO</v>
      </c>
      <c r="D5750" t="str">
        <f>_xlfn.XLOOKUP(A5750,StruttureRicettive[DenominazioneCittà],StruttureRicettive[Località2])</f>
        <v>SAN BENEDETTO DEL TRONTO</v>
      </c>
    </row>
    <row r="5751" spans="1:4" x14ac:dyDescent="0.25">
      <c r="A5751" t="str">
        <f>StruttureRicettive[[#This Row],[Denominazione]] &amp; " (" &amp; StruttureRicettive[[#This Row],[Città]] &amp; ")"</f>
        <v>SANTUARIO DI MACERETO (Locali Foresteria) (VISSO)</v>
      </c>
      <c r="B5751" t="str">
        <f>_xlfn.XLOOKUP(ElencoStrutture!A5751,StruttureRicettive[DenominazioneCittà],StruttureRicettive[Città])</f>
        <v>VISSO</v>
      </c>
      <c r="C5751" t="str">
        <f>_xlfn.XLOOKUP(A5751,StruttureRicettive[DenominazioneCittà],StruttureRicettive[Località])</f>
        <v>MACERETO</v>
      </c>
      <c r="D5751" t="str">
        <f>_xlfn.XLOOKUP(A5751,StruttureRicettive[DenominazioneCittà],StruttureRicettive[Località2])</f>
        <v>MACERETO</v>
      </c>
    </row>
    <row r="5752" spans="1:4" x14ac:dyDescent="0.25">
      <c r="A5752" t="str">
        <f>StruttureRicettive[[#This Row],[Denominazione]] &amp; " (" &amp; StruttureRicettive[[#This Row],[Città]] &amp; ")"</f>
        <v>SANTUARIO DI MACERETO (Locali Palazzo delle Guaite) (VISSO)</v>
      </c>
      <c r="B5752" t="str">
        <f>_xlfn.XLOOKUP(ElencoStrutture!A5752,StruttureRicettive[DenominazioneCittà],StruttureRicettive[Città])</f>
        <v>VISSO</v>
      </c>
      <c r="C5752" t="str">
        <f>_xlfn.XLOOKUP(A5752,StruttureRicettive[DenominazioneCittà],StruttureRicettive[Località])</f>
        <v>VISSO</v>
      </c>
      <c r="D5752" t="str">
        <f>_xlfn.XLOOKUP(A5752,StruttureRicettive[DenominazioneCittà],StruttureRicettive[Località2])</f>
        <v>VISSO</v>
      </c>
    </row>
    <row r="5753" spans="1:4" x14ac:dyDescent="0.25">
      <c r="A5753" t="str">
        <f>StruttureRicettive[[#This Row],[Denominazione]] &amp; " (" &amp; StruttureRicettive[[#This Row],[Città]] &amp; ")"</f>
        <v>SAPORE DI MARE (SAN BENEDETTO DEL TRONTO)</v>
      </c>
      <c r="B5753" t="str">
        <f>_xlfn.XLOOKUP(ElencoStrutture!A5753,StruttureRicettive[DenominazioneCittà],StruttureRicettive[Città])</f>
        <v>SAN BENEDETTO DEL TRONTO</v>
      </c>
      <c r="C5753" t="str">
        <f>_xlfn.XLOOKUP(A5753,StruttureRicettive[DenominazioneCittà],StruttureRicettive[Località])</f>
        <v>no info</v>
      </c>
      <c r="D5753" t="str">
        <f>_xlfn.XLOOKUP(A5753,StruttureRicettive[DenominazioneCittà],StruttureRicettive[Località2])</f>
        <v>SAN BENEDETTO DEL TRONTO</v>
      </c>
    </row>
    <row r="5754" spans="1:4" x14ac:dyDescent="0.25">
      <c r="A5754" t="str">
        <f>StruttureRicettive[[#This Row],[Denominazione]] &amp; " (" &amp; StruttureRicettive[[#This Row],[Città]] &amp; ")"</f>
        <v>SAPORI DI CAMPAGNA (PIEVEBOVIGLIANA)</v>
      </c>
      <c r="B5754" t="str">
        <f>_xlfn.XLOOKUP(ElencoStrutture!A5754,StruttureRicettive[DenominazioneCittà],StruttureRicettive[Città])</f>
        <v>PIEVEBOVIGLIANA</v>
      </c>
      <c r="C5754" t="str">
        <f>_xlfn.XLOOKUP(A5754,StruttureRicettive[DenominazioneCittà],StruttureRicettive[Località])</f>
        <v>PIEVEBOVIGLIANA</v>
      </c>
      <c r="D5754" t="str">
        <f>_xlfn.XLOOKUP(A5754,StruttureRicettive[DenominazioneCittà],StruttureRicettive[Località2])</f>
        <v>PIEVEBOVIGLIANA</v>
      </c>
    </row>
    <row r="5755" spans="1:4" x14ac:dyDescent="0.25">
      <c r="A5755" t="str">
        <f>StruttureRicettive[[#This Row],[Denominazione]] &amp; " (" &amp; StruttureRicettive[[#This Row],[Città]] &amp; ")"</f>
        <v>SARO' CASOLARE (MORRO D'ALBA)</v>
      </c>
      <c r="B5755" t="str">
        <f>_xlfn.XLOOKUP(ElencoStrutture!A5755,StruttureRicettive[DenominazioneCittà],StruttureRicettive[Città])</f>
        <v>MORRO D'ALBA</v>
      </c>
      <c r="C5755" t="str">
        <f>_xlfn.XLOOKUP(A5755,StruttureRicettive[DenominazioneCittà],StruttureRicettive[Località])</f>
        <v>no info</v>
      </c>
      <c r="D5755" t="str">
        <f>_xlfn.XLOOKUP(A5755,StruttureRicettive[DenominazioneCittà],StruttureRicettive[Località2])</f>
        <v>MORRO D'ALBA</v>
      </c>
    </row>
    <row r="5756" spans="1:4" x14ac:dyDescent="0.25">
      <c r="A5756" t="str">
        <f>StruttureRicettive[[#This Row],[Denominazione]] &amp; " (" &amp; StruttureRicettive[[#This Row],[Città]] &amp; ")"</f>
        <v>SARTINI PINO (SENIGALLIA)</v>
      </c>
      <c r="B5756" t="str">
        <f>_xlfn.XLOOKUP(ElencoStrutture!A5756,StruttureRicettive[DenominazioneCittà],StruttureRicettive[Città])</f>
        <v>SENIGALLIA</v>
      </c>
      <c r="C5756" t="str">
        <f>_xlfn.XLOOKUP(A5756,StruttureRicettive[DenominazioneCittà],StruttureRicettive[Località])</f>
        <v>SENIGALLIA</v>
      </c>
      <c r="D5756" t="str">
        <f>_xlfn.XLOOKUP(A5756,StruttureRicettive[DenominazioneCittà],StruttureRicettive[Località2])</f>
        <v>SENIGALLIA</v>
      </c>
    </row>
    <row r="5757" spans="1:4" x14ac:dyDescent="0.25">
      <c r="A5757" t="str">
        <f>StruttureRicettive[[#This Row],[Denominazione]] &amp; " (" &amp; StruttureRicettive[[#This Row],[Città]] &amp; ")"</f>
        <v>SARTORI SUSANNA (GABICCE MARE)</v>
      </c>
      <c r="B5757" t="str">
        <f>_xlfn.XLOOKUP(ElencoStrutture!A5757,StruttureRicettive[DenominazioneCittà],StruttureRicettive[Città])</f>
        <v>GABICCE MARE</v>
      </c>
      <c r="C5757" t="str">
        <f>_xlfn.XLOOKUP(A5757,StruttureRicettive[DenominazioneCittà],StruttureRicettive[Località])</f>
        <v>no info</v>
      </c>
      <c r="D5757" t="str">
        <f>_xlfn.XLOOKUP(A5757,StruttureRicettive[DenominazioneCittà],StruttureRicettive[Località2])</f>
        <v>GABICCE MARE</v>
      </c>
    </row>
    <row r="5758" spans="1:4" x14ac:dyDescent="0.25">
      <c r="A5758" t="str">
        <f>StruttureRicettive[[#This Row],[Denominazione]] &amp; " (" &amp; StruttureRicettive[[#This Row],[Città]] &amp; ")"</f>
        <v>SASSONIA (FANO)</v>
      </c>
      <c r="B5758" t="str">
        <f>_xlfn.XLOOKUP(ElencoStrutture!A5758,StruttureRicettive[DenominazioneCittà],StruttureRicettive[Città])</f>
        <v>FANO</v>
      </c>
      <c r="C5758" t="str">
        <f>_xlfn.XLOOKUP(A5758,StruttureRicettive[DenominazioneCittà],StruttureRicettive[Località])</f>
        <v>FANO</v>
      </c>
      <c r="D5758" t="str">
        <f>_xlfn.XLOOKUP(A5758,StruttureRicettive[DenominazioneCittà],StruttureRicettive[Località2])</f>
        <v>FANO</v>
      </c>
    </row>
    <row r="5759" spans="1:4" x14ac:dyDescent="0.25">
      <c r="A5759" t="str">
        <f>StruttureRicettive[[#This Row],[Denominazione]] &amp; " (" &amp; StruttureRicettive[[#This Row],[Città]] &amp; ")"</f>
        <v>SAVANA CLUB (GROTTAMMARE)</v>
      </c>
      <c r="B5759" t="str">
        <f>_xlfn.XLOOKUP(ElencoStrutture!A5759,StruttureRicettive[DenominazioneCittà],StruttureRicettive[Città])</f>
        <v>GROTTAMMARE</v>
      </c>
      <c r="C5759" t="str">
        <f>_xlfn.XLOOKUP(A5759,StruttureRicettive[DenominazioneCittà],StruttureRicettive[Località])</f>
        <v>no info</v>
      </c>
      <c r="D5759" t="str">
        <f>_xlfn.XLOOKUP(A5759,StruttureRicettive[DenominazioneCittà],StruttureRicettive[Località2])</f>
        <v>GROTTAMMARE</v>
      </c>
    </row>
    <row r="5760" spans="1:4" x14ac:dyDescent="0.25">
      <c r="A5760" t="str">
        <f>StruttureRicettive[[#This Row],[Denominazione]] &amp; " (" &amp; StruttureRicettive[[#This Row],[Città]] &amp; ")"</f>
        <v>SAVORETTI ADRIANA (POTENZA PICENA)</v>
      </c>
      <c r="B5760" t="str">
        <f>_xlfn.XLOOKUP(ElencoStrutture!A5760,StruttureRicettive[DenominazioneCittà],StruttureRicettive[Città])</f>
        <v>POTENZA PICENA</v>
      </c>
      <c r="C5760" t="str">
        <f>_xlfn.XLOOKUP(A5760,StruttureRicettive[DenominazioneCittà],StruttureRicettive[Località])</f>
        <v>POTENZA PICENA</v>
      </c>
      <c r="D5760" t="str">
        <f>_xlfn.XLOOKUP(A5760,StruttureRicettive[DenominazioneCittà],StruttureRicettive[Località2])</f>
        <v>POTENZA PICENA</v>
      </c>
    </row>
    <row r="5761" spans="1:4" x14ac:dyDescent="0.25">
      <c r="A5761" t="str">
        <f>StruttureRicettive[[#This Row],[Denominazione]] &amp; " (" &amp; StruttureRicettive[[#This Row],[Città]] &amp; ")"</f>
        <v>SAVOY (PESARO)</v>
      </c>
      <c r="B5761" t="str">
        <f>_xlfn.XLOOKUP(ElencoStrutture!A5761,StruttureRicettive[DenominazioneCittà],StruttureRicettive[Città])</f>
        <v>PESARO</v>
      </c>
      <c r="C5761" t="str">
        <f>_xlfn.XLOOKUP(A5761,StruttureRicettive[DenominazioneCittà],StruttureRicettive[Località])</f>
        <v>PESARO</v>
      </c>
      <c r="D5761" t="str">
        <f>_xlfn.XLOOKUP(A5761,StruttureRicettive[DenominazioneCittà],StruttureRicettive[Località2])</f>
        <v>PESARO</v>
      </c>
    </row>
    <row r="5762" spans="1:4" x14ac:dyDescent="0.25">
      <c r="A5762" t="str">
        <f>StruttureRicettive[[#This Row],[Denominazione]] &amp; " (" &amp; StruttureRicettive[[#This Row],[Città]] &amp; ")"</f>
        <v>SAXA BEACH (PORTO SANT'ELPIDIO)</v>
      </c>
      <c r="B5762" t="str">
        <f>_xlfn.XLOOKUP(ElencoStrutture!A5762,StruttureRicettive[DenominazioneCittà],StruttureRicettive[Città])</f>
        <v>PORTO SANT'ELPIDIO</v>
      </c>
      <c r="C5762" t="str">
        <f>_xlfn.XLOOKUP(A5762,StruttureRicettive[DenominazioneCittà],StruttureRicettive[Località])</f>
        <v>PORTO SANT' ELPIDIO</v>
      </c>
      <c r="D5762" t="str">
        <f>_xlfn.XLOOKUP(A5762,StruttureRicettive[DenominazioneCittà],StruttureRicettive[Località2])</f>
        <v>PORTO SANT' ELPIDIO</v>
      </c>
    </row>
    <row r="5763" spans="1:4" x14ac:dyDescent="0.25">
      <c r="A5763" t="str">
        <f>StruttureRicettive[[#This Row],[Denominazione]] &amp; " (" &amp; StruttureRicettive[[#This Row],[Città]] &amp; ")"</f>
        <v>SAYONARA (SENIGALLIA)</v>
      </c>
      <c r="B5763" t="str">
        <f>_xlfn.XLOOKUP(ElencoStrutture!A5763,StruttureRicettive[DenominazioneCittà],StruttureRicettive[Città])</f>
        <v>SENIGALLIA</v>
      </c>
      <c r="C5763" t="str">
        <f>_xlfn.XLOOKUP(A5763,StruttureRicettive[DenominazioneCittà],StruttureRicettive[Località])</f>
        <v>SENIGALLIA</v>
      </c>
      <c r="D5763" t="str">
        <f>_xlfn.XLOOKUP(A5763,StruttureRicettive[DenominazioneCittà],StruttureRicettive[Località2])</f>
        <v>SENIGALLIA</v>
      </c>
    </row>
    <row r="5764" spans="1:4" x14ac:dyDescent="0.25">
      <c r="A5764" t="str">
        <f>StruttureRicettive[[#This Row],[Denominazione]] &amp; " (" &amp; StruttureRicettive[[#This Row],[Città]] &amp; ")"</f>
        <v>SAYONARA (SAN BENEDETTO DEL TRONTO)</v>
      </c>
      <c r="B5764" t="str">
        <f>_xlfn.XLOOKUP(ElencoStrutture!A5764,StruttureRicettive[DenominazioneCittà],StruttureRicettive[Città])</f>
        <v>SAN BENEDETTO DEL TRONTO</v>
      </c>
      <c r="C5764" t="str">
        <f>_xlfn.XLOOKUP(A5764,StruttureRicettive[DenominazioneCittà],StruttureRicettive[Località])</f>
        <v>SAN BENEDETTO DEL TRONTO</v>
      </c>
      <c r="D5764" t="str">
        <f>_xlfn.XLOOKUP(A5764,StruttureRicettive[DenominazioneCittà],StruttureRicettive[Località2])</f>
        <v>SAN BENEDETTO DEL TRONTO</v>
      </c>
    </row>
    <row r="5765" spans="1:4" x14ac:dyDescent="0.25">
      <c r="A5765" t="str">
        <f>StruttureRicettive[[#This Row],[Denominazione]] &amp; " (" &amp; StruttureRicettive[[#This Row],[Città]] &amp; ")"</f>
        <v>SBROZZI EMILIO (SENIGALLIA)</v>
      </c>
      <c r="B5765" t="str">
        <f>_xlfn.XLOOKUP(ElencoStrutture!A5765,StruttureRicettive[DenominazioneCittà],StruttureRicettive[Città])</f>
        <v>SENIGALLIA</v>
      </c>
      <c r="C5765" t="str">
        <f>_xlfn.XLOOKUP(A5765,StruttureRicettive[DenominazioneCittà],StruttureRicettive[Località])</f>
        <v>SENIGALLIA</v>
      </c>
      <c r="D5765" t="str">
        <f>_xlfn.XLOOKUP(A5765,StruttureRicettive[DenominazioneCittà],StruttureRicettive[Località2])</f>
        <v>SENIGALLIA</v>
      </c>
    </row>
    <row r="5766" spans="1:4" x14ac:dyDescent="0.25">
      <c r="A5766" t="str">
        <f>StruttureRicettive[[#This Row],[Denominazione]] &amp; " (" &amp; StruttureRicettive[[#This Row],[Città]] &amp; ")"</f>
        <v>SCARPELLI ANDREA (SERRA DE' CONTI)</v>
      </c>
      <c r="B5766" t="str">
        <f>_xlfn.XLOOKUP(ElencoStrutture!A5766,StruttureRicettive[DenominazioneCittà],StruttureRicettive[Città])</f>
        <v>SERRA DE' CONTI</v>
      </c>
      <c r="C5766" t="str">
        <f>_xlfn.XLOOKUP(A5766,StruttureRicettive[DenominazioneCittà],StruttureRicettive[Località])</f>
        <v>SERRA DE' CONTI</v>
      </c>
      <c r="D5766" t="str">
        <f>_xlfn.XLOOKUP(A5766,StruttureRicettive[DenominazioneCittà],StruttureRicettive[Località2])</f>
        <v>SERRA DE' CONTI</v>
      </c>
    </row>
    <row r="5767" spans="1:4" x14ac:dyDescent="0.25">
      <c r="A5767" t="str">
        <f>StruttureRicettive[[#This Row],[Denominazione]] &amp; " (" &amp; StruttureRicettive[[#This Row],[Città]] &amp; ")"</f>
        <v>SCARPONE NICOLA (SENIGALLIA)</v>
      </c>
      <c r="B5767" t="str">
        <f>_xlfn.XLOOKUP(ElencoStrutture!A5767,StruttureRicettive[DenominazioneCittà],StruttureRicettive[Città])</f>
        <v>SENIGALLIA</v>
      </c>
      <c r="C5767" t="str">
        <f>_xlfn.XLOOKUP(A5767,StruttureRicettive[DenominazioneCittà],StruttureRicettive[Località])</f>
        <v>SENIGALLIA</v>
      </c>
      <c r="D5767" t="str">
        <f>_xlfn.XLOOKUP(A5767,StruttureRicettive[DenominazioneCittà],StruttureRicettive[Località2])</f>
        <v>SENIGALLIA</v>
      </c>
    </row>
    <row r="5768" spans="1:4" x14ac:dyDescent="0.25">
      <c r="A5768" t="str">
        <f>StruttureRicettive[[#This Row],[Denominazione]] &amp; " (" &amp; StruttureRicettive[[#This Row],[Città]] &amp; ")"</f>
        <v>SCASSAMACCHIA PIETRO (GRADARA)</v>
      </c>
      <c r="B5768" t="str">
        <f>_xlfn.XLOOKUP(ElencoStrutture!A5768,StruttureRicettive[DenominazioneCittà],StruttureRicettive[Città])</f>
        <v>GRADARA</v>
      </c>
      <c r="C5768" t="str">
        <f>_xlfn.XLOOKUP(A5768,StruttureRicettive[DenominazioneCittà],StruttureRicettive[Località])</f>
        <v>GRADARA</v>
      </c>
      <c r="D5768" t="str">
        <f>_xlfn.XLOOKUP(A5768,StruttureRicettive[DenominazioneCittà],StruttureRicettive[Località2])</f>
        <v>GRADARA</v>
      </c>
    </row>
    <row r="5769" spans="1:4" x14ac:dyDescent="0.25">
      <c r="A5769" t="str">
        <f>StruttureRicettive[[#This Row],[Denominazione]] &amp; " (" &amp; StruttureRicettive[[#This Row],[Città]] &amp; ")"</f>
        <v>SCHIAROLI VALENTINA (SENIGALLIA)</v>
      </c>
      <c r="B5769" t="str">
        <f>_xlfn.XLOOKUP(ElencoStrutture!A5769,StruttureRicettive[DenominazioneCittà],StruttureRicettive[Città])</f>
        <v>SENIGALLIA</v>
      </c>
      <c r="C5769" t="str">
        <f>_xlfn.XLOOKUP(A5769,StruttureRicettive[DenominazioneCittà],StruttureRicettive[Località])</f>
        <v>CESANO</v>
      </c>
      <c r="D5769" t="str">
        <f>_xlfn.XLOOKUP(A5769,StruttureRicettive[DenominazioneCittà],StruttureRicettive[Località2])</f>
        <v>CESANO</v>
      </c>
    </row>
    <row r="5770" spans="1:4" x14ac:dyDescent="0.25">
      <c r="A5770" t="str">
        <f>StruttureRicettive[[#This Row],[Denominazione]] &amp; " (" &amp; StruttureRicettive[[#This Row],[Città]] &amp; ")"</f>
        <v>SCIPLINO MARIA TERESA (FANO)</v>
      </c>
      <c r="B5770" t="str">
        <f>_xlfn.XLOOKUP(ElencoStrutture!A5770,StruttureRicettive[DenominazioneCittà],StruttureRicettive[Città])</f>
        <v>FANO</v>
      </c>
      <c r="C5770" t="str">
        <f>_xlfn.XLOOKUP(A5770,StruttureRicettive[DenominazioneCittà],StruttureRicettive[Località])</f>
        <v>FANO</v>
      </c>
      <c r="D5770" t="str">
        <f>_xlfn.XLOOKUP(A5770,StruttureRicettive[DenominazioneCittà],StruttureRicettive[Località2])</f>
        <v>FANO</v>
      </c>
    </row>
    <row r="5771" spans="1:4" x14ac:dyDescent="0.25">
      <c r="A5771" t="str">
        <f>StruttureRicettive[[#This Row],[Denominazione]] &amp; " (" &amp; StruttureRicettive[[#This Row],[Città]] &amp; ")"</f>
        <v>SCODERONI CRISTINA (SAN SEVERINO MARCHE)</v>
      </c>
      <c r="B5771" t="str">
        <f>_xlfn.XLOOKUP(ElencoStrutture!A5771,StruttureRicettive[DenominazioneCittà],StruttureRicettive[Città])</f>
        <v>SAN SEVERINO MARCHE</v>
      </c>
      <c r="C5771" t="str">
        <f>_xlfn.XLOOKUP(A5771,StruttureRicettive[DenominazioneCittà],StruttureRicettive[Località])</f>
        <v>no info</v>
      </c>
      <c r="D5771" t="str">
        <f>_xlfn.XLOOKUP(A5771,StruttureRicettive[DenominazioneCittà],StruttureRicettive[Località2])</f>
        <v>SAN SEVERINO MARCHE</v>
      </c>
    </row>
    <row r="5772" spans="1:4" x14ac:dyDescent="0.25">
      <c r="A5772" t="str">
        <f>StruttureRicettive[[#This Row],[Denominazione]] &amp; " (" &amp; StruttureRicettive[[#This Row],[Città]] &amp; ")"</f>
        <v>SCOGLIERA (NUMANA)</v>
      </c>
      <c r="B5772" t="str">
        <f>_xlfn.XLOOKUP(ElencoStrutture!A5772,StruttureRicettive[DenominazioneCittà],StruttureRicettive[Città])</f>
        <v>NUMANA</v>
      </c>
      <c r="C5772" t="str">
        <f>_xlfn.XLOOKUP(A5772,StruttureRicettive[DenominazioneCittà],StruttureRicettive[Località])</f>
        <v>no info</v>
      </c>
      <c r="D5772" t="str">
        <f>_xlfn.XLOOKUP(A5772,StruttureRicettive[DenominazioneCittà],StruttureRicettive[Località2])</f>
        <v>NUMANA</v>
      </c>
    </row>
    <row r="5773" spans="1:4" x14ac:dyDescent="0.25">
      <c r="A5773" t="str">
        <f>StruttureRicettive[[#This Row],[Denominazione]] &amp; " (" &amp; StruttureRicettive[[#This Row],[Città]] &amp; ")"</f>
        <v>SCOGLIERA (SAN BENEDETTO DEL TRONTO)</v>
      </c>
      <c r="B5773" t="str">
        <f>_xlfn.XLOOKUP(ElencoStrutture!A5773,StruttureRicettive[DenominazioneCittà],StruttureRicettive[Città])</f>
        <v>SAN BENEDETTO DEL TRONTO</v>
      </c>
      <c r="C5773" t="str">
        <f>_xlfn.XLOOKUP(A5773,StruttureRicettive[DenominazioneCittà],StruttureRicettive[Località])</f>
        <v>no info</v>
      </c>
      <c r="D5773" t="str">
        <f>_xlfn.XLOOKUP(A5773,StruttureRicettive[DenominazioneCittà],StruttureRicettive[Località2])</f>
        <v>SAN BENEDETTO DEL TRONTO</v>
      </c>
    </row>
    <row r="5774" spans="1:4" x14ac:dyDescent="0.25">
      <c r="A5774" t="str">
        <f>StruttureRicettive[[#This Row],[Denominazione]] &amp; " (" &amp; StruttureRicettive[[#This Row],[Città]] &amp; ")"</f>
        <v>SCOLA LUCIANO (GABICCE MARE)</v>
      </c>
      <c r="B5774" t="str">
        <f>_xlfn.XLOOKUP(ElencoStrutture!A5774,StruttureRicettive[DenominazioneCittà],StruttureRicettive[Città])</f>
        <v>GABICCE MARE</v>
      </c>
      <c r="C5774" t="str">
        <f>_xlfn.XLOOKUP(A5774,StruttureRicettive[DenominazioneCittà],StruttureRicettive[Località])</f>
        <v>no info</v>
      </c>
      <c r="D5774" t="str">
        <f>_xlfn.XLOOKUP(A5774,StruttureRicettive[DenominazioneCittà],StruttureRicettive[Località2])</f>
        <v>GABICCE MARE</v>
      </c>
    </row>
    <row r="5775" spans="1:4" x14ac:dyDescent="0.25">
      <c r="A5775" t="str">
        <f>StruttureRicettive[[#This Row],[Denominazione]] &amp; " (" &amp; StruttureRicettive[[#This Row],[Città]] &amp; ")"</f>
        <v>SCOPA ZEFFIRA (URBINO)</v>
      </c>
      <c r="B5775" t="str">
        <f>_xlfn.XLOOKUP(ElencoStrutture!A5775,StruttureRicettive[DenominazioneCittà],StruttureRicettive[Città])</f>
        <v>URBINO</v>
      </c>
      <c r="C5775" t="str">
        <f>_xlfn.XLOOKUP(A5775,StruttureRicettive[DenominazioneCittà],StruttureRicettive[Località])</f>
        <v>URBINO</v>
      </c>
      <c r="D5775" t="str">
        <f>_xlfn.XLOOKUP(A5775,StruttureRicettive[DenominazioneCittà],StruttureRicettive[Località2])</f>
        <v>URBINO</v>
      </c>
    </row>
    <row r="5776" spans="1:4" x14ac:dyDescent="0.25">
      <c r="A5776" t="str">
        <f>StruttureRicettive[[#This Row],[Denominazione]] &amp; " (" &amp; StruttureRicettive[[#This Row],[Città]] &amp; ")"</f>
        <v>SEA CLUB - VESUVIO (SAN BENEDETTO DEL TRONTO)</v>
      </c>
      <c r="B5776" t="str">
        <f>_xlfn.XLOOKUP(ElencoStrutture!A5776,StruttureRicettive[DenominazioneCittà],StruttureRicettive[Città])</f>
        <v>SAN BENEDETTO DEL TRONTO</v>
      </c>
      <c r="C5776" t="str">
        <f>_xlfn.XLOOKUP(A5776,StruttureRicettive[DenominazioneCittà],StruttureRicettive[Località])</f>
        <v>PORTO D'ASCOLI</v>
      </c>
      <c r="D5776" t="str">
        <f>_xlfn.XLOOKUP(A5776,StruttureRicettive[DenominazioneCittà],StruttureRicettive[Località2])</f>
        <v>PORTO D'ASCOLI</v>
      </c>
    </row>
    <row r="5777" spans="1:4" x14ac:dyDescent="0.25">
      <c r="A5777" t="str">
        <f>StruttureRicettive[[#This Row],[Denominazione]] &amp; " (" &amp; StruttureRicettive[[#This Row],[Città]] &amp; ")"</f>
        <v>SEGALA BEATRICE (CALDAROLA)</v>
      </c>
      <c r="B5777" t="str">
        <f>_xlfn.XLOOKUP(ElencoStrutture!A5777,StruttureRicettive[DenominazioneCittà],StruttureRicettive[Città])</f>
        <v>CALDAROLA</v>
      </c>
      <c r="C5777" t="str">
        <f>_xlfn.XLOOKUP(A5777,StruttureRicettive[DenominazioneCittà],StruttureRicettive[Località])</f>
        <v>CALDAROLA</v>
      </c>
      <c r="D5777" t="str">
        <f>_xlfn.XLOOKUP(A5777,StruttureRicettive[DenominazioneCittà],StruttureRicettive[Località2])</f>
        <v>CALDAROLA</v>
      </c>
    </row>
    <row r="5778" spans="1:4" x14ac:dyDescent="0.25">
      <c r="A5778" t="str">
        <f>StruttureRicettive[[#This Row],[Denominazione]] &amp; " (" &amp; StruttureRicettive[[#This Row],[Città]] &amp; ")"</f>
        <v>SEGNAVENTO (STAFFOLO)</v>
      </c>
      <c r="B5778" t="str">
        <f>_xlfn.XLOOKUP(ElencoStrutture!A5778,StruttureRicettive[DenominazioneCittà],StruttureRicettive[Città])</f>
        <v>STAFFOLO</v>
      </c>
      <c r="C5778" t="str">
        <f>_xlfn.XLOOKUP(A5778,StruttureRicettive[DenominazioneCittà],StruttureRicettive[Località])</f>
        <v>no info</v>
      </c>
      <c r="D5778" t="str">
        <f>_xlfn.XLOOKUP(A5778,StruttureRicettive[DenominazioneCittà],StruttureRicettive[Località2])</f>
        <v>STAFFOLO</v>
      </c>
    </row>
    <row r="5779" spans="1:4" x14ac:dyDescent="0.25">
      <c r="A5779" t="str">
        <f>StruttureRicettive[[#This Row],[Denominazione]] &amp; " (" &amp; StruttureRicettive[[#This Row],[Città]] &amp; ")"</f>
        <v>SELIS GIOVANNA (FANO)</v>
      </c>
      <c r="B5779" t="str">
        <f>_xlfn.XLOOKUP(ElencoStrutture!A5779,StruttureRicettive[DenominazioneCittà],StruttureRicettive[Città])</f>
        <v>FANO</v>
      </c>
      <c r="C5779" t="str">
        <f>_xlfn.XLOOKUP(A5779,StruttureRicettive[DenominazioneCittà],StruttureRicettive[Località])</f>
        <v>no info</v>
      </c>
      <c r="D5779" t="str">
        <f>_xlfn.XLOOKUP(A5779,StruttureRicettive[DenominazioneCittà],StruttureRicettive[Località2])</f>
        <v>FANO</v>
      </c>
    </row>
    <row r="5780" spans="1:4" x14ac:dyDescent="0.25">
      <c r="A5780" t="str">
        <f>StruttureRicettive[[#This Row],[Denominazione]] &amp; " (" &amp; StruttureRicettive[[#This Row],[Città]] &amp; ")"</f>
        <v>SELVICOLLE COUNTRY HOUSE (CASTELRAIMONDO)</v>
      </c>
      <c r="B5780" t="str">
        <f>_xlfn.XLOOKUP(ElencoStrutture!A5780,StruttureRicettive[DenominazioneCittà],StruttureRicettive[Città])</f>
        <v>CASTELRAIMONDO</v>
      </c>
      <c r="C5780" t="str">
        <f>_xlfn.XLOOKUP(A5780,StruttureRicettive[DenominazioneCittà],StruttureRicettive[Località])</f>
        <v>SP 22 - CRISPIERO</v>
      </c>
      <c r="D5780" t="str">
        <f>_xlfn.XLOOKUP(A5780,StruttureRicettive[DenominazioneCittà],StruttureRicettive[Località2])</f>
        <v>SP 22 - CRISPIERO</v>
      </c>
    </row>
    <row r="5781" spans="1:4" x14ac:dyDescent="0.25">
      <c r="A5781" t="str">
        <f>StruttureRicettive[[#This Row],[Denominazione]] &amp; " (" &amp; StruttureRicettive[[#This Row],[Città]] &amp; ")"</f>
        <v>SENBHOTEL (SENIGALLIA)</v>
      </c>
      <c r="B5781" t="str">
        <f>_xlfn.XLOOKUP(ElencoStrutture!A5781,StruttureRicettive[DenominazioneCittà],StruttureRicettive[Città])</f>
        <v>SENIGALLIA</v>
      </c>
      <c r="C5781" t="str">
        <f>_xlfn.XLOOKUP(A5781,StruttureRicettive[DenominazioneCittà],StruttureRicettive[Località])</f>
        <v>SENIGALLIA</v>
      </c>
      <c r="D5781" t="str">
        <f>_xlfn.XLOOKUP(A5781,StruttureRicettive[DenominazioneCittà],StruttureRicettive[Località2])</f>
        <v>SENIGALLIA</v>
      </c>
    </row>
    <row r="5782" spans="1:4" x14ac:dyDescent="0.25">
      <c r="A5782" t="str">
        <f>StruttureRicettive[[#This Row],[Denominazione]] &amp; " (" &amp; StruttureRicettive[[#This Row],[Città]] &amp; ")"</f>
        <v>SENIGALLIA (SENIGALLIA)</v>
      </c>
      <c r="B5782" t="str">
        <f>_xlfn.XLOOKUP(ElencoStrutture!A5782,StruttureRicettive[DenominazioneCittà],StruttureRicettive[Città])</f>
        <v>SENIGALLIA</v>
      </c>
      <c r="C5782" t="str">
        <f>_xlfn.XLOOKUP(A5782,StruttureRicettive[DenominazioneCittà],StruttureRicettive[Località])</f>
        <v>SENIGALLIA</v>
      </c>
      <c r="D5782" t="str">
        <f>_xlfn.XLOOKUP(A5782,StruttureRicettive[DenominazioneCittà],StruttureRicettive[Località2])</f>
        <v>SENIGALLIA</v>
      </c>
    </row>
    <row r="5783" spans="1:4" x14ac:dyDescent="0.25">
      <c r="A5783" t="str">
        <f>StruttureRicettive[[#This Row],[Denominazione]] &amp; " (" &amp; StruttureRicettive[[#This Row],[Città]] &amp; ")"</f>
        <v>SENIGALLIA BEACH BAGNI N° 63 (SENIGALLIA)</v>
      </c>
      <c r="B5783" t="str">
        <f>_xlfn.XLOOKUP(ElencoStrutture!A5783,StruttureRicettive[DenominazioneCittà],StruttureRicettive[Città])</f>
        <v>SENIGALLIA</v>
      </c>
      <c r="C5783" t="str">
        <f>_xlfn.XLOOKUP(A5783,StruttureRicettive[DenominazioneCittà],StruttureRicettive[Località])</f>
        <v>SENIGALLIA</v>
      </c>
      <c r="D5783" t="str">
        <f>_xlfn.XLOOKUP(A5783,StruttureRicettive[DenominazioneCittà],StruttureRicettive[Località2])</f>
        <v>SENIGALLIA</v>
      </c>
    </row>
    <row r="5784" spans="1:4" x14ac:dyDescent="0.25">
      <c r="A5784" t="str">
        <f>StruttureRicettive[[#This Row],[Denominazione]] &amp; " (" &amp; StruttureRicettive[[#This Row],[Città]] &amp; ")"</f>
        <v>SENSAZIONE (ARCEVIA)</v>
      </c>
      <c r="B5784" t="str">
        <f>_xlfn.XLOOKUP(ElencoStrutture!A5784,StruttureRicettive[DenominazioneCittà],StruttureRicettive[Città])</f>
        <v>ARCEVIA</v>
      </c>
      <c r="C5784" t="str">
        <f>_xlfn.XLOOKUP(A5784,StruttureRicettive[DenominazioneCittà],StruttureRicettive[Località])</f>
        <v>CAUDINO</v>
      </c>
      <c r="D5784" t="str">
        <f>_xlfn.XLOOKUP(A5784,StruttureRicettive[DenominazioneCittà],StruttureRicettive[Località2])</f>
        <v>CAUDINO</v>
      </c>
    </row>
    <row r="5785" spans="1:4" x14ac:dyDescent="0.25">
      <c r="A5785" t="str">
        <f>StruttureRicettive[[#This Row],[Denominazione]] &amp; " (" &amp; StruttureRicettive[[#This Row],[Città]] &amp; ")"</f>
        <v>SENTIERO DELLE FIABE (CASTELFIDARDO)</v>
      </c>
      <c r="B5785" t="str">
        <f>_xlfn.XLOOKUP(ElencoStrutture!A5785,StruttureRicettive[DenominazioneCittà],StruttureRicettive[Città])</f>
        <v>CASTELFIDARDO</v>
      </c>
      <c r="C5785" t="str">
        <f>_xlfn.XLOOKUP(A5785,StruttureRicettive[DenominazioneCittà],StruttureRicettive[Località])</f>
        <v>no info</v>
      </c>
      <c r="D5785" t="str">
        <f>_xlfn.XLOOKUP(A5785,StruttureRicettive[DenominazioneCittà],StruttureRicettive[Località2])</f>
        <v>CASTELFIDARDO</v>
      </c>
    </row>
    <row r="5786" spans="1:4" x14ac:dyDescent="0.25">
      <c r="A5786" t="str">
        <f>StruttureRicettive[[#This Row],[Denominazione]] &amp; " (" &amp; StruttureRicettive[[#This Row],[Città]] &amp; ")"</f>
        <v>SENTIERO DELLE FIABE (SIROLO)</v>
      </c>
      <c r="B5786" t="str">
        <f>_xlfn.XLOOKUP(ElencoStrutture!A5786,StruttureRicettive[DenominazioneCittà],StruttureRicettive[Città])</f>
        <v>SIROLO</v>
      </c>
      <c r="C5786" t="str">
        <f>_xlfn.XLOOKUP(A5786,StruttureRicettive[DenominazioneCittà],StruttureRicettive[Località])</f>
        <v>no info</v>
      </c>
      <c r="D5786" t="str">
        <f>_xlfn.XLOOKUP(A5786,StruttureRicettive[DenominazioneCittà],StruttureRicettive[Località2])</f>
        <v>SIROLO</v>
      </c>
    </row>
    <row r="5787" spans="1:4" x14ac:dyDescent="0.25">
      <c r="A5787" t="str">
        <f>StruttureRicettive[[#This Row],[Denominazione]] &amp; " (" &amp; StruttureRicettive[[#This Row],[Città]] &amp; ")"</f>
        <v>SEPTEMPEDA HILLS (SAN SEVERINO MARCHE)</v>
      </c>
      <c r="B5787" t="str">
        <f>_xlfn.XLOOKUP(ElencoStrutture!A5787,StruttureRicettive[DenominazioneCittà],StruttureRicettive[Città])</f>
        <v>SAN SEVERINO MARCHE</v>
      </c>
      <c r="C5787" t="str">
        <f>_xlfn.XLOOKUP(A5787,StruttureRicettive[DenominazioneCittà],StruttureRicettive[Località])</f>
        <v>LOCALITÀ PIEVE</v>
      </c>
      <c r="D5787" t="str">
        <f>_xlfn.XLOOKUP(A5787,StruttureRicettive[DenominazioneCittà],StruttureRicettive[Località2])</f>
        <v>LOCALITÀ PIEVE</v>
      </c>
    </row>
    <row r="5788" spans="1:4" x14ac:dyDescent="0.25">
      <c r="A5788" t="str">
        <f>StruttureRicettive[[#This Row],[Denominazione]] &amp; " (" &amp; StruttureRicettive[[#This Row],[Città]] &amp; ")"</f>
        <v>SERAFINI GIORGIA (ACQUALAGNA)</v>
      </c>
      <c r="B5788" t="str">
        <f>_xlfn.XLOOKUP(ElencoStrutture!A5788,StruttureRicettive[DenominazioneCittà],StruttureRicettive[Città])</f>
        <v>ACQUALAGNA</v>
      </c>
      <c r="C5788" t="str">
        <f>_xlfn.XLOOKUP(A5788,StruttureRicettive[DenominazioneCittà],StruttureRicettive[Località])</f>
        <v>no info</v>
      </c>
      <c r="D5788" t="str">
        <f>_xlfn.XLOOKUP(A5788,StruttureRicettive[DenominazioneCittà],StruttureRicettive[Località2])</f>
        <v>ACQUALAGNA</v>
      </c>
    </row>
    <row r="5789" spans="1:4" x14ac:dyDescent="0.25">
      <c r="A5789" t="str">
        <f>StruttureRicettive[[#This Row],[Denominazione]] &amp; " (" &amp; StruttureRicettive[[#This Row],[Città]] &amp; ")"</f>
        <v>SERI GIUSEPPE (COLMURANO)</v>
      </c>
      <c r="B5789" t="str">
        <f>_xlfn.XLOOKUP(ElencoStrutture!A5789,StruttureRicettive[DenominazioneCittà],StruttureRicettive[Città])</f>
        <v>COLMURANO</v>
      </c>
      <c r="C5789" t="str">
        <f>_xlfn.XLOOKUP(A5789,StruttureRicettive[DenominazioneCittà],StruttureRicettive[Località])</f>
        <v>COLMURANO</v>
      </c>
      <c r="D5789" t="str">
        <f>_xlfn.XLOOKUP(A5789,StruttureRicettive[DenominazioneCittà],StruttureRicettive[Località2])</f>
        <v>COLMURANO</v>
      </c>
    </row>
    <row r="5790" spans="1:4" x14ac:dyDescent="0.25">
      <c r="A5790" t="str">
        <f>StruttureRicettive[[#This Row],[Denominazione]] &amp; " (" &amp; StruttureRicettive[[#This Row],[Città]] &amp; ")"</f>
        <v>SERI MARCO (MONDOLFO)</v>
      </c>
      <c r="B5790" t="str">
        <f>_xlfn.XLOOKUP(ElencoStrutture!A5790,StruttureRicettive[DenominazioneCittà],StruttureRicettive[Città])</f>
        <v>MONDOLFO</v>
      </c>
      <c r="C5790" t="str">
        <f>_xlfn.XLOOKUP(A5790,StruttureRicettive[DenominazioneCittà],StruttureRicettive[Località])</f>
        <v>no info</v>
      </c>
      <c r="D5790" t="str">
        <f>_xlfn.XLOOKUP(A5790,StruttureRicettive[DenominazioneCittà],StruttureRicettive[Località2])</f>
        <v>MONDOLFO</v>
      </c>
    </row>
    <row r="5791" spans="1:4" x14ac:dyDescent="0.25">
      <c r="A5791" t="str">
        <f>StruttureRicettive[[#This Row],[Denominazione]] &amp; " (" &amp; StruttureRicettive[[#This Row],[Città]] &amp; ")"</f>
        <v>SERPANERA (SARNANO)</v>
      </c>
      <c r="B5791" t="str">
        <f>_xlfn.XLOOKUP(ElencoStrutture!A5791,StruttureRicettive[DenominazioneCittà],StruttureRicettive[Città])</f>
        <v>SARNANO</v>
      </c>
      <c r="C5791" t="str">
        <f>_xlfn.XLOOKUP(A5791,StruttureRicettive[DenominazioneCittà],StruttureRicettive[Località])</f>
        <v>LOCALITÀ SCHITO</v>
      </c>
      <c r="D5791" t="str">
        <f>_xlfn.XLOOKUP(A5791,StruttureRicettive[DenominazioneCittà],StruttureRicettive[Località2])</f>
        <v>LOCALITÀ SCHITO</v>
      </c>
    </row>
    <row r="5792" spans="1:4" x14ac:dyDescent="0.25">
      <c r="A5792" t="str">
        <f>StruttureRicettive[[#This Row],[Denominazione]] &amp; " (" &amp; StruttureRicettive[[#This Row],[Città]] &amp; ")"</f>
        <v>SETTEMARI (PORTO SANT'ELPIDIO)</v>
      </c>
      <c r="B5792" t="str">
        <f>_xlfn.XLOOKUP(ElencoStrutture!A5792,StruttureRicettive[DenominazioneCittà],StruttureRicettive[Città])</f>
        <v>PORTO SANT'ELPIDIO</v>
      </c>
      <c r="C5792" t="str">
        <f>_xlfn.XLOOKUP(A5792,StruttureRicettive[DenominazioneCittà],StruttureRicettive[Località])</f>
        <v>no info</v>
      </c>
      <c r="D5792" t="str">
        <f>_xlfn.XLOOKUP(A5792,StruttureRicettive[DenominazioneCittà],StruttureRicettive[Località2])</f>
        <v>PORTO SANT'ELPIDIO</v>
      </c>
    </row>
    <row r="5793" spans="1:4" x14ac:dyDescent="0.25">
      <c r="A5793" t="str">
        <f>StruttureRicettive[[#This Row],[Denominazione]] &amp; " (" &amp; StruttureRicettive[[#This Row],[Città]] &amp; ")"</f>
        <v>SEVEN ROOMS (SAN BENEDETTO DEL TRONTO)</v>
      </c>
      <c r="B5793" t="str">
        <f>_xlfn.XLOOKUP(ElencoStrutture!A5793,StruttureRicettive[DenominazioneCittà],StruttureRicettive[Città])</f>
        <v>SAN BENEDETTO DEL TRONTO</v>
      </c>
      <c r="C5793" t="str">
        <f>_xlfn.XLOOKUP(A5793,StruttureRicettive[DenominazioneCittà],StruttureRicettive[Località])</f>
        <v>SAN BENEDETTO DEL TRONTO</v>
      </c>
      <c r="D5793" t="str">
        <f>_xlfn.XLOOKUP(A5793,StruttureRicettive[DenominazioneCittà],StruttureRicettive[Località2])</f>
        <v>SAN BENEDETTO DEL TRONTO</v>
      </c>
    </row>
    <row r="5794" spans="1:4" x14ac:dyDescent="0.25">
      <c r="A5794" t="str">
        <f>StruttureRicettive[[#This Row],[Denominazione]] &amp; " (" &amp; StruttureRicettive[[#This Row],[Città]] &amp; ")"</f>
        <v>SHADA (CIVITANOVA MARCHE)</v>
      </c>
      <c r="B5794" t="str">
        <f>_xlfn.XLOOKUP(ElencoStrutture!A5794,StruttureRicettive[DenominazioneCittà],StruttureRicettive[Città])</f>
        <v>CIVITANOVA MARCHE</v>
      </c>
      <c r="C5794" t="str">
        <f>_xlfn.XLOOKUP(A5794,StruttureRicettive[DenominazioneCittà],StruttureRicettive[Località])</f>
        <v>no info</v>
      </c>
      <c r="D5794" t="str">
        <f>_xlfn.XLOOKUP(A5794,StruttureRicettive[DenominazioneCittà],StruttureRicettive[Località2])</f>
        <v>CIVITANOVA MARCHE</v>
      </c>
    </row>
    <row r="5795" spans="1:4" x14ac:dyDescent="0.25">
      <c r="A5795" t="str">
        <f>StruttureRicettive[[#This Row],[Denominazione]] &amp; " (" &amp; StruttureRicettive[[#This Row],[Città]] &amp; ")"</f>
        <v>SHAMBALA COUNTRY HOUSE (SAN GINESIO)</v>
      </c>
      <c r="B5795" t="str">
        <f>_xlfn.XLOOKUP(ElencoStrutture!A5795,StruttureRicettive[DenominazioneCittà],StruttureRicettive[Città])</f>
        <v>SAN GINESIO</v>
      </c>
      <c r="C5795" t="str">
        <f>_xlfn.XLOOKUP(A5795,StruttureRicettive[DenominazioneCittà],StruttureRicettive[Località])</f>
        <v>SAN GINESIO</v>
      </c>
      <c r="D5795" t="str">
        <f>_xlfn.XLOOKUP(A5795,StruttureRicettive[DenominazioneCittà],StruttureRicettive[Località2])</f>
        <v>SAN GINESIO</v>
      </c>
    </row>
    <row r="5796" spans="1:4" x14ac:dyDescent="0.25">
      <c r="A5796" t="str">
        <f>StruttureRicettive[[#This Row],[Denominazione]] &amp; " (" &amp; StruttureRicettive[[#This Row],[Città]] &amp; ")"</f>
        <v>SIENAERT KOEN CASE ED APPARTAMENTI PER VACANZE (CINGOLI)</v>
      </c>
      <c r="B5796" t="str">
        <f>_xlfn.XLOOKUP(ElencoStrutture!A5796,StruttureRicettive[DenominazioneCittà],StruttureRicettive[Città])</f>
        <v>CINGOLI</v>
      </c>
      <c r="C5796" t="str">
        <f>_xlfn.XLOOKUP(A5796,StruttureRicettive[DenominazioneCittà],StruttureRicettive[Località])</f>
        <v>MONNECE</v>
      </c>
      <c r="D5796" t="str">
        <f>_xlfn.XLOOKUP(A5796,StruttureRicettive[DenominazioneCittà],StruttureRicettive[Località2])</f>
        <v>MONNECE</v>
      </c>
    </row>
    <row r="5797" spans="1:4" x14ac:dyDescent="0.25">
      <c r="A5797" t="str">
        <f>StruttureRicettive[[#This Row],[Denominazione]] &amp; " (" &amp; StruttureRicettive[[#This Row],[Città]] &amp; ")"</f>
        <v>SIESTA (FALCONARA MARITTIMA)</v>
      </c>
      <c r="B5797" t="str">
        <f>_xlfn.XLOOKUP(ElencoStrutture!A5797,StruttureRicettive[DenominazioneCittà],StruttureRicettive[Città])</f>
        <v>FALCONARA MARITTIMA</v>
      </c>
      <c r="C5797" t="str">
        <f>_xlfn.XLOOKUP(A5797,StruttureRicettive[DenominazioneCittà],StruttureRicettive[Località])</f>
        <v>no info</v>
      </c>
      <c r="D5797" t="str">
        <f>_xlfn.XLOOKUP(A5797,StruttureRicettive[DenominazioneCittà],StruttureRicettive[Località2])</f>
        <v>FALCONARA MARITTIMA</v>
      </c>
    </row>
    <row r="5798" spans="1:4" x14ac:dyDescent="0.25">
      <c r="A5798" t="str">
        <f>StruttureRicettive[[#This Row],[Denominazione]] &amp; " (" &amp; StruttureRicettive[[#This Row],[Città]] &amp; ")"</f>
        <v>SIGNORINI SILVIA (ANCONA)</v>
      </c>
      <c r="B5798" t="str">
        <f>_xlfn.XLOOKUP(ElencoStrutture!A5798,StruttureRicettive[DenominazioneCittà],StruttureRicettive[Città])</f>
        <v>ANCONA</v>
      </c>
      <c r="C5798" t="str">
        <f>_xlfn.XLOOKUP(A5798,StruttureRicettive[DenominazioneCittà],StruttureRicettive[Località])</f>
        <v>ANCONA</v>
      </c>
      <c r="D5798" t="str">
        <f>_xlfn.XLOOKUP(A5798,StruttureRicettive[DenominazioneCittà],StruttureRicettive[Località2])</f>
        <v>ANCONA</v>
      </c>
    </row>
    <row r="5799" spans="1:4" x14ac:dyDescent="0.25">
      <c r="A5799" t="str">
        <f>StruttureRicettive[[#This Row],[Denominazione]] &amp; " (" &amp; StruttureRicettive[[#This Row],[Città]] &amp; ")"</f>
        <v>SILVESTRINI LIVIANA APP.TO VIA DEGLI ULIVI (SENIGALLIA)</v>
      </c>
      <c r="B5799" t="str">
        <f>_xlfn.XLOOKUP(ElencoStrutture!A5799,StruttureRicettive[DenominazioneCittà],StruttureRicettive[Città])</f>
        <v>SENIGALLIA</v>
      </c>
      <c r="C5799" t="str">
        <f>_xlfn.XLOOKUP(A5799,StruttureRicettive[DenominazioneCittà],StruttureRicettive[Località])</f>
        <v>SENIGALLIA</v>
      </c>
      <c r="D5799" t="str">
        <f>_xlfn.XLOOKUP(A5799,StruttureRicettive[DenominazioneCittà],StruttureRicettive[Località2])</f>
        <v>SENIGALLIA</v>
      </c>
    </row>
    <row r="5800" spans="1:4" x14ac:dyDescent="0.25">
      <c r="A5800" t="str">
        <f>StruttureRicettive[[#This Row],[Denominazione]] &amp; " (" &amp; StruttureRicettive[[#This Row],[Città]] &amp; ")"</f>
        <v>SILVESTRINI LIVIANA APP.TO VIALE SORRENTO (SENIGALLIA)</v>
      </c>
      <c r="B5800" t="str">
        <f>_xlfn.XLOOKUP(ElencoStrutture!A5800,StruttureRicettive[DenominazioneCittà],StruttureRicettive[Città])</f>
        <v>SENIGALLIA</v>
      </c>
      <c r="C5800" t="str">
        <f>_xlfn.XLOOKUP(A5800,StruttureRicettive[DenominazioneCittà],StruttureRicettive[Località])</f>
        <v>MARZOCCA</v>
      </c>
      <c r="D5800" t="str">
        <f>_xlfn.XLOOKUP(A5800,StruttureRicettive[DenominazioneCittà],StruttureRicettive[Località2])</f>
        <v>MARZOCCA</v>
      </c>
    </row>
    <row r="5801" spans="1:4" x14ac:dyDescent="0.25">
      <c r="A5801" t="str">
        <f>StruttureRicettive[[#This Row],[Denominazione]] &amp; " (" &amp; StruttureRicettive[[#This Row],[Città]] &amp; ")"</f>
        <v>SILVETTI GIANFRANCO E GAETANO (LORO PICENO)</v>
      </c>
      <c r="B5801" t="str">
        <f>_xlfn.XLOOKUP(ElencoStrutture!A5801,StruttureRicettive[DenominazioneCittà],StruttureRicettive[Città])</f>
        <v>LORO PICENO</v>
      </c>
      <c r="C5801" t="str">
        <f>_xlfn.XLOOKUP(A5801,StruttureRicettive[DenominazioneCittà],StruttureRicettive[Località])</f>
        <v>LORO PICENO</v>
      </c>
      <c r="D5801" t="str">
        <f>_xlfn.XLOOKUP(A5801,StruttureRicettive[DenominazioneCittà],StruttureRicettive[Località2])</f>
        <v>LORO PICENO</v>
      </c>
    </row>
    <row r="5802" spans="1:4" x14ac:dyDescent="0.25">
      <c r="A5802" t="str">
        <f>StruttureRicettive[[#This Row],[Denominazione]] &amp; " (" &amp; StruttureRicettive[[#This Row],[Città]] &amp; ")"</f>
        <v>SILVIA (SAN GINESIO)</v>
      </c>
      <c r="B5802" t="str">
        <f>_xlfn.XLOOKUP(ElencoStrutture!A5802,StruttureRicettive[DenominazioneCittà],StruttureRicettive[Città])</f>
        <v>SAN GINESIO</v>
      </c>
      <c r="C5802" t="str">
        <f>_xlfn.XLOOKUP(A5802,StruttureRicettive[DenominazioneCittà],StruttureRicettive[Località])</f>
        <v>SAN GINESIO</v>
      </c>
      <c r="D5802" t="str">
        <f>_xlfn.XLOOKUP(A5802,StruttureRicettive[DenominazioneCittà],StruttureRicettive[Località2])</f>
        <v>SAN GINESIO</v>
      </c>
    </row>
    <row r="5803" spans="1:4" x14ac:dyDescent="0.25">
      <c r="A5803" t="str">
        <f>StruttureRicettive[[#This Row],[Denominazione]] &amp; " (" &amp; StruttureRicettive[[#This Row],[Città]] &amp; ")"</f>
        <v>SILVIO SUD 1, 3 (SIROLO)</v>
      </c>
      <c r="B5803" t="str">
        <f>_xlfn.XLOOKUP(ElencoStrutture!A5803,StruttureRicettive[DenominazioneCittà],StruttureRicettive[Città])</f>
        <v>SIROLO</v>
      </c>
      <c r="C5803" t="str">
        <f>_xlfn.XLOOKUP(A5803,StruttureRicettive[DenominazioneCittà],StruttureRicettive[Località])</f>
        <v>LOC. SASSI NERI</v>
      </c>
      <c r="D5803" t="str">
        <f>_xlfn.XLOOKUP(A5803,StruttureRicettive[DenominazioneCittà],StruttureRicettive[Località2])</f>
        <v>LOC. SASSI NERI</v>
      </c>
    </row>
    <row r="5804" spans="1:4" x14ac:dyDescent="0.25">
      <c r="A5804" t="str">
        <f>StruttureRicettive[[#This Row],[Denominazione]] &amp; " (" &amp; StruttureRicettive[[#This Row],[Città]] &amp; ")"</f>
        <v>SIMONA (SENIGALLIA)</v>
      </c>
      <c r="B5804" t="str">
        <f>_xlfn.XLOOKUP(ElencoStrutture!A5804,StruttureRicettive[DenominazioneCittà],StruttureRicettive[Città])</f>
        <v>SENIGALLIA</v>
      </c>
      <c r="C5804" t="str">
        <f>_xlfn.XLOOKUP(A5804,StruttureRicettive[DenominazioneCittà],StruttureRicettive[Località])</f>
        <v>SENIGALLIA</v>
      </c>
      <c r="D5804" t="str">
        <f>_xlfn.XLOOKUP(A5804,StruttureRicettive[DenominazioneCittà],StruttureRicettive[Località2])</f>
        <v>SENIGALLIA</v>
      </c>
    </row>
    <row r="5805" spans="1:4" x14ac:dyDescent="0.25">
      <c r="A5805" t="str">
        <f>StruttureRicettive[[#This Row],[Denominazione]] &amp; " (" &amp; StruttureRicettive[[#This Row],[Città]] &amp; ")"</f>
        <v>SIMONCELLI MATTEO (PESARO)</v>
      </c>
      <c r="B5805" t="str">
        <f>_xlfn.XLOOKUP(ElencoStrutture!A5805,StruttureRicettive[DenominazioneCittà],StruttureRicettive[Città])</f>
        <v>PESARO</v>
      </c>
      <c r="C5805" t="str">
        <f>_xlfn.XLOOKUP(A5805,StruttureRicettive[DenominazioneCittà],StruttureRicettive[Località])</f>
        <v>PESARO</v>
      </c>
      <c r="D5805" t="str">
        <f>_xlfn.XLOOKUP(A5805,StruttureRicettive[DenominazioneCittà],StruttureRicettive[Località2])</f>
        <v>PESARO</v>
      </c>
    </row>
    <row r="5806" spans="1:4" x14ac:dyDescent="0.25">
      <c r="A5806" t="str">
        <f>StruttureRicettive[[#This Row],[Denominazione]] &amp; " (" &amp; StruttureRicettive[[#This Row],[Città]] &amp; ")"</f>
        <v>SIMONCELLI PAOLA (SENIGALLIA)</v>
      </c>
      <c r="B5806" t="str">
        <f>_xlfn.XLOOKUP(ElencoStrutture!A5806,StruttureRicettive[DenominazioneCittà],StruttureRicettive[Città])</f>
        <v>SENIGALLIA</v>
      </c>
      <c r="C5806" t="str">
        <f>_xlfn.XLOOKUP(A5806,StruttureRicettive[DenominazioneCittà],StruttureRicettive[Località])</f>
        <v>SENIGALLIA</v>
      </c>
      <c r="D5806" t="str">
        <f>_xlfn.XLOOKUP(A5806,StruttureRicettive[DenominazioneCittà],StruttureRicettive[Località2])</f>
        <v>SENIGALLIA</v>
      </c>
    </row>
    <row r="5807" spans="1:4" x14ac:dyDescent="0.25">
      <c r="A5807" t="str">
        <f>StruttureRicettive[[#This Row],[Denominazione]] &amp; " (" &amp; StruttureRicettive[[#This Row],[Città]] &amp; ")"</f>
        <v>SIMONCINI EUGENIO MARIA (FANO)</v>
      </c>
      <c r="B5807" t="str">
        <f>_xlfn.XLOOKUP(ElencoStrutture!A5807,StruttureRicettive[DenominazioneCittà],StruttureRicettive[Città])</f>
        <v>FANO</v>
      </c>
      <c r="C5807" t="str">
        <f>_xlfn.XLOOKUP(A5807,StruttureRicettive[DenominazioneCittà],StruttureRicettive[Località])</f>
        <v>no info</v>
      </c>
      <c r="D5807" t="str">
        <f>_xlfn.XLOOKUP(A5807,StruttureRicettive[DenominazioneCittà],StruttureRicettive[Località2])</f>
        <v>FANO</v>
      </c>
    </row>
    <row r="5808" spans="1:4" x14ac:dyDescent="0.25">
      <c r="A5808" t="str">
        <f>StruttureRicettive[[#This Row],[Denominazione]] &amp; " (" &amp; StruttureRicettive[[#This Row],[Città]] &amp; ")"</f>
        <v>SIMONCINI RITA (FANO)</v>
      </c>
      <c r="B5808" t="str">
        <f>_xlfn.XLOOKUP(ElencoStrutture!A5808,StruttureRicettive[DenominazioneCittà],StruttureRicettive[Città])</f>
        <v>FANO</v>
      </c>
      <c r="C5808" t="str">
        <f>_xlfn.XLOOKUP(A5808,StruttureRicettive[DenominazioneCittà],StruttureRicettive[Località])</f>
        <v>no info</v>
      </c>
      <c r="D5808" t="str">
        <f>_xlfn.XLOOKUP(A5808,StruttureRicettive[DenominazioneCittà],StruttureRicettive[Località2])</f>
        <v>FANO</v>
      </c>
    </row>
    <row r="5809" spans="1:4" x14ac:dyDescent="0.25">
      <c r="A5809" t="str">
        <f>StruttureRicettive[[#This Row],[Denominazione]] &amp; " (" &amp; StruttureRicettive[[#This Row],[Città]] &amp; ")"</f>
        <v>SIMONCIONI ROSSANA APP.TO 25 (SENIGALLIA)</v>
      </c>
      <c r="B5809" t="str">
        <f>_xlfn.XLOOKUP(ElencoStrutture!A5809,StruttureRicettive[DenominazioneCittà],StruttureRicettive[Città])</f>
        <v>SENIGALLIA</v>
      </c>
      <c r="C5809" t="str">
        <f>_xlfn.XLOOKUP(A5809,StruttureRicettive[DenominazioneCittà],StruttureRicettive[Località])</f>
        <v>SENIGALLIA</v>
      </c>
      <c r="D5809" t="str">
        <f>_xlfn.XLOOKUP(A5809,StruttureRicettive[DenominazioneCittà],StruttureRicettive[Località2])</f>
        <v>SENIGALLIA</v>
      </c>
    </row>
    <row r="5810" spans="1:4" x14ac:dyDescent="0.25">
      <c r="A5810" t="str">
        <f>StruttureRicettive[[#This Row],[Denominazione]] &amp; " (" &amp; StruttureRicettive[[#This Row],[Città]] &amp; ")"</f>
        <v>SIMONCIONI ROSSANA APP.TO 27 (SENIGALLIA)</v>
      </c>
      <c r="B5810" t="str">
        <f>_xlfn.XLOOKUP(ElencoStrutture!A5810,StruttureRicettive[DenominazioneCittà],StruttureRicettive[Città])</f>
        <v>SENIGALLIA</v>
      </c>
      <c r="C5810" t="str">
        <f>_xlfn.XLOOKUP(A5810,StruttureRicettive[DenominazioneCittà],StruttureRicettive[Località])</f>
        <v>SENIGALLIA</v>
      </c>
      <c r="D5810" t="str">
        <f>_xlfn.XLOOKUP(A5810,StruttureRicettive[DenominazioneCittà],StruttureRicettive[Località2])</f>
        <v>SENIGALLIA</v>
      </c>
    </row>
    <row r="5811" spans="1:4" x14ac:dyDescent="0.25">
      <c r="A5811" t="str">
        <f>StruttureRicettive[[#This Row],[Denominazione]] &amp; " (" &amp; StruttureRicettive[[#This Row],[Città]] &amp; ")"</f>
        <v>SIMONETTI LEONDINA (ANCONA)</v>
      </c>
      <c r="B5811" t="str">
        <f>_xlfn.XLOOKUP(ElencoStrutture!A5811,StruttureRicettive[DenominazioneCittà],StruttureRicettive[Città])</f>
        <v>ANCONA</v>
      </c>
      <c r="C5811" t="str">
        <f>_xlfn.XLOOKUP(A5811,StruttureRicettive[DenominazioneCittà],StruttureRicettive[Località])</f>
        <v>ANCONA</v>
      </c>
      <c r="D5811" t="str">
        <f>_xlfn.XLOOKUP(A5811,StruttureRicettive[DenominazioneCittà],StruttureRicettive[Località2])</f>
        <v>ANCONA</v>
      </c>
    </row>
    <row r="5812" spans="1:4" x14ac:dyDescent="0.25">
      <c r="A5812" t="str">
        <f>StruttureRicettive[[#This Row],[Denominazione]] &amp; " (" &amp; StruttureRicettive[[#This Row],[Città]] &amp; ")"</f>
        <v>SIMONETTI LEONDINA (ANCONA)</v>
      </c>
      <c r="B5812" t="str">
        <f>_xlfn.XLOOKUP(ElencoStrutture!A5812,StruttureRicettive[DenominazioneCittà],StruttureRicettive[Città])</f>
        <v>ANCONA</v>
      </c>
      <c r="C5812" t="str">
        <f>_xlfn.XLOOKUP(A5812,StruttureRicettive[DenominazioneCittà],StruttureRicettive[Località])</f>
        <v>ANCONA</v>
      </c>
      <c r="D5812" t="str">
        <f>_xlfn.XLOOKUP(A5812,StruttureRicettive[DenominazioneCittà],StruttureRicettive[Località2])</f>
        <v>ANCONA</v>
      </c>
    </row>
    <row r="5813" spans="1:4" x14ac:dyDescent="0.25">
      <c r="A5813" t="str">
        <f>StruttureRicettive[[#This Row],[Denominazione]] &amp; " (" &amp; StruttureRicettive[[#This Row],[Città]] &amp; ")"</f>
        <v>SIMONETTI LORELLA (SENIGALLIA)</v>
      </c>
      <c r="B5813" t="str">
        <f>_xlfn.XLOOKUP(ElencoStrutture!A5813,StruttureRicettive[DenominazioneCittà],StruttureRicettive[Città])</f>
        <v>SENIGALLIA</v>
      </c>
      <c r="C5813" t="str">
        <f>_xlfn.XLOOKUP(A5813,StruttureRicettive[DenominazioneCittà],StruttureRicettive[Località])</f>
        <v>SENIGALLIA</v>
      </c>
      <c r="D5813" t="str">
        <f>_xlfn.XLOOKUP(A5813,StruttureRicettive[DenominazioneCittà],StruttureRicettive[Località2])</f>
        <v>SENIGALLIA</v>
      </c>
    </row>
    <row r="5814" spans="1:4" x14ac:dyDescent="0.25">
      <c r="A5814" t="str">
        <f>StruttureRicettive[[#This Row],[Denominazione]] &amp; " (" &amp; StruttureRicettive[[#This Row],[Città]] &amp; ")"</f>
        <v>SIMONETTI LUCIANA (SENIGALLIA)</v>
      </c>
      <c r="B5814" t="str">
        <f>_xlfn.XLOOKUP(ElencoStrutture!A5814,StruttureRicettive[DenominazioneCittà],StruttureRicettive[Città])</f>
        <v>SENIGALLIA</v>
      </c>
      <c r="C5814" t="str">
        <f>_xlfn.XLOOKUP(A5814,StruttureRicettive[DenominazioneCittà],StruttureRicettive[Località])</f>
        <v>VIA SPONTINI, 48</v>
      </c>
      <c r="D5814" t="str">
        <f>_xlfn.XLOOKUP(A5814,StruttureRicettive[DenominazioneCittà],StruttureRicettive[Località2])</f>
        <v>VIA SPONTINI, 48</v>
      </c>
    </row>
    <row r="5815" spans="1:4" x14ac:dyDescent="0.25">
      <c r="A5815" t="str">
        <f>StruttureRicettive[[#This Row],[Denominazione]] &amp; " (" &amp; StruttureRicettive[[#This Row],[Città]] &amp; ")"</f>
        <v>SIRENA (GABICCE MARE)</v>
      </c>
      <c r="B5815" t="str">
        <f>_xlfn.XLOOKUP(ElencoStrutture!A5815,StruttureRicettive[DenominazioneCittà],StruttureRicettive[Città])</f>
        <v>GABICCE MARE</v>
      </c>
      <c r="C5815" t="str">
        <f>_xlfn.XLOOKUP(A5815,StruttureRicettive[DenominazioneCittà],StruttureRicettive[Località])</f>
        <v>GABICCE MARE</v>
      </c>
      <c r="D5815" t="str">
        <f>_xlfn.XLOOKUP(A5815,StruttureRicettive[DenominazioneCittà],StruttureRicettive[Località2])</f>
        <v>GABICCE MARE</v>
      </c>
    </row>
    <row r="5816" spans="1:4" x14ac:dyDescent="0.25">
      <c r="A5816" t="str">
        <f>StruttureRicettive[[#This Row],[Denominazione]] &amp; " (" &amp; StruttureRicettive[[#This Row],[Città]] &amp; ")"</f>
        <v>SIRENA (NUMANA)</v>
      </c>
      <c r="B5816" t="str">
        <f>_xlfn.XLOOKUP(ElencoStrutture!A5816,StruttureRicettive[DenominazioneCittà],StruttureRicettive[Città])</f>
        <v>NUMANA</v>
      </c>
      <c r="C5816" t="str">
        <f>_xlfn.XLOOKUP(A5816,StruttureRicettive[DenominazioneCittà],StruttureRicettive[Località])</f>
        <v>NUMANA</v>
      </c>
      <c r="D5816" t="str">
        <f>_xlfn.XLOOKUP(A5816,StruttureRicettive[DenominazioneCittà],StruttureRicettive[Località2])</f>
        <v>NUMANA</v>
      </c>
    </row>
    <row r="5817" spans="1:4" x14ac:dyDescent="0.25">
      <c r="A5817" t="str">
        <f>StruttureRicettive[[#This Row],[Denominazione]] &amp; " (" &amp; StruttureRicettive[[#This Row],[Città]] &amp; ")"</f>
        <v>SIRENA (SENIGALLIA)</v>
      </c>
      <c r="B5817" t="str">
        <f>_xlfn.XLOOKUP(ElencoStrutture!A5817,StruttureRicettive[DenominazioneCittà],StruttureRicettive[Città])</f>
        <v>SENIGALLIA</v>
      </c>
      <c r="C5817" t="str">
        <f>_xlfn.XLOOKUP(A5817,StruttureRicettive[DenominazioneCittà],StruttureRicettive[Località])</f>
        <v>SENIGALLIA</v>
      </c>
      <c r="D5817" t="str">
        <f>_xlfn.XLOOKUP(A5817,StruttureRicettive[DenominazioneCittà],StruttureRicettive[Località2])</f>
        <v>SENIGALLIA</v>
      </c>
    </row>
    <row r="5818" spans="1:4" x14ac:dyDescent="0.25">
      <c r="A5818" t="str">
        <f>StruttureRicettive[[#This Row],[Denominazione]] &amp; " (" &amp; StruttureRicettive[[#This Row],[Città]] &amp; ")"</f>
        <v>SIRENELLA (CUPRA MARITTIMA)</v>
      </c>
      <c r="B5818" t="str">
        <f>_xlfn.XLOOKUP(ElencoStrutture!A5818,StruttureRicettive[DenominazioneCittà],StruttureRicettive[Città])</f>
        <v>CUPRA MARITTIMA</v>
      </c>
      <c r="C5818" t="str">
        <f>_xlfn.XLOOKUP(A5818,StruttureRicettive[DenominazioneCittà],StruttureRicettive[Località])</f>
        <v>CUPRA MARITTIMA</v>
      </c>
      <c r="D5818" t="str">
        <f>_xlfn.XLOOKUP(A5818,StruttureRicettive[DenominazioneCittà],StruttureRicettive[Località2])</f>
        <v>CUPRA MARITTIMA</v>
      </c>
    </row>
    <row r="5819" spans="1:4" x14ac:dyDescent="0.25">
      <c r="A5819" t="str">
        <f>StruttureRicettive[[#This Row],[Denominazione]] &amp; " (" &amp; StruttureRicettive[[#This Row],[Città]] &amp; ")"</f>
        <v>SIRI HOTEL (FANO)</v>
      </c>
      <c r="B5819" t="str">
        <f>_xlfn.XLOOKUP(ElencoStrutture!A5819,StruttureRicettive[DenominazioneCittà],StruttureRicettive[Città])</f>
        <v>FANO</v>
      </c>
      <c r="C5819" t="str">
        <f>_xlfn.XLOOKUP(A5819,StruttureRicettive[DenominazioneCittà],StruttureRicettive[Località])</f>
        <v>FANO</v>
      </c>
      <c r="D5819" t="str">
        <f>_xlfn.XLOOKUP(A5819,StruttureRicettive[DenominazioneCittà],StruttureRicettive[Località2])</f>
        <v>FANO</v>
      </c>
    </row>
    <row r="5820" spans="1:4" x14ac:dyDescent="0.25">
      <c r="A5820" t="str">
        <f>StruttureRicettive[[#This Row],[Denominazione]] &amp; " (" &amp; StruttureRicettive[[#This Row],[Città]] &amp; ")"</f>
        <v>SIROLO MY HOUSE (SIROLO)</v>
      </c>
      <c r="B5820" t="str">
        <f>_xlfn.XLOOKUP(ElencoStrutture!A5820,StruttureRicettive[DenominazioneCittà],StruttureRicettive[Città])</f>
        <v>SIROLO</v>
      </c>
      <c r="C5820" t="str">
        <f>_xlfn.XLOOKUP(A5820,StruttureRicettive[DenominazioneCittà],StruttureRicettive[Località])</f>
        <v>SIROLO</v>
      </c>
      <c r="D5820" t="str">
        <f>_xlfn.XLOOKUP(A5820,StruttureRicettive[DenominazioneCittà],StruttureRicettive[Località2])</f>
        <v>SIROLO</v>
      </c>
    </row>
    <row r="5821" spans="1:4" x14ac:dyDescent="0.25">
      <c r="A5821" t="str">
        <f>StruttureRicettive[[#This Row],[Denominazione]] &amp; " (" &amp; StruttureRicettive[[#This Row],[Città]] &amp; ")"</f>
        <v>SIROLO SUMMER (SIROLO)</v>
      </c>
      <c r="B5821" t="str">
        <f>_xlfn.XLOOKUP(ElencoStrutture!A5821,StruttureRicettive[DenominazioneCittà],StruttureRicettive[Città])</f>
        <v>SIROLO</v>
      </c>
      <c r="C5821" t="str">
        <f>_xlfn.XLOOKUP(A5821,StruttureRicettive[DenominazioneCittà],StruttureRicettive[Località])</f>
        <v>SIROLO</v>
      </c>
      <c r="D5821" t="str">
        <f>_xlfn.XLOOKUP(A5821,StruttureRicettive[DenominazioneCittà],StruttureRicettive[Località2])</f>
        <v>SIROLO</v>
      </c>
    </row>
    <row r="5822" spans="1:4" x14ac:dyDescent="0.25">
      <c r="A5822" t="str">
        <f>StruttureRicettive[[#This Row],[Denominazione]] &amp; " (" &amp; StruttureRicettive[[#This Row],[Città]] &amp; ")"</f>
        <v>SLUIJS STEEN MARGARETHA (ARCEVIA)</v>
      </c>
      <c r="B5822" t="str">
        <f>_xlfn.XLOOKUP(ElencoStrutture!A5822,StruttureRicettive[DenominazioneCittà],StruttureRicettive[Città])</f>
        <v>ARCEVIA</v>
      </c>
      <c r="C5822" t="str">
        <f>_xlfn.XLOOKUP(A5822,StruttureRicettive[DenominazioneCittà],StruttureRicettive[Località])</f>
        <v>ARCEVIA</v>
      </c>
      <c r="D5822" t="str">
        <f>_xlfn.XLOOKUP(A5822,StruttureRicettive[DenominazioneCittà],StruttureRicettive[Località2])</f>
        <v>ARCEVIA</v>
      </c>
    </row>
    <row r="5823" spans="1:4" x14ac:dyDescent="0.25">
      <c r="A5823" t="str">
        <f>StruttureRicettive[[#This Row],[Denominazione]] &amp; " (" &amp; StruttureRicettive[[#This Row],[Città]] &amp; ")"</f>
        <v>SMALDINI ANNA SANTA (PESARO)</v>
      </c>
      <c r="B5823" t="str">
        <f>_xlfn.XLOOKUP(ElencoStrutture!A5823,StruttureRicettive[DenominazioneCittà],StruttureRicettive[Città])</f>
        <v>PESARO</v>
      </c>
      <c r="C5823" t="str">
        <f>_xlfn.XLOOKUP(A5823,StruttureRicettive[DenominazioneCittà],StruttureRicettive[Località])</f>
        <v>PESARO</v>
      </c>
      <c r="D5823" t="str">
        <f>_xlfn.XLOOKUP(A5823,StruttureRicettive[DenominazioneCittà],StruttureRicettive[Località2])</f>
        <v>PESARO</v>
      </c>
    </row>
    <row r="5824" spans="1:4" x14ac:dyDescent="0.25">
      <c r="A5824" t="str">
        <f>StruttureRicettive[[#This Row],[Denominazione]] &amp; " (" &amp; StruttureRicettive[[#This Row],[Città]] &amp; ")"</f>
        <v>SMERALDO (SENIGALLIA)</v>
      </c>
      <c r="B5824" t="str">
        <f>_xlfn.XLOOKUP(ElencoStrutture!A5824,StruttureRicettive[DenominazioneCittà],StruttureRicettive[Città])</f>
        <v>SENIGALLIA</v>
      </c>
      <c r="C5824" t="str">
        <f>_xlfn.XLOOKUP(A5824,StruttureRicettive[DenominazioneCittà],StruttureRicettive[Località])</f>
        <v>SENIGALLIA</v>
      </c>
      <c r="D5824" t="str">
        <f>_xlfn.XLOOKUP(A5824,StruttureRicettive[DenominazioneCittà],StruttureRicettive[Località2])</f>
        <v>SENIGALLIA</v>
      </c>
    </row>
    <row r="5825" spans="1:4" x14ac:dyDescent="0.25">
      <c r="A5825" t="str">
        <f>StruttureRicettive[[#This Row],[Denominazione]] &amp; " (" &amp; StruttureRicettive[[#This Row],[Città]] &amp; ")"</f>
        <v>SMERALDO SUITES &amp; SPA (SAN BENEDETTO DEL TRONTO)</v>
      </c>
      <c r="B5825" t="str">
        <f>_xlfn.XLOOKUP(ElencoStrutture!A5825,StruttureRicettive[DenominazioneCittà],StruttureRicettive[Città])</f>
        <v>SAN BENEDETTO DEL TRONTO</v>
      </c>
      <c r="C5825" t="str">
        <f>_xlfn.XLOOKUP(A5825,StruttureRicettive[DenominazioneCittà],StruttureRicettive[Località])</f>
        <v>no info</v>
      </c>
      <c r="D5825" t="str">
        <f>_xlfn.XLOOKUP(A5825,StruttureRicettive[DenominazioneCittà],StruttureRicettive[Località2])</f>
        <v>SAN BENEDETTO DEL TRONTO</v>
      </c>
    </row>
    <row r="5826" spans="1:4" x14ac:dyDescent="0.25">
      <c r="A5826" t="str">
        <f>StruttureRicettive[[#This Row],[Denominazione]] &amp; " (" &amp; StruttureRicettive[[#This Row],[Città]] &amp; ")"</f>
        <v>SOC. AG., RAGGIO VERDE DI PAOLINI GIANMARIO, SANDRO E C. (RECANATI)</v>
      </c>
      <c r="B5826" t="str">
        <f>_xlfn.XLOOKUP(ElencoStrutture!A5826,StruttureRicettive[DenominazioneCittà],StruttureRicettive[Città])</f>
        <v>RECANATI</v>
      </c>
      <c r="C5826" t="str">
        <f>_xlfn.XLOOKUP(A5826,StruttureRicettive[DenominazioneCittà],StruttureRicettive[Località])</f>
        <v>RECANATI</v>
      </c>
      <c r="D5826" t="str">
        <f>_xlfn.XLOOKUP(A5826,StruttureRicettive[DenominazioneCittà],StruttureRicettive[Località2])</f>
        <v>RECANATI</v>
      </c>
    </row>
    <row r="5827" spans="1:4" x14ac:dyDescent="0.25">
      <c r="A5827" t="str">
        <f>StruttureRicettive[[#This Row],[Denominazione]] &amp; " (" &amp; StruttureRicettive[[#This Row],[Città]] &amp; ")"</f>
        <v>SOCIETA' AGRICOLA FRATTE ROSA (FRATTE ROSA)</v>
      </c>
      <c r="B5827" t="str">
        <f>_xlfn.XLOOKUP(ElencoStrutture!A5827,StruttureRicettive[DenominazioneCittà],StruttureRicettive[Città])</f>
        <v>FRATTE ROSA</v>
      </c>
      <c r="C5827" t="str">
        <f>_xlfn.XLOOKUP(A5827,StruttureRicettive[DenominazioneCittà],StruttureRicettive[Località])</f>
        <v>no info</v>
      </c>
      <c r="D5827" t="str">
        <f>_xlfn.XLOOKUP(A5827,StruttureRicettive[DenominazioneCittà],StruttureRicettive[Località2])</f>
        <v>FRATTE ROSA</v>
      </c>
    </row>
    <row r="5828" spans="1:4" x14ac:dyDescent="0.25">
      <c r="A5828" t="str">
        <f>StruttureRicettive[[#This Row],[Denominazione]] &amp; " (" &amp; StruttureRicettive[[#This Row],[Città]] &amp; ")"</f>
        <v>SOCIETA' AGRICOLA GIRONACCI LUCREZIA E C. - S.S. (SANT'ELPIDIO A MARE)</v>
      </c>
      <c r="B5828" t="str">
        <f>_xlfn.XLOOKUP(ElencoStrutture!A5828,StruttureRicettive[DenominazioneCittà],StruttureRicettive[Città])</f>
        <v>SANT'ELPIDIO A MARE</v>
      </c>
      <c r="C5828" t="str">
        <f>_xlfn.XLOOKUP(A5828,StruttureRicettive[DenominazioneCittà],StruttureRicettive[Località])</f>
        <v>no info</v>
      </c>
      <c r="D5828" t="str">
        <f>_xlfn.XLOOKUP(A5828,StruttureRicettive[DenominazioneCittà],StruttureRicettive[Località2])</f>
        <v>SANT'ELPIDIO A MARE</v>
      </c>
    </row>
    <row r="5829" spans="1:4" x14ac:dyDescent="0.25">
      <c r="A5829" t="str">
        <f>StruttureRicettive[[#This Row],[Denominazione]] &amp; " (" &amp; StruttureRicettive[[#This Row],[Città]] &amp; ")"</f>
        <v>SOCIETA' AGRICOLA PASCUCCI (TOLENTINO)</v>
      </c>
      <c r="B5829" t="str">
        <f>_xlfn.XLOOKUP(ElencoStrutture!A5829,StruttureRicettive[DenominazioneCittà],StruttureRicettive[Città])</f>
        <v>TOLENTINO</v>
      </c>
      <c r="C5829" t="str">
        <f>_xlfn.XLOOKUP(A5829,StruttureRicettive[DenominazioneCittà],StruttureRicettive[Località])</f>
        <v>TOLENTINO</v>
      </c>
      <c r="D5829" t="str">
        <f>_xlfn.XLOOKUP(A5829,StruttureRicettive[DenominazioneCittà],StruttureRicettive[Località2])</f>
        <v>TOLENTINO</v>
      </c>
    </row>
    <row r="5830" spans="1:4" x14ac:dyDescent="0.25">
      <c r="A5830" t="str">
        <f>StruttureRicettive[[#This Row],[Denominazione]] &amp; " (" &amp; StruttureRicettive[[#This Row],[Città]] &amp; ")"</f>
        <v>SOCIETA' AGROFORESTALE MARCHIGIANA SAN RUFFINO SRL (MONTE SAN MARTINO)</v>
      </c>
      <c r="B5830" t="str">
        <f>_xlfn.XLOOKUP(ElencoStrutture!A5830,StruttureRicettive[DenominazioneCittà],StruttureRicettive[Città])</f>
        <v>MONTE SAN MARTINO</v>
      </c>
      <c r="C5830" t="str">
        <f>_xlfn.XLOOKUP(A5830,StruttureRicettive[DenominazioneCittà],StruttureRicettive[Località])</f>
        <v>MONTE SAN MARTINO</v>
      </c>
      <c r="D5830" t="str">
        <f>_xlfn.XLOOKUP(A5830,StruttureRicettive[DenominazioneCittà],StruttureRicettive[Località2])</f>
        <v>MONTE SAN MARTINO</v>
      </c>
    </row>
    <row r="5831" spans="1:4" x14ac:dyDescent="0.25">
      <c r="A5831" t="str">
        <f>StruttureRicettive[[#This Row],[Denominazione]] &amp; " (" &amp; StruttureRicettive[[#This Row],[Città]] &amp; ")"</f>
        <v>SOCIETA' AGROFORESTALE MARCHIGIANA SAN RUFFINO SRL (AMANDOLA)</v>
      </c>
      <c r="B5831" t="str">
        <f>_xlfn.XLOOKUP(ElencoStrutture!A5831,StruttureRicettive[DenominazioneCittà],StruttureRicettive[Città])</f>
        <v>AMANDOLA</v>
      </c>
      <c r="C5831" t="str">
        <f>_xlfn.XLOOKUP(A5831,StruttureRicettive[DenominazioneCittà],StruttureRicettive[Località])</f>
        <v>AMANDOLA</v>
      </c>
      <c r="D5831" t="str">
        <f>_xlfn.XLOOKUP(A5831,StruttureRicettive[DenominazioneCittà],StruttureRicettive[Località2])</f>
        <v>AMANDOLA</v>
      </c>
    </row>
    <row r="5832" spans="1:4" x14ac:dyDescent="0.25">
      <c r="A5832" t="str">
        <f>StruttureRicettive[[#This Row],[Denominazione]] &amp; " (" &amp; StruttureRicettive[[#This Row],[Città]] &amp; ")"</f>
        <v>SOCIETA' AGROFORESTALE MARCHIGIANA SAN RUFFINO SRL (MONTEFALCONE APPENNINO)</v>
      </c>
      <c r="B5832" t="str">
        <f>_xlfn.XLOOKUP(ElencoStrutture!A5832,StruttureRicettive[DenominazioneCittà],StruttureRicettive[Città])</f>
        <v>MONTEFALCONE APPENNINO</v>
      </c>
      <c r="C5832" t="str">
        <f>_xlfn.XLOOKUP(A5832,StruttureRicettive[DenominazioneCittà],StruttureRicettive[Località])</f>
        <v>MONTEFALCONE APPENNINO</v>
      </c>
      <c r="D5832" t="str">
        <f>_xlfn.XLOOKUP(A5832,StruttureRicettive[DenominazioneCittà],StruttureRicettive[Località2])</f>
        <v>MONTEFALCONE APPENNINO</v>
      </c>
    </row>
    <row r="5833" spans="1:4" x14ac:dyDescent="0.25">
      <c r="A5833" t="str">
        <f>StruttureRicettive[[#This Row],[Denominazione]] &amp; " (" &amp; StruttureRicettive[[#This Row],[Città]] &amp; ")"</f>
        <v>SOCIETA' AGROFORESTALE MARCHIGIANA SAN RUFFINO SRL (SANTA VITTORIA IN MATENANO)</v>
      </c>
      <c r="B5833" t="str">
        <f>_xlfn.XLOOKUP(ElencoStrutture!A5833,StruttureRicettive[DenominazioneCittà],StruttureRicettive[Città])</f>
        <v>SANTA VITTORIA IN MATENANO</v>
      </c>
      <c r="C5833" t="str">
        <f>_xlfn.XLOOKUP(A5833,StruttureRicettive[DenominazioneCittà],StruttureRicettive[Località])</f>
        <v>SANTA VITTORIA IN MATENANO</v>
      </c>
      <c r="D5833" t="str">
        <f>_xlfn.XLOOKUP(A5833,StruttureRicettive[DenominazioneCittà],StruttureRicettive[Località2])</f>
        <v>SANTA VITTORIA IN MATENANO</v>
      </c>
    </row>
    <row r="5834" spans="1:4" x14ac:dyDescent="0.25">
      <c r="A5834" t="str">
        <f>StruttureRicettive[[#This Row],[Denominazione]] &amp; " (" &amp; StruttureRicettive[[#This Row],[Città]] &amp; ")"</f>
        <v>SOFFIO DI MARE (PORTO RECANATI)</v>
      </c>
      <c r="B5834" t="str">
        <f>_xlfn.XLOOKUP(ElencoStrutture!A5834,StruttureRicettive[DenominazioneCittà],StruttureRicettive[Città])</f>
        <v>PORTO RECANATI</v>
      </c>
      <c r="C5834" t="str">
        <f>_xlfn.XLOOKUP(A5834,StruttureRicettive[DenominazioneCittà],StruttureRicettive[Località])</f>
        <v>PORTO RECANATI</v>
      </c>
      <c r="D5834" t="str">
        <f>_xlfn.XLOOKUP(A5834,StruttureRicettive[DenominazioneCittà],StruttureRicettive[Località2])</f>
        <v>PORTO RECANATI</v>
      </c>
    </row>
    <row r="5835" spans="1:4" x14ac:dyDescent="0.25">
      <c r="A5835" t="str">
        <f>StruttureRicettive[[#This Row],[Denominazione]] &amp; " (" &amp; StruttureRicettive[[#This Row],[Città]] &amp; ")"</f>
        <v>SOGGIORNO DON BOSCO (USSITA)</v>
      </c>
      <c r="B5835" t="str">
        <f>_xlfn.XLOOKUP(ElencoStrutture!A5835,StruttureRicettive[DenominazioneCittà],StruttureRicettive[Città])</f>
        <v>USSITA</v>
      </c>
      <c r="C5835" t="str">
        <f>_xlfn.XLOOKUP(A5835,StruttureRicettive[DenominazioneCittà],StruttureRicettive[Località])</f>
        <v>FRAZIONE CALCARA</v>
      </c>
      <c r="D5835" t="str">
        <f>_xlfn.XLOOKUP(A5835,StruttureRicettive[DenominazioneCittà],StruttureRicettive[Località2])</f>
        <v>FRAZIONE CALCARA</v>
      </c>
    </row>
    <row r="5836" spans="1:4" x14ac:dyDescent="0.25">
      <c r="A5836" t="str">
        <f>StruttureRicettive[[#This Row],[Denominazione]] &amp; " (" &amp; StruttureRicettive[[#This Row],[Città]] &amp; ")"</f>
        <v>SOLARIA BEACH VILLAGE - BAGNI 22 E 23 (FALCONARA MARITTIMA)</v>
      </c>
      <c r="B5836" t="str">
        <f>_xlfn.XLOOKUP(ElencoStrutture!A5836,StruttureRicettive[DenominazioneCittà],StruttureRicettive[Città])</f>
        <v>FALCONARA MARITTIMA</v>
      </c>
      <c r="C5836" t="str">
        <f>_xlfn.XLOOKUP(A5836,StruttureRicettive[DenominazioneCittà],StruttureRicettive[Località])</f>
        <v>FALCONARA MARITTIMA</v>
      </c>
      <c r="D5836" t="str">
        <f>_xlfn.XLOOKUP(A5836,StruttureRicettive[DenominazioneCittà],StruttureRicettive[Località2])</f>
        <v>FALCONARA MARITTIMA</v>
      </c>
    </row>
    <row r="5837" spans="1:4" x14ac:dyDescent="0.25">
      <c r="A5837" t="str">
        <f>StruttureRicettive[[#This Row],[Denominazione]] &amp; " (" &amp; StruttureRicettive[[#This Row],[Città]] &amp; ")"</f>
        <v>SOLARIUM (CIVITANOVA MARCHE)</v>
      </c>
      <c r="B5837" t="str">
        <f>_xlfn.XLOOKUP(ElencoStrutture!A5837,StruttureRicettive[DenominazioneCittà],StruttureRicettive[Città])</f>
        <v>CIVITANOVA MARCHE</v>
      </c>
      <c r="C5837" t="str">
        <f>_xlfn.XLOOKUP(A5837,StruttureRicettive[DenominazioneCittà],StruttureRicettive[Località])</f>
        <v>CIVITANOVA MARCHE</v>
      </c>
      <c r="D5837" t="str">
        <f>_xlfn.XLOOKUP(A5837,StruttureRicettive[DenominazioneCittà],StruttureRicettive[Località2])</f>
        <v>CIVITANOVA MARCHE</v>
      </c>
    </row>
    <row r="5838" spans="1:4" x14ac:dyDescent="0.25">
      <c r="A5838" t="str">
        <f>StruttureRicettive[[#This Row],[Denominazione]] &amp; " (" &amp; StruttureRicettive[[#This Row],[Città]] &amp; ")"</f>
        <v>SOLARIUM (SAN BENEDETTO DEL TRONTO)</v>
      </c>
      <c r="B5838" t="str">
        <f>_xlfn.XLOOKUP(ElencoStrutture!A5838,StruttureRicettive[DenominazioneCittà],StruttureRicettive[Città])</f>
        <v>SAN BENEDETTO DEL TRONTO</v>
      </c>
      <c r="C5838" t="str">
        <f>_xlfn.XLOOKUP(A5838,StruttureRicettive[DenominazioneCittà],StruttureRicettive[Località])</f>
        <v>SAN BENEDETTO DEL TRONTO</v>
      </c>
      <c r="D5838" t="str">
        <f>_xlfn.XLOOKUP(A5838,StruttureRicettive[DenominazioneCittà],StruttureRicettive[Località2])</f>
        <v>SAN BENEDETTO DEL TRONTO</v>
      </c>
    </row>
    <row r="5839" spans="1:4" x14ac:dyDescent="0.25">
      <c r="A5839" t="str">
        <f>StruttureRicettive[[#This Row],[Denominazione]] &amp; " (" &amp; StruttureRicettive[[#This Row],[Città]] &amp; ")"</f>
        <v>SOLE &amp; SALE (SAN BENEDETTO DEL TRONTO)</v>
      </c>
      <c r="B5839" t="str">
        <f>_xlfn.XLOOKUP(ElencoStrutture!A5839,StruttureRicettive[DenominazioneCittà],StruttureRicettive[Città])</f>
        <v>SAN BENEDETTO DEL TRONTO</v>
      </c>
      <c r="C5839" t="str">
        <f>_xlfn.XLOOKUP(A5839,StruttureRicettive[DenominazioneCittà],StruttureRicettive[Località])</f>
        <v>no info</v>
      </c>
      <c r="D5839" t="str">
        <f>_xlfn.XLOOKUP(A5839,StruttureRicettive[DenominazioneCittà],StruttureRicettive[Località2])</f>
        <v>SAN BENEDETTO DEL TRONTO</v>
      </c>
    </row>
    <row r="5840" spans="1:4" x14ac:dyDescent="0.25">
      <c r="A5840" t="str">
        <f>StruttureRicettive[[#This Row],[Denominazione]] &amp; " (" &amp; StruttureRicettive[[#This Row],[Città]] &amp; ")"</f>
        <v>SOLE 2000 - BAGNI N° 134 (SENIGALLIA)</v>
      </c>
      <c r="B5840" t="str">
        <f>_xlfn.XLOOKUP(ElencoStrutture!A5840,StruttureRicettive[DenominazioneCittà],StruttureRicettive[Città])</f>
        <v>SENIGALLIA</v>
      </c>
      <c r="C5840" t="str">
        <f>_xlfn.XLOOKUP(A5840,StruttureRicettive[DenominazioneCittà],StruttureRicettive[Località])</f>
        <v>SENIGALLIA</v>
      </c>
      <c r="D5840" t="str">
        <f>_xlfn.XLOOKUP(A5840,StruttureRicettive[DenominazioneCittà],StruttureRicettive[Località2])</f>
        <v>SENIGALLIA</v>
      </c>
    </row>
    <row r="5841" spans="1:4" x14ac:dyDescent="0.25">
      <c r="A5841" t="str">
        <f>StruttureRicettive[[#This Row],[Denominazione]] &amp; " (" &amp; StruttureRicettive[[#This Row],[Città]] &amp; ")"</f>
        <v>SOLE BELLO RESIDENCE DI CAMPONI ENRICO (MORRO D'ALBA)</v>
      </c>
      <c r="B5841" t="str">
        <f>_xlfn.XLOOKUP(ElencoStrutture!A5841,StruttureRicettive[DenominazioneCittà],StruttureRicettive[Città])</f>
        <v>MORRO D'ALBA</v>
      </c>
      <c r="C5841" t="str">
        <f>_xlfn.XLOOKUP(A5841,StruttureRicettive[DenominazioneCittà],StruttureRicettive[Località])</f>
        <v>MORRO D' ALBA</v>
      </c>
      <c r="D5841" t="str">
        <f>_xlfn.XLOOKUP(A5841,StruttureRicettive[DenominazioneCittà],StruttureRicettive[Località2])</f>
        <v>MORRO D' ALBA</v>
      </c>
    </row>
    <row r="5842" spans="1:4" x14ac:dyDescent="0.25">
      <c r="A5842" t="str">
        <f>StruttureRicettive[[#This Row],[Denominazione]] &amp; " (" &amp; StruttureRicettive[[#This Row],[Città]] &amp; ")"</f>
        <v>SOLE E MARE (CUPRA MARITTIMA)</v>
      </c>
      <c r="B5842" t="str">
        <f>_xlfn.XLOOKUP(ElencoStrutture!A5842,StruttureRicettive[DenominazioneCittà],StruttureRicettive[Città])</f>
        <v>CUPRA MARITTIMA</v>
      </c>
      <c r="C5842" t="str">
        <f>_xlfn.XLOOKUP(A5842,StruttureRicettive[DenominazioneCittà],StruttureRicettive[Località])</f>
        <v>CUPRA MARITTIMA</v>
      </c>
      <c r="D5842" t="str">
        <f>_xlfn.XLOOKUP(A5842,StruttureRicettive[DenominazioneCittà],StruttureRicettive[Località2])</f>
        <v>CUPRA MARITTIMA</v>
      </c>
    </row>
    <row r="5843" spans="1:4" x14ac:dyDescent="0.25">
      <c r="A5843" t="str">
        <f>StruttureRicettive[[#This Row],[Denominazione]] &amp; " (" &amp; StruttureRicettive[[#This Row],[Città]] &amp; ")"</f>
        <v>SOLE LUNA (MONTEPRANDONE)</v>
      </c>
      <c r="B5843" t="str">
        <f>_xlfn.XLOOKUP(ElencoStrutture!A5843,StruttureRicettive[DenominazioneCittà],StruttureRicettive[Città])</f>
        <v>MONTEPRANDONE</v>
      </c>
      <c r="C5843" t="str">
        <f>_xlfn.XLOOKUP(A5843,StruttureRicettive[DenominazioneCittà],StruttureRicettive[Località])</f>
        <v>MONTEPRANDONE</v>
      </c>
      <c r="D5843" t="str">
        <f>_xlfn.XLOOKUP(A5843,StruttureRicettive[DenominazioneCittà],StruttureRicettive[Località2])</f>
        <v>MONTEPRANDONE</v>
      </c>
    </row>
    <row r="5844" spans="1:4" x14ac:dyDescent="0.25">
      <c r="A5844" t="str">
        <f>StruttureRicettive[[#This Row],[Denominazione]] &amp; " (" &amp; StruttureRicettive[[#This Row],[Città]] &amp; ")"</f>
        <v>SOLEA (TRECASTELLI)</v>
      </c>
      <c r="B5844" t="str">
        <f>_xlfn.XLOOKUP(ElencoStrutture!A5844,StruttureRicettive[DenominazioneCittà],StruttureRicettive[Città])</f>
        <v>TRECASTELLI</v>
      </c>
      <c r="C5844" t="str">
        <f>_xlfn.XLOOKUP(A5844,StruttureRicettive[DenominazioneCittà],StruttureRicettive[Località])</f>
        <v>RIPE</v>
      </c>
      <c r="D5844" t="str">
        <f>_xlfn.XLOOKUP(A5844,StruttureRicettive[DenominazioneCittà],StruttureRicettive[Località2])</f>
        <v>RIPE</v>
      </c>
    </row>
    <row r="5845" spans="1:4" x14ac:dyDescent="0.25">
      <c r="A5845" t="str">
        <f>StruttureRicettive[[#This Row],[Denominazione]] &amp; " (" &amp; StruttureRicettive[[#This Row],[Città]] &amp; ")"</f>
        <v>SOLEADO - BAGNI N 146 (SENIGALLIA)</v>
      </c>
      <c r="B5845" t="str">
        <f>_xlfn.XLOOKUP(ElencoStrutture!A5845,StruttureRicettive[DenominazioneCittà],StruttureRicettive[Città])</f>
        <v>SENIGALLIA</v>
      </c>
      <c r="C5845" t="str">
        <f>_xlfn.XLOOKUP(A5845,StruttureRicettive[DenominazioneCittà],StruttureRicettive[Località])</f>
        <v>SENIGALLIA</v>
      </c>
      <c r="D5845" t="str">
        <f>_xlfn.XLOOKUP(A5845,StruttureRicettive[DenominazioneCittà],StruttureRicettive[Località2])</f>
        <v>SENIGALLIA</v>
      </c>
    </row>
    <row r="5846" spans="1:4" x14ac:dyDescent="0.25">
      <c r="A5846" t="str">
        <f>StruttureRicettive[[#This Row],[Denominazione]] &amp; " (" &amp; StruttureRicettive[[#This Row],[Città]] &amp; ")"</f>
        <v>SOLEMAR (CIVITANOVA MARCHE)</v>
      </c>
      <c r="B5846" t="str">
        <f>_xlfn.XLOOKUP(ElencoStrutture!A5846,StruttureRicettive[DenominazioneCittà],StruttureRicettive[Città])</f>
        <v>CIVITANOVA MARCHE</v>
      </c>
      <c r="C5846" t="str">
        <f>_xlfn.XLOOKUP(A5846,StruttureRicettive[DenominazioneCittà],StruttureRicettive[Località])</f>
        <v>CIVITANOVA MARCHE</v>
      </c>
      <c r="D5846" t="str">
        <f>_xlfn.XLOOKUP(A5846,StruttureRicettive[DenominazioneCittà],StruttureRicettive[Località2])</f>
        <v>CIVITANOVA MARCHE</v>
      </c>
    </row>
    <row r="5847" spans="1:4" x14ac:dyDescent="0.25">
      <c r="A5847" t="str">
        <f>StruttureRicettive[[#This Row],[Denominazione]] &amp; " (" &amp; StruttureRicettive[[#This Row],[Città]] &amp; ")"</f>
        <v>SOLERO (POTENZA PICENA)</v>
      </c>
      <c r="B5847" t="str">
        <f>_xlfn.XLOOKUP(ElencoStrutture!A5847,StruttureRicettive[DenominazioneCittà],StruttureRicettive[Città])</f>
        <v>POTENZA PICENA</v>
      </c>
      <c r="C5847" t="str">
        <f>_xlfn.XLOOKUP(A5847,StruttureRicettive[DenominazioneCittà],StruttureRicettive[Località])</f>
        <v>PORTO POTENZA PICENA</v>
      </c>
      <c r="D5847" t="str">
        <f>_xlfn.XLOOKUP(A5847,StruttureRicettive[DenominazioneCittà],StruttureRicettive[Località2])</f>
        <v>PORTO POTENZA PICENA</v>
      </c>
    </row>
    <row r="5848" spans="1:4" x14ac:dyDescent="0.25">
      <c r="A5848" t="str">
        <f>StruttureRicettive[[#This Row],[Denominazione]] &amp; " (" &amp; StruttureRicettive[[#This Row],[Città]] &amp; ")"</f>
        <v>SOLLEONE (PORTO SAN GIORGIO)</v>
      </c>
      <c r="B5848" t="str">
        <f>_xlfn.XLOOKUP(ElencoStrutture!A5848,StruttureRicettive[DenominazioneCittà],StruttureRicettive[Città])</f>
        <v>PORTO SAN GIORGIO</v>
      </c>
      <c r="C5848" t="str">
        <f>_xlfn.XLOOKUP(A5848,StruttureRicettive[DenominazioneCittà],StruttureRicettive[Località])</f>
        <v>PORTO SAN GIORGIO</v>
      </c>
      <c r="D5848" t="str">
        <f>_xlfn.XLOOKUP(A5848,StruttureRicettive[DenominazioneCittà],StruttureRicettive[Località2])</f>
        <v>PORTO SAN GIORGIO</v>
      </c>
    </row>
    <row r="5849" spans="1:4" x14ac:dyDescent="0.25">
      <c r="A5849" t="str">
        <f>StruttureRicettive[[#This Row],[Denominazione]] &amp; " (" &amp; StruttureRicettive[[#This Row],[Città]] &amp; ")"</f>
        <v>SOMBRERO (FERMO)</v>
      </c>
      <c r="B5849" t="str">
        <f>_xlfn.XLOOKUP(ElencoStrutture!A5849,StruttureRicettive[DenominazioneCittà],StruttureRicettive[Città])</f>
        <v>FERMO</v>
      </c>
      <c r="C5849" t="str">
        <f>_xlfn.XLOOKUP(A5849,StruttureRicettive[DenominazioneCittà],StruttureRicettive[Località])</f>
        <v>PORTO SAN GIORGIO</v>
      </c>
      <c r="D5849" t="str">
        <f>_xlfn.XLOOKUP(A5849,StruttureRicettive[DenominazioneCittà],StruttureRicettive[Località2])</f>
        <v>PORTO SAN GIORGIO</v>
      </c>
    </row>
    <row r="5850" spans="1:4" x14ac:dyDescent="0.25">
      <c r="A5850" t="str">
        <f>StruttureRicettive[[#This Row],[Denominazione]] &amp; " (" &amp; StruttureRicettive[[#This Row],[Città]] &amp; ")"</f>
        <v>SONAMAR (CIVITANOVA MARCHE)</v>
      </c>
      <c r="B5850" t="str">
        <f>_xlfn.XLOOKUP(ElencoStrutture!A5850,StruttureRicettive[DenominazioneCittà],StruttureRicettive[Città])</f>
        <v>CIVITANOVA MARCHE</v>
      </c>
      <c r="C5850" t="str">
        <f>_xlfn.XLOOKUP(A5850,StruttureRicettive[DenominazioneCittà],StruttureRicettive[Località])</f>
        <v>CIVITANOVA MARCHE</v>
      </c>
      <c r="D5850" t="str">
        <f>_xlfn.XLOOKUP(A5850,StruttureRicettive[DenominazioneCittà],StruttureRicettive[Località2])</f>
        <v>CIVITANOVA MARCHE</v>
      </c>
    </row>
    <row r="5851" spans="1:4" x14ac:dyDescent="0.25">
      <c r="A5851" t="str">
        <f>StruttureRicettive[[#This Row],[Denominazione]] &amp; " (" &amp; StruttureRicettive[[#This Row],[Città]] &amp; ")"</f>
        <v>SOPRA E SOTTO (MONTELPARO)</v>
      </c>
      <c r="B5851" t="str">
        <f>_xlfn.XLOOKUP(ElencoStrutture!A5851,StruttureRicettive[DenominazioneCittà],StruttureRicettive[Città])</f>
        <v>MONTELPARO</v>
      </c>
      <c r="C5851" t="str">
        <f>_xlfn.XLOOKUP(A5851,StruttureRicettive[DenominazioneCittà],StruttureRicettive[Località])</f>
        <v>MONTELPARO</v>
      </c>
      <c r="D5851" t="str">
        <f>_xlfn.XLOOKUP(A5851,StruttureRicettive[DenominazioneCittà],StruttureRicettive[Località2])</f>
        <v>MONTELPARO</v>
      </c>
    </row>
    <row r="5852" spans="1:4" x14ac:dyDescent="0.25">
      <c r="A5852" t="str">
        <f>StruttureRicettive[[#This Row],[Denominazione]] &amp; " (" &amp; StruttureRicettive[[#This Row],[Città]] &amp; ")"</f>
        <v>SORAYA (SAN BENEDETTO DEL TRONTO)</v>
      </c>
      <c r="B5852" t="str">
        <f>_xlfn.XLOOKUP(ElencoStrutture!A5852,StruttureRicettive[DenominazioneCittà],StruttureRicettive[Città])</f>
        <v>SAN BENEDETTO DEL TRONTO</v>
      </c>
      <c r="C5852" t="str">
        <f>_xlfn.XLOOKUP(A5852,StruttureRicettive[DenominazioneCittà],StruttureRicettive[Località])</f>
        <v>ASCOLI PICENO</v>
      </c>
      <c r="D5852" t="str">
        <f>_xlfn.XLOOKUP(A5852,StruttureRicettive[DenominazioneCittà],StruttureRicettive[Località2])</f>
        <v>ASCOLI PICENO</v>
      </c>
    </row>
    <row r="5853" spans="1:4" x14ac:dyDescent="0.25">
      <c r="A5853" t="str">
        <f>StruttureRicettive[[#This Row],[Denominazione]] &amp; " (" &amp; StruttureRicettive[[#This Row],[Città]] &amp; ")"</f>
        <v>SORGENTE VERDE SILENZIO (SAN SEVERINO MARCHE)</v>
      </c>
      <c r="B5853" t="str">
        <f>_xlfn.XLOOKUP(ElencoStrutture!A5853,StruttureRicettive[DenominazioneCittà],StruttureRicettive[Città])</f>
        <v>SAN SEVERINO MARCHE</v>
      </c>
      <c r="C5853" t="str">
        <f>_xlfn.XLOOKUP(A5853,StruttureRicettive[DenominazioneCittà],StruttureRicettive[Località])</f>
        <v>SAN SEVERINO MARCHE</v>
      </c>
      <c r="D5853" t="str">
        <f>_xlfn.XLOOKUP(A5853,StruttureRicettive[DenominazioneCittà],StruttureRicettive[Località2])</f>
        <v>SAN SEVERINO MARCHE</v>
      </c>
    </row>
    <row r="5854" spans="1:4" x14ac:dyDescent="0.25">
      <c r="A5854" t="str">
        <f>StruttureRicettive[[#This Row],[Denominazione]] &amp; " (" &amp; StruttureRicettive[[#This Row],[Città]] &amp; ")"</f>
        <v>SOTTO IL BORGO (JESI)</v>
      </c>
      <c r="B5854" t="str">
        <f>_xlfn.XLOOKUP(ElencoStrutture!A5854,StruttureRicettive[DenominazioneCittà],StruttureRicettive[Città])</f>
        <v>JESI</v>
      </c>
      <c r="C5854" t="str">
        <f>_xlfn.XLOOKUP(A5854,StruttureRicettive[DenominazioneCittà],StruttureRicettive[Località])</f>
        <v>no info</v>
      </c>
      <c r="D5854" t="str">
        <f>_xlfn.XLOOKUP(A5854,StruttureRicettive[DenominazioneCittà],StruttureRicettive[Località2])</f>
        <v>JESI</v>
      </c>
    </row>
    <row r="5855" spans="1:4" x14ac:dyDescent="0.25">
      <c r="A5855" t="str">
        <f>StruttureRicettive[[#This Row],[Denominazione]] &amp; " (" &amp; StruttureRicettive[[#This Row],[Città]] &amp; ")"</f>
        <v>SOTTO LA QUERCIA (OSTRA)</v>
      </c>
      <c r="B5855" t="str">
        <f>_xlfn.XLOOKUP(ElencoStrutture!A5855,StruttureRicettive[DenominazioneCittà],StruttureRicettive[Città])</f>
        <v>OSTRA</v>
      </c>
      <c r="C5855" t="str">
        <f>_xlfn.XLOOKUP(A5855,StruttureRicettive[DenominazioneCittà],StruttureRicettive[Località])</f>
        <v>OSTRA</v>
      </c>
      <c r="D5855" t="str">
        <f>_xlfn.XLOOKUP(A5855,StruttureRicettive[DenominazioneCittà],StruttureRicettive[Località2])</f>
        <v>OSTRA</v>
      </c>
    </row>
    <row r="5856" spans="1:4" x14ac:dyDescent="0.25">
      <c r="A5856" t="str">
        <f>StruttureRicettive[[#This Row],[Denominazione]] &amp; " (" &amp; StruttureRicettive[[#This Row],[Città]] &amp; ")"</f>
        <v>SOTTO LA TORRE (FRONTINO)</v>
      </c>
      <c r="B5856" t="str">
        <f>_xlfn.XLOOKUP(ElencoStrutture!A5856,StruttureRicettive[DenominazioneCittà],StruttureRicettive[Città])</f>
        <v>FRONTINO</v>
      </c>
      <c r="C5856" t="str">
        <f>_xlfn.XLOOKUP(A5856,StruttureRicettive[DenominazioneCittà],StruttureRicettive[Località])</f>
        <v>FRONTINO</v>
      </c>
      <c r="D5856" t="str">
        <f>_xlfn.XLOOKUP(A5856,StruttureRicettive[DenominazioneCittà],StruttureRicettive[Località2])</f>
        <v>FRONTINO</v>
      </c>
    </row>
    <row r="5857" spans="1:4" x14ac:dyDescent="0.25">
      <c r="A5857" t="str">
        <f>StruttureRicettive[[#This Row],[Denominazione]] &amp; " (" &amp; StruttureRicettive[[#This Row],[Città]] &amp; ")"</f>
        <v>SOTTO LE STELLE (FANO)</v>
      </c>
      <c r="B5857" t="str">
        <f>_xlfn.XLOOKUP(ElencoStrutture!A5857,StruttureRicettive[DenominazioneCittà],StruttureRicettive[Città])</f>
        <v>FANO</v>
      </c>
      <c r="C5857" t="str">
        <f>_xlfn.XLOOKUP(A5857,StruttureRicettive[DenominazioneCittà],StruttureRicettive[Località])</f>
        <v>BELLOCCHI</v>
      </c>
      <c r="D5857" t="str">
        <f>_xlfn.XLOOKUP(A5857,StruttureRicettive[DenominazioneCittà],StruttureRicettive[Località2])</f>
        <v>BELLOCCHI</v>
      </c>
    </row>
    <row r="5858" spans="1:4" x14ac:dyDescent="0.25">
      <c r="A5858" t="str">
        <f>StruttureRicettive[[#This Row],[Denominazione]] &amp; " (" &amp; StruttureRicettive[[#This Row],[Città]] &amp; ")"</f>
        <v>SOTTOVOCE (SIROLO)</v>
      </c>
      <c r="B5858" t="str">
        <f>_xlfn.XLOOKUP(ElencoStrutture!A5858,StruttureRicettive[DenominazioneCittà],StruttureRicettive[Città])</f>
        <v>SIROLO</v>
      </c>
      <c r="C5858" t="str">
        <f>_xlfn.XLOOKUP(A5858,StruttureRicettive[DenominazioneCittà],StruttureRicettive[Località])</f>
        <v>no info</v>
      </c>
      <c r="D5858" t="str">
        <f>_xlfn.XLOOKUP(A5858,StruttureRicettive[DenominazioneCittà],StruttureRicettive[Località2])</f>
        <v>SIROLO</v>
      </c>
    </row>
    <row r="5859" spans="1:4" x14ac:dyDescent="0.25">
      <c r="A5859" t="str">
        <f>StruttureRicettive[[#This Row],[Denominazione]] &amp; " (" &amp; StruttureRicettive[[#This Row],[Città]] &amp; ")"</f>
        <v>SPADA DOMENICO (PESARO)</v>
      </c>
      <c r="B5859" t="str">
        <f>_xlfn.XLOOKUP(ElencoStrutture!A5859,StruttureRicettive[DenominazioneCittà],StruttureRicettive[Città])</f>
        <v>PESARO</v>
      </c>
      <c r="C5859" t="str">
        <f>_xlfn.XLOOKUP(A5859,StruttureRicettive[DenominazioneCittà],StruttureRicettive[Località])</f>
        <v>PESARO</v>
      </c>
      <c r="D5859" t="str">
        <f>_xlfn.XLOOKUP(A5859,StruttureRicettive[DenominazioneCittà],StruttureRicettive[Località2])</f>
        <v>PESARO</v>
      </c>
    </row>
    <row r="5860" spans="1:4" x14ac:dyDescent="0.25">
      <c r="A5860" t="str">
        <f>StruttureRicettive[[#This Row],[Denominazione]] &amp; " (" &amp; StruttureRicettive[[#This Row],[Città]] &amp; ")"</f>
        <v>SPADINI ALICE APP.TO PIANO SECONDO (SENIGALLIA)</v>
      </c>
      <c r="B5860" t="str">
        <f>_xlfn.XLOOKUP(ElencoStrutture!A5860,StruttureRicettive[DenominazioneCittà],StruttureRicettive[Città])</f>
        <v>SENIGALLIA</v>
      </c>
      <c r="C5860" t="str">
        <f>_xlfn.XLOOKUP(A5860,StruttureRicettive[DenominazioneCittà],StruttureRicettive[Località])</f>
        <v>SENIGALLIA</v>
      </c>
      <c r="D5860" t="str">
        <f>_xlfn.XLOOKUP(A5860,StruttureRicettive[DenominazioneCittà],StruttureRicettive[Località2])</f>
        <v>SENIGALLIA</v>
      </c>
    </row>
    <row r="5861" spans="1:4" x14ac:dyDescent="0.25">
      <c r="A5861" t="str">
        <f>StruttureRicettive[[#This Row],[Denominazione]] &amp; " (" &amp; StruttureRicettive[[#This Row],[Città]] &amp; ")"</f>
        <v>SPADINI ALICE APP.TO PIANO TERRA (SENIGALLIA)</v>
      </c>
      <c r="B5861" t="str">
        <f>_xlfn.XLOOKUP(ElencoStrutture!A5861,StruttureRicettive[DenominazioneCittà],StruttureRicettive[Città])</f>
        <v>SENIGALLIA</v>
      </c>
      <c r="C5861" t="str">
        <f>_xlfn.XLOOKUP(A5861,StruttureRicettive[DenominazioneCittà],StruttureRicettive[Località])</f>
        <v>SENIGALLIA</v>
      </c>
      <c r="D5861" t="str">
        <f>_xlfn.XLOOKUP(A5861,StruttureRicettive[DenominazioneCittà],StruttureRicettive[Località2])</f>
        <v>SENIGALLIA</v>
      </c>
    </row>
    <row r="5862" spans="1:4" x14ac:dyDescent="0.25">
      <c r="A5862" t="str">
        <f>StruttureRicettive[[#This Row],[Denominazione]] &amp; " (" &amp; StruttureRicettive[[#This Row],[Città]] &amp; ")"</f>
        <v>SPIAGGIA (PESARO)</v>
      </c>
      <c r="B5862" t="str">
        <f>_xlfn.XLOOKUP(ElencoStrutture!A5862,StruttureRicettive[DenominazioneCittà],StruttureRicettive[Città])</f>
        <v>PESARO</v>
      </c>
      <c r="C5862" t="str">
        <f>_xlfn.XLOOKUP(A5862,StruttureRicettive[DenominazioneCittà],StruttureRicettive[Località])</f>
        <v>PESARO</v>
      </c>
      <c r="D5862" t="str">
        <f>_xlfn.XLOOKUP(A5862,StruttureRicettive[DenominazioneCittà],StruttureRicettive[Località2])</f>
        <v>PESARO</v>
      </c>
    </row>
    <row r="5863" spans="1:4" x14ac:dyDescent="0.25">
      <c r="A5863" t="str">
        <f>StruttureRicettive[[#This Row],[Denominazione]] &amp; " (" &amp; StruttureRicettive[[#This Row],[Città]] &amp; ")"</f>
        <v>SPIAGGIA 75 (SAN BENEDETTO DEL TRONTO)</v>
      </c>
      <c r="B5863" t="str">
        <f>_xlfn.XLOOKUP(ElencoStrutture!A5863,StruttureRicettive[DenominazioneCittà],StruttureRicettive[Città])</f>
        <v>SAN BENEDETTO DEL TRONTO</v>
      </c>
      <c r="C5863" t="str">
        <f>_xlfn.XLOOKUP(A5863,StruttureRicettive[DenominazioneCittà],StruttureRicettive[Località])</f>
        <v>SAN BENEDETTO DEL TRONTO</v>
      </c>
      <c r="D5863" t="str">
        <f>_xlfn.XLOOKUP(A5863,StruttureRicettive[DenominazioneCittà],StruttureRicettive[Località2])</f>
        <v>SAN BENEDETTO DEL TRONTO</v>
      </c>
    </row>
    <row r="5864" spans="1:4" x14ac:dyDescent="0.25">
      <c r="A5864" t="str">
        <f>StruttureRicettive[[#This Row],[Denominazione]] &amp; " (" &amp; StruttureRicettive[[#This Row],[Città]] &amp; ")"</f>
        <v>SPIAGGIA CAMPING MARINELLA (PESARO)</v>
      </c>
      <c r="B5864" t="str">
        <f>_xlfn.XLOOKUP(ElencoStrutture!A5864,StruttureRicettive[DenominazioneCittà],StruttureRicettive[Città])</f>
        <v>PESARO</v>
      </c>
      <c r="C5864" t="str">
        <f>_xlfn.XLOOKUP(A5864,StruttureRicettive[DenominazioneCittà],StruttureRicettive[Località])</f>
        <v>no info</v>
      </c>
      <c r="D5864" t="str">
        <f>_xlfn.XLOOKUP(A5864,StruttureRicettive[DenominazioneCittà],StruttureRicettive[Località2])</f>
        <v>PESARO</v>
      </c>
    </row>
    <row r="5865" spans="1:4" x14ac:dyDescent="0.25">
      <c r="A5865" t="str">
        <f>StruttureRicettive[[#This Row],[Denominazione]] &amp; " (" &amp; StruttureRicettive[[#This Row],[Città]] &amp; ")"</f>
        <v>SPIAGGIA DEI GABBIANI DI STAFOGGIA WALTER (FANO)</v>
      </c>
      <c r="B5865" t="str">
        <f>_xlfn.XLOOKUP(ElencoStrutture!A5865,StruttureRicettive[DenominazioneCittà],StruttureRicettive[Città])</f>
        <v>FANO</v>
      </c>
      <c r="C5865" t="str">
        <f>_xlfn.XLOOKUP(A5865,StruttureRicettive[DenominazioneCittà],StruttureRicettive[Località])</f>
        <v>FANO</v>
      </c>
      <c r="D5865" t="str">
        <f>_xlfn.XLOOKUP(A5865,StruttureRicettive[DenominazioneCittà],StruttureRicettive[Località2])</f>
        <v>FANO</v>
      </c>
    </row>
    <row r="5866" spans="1:4" x14ac:dyDescent="0.25">
      <c r="A5866" t="str">
        <f>StruttureRicettive[[#This Row],[Denominazione]] &amp; " (" &amp; StruttureRicettive[[#This Row],[Città]] &amp; ")"</f>
        <v>SPIAGGIA DEI TALENTI (FANO)</v>
      </c>
      <c r="B5866" t="str">
        <f>_xlfn.XLOOKUP(ElencoStrutture!A5866,StruttureRicettive[DenominazioneCittà],StruttureRicettive[Città])</f>
        <v>FANO</v>
      </c>
      <c r="C5866" t="str">
        <f>_xlfn.XLOOKUP(A5866,StruttureRicettive[DenominazioneCittà],StruttureRicettive[Località])</f>
        <v>FANO</v>
      </c>
      <c r="D5866" t="str">
        <f>_xlfn.XLOOKUP(A5866,StruttureRicettive[DenominazioneCittà],StruttureRicettive[Località2])</f>
        <v>FANO</v>
      </c>
    </row>
    <row r="5867" spans="1:4" x14ac:dyDescent="0.25">
      <c r="A5867" t="str">
        <f>StruttureRicettive[[#This Row],[Denominazione]] &amp; " (" &amp; StruttureRicettive[[#This Row],[Città]] &amp; ")"</f>
        <v>SPIAGGIA DI VELLUTO (SENIGALLIA)</v>
      </c>
      <c r="B5867" t="str">
        <f>_xlfn.XLOOKUP(ElencoStrutture!A5867,StruttureRicettive[DenominazioneCittà],StruttureRicettive[Città])</f>
        <v>SENIGALLIA</v>
      </c>
      <c r="C5867" t="str">
        <f>_xlfn.XLOOKUP(A5867,StruttureRicettive[DenominazioneCittà],StruttureRicettive[Località])</f>
        <v>SENIGALLIA</v>
      </c>
      <c r="D5867" t="str">
        <f>_xlfn.XLOOKUP(A5867,StruttureRicettive[DenominazioneCittà],StruttureRicettive[Località2])</f>
        <v>SENIGALLIA</v>
      </c>
    </row>
    <row r="5868" spans="1:4" x14ac:dyDescent="0.25">
      <c r="A5868" t="str">
        <f>StruttureRicettive[[#This Row],[Denominazione]] &amp; " (" &amp; StruttureRicettive[[#This Row],[Città]] &amp; ")"</f>
        <v>SPIAGGIABONETTI (ANCONA)</v>
      </c>
      <c r="B5868" t="str">
        <f>_xlfn.XLOOKUP(ElencoStrutture!A5868,StruttureRicettive[DenominazioneCittà],StruttureRicettive[Città])</f>
        <v>ANCONA</v>
      </c>
      <c r="C5868" t="str">
        <f>_xlfn.XLOOKUP(A5868,StruttureRicettive[DenominazioneCittà],StruttureRicettive[Località])</f>
        <v>PORTONOVO</v>
      </c>
      <c r="D5868" t="str">
        <f>_xlfn.XLOOKUP(A5868,StruttureRicettive[DenominazioneCittà],StruttureRicettive[Località2])</f>
        <v>PORTONOVO</v>
      </c>
    </row>
    <row r="5869" spans="1:4" x14ac:dyDescent="0.25">
      <c r="A5869" t="str">
        <f>StruttureRicettive[[#This Row],[Denominazione]] &amp; " (" &amp; StruttureRicettive[[#This Row],[Città]] &amp; ")"</f>
        <v>SPONTINI (MAIOLATI SPONTINI)</v>
      </c>
      <c r="B5869" t="str">
        <f>_xlfn.XLOOKUP(ElencoStrutture!A5869,StruttureRicettive[DenominazioneCittà],StruttureRicettive[Città])</f>
        <v>MAIOLATI SPONTINI</v>
      </c>
      <c r="C5869" t="str">
        <f>_xlfn.XLOOKUP(A5869,StruttureRicettive[DenominazioneCittà],StruttureRicettive[Località])</f>
        <v>MAIOLATI SPONTINI</v>
      </c>
      <c r="D5869" t="str">
        <f>_xlfn.XLOOKUP(A5869,StruttureRicettive[DenominazioneCittà],StruttureRicettive[Località2])</f>
        <v>MAIOLATI SPONTINI</v>
      </c>
    </row>
    <row r="5870" spans="1:4" x14ac:dyDescent="0.25">
      <c r="A5870" t="str">
        <f>StruttureRicettive[[#This Row],[Denominazione]] &amp; " (" &amp; StruttureRicettive[[#This Row],[Città]] &amp; ")"</f>
        <v>SPORTING (GABICCE MARE)</v>
      </c>
      <c r="B5870" t="str">
        <f>_xlfn.XLOOKUP(ElencoStrutture!A5870,StruttureRicettive[DenominazioneCittà],StruttureRicettive[Città])</f>
        <v>GABICCE MARE</v>
      </c>
      <c r="C5870" t="str">
        <f>_xlfn.XLOOKUP(A5870,StruttureRicettive[DenominazioneCittà],StruttureRicettive[Località])</f>
        <v>GABICCE MARE</v>
      </c>
      <c r="D5870" t="str">
        <f>_xlfn.XLOOKUP(A5870,StruttureRicettive[DenominazioneCittà],StruttureRicettive[Località2])</f>
        <v>GABICCE MARE</v>
      </c>
    </row>
    <row r="5871" spans="1:4" x14ac:dyDescent="0.25">
      <c r="A5871" t="str">
        <f>StruttureRicettive[[#This Row],[Denominazione]] &amp; " (" &amp; StruttureRicettive[[#This Row],[Città]] &amp; ")"</f>
        <v>SPORTING (SAN BENEDETTO DEL TRONTO)</v>
      </c>
      <c r="B5871" t="str">
        <f>_xlfn.XLOOKUP(ElencoStrutture!A5871,StruttureRicettive[DenominazioneCittà],StruttureRicettive[Città])</f>
        <v>SAN BENEDETTO DEL TRONTO</v>
      </c>
      <c r="C5871" t="str">
        <f>_xlfn.XLOOKUP(A5871,StruttureRicettive[DenominazioneCittà],StruttureRicettive[Località])</f>
        <v>SAN BENEDETTO DEL TRONTO</v>
      </c>
      <c r="D5871" t="str">
        <f>_xlfn.XLOOKUP(A5871,StruttureRicettive[DenominazioneCittà],StruttureRicettive[Località2])</f>
        <v>SAN BENEDETTO DEL TRONTO</v>
      </c>
    </row>
    <row r="5872" spans="1:4" x14ac:dyDescent="0.25">
      <c r="A5872" t="str">
        <f>StruttureRicettive[[#This Row],[Denominazione]] &amp; " (" &amp; StruttureRicettive[[#This Row],[Città]] &amp; ")"</f>
        <v>SPRITZ BEACH (SENIGALLIA)</v>
      </c>
      <c r="B5872" t="str">
        <f>_xlfn.XLOOKUP(ElencoStrutture!A5872,StruttureRicettive[DenominazioneCittà],StruttureRicettive[Città])</f>
        <v>SENIGALLIA</v>
      </c>
      <c r="C5872" t="str">
        <f>_xlfn.XLOOKUP(A5872,StruttureRicettive[DenominazioneCittà],StruttureRicettive[Località])</f>
        <v>SENIGALLIA</v>
      </c>
      <c r="D5872" t="str">
        <f>_xlfn.XLOOKUP(A5872,StruttureRicettive[DenominazioneCittà],StruttureRicettive[Località2])</f>
        <v>SENIGALLIA</v>
      </c>
    </row>
    <row r="5873" spans="1:4" x14ac:dyDescent="0.25">
      <c r="A5873" t="str">
        <f>StruttureRicettive[[#This Row],[Denominazione]] &amp; " (" &amp; StruttureRicettive[[#This Row],[Città]] &amp; ")"</f>
        <v>STAB.BALNEARE CIMA (CIVITANOVA MARCHE)</v>
      </c>
      <c r="B5873" t="str">
        <f>_xlfn.XLOOKUP(ElencoStrutture!A5873,StruttureRicettive[DenominazioneCittà],StruttureRicettive[Città])</f>
        <v>CIVITANOVA MARCHE</v>
      </c>
      <c r="C5873" t="str">
        <f>_xlfn.XLOOKUP(A5873,StruttureRicettive[DenominazioneCittà],StruttureRicettive[Località])</f>
        <v>CIVITANOVA MARCHE</v>
      </c>
      <c r="D5873" t="str">
        <f>_xlfn.XLOOKUP(A5873,StruttureRicettive[DenominazioneCittà],StruttureRicettive[Località2])</f>
        <v>CIVITANOVA MARCHE</v>
      </c>
    </row>
    <row r="5874" spans="1:4" x14ac:dyDescent="0.25">
      <c r="A5874" t="str">
        <f>StruttureRicettive[[#This Row],[Denominazione]] &amp; " (" &amp; StruttureRicettive[[#This Row],[Città]] &amp; ")"</f>
        <v>STABILIMENTO "BAR RENZONI" di RENZONI ROBERTO (FANO)</v>
      </c>
      <c r="B5874" t="str">
        <f>_xlfn.XLOOKUP(ElencoStrutture!A5874,StruttureRicettive[DenominazioneCittà],StruttureRicettive[Città])</f>
        <v>FANO</v>
      </c>
      <c r="C5874" t="str">
        <f>_xlfn.XLOOKUP(A5874,StruttureRicettive[DenominazioneCittà],StruttureRicettive[Località])</f>
        <v>FANO</v>
      </c>
      <c r="D5874" t="str">
        <f>_xlfn.XLOOKUP(A5874,StruttureRicettive[DenominazioneCittà],StruttureRicettive[Località2])</f>
        <v>FANO</v>
      </c>
    </row>
    <row r="5875" spans="1:4" x14ac:dyDescent="0.25">
      <c r="A5875" t="str">
        <f>StruttureRicettive[[#This Row],[Denominazione]] &amp; " (" &amp; StruttureRicettive[[#This Row],[Città]] &amp; ")"</f>
        <v>STABILIMENTO BALNEARE ANTONIO (CIVITANOVA MARCHE)</v>
      </c>
      <c r="B5875" t="str">
        <f>_xlfn.XLOOKUP(ElencoStrutture!A5875,StruttureRicettive[DenominazioneCittà],StruttureRicettive[Città])</f>
        <v>CIVITANOVA MARCHE</v>
      </c>
      <c r="C5875" t="str">
        <f>_xlfn.XLOOKUP(A5875,StruttureRicettive[DenominazioneCittà],StruttureRicettive[Località])</f>
        <v>CIVITANOVA MARCHE</v>
      </c>
      <c r="D5875" t="str">
        <f>_xlfn.XLOOKUP(A5875,StruttureRicettive[DenominazioneCittà],StruttureRicettive[Località2])</f>
        <v>CIVITANOVA MARCHE</v>
      </c>
    </row>
    <row r="5876" spans="1:4" x14ac:dyDescent="0.25">
      <c r="A5876" t="str">
        <f>StruttureRicettive[[#This Row],[Denominazione]] &amp; " (" &amp; StruttureRicettive[[#This Row],[Città]] &amp; ")"</f>
        <v>STABILIMENTO BALNEARE FILIPPO (CIVITANOVA MARCHE)</v>
      </c>
      <c r="B5876" t="str">
        <f>_xlfn.XLOOKUP(ElencoStrutture!A5876,StruttureRicettive[DenominazioneCittà],StruttureRicettive[Città])</f>
        <v>CIVITANOVA MARCHE</v>
      </c>
      <c r="C5876" t="str">
        <f>_xlfn.XLOOKUP(A5876,StruttureRicettive[DenominazioneCittà],StruttureRicettive[Località])</f>
        <v>CIVITANOVA MARCHE</v>
      </c>
      <c r="D5876" t="str">
        <f>_xlfn.XLOOKUP(A5876,StruttureRicettive[DenominazioneCittà],StruttureRicettive[Località2])</f>
        <v>CIVITANOVA MARCHE</v>
      </c>
    </row>
    <row r="5877" spans="1:4" x14ac:dyDescent="0.25">
      <c r="A5877" t="str">
        <f>StruttureRicettive[[#This Row],[Denominazione]] &amp; " (" &amp; StruttureRicettive[[#This Row],[Città]] &amp; ")"</f>
        <v>STABILIMENTO BALNEARE G7 (CIVITANOVA MARCHE)</v>
      </c>
      <c r="B5877" t="str">
        <f>_xlfn.XLOOKUP(ElencoStrutture!A5877,StruttureRicettive[DenominazioneCittà],StruttureRicettive[Città])</f>
        <v>CIVITANOVA MARCHE</v>
      </c>
      <c r="C5877" t="str">
        <f>_xlfn.XLOOKUP(A5877,StruttureRicettive[DenominazioneCittà],StruttureRicettive[Località])</f>
        <v>CIVITANOVA MARCHE</v>
      </c>
      <c r="D5877" t="str">
        <f>_xlfn.XLOOKUP(A5877,StruttureRicettive[DenominazioneCittà],StruttureRicettive[Località2])</f>
        <v>CIVITANOVA MARCHE</v>
      </c>
    </row>
    <row r="5878" spans="1:4" x14ac:dyDescent="0.25">
      <c r="A5878" t="str">
        <f>StruttureRicettive[[#This Row],[Denominazione]] &amp; " (" &amp; StruttureRicettive[[#This Row],[Città]] &amp; ")"</f>
        <v>STABILIMENTO BALNEARE GOLDEN BEACH (CIVITANOVA MARCHE)</v>
      </c>
      <c r="B5878" t="str">
        <f>_xlfn.XLOOKUP(ElencoStrutture!A5878,StruttureRicettive[DenominazioneCittà],StruttureRicettive[Città])</f>
        <v>CIVITANOVA MARCHE</v>
      </c>
      <c r="C5878" t="str">
        <f>_xlfn.XLOOKUP(A5878,StruttureRicettive[DenominazioneCittà],StruttureRicettive[Località])</f>
        <v>CIVITANOVA MARCHE</v>
      </c>
      <c r="D5878" t="str">
        <f>_xlfn.XLOOKUP(A5878,StruttureRicettive[DenominazioneCittà],StruttureRicettive[Località2])</f>
        <v>CIVITANOVA MARCHE</v>
      </c>
    </row>
    <row r="5879" spans="1:4" x14ac:dyDescent="0.25">
      <c r="A5879" t="str">
        <f>StruttureRicettive[[#This Row],[Denominazione]] &amp; " (" &amp; StruttureRicettive[[#This Row],[Città]] &amp; ")"</f>
        <v>STABILIMENTO BALNEARE MARIA GABRIELLA (CIVITANOVA MARCHE)</v>
      </c>
      <c r="B5879" t="str">
        <f>_xlfn.XLOOKUP(ElencoStrutture!A5879,StruttureRicettive[DenominazioneCittà],StruttureRicettive[Città])</f>
        <v>CIVITANOVA MARCHE</v>
      </c>
      <c r="C5879" t="str">
        <f>_xlfn.XLOOKUP(A5879,StruttureRicettive[DenominazioneCittà],StruttureRicettive[Località])</f>
        <v>CIVITANOVA MARCHE</v>
      </c>
      <c r="D5879" t="str">
        <f>_xlfn.XLOOKUP(A5879,StruttureRicettive[DenominazioneCittà],StruttureRicettive[Località2])</f>
        <v>CIVITANOVA MARCHE</v>
      </c>
    </row>
    <row r="5880" spans="1:4" x14ac:dyDescent="0.25">
      <c r="A5880" t="str">
        <f>StruttureRicettive[[#This Row],[Denominazione]] &amp; " (" &amp; StruttureRicettive[[#This Row],[Città]] &amp; ")"</f>
        <v>Stabilimento da Emilia di Edoardo Rubini (ANCONA)</v>
      </c>
      <c r="B5880" t="str">
        <f>_xlfn.XLOOKUP(ElencoStrutture!A5880,StruttureRicettive[DenominazioneCittà],StruttureRicettive[Città])</f>
        <v>ANCONA</v>
      </c>
      <c r="C5880" t="str">
        <f>_xlfn.XLOOKUP(A5880,StruttureRicettive[DenominazioneCittà],StruttureRicettive[Località])</f>
        <v>PORTONOVO</v>
      </c>
      <c r="D5880" t="str">
        <f>_xlfn.XLOOKUP(A5880,StruttureRicettive[DenominazioneCittà],StruttureRicettive[Località2])</f>
        <v>PORTONOVO</v>
      </c>
    </row>
    <row r="5881" spans="1:4" x14ac:dyDescent="0.25">
      <c r="A5881" t="str">
        <f>StruttureRicettive[[#This Row],[Denominazione]] &amp; " (" &amp; StruttureRicettive[[#This Row],[Città]] &amp; ")"</f>
        <v>STABILIMENTO PLAYA SOLERO (ANCONA)</v>
      </c>
      <c r="B5881" t="str">
        <f>_xlfn.XLOOKUP(ElencoStrutture!A5881,StruttureRicettive[DenominazioneCittà],StruttureRicettive[Città])</f>
        <v>ANCONA</v>
      </c>
      <c r="C5881" t="str">
        <f>_xlfn.XLOOKUP(A5881,StruttureRicettive[DenominazioneCittà],StruttureRicettive[Località])</f>
        <v>PALOMBINA NUOVA</v>
      </c>
      <c r="D5881" t="str">
        <f>_xlfn.XLOOKUP(A5881,StruttureRicettive[DenominazioneCittà],StruttureRicettive[Località2])</f>
        <v>PALOMBINA NUOVA</v>
      </c>
    </row>
    <row r="5882" spans="1:4" x14ac:dyDescent="0.25">
      <c r="A5882" t="str">
        <f>StruttureRicettive[[#This Row],[Denominazione]] &amp; " (" &amp; StruttureRicettive[[#This Row],[Città]] &amp; ")"</f>
        <v>STAGNOZZI STEFANIA (ACQUALAGNA)</v>
      </c>
      <c r="B5882" t="str">
        <f>_xlfn.XLOOKUP(ElencoStrutture!A5882,StruttureRicettive[DenominazioneCittà],StruttureRicettive[Città])</f>
        <v>ACQUALAGNA</v>
      </c>
      <c r="C5882" t="str">
        <f>_xlfn.XLOOKUP(A5882,StruttureRicettive[DenominazioneCittà],StruttureRicettive[Località])</f>
        <v>ACQUALAGNA</v>
      </c>
      <c r="D5882" t="str">
        <f>_xlfn.XLOOKUP(A5882,StruttureRicettive[DenominazioneCittà],StruttureRicettive[Località2])</f>
        <v>ACQUALAGNA</v>
      </c>
    </row>
    <row r="5883" spans="1:4" x14ac:dyDescent="0.25">
      <c r="A5883" t="str">
        <f>StruttureRicettive[[#This Row],[Denominazione]] &amp; " (" &amp; StruttureRicettive[[#This Row],[Città]] &amp; ")"</f>
        <v>STANGONI IDA (FANO)</v>
      </c>
      <c r="B5883" t="str">
        <f>_xlfn.XLOOKUP(ElencoStrutture!A5883,StruttureRicettive[DenominazioneCittà],StruttureRicettive[Città])</f>
        <v>FANO</v>
      </c>
      <c r="C5883" t="str">
        <f>_xlfn.XLOOKUP(A5883,StruttureRicettive[DenominazioneCittà],StruttureRicettive[Località])</f>
        <v>no info</v>
      </c>
      <c r="D5883" t="str">
        <f>_xlfn.XLOOKUP(A5883,StruttureRicettive[DenominazioneCittà],StruttureRicettive[Località2])</f>
        <v>FANO</v>
      </c>
    </row>
    <row r="5884" spans="1:4" x14ac:dyDescent="0.25">
      <c r="A5884" t="str">
        <f>StruttureRicettive[[#This Row],[Denominazione]] &amp; " (" &amp; StruttureRicettive[[#This Row],[Città]] &amp; ")"</f>
        <v>STAZIONE DI POSTA (ARCEVIA)</v>
      </c>
      <c r="B5884" t="str">
        <f>_xlfn.XLOOKUP(ElencoStrutture!A5884,StruttureRicettive[DenominazioneCittà],StruttureRicettive[Città])</f>
        <v>ARCEVIA</v>
      </c>
      <c r="C5884" t="str">
        <f>_xlfn.XLOOKUP(A5884,StruttureRicettive[DenominazioneCittà],StruttureRicettive[Località])</f>
        <v>MAGNADORSA</v>
      </c>
      <c r="D5884" t="str">
        <f>_xlfn.XLOOKUP(A5884,StruttureRicettive[DenominazioneCittà],StruttureRicettive[Località2])</f>
        <v>MAGNADORSA</v>
      </c>
    </row>
    <row r="5885" spans="1:4" x14ac:dyDescent="0.25">
      <c r="A5885" t="str">
        <f>StruttureRicettive[[#This Row],[Denominazione]] &amp; " (" &amp; StruttureRicettive[[#This Row],[Città]] &amp; ")"</f>
        <v>STELLA (SAN BENEDETTO DEL TRONTO)</v>
      </c>
      <c r="B5885" t="str">
        <f>_xlfn.XLOOKUP(ElencoStrutture!A5885,StruttureRicettive[DenominazioneCittà],StruttureRicettive[Città])</f>
        <v>SAN BENEDETTO DEL TRONTO</v>
      </c>
      <c r="C5885" t="str">
        <f>_xlfn.XLOOKUP(A5885,StruttureRicettive[DenominazioneCittà],StruttureRicettive[Località])</f>
        <v>SAN BENEDETTO DEL TRONTO</v>
      </c>
      <c r="D5885" t="str">
        <f>_xlfn.XLOOKUP(A5885,StruttureRicettive[DenominazioneCittà],StruttureRicettive[Località2])</f>
        <v>SAN BENEDETTO DEL TRONTO</v>
      </c>
    </row>
    <row r="5886" spans="1:4" x14ac:dyDescent="0.25">
      <c r="A5886" t="str">
        <f>StruttureRicettive[[#This Row],[Denominazione]] &amp; " (" &amp; StruttureRicettive[[#This Row],[Città]] &amp; ")"</f>
        <v>STELLA ADRIATICA (PORTO SAN GIORGIO)</v>
      </c>
      <c r="B5886" t="str">
        <f>_xlfn.XLOOKUP(ElencoStrutture!A5886,StruttureRicettive[DenominazioneCittà],StruttureRicettive[Città])</f>
        <v>PORTO SAN GIORGIO</v>
      </c>
      <c r="C5886" t="str">
        <f>_xlfn.XLOOKUP(A5886,StruttureRicettive[DenominazioneCittà],StruttureRicettive[Località])</f>
        <v>PORTO SAN GIORGIO</v>
      </c>
      <c r="D5886" t="str">
        <f>_xlfn.XLOOKUP(A5886,StruttureRicettive[DenominazioneCittà],StruttureRicettive[Località2])</f>
        <v>PORTO SAN GIORGIO</v>
      </c>
    </row>
    <row r="5887" spans="1:4" x14ac:dyDescent="0.25">
      <c r="A5887" t="str">
        <f>StruttureRicettive[[#This Row],[Denominazione]] &amp; " (" &amp; StruttureRicettive[[#This Row],[Città]] &amp; ")"</f>
        <v>STELLA ALPINA (MONTEMONACO)</v>
      </c>
      <c r="B5887" t="str">
        <f>_xlfn.XLOOKUP(ElencoStrutture!A5887,StruttureRicettive[DenominazioneCittà],StruttureRicettive[Città])</f>
        <v>MONTEMONACO</v>
      </c>
      <c r="C5887" t="str">
        <f>_xlfn.XLOOKUP(A5887,StruttureRicettive[DenominazioneCittà],StruttureRicettive[Località])</f>
        <v>MONTEMONACO</v>
      </c>
      <c r="D5887" t="str">
        <f>_xlfn.XLOOKUP(A5887,StruttureRicettive[DenominazioneCittà],StruttureRicettive[Località2])</f>
        <v>MONTEMONACO</v>
      </c>
    </row>
    <row r="5888" spans="1:4" x14ac:dyDescent="0.25">
      <c r="A5888" t="str">
        <f>StruttureRicettive[[#This Row],[Denominazione]] &amp; " (" &amp; StruttureRicettive[[#This Row],[Città]] &amp; ")"</f>
        <v>STELLA GEMELLA S.R.L. (MONSAMPOLO DEL TRONTO)</v>
      </c>
      <c r="B5888" t="str">
        <f>_xlfn.XLOOKUP(ElencoStrutture!A5888,StruttureRicettive[DenominazioneCittà],StruttureRicettive[Città])</f>
        <v>MONSAMPOLO DEL TRONTO</v>
      </c>
      <c r="C5888" t="str">
        <f>_xlfn.XLOOKUP(A5888,StruttureRicettive[DenominazioneCittà],StruttureRicettive[Località])</f>
        <v>MONSAMPOLO DEL TRONTO</v>
      </c>
      <c r="D5888" t="str">
        <f>_xlfn.XLOOKUP(A5888,StruttureRicettive[DenominazioneCittà],StruttureRicettive[Località2])</f>
        <v>MONSAMPOLO DEL TRONTO</v>
      </c>
    </row>
    <row r="5889" spans="1:4" x14ac:dyDescent="0.25">
      <c r="A5889" t="str">
        <f>StruttureRicettive[[#This Row],[Denominazione]] &amp; " (" &amp; StruttureRicettive[[#This Row],[Città]] &amp; ")"</f>
        <v>STELLA MARINA (NUMANA)</v>
      </c>
      <c r="B5889" t="str">
        <f>_xlfn.XLOOKUP(ElencoStrutture!A5889,StruttureRicettive[DenominazioneCittà],StruttureRicettive[Città])</f>
        <v>NUMANA</v>
      </c>
      <c r="C5889" t="str">
        <f>_xlfn.XLOOKUP(A5889,StruttureRicettive[DenominazioneCittà],StruttureRicettive[Località])</f>
        <v>no info</v>
      </c>
      <c r="D5889" t="str">
        <f>_xlfn.XLOOKUP(A5889,StruttureRicettive[DenominazioneCittà],StruttureRicettive[Località2])</f>
        <v>NUMANA</v>
      </c>
    </row>
    <row r="5890" spans="1:4" x14ac:dyDescent="0.25">
      <c r="A5890" t="str">
        <f>StruttureRicettive[[#This Row],[Denominazione]] &amp; " (" &amp; StruttureRicettive[[#This Row],[Città]] &amp; ")"</f>
        <v>STELLA MARINA (CUPRA MARITTIMA)</v>
      </c>
      <c r="B5890" t="str">
        <f>_xlfn.XLOOKUP(ElencoStrutture!A5890,StruttureRicettive[DenominazioneCittà],StruttureRicettive[Città])</f>
        <v>CUPRA MARITTIMA</v>
      </c>
      <c r="C5890" t="str">
        <f>_xlfn.XLOOKUP(A5890,StruttureRicettive[DenominazioneCittà],StruttureRicettive[Località])</f>
        <v>CUPRA MARITTIMA</v>
      </c>
      <c r="D5890" t="str">
        <f>_xlfn.XLOOKUP(A5890,StruttureRicettive[DenominazioneCittà],StruttureRicettive[Località2])</f>
        <v>CUPRA MARITTIMA</v>
      </c>
    </row>
    <row r="5891" spans="1:4" x14ac:dyDescent="0.25">
      <c r="A5891" t="str">
        <f>StruttureRicettive[[#This Row],[Denominazione]] &amp; " (" &amp; StruttureRicettive[[#This Row],[Città]] &amp; ")"</f>
        <v>STELLA MARINA (GROTTAMMARE)</v>
      </c>
      <c r="B5891" t="str">
        <f>_xlfn.XLOOKUP(ElencoStrutture!A5891,StruttureRicettive[DenominazioneCittà],StruttureRicettive[Città])</f>
        <v>GROTTAMMARE</v>
      </c>
      <c r="C5891" t="str">
        <f>_xlfn.XLOOKUP(A5891,StruttureRicettive[DenominazioneCittà],StruttureRicettive[Località])</f>
        <v>no info</v>
      </c>
      <c r="D5891" t="str">
        <f>_xlfn.XLOOKUP(A5891,StruttureRicettive[DenominazioneCittà],StruttureRicettive[Località2])</f>
        <v>GROTTAMMARE</v>
      </c>
    </row>
    <row r="5892" spans="1:4" x14ac:dyDescent="0.25">
      <c r="A5892" t="str">
        <f>StruttureRicettive[[#This Row],[Denominazione]] &amp; " (" &amp; StruttureRicettive[[#This Row],[Città]] &amp; ")"</f>
        <v>STELLA MARINA (SAN BENEDETTO DEL TRONTO)</v>
      </c>
      <c r="B5892" t="str">
        <f>_xlfn.XLOOKUP(ElencoStrutture!A5892,StruttureRicettive[DenominazioneCittà],StruttureRicettive[Città])</f>
        <v>SAN BENEDETTO DEL TRONTO</v>
      </c>
      <c r="C5892" t="str">
        <f>_xlfn.XLOOKUP(A5892,StruttureRicettive[DenominazioneCittà],StruttureRicettive[Località])</f>
        <v>no info</v>
      </c>
      <c r="D5892" t="str">
        <f>_xlfn.XLOOKUP(A5892,StruttureRicettive[DenominazioneCittà],StruttureRicettive[Località2])</f>
        <v>SAN BENEDETTO DEL TRONTO</v>
      </c>
    </row>
    <row r="5893" spans="1:4" x14ac:dyDescent="0.25">
      <c r="A5893" t="str">
        <f>StruttureRicettive[[#This Row],[Denominazione]] &amp; " (" &amp; StruttureRicettive[[#This Row],[Città]] &amp; ")"</f>
        <v>STELLA MARINA N 65 (SENIGALLIA)</v>
      </c>
      <c r="B5893" t="str">
        <f>_xlfn.XLOOKUP(ElencoStrutture!A5893,StruttureRicettive[DenominazioneCittà],StruttureRicettive[Città])</f>
        <v>SENIGALLIA</v>
      </c>
      <c r="C5893" t="str">
        <f>_xlfn.XLOOKUP(A5893,StruttureRicettive[DenominazioneCittà],StruttureRicettive[Località])</f>
        <v>SENIGALLIA</v>
      </c>
      <c r="D5893" t="str">
        <f>_xlfn.XLOOKUP(A5893,StruttureRicettive[DenominazioneCittà],StruttureRicettive[Località2])</f>
        <v>SENIGALLIA</v>
      </c>
    </row>
    <row r="5894" spans="1:4" x14ac:dyDescent="0.25">
      <c r="A5894" t="str">
        <f>StruttureRicettive[[#This Row],[Denominazione]] &amp; " (" &amp; StruttureRicettive[[#This Row],[Città]] &amp; ")"</f>
        <v>STELLA MARIS (FANO)</v>
      </c>
      <c r="B5894" t="str">
        <f>_xlfn.XLOOKUP(ElencoStrutture!A5894,StruttureRicettive[DenominazioneCittà],StruttureRicettive[Città])</f>
        <v>FANO</v>
      </c>
      <c r="C5894" t="str">
        <f>_xlfn.XLOOKUP(A5894,StruttureRicettive[DenominazioneCittà],StruttureRicettive[Località])</f>
        <v>LOC.TORRETTE DI FANO</v>
      </c>
      <c r="D5894" t="str">
        <f>_xlfn.XLOOKUP(A5894,StruttureRicettive[DenominazioneCittà],StruttureRicettive[Località2])</f>
        <v>LOC.TORRETTE DI FANO</v>
      </c>
    </row>
    <row r="5895" spans="1:4" x14ac:dyDescent="0.25">
      <c r="A5895" t="str">
        <f>StruttureRicettive[[#This Row],[Denominazione]] &amp; " (" &amp; StruttureRicettive[[#This Row],[Città]] &amp; ")"</f>
        <v>STELLA MARIS (ANCONA)</v>
      </c>
      <c r="B5895" t="str">
        <f>_xlfn.XLOOKUP(ElencoStrutture!A5895,StruttureRicettive[DenominazioneCittà],StruttureRicettive[Città])</f>
        <v>ANCONA</v>
      </c>
      <c r="C5895" t="str">
        <f>_xlfn.XLOOKUP(A5895,StruttureRicettive[DenominazioneCittà],StruttureRicettive[Località])</f>
        <v>TORRETTE</v>
      </c>
      <c r="D5895" t="str">
        <f>_xlfn.XLOOKUP(A5895,StruttureRicettive[DenominazioneCittà],StruttureRicettive[Località2])</f>
        <v>TORRETTE</v>
      </c>
    </row>
    <row r="5896" spans="1:4" x14ac:dyDescent="0.25">
      <c r="A5896" t="str">
        <f>StruttureRicettive[[#This Row],[Denominazione]] &amp; " (" &amp; StruttureRicettive[[#This Row],[Città]] &amp; ")"</f>
        <v>STEPHANY ROBERT KEITH (ARCEVIA)</v>
      </c>
      <c r="B5896" t="str">
        <f>_xlfn.XLOOKUP(ElencoStrutture!A5896,StruttureRicettive[DenominazioneCittà],StruttureRicettive[Città])</f>
        <v>ARCEVIA</v>
      </c>
      <c r="C5896" t="str">
        <f>_xlfn.XLOOKUP(A5896,StruttureRicettive[DenominazioneCittà],StruttureRicettive[Località])</f>
        <v>AVACELLI DI ARCEVIA</v>
      </c>
      <c r="D5896" t="str">
        <f>_xlfn.XLOOKUP(A5896,StruttureRicettive[DenominazioneCittà],StruttureRicettive[Località2])</f>
        <v>AVACELLI DI ARCEVIA</v>
      </c>
    </row>
    <row r="5897" spans="1:4" x14ac:dyDescent="0.25">
      <c r="A5897" t="str">
        <f>StruttureRicettive[[#This Row],[Denominazione]] &amp; " (" &amp; StruttureRicettive[[#This Row],[Città]] &amp; ")"</f>
        <v>STONE BEACH (MONDOLFO)</v>
      </c>
      <c r="B5897" t="str">
        <f>_xlfn.XLOOKUP(ElencoStrutture!A5897,StruttureRicettive[DenominazioneCittà],StruttureRicettive[Città])</f>
        <v>MONDOLFO</v>
      </c>
      <c r="C5897" t="str">
        <f>_xlfn.XLOOKUP(A5897,StruttureRicettive[DenominazioneCittà],StruttureRicettive[Località])</f>
        <v>MAROTTA</v>
      </c>
      <c r="D5897" t="str">
        <f>_xlfn.XLOOKUP(A5897,StruttureRicettive[DenominazioneCittà],StruttureRicettive[Località2])</f>
        <v>MAROTTA</v>
      </c>
    </row>
    <row r="5898" spans="1:4" x14ac:dyDescent="0.25">
      <c r="A5898" t="str">
        <f>StruttureRicettive[[#This Row],[Denominazione]] &amp; " (" &amp; StruttureRicettive[[#This Row],[Città]] &amp; ")"</f>
        <v>STORK (POTENZA PICENA)</v>
      </c>
      <c r="B5898" t="str">
        <f>_xlfn.XLOOKUP(ElencoStrutture!A5898,StruttureRicettive[DenominazioneCittà],StruttureRicettive[Città])</f>
        <v>POTENZA PICENA</v>
      </c>
      <c r="C5898" t="str">
        <f>_xlfn.XLOOKUP(A5898,StruttureRicettive[DenominazioneCittà],StruttureRicettive[Località])</f>
        <v>POTENZA PICENA</v>
      </c>
      <c r="D5898" t="str">
        <f>_xlfn.XLOOKUP(A5898,StruttureRicettive[DenominazioneCittà],StruttureRicettive[Località2])</f>
        <v>POTENZA PICENA</v>
      </c>
    </row>
    <row r="5899" spans="1:4" x14ac:dyDescent="0.25">
      <c r="A5899" t="str">
        <f>StruttureRicettive[[#This Row],[Denominazione]] &amp; " (" &amp; StruttureRicettive[[#This Row],[Città]] &amp; ")"</f>
        <v>STORONI VANDA (FANO)</v>
      </c>
      <c r="B5899" t="str">
        <f>_xlfn.XLOOKUP(ElencoStrutture!A5899,StruttureRicettive[DenominazioneCittà],StruttureRicettive[Città])</f>
        <v>FANO</v>
      </c>
      <c r="C5899" t="str">
        <f>_xlfn.XLOOKUP(A5899,StruttureRicettive[DenominazioneCittà],StruttureRicettive[Località])</f>
        <v>no info</v>
      </c>
      <c r="D5899" t="str">
        <f>_xlfn.XLOOKUP(A5899,StruttureRicettive[DenominazioneCittà],StruttureRicettive[Località2])</f>
        <v>FANO</v>
      </c>
    </row>
    <row r="5900" spans="1:4" x14ac:dyDescent="0.25">
      <c r="A5900" t="str">
        <f>StruttureRicettive[[#This Row],[Denominazione]] &amp; " (" &amp; StruttureRicettive[[#This Row],[Città]] &amp; ")"</f>
        <v>STRACCI GIANLUCA (ASCOLI PICENO)</v>
      </c>
      <c r="B5900" t="str">
        <f>_xlfn.XLOOKUP(ElencoStrutture!A5900,StruttureRicettive[DenominazioneCittà],StruttureRicettive[Città])</f>
        <v>ASCOLI PICENO</v>
      </c>
      <c r="C5900" t="str">
        <f>_xlfn.XLOOKUP(A5900,StruttureRicettive[DenominazioneCittà],StruttureRicettive[Località])</f>
        <v>no info</v>
      </c>
      <c r="D5900" t="str">
        <f>_xlfn.XLOOKUP(A5900,StruttureRicettive[DenominazioneCittà],StruttureRicettive[Località2])</f>
        <v>ASCOLI PICENO</v>
      </c>
    </row>
    <row r="5901" spans="1:4" x14ac:dyDescent="0.25">
      <c r="A5901" t="str">
        <f>StruttureRicettive[[#This Row],[Denominazione]] &amp; " (" &amp; StruttureRicettive[[#This Row],[Città]] &amp; ")"</f>
        <v>STRAND HOTEL (GABICCE MARE)</v>
      </c>
      <c r="B5901" t="str">
        <f>_xlfn.XLOOKUP(ElencoStrutture!A5901,StruttureRicettive[DenominazioneCittà],StruttureRicettive[Città])</f>
        <v>GABICCE MARE</v>
      </c>
      <c r="C5901" t="str">
        <f>_xlfn.XLOOKUP(A5901,StruttureRicettive[DenominazioneCittà],StruttureRicettive[Località])</f>
        <v>GABICCE MARE</v>
      </c>
      <c r="D5901" t="str">
        <f>_xlfn.XLOOKUP(A5901,StruttureRicettive[DenominazioneCittà],StruttureRicettive[Località2])</f>
        <v>GABICCE MARE</v>
      </c>
    </row>
    <row r="5902" spans="1:4" x14ac:dyDescent="0.25">
      <c r="A5902" t="str">
        <f>StruttureRicettive[[#This Row],[Denominazione]] &amp; " (" &amp; StruttureRicettive[[#This Row],[Città]] &amp; ")"</f>
        <v>STROPPA GIUSEPPE (ACQUALAGNA)</v>
      </c>
      <c r="B5902" t="str">
        <f>_xlfn.XLOOKUP(ElencoStrutture!A5902,StruttureRicettive[DenominazioneCittà],StruttureRicettive[Città])</f>
        <v>ACQUALAGNA</v>
      </c>
      <c r="C5902" t="str">
        <f>_xlfn.XLOOKUP(A5902,StruttureRicettive[DenominazioneCittà],StruttureRicettive[Località])</f>
        <v>ACQUALAGNA</v>
      </c>
      <c r="D5902" t="str">
        <f>_xlfn.XLOOKUP(A5902,StruttureRicettive[DenominazioneCittà],StruttureRicettive[Località2])</f>
        <v>ACQUALAGNA</v>
      </c>
    </row>
    <row r="5903" spans="1:4" x14ac:dyDescent="0.25">
      <c r="A5903" t="str">
        <f>StruttureRicettive[[#This Row],[Denominazione]] &amp; " (" &amp; StruttureRicettive[[#This Row],[Città]] &amp; ")"</f>
        <v>SU NURAGHE (SERRA SAN QUIRICO)</v>
      </c>
      <c r="B5903" t="str">
        <f>_xlfn.XLOOKUP(ElencoStrutture!A5903,StruttureRicettive[DenominazioneCittà],StruttureRicettive[Città])</f>
        <v>SERRA SAN QUIRICO</v>
      </c>
      <c r="C5903" t="str">
        <f>_xlfn.XLOOKUP(A5903,StruttureRicettive[DenominazioneCittà],StruttureRicettive[Località])</f>
        <v>SERRA SAN QUIRICO</v>
      </c>
      <c r="D5903" t="str">
        <f>_xlfn.XLOOKUP(A5903,StruttureRicettive[DenominazioneCittà],StruttureRicettive[Località2])</f>
        <v>SERRA SAN QUIRICO</v>
      </c>
    </row>
    <row r="5904" spans="1:4" x14ac:dyDescent="0.25">
      <c r="A5904" t="str">
        <f>StruttureRicettive[[#This Row],[Denominazione]] &amp; " (" &amp; StruttureRicettive[[#This Row],[Città]] &amp; ")"</f>
        <v>SUD-EST (SAN BENEDETTO DEL TRONTO)</v>
      </c>
      <c r="B5904" t="str">
        <f>_xlfn.XLOOKUP(ElencoStrutture!A5904,StruttureRicettive[DenominazioneCittà],StruttureRicettive[Città])</f>
        <v>SAN BENEDETTO DEL TRONTO</v>
      </c>
      <c r="C5904" t="str">
        <f>_xlfn.XLOOKUP(A5904,StruttureRicettive[DenominazioneCittà],StruttureRicettive[Località])</f>
        <v>no info</v>
      </c>
      <c r="D5904" t="str">
        <f>_xlfn.XLOOKUP(A5904,StruttureRicettive[DenominazioneCittà],StruttureRicettive[Località2])</f>
        <v>SAN BENEDETTO DEL TRONTO</v>
      </c>
    </row>
    <row r="5905" spans="1:4" x14ac:dyDescent="0.25">
      <c r="A5905" t="str">
        <f>StruttureRicettive[[#This Row],[Denominazione]] &amp; " (" &amp; StruttureRicettive[[#This Row],[Città]] &amp; ")"</f>
        <v>SUDOMAGODO (PORTO SANT'ELPIDIO)</v>
      </c>
      <c r="B5905" t="str">
        <f>_xlfn.XLOOKUP(ElencoStrutture!A5905,StruttureRicettive[DenominazioneCittà],StruttureRicettive[Città])</f>
        <v>PORTO SANT'ELPIDIO</v>
      </c>
      <c r="C5905" t="str">
        <f>_xlfn.XLOOKUP(A5905,StruttureRicettive[DenominazioneCittà],StruttureRicettive[Località])</f>
        <v>PORTO SANT' ELPIDIO</v>
      </c>
      <c r="D5905" t="str">
        <f>_xlfn.XLOOKUP(A5905,StruttureRicettive[DenominazioneCittà],StruttureRicettive[Località2])</f>
        <v>PORTO SANT' ELPIDIO</v>
      </c>
    </row>
    <row r="5906" spans="1:4" x14ac:dyDescent="0.25">
      <c r="A5906" t="str">
        <f>StruttureRicettive[[#This Row],[Denominazione]] &amp; " (" &amp; StruttureRicettive[[#This Row],[Città]] &amp; ")"</f>
        <v>SULLA CRESTA DELL'ONDA (PORTO RECANATI)</v>
      </c>
      <c r="B5906" t="str">
        <f>_xlfn.XLOOKUP(ElencoStrutture!A5906,StruttureRicettive[DenominazioneCittà],StruttureRicettive[Città])</f>
        <v>PORTO RECANATI</v>
      </c>
      <c r="C5906" t="str">
        <f>_xlfn.XLOOKUP(A5906,StruttureRicettive[DenominazioneCittà],StruttureRicettive[Località])</f>
        <v>no info</v>
      </c>
      <c r="D5906" t="str">
        <f>_xlfn.XLOOKUP(A5906,StruttureRicettive[DenominazioneCittà],StruttureRicettive[Località2])</f>
        <v>PORTO RECANATI</v>
      </c>
    </row>
    <row r="5907" spans="1:4" x14ac:dyDescent="0.25">
      <c r="A5907" t="str">
        <f>StruttureRicettive[[#This Row],[Denominazione]] &amp; " (" &amp; StruttureRicettive[[#This Row],[Città]] &amp; ")"</f>
        <v>SUMI COTTAGE BED AND BREAKFAST (CAMERATA PICENA)</v>
      </c>
      <c r="B5907" t="str">
        <f>_xlfn.XLOOKUP(ElencoStrutture!A5907,StruttureRicettive[DenominazioneCittà],StruttureRicettive[Città])</f>
        <v>CAMERATA PICENA</v>
      </c>
      <c r="C5907" t="str">
        <f>_xlfn.XLOOKUP(A5907,StruttureRicettive[DenominazioneCittà],StruttureRicettive[Località])</f>
        <v>CAMERATA PICENA</v>
      </c>
      <c r="D5907" t="str">
        <f>_xlfn.XLOOKUP(A5907,StruttureRicettive[DenominazioneCittà],StruttureRicettive[Località2])</f>
        <v>CAMERATA PICENA</v>
      </c>
    </row>
    <row r="5908" spans="1:4" x14ac:dyDescent="0.25">
      <c r="A5908" t="str">
        <f>StruttureRicettive[[#This Row],[Denominazione]] &amp; " (" &amp; StruttureRicettive[[#This Row],[Città]] &amp; ")"</f>
        <v>SUMMER DREAM MARCELLI MAURIZIO (ANCONA)</v>
      </c>
      <c r="B5908" t="str">
        <f>_xlfn.XLOOKUP(ElencoStrutture!A5908,StruttureRicettive[DenominazioneCittà],StruttureRicettive[Città])</f>
        <v>ANCONA</v>
      </c>
      <c r="C5908" t="str">
        <f>_xlfn.XLOOKUP(A5908,StruttureRicettive[DenominazioneCittà],StruttureRicettive[Località])</f>
        <v>no info</v>
      </c>
      <c r="D5908" t="str">
        <f>_xlfn.XLOOKUP(A5908,StruttureRicettive[DenominazioneCittà],StruttureRicettive[Località2])</f>
        <v>ANCONA</v>
      </c>
    </row>
    <row r="5909" spans="1:4" x14ac:dyDescent="0.25">
      <c r="A5909" t="str">
        <f>StruttureRicettive[[#This Row],[Denominazione]] &amp; " (" &amp; StruttureRicettive[[#This Row],[Città]] &amp; ")"</f>
        <v>SUMMERLAND (SENIGALLIA)</v>
      </c>
      <c r="B5909" t="str">
        <f>_xlfn.XLOOKUP(ElencoStrutture!A5909,StruttureRicettive[DenominazioneCittà],StruttureRicettive[Città])</f>
        <v>SENIGALLIA</v>
      </c>
      <c r="C5909" t="str">
        <f>_xlfn.XLOOKUP(A5909,StruttureRicettive[DenominazioneCittà],StruttureRicettive[Località])</f>
        <v>SENIGALLIA</v>
      </c>
      <c r="D5909" t="str">
        <f>_xlfn.XLOOKUP(A5909,StruttureRicettive[DenominazioneCittà],StruttureRicettive[Località2])</f>
        <v>SENIGALLIA</v>
      </c>
    </row>
    <row r="5910" spans="1:4" x14ac:dyDescent="0.25">
      <c r="A5910" t="str">
        <f>StruttureRicettive[[#This Row],[Denominazione]] &amp; " (" &amp; StruttureRicettive[[#This Row],[Città]] &amp; ")"</f>
        <v>SUN CITY B&amp;B (MONDOLFO)</v>
      </c>
      <c r="B5910" t="str">
        <f>_xlfn.XLOOKUP(ElencoStrutture!A5910,StruttureRicettive[DenominazioneCittà],StruttureRicettive[Città])</f>
        <v>MONDOLFO</v>
      </c>
      <c r="C5910" t="str">
        <f>_xlfn.XLOOKUP(A5910,StruttureRicettive[DenominazioneCittà],StruttureRicettive[Località])</f>
        <v>MAROTTA</v>
      </c>
      <c r="D5910" t="str">
        <f>_xlfn.XLOOKUP(A5910,StruttureRicettive[DenominazioneCittà],StruttureRicettive[Località2])</f>
        <v>MAROTTA</v>
      </c>
    </row>
    <row r="5911" spans="1:4" x14ac:dyDescent="0.25">
      <c r="A5911" t="str">
        <f>StruttureRicettive[[#This Row],[Denominazione]] &amp; " (" &amp; StruttureRicettive[[#This Row],[Città]] &amp; ")"</f>
        <v>SUNRISE (SAN BENEDETTO DEL TRONTO)</v>
      </c>
      <c r="B5911" t="str">
        <f>_xlfn.XLOOKUP(ElencoStrutture!A5911,StruttureRicettive[DenominazioneCittà],StruttureRicettive[Città])</f>
        <v>SAN BENEDETTO DEL TRONTO</v>
      </c>
      <c r="C5911" t="str">
        <f>_xlfn.XLOOKUP(A5911,StruttureRicettive[DenominazioneCittà],StruttureRicettive[Località])</f>
        <v>SAN BENEDETTO DEL TRONTO</v>
      </c>
      <c r="D5911" t="str">
        <f>_xlfn.XLOOKUP(A5911,StruttureRicettive[DenominazioneCittà],StruttureRicettive[Località2])</f>
        <v>SAN BENEDETTO DEL TRONTO</v>
      </c>
    </row>
    <row r="5912" spans="1:4" x14ac:dyDescent="0.25">
      <c r="A5912" t="str">
        <f>StruttureRicettive[[#This Row],[Denominazione]] &amp; " (" &amp; StruttureRicettive[[#This Row],[Città]] &amp; ")"</f>
        <v>SUNRISE (PORTO SANT'ELPIDIO)</v>
      </c>
      <c r="B5912" t="str">
        <f>_xlfn.XLOOKUP(ElencoStrutture!A5912,StruttureRicettive[DenominazioneCittà],StruttureRicettive[Città])</f>
        <v>PORTO SANT'ELPIDIO</v>
      </c>
      <c r="C5912" t="str">
        <f>_xlfn.XLOOKUP(A5912,StruttureRicettive[DenominazioneCittà],StruttureRicettive[Località])</f>
        <v>PORTO SANT' ELPIDIO</v>
      </c>
      <c r="D5912" t="str">
        <f>_xlfn.XLOOKUP(A5912,StruttureRicettive[DenominazioneCittà],StruttureRicettive[Località2])</f>
        <v>PORTO SANT' ELPIDIO</v>
      </c>
    </row>
    <row r="5913" spans="1:4" x14ac:dyDescent="0.25">
      <c r="A5913" t="str">
        <f>StruttureRicettive[[#This Row],[Denominazione]] &amp; " (" &amp; StruttureRicettive[[#This Row],[Città]] &amp; ")"</f>
        <v>SUNSET BEACH (ANCONA)</v>
      </c>
      <c r="B5913" t="str">
        <f>_xlfn.XLOOKUP(ElencoStrutture!A5913,StruttureRicettive[DenominazioneCittà],StruttureRicettive[Città])</f>
        <v>ANCONA</v>
      </c>
      <c r="C5913" t="str">
        <f>_xlfn.XLOOKUP(A5913,StruttureRicettive[DenominazioneCittà],StruttureRicettive[Località])</f>
        <v>ANCONA</v>
      </c>
      <c r="D5913" t="str">
        <f>_xlfn.XLOOKUP(A5913,StruttureRicettive[DenominazioneCittà],StruttureRicettive[Località2])</f>
        <v>ANCONA</v>
      </c>
    </row>
    <row r="5914" spans="1:4" x14ac:dyDescent="0.25">
      <c r="A5914" t="str">
        <f>StruttureRicettive[[#This Row],[Denominazione]] &amp; " (" &amp; StruttureRicettive[[#This Row],[Città]] &amp; ")"</f>
        <v>SWEET HARBOUR (PESARO)</v>
      </c>
      <c r="B5914" t="str">
        <f>_xlfn.XLOOKUP(ElencoStrutture!A5914,StruttureRicettive[DenominazioneCittà],StruttureRicettive[Città])</f>
        <v>PESARO</v>
      </c>
      <c r="C5914" t="str">
        <f>_xlfn.XLOOKUP(A5914,StruttureRicettive[DenominazioneCittà],StruttureRicettive[Località])</f>
        <v>PESARO</v>
      </c>
      <c r="D5914" t="str">
        <f>_xlfn.XLOOKUP(A5914,StruttureRicettive[DenominazioneCittà],StruttureRicettive[Località2])</f>
        <v>PESARO</v>
      </c>
    </row>
    <row r="5915" spans="1:4" x14ac:dyDescent="0.25">
      <c r="A5915" t="str">
        <f>StruttureRicettive[[#This Row],[Denominazione]] &amp; " (" &amp; StruttureRicettive[[#This Row],[Città]] &amp; ")"</f>
        <v>SWEET HOME (TREIA)</v>
      </c>
      <c r="B5915" t="str">
        <f>_xlfn.XLOOKUP(ElencoStrutture!A5915,StruttureRicettive[DenominazioneCittà],StruttureRicettive[Città])</f>
        <v>TREIA</v>
      </c>
      <c r="C5915" t="str">
        <f>_xlfn.XLOOKUP(A5915,StruttureRicettive[DenominazioneCittà],StruttureRicettive[Località])</f>
        <v>no info</v>
      </c>
      <c r="D5915" t="str">
        <f>_xlfn.XLOOKUP(A5915,StruttureRicettive[DenominazioneCittà],StruttureRicettive[Località2])</f>
        <v>TREIA</v>
      </c>
    </row>
    <row r="5916" spans="1:4" x14ac:dyDescent="0.25">
      <c r="A5916" t="str">
        <f>StruttureRicettive[[#This Row],[Denominazione]] &amp; " (" &amp; StruttureRicettive[[#This Row],[Città]] &amp; ")"</f>
        <v>SYDNEY (SAN BENEDETTO DEL TRONTO)</v>
      </c>
      <c r="B5916" t="str">
        <f>_xlfn.XLOOKUP(ElencoStrutture!A5916,StruttureRicettive[DenominazioneCittà],StruttureRicettive[Città])</f>
        <v>SAN BENEDETTO DEL TRONTO</v>
      </c>
      <c r="C5916" t="str">
        <f>_xlfn.XLOOKUP(A5916,StruttureRicettive[DenominazioneCittà],StruttureRicettive[Località])</f>
        <v>SAN BENEDETTO DEL TRONTO</v>
      </c>
      <c r="D5916" t="str">
        <f>_xlfn.XLOOKUP(A5916,StruttureRicettive[DenominazioneCittà],StruttureRicettive[Località2])</f>
        <v>SAN BENEDETTO DEL TRONTO</v>
      </c>
    </row>
    <row r="5917" spans="1:4" x14ac:dyDescent="0.25">
      <c r="A5917" t="str">
        <f>StruttureRicettive[[#This Row],[Denominazione]] &amp; " (" &amp; StruttureRicettive[[#This Row],[Città]] &amp; ")"</f>
        <v>SYLVIA (PESARO)</v>
      </c>
      <c r="B5917" t="str">
        <f>_xlfn.XLOOKUP(ElencoStrutture!A5917,StruttureRicettive[DenominazioneCittà],StruttureRicettive[Città])</f>
        <v>PESARO</v>
      </c>
      <c r="C5917" t="str">
        <f>_xlfn.XLOOKUP(A5917,StruttureRicettive[DenominazioneCittà],StruttureRicettive[Località])</f>
        <v>PESARO</v>
      </c>
      <c r="D5917" t="str">
        <f>_xlfn.XLOOKUP(A5917,StruttureRicettive[DenominazioneCittà],StruttureRicettive[Località2])</f>
        <v>PESARO</v>
      </c>
    </row>
    <row r="5918" spans="1:4" x14ac:dyDescent="0.25">
      <c r="A5918" t="str">
        <f>StruttureRicettive[[#This Row],[Denominazione]] &amp; " (" &amp; StruttureRicettive[[#This Row],[Città]] &amp; ")"</f>
        <v>SYLVIA (GROTTAMMARE)</v>
      </c>
      <c r="B5918" t="str">
        <f>_xlfn.XLOOKUP(ElencoStrutture!A5918,StruttureRicettive[DenominazioneCittà],StruttureRicettive[Città])</f>
        <v>GROTTAMMARE</v>
      </c>
      <c r="C5918" t="str">
        <f>_xlfn.XLOOKUP(A5918,StruttureRicettive[DenominazioneCittà],StruttureRicettive[Località])</f>
        <v>GROTTAMMARE</v>
      </c>
      <c r="D5918" t="str">
        <f>_xlfn.XLOOKUP(A5918,StruttureRicettive[DenominazioneCittà],StruttureRicettive[Località2])</f>
        <v>GROTTAMMARE</v>
      </c>
    </row>
    <row r="5919" spans="1:4" x14ac:dyDescent="0.25">
      <c r="A5919" t="str">
        <f>StruttureRicettive[[#This Row],[Denominazione]] &amp; " (" &amp; StruttureRicettive[[#This Row],[Città]] &amp; ")"</f>
        <v>SYMPOSIUM RESORT (SERRUNGARINA)</v>
      </c>
      <c r="B5919" t="str">
        <f>_xlfn.XLOOKUP(ElencoStrutture!A5919,StruttureRicettive[DenominazioneCittà],StruttureRicettive[Città])</f>
        <v>SERRUNGARINA</v>
      </c>
      <c r="C5919" t="str">
        <f>_xlfn.XLOOKUP(A5919,StruttureRicettive[DenominazioneCittà],StruttureRicettive[Località])</f>
        <v>no info</v>
      </c>
      <c r="D5919" t="str">
        <f>_xlfn.XLOOKUP(A5919,StruttureRicettive[DenominazioneCittà],StruttureRicettive[Località2])</f>
        <v>SERRUNGARINA</v>
      </c>
    </row>
    <row r="5920" spans="1:4" x14ac:dyDescent="0.25">
      <c r="A5920" t="str">
        <f>StruttureRicettive[[#This Row],[Denominazione]] &amp; " (" &amp; StruttureRicettive[[#This Row],[Città]] &amp; ")"</f>
        <v>TAG HOTEL (FANO)</v>
      </c>
      <c r="B5920" t="str">
        <f>_xlfn.XLOOKUP(ElencoStrutture!A5920,StruttureRicettive[DenominazioneCittà],StruttureRicettive[Città])</f>
        <v>FANO</v>
      </c>
      <c r="C5920" t="str">
        <f>_xlfn.XLOOKUP(A5920,StruttureRicettive[DenominazioneCittà],StruttureRicettive[Località])</f>
        <v>BELLOCCHI</v>
      </c>
      <c r="D5920" t="str">
        <f>_xlfn.XLOOKUP(A5920,StruttureRicettive[DenominazioneCittà],StruttureRicettive[Località2])</f>
        <v>BELLOCCHI</v>
      </c>
    </row>
    <row r="5921" spans="1:4" x14ac:dyDescent="0.25">
      <c r="A5921" t="str">
        <f>StruttureRicettive[[#This Row],[Denominazione]] &amp; " (" &amp; StruttureRicettive[[#This Row],[Città]] &amp; ")"</f>
        <v>TAGLIABRACCI NORMA (ISOLA DEL PIANO)</v>
      </c>
      <c r="B5921" t="str">
        <f>_xlfn.XLOOKUP(ElencoStrutture!A5921,StruttureRicettive[DenominazioneCittà],StruttureRicettive[Città])</f>
        <v>ISOLA DEL PIANO</v>
      </c>
      <c r="C5921" t="str">
        <f>_xlfn.XLOOKUP(A5921,StruttureRicettive[DenominazioneCittà],StruttureRicettive[Località])</f>
        <v>ISOLA DEL PIANO</v>
      </c>
      <c r="D5921" t="str">
        <f>_xlfn.XLOOKUP(A5921,StruttureRicettive[DenominazioneCittà],StruttureRicettive[Località2])</f>
        <v>ISOLA DEL PIANO</v>
      </c>
    </row>
    <row r="5922" spans="1:4" x14ac:dyDescent="0.25">
      <c r="A5922" t="str">
        <f>StruttureRicettive[[#This Row],[Denominazione]] &amp; " (" &amp; StruttureRicettive[[#This Row],[Città]] &amp; ")"</f>
        <v>TAMANACO (SAN BENEDETTO DEL TRONTO)</v>
      </c>
      <c r="B5922" t="str">
        <f>_xlfn.XLOOKUP(ElencoStrutture!A5922,StruttureRicettive[DenominazioneCittà],StruttureRicettive[Città])</f>
        <v>SAN BENEDETTO DEL TRONTO</v>
      </c>
      <c r="C5922" t="str">
        <f>_xlfn.XLOOKUP(A5922,StruttureRicettive[DenominazioneCittà],StruttureRicettive[Località])</f>
        <v>SAN BENEDETTO DEL TRONTO</v>
      </c>
      <c r="D5922" t="str">
        <f>_xlfn.XLOOKUP(A5922,StruttureRicettive[DenominazioneCittà],StruttureRicettive[Località2])</f>
        <v>SAN BENEDETTO DEL TRONTO</v>
      </c>
    </row>
    <row r="5923" spans="1:4" x14ac:dyDescent="0.25">
      <c r="A5923" t="str">
        <f>StruttureRicettive[[#This Row],[Denominazione]] &amp; " (" &amp; StruttureRicettive[[#This Row],[Città]] &amp; ")"</f>
        <v>TAMSIN ANNE HICKSON (MOGLIANO)</v>
      </c>
      <c r="B5923" t="str">
        <f>_xlfn.XLOOKUP(ElencoStrutture!A5923,StruttureRicettive[DenominazioneCittà],StruttureRicettive[Città])</f>
        <v>MOGLIANO</v>
      </c>
      <c r="C5923" t="str">
        <f>_xlfn.XLOOKUP(A5923,StruttureRicettive[DenominazioneCittà],StruttureRicettive[Località])</f>
        <v>no info</v>
      </c>
      <c r="D5923" t="str">
        <f>_xlfn.XLOOKUP(A5923,StruttureRicettive[DenominazioneCittà],StruttureRicettive[Località2])</f>
        <v>MOGLIANO</v>
      </c>
    </row>
    <row r="5924" spans="1:4" x14ac:dyDescent="0.25">
      <c r="A5924" t="str">
        <f>StruttureRicettive[[#This Row],[Denominazione]] &amp; " (" &amp; StruttureRicettive[[#This Row],[Città]] &amp; ")"</f>
        <v>TAORMINA (SAN BENEDETTO DEL TRONTO)</v>
      </c>
      <c r="B5924" t="str">
        <f>_xlfn.XLOOKUP(ElencoStrutture!A5924,StruttureRicettive[DenominazioneCittà],StruttureRicettive[Città])</f>
        <v>SAN BENEDETTO DEL TRONTO</v>
      </c>
      <c r="C5924" t="str">
        <f>_xlfn.XLOOKUP(A5924,StruttureRicettive[DenominazioneCittà],StruttureRicettive[Località])</f>
        <v>no info</v>
      </c>
      <c r="D5924" t="str">
        <f>_xlfn.XLOOKUP(A5924,StruttureRicettive[DenominazioneCittà],StruttureRicettive[Località2])</f>
        <v>SAN BENEDETTO DEL TRONTO</v>
      </c>
    </row>
    <row r="5925" spans="1:4" x14ac:dyDescent="0.25">
      <c r="A5925" t="str">
        <f>StruttureRicettive[[#This Row],[Denominazione]] &amp; " (" &amp; StruttureRicettive[[#This Row],[Città]] &amp; ")"</f>
        <v>TARCISIO B&amp;B (TAVULLIA)</v>
      </c>
      <c r="B5925" t="str">
        <f>_xlfn.XLOOKUP(ElencoStrutture!A5925,StruttureRicettive[DenominazioneCittà],StruttureRicettive[Città])</f>
        <v>TAVULLIA</v>
      </c>
      <c r="C5925" t="str">
        <f>_xlfn.XLOOKUP(A5925,StruttureRicettive[DenominazioneCittà],StruttureRicettive[Località])</f>
        <v>TAVULLIA</v>
      </c>
      <c r="D5925" t="str">
        <f>_xlfn.XLOOKUP(A5925,StruttureRicettive[DenominazioneCittà],StruttureRicettive[Località2])</f>
        <v>TAVULLIA</v>
      </c>
    </row>
    <row r="5926" spans="1:4" x14ac:dyDescent="0.25">
      <c r="A5926" t="str">
        <f>StruttureRicettive[[#This Row],[Denominazione]] &amp; " (" &amp; StruttureRicettive[[#This Row],[Città]] &amp; ")"</f>
        <v>TARIFA (POTENZA PICENA)</v>
      </c>
      <c r="B5926" t="str">
        <f>_xlfn.XLOOKUP(ElencoStrutture!A5926,StruttureRicettive[DenominazioneCittà],StruttureRicettive[Città])</f>
        <v>POTENZA PICENA</v>
      </c>
      <c r="C5926" t="str">
        <f>_xlfn.XLOOKUP(A5926,StruttureRicettive[DenominazioneCittà],StruttureRicettive[Località])</f>
        <v>no info</v>
      </c>
      <c r="D5926" t="str">
        <f>_xlfn.XLOOKUP(A5926,StruttureRicettive[DenominazioneCittà],StruttureRicettive[Località2])</f>
        <v>POTENZA PICENA</v>
      </c>
    </row>
    <row r="5927" spans="1:4" x14ac:dyDescent="0.25">
      <c r="A5927" t="str">
        <f>StruttureRicettive[[#This Row],[Denominazione]] &amp; " (" &amp; StruttureRicettive[[#This Row],[Città]] &amp; ")"</f>
        <v>TASSI di Lorella De Luca (COMUNANZA)</v>
      </c>
      <c r="B5927" t="str">
        <f>_xlfn.XLOOKUP(ElencoStrutture!A5927,StruttureRicettive[DenominazioneCittà],StruttureRicettive[Città])</f>
        <v>COMUNANZA</v>
      </c>
      <c r="C5927" t="str">
        <f>_xlfn.XLOOKUP(A5927,StruttureRicettive[DenominazioneCittà],StruttureRicettive[Località])</f>
        <v>COMUNANZA</v>
      </c>
      <c r="D5927" t="str">
        <f>_xlfn.XLOOKUP(A5927,StruttureRicettive[DenominazioneCittà],StruttureRicettive[Località2])</f>
        <v>COMUNANZA</v>
      </c>
    </row>
    <row r="5928" spans="1:4" x14ac:dyDescent="0.25">
      <c r="A5928" t="str">
        <f>StruttureRicettive[[#This Row],[Denominazione]] &amp; " (" &amp; StruttureRicettive[[#This Row],[Città]] &amp; ")"</f>
        <v>T'ASTERIA (MONTELPARO)</v>
      </c>
      <c r="B5928" t="str">
        <f>_xlfn.XLOOKUP(ElencoStrutture!A5928,StruttureRicettive[DenominazioneCittà],StruttureRicettive[Città])</f>
        <v>MONTELPARO</v>
      </c>
      <c r="C5928" t="str">
        <f>_xlfn.XLOOKUP(A5928,StruttureRicettive[DenominazioneCittà],StruttureRicettive[Località])</f>
        <v>no info</v>
      </c>
      <c r="D5928" t="str">
        <f>_xlfn.XLOOKUP(A5928,StruttureRicettive[DenominazioneCittà],StruttureRicettive[Località2])</f>
        <v>MONTELPARO</v>
      </c>
    </row>
    <row r="5929" spans="1:4" x14ac:dyDescent="0.25">
      <c r="A5929" t="str">
        <f>StruttureRicettive[[#This Row],[Denominazione]] &amp; " (" &amp; StruttureRicettive[[#This Row],[Città]] &amp; ")"</f>
        <v>TAUNUS (NUMANA)</v>
      </c>
      <c r="B5929" t="str">
        <f>_xlfn.XLOOKUP(ElencoStrutture!A5929,StruttureRicettive[DenominazioneCittà],StruttureRicettive[Città])</f>
        <v>NUMANA</v>
      </c>
      <c r="C5929" t="str">
        <f>_xlfn.XLOOKUP(A5929,StruttureRicettive[DenominazioneCittà],StruttureRicettive[Località])</f>
        <v>MARCELLI</v>
      </c>
      <c r="D5929" t="str">
        <f>_xlfn.XLOOKUP(A5929,StruttureRicettive[DenominazioneCittà],StruttureRicettive[Località2])</f>
        <v>MARCELLI</v>
      </c>
    </row>
    <row r="5930" spans="1:4" x14ac:dyDescent="0.25">
      <c r="A5930" t="str">
        <f>StruttureRicettive[[#This Row],[Denominazione]] &amp; " (" &amp; StruttureRicettive[[#This Row],[Città]] &amp; ")"</f>
        <v>TAUNUS VACANZE (NUMANA)</v>
      </c>
      <c r="B5930" t="str">
        <f>_xlfn.XLOOKUP(ElencoStrutture!A5930,StruttureRicettive[DenominazioneCittà],StruttureRicettive[Città])</f>
        <v>NUMANA</v>
      </c>
      <c r="C5930" t="str">
        <f>_xlfn.XLOOKUP(A5930,StruttureRicettive[DenominazioneCittà],StruttureRicettive[Località])</f>
        <v>NUMANA</v>
      </c>
      <c r="D5930" t="str">
        <f>_xlfn.XLOOKUP(A5930,StruttureRicettive[DenominazioneCittà],StruttureRicettive[Località2])</f>
        <v>NUMANA</v>
      </c>
    </row>
    <row r="5931" spans="1:4" x14ac:dyDescent="0.25">
      <c r="A5931" t="str">
        <f>StruttureRicettive[[#This Row],[Denominazione]] &amp; " (" &amp; StruttureRicettive[[#This Row],[Città]] &amp; ")"</f>
        <v>TAUNUS VACANZE (NUMANA)</v>
      </c>
      <c r="B5931" t="str">
        <f>_xlfn.XLOOKUP(ElencoStrutture!A5931,StruttureRicettive[DenominazioneCittà],StruttureRicettive[Città])</f>
        <v>NUMANA</v>
      </c>
      <c r="C5931" t="str">
        <f>_xlfn.XLOOKUP(A5931,StruttureRicettive[DenominazioneCittà],StruttureRicettive[Località])</f>
        <v>NUMANA</v>
      </c>
      <c r="D5931" t="str">
        <f>_xlfn.XLOOKUP(A5931,StruttureRicettive[DenominazioneCittà],StruttureRicettive[Località2])</f>
        <v>NUMANA</v>
      </c>
    </row>
    <row r="5932" spans="1:4" x14ac:dyDescent="0.25">
      <c r="A5932" t="str">
        <f>StruttureRicettive[[#This Row],[Denominazione]] &amp; " (" &amp; StruttureRicettive[[#This Row],[Città]] &amp; ")"</f>
        <v>TAVERNA (APECCHIO)</v>
      </c>
      <c r="B5932" t="str">
        <f>_xlfn.XLOOKUP(ElencoStrutture!A5932,StruttureRicettive[DenominazioneCittà],StruttureRicettive[Città])</f>
        <v>APECCHIO</v>
      </c>
      <c r="C5932" t="str">
        <f>_xlfn.XLOOKUP(A5932,StruttureRicettive[DenominazioneCittà],StruttureRicettive[Località])</f>
        <v>APECCHIO</v>
      </c>
      <c r="D5932" t="str">
        <f>_xlfn.XLOOKUP(A5932,StruttureRicettive[DenominazioneCittà],StruttureRicettive[Località2])</f>
        <v>APECCHIO</v>
      </c>
    </row>
    <row r="5933" spans="1:4" x14ac:dyDescent="0.25">
      <c r="A5933" t="str">
        <f>StruttureRicettive[[#This Row],[Denominazione]] &amp; " (" &amp; StruttureRicettive[[#This Row],[Città]] &amp; ")"</f>
        <v>TAVERNA DEI GUELFI (SENIGALLIA)</v>
      </c>
      <c r="B5933" t="str">
        <f>_xlfn.XLOOKUP(ElencoStrutture!A5933,StruttureRicettive[DenominazioneCittà],StruttureRicettive[Città])</f>
        <v>SENIGALLIA</v>
      </c>
      <c r="C5933" t="str">
        <f>_xlfn.XLOOKUP(A5933,StruttureRicettive[DenominazioneCittà],StruttureRicettive[Località])</f>
        <v>SENIGALLIA</v>
      </c>
      <c r="D5933" t="str">
        <f>_xlfn.XLOOKUP(A5933,StruttureRicettive[DenominazioneCittà],StruttureRicettive[Località2])</f>
        <v>SENIGALLIA</v>
      </c>
    </row>
    <row r="5934" spans="1:4" x14ac:dyDescent="0.25">
      <c r="A5934" t="str">
        <f>StruttureRicettive[[#This Row],[Denominazione]] &amp; " (" &amp; StruttureRicettive[[#This Row],[Città]] &amp; ")"</f>
        <v>TAVERNA DELLA MONTAGNA (MONTEMONACO)</v>
      </c>
      <c r="B5934" t="str">
        <f>_xlfn.XLOOKUP(ElencoStrutture!A5934,StruttureRicettive[DenominazioneCittà],StruttureRicettive[Città])</f>
        <v>MONTEMONACO</v>
      </c>
      <c r="C5934" t="str">
        <f>_xlfn.XLOOKUP(A5934,StruttureRicettive[DenominazioneCittà],StruttureRicettive[Località])</f>
        <v>MONTEMONACO</v>
      </c>
      <c r="D5934" t="str">
        <f>_xlfn.XLOOKUP(A5934,StruttureRicettive[DenominazioneCittà],StruttureRicettive[Località2])</f>
        <v>MONTEMONACO</v>
      </c>
    </row>
    <row r="5935" spans="1:4" x14ac:dyDescent="0.25">
      <c r="A5935" t="str">
        <f>StruttureRicettive[[#This Row],[Denominazione]] &amp; " (" &amp; StruttureRicettive[[#This Row],[Città]] &amp; ")"</f>
        <v>TELONI SANDRO (SAN SEVERINO MARCHE)</v>
      </c>
      <c r="B5935" t="str">
        <f>_xlfn.XLOOKUP(ElencoStrutture!A5935,StruttureRicettive[DenominazioneCittà],StruttureRicettive[Città])</f>
        <v>SAN SEVERINO MARCHE</v>
      </c>
      <c r="C5935" t="str">
        <f>_xlfn.XLOOKUP(A5935,StruttureRicettive[DenominazioneCittà],StruttureRicettive[Località])</f>
        <v>SAN SEVERINO MARCHE</v>
      </c>
      <c r="D5935" t="str">
        <f>_xlfn.XLOOKUP(A5935,StruttureRicettive[DenominazioneCittà],StruttureRicettive[Località2])</f>
        <v>SAN SEVERINO MARCHE</v>
      </c>
    </row>
    <row r="5936" spans="1:4" x14ac:dyDescent="0.25">
      <c r="A5936" t="str">
        <f>StruttureRicettive[[#This Row],[Denominazione]] &amp; " (" &amp; StruttureRicettive[[#This Row],[Città]] &amp; ")"</f>
        <v>TEMPERA ANNA MARIA (ASCOLI PICENO)</v>
      </c>
      <c r="B5936" t="str">
        <f>_xlfn.XLOOKUP(ElencoStrutture!A5936,StruttureRicettive[DenominazioneCittà],StruttureRicettive[Città])</f>
        <v>ASCOLI PICENO</v>
      </c>
      <c r="C5936" t="str">
        <f>_xlfn.XLOOKUP(A5936,StruttureRicettive[DenominazioneCittà],StruttureRicettive[Località])</f>
        <v>CAVIGNANO</v>
      </c>
      <c r="D5936" t="str">
        <f>_xlfn.XLOOKUP(A5936,StruttureRicettive[DenominazioneCittà],StruttureRicettive[Località2])</f>
        <v>CAVIGNANO</v>
      </c>
    </row>
    <row r="5937" spans="1:4" x14ac:dyDescent="0.25">
      <c r="A5937" t="str">
        <f>StruttureRicettive[[#This Row],[Denominazione]] &amp; " (" &amp; StruttureRicettive[[#This Row],[Città]] &amp; ")"</f>
        <v>TEMPOCASA (NUMANA)</v>
      </c>
      <c r="B5937" t="str">
        <f>_xlfn.XLOOKUP(ElencoStrutture!A5937,StruttureRicettive[DenominazioneCittà],StruttureRicettive[Città])</f>
        <v>NUMANA</v>
      </c>
      <c r="C5937" t="str">
        <f>_xlfn.XLOOKUP(A5937,StruttureRicettive[DenominazioneCittà],StruttureRicettive[Località])</f>
        <v>no info</v>
      </c>
      <c r="D5937" t="str">
        <f>_xlfn.XLOOKUP(A5937,StruttureRicettive[DenominazioneCittà],StruttureRicettive[Località2])</f>
        <v>NUMANA</v>
      </c>
    </row>
    <row r="5938" spans="1:4" x14ac:dyDescent="0.25">
      <c r="A5938" t="str">
        <f>StruttureRicettive[[#This Row],[Denominazione]] &amp; " (" &amp; StruttureRicettive[[#This Row],[Città]] &amp; ")"</f>
        <v>TENDA VERDE (FALCONARA MARITTIMA)</v>
      </c>
      <c r="B5938" t="str">
        <f>_xlfn.XLOOKUP(ElencoStrutture!A5938,StruttureRicettive[DenominazioneCittà],StruttureRicettive[Città])</f>
        <v>FALCONARA MARITTIMA</v>
      </c>
      <c r="C5938" t="str">
        <f>_xlfn.XLOOKUP(A5938,StruttureRicettive[DenominazioneCittà],StruttureRicettive[Località])</f>
        <v>FALCONARA MARITTIMA</v>
      </c>
      <c r="D5938" t="str">
        <f>_xlfn.XLOOKUP(A5938,StruttureRicettive[DenominazioneCittà],StruttureRicettive[Località2])</f>
        <v>FALCONARA MARITTIMA</v>
      </c>
    </row>
    <row r="5939" spans="1:4" x14ac:dyDescent="0.25">
      <c r="A5939" t="str">
        <f>StruttureRicettive[[#This Row],[Denominazione]] &amp; " (" &amp; StruttureRicettive[[#This Row],[Città]] &amp; ")"</f>
        <v>TENENTE (GROTTAMMARE)</v>
      </c>
      <c r="B5939" t="str">
        <f>_xlfn.XLOOKUP(ElencoStrutture!A5939,StruttureRicettive[DenominazioneCittà],StruttureRicettive[Città])</f>
        <v>GROTTAMMARE</v>
      </c>
      <c r="C5939" t="str">
        <f>_xlfn.XLOOKUP(A5939,StruttureRicettive[DenominazioneCittà],StruttureRicettive[Località])</f>
        <v>no info</v>
      </c>
      <c r="D5939" t="str">
        <f>_xlfn.XLOOKUP(A5939,StruttureRicettive[DenominazioneCittà],StruttureRicettive[Località2])</f>
        <v>GROTTAMMARE</v>
      </c>
    </row>
    <row r="5940" spans="1:4" x14ac:dyDescent="0.25">
      <c r="A5940" t="str">
        <f>StruttureRicettive[[#This Row],[Denominazione]] &amp; " (" &amp; StruttureRicettive[[#This Row],[Città]] &amp; ")"</f>
        <v>TENENTI ROSANNA (SENIGALLIA)</v>
      </c>
      <c r="B5940" t="str">
        <f>_xlfn.XLOOKUP(ElencoStrutture!A5940,StruttureRicettive[DenominazioneCittà],StruttureRicettive[Città])</f>
        <v>SENIGALLIA</v>
      </c>
      <c r="C5940" t="str">
        <f>_xlfn.XLOOKUP(A5940,StruttureRicettive[DenominazioneCittà],StruttureRicettive[Località])</f>
        <v>no info</v>
      </c>
      <c r="D5940" t="str">
        <f>_xlfn.XLOOKUP(A5940,StruttureRicettive[DenominazioneCittà],StruttureRicettive[Località2])</f>
        <v>SENIGALLIA</v>
      </c>
    </row>
    <row r="5941" spans="1:4" x14ac:dyDescent="0.25">
      <c r="A5941" t="str">
        <f>StruttureRicettive[[#This Row],[Denominazione]] &amp; " (" &amp; StruttureRicettive[[#This Row],[Città]] &amp; ")"</f>
        <v>TENUTA BARBOLANO B&amp;B (ALTIDONA)</v>
      </c>
      <c r="B5941" t="str">
        <f>_xlfn.XLOOKUP(ElencoStrutture!A5941,StruttureRicettive[DenominazioneCittà],StruttureRicettive[Città])</f>
        <v>ALTIDONA</v>
      </c>
      <c r="C5941" t="str">
        <f>_xlfn.XLOOKUP(A5941,StruttureRicettive[DenominazioneCittà],StruttureRicettive[Località])</f>
        <v>CONTRADA BARBOLANO</v>
      </c>
      <c r="D5941" t="str">
        <f>_xlfn.XLOOKUP(A5941,StruttureRicettive[DenominazioneCittà],StruttureRicettive[Località2])</f>
        <v>CONTRADA BARBOLANO</v>
      </c>
    </row>
    <row r="5942" spans="1:4" x14ac:dyDescent="0.25">
      <c r="A5942" t="str">
        <f>StruttureRicettive[[#This Row],[Denominazione]] &amp; " (" &amp; StruttureRicettive[[#This Row],[Città]] &amp; ")"</f>
        <v>TENUTA DI MONTEBELLO (ISOLA DEL PIANO)</v>
      </c>
      <c r="B5942" t="str">
        <f>_xlfn.XLOOKUP(ElencoStrutture!A5942,StruttureRicettive[DenominazioneCittà],StruttureRicettive[Città])</f>
        <v>ISOLA DEL PIANO</v>
      </c>
      <c r="C5942" t="str">
        <f>_xlfn.XLOOKUP(A5942,StruttureRicettive[DenominazioneCittà],StruttureRicettive[Località])</f>
        <v>ISOLA DEL PIANO</v>
      </c>
      <c r="D5942" t="str">
        <f>_xlfn.XLOOKUP(A5942,StruttureRicettive[DenominazioneCittà],StruttureRicettive[Località2])</f>
        <v>ISOLA DEL PIANO</v>
      </c>
    </row>
    <row r="5943" spans="1:4" x14ac:dyDescent="0.25">
      <c r="A5943" t="str">
        <f>StruttureRicettive[[#This Row],[Denominazione]] &amp; " (" &amp; StruttureRicettive[[#This Row],[Città]] &amp; ")"</f>
        <v>TENUTA IL GIOGO (TRECASTELLI)</v>
      </c>
      <c r="B5943" t="str">
        <f>_xlfn.XLOOKUP(ElencoStrutture!A5943,StruttureRicettive[DenominazioneCittà],StruttureRicettive[Città])</f>
        <v>TRECASTELLI</v>
      </c>
      <c r="C5943" t="str">
        <f>_xlfn.XLOOKUP(A5943,StruttureRicettive[DenominazioneCittà],StruttureRicettive[Località])</f>
        <v>LOC.MONTERADO</v>
      </c>
      <c r="D5943" t="str">
        <f>_xlfn.XLOOKUP(A5943,StruttureRicettive[DenominazioneCittà],StruttureRicettive[Località2])</f>
        <v>LOC.MONTERADO</v>
      </c>
    </row>
    <row r="5944" spans="1:4" x14ac:dyDescent="0.25">
      <c r="A5944" t="str">
        <f>StruttureRicettive[[#This Row],[Denominazione]] &amp; " (" &amp; StruttureRicettive[[#This Row],[Città]] &amp; ")"</f>
        <v>TENUTA LE PIANE (AMANDOLA)</v>
      </c>
      <c r="B5944" t="str">
        <f>_xlfn.XLOOKUP(ElencoStrutture!A5944,StruttureRicettive[DenominazioneCittà],StruttureRicettive[Città])</f>
        <v>AMANDOLA</v>
      </c>
      <c r="C5944" t="str">
        <f>_xlfn.XLOOKUP(A5944,StruttureRicettive[DenominazioneCittà],StruttureRicettive[Località])</f>
        <v>AMANDOLA</v>
      </c>
      <c r="D5944" t="str">
        <f>_xlfn.XLOOKUP(A5944,StruttureRicettive[DenominazioneCittà],StruttureRicettive[Località2])</f>
        <v>AMANDOLA</v>
      </c>
    </row>
    <row r="5945" spans="1:4" x14ac:dyDescent="0.25">
      <c r="A5945" t="str">
        <f>StruttureRicettive[[#This Row],[Denominazione]] &amp; " (" &amp; StruttureRicettive[[#This Row],[Città]] &amp; ")"</f>
        <v>TENUTA SAN CASSIANO (FABRIANO)</v>
      </c>
      <c r="B5945" t="str">
        <f>_xlfn.XLOOKUP(ElencoStrutture!A5945,StruttureRicettive[DenominazioneCittà],StruttureRicettive[Città])</f>
        <v>FABRIANO</v>
      </c>
      <c r="C5945" t="str">
        <f>_xlfn.XLOOKUP(A5945,StruttureRicettive[DenominazioneCittà],StruttureRicettive[Località])</f>
        <v>SAN CASSIANO</v>
      </c>
      <c r="D5945" t="str">
        <f>_xlfn.XLOOKUP(A5945,StruttureRicettive[DenominazioneCittà],StruttureRicettive[Località2])</f>
        <v>SAN CASSIANO</v>
      </c>
    </row>
    <row r="5946" spans="1:4" x14ac:dyDescent="0.25">
      <c r="A5946" t="str">
        <f>StruttureRicettive[[#This Row],[Denominazione]] &amp; " (" &amp; StruttureRicettive[[#This Row],[Città]] &amp; ")"</f>
        <v>TENUTA SAN CASSIANO (FABRIANO)</v>
      </c>
      <c r="B5946" t="str">
        <f>_xlfn.XLOOKUP(ElencoStrutture!A5946,StruttureRicettive[DenominazioneCittà],StruttureRicettive[Città])</f>
        <v>FABRIANO</v>
      </c>
      <c r="C5946" t="str">
        <f>_xlfn.XLOOKUP(A5946,StruttureRicettive[DenominazioneCittà],StruttureRicettive[Località])</f>
        <v>SAN CASSIANO</v>
      </c>
      <c r="D5946" t="str">
        <f>_xlfn.XLOOKUP(A5946,StruttureRicettive[DenominazioneCittà],StruttureRicettive[Località2])</f>
        <v>SAN CASSIANO</v>
      </c>
    </row>
    <row r="5947" spans="1:4" x14ac:dyDescent="0.25">
      <c r="A5947" t="str">
        <f>StruttureRicettive[[#This Row],[Denominazione]] &amp; " (" &amp; StruttureRicettive[[#This Row],[Città]] &amp; ")"</f>
        <v>TENUTA SAN MARCELLO (SAN MARCELLO)</v>
      </c>
      <c r="B5947" t="str">
        <f>_xlfn.XLOOKUP(ElencoStrutture!A5947,StruttureRicettive[DenominazioneCittà],StruttureRicettive[Città])</f>
        <v>SAN MARCELLO</v>
      </c>
      <c r="C5947" t="str">
        <f>_xlfn.XLOOKUP(A5947,StruttureRicettive[DenominazioneCittà],StruttureRicettive[Località])</f>
        <v>no info</v>
      </c>
      <c r="D5947" t="str">
        <f>_xlfn.XLOOKUP(A5947,StruttureRicettive[DenominazioneCittà],StruttureRicettive[Località2])</f>
        <v>SAN MARCELLO</v>
      </c>
    </row>
    <row r="5948" spans="1:4" x14ac:dyDescent="0.25">
      <c r="A5948" t="str">
        <f>StruttureRicettive[[#This Row],[Denominazione]] &amp; " (" &amp; StruttureRicettive[[#This Row],[Città]] &amp; ")"</f>
        <v>TEODORI PAOLO (FANO)</v>
      </c>
      <c r="B5948" t="str">
        <f>_xlfn.XLOOKUP(ElencoStrutture!A5948,StruttureRicettive[DenominazioneCittà],StruttureRicettive[Città])</f>
        <v>FANO</v>
      </c>
      <c r="C5948" t="str">
        <f>_xlfn.XLOOKUP(A5948,StruttureRicettive[DenominazioneCittà],StruttureRicettive[Località])</f>
        <v>FANO</v>
      </c>
      <c r="D5948" t="str">
        <f>_xlfn.XLOOKUP(A5948,StruttureRicettive[DenominazioneCittà],StruttureRicettive[Località2])</f>
        <v>FANO</v>
      </c>
    </row>
    <row r="5949" spans="1:4" x14ac:dyDescent="0.25">
      <c r="A5949" t="str">
        <f>StruttureRicettive[[#This Row],[Denominazione]] &amp; " (" &amp; StruttureRicettive[[#This Row],[Città]] &amp; ")"</f>
        <v>TERENZI ELISA (GRADARA)</v>
      </c>
      <c r="B5949" t="str">
        <f>_xlfn.XLOOKUP(ElencoStrutture!A5949,StruttureRicettive[DenominazioneCittà],StruttureRicettive[Città])</f>
        <v>GRADARA</v>
      </c>
      <c r="C5949" t="str">
        <f>_xlfn.XLOOKUP(A5949,StruttureRicettive[DenominazioneCittà],StruttureRicettive[Località])</f>
        <v>GRADARA</v>
      </c>
      <c r="D5949" t="str">
        <f>_xlfn.XLOOKUP(A5949,StruttureRicettive[DenominazioneCittà],StruttureRicettive[Località2])</f>
        <v>GRADARA</v>
      </c>
    </row>
    <row r="5950" spans="1:4" x14ac:dyDescent="0.25">
      <c r="A5950" t="str">
        <f>StruttureRicettive[[#This Row],[Denominazione]] &amp; " (" &amp; StruttureRicettive[[#This Row],[Città]] &amp; ")"</f>
        <v>TERENZI GIORGIO (GABICCE MARE)</v>
      </c>
      <c r="B5950" t="str">
        <f>_xlfn.XLOOKUP(ElencoStrutture!A5950,StruttureRicettive[DenominazioneCittà],StruttureRicettive[Città])</f>
        <v>GABICCE MARE</v>
      </c>
      <c r="C5950" t="str">
        <f>_xlfn.XLOOKUP(A5950,StruttureRicettive[DenominazioneCittà],StruttureRicettive[Località])</f>
        <v>no info</v>
      </c>
      <c r="D5950" t="str">
        <f>_xlfn.XLOOKUP(A5950,StruttureRicettive[DenominazioneCittà],StruttureRicettive[Località2])</f>
        <v>GABICCE MARE</v>
      </c>
    </row>
    <row r="5951" spans="1:4" x14ac:dyDescent="0.25">
      <c r="A5951" t="str">
        <f>StruttureRicettive[[#This Row],[Denominazione]] &amp; " (" &amp; StruttureRicettive[[#This Row],[Città]] &amp; ")"</f>
        <v>TERESA A MARE (NUMANA)</v>
      </c>
      <c r="B5951" t="str">
        <f>_xlfn.XLOOKUP(ElencoStrutture!A5951,StruttureRicettive[DenominazioneCittà],StruttureRicettive[Città])</f>
        <v>NUMANA</v>
      </c>
      <c r="C5951" t="str">
        <f>_xlfn.XLOOKUP(A5951,StruttureRicettive[DenominazioneCittà],StruttureRicettive[Località])</f>
        <v>NUMANA</v>
      </c>
      <c r="D5951" t="str">
        <f>_xlfn.XLOOKUP(A5951,StruttureRicettive[DenominazioneCittà],StruttureRicettive[Località2])</f>
        <v>NUMANA</v>
      </c>
    </row>
    <row r="5952" spans="1:4" x14ac:dyDescent="0.25">
      <c r="A5952" t="str">
        <f>StruttureRicettive[[#This Row],[Denominazione]] &amp; " (" &amp; StruttureRicettive[[#This Row],[Città]] &amp; ")"</f>
        <v>TERESA BAGNI N° 142 (SENIGALLIA)</v>
      </c>
      <c r="B5952" t="str">
        <f>_xlfn.XLOOKUP(ElencoStrutture!A5952,StruttureRicettive[DenominazioneCittà],StruttureRicettive[Città])</f>
        <v>SENIGALLIA</v>
      </c>
      <c r="C5952" t="str">
        <f>_xlfn.XLOOKUP(A5952,StruttureRicettive[DenominazioneCittà],StruttureRicettive[Località])</f>
        <v>SENIGALLIA</v>
      </c>
      <c r="D5952" t="str">
        <f>_xlfn.XLOOKUP(A5952,StruttureRicettive[DenominazioneCittà],StruttureRicettive[Località2])</f>
        <v>SENIGALLIA</v>
      </c>
    </row>
    <row r="5953" spans="1:4" x14ac:dyDescent="0.25">
      <c r="A5953" t="str">
        <f>StruttureRicettive[[#This Row],[Denominazione]] &amp; " (" &amp; StruttureRicettive[[#This Row],[Città]] &amp; ")"</f>
        <v>TERME (SARNANO)</v>
      </c>
      <c r="B5953" t="str">
        <f>_xlfn.XLOOKUP(ElencoStrutture!A5953,StruttureRicettive[DenominazioneCittà],StruttureRicettive[Città])</f>
        <v>SARNANO</v>
      </c>
      <c r="C5953" t="str">
        <f>_xlfn.XLOOKUP(A5953,StruttureRicettive[DenominazioneCittà],StruttureRicettive[Località])</f>
        <v>SARNANO</v>
      </c>
      <c r="D5953" t="str">
        <f>_xlfn.XLOOKUP(A5953,StruttureRicettive[DenominazioneCittà],StruttureRicettive[Località2])</f>
        <v>SARNANO</v>
      </c>
    </row>
    <row r="5954" spans="1:4" x14ac:dyDescent="0.25">
      <c r="A5954" t="str">
        <f>StruttureRicettive[[#This Row],[Denominazione]] &amp; " (" &amp; StruttureRicettive[[#This Row],[Città]] &amp; ")"</f>
        <v>TERRA &amp; SOLE S.R.L. (MONTEGRANARO)</v>
      </c>
      <c r="B5954" t="str">
        <f>_xlfn.XLOOKUP(ElencoStrutture!A5954,StruttureRicettive[DenominazioneCittà],StruttureRicettive[Città])</f>
        <v>MONTEGRANARO</v>
      </c>
      <c r="C5954" t="str">
        <f>_xlfn.XLOOKUP(A5954,StruttureRicettive[DenominazioneCittà],StruttureRicettive[Località])</f>
        <v>MONTEGRANARO</v>
      </c>
      <c r="D5954" t="str">
        <f>_xlfn.XLOOKUP(A5954,StruttureRicettive[DenominazioneCittà],StruttureRicettive[Località2])</f>
        <v>MONTEGRANARO</v>
      </c>
    </row>
    <row r="5955" spans="1:4" x14ac:dyDescent="0.25">
      <c r="A5955" t="str">
        <f>StruttureRicettive[[#This Row],[Denominazione]] &amp; " (" &amp; StruttureRicettive[[#This Row],[Città]] &amp; ")"</f>
        <v>TERRA DEI FIORETTI (LORETO)</v>
      </c>
      <c r="B5955" t="str">
        <f>_xlfn.XLOOKUP(ElencoStrutture!A5955,StruttureRicettive[DenominazioneCittà],StruttureRicettive[Città])</f>
        <v>LORETO</v>
      </c>
      <c r="C5955" t="str">
        <f>_xlfn.XLOOKUP(A5955,StruttureRicettive[DenominazioneCittà],StruttureRicettive[Località])</f>
        <v>no info</v>
      </c>
      <c r="D5955" t="str">
        <f>_xlfn.XLOOKUP(A5955,StruttureRicettive[DenominazioneCittà],StruttureRicettive[Località2])</f>
        <v>LORETO</v>
      </c>
    </row>
    <row r="5956" spans="1:4" x14ac:dyDescent="0.25">
      <c r="A5956" t="str">
        <f>StruttureRicettive[[#This Row],[Denominazione]] &amp; " (" &amp; StruttureRicettive[[#This Row],[Città]] &amp; ")"</f>
        <v>TERRA DEL SOLE (RECANATI)</v>
      </c>
      <c r="B5956" t="str">
        <f>_xlfn.XLOOKUP(ElencoStrutture!A5956,StruttureRicettive[DenominazioneCittà],StruttureRicettive[Città])</f>
        <v>RECANATI</v>
      </c>
      <c r="C5956" t="str">
        <f>_xlfn.XLOOKUP(A5956,StruttureRicettive[DenominazioneCittà],StruttureRicettive[Località])</f>
        <v>no info</v>
      </c>
      <c r="D5956" t="str">
        <f>_xlfn.XLOOKUP(A5956,StruttureRicettive[DenominazioneCittà],StruttureRicettive[Località2])</f>
        <v>RECANATI</v>
      </c>
    </row>
    <row r="5957" spans="1:4" x14ac:dyDescent="0.25">
      <c r="A5957" t="str">
        <f>StruttureRicettive[[#This Row],[Denominazione]] &amp; " (" &amp; StruttureRicettive[[#This Row],[Città]] &amp; ")"</f>
        <v>TERRACHIARA AZ.AGRICOLA E B&amp;B (PESARO)</v>
      </c>
      <c r="B5957" t="str">
        <f>_xlfn.XLOOKUP(ElencoStrutture!A5957,StruttureRicettive[DenominazioneCittà],StruttureRicettive[Città])</f>
        <v>PESARO</v>
      </c>
      <c r="C5957" t="str">
        <f>_xlfn.XLOOKUP(A5957,StruttureRicettive[DenominazioneCittà],StruttureRicettive[Località])</f>
        <v>CANDELARA</v>
      </c>
      <c r="D5957" t="str">
        <f>_xlfn.XLOOKUP(A5957,StruttureRicettive[DenominazioneCittà],StruttureRicettive[Località2])</f>
        <v>CANDELARA</v>
      </c>
    </row>
    <row r="5958" spans="1:4" x14ac:dyDescent="0.25">
      <c r="A5958" t="str">
        <f>StruttureRicettive[[#This Row],[Denominazione]] &amp; " (" &amp; StruttureRicettive[[#This Row],[Città]] &amp; ")"</f>
        <v>TERRAZZA MARCONI (SENIGALLIA)</v>
      </c>
      <c r="B5958" t="str">
        <f>_xlfn.XLOOKUP(ElencoStrutture!A5958,StruttureRicettive[DenominazioneCittà],StruttureRicettive[Città])</f>
        <v>SENIGALLIA</v>
      </c>
      <c r="C5958" t="str">
        <f>_xlfn.XLOOKUP(A5958,StruttureRicettive[DenominazioneCittà],StruttureRicettive[Località])</f>
        <v>SENIGALLIA</v>
      </c>
      <c r="D5958" t="str">
        <f>_xlfn.XLOOKUP(A5958,StruttureRicettive[DenominazioneCittà],StruttureRicettive[Località2])</f>
        <v>SENIGALLIA</v>
      </c>
    </row>
    <row r="5959" spans="1:4" x14ac:dyDescent="0.25">
      <c r="A5959" t="str">
        <f>StruttureRicettive[[#This Row],[Denominazione]] &amp; " (" &amp; StruttureRicettive[[#This Row],[Città]] &amp; ")"</f>
        <v>TERRAZZAMARE (SIROLO)</v>
      </c>
      <c r="B5959" t="str">
        <f>_xlfn.XLOOKUP(ElencoStrutture!A5959,StruttureRicettive[DenominazioneCittà],StruttureRicettive[Città])</f>
        <v>SIROLO</v>
      </c>
      <c r="C5959" t="str">
        <f>_xlfn.XLOOKUP(A5959,StruttureRicettive[DenominazioneCittà],StruttureRicettive[Località])</f>
        <v>no info</v>
      </c>
      <c r="D5959" t="str">
        <f>_xlfn.XLOOKUP(A5959,StruttureRicettive[DenominazioneCittà],StruttureRicettive[Località2])</f>
        <v>SIROLO</v>
      </c>
    </row>
    <row r="5960" spans="1:4" x14ac:dyDescent="0.25">
      <c r="A5960" t="str">
        <f>StruttureRicettive[[#This Row],[Denominazione]] &amp; " (" &amp; StruttureRicettive[[#This Row],[Città]] &amp; ")"</f>
        <v>TERRAZZO SUL MARE (CUPRA MARITTIMA)</v>
      </c>
      <c r="B5960" t="str">
        <f>_xlfn.XLOOKUP(ElencoStrutture!A5960,StruttureRicettive[DenominazioneCittà],StruttureRicettive[Città])</f>
        <v>CUPRA MARITTIMA</v>
      </c>
      <c r="C5960" t="str">
        <f>_xlfn.XLOOKUP(A5960,StruttureRicettive[DenominazioneCittà],StruttureRicettive[Località])</f>
        <v>CUPRA MARITTIMA</v>
      </c>
      <c r="D5960" t="str">
        <f>_xlfn.XLOOKUP(A5960,StruttureRicettive[DenominazioneCittà],StruttureRicettive[Località2])</f>
        <v>CUPRA MARITTIMA</v>
      </c>
    </row>
    <row r="5961" spans="1:4" x14ac:dyDescent="0.25">
      <c r="A5961" t="str">
        <f>StruttureRicettive[[#This Row],[Denominazione]] &amp; " (" &amp; StruttureRicettive[[#This Row],[Città]] &amp; ")"</f>
        <v>TERRE DELLA SIBILLA (PIEVEBOVIGLIANA)</v>
      </c>
      <c r="B5961" t="str">
        <f>_xlfn.XLOOKUP(ElencoStrutture!A5961,StruttureRicettive[DenominazioneCittà],StruttureRicettive[Città])</f>
        <v>PIEVEBOVIGLIANA</v>
      </c>
      <c r="C5961" t="str">
        <f>_xlfn.XLOOKUP(A5961,StruttureRicettive[DenominazioneCittà],StruttureRicettive[Località])</f>
        <v>no info</v>
      </c>
      <c r="D5961" t="str">
        <f>_xlfn.XLOOKUP(A5961,StruttureRicettive[DenominazioneCittà],StruttureRicettive[Località2])</f>
        <v>PIEVEBOVIGLIANA</v>
      </c>
    </row>
    <row r="5962" spans="1:4" x14ac:dyDescent="0.25">
      <c r="A5962" t="str">
        <f>StruttureRicettive[[#This Row],[Denominazione]] &amp; " (" &amp; StruttureRicettive[[#This Row],[Città]] &amp; ")"</f>
        <v>TERRE DI ORPIANO (SAN SEVERINO MARCHE)</v>
      </c>
      <c r="B5962" t="str">
        <f>_xlfn.XLOOKUP(ElencoStrutture!A5962,StruttureRicettive[DenominazioneCittà],StruttureRicettive[Città])</f>
        <v>SAN SEVERINO MARCHE</v>
      </c>
      <c r="C5962" t="str">
        <f>_xlfn.XLOOKUP(A5962,StruttureRicettive[DenominazioneCittà],StruttureRicettive[Località])</f>
        <v>SAN SEVERINO MARCHE</v>
      </c>
      <c r="D5962" t="str">
        <f>_xlfn.XLOOKUP(A5962,StruttureRicettive[DenominazioneCittà],StruttureRicettive[Località2])</f>
        <v>SAN SEVERINO MARCHE</v>
      </c>
    </row>
    <row r="5963" spans="1:4" x14ac:dyDescent="0.25">
      <c r="A5963" t="str">
        <f>StruttureRicettive[[#This Row],[Denominazione]] &amp; " (" &amp; StruttureRicettive[[#This Row],[Città]] &amp; ")"</f>
        <v>TERRE VINEATE (MONTALTO DELLE MARCHE)</v>
      </c>
      <c r="B5963" t="str">
        <f>_xlfn.XLOOKUP(ElencoStrutture!A5963,StruttureRicettive[DenominazioneCittà],StruttureRicettive[Città])</f>
        <v>MONTALTO DELLE MARCHE</v>
      </c>
      <c r="C5963" t="str">
        <f>_xlfn.XLOOKUP(A5963,StruttureRicettive[DenominazioneCittà],StruttureRicettive[Località])</f>
        <v>MONTALTO DELLE MARCHE</v>
      </c>
      <c r="D5963" t="str">
        <f>_xlfn.XLOOKUP(A5963,StruttureRicettive[DenominazioneCittà],StruttureRicettive[Località2])</f>
        <v>MONTALTO DELLE MARCHE</v>
      </c>
    </row>
    <row r="5964" spans="1:4" x14ac:dyDescent="0.25">
      <c r="A5964" t="str">
        <f>StruttureRicettive[[#This Row],[Denominazione]] &amp; " (" &amp; StruttureRicettive[[#This Row],[Città]] &amp; ")"</f>
        <v>TERRO (SARNANO)</v>
      </c>
      <c r="B5964" t="str">
        <f>_xlfn.XLOOKUP(ElencoStrutture!A5964,StruttureRicettive[DenominazioneCittà],StruttureRicettive[Città])</f>
        <v>SARNANO</v>
      </c>
      <c r="C5964" t="str">
        <f>_xlfn.XLOOKUP(A5964,StruttureRicettive[DenominazioneCittà],StruttureRicettive[Località])</f>
        <v>SARNANO</v>
      </c>
      <c r="D5964" t="str">
        <f>_xlfn.XLOOKUP(A5964,StruttureRicettive[DenominazioneCittà],StruttureRicettive[Località2])</f>
        <v>SARNANO</v>
      </c>
    </row>
    <row r="5965" spans="1:4" x14ac:dyDescent="0.25">
      <c r="A5965" t="str">
        <f>StruttureRicettive[[#This Row],[Denominazione]] &amp; " (" &amp; StruttureRicettive[[#This Row],[Città]] &amp; ")"</f>
        <v>TESEI DELIA (MONTE SAN PIETRANGELI)</v>
      </c>
      <c r="B5965" t="str">
        <f>_xlfn.XLOOKUP(ElencoStrutture!A5965,StruttureRicettive[DenominazioneCittà],StruttureRicettive[Città])</f>
        <v>MONTE SAN PIETRANGELI</v>
      </c>
      <c r="C5965" t="str">
        <f>_xlfn.XLOOKUP(A5965,StruttureRicettive[DenominazioneCittà],StruttureRicettive[Località])</f>
        <v>MONTE SAN PIETRANGELI</v>
      </c>
      <c r="D5965" t="str">
        <f>_xlfn.XLOOKUP(A5965,StruttureRicettive[DenominazioneCittà],StruttureRicettive[Località2])</f>
        <v>MONTE SAN PIETRANGELI</v>
      </c>
    </row>
    <row r="5966" spans="1:4" x14ac:dyDescent="0.25">
      <c r="A5966" t="str">
        <f>StruttureRicettive[[#This Row],[Denominazione]] &amp; " (" &amp; StruttureRicettive[[#This Row],[Città]] &amp; ")"</f>
        <v>TESORO (CALDAROLA)</v>
      </c>
      <c r="B5966" t="str">
        <f>_xlfn.XLOOKUP(ElencoStrutture!A5966,StruttureRicettive[DenominazioneCittà],StruttureRicettive[Città])</f>
        <v>CALDAROLA</v>
      </c>
      <c r="C5966" t="str">
        <f>_xlfn.XLOOKUP(A5966,StruttureRicettive[DenominazioneCittà],StruttureRicettive[Località])</f>
        <v>CALDAROLA</v>
      </c>
      <c r="D5966" t="str">
        <f>_xlfn.XLOOKUP(A5966,StruttureRicettive[DenominazioneCittà],StruttureRicettive[Località2])</f>
        <v>CALDAROLA</v>
      </c>
    </row>
    <row r="5967" spans="1:4" x14ac:dyDescent="0.25">
      <c r="A5967" t="str">
        <f>StruttureRicettive[[#This Row],[Denominazione]] &amp; " (" &amp; StruttureRicettive[[#This Row],[Città]] &amp; ")"</f>
        <v>TETA (CASTIGNANO)</v>
      </c>
      <c r="B5967" t="str">
        <f>_xlfn.XLOOKUP(ElencoStrutture!A5967,StruttureRicettive[DenominazioneCittà],StruttureRicettive[Città])</f>
        <v>CASTIGNANO</v>
      </c>
      <c r="C5967" t="str">
        <f>_xlfn.XLOOKUP(A5967,StruttureRicettive[DenominazioneCittà],StruttureRicettive[Località])</f>
        <v>CASTIGNANO</v>
      </c>
      <c r="D5967" t="str">
        <f>_xlfn.XLOOKUP(A5967,StruttureRicettive[DenominazioneCittà],StruttureRicettive[Località2])</f>
        <v>CASTIGNANO</v>
      </c>
    </row>
    <row r="5968" spans="1:4" x14ac:dyDescent="0.25">
      <c r="A5968" t="str">
        <f>StruttureRicettive[[#This Row],[Denominazione]] &amp; " (" &amp; StruttureRicettive[[#This Row],[Città]] &amp; ")"</f>
        <v>TETTO DELLE MARCHE (CINGOLI)</v>
      </c>
      <c r="B5968" t="str">
        <f>_xlfn.XLOOKUP(ElencoStrutture!A5968,StruttureRicettive[DenominazioneCittà],StruttureRicettive[Città])</f>
        <v>CINGOLI</v>
      </c>
      <c r="C5968" t="str">
        <f>_xlfn.XLOOKUP(A5968,StruttureRicettive[DenominazioneCittà],StruttureRicettive[Località])</f>
        <v>CINGOLI</v>
      </c>
      <c r="D5968" t="str">
        <f>_xlfn.XLOOKUP(A5968,StruttureRicettive[DenominazioneCittà],StruttureRicettive[Località2])</f>
        <v>CINGOLI</v>
      </c>
    </row>
    <row r="5969" spans="1:4" x14ac:dyDescent="0.25">
      <c r="A5969" t="str">
        <f>StruttureRicettive[[#This Row],[Denominazione]] &amp; " (" &amp; StruttureRicettive[[#This Row],[Città]] &amp; ")"</f>
        <v>THE METTA CENTRE (PENNA SAN GIOVANNI)</v>
      </c>
      <c r="B5969" t="str">
        <f>_xlfn.XLOOKUP(ElencoStrutture!A5969,StruttureRicettive[DenominazioneCittà],StruttureRicettive[Città])</f>
        <v>PENNA SAN GIOVANNI</v>
      </c>
      <c r="C5969" t="str">
        <f>_xlfn.XLOOKUP(A5969,StruttureRicettive[DenominazioneCittà],StruttureRicettive[Località])</f>
        <v>PENNA SAN GIOVANNI</v>
      </c>
      <c r="D5969" t="str">
        <f>_xlfn.XLOOKUP(A5969,StruttureRicettive[DenominazioneCittà],StruttureRicettive[Località2])</f>
        <v>PENNA SAN GIOVANNI</v>
      </c>
    </row>
    <row r="5970" spans="1:4" x14ac:dyDescent="0.25">
      <c r="A5970" t="str">
        <f>StruttureRicettive[[#This Row],[Denominazione]] &amp; " (" &amp; StruttureRicettive[[#This Row],[Città]] &amp; ")"</f>
        <v>THE NELLO'S HOLIDAY HOUSES (SENIGALLIA)</v>
      </c>
      <c r="B5970" t="str">
        <f>_xlfn.XLOOKUP(ElencoStrutture!A5970,StruttureRicettive[DenominazioneCittà],StruttureRicettive[Città])</f>
        <v>SENIGALLIA</v>
      </c>
      <c r="C5970" t="str">
        <f>_xlfn.XLOOKUP(A5970,StruttureRicettive[DenominazioneCittà],StruttureRicettive[Località])</f>
        <v>no info</v>
      </c>
      <c r="D5970" t="str">
        <f>_xlfn.XLOOKUP(A5970,StruttureRicettive[DenominazioneCittà],StruttureRicettive[Località2])</f>
        <v>SENIGALLIA</v>
      </c>
    </row>
    <row r="5971" spans="1:4" x14ac:dyDescent="0.25">
      <c r="A5971" t="str">
        <f>StruttureRicettive[[#This Row],[Denominazione]] &amp; " (" &amp; StruttureRicettive[[#This Row],[Città]] &amp; ")"</f>
        <v>THERMAL RESIDENCE (MONTE GRIMANO TERME)</v>
      </c>
      <c r="B5971" t="str">
        <f>_xlfn.XLOOKUP(ElencoStrutture!A5971,StruttureRicettive[DenominazioneCittà],StruttureRicettive[Città])</f>
        <v>MONTE GRIMANO TERME</v>
      </c>
      <c r="C5971" t="str">
        <f>_xlfn.XLOOKUP(A5971,StruttureRicettive[DenominazioneCittà],StruttureRicettive[Località])</f>
        <v>MONTE GRIMANO TERME</v>
      </c>
      <c r="D5971" t="str">
        <f>_xlfn.XLOOKUP(A5971,StruttureRicettive[DenominazioneCittà],StruttureRicettive[Località2])</f>
        <v>MONTE GRIMANO TERME</v>
      </c>
    </row>
    <row r="5972" spans="1:4" x14ac:dyDescent="0.25">
      <c r="A5972" t="str">
        <f>StruttureRicettive[[#This Row],[Denominazione]] &amp; " (" &amp; StruttureRicettive[[#This Row],[Città]] &amp; ")"</f>
        <v>TI: ORO (PORTO SANT'ELPIDIO)</v>
      </c>
      <c r="B5972" t="str">
        <f>_xlfn.XLOOKUP(ElencoStrutture!A5972,StruttureRicettive[DenominazioneCittà],StruttureRicettive[Città])</f>
        <v>PORTO SANT'ELPIDIO</v>
      </c>
      <c r="C5972" t="str">
        <f>_xlfn.XLOOKUP(A5972,StruttureRicettive[DenominazioneCittà],StruttureRicettive[Località])</f>
        <v>PESARO</v>
      </c>
      <c r="D5972" t="str">
        <f>_xlfn.XLOOKUP(A5972,StruttureRicettive[DenominazioneCittà],StruttureRicettive[Località2])</f>
        <v>PESARO</v>
      </c>
    </row>
    <row r="5973" spans="1:4" x14ac:dyDescent="0.25">
      <c r="A5973" t="str">
        <f>StruttureRicettive[[#This Row],[Denominazione]] &amp; " (" &amp; StruttureRicettive[[#This Row],[Città]] &amp; ")"</f>
        <v>TIBICECO (PEDASO)</v>
      </c>
      <c r="B5973" t="str">
        <f>_xlfn.XLOOKUP(ElencoStrutture!A5973,StruttureRicettive[DenominazioneCittà],StruttureRicettive[Città])</f>
        <v>PEDASO</v>
      </c>
      <c r="C5973" t="str">
        <f>_xlfn.XLOOKUP(A5973,StruttureRicettive[DenominazioneCittà],StruttureRicettive[Località])</f>
        <v>PEDASO</v>
      </c>
      <c r="D5973" t="str">
        <f>_xlfn.XLOOKUP(A5973,StruttureRicettive[DenominazioneCittà],StruttureRicettive[Località2])</f>
        <v>PEDASO</v>
      </c>
    </row>
    <row r="5974" spans="1:4" x14ac:dyDescent="0.25">
      <c r="A5974" t="str">
        <f>StruttureRicettive[[#This Row],[Denominazione]] &amp; " (" &amp; StruttureRicettive[[#This Row],[Città]] &amp; ")"</f>
        <v>TIC TAC (GABICCE MARE)</v>
      </c>
      <c r="B5974" t="str">
        <f>_xlfn.XLOOKUP(ElencoStrutture!A5974,StruttureRicettive[DenominazioneCittà],StruttureRicettive[Città])</f>
        <v>GABICCE MARE</v>
      </c>
      <c r="C5974" t="str">
        <f>_xlfn.XLOOKUP(A5974,StruttureRicettive[DenominazioneCittà],StruttureRicettive[Località])</f>
        <v>GABICCE MARE</v>
      </c>
      <c r="D5974" t="str">
        <f>_xlfn.XLOOKUP(A5974,StruttureRicettive[DenominazioneCittà],StruttureRicettive[Località2])</f>
        <v>GABICCE MARE</v>
      </c>
    </row>
    <row r="5975" spans="1:4" x14ac:dyDescent="0.25">
      <c r="A5975" t="str">
        <f>StruttureRicettive[[#This Row],[Denominazione]] &amp; " (" &amp; StruttureRicettive[[#This Row],[Città]] &amp; ")"</f>
        <v>TIDEI MARIO (FERMO)</v>
      </c>
      <c r="B5975" t="str">
        <f>_xlfn.XLOOKUP(ElencoStrutture!A5975,StruttureRicettive[DenominazioneCittà],StruttureRicettive[Città])</f>
        <v>FERMO</v>
      </c>
      <c r="C5975" t="str">
        <f>_xlfn.XLOOKUP(A5975,StruttureRicettive[DenominazioneCittà],StruttureRicettive[Località])</f>
        <v>FERMO</v>
      </c>
      <c r="D5975" t="str">
        <f>_xlfn.XLOOKUP(A5975,StruttureRicettive[DenominazioneCittà],StruttureRicettive[Località2])</f>
        <v>FERMO</v>
      </c>
    </row>
    <row r="5976" spans="1:4" x14ac:dyDescent="0.25">
      <c r="A5976" t="str">
        <f>StruttureRicettive[[#This Row],[Denominazione]] &amp; " (" &amp; StruttureRicettive[[#This Row],[Città]] &amp; ")"</f>
        <v>TINTI ALESSANDRO (MONDOLFO)</v>
      </c>
      <c r="B5976" t="str">
        <f>_xlfn.XLOOKUP(ElencoStrutture!A5976,StruttureRicettive[DenominazioneCittà],StruttureRicettive[Città])</f>
        <v>MONDOLFO</v>
      </c>
      <c r="C5976" t="str">
        <f>_xlfn.XLOOKUP(A5976,StruttureRicettive[DenominazioneCittà],StruttureRicettive[Località])</f>
        <v>no info</v>
      </c>
      <c r="D5976" t="str">
        <f>_xlfn.XLOOKUP(A5976,StruttureRicettive[DenominazioneCittà],StruttureRicettive[Località2])</f>
        <v>MONDOLFO</v>
      </c>
    </row>
    <row r="5977" spans="1:4" x14ac:dyDescent="0.25">
      <c r="A5977" t="str">
        <f>StruttureRicettive[[#This Row],[Denominazione]] &amp; " (" &amp; StruttureRicettive[[#This Row],[Città]] &amp; ")"</f>
        <v>TIZIANA (SAN BENEDETTO DEL TRONTO)</v>
      </c>
      <c r="B5977" t="str">
        <f>_xlfn.XLOOKUP(ElencoStrutture!A5977,StruttureRicettive[DenominazioneCittà],StruttureRicettive[Città])</f>
        <v>SAN BENEDETTO DEL TRONTO</v>
      </c>
      <c r="C5977" t="str">
        <f>_xlfn.XLOOKUP(A5977,StruttureRicettive[DenominazioneCittà],StruttureRicettive[Località])</f>
        <v>SAN BENEDETTO DEL TRONTO</v>
      </c>
      <c r="D5977" t="str">
        <f>_xlfn.XLOOKUP(A5977,StruttureRicettive[DenominazioneCittà],StruttureRicettive[Località2])</f>
        <v>SAN BENEDETTO DEL TRONTO</v>
      </c>
    </row>
    <row r="5978" spans="1:4" x14ac:dyDescent="0.25">
      <c r="A5978" t="str">
        <f>StruttureRicettive[[#This Row],[Denominazione]] &amp; " (" &amp; StruttureRicettive[[#This Row],[Città]] &amp; ")"</f>
        <v>TOBACCO ROAD MUSIC CLUB (SIROLO)</v>
      </c>
      <c r="B5978" t="str">
        <f>_xlfn.XLOOKUP(ElencoStrutture!A5978,StruttureRicettive[DenominazioneCittà],StruttureRicettive[Città])</f>
        <v>SIROLO</v>
      </c>
      <c r="C5978" t="str">
        <f>_xlfn.XLOOKUP(A5978,StruttureRicettive[DenominazioneCittà],StruttureRicettive[Località])</f>
        <v>no info</v>
      </c>
      <c r="D5978" t="str">
        <f>_xlfn.XLOOKUP(A5978,StruttureRicettive[DenominazioneCittà],StruttureRicettive[Località2])</f>
        <v>SIROLO</v>
      </c>
    </row>
    <row r="5979" spans="1:4" x14ac:dyDescent="0.25">
      <c r="A5979" t="str">
        <f>StruttureRicettive[[#This Row],[Denominazione]] &amp; " (" &amp; StruttureRicettive[[#This Row],[Città]] &amp; ")"</f>
        <v>TOMASSONI GIULIANA (SENIGALLIA)</v>
      </c>
      <c r="B5979" t="str">
        <f>_xlfn.XLOOKUP(ElencoStrutture!A5979,StruttureRicettive[DenominazioneCittà],StruttureRicettive[Città])</f>
        <v>SENIGALLIA</v>
      </c>
      <c r="C5979" t="str">
        <f>_xlfn.XLOOKUP(A5979,StruttureRicettive[DenominazioneCittà],StruttureRicettive[Località])</f>
        <v>SENIGALLIA</v>
      </c>
      <c r="D5979" t="str">
        <f>_xlfn.XLOOKUP(A5979,StruttureRicettive[DenominazioneCittà],StruttureRicettive[Località2])</f>
        <v>SENIGALLIA</v>
      </c>
    </row>
    <row r="5980" spans="1:4" x14ac:dyDescent="0.25">
      <c r="A5980" t="str">
        <f>StruttureRicettive[[#This Row],[Denominazione]] &amp; " (" &amp; StruttureRicettive[[#This Row],[Città]] &amp; ")"</f>
        <v>TOMASSONI LUIGINO (FANO)</v>
      </c>
      <c r="B5980" t="str">
        <f>_xlfn.XLOOKUP(ElencoStrutture!A5980,StruttureRicettive[DenominazioneCittà],StruttureRicettive[Città])</f>
        <v>FANO</v>
      </c>
      <c r="C5980" t="str">
        <f>_xlfn.XLOOKUP(A5980,StruttureRicettive[DenominazioneCittà],StruttureRicettive[Località])</f>
        <v>FANO</v>
      </c>
      <c r="D5980" t="str">
        <f>_xlfn.XLOOKUP(A5980,StruttureRicettive[DenominazioneCittà],StruttureRicettive[Località2])</f>
        <v>FANO</v>
      </c>
    </row>
    <row r="5981" spans="1:4" x14ac:dyDescent="0.25">
      <c r="A5981" t="str">
        <f>StruttureRicettive[[#This Row],[Denominazione]] &amp; " (" &amp; StruttureRicettive[[#This Row],[Città]] &amp; ")"</f>
        <v>TOMMI  38 (SENIGALLIA)</v>
      </c>
      <c r="B5981" t="str">
        <f>_xlfn.XLOOKUP(ElencoStrutture!A5981,StruttureRicettive[DenominazioneCittà],StruttureRicettive[Città])</f>
        <v>SENIGALLIA</v>
      </c>
      <c r="C5981" t="str">
        <f>_xlfn.XLOOKUP(A5981,StruttureRicettive[DenominazioneCittà],StruttureRicettive[Località])</f>
        <v>SENIGALLIA</v>
      </c>
      <c r="D5981" t="str">
        <f>_xlfn.XLOOKUP(A5981,StruttureRicettive[DenominazioneCittà],StruttureRicettive[Località2])</f>
        <v>SENIGALLIA</v>
      </c>
    </row>
    <row r="5982" spans="1:4" x14ac:dyDescent="0.25">
      <c r="A5982" t="str">
        <f>StruttureRicettive[[#This Row],[Denominazione]] &amp; " (" &amp; StruttureRicettive[[#This Row],[Città]] &amp; ")"</f>
        <v>TONINO (RECANATI)</v>
      </c>
      <c r="B5982" t="str">
        <f>_xlfn.XLOOKUP(ElencoStrutture!A5982,StruttureRicettive[DenominazioneCittà],StruttureRicettive[Città])</f>
        <v>RECANATI</v>
      </c>
      <c r="C5982" t="str">
        <f>_xlfn.XLOOKUP(A5982,StruttureRicettive[DenominazioneCittà],StruttureRicettive[Località])</f>
        <v>RECANATI</v>
      </c>
      <c r="D5982" t="str">
        <f>_xlfn.XLOOKUP(A5982,StruttureRicettive[DenominazioneCittà],StruttureRicettive[Località2])</f>
        <v>RECANATI</v>
      </c>
    </row>
    <row r="5983" spans="1:4" x14ac:dyDescent="0.25">
      <c r="A5983" t="str">
        <f>StruttureRicettive[[#This Row],[Denominazione]] &amp; " (" &amp; StruttureRicettive[[#This Row],[Città]] &amp; ")"</f>
        <v>TONNINI TATIANA (FANO)</v>
      </c>
      <c r="B5983" t="str">
        <f>_xlfn.XLOOKUP(ElencoStrutture!A5983,StruttureRicettive[DenominazioneCittà],StruttureRicettive[Città])</f>
        <v>FANO</v>
      </c>
      <c r="C5983" t="str">
        <f>_xlfn.XLOOKUP(A5983,StruttureRicettive[DenominazioneCittà],StruttureRicettive[Località])</f>
        <v>no info</v>
      </c>
      <c r="D5983" t="str">
        <f>_xlfn.XLOOKUP(A5983,StruttureRicettive[DenominazioneCittà],StruttureRicettive[Località2])</f>
        <v>FANO</v>
      </c>
    </row>
    <row r="5984" spans="1:4" x14ac:dyDescent="0.25">
      <c r="A5984" t="str">
        <f>StruttureRicettive[[#This Row],[Denominazione]] &amp; " (" &amp; StruttureRicettive[[#This Row],[Città]] &amp; ")"</f>
        <v>TONTI ELSA (ANCONA)</v>
      </c>
      <c r="B5984" t="str">
        <f>_xlfn.XLOOKUP(ElencoStrutture!A5984,StruttureRicettive[DenominazioneCittà],StruttureRicettive[Città])</f>
        <v>ANCONA</v>
      </c>
      <c r="C5984" t="str">
        <f>_xlfn.XLOOKUP(A5984,StruttureRicettive[DenominazioneCittà],StruttureRicettive[Località])</f>
        <v>ANCONA</v>
      </c>
      <c r="D5984" t="str">
        <f>_xlfn.XLOOKUP(A5984,StruttureRicettive[DenominazioneCittà],StruttureRicettive[Località2])</f>
        <v>ANCONA</v>
      </c>
    </row>
    <row r="5985" spans="1:4" x14ac:dyDescent="0.25">
      <c r="A5985" t="str">
        <f>StruttureRicettive[[#This Row],[Denominazione]] &amp; " (" &amp; StruttureRicettive[[#This Row],[Città]] &amp; ")"</f>
        <v>TOPI MARIA (URBANIA)</v>
      </c>
      <c r="B5985" t="str">
        <f>_xlfn.XLOOKUP(ElencoStrutture!A5985,StruttureRicettive[DenominazioneCittà],StruttureRicettive[Città])</f>
        <v>URBANIA</v>
      </c>
      <c r="C5985" t="str">
        <f>_xlfn.XLOOKUP(A5985,StruttureRicettive[DenominazioneCittà],StruttureRicettive[Località])</f>
        <v>LOCALITÀ LE CAPANNACCE</v>
      </c>
      <c r="D5985" t="str">
        <f>_xlfn.XLOOKUP(A5985,StruttureRicettive[DenominazioneCittà],StruttureRicettive[Località2])</f>
        <v>LOCALITÀ LE CAPANNACCE</v>
      </c>
    </row>
    <row r="5986" spans="1:4" x14ac:dyDescent="0.25">
      <c r="A5986" t="str">
        <f>StruttureRicettive[[#This Row],[Denominazione]] &amp; " (" &amp; StruttureRicettive[[#This Row],[Città]] &amp; ")"</f>
        <v>TORRE COLOMBARA DI FRONTINO (ACQUALAGNA)</v>
      </c>
      <c r="B5986" t="str">
        <f>_xlfn.XLOOKUP(ElencoStrutture!A5986,StruttureRicettive[DenominazioneCittà],StruttureRicettive[Città])</f>
        <v>ACQUALAGNA</v>
      </c>
      <c r="C5986" t="str">
        <f>_xlfn.XLOOKUP(A5986,StruttureRicettive[DenominazioneCittà],StruttureRicettive[Località])</f>
        <v>ACQUALAGNA</v>
      </c>
      <c r="D5986" t="str">
        <f>_xlfn.XLOOKUP(A5986,StruttureRicettive[DenominazioneCittà],StruttureRicettive[Località2])</f>
        <v>ACQUALAGNA</v>
      </c>
    </row>
    <row r="5987" spans="1:4" x14ac:dyDescent="0.25">
      <c r="A5987" t="str">
        <f>StruttureRicettive[[#This Row],[Denominazione]] &amp; " (" &amp; StruttureRicettive[[#This Row],[Città]] &amp; ")"</f>
        <v>TORTORINA (URBINO)</v>
      </c>
      <c r="B5987" t="str">
        <f>_xlfn.XLOOKUP(ElencoStrutture!A5987,StruttureRicettive[DenominazioneCittà],StruttureRicettive[Città])</f>
        <v>URBINO</v>
      </c>
      <c r="C5987" t="str">
        <f>_xlfn.XLOOKUP(A5987,StruttureRicettive[DenominazioneCittà],StruttureRicettive[Località])</f>
        <v>URBINO</v>
      </c>
      <c r="D5987" t="str">
        <f>_xlfn.XLOOKUP(A5987,StruttureRicettive[DenominazioneCittà],StruttureRicettive[Località2])</f>
        <v>URBINO</v>
      </c>
    </row>
    <row r="5988" spans="1:4" x14ac:dyDescent="0.25">
      <c r="A5988" t="str">
        <f>StruttureRicettive[[#This Row],[Denominazione]] &amp; " (" &amp; StruttureRicettive[[#This Row],[Città]] &amp; ")"</f>
        <v>TOSCANA (MONDOLFO)</v>
      </c>
      <c r="B5988" t="str">
        <f>_xlfn.XLOOKUP(ElencoStrutture!A5988,StruttureRicettive[DenominazioneCittà],StruttureRicettive[Città])</f>
        <v>MONDOLFO</v>
      </c>
      <c r="C5988" t="str">
        <f>_xlfn.XLOOKUP(A5988,StruttureRicettive[DenominazioneCittà],StruttureRicettive[Località])</f>
        <v>MONDOLFO</v>
      </c>
      <c r="D5988" t="str">
        <f>_xlfn.XLOOKUP(A5988,StruttureRicettive[DenominazioneCittà],StruttureRicettive[Località2])</f>
        <v>MONDOLFO</v>
      </c>
    </row>
    <row r="5989" spans="1:4" x14ac:dyDescent="0.25">
      <c r="A5989" t="str">
        <f>StruttureRicettive[[#This Row],[Denominazione]] &amp; " (" &amp; StruttureRicettive[[#This Row],[Città]] &amp; ")"</f>
        <v>TOUCH (PORTO SANT'ELPIDIO)</v>
      </c>
      <c r="B5989" t="str">
        <f>_xlfn.XLOOKUP(ElencoStrutture!A5989,StruttureRicettive[DenominazioneCittà],StruttureRicettive[Città])</f>
        <v>PORTO SANT'ELPIDIO</v>
      </c>
      <c r="C5989" t="str">
        <f>_xlfn.XLOOKUP(A5989,StruttureRicettive[DenominazioneCittà],StruttureRicettive[Località])</f>
        <v>PESARO</v>
      </c>
      <c r="D5989" t="str">
        <f>_xlfn.XLOOKUP(A5989,StruttureRicettive[DenominazioneCittà],StruttureRicettive[Località2])</f>
        <v>PESARO</v>
      </c>
    </row>
    <row r="5990" spans="1:4" x14ac:dyDescent="0.25">
      <c r="A5990" t="str">
        <f>StruttureRicettive[[#This Row],[Denominazione]] &amp; " (" &amp; StruttureRicettive[[#This Row],[Città]] &amp; ")"</f>
        <v>TOURIST RESIDENCE (SAN BENEDETTO DEL TRONTO)</v>
      </c>
      <c r="B5990" t="str">
        <f>_xlfn.XLOOKUP(ElencoStrutture!A5990,StruttureRicettive[DenominazioneCittà],StruttureRicettive[Città])</f>
        <v>SAN BENEDETTO DEL TRONTO</v>
      </c>
      <c r="C5990" t="str">
        <f>_xlfn.XLOOKUP(A5990,StruttureRicettive[DenominazioneCittà],StruttureRicettive[Località])</f>
        <v>PORTO D' ASCOLI</v>
      </c>
      <c r="D5990" t="str">
        <f>_xlfn.XLOOKUP(A5990,StruttureRicettive[DenominazioneCittà],StruttureRicettive[Località2])</f>
        <v>PORTO D' ASCOLI</v>
      </c>
    </row>
    <row r="5991" spans="1:4" x14ac:dyDescent="0.25">
      <c r="A5991" t="str">
        <f>StruttureRicettive[[#This Row],[Denominazione]] &amp; " (" &amp; StruttureRicettive[[#This Row],[Città]] &amp; ")"</f>
        <v>TOURIST RESIDENCE (SAN BENEDETTO DEL TRONTO)</v>
      </c>
      <c r="B5991" t="str">
        <f>_xlfn.XLOOKUP(ElencoStrutture!A5991,StruttureRicettive[DenominazioneCittà],StruttureRicettive[Città])</f>
        <v>SAN BENEDETTO DEL TRONTO</v>
      </c>
      <c r="C5991" t="str">
        <f>_xlfn.XLOOKUP(A5991,StruttureRicettive[DenominazioneCittà],StruttureRicettive[Località])</f>
        <v>PORTO D' ASCOLI</v>
      </c>
      <c r="D5991" t="str">
        <f>_xlfn.XLOOKUP(A5991,StruttureRicettive[DenominazioneCittà],StruttureRicettive[Località2])</f>
        <v>PORTO D' ASCOLI</v>
      </c>
    </row>
    <row r="5992" spans="1:4" x14ac:dyDescent="0.25">
      <c r="A5992" t="str">
        <f>StruttureRicettive[[#This Row],[Denominazione]] &amp; " (" &amp; StruttureRicettive[[#This Row],[Città]] &amp; ")"</f>
        <v>TRA GLI ALBERI E IL MARE (SIROLO)</v>
      </c>
      <c r="B5992" t="str">
        <f>_xlfn.XLOOKUP(ElencoStrutture!A5992,StruttureRicettive[DenominazioneCittà],StruttureRicettive[Città])</f>
        <v>SIROLO</v>
      </c>
      <c r="C5992" t="str">
        <f>_xlfn.XLOOKUP(A5992,StruttureRicettive[DenominazioneCittà],StruttureRicettive[Località])</f>
        <v>SIROLO</v>
      </c>
      <c r="D5992" t="str">
        <f>_xlfn.XLOOKUP(A5992,StruttureRicettive[DenominazioneCittà],StruttureRicettive[Località2])</f>
        <v>SIROLO</v>
      </c>
    </row>
    <row r="5993" spans="1:4" x14ac:dyDescent="0.25">
      <c r="A5993" t="str">
        <f>StruttureRicettive[[#This Row],[Denominazione]] &amp; " (" &amp; StruttureRicettive[[#This Row],[Città]] &amp; ")"</f>
        <v>TRAMONTO ROSSO (FERMO)</v>
      </c>
      <c r="B5993" t="str">
        <f>_xlfn.XLOOKUP(ElencoStrutture!A5993,StruttureRicettive[DenominazioneCittà],StruttureRicettive[Città])</f>
        <v>FERMO</v>
      </c>
      <c r="C5993" t="str">
        <f>_xlfn.XLOOKUP(A5993,StruttureRicettive[DenominazioneCittà],StruttureRicettive[Località])</f>
        <v>no info</v>
      </c>
      <c r="D5993" t="str">
        <f>_xlfn.XLOOKUP(A5993,StruttureRicettive[DenominazioneCittà],StruttureRicettive[Località2])</f>
        <v>FERMO</v>
      </c>
    </row>
    <row r="5994" spans="1:4" x14ac:dyDescent="0.25">
      <c r="A5994" t="str">
        <f>StruttureRicettive[[#This Row],[Denominazione]] &amp; " (" &amp; StruttureRicettive[[#This Row],[Città]] &amp; ")"</f>
        <v>TRATTORIA "DA ANNA" (ANCONA)</v>
      </c>
      <c r="B5994" t="str">
        <f>_xlfn.XLOOKUP(ElencoStrutture!A5994,StruttureRicettive[DenominazioneCittà],StruttureRicettive[Città])</f>
        <v>ANCONA</v>
      </c>
      <c r="C5994" t="str">
        <f>_xlfn.XLOOKUP(A5994,StruttureRicettive[DenominazioneCittà],StruttureRicettive[Località])</f>
        <v>ANCONA</v>
      </c>
      <c r="D5994" t="str">
        <f>_xlfn.XLOOKUP(A5994,StruttureRicettive[DenominazioneCittà],StruttureRicettive[Località2])</f>
        <v>ANCONA</v>
      </c>
    </row>
    <row r="5995" spans="1:4" x14ac:dyDescent="0.25">
      <c r="A5995" t="str">
        <f>StruttureRicettive[[#This Row],[Denominazione]] &amp; " (" &amp; StruttureRicettive[[#This Row],[Città]] &amp; ")"</f>
        <v>TRATTORIA DEL MARE (SAN BENEDETTO DEL TRONTO)</v>
      </c>
      <c r="B5995" t="str">
        <f>_xlfn.XLOOKUP(ElencoStrutture!A5995,StruttureRicettive[DenominazioneCittà],StruttureRicettive[Città])</f>
        <v>SAN BENEDETTO DEL TRONTO</v>
      </c>
      <c r="C5995" t="str">
        <f>_xlfn.XLOOKUP(A5995,StruttureRicettive[DenominazioneCittà],StruttureRicettive[Località])</f>
        <v>SAN BENEDETTO DEL TRONTO</v>
      </c>
      <c r="D5995" t="str">
        <f>_xlfn.XLOOKUP(A5995,StruttureRicettive[DenominazioneCittà],StruttureRicettive[Località2])</f>
        <v>SAN BENEDETTO DEL TRONTO</v>
      </c>
    </row>
    <row r="5996" spans="1:4" x14ac:dyDescent="0.25">
      <c r="A5996" t="str">
        <f>StruttureRicettive[[#This Row],[Denominazione]] &amp; " (" &amp; StruttureRicettive[[#This Row],[Città]] &amp; ")"</f>
        <v>TRATTORIA PENSIONE CANTIANI di AUGUSTA &amp; C. S.N.C. (ANCONA)</v>
      </c>
      <c r="B5996" t="str">
        <f>_xlfn.XLOOKUP(ElencoStrutture!A5996,StruttureRicettive[DenominazioneCittà],StruttureRicettive[Città])</f>
        <v>ANCONA</v>
      </c>
      <c r="C5996" t="str">
        <f>_xlfn.XLOOKUP(A5996,StruttureRicettive[DenominazioneCittà],StruttureRicettive[Località])</f>
        <v>ANCONA</v>
      </c>
      <c r="D5996" t="str">
        <f>_xlfn.XLOOKUP(A5996,StruttureRicettive[DenominazioneCittà],StruttureRicettive[Località2])</f>
        <v>ANCONA</v>
      </c>
    </row>
    <row r="5997" spans="1:4" x14ac:dyDescent="0.25">
      <c r="A5997" t="str">
        <f>StruttureRicettive[[#This Row],[Denominazione]] &amp; " (" &amp; StruttureRicettive[[#This Row],[Città]] &amp; ")"</f>
        <v>TRATTOSTERIA DI DE MARCHI ROMINA (FERMIGNANO)</v>
      </c>
      <c r="B5997" t="str">
        <f>_xlfn.XLOOKUP(ElencoStrutture!A5997,StruttureRicettive[DenominazioneCittà],StruttureRicettive[Città])</f>
        <v>FERMIGNANO</v>
      </c>
      <c r="C5997" t="str">
        <f>_xlfn.XLOOKUP(A5997,StruttureRicettive[DenominazioneCittà],StruttureRicettive[Località])</f>
        <v>no info</v>
      </c>
      <c r="D5997" t="str">
        <f>_xlfn.XLOOKUP(A5997,StruttureRicettive[DenominazioneCittà],StruttureRicettive[Località2])</f>
        <v>FERMIGNANO</v>
      </c>
    </row>
    <row r="5998" spans="1:4" x14ac:dyDescent="0.25">
      <c r="A5998" t="str">
        <f>StruttureRicettive[[#This Row],[Denominazione]] &amp; " (" &amp; StruttureRicettive[[#This Row],[Città]] &amp; ")"</f>
        <v>TRAVAGLIA MARIA ANTONIETTA (ASCOLI PICENO)</v>
      </c>
      <c r="B5998" t="str">
        <f>_xlfn.XLOOKUP(ElencoStrutture!A5998,StruttureRicettive[DenominazioneCittà],StruttureRicettive[Città])</f>
        <v>ASCOLI PICENO</v>
      </c>
      <c r="C5998" t="str">
        <f>_xlfn.XLOOKUP(A5998,StruttureRicettive[DenominazioneCittà],StruttureRicettive[Località])</f>
        <v>ASCOLI PICENO</v>
      </c>
      <c r="D5998" t="str">
        <f>_xlfn.XLOOKUP(A5998,StruttureRicettive[DenominazioneCittà],StruttureRicettive[Località2])</f>
        <v>ASCOLI PICENO</v>
      </c>
    </row>
    <row r="5999" spans="1:4" x14ac:dyDescent="0.25">
      <c r="A5999" t="str">
        <f>StruttureRicettive[[#This Row],[Denominazione]] &amp; " (" &amp; StruttureRicettive[[#This Row],[Città]] &amp; ")"</f>
        <v>TRE ARCHI (FERMO)</v>
      </c>
      <c r="B5999" t="str">
        <f>_xlfn.XLOOKUP(ElencoStrutture!A5999,StruttureRicettive[DenominazioneCittà],StruttureRicettive[Città])</f>
        <v>FERMO</v>
      </c>
      <c r="C5999" t="str">
        <f>_xlfn.XLOOKUP(A5999,StruttureRicettive[DenominazioneCittà],StruttureRicettive[Località])</f>
        <v>FERMO</v>
      </c>
      <c r="D5999" t="str">
        <f>_xlfn.XLOOKUP(A5999,StruttureRicettive[DenominazioneCittà],StruttureRicettive[Località2])</f>
        <v>FERMO</v>
      </c>
    </row>
    <row r="6000" spans="1:4" x14ac:dyDescent="0.25">
      <c r="A6000" t="str">
        <f>StruttureRicettive[[#This Row],[Denominazione]] &amp; " (" &amp; StruttureRicettive[[#This Row],[Città]] &amp; ")"</f>
        <v>TRE MONTI (VISSO)</v>
      </c>
      <c r="B6000" t="str">
        <f>_xlfn.XLOOKUP(ElencoStrutture!A6000,StruttureRicettive[DenominazioneCittà],StruttureRicettive[Città])</f>
        <v>VISSO</v>
      </c>
      <c r="C6000" t="str">
        <f>_xlfn.XLOOKUP(A6000,StruttureRicettive[DenominazioneCittà],StruttureRicettive[Località])</f>
        <v>VISSO</v>
      </c>
      <c r="D6000" t="str">
        <f>_xlfn.XLOOKUP(A6000,StruttureRicettive[DenominazioneCittà],StruttureRicettive[Località2])</f>
        <v>VISSO</v>
      </c>
    </row>
    <row r="6001" spans="1:4" x14ac:dyDescent="0.25">
      <c r="A6001" t="str">
        <f>StruttureRicettive[[#This Row],[Denominazione]] &amp; " (" &amp; StruttureRicettive[[#This Row],[Città]] &amp; ")"</f>
        <v>TRE QUERCE (CAMERANO)</v>
      </c>
      <c r="B6001" t="str">
        <f>_xlfn.XLOOKUP(ElencoStrutture!A6001,StruttureRicettive[DenominazioneCittà],StruttureRicettive[Città])</f>
        <v>CAMERANO</v>
      </c>
      <c r="C6001" t="str">
        <f>_xlfn.XLOOKUP(A6001,StruttureRicettive[DenominazioneCittà],StruttureRicettive[Località])</f>
        <v>CAMERANO</v>
      </c>
      <c r="D6001" t="str">
        <f>_xlfn.XLOOKUP(A6001,StruttureRicettive[DenominazioneCittà],StruttureRicettive[Località2])</f>
        <v>CAMERANO</v>
      </c>
    </row>
    <row r="6002" spans="1:4" x14ac:dyDescent="0.25">
      <c r="A6002" t="str">
        <f>StruttureRicettive[[#This Row],[Denominazione]] &amp; " (" &amp; StruttureRicettive[[#This Row],[Città]] &amp; ")"</f>
        <v>TRE QUERCE (PENNA SAN GIOVANNI)</v>
      </c>
      <c r="B6002" t="str">
        <f>_xlfn.XLOOKUP(ElencoStrutture!A6002,StruttureRicettive[DenominazioneCittà],StruttureRicettive[Città])</f>
        <v>PENNA SAN GIOVANNI</v>
      </c>
      <c r="C6002" t="str">
        <f>_xlfn.XLOOKUP(A6002,StruttureRicettive[DenominazioneCittà],StruttureRicettive[Località])</f>
        <v>PENNA SAN GIOVANNI</v>
      </c>
      <c r="D6002" t="str">
        <f>_xlfn.XLOOKUP(A6002,StruttureRicettive[DenominazioneCittà],StruttureRicettive[Località2])</f>
        <v>PENNA SAN GIOVANNI</v>
      </c>
    </row>
    <row r="6003" spans="1:4" x14ac:dyDescent="0.25">
      <c r="A6003" t="str">
        <f>StruttureRicettive[[#This Row],[Denominazione]] &amp; " (" &amp; StruttureRicettive[[#This Row],[Città]] &amp; ")"</f>
        <v>TRE STELLE (GABICCE MARE)</v>
      </c>
      <c r="B6003" t="str">
        <f>_xlfn.XLOOKUP(ElencoStrutture!A6003,StruttureRicettive[DenominazioneCittà],StruttureRicettive[Città])</f>
        <v>GABICCE MARE</v>
      </c>
      <c r="C6003" t="str">
        <f>_xlfn.XLOOKUP(A6003,StruttureRicettive[DenominazioneCittà],StruttureRicettive[Località])</f>
        <v>GABICCE MARE</v>
      </c>
      <c r="D6003" t="str">
        <f>_xlfn.XLOOKUP(A6003,StruttureRicettive[DenominazioneCittà],StruttureRicettive[Località2])</f>
        <v>GABICCE MARE</v>
      </c>
    </row>
    <row r="6004" spans="1:4" x14ac:dyDescent="0.25">
      <c r="A6004" t="str">
        <f>StruttureRicettive[[#This Row],[Denominazione]] &amp; " (" &amp; StruttureRicettive[[#This Row],[Città]] &amp; ")"</f>
        <v>TRECENTOLIVI (SENIGALLIA)</v>
      </c>
      <c r="B6004" t="str">
        <f>_xlfn.XLOOKUP(ElencoStrutture!A6004,StruttureRicettive[DenominazioneCittà],StruttureRicettive[Città])</f>
        <v>SENIGALLIA</v>
      </c>
      <c r="C6004" t="str">
        <f>_xlfn.XLOOKUP(A6004,StruttureRicettive[DenominazioneCittà],StruttureRicettive[Località])</f>
        <v>SENIGALLIA</v>
      </c>
      <c r="D6004" t="str">
        <f>_xlfn.XLOOKUP(A6004,StruttureRicettive[DenominazioneCittà],StruttureRicettive[Località2])</f>
        <v>SENIGALLIA</v>
      </c>
    </row>
    <row r="6005" spans="1:4" x14ac:dyDescent="0.25">
      <c r="A6005" t="str">
        <f>StruttureRicettive[[#This Row],[Denominazione]] &amp; " (" &amp; StruttureRicettive[[#This Row],[Città]] &amp; ")"</f>
        <v>TRENTO-TRIESTE (FALCONARA MARITTIMA)</v>
      </c>
      <c r="B6005" t="str">
        <f>_xlfn.XLOOKUP(ElencoStrutture!A6005,StruttureRicettive[DenominazioneCittà],StruttureRicettive[Città])</f>
        <v>FALCONARA MARITTIMA</v>
      </c>
      <c r="C6005" t="str">
        <f>_xlfn.XLOOKUP(A6005,StruttureRicettive[DenominazioneCittà],StruttureRicettive[Località])</f>
        <v>FALCONARA MARITTIMA</v>
      </c>
      <c r="D6005" t="str">
        <f>_xlfn.XLOOKUP(A6005,StruttureRicettive[DenominazioneCittà],StruttureRicettive[Località2])</f>
        <v>FALCONARA MARITTIMA</v>
      </c>
    </row>
    <row r="6006" spans="1:4" x14ac:dyDescent="0.25">
      <c r="A6006" t="str">
        <f>StruttureRicettive[[#This Row],[Denominazione]] &amp; " (" &amp; StruttureRicettive[[#This Row],[Città]] &amp; ")"</f>
        <v>TREVISANI GIUSEPPE (SAN BENEDETTO DEL TRONTO)</v>
      </c>
      <c r="B6006" t="str">
        <f>_xlfn.XLOOKUP(ElencoStrutture!A6006,StruttureRicettive[DenominazioneCittà],StruttureRicettive[Città])</f>
        <v>SAN BENEDETTO DEL TRONTO</v>
      </c>
      <c r="C6006" t="str">
        <f>_xlfn.XLOOKUP(A6006,StruttureRicettive[DenominazioneCittà],StruttureRicettive[Località])</f>
        <v>SAN BENEDETTO DEL TRONTO</v>
      </c>
      <c r="D6006" t="str">
        <f>_xlfn.XLOOKUP(A6006,StruttureRicettive[DenominazioneCittà],StruttureRicettive[Località2])</f>
        <v>SAN BENEDETTO DEL TRONTO</v>
      </c>
    </row>
    <row r="6007" spans="1:4" x14ac:dyDescent="0.25">
      <c r="A6007" t="str">
        <f>StruttureRicettive[[#This Row],[Denominazione]] &amp; " (" &amp; StruttureRicettive[[#This Row],[Città]] &amp; ")"</f>
        <v>TRIESTE (MONDOLFO)</v>
      </c>
      <c r="B6007" t="str">
        <f>_xlfn.XLOOKUP(ElencoStrutture!A6007,StruttureRicettive[DenominazioneCittà],StruttureRicettive[Città])</f>
        <v>MONDOLFO</v>
      </c>
      <c r="C6007" t="str">
        <f>_xlfn.XLOOKUP(A6007,StruttureRicettive[DenominazioneCittà],StruttureRicettive[Località])</f>
        <v>MONDOLFO</v>
      </c>
      <c r="D6007" t="str">
        <f>_xlfn.XLOOKUP(A6007,StruttureRicettive[DenominazioneCittà],StruttureRicettive[Località2])</f>
        <v>MONDOLFO</v>
      </c>
    </row>
    <row r="6008" spans="1:4" x14ac:dyDescent="0.25">
      <c r="A6008" t="str">
        <f>StruttureRicettive[[#This Row],[Denominazione]] &amp; " (" &amp; StruttureRicettive[[#This Row],[Città]] &amp; ")"</f>
        <v>TRINACRIA (MONTEFORTINO)</v>
      </c>
      <c r="B6008" t="str">
        <f>_xlfn.XLOOKUP(ElencoStrutture!A6008,StruttureRicettive[DenominazioneCittà],StruttureRicettive[Città])</f>
        <v>MONTEFORTINO</v>
      </c>
      <c r="C6008" t="str">
        <f>_xlfn.XLOOKUP(A6008,StruttureRicettive[DenominazioneCittà],StruttureRicettive[Località])</f>
        <v>LOC.COL MARTESE</v>
      </c>
      <c r="D6008" t="str">
        <f>_xlfn.XLOOKUP(A6008,StruttureRicettive[DenominazioneCittà],StruttureRicettive[Località2])</f>
        <v>LOC.COL MARTESE</v>
      </c>
    </row>
    <row r="6009" spans="1:4" x14ac:dyDescent="0.25">
      <c r="A6009" t="str">
        <f>StruttureRicettive[[#This Row],[Denominazione]] &amp; " (" &amp; StruttureRicettive[[#This Row],[Città]] &amp; ")"</f>
        <v>TRITONE (SENIGALLIA)</v>
      </c>
      <c r="B6009" t="str">
        <f>_xlfn.XLOOKUP(ElencoStrutture!A6009,StruttureRicettive[DenominazioneCittà],StruttureRicettive[Città])</f>
        <v>SENIGALLIA</v>
      </c>
      <c r="C6009" t="str">
        <f>_xlfn.XLOOKUP(A6009,StruttureRicettive[DenominazioneCittà],StruttureRicettive[Località])</f>
        <v>SENIGALLIA</v>
      </c>
      <c r="D6009" t="str">
        <f>_xlfn.XLOOKUP(A6009,StruttureRicettive[DenominazioneCittà],StruttureRicettive[Località2])</f>
        <v>SENIGALLIA</v>
      </c>
    </row>
    <row r="6010" spans="1:4" x14ac:dyDescent="0.25">
      <c r="A6010" t="str">
        <f>StruttureRicettive[[#This Row],[Denominazione]] &amp; " (" &amp; StruttureRicettive[[#This Row],[Città]] &amp; ")"</f>
        <v>TRITONE (PORTO SAN GIORGIO)</v>
      </c>
      <c r="B6010" t="str">
        <f>_xlfn.XLOOKUP(ElencoStrutture!A6010,StruttureRicettive[DenominazioneCittà],StruttureRicettive[Città])</f>
        <v>PORTO SAN GIORGIO</v>
      </c>
      <c r="C6010" t="str">
        <f>_xlfn.XLOOKUP(A6010,StruttureRicettive[DenominazioneCittà],StruttureRicettive[Località])</f>
        <v>PORTO SAN GIORGIO</v>
      </c>
      <c r="D6010" t="str">
        <f>_xlfn.XLOOKUP(A6010,StruttureRicettive[DenominazioneCittà],StruttureRicettive[Località2])</f>
        <v>PORTO SAN GIORGIO</v>
      </c>
    </row>
    <row r="6011" spans="1:4" x14ac:dyDescent="0.25">
      <c r="A6011" t="str">
        <f>StruttureRicettive[[#This Row],[Denominazione]] &amp; " (" &amp; StruttureRicettive[[#This Row],[Città]] &amp; ")"</f>
        <v>TROCADERO (SENIGALLIA)</v>
      </c>
      <c r="B6011" t="str">
        <f>_xlfn.XLOOKUP(ElencoStrutture!A6011,StruttureRicettive[DenominazioneCittà],StruttureRicettive[Città])</f>
        <v>SENIGALLIA</v>
      </c>
      <c r="C6011" t="str">
        <f>_xlfn.XLOOKUP(A6011,StruttureRicettive[DenominazioneCittà],StruttureRicettive[Località])</f>
        <v>SENIGALLIA</v>
      </c>
      <c r="D6011" t="str">
        <f>_xlfn.XLOOKUP(A6011,StruttureRicettive[DenominazioneCittà],StruttureRicettive[Località2])</f>
        <v>SENIGALLIA</v>
      </c>
    </row>
    <row r="6012" spans="1:4" x14ac:dyDescent="0.25">
      <c r="A6012" t="str">
        <f>StruttureRicettive[[#This Row],[Denominazione]] &amp; " (" &amp; StruttureRicettive[[#This Row],[Città]] &amp; ")"</f>
        <v>TROPICAL (ANCONA)</v>
      </c>
      <c r="B6012" t="str">
        <f>_xlfn.XLOOKUP(ElencoStrutture!A6012,StruttureRicettive[DenominazioneCittà],StruttureRicettive[Città])</f>
        <v>ANCONA</v>
      </c>
      <c r="C6012" t="str">
        <f>_xlfn.XLOOKUP(A6012,StruttureRicettive[DenominazioneCittà],StruttureRicettive[Località])</f>
        <v>ANCONA</v>
      </c>
      <c r="D6012" t="str">
        <f>_xlfn.XLOOKUP(A6012,StruttureRicettive[DenominazioneCittà],StruttureRicettive[Località2])</f>
        <v>ANCONA</v>
      </c>
    </row>
    <row r="6013" spans="1:4" x14ac:dyDescent="0.25">
      <c r="A6013" t="str">
        <f>StruttureRicettive[[#This Row],[Denominazione]] &amp; " (" &amp; StruttureRicettive[[#This Row],[Città]] &amp; ")"</f>
        <v>TROPICAL (GROTTAMMARE)</v>
      </c>
      <c r="B6013" t="str">
        <f>_xlfn.XLOOKUP(ElencoStrutture!A6013,StruttureRicettive[DenominazioneCittà],StruttureRicettive[Città])</f>
        <v>GROTTAMMARE</v>
      </c>
      <c r="C6013" t="str">
        <f>_xlfn.XLOOKUP(A6013,StruttureRicettive[DenominazioneCittà],StruttureRicettive[Località])</f>
        <v>no info</v>
      </c>
      <c r="D6013" t="str">
        <f>_xlfn.XLOOKUP(A6013,StruttureRicettive[DenominazioneCittà],StruttureRicettive[Località2])</f>
        <v>GROTTAMMARE</v>
      </c>
    </row>
    <row r="6014" spans="1:4" x14ac:dyDescent="0.25">
      <c r="A6014" t="str">
        <f>StruttureRicettive[[#This Row],[Denominazione]] &amp; " (" &amp; StruttureRicettive[[#This Row],[Città]] &amp; ")"</f>
        <v>TROPICAL (PORTO SAN GIORGIO)</v>
      </c>
      <c r="B6014" t="str">
        <f>_xlfn.XLOOKUP(ElencoStrutture!A6014,StruttureRicettive[DenominazioneCittà],StruttureRicettive[Città])</f>
        <v>PORTO SAN GIORGIO</v>
      </c>
      <c r="C6014" t="str">
        <f>_xlfn.XLOOKUP(A6014,StruttureRicettive[DenominazioneCittà],StruttureRicettive[Località])</f>
        <v>PORTO SAN GIORGIO</v>
      </c>
      <c r="D6014" t="str">
        <f>_xlfn.XLOOKUP(A6014,StruttureRicettive[DenominazioneCittà],StruttureRicettive[Località2])</f>
        <v>PORTO SAN GIORGIO</v>
      </c>
    </row>
    <row r="6015" spans="1:4" x14ac:dyDescent="0.25">
      <c r="A6015" t="str">
        <f>StruttureRicettive[[#This Row],[Denominazione]] &amp; " (" &amp; StruttureRicettive[[#This Row],[Città]] &amp; ")"</f>
        <v>TROPICAL (PORTO SANT'ELPIDIO)</v>
      </c>
      <c r="B6015" t="str">
        <f>_xlfn.XLOOKUP(ElencoStrutture!A6015,StruttureRicettive[DenominazioneCittà],StruttureRicettive[Città])</f>
        <v>PORTO SANT'ELPIDIO</v>
      </c>
      <c r="C6015" t="str">
        <f>_xlfn.XLOOKUP(A6015,StruttureRicettive[DenominazioneCittà],StruttureRicettive[Località])</f>
        <v>SENIGALLIA</v>
      </c>
      <c r="D6015" t="str">
        <f>_xlfn.XLOOKUP(A6015,StruttureRicettive[DenominazioneCittà],StruttureRicettive[Località2])</f>
        <v>SENIGALLIA</v>
      </c>
    </row>
    <row r="6016" spans="1:4" x14ac:dyDescent="0.25">
      <c r="A6016" t="str">
        <f>StruttureRicettive[[#This Row],[Denominazione]] &amp; " (" &amp; StruttureRicettive[[#This Row],[Città]] &amp; ")"</f>
        <v>TUCANO BEACH (PORTO SAN GIORGIO)</v>
      </c>
      <c r="B6016" t="str">
        <f>_xlfn.XLOOKUP(ElencoStrutture!A6016,StruttureRicettive[DenominazioneCittà],StruttureRicettive[Città])</f>
        <v>PORTO SAN GIORGIO</v>
      </c>
      <c r="C6016" t="str">
        <f>_xlfn.XLOOKUP(A6016,StruttureRicettive[DenominazioneCittà],StruttureRicettive[Località])</f>
        <v>PORTO SAN GIORGIO</v>
      </c>
      <c r="D6016" t="str">
        <f>_xlfn.XLOOKUP(A6016,StruttureRicettive[DenominazioneCittà],StruttureRicettive[Località2])</f>
        <v>PORTO SAN GIORGIO</v>
      </c>
    </row>
    <row r="6017" spans="1:4" x14ac:dyDescent="0.25">
      <c r="A6017" t="str">
        <f>StruttureRicettive[[#This Row],[Denominazione]] &amp; " (" &amp; StruttureRicettive[[#This Row],[Città]] &amp; ")"</f>
        <v>TURCHI DINO (POTENZA PICENA)</v>
      </c>
      <c r="B6017" t="str">
        <f>_xlfn.XLOOKUP(ElencoStrutture!A6017,StruttureRicettive[DenominazioneCittà],StruttureRicettive[Città])</f>
        <v>POTENZA PICENA</v>
      </c>
      <c r="C6017" t="str">
        <f>_xlfn.XLOOKUP(A6017,StruttureRicettive[DenominazioneCittà],StruttureRicettive[Località])</f>
        <v>POTENZA PICENA</v>
      </c>
      <c r="D6017" t="str">
        <f>_xlfn.XLOOKUP(A6017,StruttureRicettive[DenominazioneCittà],StruttureRicettive[Località2])</f>
        <v>POTENZA PICENA</v>
      </c>
    </row>
    <row r="6018" spans="1:4" x14ac:dyDescent="0.25">
      <c r="A6018" t="str">
        <f>StruttureRicettive[[#This Row],[Denominazione]] &amp; " (" &amp; StruttureRicettive[[#This Row],[Città]] &amp; ")"</f>
        <v>TURISMO RURALE LA PANORAMICA (SAN BENEDETTO DEL TRONTO)</v>
      </c>
      <c r="B6018" t="str">
        <f>_xlfn.XLOOKUP(ElencoStrutture!A6018,StruttureRicettive[DenominazioneCittà],StruttureRicettive[Città])</f>
        <v>SAN BENEDETTO DEL TRONTO</v>
      </c>
      <c r="C6018" t="str">
        <f>_xlfn.XLOOKUP(A6018,StruttureRicettive[DenominazioneCittà],StruttureRicettive[Località])</f>
        <v>SAN BENEDETTO DEL TRONTO</v>
      </c>
      <c r="D6018" t="str">
        <f>_xlfn.XLOOKUP(A6018,StruttureRicettive[DenominazioneCittà],StruttureRicettive[Località2])</f>
        <v>SAN BENEDETTO DEL TRONTO</v>
      </c>
    </row>
    <row r="6019" spans="1:4" x14ac:dyDescent="0.25">
      <c r="A6019" t="str">
        <f>StruttureRicettive[[#This Row],[Denominazione]] &amp; " (" &amp; StruttureRicettive[[#This Row],[Città]] &amp; ")"</f>
        <v>TURISTICA (SENIGALLIA)</v>
      </c>
      <c r="B6019" t="str">
        <f>_xlfn.XLOOKUP(ElencoStrutture!A6019,StruttureRicettive[DenominazioneCittà],StruttureRicettive[Città])</f>
        <v>SENIGALLIA</v>
      </c>
      <c r="C6019" t="str">
        <f>_xlfn.XLOOKUP(A6019,StruttureRicettive[DenominazioneCittà],StruttureRicettive[Località])</f>
        <v>SENIGALLIA</v>
      </c>
      <c r="D6019" t="str">
        <f>_xlfn.XLOOKUP(A6019,StruttureRicettive[DenominazioneCittà],StruttureRicettive[Località2])</f>
        <v>SENIGALLIA</v>
      </c>
    </row>
    <row r="6020" spans="1:4" x14ac:dyDescent="0.25">
      <c r="A6020" t="str">
        <f>StruttureRicettive[[#This Row],[Denominazione]] &amp; " (" &amp; StruttureRicettive[[#This Row],[Città]] &amp; ")"</f>
        <v>UKYSOE (PORTO SANT'ELPIDIO)</v>
      </c>
      <c r="B6020" t="str">
        <f>_xlfn.XLOOKUP(ElencoStrutture!A6020,StruttureRicettive[DenominazioneCittà],StruttureRicettive[Città])</f>
        <v>PORTO SANT'ELPIDIO</v>
      </c>
      <c r="C6020" t="str">
        <f>_xlfn.XLOOKUP(A6020,StruttureRicettive[DenominazioneCittà],StruttureRicettive[Località])</f>
        <v>PESARO</v>
      </c>
      <c r="D6020" t="str">
        <f>_xlfn.XLOOKUP(A6020,StruttureRicettive[DenominazioneCittà],StruttureRicettive[Località2])</f>
        <v>PESARO</v>
      </c>
    </row>
    <row r="6021" spans="1:4" x14ac:dyDescent="0.25">
      <c r="A6021" t="str">
        <f>StruttureRicettive[[#This Row],[Denominazione]] &amp; " (" &amp; StruttureRicettive[[#This Row],[Città]] &amp; ")"</f>
        <v>ULISSE (CARPEGNA)</v>
      </c>
      <c r="B6021" t="str">
        <f>_xlfn.XLOOKUP(ElencoStrutture!A6021,StruttureRicettive[DenominazioneCittà],StruttureRicettive[Città])</f>
        <v>CARPEGNA</v>
      </c>
      <c r="C6021" t="str">
        <f>_xlfn.XLOOKUP(A6021,StruttureRicettive[DenominazioneCittà],StruttureRicettive[Località])</f>
        <v>CARPEGNA</v>
      </c>
      <c r="D6021" t="str">
        <f>_xlfn.XLOOKUP(A6021,StruttureRicettive[DenominazioneCittà],StruttureRicettive[Località2])</f>
        <v>CARPEGNA</v>
      </c>
    </row>
    <row r="6022" spans="1:4" x14ac:dyDescent="0.25">
      <c r="A6022" t="str">
        <f>StruttureRicettive[[#This Row],[Denominazione]] &amp; " (" &amp; StruttureRicettive[[#This Row],[Città]] &amp; ")"</f>
        <v>ULIVETO (FERMO)</v>
      </c>
      <c r="B6022" t="str">
        <f>_xlfn.XLOOKUP(ElencoStrutture!A6022,StruttureRicettive[DenominazioneCittà],StruttureRicettive[Città])</f>
        <v>FERMO</v>
      </c>
      <c r="C6022" t="str">
        <f>_xlfn.XLOOKUP(A6022,StruttureRicettive[DenominazioneCittà],StruttureRicettive[Località])</f>
        <v>FERMO</v>
      </c>
      <c r="D6022" t="str">
        <f>_xlfn.XLOOKUP(A6022,StruttureRicettive[DenominazioneCittà],StruttureRicettive[Località2])</f>
        <v>FERMO</v>
      </c>
    </row>
    <row r="6023" spans="1:4" x14ac:dyDescent="0.25">
      <c r="A6023" t="str">
        <f>StruttureRicettive[[#This Row],[Denominazione]] &amp; " (" &amp; StruttureRicettive[[#This Row],[Città]] &amp; ")"</f>
        <v>ULIVETO DEL TESORO (TAVULLIA)</v>
      </c>
      <c r="B6023" t="str">
        <f>_xlfn.XLOOKUP(ElencoStrutture!A6023,StruttureRicettive[DenominazioneCittà],StruttureRicettive[Città])</f>
        <v>TAVULLIA</v>
      </c>
      <c r="C6023" t="str">
        <f>_xlfn.XLOOKUP(A6023,StruttureRicettive[DenominazioneCittà],StruttureRicettive[Località])</f>
        <v>PIRANO</v>
      </c>
      <c r="D6023" t="str">
        <f>_xlfn.XLOOKUP(A6023,StruttureRicettive[DenominazioneCittà],StruttureRicettive[Località2])</f>
        <v>PIRANO</v>
      </c>
    </row>
    <row r="6024" spans="1:4" x14ac:dyDescent="0.25">
      <c r="A6024" t="str">
        <f>StruttureRicettive[[#This Row],[Denominazione]] &amp; " (" &amp; StruttureRicettive[[#This Row],[Città]] &amp; ")"</f>
        <v>UNIVERSAL (SENIGALLIA)</v>
      </c>
      <c r="B6024" t="str">
        <f>_xlfn.XLOOKUP(ElencoStrutture!A6024,StruttureRicettive[DenominazioneCittà],StruttureRicettive[Città])</f>
        <v>SENIGALLIA</v>
      </c>
      <c r="C6024" t="str">
        <f>_xlfn.XLOOKUP(A6024,StruttureRicettive[DenominazioneCittà],StruttureRicettive[Località])</f>
        <v>SENIGALLIA</v>
      </c>
      <c r="D6024" t="str">
        <f>_xlfn.XLOOKUP(A6024,StruttureRicettive[DenominazioneCittà],StruttureRicettive[Località2])</f>
        <v>SENIGALLIA</v>
      </c>
    </row>
    <row r="6025" spans="1:4" x14ac:dyDescent="0.25">
      <c r="A6025" t="str">
        <f>StruttureRicettive[[#This Row],[Denominazione]] &amp; " (" &amp; StruttureRicettive[[#This Row],[Città]] &amp; ")"</f>
        <v>URBINO RESORT - SANTI GIACOMO E FILIPPO (URBINO)</v>
      </c>
      <c r="B6025" t="str">
        <f>_xlfn.XLOOKUP(ElencoStrutture!A6025,StruttureRicettive[DenominazioneCittà],StruttureRicettive[Città])</f>
        <v>URBINO</v>
      </c>
      <c r="C6025" t="str">
        <f>_xlfn.XLOOKUP(A6025,StruttureRicettive[DenominazioneCittà],StruttureRicettive[Località])</f>
        <v>LOC. PANTIERE</v>
      </c>
      <c r="D6025" t="str">
        <f>_xlfn.XLOOKUP(A6025,StruttureRicettive[DenominazioneCittà],StruttureRicettive[Località2])</f>
        <v>LOC. PANTIERE</v>
      </c>
    </row>
    <row r="6026" spans="1:4" x14ac:dyDescent="0.25">
      <c r="A6026" t="str">
        <f>StruttureRicettive[[#This Row],[Denominazione]] &amp; " (" &amp; StruttureRicettive[[#This Row],[Città]] &amp; ")"</f>
        <v>VACANZE AL CASTELLO (SAN SEVERINO MARCHE)</v>
      </c>
      <c r="B6026" t="str">
        <f>_xlfn.XLOOKUP(ElencoStrutture!A6026,StruttureRicettive[DenominazioneCittà],StruttureRicettive[Città])</f>
        <v>SAN SEVERINO MARCHE</v>
      </c>
      <c r="C6026" t="str">
        <f>_xlfn.XLOOKUP(A6026,StruttureRicettive[DenominazioneCittà],StruttureRicettive[Località])</f>
        <v>no info</v>
      </c>
      <c r="D6026" t="str">
        <f>_xlfn.XLOOKUP(A6026,StruttureRicettive[DenominazioneCittà],StruttureRicettive[Località2])</f>
        <v>SAN SEVERINO MARCHE</v>
      </c>
    </row>
    <row r="6027" spans="1:4" x14ac:dyDescent="0.25">
      <c r="A6027" t="str">
        <f>StruttureRicettive[[#This Row],[Denominazione]] &amp; " (" &amp; StruttureRicettive[[#This Row],[Città]] &amp; ")"</f>
        <v>VAGNONI ALVARO (ASCOLI PICENO)</v>
      </c>
      <c r="B6027" t="str">
        <f>_xlfn.XLOOKUP(ElencoStrutture!A6027,StruttureRicettive[DenominazioneCittà],StruttureRicettive[Città])</f>
        <v>ASCOLI PICENO</v>
      </c>
      <c r="C6027" t="str">
        <f>_xlfn.XLOOKUP(A6027,StruttureRicettive[DenominazioneCittà],StruttureRicettive[Località])</f>
        <v>ASCOLI PICENO</v>
      </c>
      <c r="D6027" t="str">
        <f>_xlfn.XLOOKUP(A6027,StruttureRicettive[DenominazioneCittà],StruttureRicettive[Località2])</f>
        <v>ASCOLI PICENO</v>
      </c>
    </row>
    <row r="6028" spans="1:4" x14ac:dyDescent="0.25">
      <c r="A6028" t="str">
        <f>StruttureRicettive[[#This Row],[Denominazione]] &amp; " (" &amp; StruttureRicettive[[#This Row],[Città]] &amp; ")"</f>
        <v>VAGNOZZI (GROTTAMMARE)</v>
      </c>
      <c r="B6028" t="str">
        <f>_xlfn.XLOOKUP(ElencoStrutture!A6028,StruttureRicettive[DenominazioneCittà],StruttureRicettive[Città])</f>
        <v>GROTTAMMARE</v>
      </c>
      <c r="C6028" t="str">
        <f>_xlfn.XLOOKUP(A6028,StruttureRicettive[DenominazioneCittà],StruttureRicettive[Località])</f>
        <v>GROTTAMMARE</v>
      </c>
      <c r="D6028" t="str">
        <f>_xlfn.XLOOKUP(A6028,StruttureRicettive[DenominazioneCittà],StruttureRicettive[Località2])</f>
        <v>GROTTAMMARE</v>
      </c>
    </row>
    <row r="6029" spans="1:4" x14ac:dyDescent="0.25">
      <c r="A6029" t="str">
        <f>StruttureRicettive[[#This Row],[Denominazione]] &amp; " (" &amp; StruttureRicettive[[#This Row],[Città]] &amp; ")"</f>
        <v>VAL DEL LAGO (APECCHIO)</v>
      </c>
      <c r="B6029" t="str">
        <f>_xlfn.XLOOKUP(ElencoStrutture!A6029,StruttureRicettive[DenominazioneCittà],StruttureRicettive[Città])</f>
        <v>APECCHIO</v>
      </c>
      <c r="C6029" t="str">
        <f>_xlfn.XLOOKUP(A6029,StruttureRicettive[DenominazioneCittà],StruttureRicettive[Località])</f>
        <v>LOC. VAL DEL LAGO</v>
      </c>
      <c r="D6029" t="str">
        <f>_xlfn.XLOOKUP(A6029,StruttureRicettive[DenominazioneCittà],StruttureRicettive[Località2])</f>
        <v>LOC. VAL DEL LAGO</v>
      </c>
    </row>
    <row r="6030" spans="1:4" x14ac:dyDescent="0.25">
      <c r="A6030" t="str">
        <f>StruttureRicettive[[#This Row],[Denominazione]] &amp; " (" &amp; StruttureRicettive[[#This Row],[Città]] &amp; ")"</f>
        <v>VAL DELLA PETRA (MERCATELLO SUL METAURO)</v>
      </c>
      <c r="B6030" t="str">
        <f>_xlfn.XLOOKUP(ElencoStrutture!A6030,StruttureRicettive[DenominazioneCittà],StruttureRicettive[Città])</f>
        <v>MERCATELLO SUL METAURO</v>
      </c>
      <c r="C6030" t="str">
        <f>_xlfn.XLOOKUP(A6030,StruttureRicettive[DenominazioneCittà],StruttureRicettive[Località])</f>
        <v>no info</v>
      </c>
      <c r="D6030" t="str">
        <f>_xlfn.XLOOKUP(A6030,StruttureRicettive[DenominazioneCittà],StruttureRicettive[Località2])</f>
        <v>MERCATELLO SUL METAURO</v>
      </c>
    </row>
    <row r="6031" spans="1:4" x14ac:dyDescent="0.25">
      <c r="A6031" t="str">
        <f>StruttureRicettive[[#This Row],[Denominazione]] &amp; " (" &amp; StruttureRicettive[[#This Row],[Città]] &amp; ")"</f>
        <v>VALCAMPANA di MANCINELLI LUCIANA (TREIA)</v>
      </c>
      <c r="B6031" t="str">
        <f>_xlfn.XLOOKUP(ElencoStrutture!A6031,StruttureRicettive[DenominazioneCittà],StruttureRicettive[Città])</f>
        <v>TREIA</v>
      </c>
      <c r="C6031" t="str">
        <f>_xlfn.XLOOKUP(A6031,StruttureRicettive[DenominazioneCittà],StruttureRicettive[Località])</f>
        <v>TREIA</v>
      </c>
      <c r="D6031" t="str">
        <f>_xlfn.XLOOKUP(A6031,StruttureRicettive[DenominazioneCittà],StruttureRicettive[Località2])</f>
        <v>TREIA</v>
      </c>
    </row>
    <row r="6032" spans="1:4" x14ac:dyDescent="0.25">
      <c r="A6032" t="str">
        <f>StruttureRicettive[[#This Row],[Denominazione]] &amp; " (" &amp; StruttureRicettive[[#This Row],[Città]] &amp; ")"</f>
        <v>VALCASTAGNO RESIDENCE (SIROLO)</v>
      </c>
      <c r="B6032" t="str">
        <f>_xlfn.XLOOKUP(ElencoStrutture!A6032,StruttureRicettive[DenominazioneCittà],StruttureRicettive[Città])</f>
        <v>SIROLO</v>
      </c>
      <c r="C6032" t="str">
        <f>_xlfn.XLOOKUP(A6032,StruttureRicettive[DenominazioneCittà],StruttureRicettive[Località])</f>
        <v>SIROLO</v>
      </c>
      <c r="D6032" t="str">
        <f>_xlfn.XLOOKUP(A6032,StruttureRicettive[DenominazioneCittà],StruttureRicettive[Località2])</f>
        <v>SIROLO</v>
      </c>
    </row>
    <row r="6033" spans="1:4" x14ac:dyDescent="0.25">
      <c r="A6033" t="str">
        <f>StruttureRicettive[[#This Row],[Denominazione]] &amp; " (" &amp; StruttureRicettive[[#This Row],[Città]] &amp; ")"</f>
        <v>VALDAPPIO (URBINO)</v>
      </c>
      <c r="B6033" t="str">
        <f>_xlfn.XLOOKUP(ElencoStrutture!A6033,StruttureRicettive[DenominazioneCittà],StruttureRicettive[Città])</f>
        <v>URBINO</v>
      </c>
      <c r="C6033" t="str">
        <f>_xlfn.XLOOKUP(A6033,StruttureRicettive[DenominazioneCittà],StruttureRicettive[Località])</f>
        <v>URBINO</v>
      </c>
      <c r="D6033" t="str">
        <f>_xlfn.XLOOKUP(A6033,StruttureRicettive[DenominazioneCittà],StruttureRicettive[Località2])</f>
        <v>URBINO</v>
      </c>
    </row>
    <row r="6034" spans="1:4" x14ac:dyDescent="0.25">
      <c r="A6034" t="str">
        <f>StruttureRicettive[[#This Row],[Denominazione]] &amp; " (" &amp; StruttureRicettive[[#This Row],[Città]] &amp; ")"</f>
        <v>VALDASO HOTEL (PEDASO)</v>
      </c>
      <c r="B6034" t="str">
        <f>_xlfn.XLOOKUP(ElencoStrutture!A6034,StruttureRicettive[DenominazioneCittà],StruttureRicettive[Città])</f>
        <v>PEDASO</v>
      </c>
      <c r="C6034" t="str">
        <f>_xlfn.XLOOKUP(A6034,StruttureRicettive[DenominazioneCittà],StruttureRicettive[Località])</f>
        <v>PEDASO</v>
      </c>
      <c r="D6034" t="str">
        <f>_xlfn.XLOOKUP(A6034,StruttureRicettive[DenominazioneCittà],StruttureRicettive[Località2])</f>
        <v>PEDASO</v>
      </c>
    </row>
    <row r="6035" spans="1:4" x14ac:dyDescent="0.25">
      <c r="A6035" t="str">
        <f>StruttureRicettive[[#This Row],[Denominazione]] &amp; " (" &amp; StruttureRicettive[[#This Row],[Città]] &amp; ")"</f>
        <v>VALENTINA (FERMO)</v>
      </c>
      <c r="B6035" t="str">
        <f>_xlfn.XLOOKUP(ElencoStrutture!A6035,StruttureRicettive[DenominazioneCittà],StruttureRicettive[Città])</f>
        <v>FERMO</v>
      </c>
      <c r="C6035" t="str">
        <f>_xlfn.XLOOKUP(A6035,StruttureRicettive[DenominazioneCittà],StruttureRicettive[Località])</f>
        <v>FERMO</v>
      </c>
      <c r="D6035" t="str">
        <f>_xlfn.XLOOKUP(A6035,StruttureRicettive[DenominazioneCittà],StruttureRicettive[Località2])</f>
        <v>FERMO</v>
      </c>
    </row>
    <row r="6036" spans="1:4" x14ac:dyDescent="0.25">
      <c r="A6036" t="str">
        <f>StruttureRicettive[[#This Row],[Denominazione]] &amp; " (" &amp; StruttureRicettive[[#This Row],[Città]] &amp; ")"</f>
        <v>VALENTINA B&amp;B di SPALETRA FRANCO (SAN BENEDETTO DEL TRONTO)</v>
      </c>
      <c r="B6036" t="str">
        <f>_xlfn.XLOOKUP(ElencoStrutture!A6036,StruttureRicettive[DenominazioneCittà],StruttureRicettive[Città])</f>
        <v>SAN BENEDETTO DEL TRONTO</v>
      </c>
      <c r="C6036" t="str">
        <f>_xlfn.XLOOKUP(A6036,StruttureRicettive[DenominazioneCittà],StruttureRicettive[Località])</f>
        <v>SAN BENEDETTO DEL TRONTO</v>
      </c>
      <c r="D6036" t="str">
        <f>_xlfn.XLOOKUP(A6036,StruttureRicettive[DenominazioneCittà],StruttureRicettive[Località2])</f>
        <v>SAN BENEDETTO DEL TRONTO</v>
      </c>
    </row>
    <row r="6037" spans="1:4" x14ac:dyDescent="0.25">
      <c r="A6037" t="str">
        <f>StruttureRicettive[[#This Row],[Denominazione]] &amp; " (" &amp; StruttureRicettive[[#This Row],[Città]] &amp; ")"</f>
        <v>VALENTINO RESORT (GROTTAMMARE)</v>
      </c>
      <c r="B6037" t="str">
        <f>_xlfn.XLOOKUP(ElencoStrutture!A6037,StruttureRicettive[DenominazioneCittà],StruttureRicettive[Città])</f>
        <v>GROTTAMMARE</v>
      </c>
      <c r="C6037" t="str">
        <f>_xlfn.XLOOKUP(A6037,StruttureRicettive[DenominazioneCittà],StruttureRicettive[Località])</f>
        <v>GROTTAMMARE</v>
      </c>
      <c r="D6037" t="str">
        <f>_xlfn.XLOOKUP(A6037,StruttureRicettive[DenominazioneCittà],StruttureRicettive[Località2])</f>
        <v>GROTTAMMARE</v>
      </c>
    </row>
    <row r="6038" spans="1:4" x14ac:dyDescent="0.25">
      <c r="A6038" t="str">
        <f>StruttureRicettive[[#This Row],[Denominazione]] &amp; " (" &amp; StruttureRicettive[[#This Row],[Città]] &amp; ")"</f>
        <v>VALLE DEL LUPO (SAN GINESIO)</v>
      </c>
      <c r="B6038" t="str">
        <f>_xlfn.XLOOKUP(ElencoStrutture!A6038,StruttureRicettive[DenominazioneCittà],StruttureRicettive[Città])</f>
        <v>SAN GINESIO</v>
      </c>
      <c r="C6038" t="str">
        <f>_xlfn.XLOOKUP(A6038,StruttureRicettive[DenominazioneCittà],StruttureRicettive[Località])</f>
        <v>SAN GINESIO</v>
      </c>
      <c r="D6038" t="str">
        <f>_xlfn.XLOOKUP(A6038,StruttureRicettive[DenominazioneCittà],StruttureRicettive[Località2])</f>
        <v>SAN GINESIO</v>
      </c>
    </row>
    <row r="6039" spans="1:4" x14ac:dyDescent="0.25">
      <c r="A6039" t="str">
        <f>StruttureRicettive[[#This Row],[Denominazione]] &amp; " (" &amp; StruttureRicettive[[#This Row],[Città]] &amp; ")"</f>
        <v>VALLE DEL METAURO COUNTRY HOUSE (MONTEMAGGIORE AL METAURO)</v>
      </c>
      <c r="B6039" t="str">
        <f>_xlfn.XLOOKUP(ElencoStrutture!A6039,StruttureRicettive[DenominazioneCittà],StruttureRicettive[Città])</f>
        <v>MONTEMAGGIORE AL METAURO</v>
      </c>
      <c r="C6039" t="str">
        <f>_xlfn.XLOOKUP(A6039,StruttureRicettive[DenominazioneCittà],StruttureRicettive[Località])</f>
        <v>MONTEMAGGIORE AL METAURO</v>
      </c>
      <c r="D6039" t="str">
        <f>_xlfn.XLOOKUP(A6039,StruttureRicettive[DenominazioneCittà],StruttureRicettive[Località2])</f>
        <v>MONTEMAGGIORE AL METAURO</v>
      </c>
    </row>
    <row r="6040" spans="1:4" x14ac:dyDescent="0.25">
      <c r="A6040" t="str">
        <f>StruttureRicettive[[#This Row],[Denominazione]] &amp; " (" &amp; StruttureRicettive[[#This Row],[Città]] &amp; ")"</f>
        <v>VALLE DEL PICCHIO (GRADARA)</v>
      </c>
      <c r="B6040" t="str">
        <f>_xlfn.XLOOKUP(ElencoStrutture!A6040,StruttureRicettive[DenominazioneCittà],StruttureRicettive[Città])</f>
        <v>GRADARA</v>
      </c>
      <c r="C6040" t="str">
        <f>_xlfn.XLOOKUP(A6040,StruttureRicettive[DenominazioneCittà],StruttureRicettive[Località])</f>
        <v>GRADARA</v>
      </c>
      <c r="D6040" t="str">
        <f>_xlfn.XLOOKUP(A6040,StruttureRicettive[DenominazioneCittà],StruttureRicettive[Località2])</f>
        <v>GRADARA</v>
      </c>
    </row>
    <row r="6041" spans="1:4" x14ac:dyDescent="0.25">
      <c r="A6041" t="str">
        <f>StruttureRicettive[[#This Row],[Denominazione]] &amp; " (" &amp; StruttureRicettive[[#This Row],[Città]] &amp; ")"</f>
        <v>VALLE MAGNONE di GIORGINI DAVIDE GIORGIO (MONTE CERIGNONE)</v>
      </c>
      <c r="B6041" t="str">
        <f>_xlfn.XLOOKUP(ElencoStrutture!A6041,StruttureRicettive[DenominazioneCittà],StruttureRicettive[Città])</f>
        <v>MONTE CERIGNONE</v>
      </c>
      <c r="C6041" t="str">
        <f>_xlfn.XLOOKUP(A6041,StruttureRicettive[DenominazioneCittà],StruttureRicettive[Località])</f>
        <v>MONTE CERIGNONE</v>
      </c>
      <c r="D6041" t="str">
        <f>_xlfn.XLOOKUP(A6041,StruttureRicettive[DenominazioneCittà],StruttureRicettive[Località2])</f>
        <v>MONTE CERIGNONE</v>
      </c>
    </row>
    <row r="6042" spans="1:4" x14ac:dyDescent="0.25">
      <c r="A6042" t="str">
        <f>StruttureRicettive[[#This Row],[Denominazione]] &amp; " (" &amp; StruttureRicettive[[#This Row],[Città]] &amp; ")"</f>
        <v>VALLE SAN MARTINO (4) (APPIGNANO DEL TRONTO)</v>
      </c>
      <c r="B6042" t="str">
        <f>_xlfn.XLOOKUP(ElencoStrutture!A6042,StruttureRicettive[DenominazioneCittà],StruttureRicettive[Città])</f>
        <v>APPIGNANO DEL TRONTO</v>
      </c>
      <c r="C6042" t="str">
        <f>_xlfn.XLOOKUP(A6042,StruttureRicettive[DenominazioneCittà],StruttureRicettive[Località])</f>
        <v>APPIGNANO DEL TRONTO</v>
      </c>
      <c r="D6042" t="str">
        <f>_xlfn.XLOOKUP(A6042,StruttureRicettive[DenominazioneCittà],StruttureRicettive[Località2])</f>
        <v>APPIGNANO DEL TRONTO</v>
      </c>
    </row>
    <row r="6043" spans="1:4" x14ac:dyDescent="0.25">
      <c r="A6043" t="str">
        <f>StruttureRicettive[[#This Row],[Denominazione]] &amp; " (" &amp; StruttureRicettive[[#This Row],[Città]] &amp; ")"</f>
        <v>VALLESI ENRICO (SAN SEVERINO MARCHE)</v>
      </c>
      <c r="B6043" t="str">
        <f>_xlfn.XLOOKUP(ElencoStrutture!A6043,StruttureRicettive[DenominazioneCittà],StruttureRicettive[Città])</f>
        <v>SAN SEVERINO MARCHE</v>
      </c>
      <c r="C6043" t="str">
        <f>_xlfn.XLOOKUP(A6043,StruttureRicettive[DenominazioneCittà],StruttureRicettive[Località])</f>
        <v>no info</v>
      </c>
      <c r="D6043" t="str">
        <f>_xlfn.XLOOKUP(A6043,StruttureRicettive[DenominazioneCittà],StruttureRicettive[Località2])</f>
        <v>SAN SEVERINO MARCHE</v>
      </c>
    </row>
    <row r="6044" spans="1:4" x14ac:dyDescent="0.25">
      <c r="A6044" t="str">
        <f>StruttureRicettive[[#This Row],[Denominazione]] &amp; " (" &amp; StruttureRicettive[[#This Row],[Città]] &amp; ")"</f>
        <v>VALLETARUGO DI PARADISI TERENZIO (FOSSOMBRONE)</v>
      </c>
      <c r="B6044" t="str">
        <f>_xlfn.XLOOKUP(ElencoStrutture!A6044,StruttureRicettive[DenominazioneCittà],StruttureRicettive[Città])</f>
        <v>FOSSOMBRONE</v>
      </c>
      <c r="C6044" t="str">
        <f>_xlfn.XLOOKUP(A6044,StruttureRicettive[DenominazioneCittà],StruttureRicettive[Località])</f>
        <v>FOSSOMBRONE</v>
      </c>
      <c r="D6044" t="str">
        <f>_xlfn.XLOOKUP(A6044,StruttureRicettive[DenominazioneCittà],StruttureRicettive[Località2])</f>
        <v>FOSSOMBRONE</v>
      </c>
    </row>
    <row r="6045" spans="1:4" x14ac:dyDescent="0.25">
      <c r="A6045" t="str">
        <f>StruttureRicettive[[#This Row],[Denominazione]] &amp; " (" &amp; StruttureRicettive[[#This Row],[Città]] &amp; ")"</f>
        <v>VAN EGMOND JOHANNES (AMANDOLA)</v>
      </c>
      <c r="B6045" t="str">
        <f>_xlfn.XLOOKUP(ElencoStrutture!A6045,StruttureRicettive[DenominazioneCittà],StruttureRicettive[Città])</f>
        <v>AMANDOLA</v>
      </c>
      <c r="C6045" t="str">
        <f>_xlfn.XLOOKUP(A6045,StruttureRicettive[DenominazioneCittà],StruttureRicettive[Località])</f>
        <v>C.DA CERRARA</v>
      </c>
      <c r="D6045" t="str">
        <f>_xlfn.XLOOKUP(A6045,StruttureRicettive[DenominazioneCittà],StruttureRicettive[Località2])</f>
        <v>C.DA CERRARA</v>
      </c>
    </row>
    <row r="6046" spans="1:4" x14ac:dyDescent="0.25">
      <c r="A6046" t="str">
        <f>StruttureRicettive[[#This Row],[Denominazione]] &amp; " (" &amp; StruttureRicettive[[#This Row],[Città]] &amp; ")"</f>
        <v>VANZOLINI GIULIANO (GABICCE MARE)</v>
      </c>
      <c r="B6046" t="str">
        <f>_xlfn.XLOOKUP(ElencoStrutture!A6046,StruttureRicettive[DenominazioneCittà],StruttureRicettive[Città])</f>
        <v>GABICCE MARE</v>
      </c>
      <c r="C6046" t="str">
        <f>_xlfn.XLOOKUP(A6046,StruttureRicettive[DenominazioneCittà],StruttureRicettive[Località])</f>
        <v>no info</v>
      </c>
      <c r="D6046" t="str">
        <f>_xlfn.XLOOKUP(A6046,StruttureRicettive[DenominazioneCittà],StruttureRicettive[Località2])</f>
        <v>GABICCE MARE</v>
      </c>
    </row>
    <row r="6047" spans="1:4" x14ac:dyDescent="0.25">
      <c r="A6047" t="str">
        <f>StruttureRicettive[[#This Row],[Denominazione]] &amp; " (" &amp; StruttureRicettive[[#This Row],[Città]] &amp; ")"</f>
        <v>VARAGONA MARIA (FIASTRA)</v>
      </c>
      <c r="B6047" t="str">
        <f>_xlfn.XLOOKUP(ElencoStrutture!A6047,StruttureRicettive[DenominazioneCittà],StruttureRicettive[Città])</f>
        <v>FIASTRA</v>
      </c>
      <c r="C6047" t="str">
        <f>_xlfn.XLOOKUP(A6047,StruttureRicettive[DenominazioneCittà],StruttureRicettive[Località])</f>
        <v>no info</v>
      </c>
      <c r="D6047" t="str">
        <f>_xlfn.XLOOKUP(A6047,StruttureRicettive[DenominazioneCittà],StruttureRicettive[Località2])</f>
        <v>FIASTRA</v>
      </c>
    </row>
    <row r="6048" spans="1:4" x14ac:dyDescent="0.25">
      <c r="A6048" t="str">
        <f>StruttureRicettive[[#This Row],[Denominazione]] &amp; " (" &amp; StruttureRicettive[[#This Row],[Città]] &amp; ")"</f>
        <v>VAREA/LECOSTE (URBINO)</v>
      </c>
      <c r="B6048" t="str">
        <f>_xlfn.XLOOKUP(ElencoStrutture!A6048,StruttureRicettive[DenominazioneCittà],StruttureRicettive[Città])</f>
        <v>URBINO</v>
      </c>
      <c r="C6048" t="str">
        <f>_xlfn.XLOOKUP(A6048,StruttureRicettive[DenominazioneCittà],StruttureRicettive[Località])</f>
        <v>URBINO</v>
      </c>
      <c r="D6048" t="str">
        <f>_xlfn.XLOOKUP(A6048,StruttureRicettive[DenominazioneCittà],StruttureRicettive[Località2])</f>
        <v>URBINO</v>
      </c>
    </row>
    <row r="6049" spans="1:4" x14ac:dyDescent="0.25">
      <c r="A6049" t="str">
        <f>StruttureRicettive[[#This Row],[Denominazione]] &amp; " (" &amp; StruttureRicettive[[#This Row],[Città]] &amp; ")"</f>
        <v>VECCHIA FORNACE (APECCHIO)</v>
      </c>
      <c r="B6049" t="str">
        <f>_xlfn.XLOOKUP(ElencoStrutture!A6049,StruttureRicettive[DenominazioneCittà],StruttureRicettive[Città])</f>
        <v>APECCHIO</v>
      </c>
      <c r="C6049" t="str">
        <f>_xlfn.XLOOKUP(A6049,StruttureRicettive[DenominazioneCittà],StruttureRicettive[Località])</f>
        <v>APECCHIO</v>
      </c>
      <c r="D6049" t="str">
        <f>_xlfn.XLOOKUP(A6049,StruttureRicettive[DenominazioneCittà],StruttureRicettive[Località2])</f>
        <v>APECCHIO</v>
      </c>
    </row>
    <row r="6050" spans="1:4" x14ac:dyDescent="0.25">
      <c r="A6050" t="str">
        <f>StruttureRicettive[[#This Row],[Denominazione]] &amp; " (" &amp; StruttureRicettive[[#This Row],[Città]] &amp; ")"</f>
        <v>VECCHIA FORNACE PARADISO (SANTA VITTORIA IN MATENANO)</v>
      </c>
      <c r="B6050" t="str">
        <f>_xlfn.XLOOKUP(ElencoStrutture!A6050,StruttureRicettive[DenominazioneCittà],StruttureRicettive[Città])</f>
        <v>SANTA VITTORIA IN MATENANO</v>
      </c>
      <c r="C6050" t="str">
        <f>_xlfn.XLOOKUP(A6050,StruttureRicettive[DenominazioneCittà],StruttureRicettive[Località])</f>
        <v>FERMO</v>
      </c>
      <c r="D6050" t="str">
        <f>_xlfn.XLOOKUP(A6050,StruttureRicettive[DenominazioneCittà],StruttureRicettive[Località2])</f>
        <v>FERMO</v>
      </c>
    </row>
    <row r="6051" spans="1:4" x14ac:dyDescent="0.25">
      <c r="A6051" t="str">
        <f>StruttureRicettive[[#This Row],[Denominazione]] &amp; " (" &amp; StruttureRicettive[[#This Row],[Città]] &amp; ")"</f>
        <v>VECCHIA MONTA (CAMPOFILONE)</v>
      </c>
      <c r="B6051" t="str">
        <f>_xlfn.XLOOKUP(ElencoStrutture!A6051,StruttureRicettive[DenominazioneCittà],StruttureRicettive[Città])</f>
        <v>CAMPOFILONE</v>
      </c>
      <c r="C6051" t="str">
        <f>_xlfn.XLOOKUP(A6051,StruttureRicettive[DenominazioneCittà],StruttureRicettive[Località])</f>
        <v>CAMPOFILONE</v>
      </c>
      <c r="D6051" t="str">
        <f>_xlfn.XLOOKUP(A6051,StruttureRicettive[DenominazioneCittà],StruttureRicettive[Località2])</f>
        <v>CAMPOFILONE</v>
      </c>
    </row>
    <row r="6052" spans="1:4" x14ac:dyDescent="0.25">
      <c r="A6052" t="str">
        <f>StruttureRicettive[[#This Row],[Denominazione]] &amp; " (" &amp; StruttureRicettive[[#This Row],[Città]] &amp; ")"</f>
        <v>VECCHIA PORTA (MATELICA)</v>
      </c>
      <c r="B6052" t="str">
        <f>_xlfn.XLOOKUP(ElencoStrutture!A6052,StruttureRicettive[DenominazioneCittà],StruttureRicettive[Città])</f>
        <v>MATELICA</v>
      </c>
      <c r="C6052" t="str">
        <f>_xlfn.XLOOKUP(A6052,StruttureRicettive[DenominazioneCittà],StruttureRicettive[Località])</f>
        <v>MATELICA</v>
      </c>
      <c r="D6052" t="str">
        <f>_xlfn.XLOOKUP(A6052,StruttureRicettive[DenominazioneCittà],StruttureRicettive[Località2])</f>
        <v>MATELICA</v>
      </c>
    </row>
    <row r="6053" spans="1:4" x14ac:dyDescent="0.25">
      <c r="A6053" t="str">
        <f>StruttureRicettive[[#This Row],[Denominazione]] &amp; " (" &amp; StruttureRicettive[[#This Row],[Città]] &amp; ")"</f>
        <v>VECCHIA SALARIA (CASTEL DI LAMA)</v>
      </c>
      <c r="B6053" t="str">
        <f>_xlfn.XLOOKUP(ElencoStrutture!A6053,StruttureRicettive[DenominazioneCittà],StruttureRicettive[Città])</f>
        <v>CASTEL DI LAMA</v>
      </c>
      <c r="C6053" t="str">
        <f>_xlfn.XLOOKUP(A6053,StruttureRicettive[DenominazioneCittà],StruttureRicettive[Località])</f>
        <v>CASTEL DI LAMA</v>
      </c>
      <c r="D6053" t="str">
        <f>_xlfn.XLOOKUP(A6053,StruttureRicettive[DenominazioneCittà],StruttureRicettive[Località2])</f>
        <v>CASTEL DI LAMA</v>
      </c>
    </row>
    <row r="6054" spans="1:4" x14ac:dyDescent="0.25">
      <c r="A6054" t="str">
        <f>StruttureRicettive[[#This Row],[Denominazione]] &amp; " (" &amp; StruttureRicettive[[#This Row],[Città]] &amp; ")"</f>
        <v>VECCHIO GELSO (ORTEZZANO)</v>
      </c>
      <c r="B6054" t="str">
        <f>_xlfn.XLOOKUP(ElencoStrutture!A6054,StruttureRicettive[DenominazioneCittà],StruttureRicettive[Città])</f>
        <v>ORTEZZANO</v>
      </c>
      <c r="C6054" t="str">
        <f>_xlfn.XLOOKUP(A6054,StruttureRicettive[DenominazioneCittà],StruttureRicettive[Località])</f>
        <v>ORTEZZANO</v>
      </c>
      <c r="D6054" t="str">
        <f>_xlfn.XLOOKUP(A6054,StruttureRicettive[DenominazioneCittà],StruttureRicettive[Località2])</f>
        <v>ORTEZZANO</v>
      </c>
    </row>
    <row r="6055" spans="1:4" x14ac:dyDescent="0.25">
      <c r="A6055" t="str">
        <f>StruttureRicettive[[#This Row],[Denominazione]] &amp; " (" &amp; StruttureRicettive[[#This Row],[Città]] &amp; ")"</f>
        <v>VELA (GROTTAMMARE)</v>
      </c>
      <c r="B6055" t="str">
        <f>_xlfn.XLOOKUP(ElencoStrutture!A6055,StruttureRicettive[DenominazioneCittà],StruttureRicettive[Città])</f>
        <v>GROTTAMMARE</v>
      </c>
      <c r="C6055" t="str">
        <f>_xlfn.XLOOKUP(A6055,StruttureRicettive[DenominazioneCittà],StruttureRicettive[Località])</f>
        <v>no info</v>
      </c>
      <c r="D6055" t="str">
        <f>_xlfn.XLOOKUP(A6055,StruttureRicettive[DenominazioneCittà],StruttureRicettive[Località2])</f>
        <v>GROTTAMMARE</v>
      </c>
    </row>
    <row r="6056" spans="1:4" x14ac:dyDescent="0.25">
      <c r="A6056" t="str">
        <f>StruttureRicettive[[#This Row],[Denominazione]] &amp; " (" &amp; StruttureRicettive[[#This Row],[Città]] &amp; ")"</f>
        <v>VELA CLUB (SAN BENEDETTO DEL TRONTO)</v>
      </c>
      <c r="B6056" t="str">
        <f>_xlfn.XLOOKUP(ElencoStrutture!A6056,StruttureRicettive[DenominazioneCittà],StruttureRicettive[Città])</f>
        <v>SAN BENEDETTO DEL TRONTO</v>
      </c>
      <c r="C6056" t="str">
        <f>_xlfn.XLOOKUP(A6056,StruttureRicettive[DenominazioneCittà],StruttureRicettive[Località])</f>
        <v>SAN BENEDETTO DEL TRONTO</v>
      </c>
      <c r="D6056" t="str">
        <f>_xlfn.XLOOKUP(A6056,StruttureRicettive[DenominazioneCittà],StruttureRicettive[Località2])</f>
        <v>SAN BENEDETTO DEL TRONTO</v>
      </c>
    </row>
    <row r="6057" spans="1:4" x14ac:dyDescent="0.25">
      <c r="A6057" t="str">
        <f>StruttureRicettive[[#This Row],[Denominazione]] &amp; " (" &amp; StruttureRicettive[[#This Row],[Città]] &amp; ")"</f>
        <v>VELIA (GROTTAMMARE)</v>
      </c>
      <c r="B6057" t="str">
        <f>_xlfn.XLOOKUP(ElencoStrutture!A6057,StruttureRicettive[DenominazioneCittà],StruttureRicettive[Città])</f>
        <v>GROTTAMMARE</v>
      </c>
      <c r="C6057" t="str">
        <f>_xlfn.XLOOKUP(A6057,StruttureRicettive[DenominazioneCittà],StruttureRicettive[Località])</f>
        <v>GROTTAMMARE</v>
      </c>
      <c r="D6057" t="str">
        <f>_xlfn.XLOOKUP(A6057,StruttureRicettive[DenominazioneCittà],StruttureRicettive[Località2])</f>
        <v>GROTTAMMARE</v>
      </c>
    </row>
    <row r="6058" spans="1:4" x14ac:dyDescent="0.25">
      <c r="A6058" t="str">
        <f>StruttureRicettive[[#This Row],[Denominazione]] &amp; " (" &amp; StruttureRicettive[[#This Row],[Città]] &amp; ")"</f>
        <v>VELIA MARE (BACCHELLI BIANCA MARIA) (NUMANA)</v>
      </c>
      <c r="B6058" t="str">
        <f>_xlfn.XLOOKUP(ElencoStrutture!A6058,StruttureRicettive[DenominazioneCittà],StruttureRicettive[Città])</f>
        <v>NUMANA</v>
      </c>
      <c r="C6058" t="str">
        <f>_xlfn.XLOOKUP(A6058,StruttureRicettive[DenominazioneCittà],StruttureRicettive[Località])</f>
        <v>NUMANA</v>
      </c>
      <c r="D6058" t="str">
        <f>_xlfn.XLOOKUP(A6058,StruttureRicettive[DenominazioneCittà],StruttureRicettive[Località2])</f>
        <v>NUMANA</v>
      </c>
    </row>
    <row r="6059" spans="1:4" x14ac:dyDescent="0.25">
      <c r="A6059" t="str">
        <f>StruttureRicettive[[#This Row],[Denominazione]] &amp; " (" &amp; StruttureRicettive[[#This Row],[Città]] &amp; ")"</f>
        <v>VELIA MARE (BACCHELLI BIANCA MARIA) (NUMANA)</v>
      </c>
      <c r="B6059" t="str">
        <f>_xlfn.XLOOKUP(ElencoStrutture!A6059,StruttureRicettive[DenominazioneCittà],StruttureRicettive[Città])</f>
        <v>NUMANA</v>
      </c>
      <c r="C6059" t="str">
        <f>_xlfn.XLOOKUP(A6059,StruttureRicettive[DenominazioneCittà],StruttureRicettive[Località])</f>
        <v>NUMANA</v>
      </c>
      <c r="D6059" t="str">
        <f>_xlfn.XLOOKUP(A6059,StruttureRicettive[DenominazioneCittà],StruttureRicettive[Località2])</f>
        <v>NUMANA</v>
      </c>
    </row>
    <row r="6060" spans="1:4" x14ac:dyDescent="0.25">
      <c r="A6060" t="str">
        <f>StruttureRicettive[[#This Row],[Denominazione]] &amp; " (" &amp; StruttureRicettive[[#This Row],[Città]] &amp; ")"</f>
        <v>VELLANETA (CAGLI)</v>
      </c>
      <c r="B6060" t="str">
        <f>_xlfn.XLOOKUP(ElencoStrutture!A6060,StruttureRicettive[DenominazioneCittà],StruttureRicettive[Città])</f>
        <v>CAGLI</v>
      </c>
      <c r="C6060" t="str">
        <f>_xlfn.XLOOKUP(A6060,StruttureRicettive[DenominazioneCittà],StruttureRicettive[Località])</f>
        <v>CAGLI</v>
      </c>
      <c r="D6060" t="str">
        <f>_xlfn.XLOOKUP(A6060,StruttureRicettive[DenominazioneCittà],StruttureRicettive[Località2])</f>
        <v>CAGLI</v>
      </c>
    </row>
    <row r="6061" spans="1:4" x14ac:dyDescent="0.25">
      <c r="A6061" t="str">
        <f>StruttureRicettive[[#This Row],[Denominazione]] &amp; " (" &amp; StruttureRicettive[[#This Row],[Città]] &amp; ")"</f>
        <v>VELUS (CIVITANOVA MARCHE)</v>
      </c>
      <c r="B6061" t="str">
        <f>_xlfn.XLOOKUP(ElencoStrutture!A6061,StruttureRicettive[DenominazioneCittà],StruttureRicettive[Città])</f>
        <v>CIVITANOVA MARCHE</v>
      </c>
      <c r="C6061" t="str">
        <f>_xlfn.XLOOKUP(A6061,StruttureRicettive[DenominazioneCittà],StruttureRicettive[Località])</f>
        <v>CIVITANOVA MARCHE</v>
      </c>
      <c r="D6061" t="str">
        <f>_xlfn.XLOOKUP(A6061,StruttureRicettive[DenominazioneCittà],StruttureRicettive[Località2])</f>
        <v>CIVITANOVA MARCHE</v>
      </c>
    </row>
    <row r="6062" spans="1:4" x14ac:dyDescent="0.25">
      <c r="A6062" t="str">
        <f>StruttureRicettive[[#This Row],[Denominazione]] &amp; " (" &amp; StruttureRicettive[[#This Row],[Città]] &amp; ")"</f>
        <v>VENDROSELLA (MONTECICCARDO)</v>
      </c>
      <c r="B6062" t="str">
        <f>_xlfn.XLOOKUP(ElencoStrutture!A6062,StruttureRicettive[DenominazioneCittà],StruttureRicettive[Città])</f>
        <v>MONTECICCARDO</v>
      </c>
      <c r="C6062" t="str">
        <f>_xlfn.XLOOKUP(A6062,StruttureRicettive[DenominazioneCittà],StruttureRicettive[Località])</f>
        <v>no info</v>
      </c>
      <c r="D6062" t="str">
        <f>_xlfn.XLOOKUP(A6062,StruttureRicettive[DenominazioneCittà],StruttureRicettive[Località2])</f>
        <v>MONTECICCARDO</v>
      </c>
    </row>
    <row r="6063" spans="1:4" x14ac:dyDescent="0.25">
      <c r="A6063" t="str">
        <f>StruttureRicettive[[#This Row],[Denominazione]] &amp; " (" &amp; StruttureRicettive[[#This Row],[Città]] &amp; ")"</f>
        <v>VENEZIA (SENIGALLIA)</v>
      </c>
      <c r="B6063" t="str">
        <f>_xlfn.XLOOKUP(ElencoStrutture!A6063,StruttureRicettive[DenominazioneCittà],StruttureRicettive[Città])</f>
        <v>SENIGALLIA</v>
      </c>
      <c r="C6063" t="str">
        <f>_xlfn.XLOOKUP(A6063,StruttureRicettive[DenominazioneCittà],StruttureRicettive[Località])</f>
        <v>SENIGALLIA</v>
      </c>
      <c r="D6063" t="str">
        <f>_xlfn.XLOOKUP(A6063,StruttureRicettive[DenominazioneCittà],StruttureRicettive[Località2])</f>
        <v>SENIGALLIA</v>
      </c>
    </row>
    <row r="6064" spans="1:4" x14ac:dyDescent="0.25">
      <c r="A6064" t="str">
        <f>StruttureRicettive[[#This Row],[Denominazione]] &amp; " (" &amp; StruttureRicettive[[#This Row],[Città]] &amp; ")"</f>
        <v>VENTICELLO DEL CONERO (ANCONA)</v>
      </c>
      <c r="B6064" t="str">
        <f>_xlfn.XLOOKUP(ElencoStrutture!A6064,StruttureRicettive[DenominazioneCittà],StruttureRicettive[Città])</f>
        <v>ANCONA</v>
      </c>
      <c r="C6064" t="str">
        <f>_xlfn.XLOOKUP(A6064,StruttureRicettive[DenominazioneCittà],StruttureRicettive[Località])</f>
        <v>ANGELI DI VARANO</v>
      </c>
      <c r="D6064" t="str">
        <f>_xlfn.XLOOKUP(A6064,StruttureRicettive[DenominazioneCittà],StruttureRicettive[Località2])</f>
        <v>ANGELI DI VARANO</v>
      </c>
    </row>
    <row r="6065" spans="1:4" x14ac:dyDescent="0.25">
      <c r="A6065" t="str">
        <f>StruttureRicettive[[#This Row],[Denominazione]] &amp; " (" &amp; StruttureRicettive[[#This Row],[Città]] &amp; ")"</f>
        <v>VENTURINI MASSIMO (MONTEGRANARO)</v>
      </c>
      <c r="B6065" t="str">
        <f>_xlfn.XLOOKUP(ElencoStrutture!A6065,StruttureRicettive[DenominazioneCittà],StruttureRicettive[Città])</f>
        <v>MONTEGRANARO</v>
      </c>
      <c r="C6065" t="str">
        <f>_xlfn.XLOOKUP(A6065,StruttureRicettive[DenominazioneCittà],StruttureRicettive[Località])</f>
        <v>CONTRADA VALLONE</v>
      </c>
      <c r="D6065" t="str">
        <f>_xlfn.XLOOKUP(A6065,StruttureRicettive[DenominazioneCittà],StruttureRicettive[Località2])</f>
        <v>CONTRADA VALLONE</v>
      </c>
    </row>
    <row r="6066" spans="1:4" x14ac:dyDescent="0.25">
      <c r="A6066" t="str">
        <f>StruttureRicettive[[#This Row],[Denominazione]] &amp; " (" &amp; StruttureRicettive[[#This Row],[Città]] &amp; ")"</f>
        <v>VENUS (GABICCE MARE)</v>
      </c>
      <c r="B6066" t="str">
        <f>_xlfn.XLOOKUP(ElencoStrutture!A6066,StruttureRicettive[DenominazioneCittà],StruttureRicettive[Città])</f>
        <v>GABICCE MARE</v>
      </c>
      <c r="C6066" t="str">
        <f>_xlfn.XLOOKUP(A6066,StruttureRicettive[DenominazioneCittà],StruttureRicettive[Località])</f>
        <v>GABICCE MARE</v>
      </c>
      <c r="D6066" t="str">
        <f>_xlfn.XLOOKUP(A6066,StruttureRicettive[DenominazioneCittà],StruttureRicettive[Località2])</f>
        <v>GABICCE MARE</v>
      </c>
    </row>
    <row r="6067" spans="1:4" x14ac:dyDescent="0.25">
      <c r="A6067" t="str">
        <f>StruttureRicettive[[#This Row],[Denominazione]] &amp; " (" &amp; StruttureRicettive[[#This Row],[Città]] &amp; ")"</f>
        <v>VENUS DIPENDENZA (GABICCE MARE)</v>
      </c>
      <c r="B6067" t="str">
        <f>_xlfn.XLOOKUP(ElencoStrutture!A6067,StruttureRicettive[DenominazioneCittà],StruttureRicettive[Città])</f>
        <v>GABICCE MARE</v>
      </c>
      <c r="C6067" t="str">
        <f>_xlfn.XLOOKUP(A6067,StruttureRicettive[DenominazioneCittà],StruttureRicettive[Località])</f>
        <v>GABICCE MARE</v>
      </c>
      <c r="D6067" t="str">
        <f>_xlfn.XLOOKUP(A6067,StruttureRicettive[DenominazioneCittà],StruttureRicettive[Località2])</f>
        <v>GABICCE MARE</v>
      </c>
    </row>
    <row r="6068" spans="1:4" x14ac:dyDescent="0.25">
      <c r="A6068" t="str">
        <f>StruttureRicettive[[#This Row],[Denominazione]] &amp; " (" &amp; StruttureRicettive[[#This Row],[Città]] &amp; ")"</f>
        <v>VERA (PORTO SAN GIORGIO)</v>
      </c>
      <c r="B6068" t="str">
        <f>_xlfn.XLOOKUP(ElencoStrutture!A6068,StruttureRicettive[DenominazioneCittà],StruttureRicettive[Città])</f>
        <v>PORTO SAN GIORGIO</v>
      </c>
      <c r="C6068" t="str">
        <f>_xlfn.XLOOKUP(A6068,StruttureRicettive[DenominazioneCittà],StruttureRicettive[Località])</f>
        <v>PORTO SAN GIORGIO</v>
      </c>
      <c r="D6068" t="str">
        <f>_xlfn.XLOOKUP(A6068,StruttureRicettive[DenominazioneCittà],StruttureRicettive[Località2])</f>
        <v>PORTO SAN GIORGIO</v>
      </c>
    </row>
    <row r="6069" spans="1:4" x14ac:dyDescent="0.25">
      <c r="A6069" t="str">
        <f>StruttureRicettive[[#This Row],[Denominazione]] &amp; " (" &amp; StruttureRicettive[[#This Row],[Città]] &amp; ")"</f>
        <v>VERDE BENESSERE VILLAGGIO AGRITURISTICO (PONZANO DI FERMO)</v>
      </c>
      <c r="B6069" t="str">
        <f>_xlfn.XLOOKUP(ElencoStrutture!A6069,StruttureRicettive[DenominazioneCittà],StruttureRicettive[Città])</f>
        <v>PONZANO DI FERMO</v>
      </c>
      <c r="C6069" t="str">
        <f>_xlfn.XLOOKUP(A6069,StruttureRicettive[DenominazioneCittà],StruttureRicettive[Località])</f>
        <v>PONZANO DI FERMO</v>
      </c>
      <c r="D6069" t="str">
        <f>_xlfn.XLOOKUP(A6069,StruttureRicettive[DenominazioneCittà],StruttureRicettive[Località2])</f>
        <v>PONZANO DI FERMO</v>
      </c>
    </row>
    <row r="6070" spans="1:4" x14ac:dyDescent="0.25">
      <c r="A6070" t="str">
        <f>StruttureRicettive[[#This Row],[Denominazione]] &amp; " (" &amp; StruttureRicettive[[#This Row],[Città]] &amp; ")"</f>
        <v>VERDE GIADA (NUMANA)</v>
      </c>
      <c r="B6070" t="str">
        <f>_xlfn.XLOOKUP(ElencoStrutture!A6070,StruttureRicettive[DenominazioneCittà],StruttureRicettive[Città])</f>
        <v>NUMANA</v>
      </c>
      <c r="C6070" t="str">
        <f>_xlfn.XLOOKUP(A6070,StruttureRicettive[DenominazioneCittà],StruttureRicettive[Località])</f>
        <v>NUMANA</v>
      </c>
      <c r="D6070" t="str">
        <f>_xlfn.XLOOKUP(A6070,StruttureRicettive[DenominazioneCittà],StruttureRicettive[Località2])</f>
        <v>NUMANA</v>
      </c>
    </row>
    <row r="6071" spans="1:4" x14ac:dyDescent="0.25">
      <c r="A6071" t="str">
        <f>StruttureRicettive[[#This Row],[Denominazione]] &amp; " (" &amp; StruttureRicettive[[#This Row],[Città]] &amp; ")"</f>
        <v>VERDE MARE (SENIGALLIA)</v>
      </c>
      <c r="B6071" t="str">
        <f>_xlfn.XLOOKUP(ElencoStrutture!A6071,StruttureRicettive[DenominazioneCittà],StruttureRicettive[Città])</f>
        <v>SENIGALLIA</v>
      </c>
      <c r="C6071" t="str">
        <f>_xlfn.XLOOKUP(A6071,StruttureRicettive[DenominazioneCittà],StruttureRicettive[Località])</f>
        <v>FRAZIONE SCAPEZZANO</v>
      </c>
      <c r="D6071" t="str">
        <f>_xlfn.XLOOKUP(A6071,StruttureRicettive[DenominazioneCittà],StruttureRicettive[Località2])</f>
        <v>FRAZIONE SCAPEZZANO</v>
      </c>
    </row>
    <row r="6072" spans="1:4" x14ac:dyDescent="0.25">
      <c r="A6072" t="str">
        <f>StruttureRicettive[[#This Row],[Denominazione]] &amp; " (" &amp; StruttureRicettive[[#This Row],[Città]] &amp; ")"</f>
        <v>VERDE MARE (FERMO)</v>
      </c>
      <c r="B6072" t="str">
        <f>_xlfn.XLOOKUP(ElencoStrutture!A6072,StruttureRicettive[DenominazioneCittà],StruttureRicettive[Città])</f>
        <v>FERMO</v>
      </c>
      <c r="C6072" t="str">
        <f>_xlfn.XLOOKUP(A6072,StruttureRicettive[DenominazioneCittà],StruttureRicettive[Località])</f>
        <v>FERMO</v>
      </c>
      <c r="D6072" t="str">
        <f>_xlfn.XLOOKUP(A6072,StruttureRicettive[DenominazioneCittà],StruttureRicettive[Località2])</f>
        <v>FERMO</v>
      </c>
    </row>
    <row r="6073" spans="1:4" x14ac:dyDescent="0.25">
      <c r="A6073" t="str">
        <f>StruttureRicettive[[#This Row],[Denominazione]] &amp; " (" &amp; StruttureRicettive[[#This Row],[Città]] &amp; ")"</f>
        <v>VERDE PIANURA (SANT'ELPIDIO A MARE)</v>
      </c>
      <c r="B6073" t="str">
        <f>_xlfn.XLOOKUP(ElencoStrutture!A6073,StruttureRicettive[DenominazioneCittà],StruttureRicettive[Città])</f>
        <v>SANT'ELPIDIO A MARE</v>
      </c>
      <c r="C6073" t="str">
        <f>_xlfn.XLOOKUP(A6073,StruttureRicettive[DenominazioneCittà],StruttureRicettive[Località])</f>
        <v>LOC.CASETTE D'ETE</v>
      </c>
      <c r="D6073" t="str">
        <f>_xlfn.XLOOKUP(A6073,StruttureRicettive[DenominazioneCittà],StruttureRicettive[Località2])</f>
        <v>LOC.CASETTE D'ETE</v>
      </c>
    </row>
    <row r="6074" spans="1:4" x14ac:dyDescent="0.25">
      <c r="A6074" t="str">
        <f>StruttureRicettive[[#This Row],[Denominazione]] &amp; " (" &amp; StruttureRicettive[[#This Row],[Città]] &amp; ")"</f>
        <v>VERDI COLLINE (ORTEZZANO)</v>
      </c>
      <c r="B6074" t="str">
        <f>_xlfn.XLOOKUP(ElencoStrutture!A6074,StruttureRicettive[DenominazioneCittà],StruttureRicettive[Città])</f>
        <v>ORTEZZANO</v>
      </c>
      <c r="C6074" t="str">
        <f>_xlfn.XLOOKUP(A6074,StruttureRicettive[DenominazioneCittà],StruttureRicettive[Località])</f>
        <v>ORTEZZANO</v>
      </c>
      <c r="D6074" t="str">
        <f>_xlfn.XLOOKUP(A6074,StruttureRicettive[DenominazioneCittà],StruttureRicettive[Località2])</f>
        <v>ORTEZZANO</v>
      </c>
    </row>
    <row r="6075" spans="1:4" x14ac:dyDescent="0.25">
      <c r="A6075" t="str">
        <f>StruttureRicettive[[#This Row],[Denominazione]] &amp; " (" &amp; StruttureRicettive[[#This Row],[Città]] &amp; ")"</f>
        <v>VERGARI GAETANO (MONDOLFO)</v>
      </c>
      <c r="B6075" t="str">
        <f>_xlfn.XLOOKUP(ElencoStrutture!A6075,StruttureRicettive[DenominazioneCittà],StruttureRicettive[Città])</f>
        <v>MONDOLFO</v>
      </c>
      <c r="C6075" t="str">
        <f>_xlfn.XLOOKUP(A6075,StruttureRicettive[DenominazioneCittà],StruttureRicettive[Località])</f>
        <v>no info</v>
      </c>
      <c r="D6075" t="str">
        <f>_xlfn.XLOOKUP(A6075,StruttureRicettive[DenominazioneCittà],StruttureRicettive[Località2])</f>
        <v>MONDOLFO</v>
      </c>
    </row>
    <row r="6076" spans="1:4" x14ac:dyDescent="0.25">
      <c r="A6076" t="str">
        <f>StruttureRicettive[[#This Row],[Denominazione]] &amp; " (" &amp; StruttureRicettive[[#This Row],[Città]] &amp; ")"</f>
        <v>VERNA GIOVANNI (FANO)</v>
      </c>
      <c r="B6076" t="str">
        <f>_xlfn.XLOOKUP(ElencoStrutture!A6076,StruttureRicettive[DenominazioneCittà],StruttureRicettive[Città])</f>
        <v>FANO</v>
      </c>
      <c r="C6076" t="str">
        <f>_xlfn.XLOOKUP(A6076,StruttureRicettive[DenominazioneCittà],StruttureRicettive[Località])</f>
        <v>no info</v>
      </c>
      <c r="D6076" t="str">
        <f>_xlfn.XLOOKUP(A6076,StruttureRicettive[DenominazioneCittà],StruttureRicettive[Località2])</f>
        <v>FANO</v>
      </c>
    </row>
    <row r="6077" spans="1:4" x14ac:dyDescent="0.25">
      <c r="A6077" t="str">
        <f>StruttureRicettive[[#This Row],[Denominazione]] &amp; " (" &amp; StruttureRicettive[[#This Row],[Città]] &amp; ")"</f>
        <v>VERNA LUCIA (FANO)</v>
      </c>
      <c r="B6077" t="str">
        <f>_xlfn.XLOOKUP(ElencoStrutture!A6077,StruttureRicettive[DenominazioneCittà],StruttureRicettive[Città])</f>
        <v>FANO</v>
      </c>
      <c r="C6077" t="str">
        <f>_xlfn.XLOOKUP(A6077,StruttureRicettive[DenominazioneCittà],StruttureRicettive[Località])</f>
        <v>FANO</v>
      </c>
      <c r="D6077" t="str">
        <f>_xlfn.XLOOKUP(A6077,StruttureRicettive[DenominazioneCittà],StruttureRicettive[Località2])</f>
        <v>FANO</v>
      </c>
    </row>
    <row r="6078" spans="1:4" x14ac:dyDescent="0.25">
      <c r="A6078" t="str">
        <f>StruttureRicettive[[#This Row],[Denominazione]] &amp; " (" &amp; StruttureRicettive[[#This Row],[Città]] &amp; ")"</f>
        <v>VERNA STEFANO (FANO)</v>
      </c>
      <c r="B6078" t="str">
        <f>_xlfn.XLOOKUP(ElencoStrutture!A6078,StruttureRicettive[DenominazioneCittà],StruttureRicettive[Città])</f>
        <v>FANO</v>
      </c>
      <c r="C6078" t="str">
        <f>_xlfn.XLOOKUP(A6078,StruttureRicettive[DenominazioneCittà],StruttureRicettive[Località])</f>
        <v>FANO</v>
      </c>
      <c r="D6078" t="str">
        <f>_xlfn.XLOOKUP(A6078,StruttureRicettive[DenominazioneCittà],StruttureRicettive[Località2])</f>
        <v>FANO</v>
      </c>
    </row>
    <row r="6079" spans="1:4" x14ac:dyDescent="0.25">
      <c r="A6079" t="str">
        <f>StruttureRicettive[[#This Row],[Denominazione]] &amp; " (" &amp; StruttureRicettive[[#This Row],[Città]] &amp; ")"</f>
        <v>VERNELLI ALESSIA (FANO)</v>
      </c>
      <c r="B6079" t="str">
        <f>_xlfn.XLOOKUP(ElencoStrutture!A6079,StruttureRicettive[DenominazioneCittà],StruttureRicettive[Città])</f>
        <v>FANO</v>
      </c>
      <c r="C6079" t="str">
        <f>_xlfn.XLOOKUP(A6079,StruttureRicettive[DenominazioneCittà],StruttureRicettive[Località])</f>
        <v>FANO</v>
      </c>
      <c r="D6079" t="str">
        <f>_xlfn.XLOOKUP(A6079,StruttureRicettive[DenominazioneCittà],StruttureRicettive[Località2])</f>
        <v>FANO</v>
      </c>
    </row>
    <row r="6080" spans="1:4" x14ac:dyDescent="0.25">
      <c r="A6080" t="str">
        <f>StruttureRicettive[[#This Row],[Denominazione]] &amp; " (" &amp; StruttureRicettive[[#This Row],[Città]] &amp; ")"</f>
        <v>VERNELLI ANDREA (FANO)</v>
      </c>
      <c r="B6080" t="str">
        <f>_xlfn.XLOOKUP(ElencoStrutture!A6080,StruttureRicettive[DenominazioneCittà],StruttureRicettive[Città])</f>
        <v>FANO</v>
      </c>
      <c r="C6080" t="str">
        <f>_xlfn.XLOOKUP(A6080,StruttureRicettive[DenominazioneCittà],StruttureRicettive[Località])</f>
        <v>FANO</v>
      </c>
      <c r="D6080" t="str">
        <f>_xlfn.XLOOKUP(A6080,StruttureRicettive[DenominazioneCittà],StruttureRicettive[Località2])</f>
        <v>FANO</v>
      </c>
    </row>
    <row r="6081" spans="1:4" x14ac:dyDescent="0.25">
      <c r="A6081" t="str">
        <f>StruttureRicettive[[#This Row],[Denominazione]] &amp; " (" &amp; StruttureRicettive[[#This Row],[Città]] &amp; ")"</f>
        <v>VERNI MARIO (FANO)</v>
      </c>
      <c r="B6081" t="str">
        <f>_xlfn.XLOOKUP(ElencoStrutture!A6081,StruttureRicettive[DenominazioneCittà],StruttureRicettive[Città])</f>
        <v>FANO</v>
      </c>
      <c r="C6081" t="str">
        <f>_xlfn.XLOOKUP(A6081,StruttureRicettive[DenominazioneCittà],StruttureRicettive[Località])</f>
        <v>FANO</v>
      </c>
      <c r="D6081" t="str">
        <f>_xlfn.XLOOKUP(A6081,StruttureRicettive[DenominazioneCittà],StruttureRicettive[Località2])</f>
        <v>FANO</v>
      </c>
    </row>
    <row r="6082" spans="1:4" x14ac:dyDescent="0.25">
      <c r="A6082" t="str">
        <f>StruttureRicettive[[#This Row],[Denominazione]] &amp; " (" &amp; StruttureRicettive[[#This Row],[Città]] &amp; ")"</f>
        <v>VERZIERE (JESI)</v>
      </c>
      <c r="B6082" t="str">
        <f>_xlfn.XLOOKUP(ElencoStrutture!A6082,StruttureRicettive[DenominazioneCittà],StruttureRicettive[Città])</f>
        <v>JESI</v>
      </c>
      <c r="C6082" t="str">
        <f>_xlfn.XLOOKUP(A6082,StruttureRicettive[DenominazioneCittà],StruttureRicettive[Località])</f>
        <v>no info</v>
      </c>
      <c r="D6082" t="str">
        <f>_xlfn.XLOOKUP(A6082,StruttureRicettive[DenominazioneCittà],StruttureRicettive[Località2])</f>
        <v>JESI</v>
      </c>
    </row>
    <row r="6083" spans="1:4" x14ac:dyDescent="0.25">
      <c r="A6083" t="str">
        <f>StruttureRicettive[[#This Row],[Denominazione]] &amp; " (" &amp; StruttureRicettive[[#This Row],[Città]] &amp; ")"</f>
        <v>VETTORE (MONTEGALLO)</v>
      </c>
      <c r="B6083" t="str">
        <f>_xlfn.XLOOKUP(ElencoStrutture!A6083,StruttureRicettive[DenominazioneCittà],StruttureRicettive[Città])</f>
        <v>MONTEGALLO</v>
      </c>
      <c r="C6083" t="str">
        <f>_xlfn.XLOOKUP(A6083,StruttureRicettive[DenominazioneCittà],StruttureRicettive[Località])</f>
        <v>BALZO</v>
      </c>
      <c r="D6083" t="str">
        <f>_xlfn.XLOOKUP(A6083,StruttureRicettive[DenominazioneCittà],StruttureRicettive[Località2])</f>
        <v>BALZO</v>
      </c>
    </row>
    <row r="6084" spans="1:4" x14ac:dyDescent="0.25">
      <c r="A6084" t="str">
        <f>StruttureRicettive[[#This Row],[Denominazione]] &amp; " (" &amp; StruttureRicettive[[#This Row],[Città]] &amp; ")"</f>
        <v>VETTORE (MONTEGALLO)</v>
      </c>
      <c r="B6084" t="str">
        <f>_xlfn.XLOOKUP(ElencoStrutture!A6084,StruttureRicettive[DenominazioneCittà],StruttureRicettive[Città])</f>
        <v>MONTEGALLO</v>
      </c>
      <c r="C6084" t="str">
        <f>_xlfn.XLOOKUP(A6084,StruttureRicettive[DenominazioneCittà],StruttureRicettive[Località])</f>
        <v>BALZO</v>
      </c>
      <c r="D6084" t="str">
        <f>_xlfn.XLOOKUP(A6084,StruttureRicettive[DenominazioneCittà],StruttureRicettive[Località2])</f>
        <v>BALZO</v>
      </c>
    </row>
    <row r="6085" spans="1:4" x14ac:dyDescent="0.25">
      <c r="A6085" t="str">
        <f>StruttureRicettive[[#This Row],[Denominazione]] &amp; " (" &amp; StruttureRicettive[[#This Row],[Città]] &amp; ")"</f>
        <v>VIA DEL BORGO (VISSO)</v>
      </c>
      <c r="B6085" t="str">
        <f>_xlfn.XLOOKUP(ElencoStrutture!A6085,StruttureRicettive[DenominazioneCittà],StruttureRicettive[Città])</f>
        <v>VISSO</v>
      </c>
      <c r="C6085" t="str">
        <f>_xlfn.XLOOKUP(A6085,StruttureRicettive[DenominazioneCittà],StruttureRicettive[Località])</f>
        <v>VISSO</v>
      </c>
      <c r="D6085" t="str">
        <f>_xlfn.XLOOKUP(A6085,StruttureRicettive[DenominazioneCittà],StruttureRicettive[Località2])</f>
        <v>VISSO</v>
      </c>
    </row>
    <row r="6086" spans="1:4" x14ac:dyDescent="0.25">
      <c r="A6086" t="str">
        <f>StruttureRicettive[[#This Row],[Denominazione]] &amp; " (" &amp; StruttureRicettive[[#This Row],[Città]] &amp; ")"</f>
        <v>VIA LEOPARDI 82 (CUPRAMONTANA)</v>
      </c>
      <c r="B6086" t="str">
        <f>_xlfn.XLOOKUP(ElencoStrutture!A6086,StruttureRicettive[DenominazioneCittà],StruttureRicettive[Città])</f>
        <v>CUPRAMONTANA</v>
      </c>
      <c r="C6086" t="str">
        <f>_xlfn.XLOOKUP(A6086,StruttureRicettive[DenominazioneCittà],StruttureRicettive[Località])</f>
        <v>no info</v>
      </c>
      <c r="D6086" t="str">
        <f>_xlfn.XLOOKUP(A6086,StruttureRicettive[DenominazioneCittà],StruttureRicettive[Località2])</f>
        <v>CUPRAMONTANA</v>
      </c>
    </row>
    <row r="6087" spans="1:4" x14ac:dyDescent="0.25">
      <c r="A6087" t="str">
        <f>StruttureRicettive[[#This Row],[Denominazione]] &amp; " (" &amp; StruttureRicettive[[#This Row],[Città]] &amp; ")"</f>
        <v>VIADELCAMPO di  SERRANI SILVIA (MONTE SAN VITO)</v>
      </c>
      <c r="B6087" t="str">
        <f>_xlfn.XLOOKUP(ElencoStrutture!A6087,StruttureRicettive[DenominazioneCittà],StruttureRicettive[Città])</f>
        <v>MONTE SAN VITO</v>
      </c>
      <c r="C6087" t="str">
        <f>_xlfn.XLOOKUP(A6087,StruttureRicettive[DenominazioneCittà],StruttureRicettive[Località])</f>
        <v>MONTE SAN VITO</v>
      </c>
      <c r="D6087" t="str">
        <f>_xlfn.XLOOKUP(A6087,StruttureRicettive[DenominazioneCittà],StruttureRicettive[Località2])</f>
        <v>MONTE SAN VITO</v>
      </c>
    </row>
    <row r="6088" spans="1:4" x14ac:dyDescent="0.25">
      <c r="A6088" t="str">
        <f>StruttureRicettive[[#This Row],[Denominazione]] &amp; " (" &amp; StruttureRicettive[[#This Row],[Città]] &amp; ")"</f>
        <v>VICHI MALVINA (GABICCE MARE)</v>
      </c>
      <c r="B6088" t="str">
        <f>_xlfn.XLOOKUP(ElencoStrutture!A6088,StruttureRicettive[DenominazioneCittà],StruttureRicettive[Città])</f>
        <v>GABICCE MARE</v>
      </c>
      <c r="C6088" t="str">
        <f>_xlfn.XLOOKUP(A6088,StruttureRicettive[DenominazioneCittà],StruttureRicettive[Località])</f>
        <v>no info</v>
      </c>
      <c r="D6088" t="str">
        <f>_xlfn.XLOOKUP(A6088,StruttureRicettive[DenominazioneCittà],StruttureRicettive[Località2])</f>
        <v>GABICCE MARE</v>
      </c>
    </row>
    <row r="6089" spans="1:4" x14ac:dyDescent="0.25">
      <c r="A6089" t="str">
        <f>StruttureRicettive[[#This Row],[Denominazione]] &amp; " (" &amp; StruttureRicettive[[#This Row],[Città]] &amp; ")"</f>
        <v>VICI FABRIZIO (ANCONA)</v>
      </c>
      <c r="B6089" t="str">
        <f>_xlfn.XLOOKUP(ElencoStrutture!A6089,StruttureRicettive[DenominazioneCittà],StruttureRicettive[Città])</f>
        <v>ANCONA</v>
      </c>
      <c r="C6089" t="str">
        <f>_xlfn.XLOOKUP(A6089,StruttureRicettive[DenominazioneCittà],StruttureRicettive[Località])</f>
        <v>ANCONA</v>
      </c>
      <c r="D6089" t="str">
        <f>_xlfn.XLOOKUP(A6089,StruttureRicettive[DenominazioneCittà],StruttureRicettive[Località2])</f>
        <v>ANCONA</v>
      </c>
    </row>
    <row r="6090" spans="1:4" x14ac:dyDescent="0.25">
      <c r="A6090" t="str">
        <f>StruttureRicettive[[#This Row],[Denominazione]] &amp; " (" &amp; StruttureRicettive[[#This Row],[Città]] &amp; ")"</f>
        <v>VICI MAURO (SENIGALLIA)</v>
      </c>
      <c r="B6090" t="str">
        <f>_xlfn.XLOOKUP(ElencoStrutture!A6090,StruttureRicettive[DenominazioneCittà],StruttureRicettive[Città])</f>
        <v>SENIGALLIA</v>
      </c>
      <c r="C6090" t="str">
        <f>_xlfn.XLOOKUP(A6090,StruttureRicettive[DenominazioneCittà],StruttureRicettive[Località])</f>
        <v>SENIGALLIA</v>
      </c>
      <c r="D6090" t="str">
        <f>_xlfn.XLOOKUP(A6090,StruttureRicettive[DenominazioneCittà],StruttureRicettive[Località2])</f>
        <v>SENIGALLIA</v>
      </c>
    </row>
    <row r="6091" spans="1:4" x14ac:dyDescent="0.25">
      <c r="A6091" t="str">
        <f>StruttureRicettive[[#This Row],[Denominazione]] &amp; " (" &amp; StruttureRicettive[[#This Row],[Città]] &amp; ")"</f>
        <v>VICOLO SANTA CHIARA (SASSOFERRATO)</v>
      </c>
      <c r="B6091" t="str">
        <f>_xlfn.XLOOKUP(ElencoStrutture!A6091,StruttureRicettive[DenominazioneCittà],StruttureRicettive[Città])</f>
        <v>SASSOFERRATO</v>
      </c>
      <c r="C6091" t="str">
        <f>_xlfn.XLOOKUP(A6091,StruttureRicettive[DenominazioneCittà],StruttureRicettive[Località])</f>
        <v>no info</v>
      </c>
      <c r="D6091" t="str">
        <f>_xlfn.XLOOKUP(A6091,StruttureRicettive[DenominazioneCittà],StruttureRicettive[Località2])</f>
        <v>SASSOFERRATO</v>
      </c>
    </row>
    <row r="6092" spans="1:4" x14ac:dyDescent="0.25">
      <c r="A6092" t="str">
        <f>StruttureRicettive[[#This Row],[Denominazione]] &amp; " (" &amp; StruttureRicettive[[#This Row],[Città]] &amp; ")"</f>
        <v>VICTORIA (PORTO SAN GIORGIO)</v>
      </c>
      <c r="B6092" t="str">
        <f>_xlfn.XLOOKUP(ElencoStrutture!A6092,StruttureRicettive[DenominazioneCittà],StruttureRicettive[Città])</f>
        <v>PORTO SAN GIORGIO</v>
      </c>
      <c r="C6092" t="str">
        <f>_xlfn.XLOOKUP(A6092,StruttureRicettive[DenominazioneCittà],StruttureRicettive[Località])</f>
        <v>PORTO SAN GIORGIO</v>
      </c>
      <c r="D6092" t="str">
        <f>_xlfn.XLOOKUP(A6092,StruttureRicettive[DenominazioneCittà],StruttureRicettive[Località2])</f>
        <v>PORTO SAN GIORGIO</v>
      </c>
    </row>
    <row r="6093" spans="1:4" x14ac:dyDescent="0.25">
      <c r="A6093" t="str">
        <f>StruttureRicettive[[#This Row],[Denominazione]] &amp; " (" &amp; StruttureRicettive[[#This Row],[Città]] &amp; ")"</f>
        <v>VIENNA (GABICCE MARE)</v>
      </c>
      <c r="B6093" t="str">
        <f>_xlfn.XLOOKUP(ElencoStrutture!A6093,StruttureRicettive[DenominazioneCittà],StruttureRicettive[Città])</f>
        <v>GABICCE MARE</v>
      </c>
      <c r="C6093" t="str">
        <f>_xlfn.XLOOKUP(A6093,StruttureRicettive[DenominazioneCittà],StruttureRicettive[Località])</f>
        <v>GABICCE MARE</v>
      </c>
      <c r="D6093" t="str">
        <f>_xlfn.XLOOKUP(A6093,StruttureRicettive[DenominazioneCittà],StruttureRicettive[Località2])</f>
        <v>GABICCE MARE</v>
      </c>
    </row>
    <row r="6094" spans="1:4" x14ac:dyDescent="0.25">
      <c r="A6094" t="str">
        <f>StruttureRicettive[[#This Row],[Denominazione]] &amp; " (" &amp; StruttureRicettive[[#This Row],[Città]] &amp; ")"</f>
        <v>VIGNA S. AMICO COUNTRY HOUSE (MORRO D'ALBA)</v>
      </c>
      <c r="B6094" t="str">
        <f>_xlfn.XLOOKUP(ElencoStrutture!A6094,StruttureRicettive[DenominazioneCittà],StruttureRicettive[Città])</f>
        <v>MORRO D'ALBA</v>
      </c>
      <c r="C6094" t="str">
        <f>_xlfn.XLOOKUP(A6094,StruttureRicettive[DenominazioneCittà],StruttureRicettive[Località])</f>
        <v>MORRO D' ALBA</v>
      </c>
      <c r="D6094" t="str">
        <f>_xlfn.XLOOKUP(A6094,StruttureRicettive[DenominazioneCittà],StruttureRicettive[Località2])</f>
        <v>MORRO D' ALBA</v>
      </c>
    </row>
    <row r="6095" spans="1:4" x14ac:dyDescent="0.25">
      <c r="A6095" t="str">
        <f>StruttureRicettive[[#This Row],[Denominazione]] &amp; " (" &amp; StruttureRicettive[[#This Row],[Città]] &amp; ")"</f>
        <v>VILA BAHIA (NUMANA)</v>
      </c>
      <c r="B6095" t="str">
        <f>_xlfn.XLOOKUP(ElencoStrutture!A6095,StruttureRicettive[DenominazioneCittà],StruttureRicettive[Città])</f>
        <v>NUMANA</v>
      </c>
      <c r="C6095" t="str">
        <f>_xlfn.XLOOKUP(A6095,StruttureRicettive[DenominazioneCittà],StruttureRicettive[Località])</f>
        <v>NUMANA</v>
      </c>
      <c r="D6095" t="str">
        <f>_xlfn.XLOOKUP(A6095,StruttureRicettive[DenominazioneCittà],StruttureRicettive[Località2])</f>
        <v>NUMANA</v>
      </c>
    </row>
    <row r="6096" spans="1:4" x14ac:dyDescent="0.25">
      <c r="A6096" t="str">
        <f>StruttureRicettive[[#This Row],[Denominazione]] &amp; " (" &amp; StruttureRicettive[[#This Row],[Città]] &amp; ")"</f>
        <v>VILLA AGAPANTUS (BARCHI)</v>
      </c>
      <c r="B6096" t="str">
        <f>_xlfn.XLOOKUP(ElencoStrutture!A6096,StruttureRicettive[DenominazioneCittà],StruttureRicettive[Città])</f>
        <v>BARCHI</v>
      </c>
      <c r="C6096" t="str">
        <f>_xlfn.XLOOKUP(A6096,StruttureRicettive[DenominazioneCittà],StruttureRicettive[Località])</f>
        <v>no info</v>
      </c>
      <c r="D6096" t="str">
        <f>_xlfn.XLOOKUP(A6096,StruttureRicettive[DenominazioneCittà],StruttureRicettive[Località2])</f>
        <v>BARCHI</v>
      </c>
    </row>
    <row r="6097" spans="1:4" x14ac:dyDescent="0.25">
      <c r="A6097" t="str">
        <f>StruttureRicettive[[#This Row],[Denominazione]] &amp; " (" &amp; StruttureRicettive[[#This Row],[Città]] &amp; ")"</f>
        <v>VILLA ALESSANDRA (MONTEGRANARO)</v>
      </c>
      <c r="B6097" t="str">
        <f>_xlfn.XLOOKUP(ElencoStrutture!A6097,StruttureRicettive[DenominazioneCittà],StruttureRicettive[Città])</f>
        <v>MONTEGRANARO</v>
      </c>
      <c r="C6097" t="str">
        <f>_xlfn.XLOOKUP(A6097,StruttureRicettive[DenominazioneCittà],StruttureRicettive[Località])</f>
        <v>MONTEGRANARO</v>
      </c>
      <c r="D6097" t="str">
        <f>_xlfn.XLOOKUP(A6097,StruttureRicettive[DenominazioneCittà],StruttureRicettive[Località2])</f>
        <v>MONTEGRANARO</v>
      </c>
    </row>
    <row r="6098" spans="1:4" x14ac:dyDescent="0.25">
      <c r="A6098" t="str">
        <f>StruttureRicettive[[#This Row],[Denominazione]] &amp; " (" &amp; StruttureRicettive[[#This Row],[Città]] &amp; ")"</f>
        <v>VILLA ALTA PRELATO (FANO)</v>
      </c>
      <c r="B6098" t="str">
        <f>_xlfn.XLOOKUP(ElencoStrutture!A6098,StruttureRicettive[DenominazioneCittà],StruttureRicettive[Città])</f>
        <v>FANO</v>
      </c>
      <c r="C6098" t="str">
        <f>_xlfn.XLOOKUP(A6098,StruttureRicettive[DenominazioneCittà],StruttureRicettive[Località])</f>
        <v>FANO</v>
      </c>
      <c r="D6098" t="str">
        <f>_xlfn.XLOOKUP(A6098,StruttureRicettive[DenominazioneCittà],StruttureRicettive[Località2])</f>
        <v>FANO</v>
      </c>
    </row>
    <row r="6099" spans="1:4" x14ac:dyDescent="0.25">
      <c r="A6099" t="str">
        <f>StruttureRicettive[[#This Row],[Denominazione]] &amp; " (" &amp; StruttureRicettive[[#This Row],[Città]] &amp; ")"</f>
        <v>VILLA ANIANA (MASSIGNANO)</v>
      </c>
      <c r="B6099" t="str">
        <f>_xlfn.XLOOKUP(ElencoStrutture!A6099,StruttureRicettive[DenominazioneCittà],StruttureRicettive[Città])</f>
        <v>MASSIGNANO</v>
      </c>
      <c r="C6099" t="str">
        <f>_xlfn.XLOOKUP(A6099,StruttureRicettive[DenominazioneCittà],StruttureRicettive[Località])</f>
        <v>MASSIGNANO</v>
      </c>
      <c r="D6099" t="str">
        <f>_xlfn.XLOOKUP(A6099,StruttureRicettive[DenominazioneCittà],StruttureRicettive[Località2])</f>
        <v>MASSIGNANO</v>
      </c>
    </row>
    <row r="6100" spans="1:4" x14ac:dyDescent="0.25">
      <c r="A6100" t="str">
        <f>StruttureRicettive[[#This Row],[Denominazione]] &amp; " (" &amp; StruttureRicettive[[#This Row],[Città]] &amp; ")"</f>
        <v>VILLA ANITORI (LORO PICENO)</v>
      </c>
      <c r="B6100" t="str">
        <f>_xlfn.XLOOKUP(ElencoStrutture!A6100,StruttureRicettive[DenominazioneCittà],StruttureRicettive[Città])</f>
        <v>LORO PICENO</v>
      </c>
      <c r="C6100" t="str">
        <f>_xlfn.XLOOKUP(A6100,StruttureRicettive[DenominazioneCittà],StruttureRicettive[Località])</f>
        <v>LORO PICENO</v>
      </c>
      <c r="D6100" t="str">
        <f>_xlfn.XLOOKUP(A6100,StruttureRicettive[DenominazioneCittà],StruttureRicettive[Località2])</f>
        <v>LORO PICENO</v>
      </c>
    </row>
    <row r="6101" spans="1:4" x14ac:dyDescent="0.25">
      <c r="A6101" t="str">
        <f>StruttureRicettive[[#This Row],[Denominazione]] &amp; " (" &amp; StruttureRicettive[[#This Row],[Città]] &amp; ")"</f>
        <v>VILLA ANTICA (CANTIANO)</v>
      </c>
      <c r="B6101" t="str">
        <f>_xlfn.XLOOKUP(ElencoStrutture!A6101,StruttureRicettive[DenominazioneCittà],StruttureRicettive[Città])</f>
        <v>CANTIANO</v>
      </c>
      <c r="C6101" t="str">
        <f>_xlfn.XLOOKUP(A6101,StruttureRicettive[DenominazioneCittà],StruttureRicettive[Località])</f>
        <v>LOCALITÀ FOSSATO</v>
      </c>
      <c r="D6101" t="str">
        <f>_xlfn.XLOOKUP(A6101,StruttureRicettive[DenominazioneCittà],StruttureRicettive[Località2])</f>
        <v>LOCALITÀ FOSSATO</v>
      </c>
    </row>
    <row r="6102" spans="1:4" x14ac:dyDescent="0.25">
      <c r="A6102" t="str">
        <f>StruttureRicettive[[#This Row],[Denominazione]] &amp; " (" &amp; StruttureRicettive[[#This Row],[Città]] &amp; ")"</f>
        <v>VILLA ARIETE (GROTTAMMARE)</v>
      </c>
      <c r="B6102" t="str">
        <f>_xlfn.XLOOKUP(ElencoStrutture!A6102,StruttureRicettive[DenominazioneCittà],StruttureRicettive[Città])</f>
        <v>GROTTAMMARE</v>
      </c>
      <c r="C6102" t="str">
        <f>_xlfn.XLOOKUP(A6102,StruttureRicettive[DenominazioneCittà],StruttureRicettive[Località])</f>
        <v>no info</v>
      </c>
      <c r="D6102" t="str">
        <f>_xlfn.XLOOKUP(A6102,StruttureRicettive[DenominazioneCittà],StruttureRicettive[Località2])</f>
        <v>GROTTAMMARE</v>
      </c>
    </row>
    <row r="6103" spans="1:4" x14ac:dyDescent="0.25">
      <c r="A6103" t="str">
        <f>StruttureRicettive[[#This Row],[Denominazione]] &amp; " (" &amp; StruttureRicettive[[#This Row],[Città]] &amp; ")"</f>
        <v>VILLA ARSICCI (APIRO)</v>
      </c>
      <c r="B6103" t="str">
        <f>_xlfn.XLOOKUP(ElencoStrutture!A6103,StruttureRicettive[DenominazioneCittà],StruttureRicettive[Città])</f>
        <v>APIRO</v>
      </c>
      <c r="C6103" t="str">
        <f>_xlfn.XLOOKUP(A6103,StruttureRicettive[DenominazioneCittà],StruttureRicettive[Località])</f>
        <v>no info</v>
      </c>
      <c r="D6103" t="str">
        <f>_xlfn.XLOOKUP(A6103,StruttureRicettive[DenominazioneCittà],StruttureRicettive[Località2])</f>
        <v>APIRO</v>
      </c>
    </row>
    <row r="6104" spans="1:4" x14ac:dyDescent="0.25">
      <c r="A6104" t="str">
        <f>StruttureRicettive[[#This Row],[Denominazione]] &amp; " (" &amp; StruttureRicettive[[#This Row],[Città]] &amp; ")"</f>
        <v>VILLA AUGUSTA (FANO)</v>
      </c>
      <c r="B6104" t="str">
        <f>_xlfn.XLOOKUP(ElencoStrutture!A6104,StruttureRicettive[DenominazioneCittà],StruttureRicettive[Città])</f>
        <v>FANO</v>
      </c>
      <c r="C6104" t="str">
        <f>_xlfn.XLOOKUP(A6104,StruttureRicettive[DenominazioneCittà],StruttureRicettive[Località])</f>
        <v>SAN BIAGIO</v>
      </c>
      <c r="D6104" t="str">
        <f>_xlfn.XLOOKUP(A6104,StruttureRicettive[DenominazioneCittà],StruttureRicettive[Località2])</f>
        <v>SAN BIAGIO</v>
      </c>
    </row>
    <row r="6105" spans="1:4" x14ac:dyDescent="0.25">
      <c r="A6105" t="str">
        <f>StruttureRicettive[[#This Row],[Denominazione]] &amp; " (" &amp; StruttureRicettive[[#This Row],[Città]] &amp; ")"</f>
        <v>VILLA AZZURRA (PORTO SANT'ELPIDIO)</v>
      </c>
      <c r="B6105" t="str">
        <f>_xlfn.XLOOKUP(ElencoStrutture!A6105,StruttureRicettive[DenominazioneCittà],StruttureRicettive[Città])</f>
        <v>PORTO SANT'ELPIDIO</v>
      </c>
      <c r="C6105" t="str">
        <f>_xlfn.XLOOKUP(A6105,StruttureRicettive[DenominazioneCittà],StruttureRicettive[Località])</f>
        <v>CORVA</v>
      </c>
      <c r="D6105" t="str">
        <f>_xlfn.XLOOKUP(A6105,StruttureRicettive[DenominazioneCittà],StruttureRicettive[Località2])</f>
        <v>CORVA</v>
      </c>
    </row>
    <row r="6106" spans="1:4" x14ac:dyDescent="0.25">
      <c r="A6106" t="str">
        <f>StruttureRicettive[[#This Row],[Denominazione]] &amp; " (" &amp; StruttureRicettive[[#This Row],[Città]] &amp; ")"</f>
        <v>VILLA BEATUS (SAN COSTANZO)</v>
      </c>
      <c r="B6106" t="str">
        <f>_xlfn.XLOOKUP(ElencoStrutture!A6106,StruttureRicettive[DenominazioneCittà],StruttureRicettive[Città])</f>
        <v>SAN COSTANZO</v>
      </c>
      <c r="C6106" t="str">
        <f>_xlfn.XLOOKUP(A6106,StruttureRicettive[DenominazioneCittà],StruttureRicettive[Località])</f>
        <v>SAN COSTANZO</v>
      </c>
      <c r="D6106" t="str">
        <f>_xlfn.XLOOKUP(A6106,StruttureRicettive[DenominazioneCittà],StruttureRicettive[Località2])</f>
        <v>SAN COSTANZO</v>
      </c>
    </row>
    <row r="6107" spans="1:4" x14ac:dyDescent="0.25">
      <c r="A6107" t="str">
        <f>StruttureRicettive[[#This Row],[Denominazione]] &amp; " (" &amp; StruttureRicettive[[#This Row],[Città]] &amp; ")"</f>
        <v>VILLA BELO HORIZONTE (MACERATA)</v>
      </c>
      <c r="B6107" t="str">
        <f>_xlfn.XLOOKUP(ElencoStrutture!A6107,StruttureRicettive[DenominazioneCittà],StruttureRicettive[Città])</f>
        <v>MACERATA</v>
      </c>
      <c r="C6107" t="str">
        <f>_xlfn.XLOOKUP(A6107,StruttureRicettive[DenominazioneCittà],StruttureRicettive[Località])</f>
        <v>no info</v>
      </c>
      <c r="D6107" t="str">
        <f>_xlfn.XLOOKUP(A6107,StruttureRicettive[DenominazioneCittà],StruttureRicettive[Località2])</f>
        <v>MACERATA</v>
      </c>
    </row>
    <row r="6108" spans="1:4" x14ac:dyDescent="0.25">
      <c r="A6108" t="str">
        <f>StruttureRicettive[[#This Row],[Denominazione]] &amp; " (" &amp; StruttureRicettive[[#This Row],[Città]] &amp; ")"</f>
        <v>VILLA BELSITO (RIPATRANSONE)</v>
      </c>
      <c r="B6108" t="str">
        <f>_xlfn.XLOOKUP(ElencoStrutture!A6108,StruttureRicettive[DenominazioneCittà],StruttureRicettive[Città])</f>
        <v>RIPATRANSONE</v>
      </c>
      <c r="C6108" t="str">
        <f>_xlfn.XLOOKUP(A6108,StruttureRicettive[DenominazioneCittà],StruttureRicettive[Località])</f>
        <v>RIPATRANSONE</v>
      </c>
      <c r="D6108" t="str">
        <f>_xlfn.XLOOKUP(A6108,StruttureRicettive[DenominazioneCittà],StruttureRicettive[Località2])</f>
        <v>RIPATRANSONE</v>
      </c>
    </row>
    <row r="6109" spans="1:4" x14ac:dyDescent="0.25">
      <c r="A6109" t="str">
        <f>StruttureRicettive[[#This Row],[Denominazione]] &amp; " (" &amp; StruttureRicettive[[#This Row],[Città]] &amp; ")"</f>
        <v>VILLA BELVEDERE DEGLI ULIVI DI CAPRIONI CARLO (OSIMO)</v>
      </c>
      <c r="B6109" t="str">
        <f>_xlfn.XLOOKUP(ElencoStrutture!A6109,StruttureRicettive[DenominazioneCittà],StruttureRicettive[Città])</f>
        <v>OSIMO</v>
      </c>
      <c r="C6109" t="str">
        <f>_xlfn.XLOOKUP(A6109,StruttureRicettive[DenominazioneCittà],StruttureRicettive[Località])</f>
        <v>OSIMO</v>
      </c>
      <c r="D6109" t="str">
        <f>_xlfn.XLOOKUP(A6109,StruttureRicettive[DenominazioneCittà],StruttureRicettive[Località2])</f>
        <v>OSIMO</v>
      </c>
    </row>
    <row r="6110" spans="1:4" x14ac:dyDescent="0.25">
      <c r="A6110" t="str">
        <f>StruttureRicettive[[#This Row],[Denominazione]] &amp; " (" &amp; StruttureRicettive[[#This Row],[Città]] &amp; ")"</f>
        <v>VILLA BIANCA CICCOLINI RESIDENZA D'EPOCA (MACERATA)</v>
      </c>
      <c r="B6110" t="str">
        <f>_xlfn.XLOOKUP(ElencoStrutture!A6110,StruttureRicettive[DenominazioneCittà],StruttureRicettive[Città])</f>
        <v>MACERATA</v>
      </c>
      <c r="C6110" t="str">
        <f>_xlfn.XLOOKUP(A6110,StruttureRicettive[DenominazioneCittà],StruttureRicettive[Località])</f>
        <v>MADONNA DEL MONTE</v>
      </c>
      <c r="D6110" t="str">
        <f>_xlfn.XLOOKUP(A6110,StruttureRicettive[DenominazioneCittà],StruttureRicettive[Località2])</f>
        <v>MADONNA DEL MONTE</v>
      </c>
    </row>
    <row r="6111" spans="1:4" x14ac:dyDescent="0.25">
      <c r="A6111" t="str">
        <f>StruttureRicettive[[#This Row],[Denominazione]] &amp; " (" &amp; StruttureRicettive[[#This Row],[Città]] &amp; ")"</f>
        <v>VILLA BOCCABIANCA (CUPRA MARITTIMA)</v>
      </c>
      <c r="B6111" t="str">
        <f>_xlfn.XLOOKUP(ElencoStrutture!A6111,StruttureRicettive[DenominazioneCittà],StruttureRicettive[Città])</f>
        <v>CUPRA MARITTIMA</v>
      </c>
      <c r="C6111" t="str">
        <f>_xlfn.XLOOKUP(A6111,StruttureRicettive[DenominazioneCittà],StruttureRicettive[Località])</f>
        <v>CUPRAMARITTIMA</v>
      </c>
      <c r="D6111" t="str">
        <f>_xlfn.XLOOKUP(A6111,StruttureRicettive[DenominazioneCittà],StruttureRicettive[Località2])</f>
        <v>CUPRAMARITTIMA</v>
      </c>
    </row>
    <row r="6112" spans="1:4" x14ac:dyDescent="0.25">
      <c r="A6112" t="str">
        <f>StruttureRicettive[[#This Row],[Denominazione]] &amp; " (" &amp; StruttureRicettive[[#This Row],[Città]] &amp; ")"</f>
        <v>VILLA BORROMEO (PESARO)</v>
      </c>
      <c r="B6112" t="str">
        <f>_xlfn.XLOOKUP(ElencoStrutture!A6112,StruttureRicettive[DenominazioneCittà],StruttureRicettive[Città])</f>
        <v>PESARO</v>
      </c>
      <c r="C6112" t="str">
        <f>_xlfn.XLOOKUP(A6112,StruttureRicettive[DenominazioneCittà],StruttureRicettive[Località])</f>
        <v>PESARO</v>
      </c>
      <c r="D6112" t="str">
        <f>_xlfn.XLOOKUP(A6112,StruttureRicettive[DenominazioneCittà],StruttureRicettive[Località2])</f>
        <v>PESARO</v>
      </c>
    </row>
    <row r="6113" spans="1:4" x14ac:dyDescent="0.25">
      <c r="A6113" t="str">
        <f>StruttureRicettive[[#This Row],[Denominazione]] &amp; " (" &amp; StruttureRicettive[[#This Row],[Città]] &amp; ")"</f>
        <v>VILLA CASABIANCA (CASTELRAIMONDO)</v>
      </c>
      <c r="B6113" t="str">
        <f>_xlfn.XLOOKUP(ElencoStrutture!A6113,StruttureRicettive[DenominazioneCittà],StruttureRicettive[Città])</f>
        <v>CASTELRAIMONDO</v>
      </c>
      <c r="C6113" t="str">
        <f>_xlfn.XLOOKUP(A6113,StruttureRicettive[DenominazioneCittà],StruttureRicettive[Località])</f>
        <v>CASTELRAIMONDO</v>
      </c>
      <c r="D6113" t="str">
        <f>_xlfn.XLOOKUP(A6113,StruttureRicettive[DenominazioneCittà],StruttureRicettive[Località2])</f>
        <v>CASTELRAIMONDO</v>
      </c>
    </row>
    <row r="6114" spans="1:4" x14ac:dyDescent="0.25">
      <c r="A6114" t="str">
        <f>StruttureRicettive[[#This Row],[Denominazione]] &amp; " (" &amp; StruttureRicettive[[#This Row],[Città]] &amp; ")"</f>
        <v>VILLA CASTELLANI (MOGLIANO)</v>
      </c>
      <c r="B6114" t="str">
        <f>_xlfn.XLOOKUP(ElencoStrutture!A6114,StruttureRicettive[DenominazioneCittà],StruttureRicettive[Città])</f>
        <v>MOGLIANO</v>
      </c>
      <c r="C6114" t="str">
        <f>_xlfn.XLOOKUP(A6114,StruttureRicettive[DenominazioneCittà],StruttureRicettive[Località])</f>
        <v>MOGLIANO</v>
      </c>
      <c r="D6114" t="str">
        <f>_xlfn.XLOOKUP(A6114,StruttureRicettive[DenominazioneCittà],StruttureRicettive[Località2])</f>
        <v>MOGLIANO</v>
      </c>
    </row>
    <row r="6115" spans="1:4" x14ac:dyDescent="0.25">
      <c r="A6115" t="str">
        <f>StruttureRicettive[[#This Row],[Denominazione]] &amp; " (" &amp; StruttureRicettive[[#This Row],[Città]] &amp; ")"</f>
        <v>VILLA CASTELLETTA (CINGOLI)</v>
      </c>
      <c r="B6115" t="str">
        <f>_xlfn.XLOOKUP(ElencoStrutture!A6115,StruttureRicettive[DenominazioneCittà],StruttureRicettive[Città])</f>
        <v>CINGOLI</v>
      </c>
      <c r="C6115" t="str">
        <f>_xlfn.XLOOKUP(A6115,StruttureRicettive[DenominazioneCittà],StruttureRicettive[Località])</f>
        <v>CINGOLI</v>
      </c>
      <c r="D6115" t="str">
        <f>_xlfn.XLOOKUP(A6115,StruttureRicettive[DenominazioneCittà],StruttureRicettive[Località2])</f>
        <v>CINGOLI</v>
      </c>
    </row>
    <row r="6116" spans="1:4" x14ac:dyDescent="0.25">
      <c r="A6116" t="str">
        <f>StruttureRicettive[[#This Row],[Denominazione]] &amp; " (" &amp; StruttureRicettive[[#This Row],[Città]] &amp; ")"</f>
        <v>VILLA CATTANI STUART (PESARO)</v>
      </c>
      <c r="B6116" t="str">
        <f>_xlfn.XLOOKUP(ElencoStrutture!A6116,StruttureRicettive[DenominazioneCittà],StruttureRicettive[Città])</f>
        <v>PESARO</v>
      </c>
      <c r="C6116" t="str">
        <f>_xlfn.XLOOKUP(A6116,StruttureRicettive[DenominazioneCittà],StruttureRicettive[Località])</f>
        <v>PESARO</v>
      </c>
      <c r="D6116" t="str">
        <f>_xlfn.XLOOKUP(A6116,StruttureRicettive[DenominazioneCittà],StruttureRicettive[Località2])</f>
        <v>PESARO</v>
      </c>
    </row>
    <row r="6117" spans="1:4" x14ac:dyDescent="0.25">
      <c r="A6117" t="str">
        <f>StruttureRicettive[[#This Row],[Denominazione]] &amp; " (" &amp; StruttureRicettive[[#This Row],[Città]] &amp; ")"</f>
        <v>VILLA CENSI MANCIA (FABRIANO)</v>
      </c>
      <c r="B6117" t="str">
        <f>_xlfn.XLOOKUP(ElencoStrutture!A6117,StruttureRicettive[DenominazioneCittà],StruttureRicettive[Città])</f>
        <v>FABRIANO</v>
      </c>
      <c r="C6117" t="str">
        <f>_xlfn.XLOOKUP(A6117,StruttureRicettive[DenominazioneCittà],StruttureRicettive[Località])</f>
        <v>ALBACINA</v>
      </c>
      <c r="D6117" t="str">
        <f>_xlfn.XLOOKUP(A6117,StruttureRicettive[DenominazioneCittà],StruttureRicettive[Località2])</f>
        <v>ALBACINA</v>
      </c>
    </row>
    <row r="6118" spans="1:4" x14ac:dyDescent="0.25">
      <c r="A6118" t="str">
        <f>StruttureRicettive[[#This Row],[Denominazione]] &amp; " (" &amp; StruttureRicettive[[#This Row],[Città]] &amp; ")"</f>
        <v>VILLA CERBARA (FOSSOMBRONE)</v>
      </c>
      <c r="B6118" t="str">
        <f>_xlfn.XLOOKUP(ElencoStrutture!A6118,StruttureRicettive[DenominazioneCittà],StruttureRicettive[Città])</f>
        <v>FOSSOMBRONE</v>
      </c>
      <c r="C6118" t="str">
        <f>_xlfn.XLOOKUP(A6118,StruttureRicettive[DenominazioneCittà],StruttureRicettive[Località])</f>
        <v>no info</v>
      </c>
      <c r="D6118" t="str">
        <f>_xlfn.XLOOKUP(A6118,StruttureRicettive[DenominazioneCittà],StruttureRicettive[Località2])</f>
        <v>FOSSOMBRONE</v>
      </c>
    </row>
    <row r="6119" spans="1:4" x14ac:dyDescent="0.25">
      <c r="A6119" t="str">
        <f>StruttureRicettive[[#This Row],[Denominazione]] &amp; " (" &amp; StruttureRicettive[[#This Row],[Città]] &amp; ")"</f>
        <v>VILLA CERQUETO di CAUCCI MARIA PIA (MONTALTO DELLE MARCHE)</v>
      </c>
      <c r="B6119" t="str">
        <f>_xlfn.XLOOKUP(ElencoStrutture!A6119,StruttureRicettive[DenominazioneCittà],StruttureRicettive[Città])</f>
        <v>MONTALTO DELLE MARCHE</v>
      </c>
      <c r="C6119" t="str">
        <f>_xlfn.XLOOKUP(A6119,StruttureRicettive[DenominazioneCittà],StruttureRicettive[Località])</f>
        <v>PORCHIA</v>
      </c>
      <c r="D6119" t="str">
        <f>_xlfn.XLOOKUP(A6119,StruttureRicettive[DenominazioneCittà],StruttureRicettive[Località2])</f>
        <v>PORCHIA</v>
      </c>
    </row>
    <row r="6120" spans="1:4" x14ac:dyDescent="0.25">
      <c r="A6120" t="str">
        <f>StruttureRicettive[[#This Row],[Denominazione]] &amp; " (" &amp; StruttureRicettive[[#This Row],[Città]] &amp; ")"</f>
        <v>VILLA CHATOE' (RIPATRANSONE)</v>
      </c>
      <c r="B6120" t="str">
        <f>_xlfn.XLOOKUP(ElencoStrutture!A6120,StruttureRicettive[DenominazioneCittà],StruttureRicettive[Città])</f>
        <v>RIPATRANSONE</v>
      </c>
      <c r="C6120" t="str">
        <f>_xlfn.XLOOKUP(A6120,StruttureRicettive[DenominazioneCittà],StruttureRicettive[Località])</f>
        <v>RIPATRANSONE</v>
      </c>
      <c r="D6120" t="str">
        <f>_xlfn.XLOOKUP(A6120,StruttureRicettive[DenominazioneCittà],StruttureRicettive[Località2])</f>
        <v>RIPATRANSONE</v>
      </c>
    </row>
    <row r="6121" spans="1:4" x14ac:dyDescent="0.25">
      <c r="A6121" t="str">
        <f>StruttureRicettive[[#This Row],[Denominazione]] &amp; " (" &amp; StruttureRicettive[[#This Row],[Città]] &amp; ")"</f>
        <v>VILLA CICCHI (MONTEPRANDONE)</v>
      </c>
      <c r="B6121" t="str">
        <f>_xlfn.XLOOKUP(ElencoStrutture!A6121,StruttureRicettive[DenominazioneCittà],StruttureRicettive[Città])</f>
        <v>MONTEPRANDONE</v>
      </c>
      <c r="C6121" t="str">
        <f>_xlfn.XLOOKUP(A6121,StruttureRicettive[DenominazioneCittà],StruttureRicettive[Località])</f>
        <v>MONTEPRANDONE</v>
      </c>
      <c r="D6121" t="str">
        <f>_xlfn.XLOOKUP(A6121,StruttureRicettive[DenominazioneCittà],StruttureRicettive[Località2])</f>
        <v>MONTEPRANDONE</v>
      </c>
    </row>
    <row r="6122" spans="1:4" x14ac:dyDescent="0.25">
      <c r="A6122" t="str">
        <f>StruttureRicettive[[#This Row],[Denominazione]] &amp; " (" &amp; StruttureRicettive[[#This Row],[Città]] &amp; ")"</f>
        <v>VILLA CLAUDI (CAMERINO)</v>
      </c>
      <c r="B6122" t="str">
        <f>_xlfn.XLOOKUP(ElencoStrutture!A6122,StruttureRicettive[DenominazioneCittà],StruttureRicettive[Città])</f>
        <v>CAMERINO</v>
      </c>
      <c r="C6122" t="str">
        <f>_xlfn.XLOOKUP(A6122,StruttureRicettive[DenominazioneCittà],StruttureRicettive[Località])</f>
        <v>RAGGIANO</v>
      </c>
      <c r="D6122" t="str">
        <f>_xlfn.XLOOKUP(A6122,StruttureRicettive[DenominazioneCittà],StruttureRicettive[Località2])</f>
        <v>RAGGIANO</v>
      </c>
    </row>
    <row r="6123" spans="1:4" x14ac:dyDescent="0.25">
      <c r="A6123" t="str">
        <f>StruttureRicettive[[#This Row],[Denominazione]] &amp; " (" &amp; StruttureRicettive[[#This Row],[Città]] &amp; ")"</f>
        <v>VILLA CLAUDIA RESORT (TAVULLIA)</v>
      </c>
      <c r="B6123" t="str">
        <f>_xlfn.XLOOKUP(ElencoStrutture!A6123,StruttureRicettive[DenominazioneCittà],StruttureRicettive[Città])</f>
        <v>TAVULLIA</v>
      </c>
      <c r="C6123" t="str">
        <f>_xlfn.XLOOKUP(A6123,StruttureRicettive[DenominazioneCittà],StruttureRicettive[Località])</f>
        <v>TAVULLIA</v>
      </c>
      <c r="D6123" t="str">
        <f>_xlfn.XLOOKUP(A6123,StruttureRicettive[DenominazioneCittà],StruttureRicettive[Località2])</f>
        <v>TAVULLIA</v>
      </c>
    </row>
    <row r="6124" spans="1:4" x14ac:dyDescent="0.25">
      <c r="A6124" t="str">
        <f>StruttureRicettive[[#This Row],[Denominazione]] &amp; " (" &amp; StruttureRicettive[[#This Row],[Città]] &amp; ")"</f>
        <v>VILLA COLLEPERE (MATELICA)</v>
      </c>
      <c r="B6124" t="str">
        <f>_xlfn.XLOOKUP(ElencoStrutture!A6124,StruttureRicettive[DenominazioneCittà],StruttureRicettive[Città])</f>
        <v>MATELICA</v>
      </c>
      <c r="C6124" t="str">
        <f>_xlfn.XLOOKUP(A6124,StruttureRicettive[DenominazioneCittà],StruttureRicettive[Località])</f>
        <v>MATELICA</v>
      </c>
      <c r="D6124" t="str">
        <f>_xlfn.XLOOKUP(A6124,StruttureRicettive[DenominazioneCittà],StruttureRicettive[Località2])</f>
        <v>MATELICA</v>
      </c>
    </row>
    <row r="6125" spans="1:4" x14ac:dyDescent="0.25">
      <c r="A6125" t="str">
        <f>StruttureRicettive[[#This Row],[Denominazione]] &amp; " (" &amp; StruttureRicettive[[#This Row],[Città]] &amp; ")"</f>
        <v>VILLA CORALIA (OSIMO)</v>
      </c>
      <c r="B6125" t="str">
        <f>_xlfn.XLOOKUP(ElencoStrutture!A6125,StruttureRicettive[DenominazioneCittà],StruttureRicettive[Città])</f>
        <v>OSIMO</v>
      </c>
      <c r="C6125" t="str">
        <f>_xlfn.XLOOKUP(A6125,StruttureRicettive[DenominazioneCittà],StruttureRicettive[Località])</f>
        <v>no info</v>
      </c>
      <c r="D6125" t="str">
        <f>_xlfn.XLOOKUP(A6125,StruttureRicettive[DenominazioneCittà],StruttureRicettive[Località2])</f>
        <v>OSIMO</v>
      </c>
    </row>
    <row r="6126" spans="1:4" x14ac:dyDescent="0.25">
      <c r="A6126" t="str">
        <f>StruttureRicettive[[#This Row],[Denominazione]] &amp; " (" &amp; StruttureRicettive[[#This Row],[Città]] &amp; ")"</f>
        <v>VILLA CORALLO (SAN BENEDETTO DEL TRONTO)</v>
      </c>
      <c r="B6126" t="str">
        <f>_xlfn.XLOOKUP(ElencoStrutture!A6126,StruttureRicettive[DenominazioneCittà],StruttureRicettive[Città])</f>
        <v>SAN BENEDETTO DEL TRONTO</v>
      </c>
      <c r="C6126" t="str">
        <f>_xlfn.XLOOKUP(A6126,StruttureRicettive[DenominazioneCittà],StruttureRicettive[Località])</f>
        <v>SAN BENEDETTO DEL TRONTO</v>
      </c>
      <c r="D6126" t="str">
        <f>_xlfn.XLOOKUP(A6126,StruttureRicettive[DenominazioneCittà],StruttureRicettive[Località2])</f>
        <v>SAN BENEDETTO DEL TRONTO</v>
      </c>
    </row>
    <row r="6127" spans="1:4" x14ac:dyDescent="0.25">
      <c r="A6127" t="str">
        <f>StruttureRicettive[[#This Row],[Denominazione]] &amp; " (" &amp; StruttureRicettive[[#This Row],[Città]] &amp; ")"</f>
        <v>VILLA CRU (ORTEZZANO)</v>
      </c>
      <c r="B6127" t="str">
        <f>_xlfn.XLOOKUP(ElencoStrutture!A6127,StruttureRicettive[DenominazioneCittà],StruttureRicettive[Città])</f>
        <v>ORTEZZANO</v>
      </c>
      <c r="C6127" t="str">
        <f>_xlfn.XLOOKUP(A6127,StruttureRicettive[DenominazioneCittà],StruttureRicettive[Località])</f>
        <v>no info</v>
      </c>
      <c r="D6127" t="str">
        <f>_xlfn.XLOOKUP(A6127,StruttureRicettive[DenominazioneCittà],StruttureRicettive[Località2])</f>
        <v>ORTEZZANO</v>
      </c>
    </row>
    <row r="6128" spans="1:4" x14ac:dyDescent="0.25">
      <c r="A6128" t="str">
        <f>StruttureRicettive[[#This Row],[Denominazione]] &amp; " (" &amp; StruttureRicettive[[#This Row],[Città]] &amp; ")"</f>
        <v>VILLA DEA AFFITTACAMERE (NUMANA)</v>
      </c>
      <c r="B6128" t="str">
        <f>_xlfn.XLOOKUP(ElencoStrutture!A6128,StruttureRicettive[DenominazioneCittà],StruttureRicettive[Città])</f>
        <v>NUMANA</v>
      </c>
      <c r="C6128" t="str">
        <f>_xlfn.XLOOKUP(A6128,StruttureRicettive[DenominazioneCittà],StruttureRicettive[Località])</f>
        <v>NUMANA</v>
      </c>
      <c r="D6128" t="str">
        <f>_xlfn.XLOOKUP(A6128,StruttureRicettive[DenominazioneCittà],StruttureRicettive[Località2])</f>
        <v>NUMANA</v>
      </c>
    </row>
    <row r="6129" spans="1:4" x14ac:dyDescent="0.25">
      <c r="A6129" t="str">
        <f>StruttureRicettive[[#This Row],[Denominazione]] &amp; " (" &amp; StruttureRicettive[[#This Row],[Città]] &amp; ")"</f>
        <v>VILLA DEGLI ORTI (CAGLI)</v>
      </c>
      <c r="B6129" t="str">
        <f>_xlfn.XLOOKUP(ElencoStrutture!A6129,StruttureRicettive[DenominazioneCittà],StruttureRicettive[Città])</f>
        <v>CAGLI</v>
      </c>
      <c r="C6129" t="str">
        <f>_xlfn.XLOOKUP(A6129,StruttureRicettive[DenominazioneCittà],StruttureRicettive[Località])</f>
        <v>no info</v>
      </c>
      <c r="D6129" t="str">
        <f>_xlfn.XLOOKUP(A6129,StruttureRicettive[DenominazioneCittà],StruttureRicettive[Località2])</f>
        <v>CAGLI</v>
      </c>
    </row>
    <row r="6130" spans="1:4" x14ac:dyDescent="0.25">
      <c r="A6130" t="str">
        <f>StruttureRicettive[[#This Row],[Denominazione]] &amp; " (" &amp; StruttureRicettive[[#This Row],[Città]] &amp; ")"</f>
        <v>VILLA DEL CAVALIERE (SAN SEVERINO MARCHE)</v>
      </c>
      <c r="B6130" t="str">
        <f>_xlfn.XLOOKUP(ElencoStrutture!A6130,StruttureRicettive[DenominazioneCittà],StruttureRicettive[Città])</f>
        <v>SAN SEVERINO MARCHE</v>
      </c>
      <c r="C6130" t="str">
        <f>_xlfn.XLOOKUP(A6130,StruttureRicettive[DenominazioneCittà],StruttureRicettive[Località])</f>
        <v>SAN SEVERINO MARCHE</v>
      </c>
      <c r="D6130" t="str">
        <f>_xlfn.XLOOKUP(A6130,StruttureRicettive[DenominazioneCittà],StruttureRicettive[Località2])</f>
        <v>SAN SEVERINO MARCHE</v>
      </c>
    </row>
    <row r="6131" spans="1:4" x14ac:dyDescent="0.25">
      <c r="A6131" t="str">
        <f>StruttureRicettive[[#This Row],[Denominazione]] &amp; " (" &amp; StruttureRicettive[[#This Row],[Città]] &amp; ")"</f>
        <v>VILLA DELL' AGATA (SANT'ANGELO IN VADO)</v>
      </c>
      <c r="B6131" t="str">
        <f>_xlfn.XLOOKUP(ElencoStrutture!A6131,StruttureRicettive[DenominazioneCittà],StruttureRicettive[Città])</f>
        <v>SANT'ANGELO IN VADO</v>
      </c>
      <c r="C6131" t="str">
        <f>_xlfn.XLOOKUP(A6131,StruttureRicettive[DenominazioneCittà],StruttureRicettive[Località])</f>
        <v>LOC.BACIUCCARO</v>
      </c>
      <c r="D6131" t="str">
        <f>_xlfn.XLOOKUP(A6131,StruttureRicettive[DenominazioneCittà],StruttureRicettive[Località2])</f>
        <v>LOC.BACIUCCARO</v>
      </c>
    </row>
    <row r="6132" spans="1:4" x14ac:dyDescent="0.25">
      <c r="A6132" t="str">
        <f>StruttureRicettive[[#This Row],[Denominazione]] &amp; " (" &amp; StruttureRicettive[[#This Row],[Città]] &amp; ")"</f>
        <v>VILLA DI MONTEROSSO (SASSOFERRATO)</v>
      </c>
      <c r="B6132" t="str">
        <f>_xlfn.XLOOKUP(ElencoStrutture!A6132,StruttureRicettive[DenominazioneCittà],StruttureRicettive[Città])</f>
        <v>SASSOFERRATO</v>
      </c>
      <c r="C6132" t="str">
        <f>_xlfn.XLOOKUP(A6132,StruttureRicettive[DenominazioneCittà],StruttureRicettive[Località])</f>
        <v>LOC.VILLA</v>
      </c>
      <c r="D6132" t="str">
        <f>_xlfn.XLOOKUP(A6132,StruttureRicettive[DenominazioneCittà],StruttureRicettive[Località2])</f>
        <v>LOC.VILLA</v>
      </c>
    </row>
    <row r="6133" spans="1:4" x14ac:dyDescent="0.25">
      <c r="A6133" t="str">
        <f>StruttureRicettive[[#This Row],[Denominazione]] &amp; " (" &amp; StruttureRicettive[[#This Row],[Città]] &amp; ")"</f>
        <v>VILLA DIANA (MOMBAROCCIO)</v>
      </c>
      <c r="B6133" t="str">
        <f>_xlfn.XLOOKUP(ElencoStrutture!A6133,StruttureRicettive[DenominazioneCittà],StruttureRicettive[Città])</f>
        <v>MOMBAROCCIO</v>
      </c>
      <c r="C6133" t="str">
        <f>_xlfn.XLOOKUP(A6133,StruttureRicettive[DenominazioneCittà],StruttureRicettive[Località])</f>
        <v>MOMBAROCCIO</v>
      </c>
      <c r="D6133" t="str">
        <f>_xlfn.XLOOKUP(A6133,StruttureRicettive[DenominazioneCittà],StruttureRicettive[Località2])</f>
        <v>MOMBAROCCIO</v>
      </c>
    </row>
    <row r="6134" spans="1:4" x14ac:dyDescent="0.25">
      <c r="A6134" t="str">
        <f>StruttureRicettive[[#This Row],[Denominazione]] &amp; " (" &amp; StruttureRicettive[[#This Row],[Città]] &amp; ")"</f>
        <v>VILLA ENRICO (URBANIA)</v>
      </c>
      <c r="B6134" t="str">
        <f>_xlfn.XLOOKUP(ElencoStrutture!A6134,StruttureRicettive[DenominazioneCittà],StruttureRicettive[Città])</f>
        <v>URBANIA</v>
      </c>
      <c r="C6134" t="str">
        <f>_xlfn.XLOOKUP(A6134,StruttureRicettive[DenominazioneCittà],StruttureRicettive[Località])</f>
        <v>no info</v>
      </c>
      <c r="D6134" t="str">
        <f>_xlfn.XLOOKUP(A6134,StruttureRicettive[DenominazioneCittà],StruttureRicettive[Località2])</f>
        <v>URBANIA</v>
      </c>
    </row>
    <row r="6135" spans="1:4" x14ac:dyDescent="0.25">
      <c r="A6135" t="str">
        <f>StruttureRicettive[[#This Row],[Denominazione]] &amp; " (" &amp; StruttureRicettive[[#This Row],[Città]] &amp; ")"</f>
        <v>VILLA EVA (SIROLO)</v>
      </c>
      <c r="B6135" t="str">
        <f>_xlfn.XLOOKUP(ElencoStrutture!A6135,StruttureRicettive[DenominazioneCittà],StruttureRicettive[Città])</f>
        <v>SIROLO</v>
      </c>
      <c r="C6135" t="str">
        <f>_xlfn.XLOOKUP(A6135,StruttureRicettive[DenominazioneCittà],StruttureRicettive[Località])</f>
        <v>SIROLO</v>
      </c>
      <c r="D6135" t="str">
        <f>_xlfn.XLOOKUP(A6135,StruttureRicettive[DenominazioneCittà],StruttureRicettive[Località2])</f>
        <v>SIROLO</v>
      </c>
    </row>
    <row r="6136" spans="1:4" x14ac:dyDescent="0.25">
      <c r="A6136" t="str">
        <f>StruttureRicettive[[#This Row],[Denominazione]] &amp; " (" &amp; StruttureRicettive[[#This Row],[Città]] &amp; ")"</f>
        <v>VILLA FEDERICA AGRITURISMO (MERGO)</v>
      </c>
      <c r="B6136" t="str">
        <f>_xlfn.XLOOKUP(ElencoStrutture!A6136,StruttureRicettive[DenominazioneCittà],StruttureRicettive[Città])</f>
        <v>MERGO</v>
      </c>
      <c r="C6136" t="str">
        <f>_xlfn.XLOOKUP(A6136,StruttureRicettive[DenominazioneCittà],StruttureRicettive[Località])</f>
        <v>MERGO</v>
      </c>
      <c r="D6136" t="str">
        <f>_xlfn.XLOOKUP(A6136,StruttureRicettive[DenominazioneCittà],StruttureRicettive[Località2])</f>
        <v>MERGO</v>
      </c>
    </row>
    <row r="6137" spans="1:4" x14ac:dyDescent="0.25">
      <c r="A6137" t="str">
        <f>StruttureRicettive[[#This Row],[Denominazione]] &amp; " (" &amp; StruttureRicettive[[#This Row],[Città]] &amp; ")"</f>
        <v>VILLA FIOR (MONTEMONACO)</v>
      </c>
      <c r="B6137" t="str">
        <f>_xlfn.XLOOKUP(ElencoStrutture!A6137,StruttureRicettive[DenominazioneCittà],StruttureRicettive[Città])</f>
        <v>MONTEMONACO</v>
      </c>
      <c r="C6137" t="str">
        <f>_xlfn.XLOOKUP(A6137,StruttureRicettive[DenominazioneCittà],StruttureRicettive[Località])</f>
        <v>MONTEMONACO</v>
      </c>
      <c r="D6137" t="str">
        <f>_xlfn.XLOOKUP(A6137,StruttureRicettive[DenominazioneCittà],StruttureRicettive[Località2])</f>
        <v>MONTEMONACO</v>
      </c>
    </row>
    <row r="6138" spans="1:4" x14ac:dyDescent="0.25">
      <c r="A6138" t="str">
        <f>StruttureRicettive[[#This Row],[Denominazione]] &amp; " (" &amp; StruttureRicettive[[#This Row],[Città]] &amp; ")"</f>
        <v>VILLA FIORITA di RAPACCINI PASQUALE (TREIA)</v>
      </c>
      <c r="B6138" t="str">
        <f>_xlfn.XLOOKUP(ElencoStrutture!A6138,StruttureRicettive[DenominazioneCittà],StruttureRicettive[Città])</f>
        <v>TREIA</v>
      </c>
      <c r="C6138" t="str">
        <f>_xlfn.XLOOKUP(A6138,StruttureRicettive[DenominazioneCittà],StruttureRicettive[Località])</f>
        <v>TREIA</v>
      </c>
      <c r="D6138" t="str">
        <f>_xlfn.XLOOKUP(A6138,StruttureRicettive[DenominazioneCittà],StruttureRicettive[Località2])</f>
        <v>TREIA</v>
      </c>
    </row>
    <row r="6139" spans="1:4" x14ac:dyDescent="0.25">
      <c r="A6139" t="str">
        <f>StruttureRicettive[[#This Row],[Denominazione]] &amp; " (" &amp; StruttureRicettive[[#This Row],[Città]] &amp; ")"</f>
        <v>VILLA FLO (AMANDOLA)</v>
      </c>
      <c r="B6139" t="str">
        <f>_xlfn.XLOOKUP(ElencoStrutture!A6139,StruttureRicettive[DenominazioneCittà],StruttureRicettive[Città])</f>
        <v>AMANDOLA</v>
      </c>
      <c r="C6139" t="str">
        <f>_xlfn.XLOOKUP(A6139,StruttureRicettive[DenominazioneCittà],StruttureRicettive[Località])</f>
        <v>no info</v>
      </c>
      <c r="D6139" t="str">
        <f>_xlfn.XLOOKUP(A6139,StruttureRicettive[DenominazioneCittà],StruttureRicettive[Località2])</f>
        <v>AMANDOLA</v>
      </c>
    </row>
    <row r="6140" spans="1:4" x14ac:dyDescent="0.25">
      <c r="A6140" t="str">
        <f>StruttureRicettive[[#This Row],[Denominazione]] &amp; " (" &amp; StruttureRicettive[[#This Row],[Città]] &amp; ")"</f>
        <v>VILLA FONTALBA (CAGLI)</v>
      </c>
      <c r="B6140" t="str">
        <f>_xlfn.XLOOKUP(ElencoStrutture!A6140,StruttureRicettive[DenominazioneCittà],StruttureRicettive[Città])</f>
        <v>CAGLI</v>
      </c>
      <c r="C6140" t="str">
        <f>_xlfn.XLOOKUP(A6140,StruttureRicettive[DenominazioneCittà],StruttureRicettive[Località])</f>
        <v>CAGLI</v>
      </c>
      <c r="D6140" t="str">
        <f>_xlfn.XLOOKUP(A6140,StruttureRicettive[DenominazioneCittà],StruttureRicettive[Località2])</f>
        <v>CAGLI</v>
      </c>
    </row>
    <row r="6141" spans="1:4" x14ac:dyDescent="0.25">
      <c r="A6141" t="str">
        <f>StruttureRicettive[[#This Row],[Denominazione]] &amp; " (" &amp; StruttureRicettive[[#This Row],[Città]] &amp; ")"</f>
        <v>VILLA FONTI (ORCIANO DI PESARO)</v>
      </c>
      <c r="B6141" t="str">
        <f>_xlfn.XLOOKUP(ElencoStrutture!A6141,StruttureRicettive[DenominazioneCittà],StruttureRicettive[Città])</f>
        <v>ORCIANO DI PESARO</v>
      </c>
      <c r="C6141" t="str">
        <f>_xlfn.XLOOKUP(A6141,StruttureRicettive[DenominazioneCittà],StruttureRicettive[Località])</f>
        <v>no info</v>
      </c>
      <c r="D6141" t="str">
        <f>_xlfn.XLOOKUP(A6141,StruttureRicettive[DenominazioneCittà],StruttureRicettive[Località2])</f>
        <v>ORCIANO DI PESARO</v>
      </c>
    </row>
    <row r="6142" spans="1:4" x14ac:dyDescent="0.25">
      <c r="A6142" t="str">
        <f>StruttureRicettive[[#This Row],[Denominazione]] &amp; " (" &amp; StruttureRicettive[[#This Row],[Città]] &amp; ")"</f>
        <v>VILLA FRANCA (PESARO)</v>
      </c>
      <c r="B6142" t="str">
        <f>_xlfn.XLOOKUP(ElencoStrutture!A6142,StruttureRicettive[DenominazioneCittà],StruttureRicettive[Città])</f>
        <v>PESARO</v>
      </c>
      <c r="C6142" t="str">
        <f>_xlfn.XLOOKUP(A6142,StruttureRicettive[DenominazioneCittà],StruttureRicettive[Località])</f>
        <v>PESARO</v>
      </c>
      <c r="D6142" t="str">
        <f>_xlfn.XLOOKUP(A6142,StruttureRicettive[DenominazioneCittà],StruttureRicettive[Località2])</f>
        <v>PESARO</v>
      </c>
    </row>
    <row r="6143" spans="1:4" x14ac:dyDescent="0.25">
      <c r="A6143" t="str">
        <f>StruttureRicettive[[#This Row],[Denominazione]] &amp; " (" &amp; StruttureRicettive[[#This Row],[Città]] &amp; ")"</f>
        <v>VILLA FUNARI COUNTRY HOUSE (SERVIGLIANO)</v>
      </c>
      <c r="B6143" t="str">
        <f>_xlfn.XLOOKUP(ElencoStrutture!A6143,StruttureRicettive[DenominazioneCittà],StruttureRicettive[Città])</f>
        <v>SERVIGLIANO</v>
      </c>
      <c r="C6143" t="str">
        <f>_xlfn.XLOOKUP(A6143,StruttureRicettive[DenominazioneCittà],StruttureRicettive[Località])</f>
        <v>SERVIGLIANO</v>
      </c>
      <c r="D6143" t="str">
        <f>_xlfn.XLOOKUP(A6143,StruttureRicettive[DenominazioneCittà],StruttureRicettive[Località2])</f>
        <v>SERVIGLIANO</v>
      </c>
    </row>
    <row r="6144" spans="1:4" x14ac:dyDescent="0.25">
      <c r="A6144" t="str">
        <f>StruttureRicettive[[#This Row],[Denominazione]] &amp; " (" &amp; StruttureRicettive[[#This Row],[Città]] &amp; ")"</f>
        <v>VILLA GEMINIANI (MONTALTO DELLE MARCHE)</v>
      </c>
      <c r="B6144" t="str">
        <f>_xlfn.XLOOKUP(ElencoStrutture!A6144,StruttureRicettive[DenominazioneCittà],StruttureRicettive[Città])</f>
        <v>MONTALTO DELLE MARCHE</v>
      </c>
      <c r="C6144" t="str">
        <f>_xlfn.XLOOKUP(A6144,StruttureRicettive[DenominazioneCittà],StruttureRicettive[Località])</f>
        <v>MONTALTO DELLE MARCHE</v>
      </c>
      <c r="D6144" t="str">
        <f>_xlfn.XLOOKUP(A6144,StruttureRicettive[DenominazioneCittà],StruttureRicettive[Località2])</f>
        <v>MONTALTO DELLE MARCHE</v>
      </c>
    </row>
    <row r="6145" spans="1:4" x14ac:dyDescent="0.25">
      <c r="A6145" t="str">
        <f>StruttureRicettive[[#This Row],[Denominazione]] &amp; " (" &amp; StruttureRicettive[[#This Row],[Città]] &amp; ")"</f>
        <v>VILLA GEMINIANI DEPENDANCE (MONTALTO DELLE MARCHE)</v>
      </c>
      <c r="B6145" t="str">
        <f>_xlfn.XLOOKUP(ElencoStrutture!A6145,StruttureRicettive[DenominazioneCittà],StruttureRicettive[Città])</f>
        <v>MONTALTO DELLE MARCHE</v>
      </c>
      <c r="C6145" t="str">
        <f>_xlfn.XLOOKUP(A6145,StruttureRicettive[DenominazioneCittà],StruttureRicettive[Località])</f>
        <v>MONTALTO DELLE MARCHE</v>
      </c>
      <c r="D6145" t="str">
        <f>_xlfn.XLOOKUP(A6145,StruttureRicettive[DenominazioneCittà],StruttureRicettive[Località2])</f>
        <v>MONTALTO DELLE MARCHE</v>
      </c>
    </row>
    <row r="6146" spans="1:4" x14ac:dyDescent="0.25">
      <c r="A6146" t="str">
        <f>StruttureRicettive[[#This Row],[Denominazione]] &amp; " (" &amp; StruttureRicettive[[#This Row],[Città]] &amp; ")"</f>
        <v>VILLA GENS CAMURIA (CAMERANO)</v>
      </c>
      <c r="B6146" t="str">
        <f>_xlfn.XLOOKUP(ElencoStrutture!A6146,StruttureRicettive[DenominazioneCittà],StruttureRicettive[Città])</f>
        <v>CAMERANO</v>
      </c>
      <c r="C6146" t="str">
        <f>_xlfn.XLOOKUP(A6146,StruttureRicettive[DenominazioneCittà],StruttureRicettive[Località])</f>
        <v>CAMERANO</v>
      </c>
      <c r="D6146" t="str">
        <f>_xlfn.XLOOKUP(A6146,StruttureRicettive[DenominazioneCittà],StruttureRicettive[Località2])</f>
        <v>CAMERANO</v>
      </c>
    </row>
    <row r="6147" spans="1:4" x14ac:dyDescent="0.25">
      <c r="A6147" t="str">
        <f>StruttureRicettive[[#This Row],[Denominazione]] &amp; " (" &amp; StruttureRicettive[[#This Row],[Città]] &amp; ")"</f>
        <v>VILLA GIGLI (SIROLO)</v>
      </c>
      <c r="B6147" t="str">
        <f>_xlfn.XLOOKUP(ElencoStrutture!A6147,StruttureRicettive[DenominazioneCittà],StruttureRicettive[Città])</f>
        <v>SIROLO</v>
      </c>
      <c r="C6147" t="str">
        <f>_xlfn.XLOOKUP(A6147,StruttureRicettive[DenominazioneCittà],StruttureRicettive[Località])</f>
        <v>no info</v>
      </c>
      <c r="D6147" t="str">
        <f>_xlfn.XLOOKUP(A6147,StruttureRicettive[DenominazioneCittà],StruttureRicettive[Località2])</f>
        <v>SIROLO</v>
      </c>
    </row>
    <row r="6148" spans="1:4" x14ac:dyDescent="0.25">
      <c r="A6148" t="str">
        <f>StruttureRicettive[[#This Row],[Denominazione]] &amp; " (" &amp; StruttureRicettive[[#This Row],[Città]] &amp; ")"</f>
        <v>VILLA GIRASOLE (PESARO)</v>
      </c>
      <c r="B6148" t="str">
        <f>_xlfn.XLOOKUP(ElencoStrutture!A6148,StruttureRicettive[DenominazioneCittà],StruttureRicettive[Città])</f>
        <v>PESARO</v>
      </c>
      <c r="C6148" t="str">
        <f>_xlfn.XLOOKUP(A6148,StruttureRicettive[DenominazioneCittà],StruttureRicettive[Località])</f>
        <v>no info</v>
      </c>
      <c r="D6148" t="str">
        <f>_xlfn.XLOOKUP(A6148,StruttureRicettive[DenominazioneCittà],StruttureRicettive[Località2])</f>
        <v>PESARO</v>
      </c>
    </row>
    <row r="6149" spans="1:4" x14ac:dyDescent="0.25">
      <c r="A6149" t="str">
        <f>StruttureRicettive[[#This Row],[Denominazione]] &amp; " (" &amp; StruttureRicettive[[#This Row],[Città]] &amp; ")"</f>
        <v>VILLA GIULIA (FANO)</v>
      </c>
      <c r="B6149" t="str">
        <f>_xlfn.XLOOKUP(ElencoStrutture!A6149,StruttureRicettive[DenominazioneCittà],StruttureRicettive[Città])</f>
        <v>FANO</v>
      </c>
      <c r="C6149" t="str">
        <f>_xlfn.XLOOKUP(A6149,StruttureRicettive[DenominazioneCittà],StruttureRicettive[Località])</f>
        <v>no info</v>
      </c>
      <c r="D6149" t="str">
        <f>_xlfn.XLOOKUP(A6149,StruttureRicettive[DenominazioneCittà],StruttureRicettive[Località2])</f>
        <v>FANO</v>
      </c>
    </row>
    <row r="6150" spans="1:4" x14ac:dyDescent="0.25">
      <c r="A6150" t="str">
        <f>StruttureRicettive[[#This Row],[Denominazione]] &amp; " (" &amp; StruttureRicettive[[#This Row],[Città]] &amp; ")"</f>
        <v>VILLA HELVETIA (GROTTAMMARE)</v>
      </c>
      <c r="B6150" t="str">
        <f>_xlfn.XLOOKUP(ElencoStrutture!A6150,StruttureRicettive[DenominazioneCittà],StruttureRicettive[Città])</f>
        <v>GROTTAMMARE</v>
      </c>
      <c r="C6150" t="str">
        <f>_xlfn.XLOOKUP(A6150,StruttureRicettive[DenominazioneCittà],StruttureRicettive[Località])</f>
        <v>GROTTAMMARE</v>
      </c>
      <c r="D6150" t="str">
        <f>_xlfn.XLOOKUP(A6150,StruttureRicettive[DenominazioneCittà],StruttureRicettive[Località2])</f>
        <v>GROTTAMMARE</v>
      </c>
    </row>
    <row r="6151" spans="1:4" x14ac:dyDescent="0.25">
      <c r="A6151" t="str">
        <f>StruttureRicettive[[#This Row],[Denominazione]] &amp; " (" &amp; StruttureRicettive[[#This Row],[Città]] &amp; ")"</f>
        <v>VILLA IL CANNONE (FERMO)</v>
      </c>
      <c r="B6151" t="str">
        <f>_xlfn.XLOOKUP(ElencoStrutture!A6151,StruttureRicettive[DenominazioneCittà],StruttureRicettive[Città])</f>
        <v>FERMO</v>
      </c>
      <c r="C6151" t="str">
        <f>_xlfn.XLOOKUP(A6151,StruttureRicettive[DenominazioneCittà],StruttureRicettive[Località])</f>
        <v>MARINA PALMENSE</v>
      </c>
      <c r="D6151" t="str">
        <f>_xlfn.XLOOKUP(A6151,StruttureRicettive[DenominazioneCittà],StruttureRicettive[Località2])</f>
        <v>MARINA PALMENSE</v>
      </c>
    </row>
    <row r="6152" spans="1:4" x14ac:dyDescent="0.25">
      <c r="A6152" t="str">
        <f>StruttureRicettive[[#This Row],[Denominazione]] &amp; " (" &amp; StruttureRicettive[[#This Row],[Città]] &amp; ")"</f>
        <v>VILLA INCROCCA (CERRETO D'ESI)</v>
      </c>
      <c r="B6152" t="str">
        <f>_xlfn.XLOOKUP(ElencoStrutture!A6152,StruttureRicettive[DenominazioneCittà],StruttureRicettive[Città])</f>
        <v>CERRETO D'ESI</v>
      </c>
      <c r="C6152" t="str">
        <f>_xlfn.XLOOKUP(A6152,StruttureRicettive[DenominazioneCittà],StruttureRicettive[Località])</f>
        <v>CERRETO D'ESI</v>
      </c>
      <c r="D6152" t="str">
        <f>_xlfn.XLOOKUP(A6152,StruttureRicettive[DenominazioneCittà],StruttureRicettive[Località2])</f>
        <v>CERRETO D'ESI</v>
      </c>
    </row>
    <row r="6153" spans="1:4" x14ac:dyDescent="0.25">
      <c r="A6153" t="str">
        <f>StruttureRicettive[[#This Row],[Denominazione]] &amp; " (" &amp; StruttureRicettive[[#This Row],[Città]] &amp; ")"</f>
        <v>VILLA JOLANDA (MOGLIANO)</v>
      </c>
      <c r="B6153" t="str">
        <f>_xlfn.XLOOKUP(ElencoStrutture!A6153,StruttureRicettive[DenominazioneCittà],StruttureRicettive[Città])</f>
        <v>MOGLIANO</v>
      </c>
      <c r="C6153" t="str">
        <f>_xlfn.XLOOKUP(A6153,StruttureRicettive[DenominazioneCittà],StruttureRicettive[Località])</f>
        <v>MACERATA</v>
      </c>
      <c r="D6153" t="str">
        <f>_xlfn.XLOOKUP(A6153,StruttureRicettive[DenominazioneCittà],StruttureRicettive[Località2])</f>
        <v>MACERATA</v>
      </c>
    </row>
    <row r="6154" spans="1:4" x14ac:dyDescent="0.25">
      <c r="A6154" t="str">
        <f>StruttureRicettive[[#This Row],[Denominazione]] &amp; " (" &amp; StruttureRicettive[[#This Row],[Città]] &amp; ")"</f>
        <v>VILLA LABOR (MONTECOPIOLO)</v>
      </c>
      <c r="B6154" t="str">
        <f>_xlfn.XLOOKUP(ElencoStrutture!A6154,StruttureRicettive[DenominazioneCittà],StruttureRicettive[Città])</f>
        <v>MONTECOPIOLO</v>
      </c>
      <c r="C6154" t="str">
        <f>_xlfn.XLOOKUP(A6154,StruttureRicettive[DenominazioneCittà],StruttureRicettive[Località])</f>
        <v>MONTECOPIOLO</v>
      </c>
      <c r="D6154" t="str">
        <f>_xlfn.XLOOKUP(A6154,StruttureRicettive[DenominazioneCittà],StruttureRicettive[Località2])</f>
        <v>MONTECOPIOLO</v>
      </c>
    </row>
    <row r="6155" spans="1:4" x14ac:dyDescent="0.25">
      <c r="A6155" t="str">
        <f>StruttureRicettive[[#This Row],[Denominazione]] &amp; " (" &amp; StruttureRicettive[[#This Row],[Città]] &amp; ")"</f>
        <v>VILLA LATTANZI (FERMO)</v>
      </c>
      <c r="B6155" t="str">
        <f>_xlfn.XLOOKUP(ElencoStrutture!A6155,StruttureRicettive[DenominazioneCittà],StruttureRicettive[Città])</f>
        <v>FERMO</v>
      </c>
      <c r="C6155" t="str">
        <f>_xlfn.XLOOKUP(A6155,StruttureRicettive[DenominazioneCittà],StruttureRicettive[Località])</f>
        <v>LOC.TORRE DI PALME</v>
      </c>
      <c r="D6155" t="str">
        <f>_xlfn.XLOOKUP(A6155,StruttureRicettive[DenominazioneCittà],StruttureRicettive[Località2])</f>
        <v>LOC.TORRE DI PALME</v>
      </c>
    </row>
    <row r="6156" spans="1:4" x14ac:dyDescent="0.25">
      <c r="A6156" t="str">
        <f>StruttureRicettive[[#This Row],[Denominazione]] &amp; " (" &amp; StruttureRicettive[[#This Row],[Città]] &amp; ")"</f>
        <v>VILLA LAURA (URBINO)</v>
      </c>
      <c r="B6156" t="str">
        <f>_xlfn.XLOOKUP(ElencoStrutture!A6156,StruttureRicettive[DenominazioneCittà],StruttureRicettive[Città])</f>
        <v>URBINO</v>
      </c>
      <c r="C6156" t="str">
        <f>_xlfn.XLOOKUP(A6156,StruttureRicettive[DenominazioneCittà],StruttureRicettive[Località])</f>
        <v>no info</v>
      </c>
      <c r="D6156" t="str">
        <f>_xlfn.XLOOKUP(A6156,StruttureRicettive[DenominazioneCittà],StruttureRicettive[Località2])</f>
        <v>URBINO</v>
      </c>
    </row>
    <row r="6157" spans="1:4" x14ac:dyDescent="0.25">
      <c r="A6157" t="str">
        <f>StruttureRicettive[[#This Row],[Denominazione]] &amp; " (" &amp; StruttureRicettive[[#This Row],[Città]] &amp; ")"</f>
        <v>VILLA LILIANA (PESARO)</v>
      </c>
      <c r="B6157" t="str">
        <f>_xlfn.XLOOKUP(ElencoStrutture!A6157,StruttureRicettive[DenominazioneCittà],StruttureRicettive[Città])</f>
        <v>PESARO</v>
      </c>
      <c r="C6157" t="str">
        <f>_xlfn.XLOOKUP(A6157,StruttureRicettive[DenominazioneCittà],StruttureRicettive[Località])</f>
        <v>PESARO</v>
      </c>
      <c r="D6157" t="str">
        <f>_xlfn.XLOOKUP(A6157,StruttureRicettive[DenominazioneCittà],StruttureRicettive[Località2])</f>
        <v>PESARO</v>
      </c>
    </row>
    <row r="6158" spans="1:4" x14ac:dyDescent="0.25">
      <c r="A6158" t="str">
        <f>StruttureRicettive[[#This Row],[Denominazione]] &amp; " (" &amp; StruttureRicettive[[#This Row],[Città]] &amp; ")"</f>
        <v>VILLA LUCREZIA (GROTTAMMARE)</v>
      </c>
      <c r="B6158" t="str">
        <f>_xlfn.XLOOKUP(ElencoStrutture!A6158,StruttureRicettive[DenominazioneCittà],StruttureRicettive[Città])</f>
        <v>GROTTAMMARE</v>
      </c>
      <c r="C6158" t="str">
        <f>_xlfn.XLOOKUP(A6158,StruttureRicettive[DenominazioneCittà],StruttureRicettive[Località])</f>
        <v>no info</v>
      </c>
      <c r="D6158" t="str">
        <f>_xlfn.XLOOKUP(A6158,StruttureRicettive[DenominazioneCittà],StruttureRicettive[Località2])</f>
        <v>GROTTAMMARE</v>
      </c>
    </row>
    <row r="6159" spans="1:4" x14ac:dyDescent="0.25">
      <c r="A6159" t="str">
        <f>StruttureRicettive[[#This Row],[Denominazione]] &amp; " (" &amp; StruttureRicettive[[#This Row],[Città]] &amp; ")"</f>
        <v>VILLA LUNA (PORTO SANT'ELPIDIO)</v>
      </c>
      <c r="B6159" t="str">
        <f>_xlfn.XLOOKUP(ElencoStrutture!A6159,StruttureRicettive[DenominazioneCittà],StruttureRicettive[Città])</f>
        <v>PORTO SANT'ELPIDIO</v>
      </c>
      <c r="C6159" t="str">
        <f>_xlfn.XLOOKUP(A6159,StruttureRicettive[DenominazioneCittà],StruttureRicettive[Località])</f>
        <v>PORTO SANT'ELPIDIO</v>
      </c>
      <c r="D6159" t="str">
        <f>_xlfn.XLOOKUP(A6159,StruttureRicettive[DenominazioneCittà],StruttureRicettive[Località2])</f>
        <v>PORTO SANT'ELPIDIO</v>
      </c>
    </row>
    <row r="6160" spans="1:4" x14ac:dyDescent="0.25">
      <c r="A6160" t="str">
        <f>StruttureRicettive[[#This Row],[Denominazione]] &amp; " (" &amp; StruttureRicettive[[#This Row],[Città]] &amp; ")"</f>
        <v>VILLA MANU' (LAPEDONA)</v>
      </c>
      <c r="B6160" t="str">
        <f>_xlfn.XLOOKUP(ElencoStrutture!A6160,StruttureRicettive[DenominazioneCittà],StruttureRicettive[Città])</f>
        <v>LAPEDONA</v>
      </c>
      <c r="C6160" t="str">
        <f>_xlfn.XLOOKUP(A6160,StruttureRicettive[DenominazioneCittà],StruttureRicettive[Località])</f>
        <v>LAPEDONA</v>
      </c>
      <c r="D6160" t="str">
        <f>_xlfn.XLOOKUP(A6160,StruttureRicettive[DenominazioneCittà],StruttureRicettive[Località2])</f>
        <v>LAPEDONA</v>
      </c>
    </row>
    <row r="6161" spans="1:4" x14ac:dyDescent="0.25">
      <c r="A6161" t="str">
        <f>StruttureRicettive[[#This Row],[Denominazione]] &amp; " (" &amp; StruttureRicettive[[#This Row],[Città]] &amp; ")"</f>
        <v>VILLA MARCHESE DEL GRILLO (FABRIANO)</v>
      </c>
      <c r="B6161" t="str">
        <f>_xlfn.XLOOKUP(ElencoStrutture!A6161,StruttureRicettive[DenominazioneCittà],StruttureRicettive[Città])</f>
        <v>FABRIANO</v>
      </c>
      <c r="C6161" t="str">
        <f>_xlfn.XLOOKUP(A6161,StruttureRicettive[DenominazioneCittà],StruttureRicettive[Località])</f>
        <v>FABRIANO</v>
      </c>
      <c r="D6161" t="str">
        <f>_xlfn.XLOOKUP(A6161,StruttureRicettive[DenominazioneCittà],StruttureRicettive[Località2])</f>
        <v>FABRIANO</v>
      </c>
    </row>
    <row r="6162" spans="1:4" x14ac:dyDescent="0.25">
      <c r="A6162" t="str">
        <f>StruttureRicettive[[#This Row],[Denominazione]] &amp; " (" &amp; StruttureRicettive[[#This Row],[Città]] &amp; ")"</f>
        <v>VILLA MARE (GABICCE MARE)</v>
      </c>
      <c r="B6162" t="str">
        <f>_xlfn.XLOOKUP(ElencoStrutture!A6162,StruttureRicettive[DenominazioneCittà],StruttureRicettive[Città])</f>
        <v>GABICCE MARE</v>
      </c>
      <c r="C6162" t="str">
        <f>_xlfn.XLOOKUP(A6162,StruttureRicettive[DenominazioneCittà],StruttureRicettive[Località])</f>
        <v>GABICCE MARE</v>
      </c>
      <c r="D6162" t="str">
        <f>_xlfn.XLOOKUP(A6162,StruttureRicettive[DenominazioneCittà],StruttureRicettive[Località2])</f>
        <v>GABICCE MARE</v>
      </c>
    </row>
    <row r="6163" spans="1:4" x14ac:dyDescent="0.25">
      <c r="A6163" t="str">
        <f>StruttureRicettive[[#This Row],[Denominazione]] &amp; " (" &amp; StruttureRicettive[[#This Row],[Città]] &amp; ")"</f>
        <v>VILLA MARGHERITA (CINGOLI)</v>
      </c>
      <c r="B6163" t="str">
        <f>_xlfn.XLOOKUP(ElencoStrutture!A6163,StruttureRicettive[DenominazioneCittà],StruttureRicettive[Città])</f>
        <v>CINGOLI</v>
      </c>
      <c r="C6163" t="str">
        <f>_xlfn.XLOOKUP(A6163,StruttureRicettive[DenominazioneCittà],StruttureRicettive[Località])</f>
        <v>LOC. COPPO</v>
      </c>
      <c r="D6163" t="str">
        <f>_xlfn.XLOOKUP(A6163,StruttureRicettive[DenominazioneCittà],StruttureRicettive[Località2])</f>
        <v>LOC. COPPO</v>
      </c>
    </row>
    <row r="6164" spans="1:4" x14ac:dyDescent="0.25">
      <c r="A6164" t="str">
        <f>StruttureRicettive[[#This Row],[Denominazione]] &amp; " (" &amp; StruttureRicettive[[#This Row],[Città]] &amp; ")"</f>
        <v>VILLA MARIA (CAMERINO)</v>
      </c>
      <c r="B6164" t="str">
        <f>_xlfn.XLOOKUP(ElencoStrutture!A6164,StruttureRicettive[DenominazioneCittà],StruttureRicettive[Città])</f>
        <v>CAMERINO</v>
      </c>
      <c r="C6164" t="str">
        <f>_xlfn.XLOOKUP(A6164,StruttureRicettive[DenominazioneCittà],StruttureRicettive[Località])</f>
        <v>no info</v>
      </c>
      <c r="D6164" t="str">
        <f>_xlfn.XLOOKUP(A6164,StruttureRicettive[DenominazioneCittà],StruttureRicettive[Località2])</f>
        <v>CAMERINO</v>
      </c>
    </row>
    <row r="6165" spans="1:4" x14ac:dyDescent="0.25">
      <c r="A6165" t="str">
        <f>StruttureRicettive[[#This Row],[Denominazione]] &amp; " (" &amp; StruttureRicettive[[#This Row],[Città]] &amp; ")"</f>
        <v>VILLA MARIETTA (MONTEMAGGIORE AL METAURO)</v>
      </c>
      <c r="B6165" t="str">
        <f>_xlfn.XLOOKUP(ElencoStrutture!A6165,StruttureRicettive[DenominazioneCittà],StruttureRicettive[Città])</f>
        <v>MONTEMAGGIORE AL METAURO</v>
      </c>
      <c r="C6165" t="str">
        <f>_xlfn.XLOOKUP(A6165,StruttureRicettive[DenominazioneCittà],StruttureRicettive[Località])</f>
        <v>no info</v>
      </c>
      <c r="D6165" t="str">
        <f>_xlfn.XLOOKUP(A6165,StruttureRicettive[DenominazioneCittà],StruttureRicettive[Località2])</f>
        <v>MONTEMAGGIORE AL METAURO</v>
      </c>
    </row>
    <row r="6166" spans="1:4" x14ac:dyDescent="0.25">
      <c r="A6166" t="str">
        <f>StruttureRicettive[[#This Row],[Denominazione]] &amp; " (" &amp; StruttureRicettive[[#This Row],[Città]] &amp; ")"</f>
        <v>VILLA MARIETTA (CIVITANOVA MARCHE)</v>
      </c>
      <c r="B6166" t="str">
        <f>_xlfn.XLOOKUP(ElencoStrutture!A6166,StruttureRicettive[DenominazioneCittà],StruttureRicettive[Città])</f>
        <v>CIVITANOVA MARCHE</v>
      </c>
      <c r="C6166" t="str">
        <f>_xlfn.XLOOKUP(A6166,StruttureRicettive[DenominazioneCittà],StruttureRicettive[Località])</f>
        <v>CIVITANOVA MARCHE</v>
      </c>
      <c r="D6166" t="str">
        <f>_xlfn.XLOOKUP(A6166,StruttureRicettive[DenominazioneCittà],StruttureRicettive[Località2])</f>
        <v>CIVITANOVA MARCHE</v>
      </c>
    </row>
    <row r="6167" spans="1:4" x14ac:dyDescent="0.25">
      <c r="A6167" t="str">
        <f>StruttureRicettive[[#This Row],[Denominazione]] &amp; " (" &amp; StruttureRicettive[[#This Row],[Città]] &amp; ")"</f>
        <v>VILLA MARSI 2.0 (URBINO)</v>
      </c>
      <c r="B6167" t="str">
        <f>_xlfn.XLOOKUP(ElencoStrutture!A6167,StruttureRicettive[DenominazioneCittà],StruttureRicettive[Città])</f>
        <v>URBINO</v>
      </c>
      <c r="C6167" t="str">
        <f>_xlfn.XLOOKUP(A6167,StruttureRicettive[DenominazioneCittà],StruttureRicettive[Località])</f>
        <v>URBINO</v>
      </c>
      <c r="D6167" t="str">
        <f>_xlfn.XLOOKUP(A6167,StruttureRicettive[DenominazioneCittà],StruttureRicettive[Località2])</f>
        <v>URBINO</v>
      </c>
    </row>
    <row r="6168" spans="1:4" x14ac:dyDescent="0.25">
      <c r="A6168" t="str">
        <f>StruttureRicettive[[#This Row],[Denominazione]] &amp; " (" &amp; StruttureRicettive[[#This Row],[Città]] &amp; ")"</f>
        <v>VILLA MATARAZZO (GRADARA)</v>
      </c>
      <c r="B6168" t="str">
        <f>_xlfn.XLOOKUP(ElencoStrutture!A6168,StruttureRicettive[DenominazioneCittà],StruttureRicettive[Città])</f>
        <v>GRADARA</v>
      </c>
      <c r="C6168" t="str">
        <f>_xlfn.XLOOKUP(A6168,StruttureRicettive[DenominazioneCittà],StruttureRicettive[Località])</f>
        <v>no info</v>
      </c>
      <c r="D6168" t="str">
        <f>_xlfn.XLOOKUP(A6168,StruttureRicettive[DenominazioneCittà],StruttureRicettive[Località2])</f>
        <v>GRADARA</v>
      </c>
    </row>
    <row r="6169" spans="1:4" x14ac:dyDescent="0.25">
      <c r="A6169" t="str">
        <f>StruttureRicettive[[#This Row],[Denominazione]] &amp; " (" &amp; StruttureRicettive[[#This Row],[Città]] &amp; ")"</f>
        <v>VILLA MAURO (MONDOLFO)</v>
      </c>
      <c r="B6169" t="str">
        <f>_xlfn.XLOOKUP(ElencoStrutture!A6169,StruttureRicettive[DenominazioneCittà],StruttureRicettive[Città])</f>
        <v>MONDOLFO</v>
      </c>
      <c r="C6169" t="str">
        <f>_xlfn.XLOOKUP(A6169,StruttureRicettive[DenominazioneCittà],StruttureRicettive[Località])</f>
        <v>MONDOLFO</v>
      </c>
      <c r="D6169" t="str">
        <f>_xlfn.XLOOKUP(A6169,StruttureRicettive[DenominazioneCittà],StruttureRicettive[Località2])</f>
        <v>MONDOLFO</v>
      </c>
    </row>
    <row r="6170" spans="1:4" x14ac:dyDescent="0.25">
      <c r="A6170" t="str">
        <f>StruttureRicettive[[#This Row],[Denominazione]] &amp; " (" &amp; StruttureRicettive[[#This Row],[Città]] &amp; ")"</f>
        <v>VILLA MAURO MARE (FANO)</v>
      </c>
      <c r="B6170" t="str">
        <f>_xlfn.XLOOKUP(ElencoStrutture!A6170,StruttureRicettive[DenominazioneCittà],StruttureRicettive[Città])</f>
        <v>FANO</v>
      </c>
      <c r="C6170" t="str">
        <f>_xlfn.XLOOKUP(A6170,StruttureRicettive[DenominazioneCittà],StruttureRicettive[Località])</f>
        <v>FANO</v>
      </c>
      <c r="D6170" t="str">
        <f>_xlfn.XLOOKUP(A6170,StruttureRicettive[DenominazioneCittà],StruttureRicettive[Località2])</f>
        <v>FANO</v>
      </c>
    </row>
    <row r="6171" spans="1:4" x14ac:dyDescent="0.25">
      <c r="A6171" t="str">
        <f>StruttureRicettive[[#This Row],[Denominazione]] &amp; " (" &amp; StruttureRicettive[[#This Row],[Città]] &amp; ")"</f>
        <v>VILLA MIRAMONTI (SERVIGLIANO)</v>
      </c>
      <c r="B6171" t="str">
        <f>_xlfn.XLOOKUP(ElencoStrutture!A6171,StruttureRicettive[DenominazioneCittà],StruttureRicettive[Città])</f>
        <v>SERVIGLIANO</v>
      </c>
      <c r="C6171" t="str">
        <f>_xlfn.XLOOKUP(A6171,StruttureRicettive[DenominazioneCittà],StruttureRicettive[Località])</f>
        <v>LOC.CURETTA</v>
      </c>
      <c r="D6171" t="str">
        <f>_xlfn.XLOOKUP(A6171,StruttureRicettive[DenominazioneCittà],StruttureRicettive[Località2])</f>
        <v>LOC.CURETTA</v>
      </c>
    </row>
    <row r="6172" spans="1:4" x14ac:dyDescent="0.25">
      <c r="A6172" t="str">
        <f>StruttureRicettive[[#This Row],[Denominazione]] &amp; " (" &amp; StruttureRicettive[[#This Row],[Città]] &amp; ")"</f>
        <v>VILLA MIRELLA (NUMANA)</v>
      </c>
      <c r="B6172" t="str">
        <f>_xlfn.XLOOKUP(ElencoStrutture!A6172,StruttureRicettive[DenominazioneCittà],StruttureRicettive[Città])</f>
        <v>NUMANA</v>
      </c>
      <c r="C6172" t="str">
        <f>_xlfn.XLOOKUP(A6172,StruttureRicettive[DenominazioneCittà],StruttureRicettive[Località])</f>
        <v>NUMANA</v>
      </c>
      <c r="D6172" t="str">
        <f>_xlfn.XLOOKUP(A6172,StruttureRicettive[DenominazioneCittà],StruttureRicettive[Località2])</f>
        <v>NUMANA</v>
      </c>
    </row>
    <row r="6173" spans="1:4" x14ac:dyDescent="0.25">
      <c r="A6173" t="str">
        <f>StruttureRicettive[[#This Row],[Denominazione]] &amp; " (" &amp; StruttureRicettive[[#This Row],[Città]] &amp; ")"</f>
        <v>VILLA MIRELLA BEACH (FERMO)</v>
      </c>
      <c r="B6173" t="str">
        <f>_xlfn.XLOOKUP(ElencoStrutture!A6173,StruttureRicettive[DenominazioneCittà],StruttureRicettive[Città])</f>
        <v>FERMO</v>
      </c>
      <c r="C6173" t="str">
        <f>_xlfn.XLOOKUP(A6173,StruttureRicettive[DenominazioneCittà],StruttureRicettive[Località])</f>
        <v>MARINA PALMENSE</v>
      </c>
      <c r="D6173" t="str">
        <f>_xlfn.XLOOKUP(A6173,StruttureRicettive[DenominazioneCittà],StruttureRicettive[Località2])</f>
        <v>MARINA PALMENSE</v>
      </c>
    </row>
    <row r="6174" spans="1:4" x14ac:dyDescent="0.25">
      <c r="A6174" t="str">
        <f>StruttureRicettive[[#This Row],[Denominazione]] &amp; " (" &amp; StruttureRicettive[[#This Row],[Città]] &amp; ")"</f>
        <v>VILLA MONTANARI ROSATI (PORTO SAN GIORGIO)</v>
      </c>
      <c r="B6174" t="str">
        <f>_xlfn.XLOOKUP(ElencoStrutture!A6174,StruttureRicettive[DenominazioneCittà],StruttureRicettive[Città])</f>
        <v>PORTO SAN GIORGIO</v>
      </c>
      <c r="C6174" t="str">
        <f>_xlfn.XLOOKUP(A6174,StruttureRicettive[DenominazioneCittà],StruttureRicettive[Località])</f>
        <v>PORTO SAN GIORGIO</v>
      </c>
      <c r="D6174" t="str">
        <f>_xlfn.XLOOKUP(A6174,StruttureRicettive[DenominazioneCittà],StruttureRicettive[Località2])</f>
        <v>PORTO SAN GIORGIO</v>
      </c>
    </row>
    <row r="6175" spans="1:4" x14ac:dyDescent="0.25">
      <c r="A6175" t="str">
        <f>StruttureRicettive[[#This Row],[Denominazione]] &amp; " (" &amp; StruttureRicettive[[#This Row],[Città]] &amp; ")"</f>
        <v>VILLA MONTEGENCO (COMUNANZA)</v>
      </c>
      <c r="B6175" t="str">
        <f>_xlfn.XLOOKUP(ElencoStrutture!A6175,StruttureRicettive[DenominazioneCittà],StruttureRicettive[Città])</f>
        <v>COMUNANZA</v>
      </c>
      <c r="C6175" t="str">
        <f>_xlfn.XLOOKUP(A6175,StruttureRicettive[DenominazioneCittà],StruttureRicettive[Località])</f>
        <v>COMUNANZA</v>
      </c>
      <c r="D6175" t="str">
        <f>_xlfn.XLOOKUP(A6175,StruttureRicettive[DenominazioneCittà],StruttureRicettive[Località2])</f>
        <v>COMUNANZA</v>
      </c>
    </row>
    <row r="6176" spans="1:4" x14ac:dyDescent="0.25">
      <c r="A6176" t="str">
        <f>StruttureRicettive[[#This Row],[Denominazione]] &amp; " (" &amp; StruttureRicettive[[#This Row],[Città]] &amp; ")"</f>
        <v>VILLA MONTOTTO (MONTERUBBIANO)</v>
      </c>
      <c r="B6176" t="str">
        <f>_xlfn.XLOOKUP(ElencoStrutture!A6176,StruttureRicettive[DenominazioneCittà],StruttureRicettive[Città])</f>
        <v>MONTERUBBIANO</v>
      </c>
      <c r="C6176" t="str">
        <f>_xlfn.XLOOKUP(A6176,StruttureRicettive[DenominazioneCittà],StruttureRicettive[Località])</f>
        <v>MONTERUBBIANO</v>
      </c>
      <c r="D6176" t="str">
        <f>_xlfn.XLOOKUP(A6176,StruttureRicettive[DenominazioneCittà],StruttureRicettive[Località2])</f>
        <v>MONTERUBBIANO</v>
      </c>
    </row>
    <row r="6177" spans="1:4" x14ac:dyDescent="0.25">
      <c r="A6177" t="str">
        <f>StruttureRicettive[[#This Row],[Denominazione]] &amp; " (" &amp; StruttureRicettive[[#This Row],[Città]] &amp; ")"</f>
        <v>VILLA NAZARETH (FERMO)</v>
      </c>
      <c r="B6177" t="str">
        <f>_xlfn.XLOOKUP(ElencoStrutture!A6177,StruttureRicettive[DenominazioneCittà],StruttureRicettive[Città])</f>
        <v>FERMO</v>
      </c>
      <c r="C6177" t="str">
        <f>_xlfn.XLOOKUP(A6177,StruttureRicettive[DenominazioneCittà],StruttureRicettive[Località])</f>
        <v>FERMO</v>
      </c>
      <c r="D6177" t="str">
        <f>_xlfn.XLOOKUP(A6177,StruttureRicettive[DenominazioneCittà],StruttureRicettive[Località2])</f>
        <v>FERMO</v>
      </c>
    </row>
    <row r="6178" spans="1:4" x14ac:dyDescent="0.25">
      <c r="A6178" t="str">
        <f>StruttureRicettive[[#This Row],[Denominazione]] &amp; " (" &amp; StruttureRicettive[[#This Row],[Città]] &amp; ")"</f>
        <v>VILLA NUNZIA (CUPRAMONTANA)</v>
      </c>
      <c r="B6178" t="str">
        <f>_xlfn.XLOOKUP(ElencoStrutture!A6178,StruttureRicettive[DenominazioneCittà],StruttureRicettive[Città])</f>
        <v>CUPRAMONTANA</v>
      </c>
      <c r="C6178" t="str">
        <f>_xlfn.XLOOKUP(A6178,StruttureRicettive[DenominazioneCittà],StruttureRicettive[Località])</f>
        <v>CUPRAMONTANA</v>
      </c>
      <c r="D6178" t="str">
        <f>_xlfn.XLOOKUP(A6178,StruttureRicettive[DenominazioneCittà],StruttureRicettive[Località2])</f>
        <v>CUPRAMONTANA</v>
      </c>
    </row>
    <row r="6179" spans="1:4" x14ac:dyDescent="0.25">
      <c r="A6179" t="str">
        <f>StruttureRicettive[[#This Row],[Denominazione]] &amp; " (" &amp; StruttureRicettive[[#This Row],[Città]] &amp; ")"</f>
        <v>VILLA OLESIA (OSTRA)</v>
      </c>
      <c r="B6179" t="str">
        <f>_xlfn.XLOOKUP(ElencoStrutture!A6179,StruttureRicettive[DenominazioneCittà],StruttureRicettive[Città])</f>
        <v>OSTRA</v>
      </c>
      <c r="C6179" t="str">
        <f>_xlfn.XLOOKUP(A6179,StruttureRicettive[DenominazioneCittà],StruttureRicettive[Località])</f>
        <v>no info</v>
      </c>
      <c r="D6179" t="str">
        <f>_xlfn.XLOOKUP(A6179,StruttureRicettive[DenominazioneCittà],StruttureRicettive[Località2])</f>
        <v>OSTRA</v>
      </c>
    </row>
    <row r="6180" spans="1:4" x14ac:dyDescent="0.25">
      <c r="A6180" t="str">
        <f>StruttureRicettive[[#This Row],[Denominazione]] &amp; " (" &amp; StruttureRicettive[[#This Row],[Città]] &amp; ")"</f>
        <v>VILLA OTTANI (SERRUNGARINA)</v>
      </c>
      <c r="B6180" t="str">
        <f>_xlfn.XLOOKUP(ElencoStrutture!A6180,StruttureRicettive[DenominazioneCittà],StruttureRicettive[Città])</f>
        <v>SERRUNGARINA</v>
      </c>
      <c r="C6180" t="str">
        <f>_xlfn.XLOOKUP(A6180,StruttureRicettive[DenominazioneCittà],StruttureRicettive[Località])</f>
        <v>no info</v>
      </c>
      <c r="D6180" t="str">
        <f>_xlfn.XLOOKUP(A6180,StruttureRicettive[DenominazioneCittà],StruttureRicettive[Località2])</f>
        <v>SERRUNGARINA</v>
      </c>
    </row>
    <row r="6181" spans="1:4" x14ac:dyDescent="0.25">
      <c r="A6181" t="str">
        <f>StruttureRicettive[[#This Row],[Denominazione]] &amp; " (" &amp; StruttureRicettive[[#This Row],[Città]] &amp; ")"</f>
        <v>VILLA PALMA di EDWARD ANNA BEATRICE (MOGLIANO)</v>
      </c>
      <c r="B6181" t="str">
        <f>_xlfn.XLOOKUP(ElencoStrutture!A6181,StruttureRicettive[DenominazioneCittà],StruttureRicettive[Città])</f>
        <v>MOGLIANO</v>
      </c>
      <c r="C6181" t="str">
        <f>_xlfn.XLOOKUP(A6181,StruttureRicettive[DenominazioneCittà],StruttureRicettive[Località])</f>
        <v>MOGLIANO</v>
      </c>
      <c r="D6181" t="str">
        <f>_xlfn.XLOOKUP(A6181,StruttureRicettive[DenominazioneCittà],StruttureRicettive[Località2])</f>
        <v>MOGLIANO</v>
      </c>
    </row>
    <row r="6182" spans="1:4" x14ac:dyDescent="0.25">
      <c r="A6182" t="str">
        <f>StruttureRicettive[[#This Row],[Denominazione]] &amp; " (" &amp; StruttureRicettive[[#This Row],[Città]] &amp; ")"</f>
        <v>VILLA PALOMBARA COUNTRY HOUSE (MONTE PORZIO)</v>
      </c>
      <c r="B6182" t="str">
        <f>_xlfn.XLOOKUP(ElencoStrutture!A6182,StruttureRicettive[DenominazioneCittà],StruttureRicettive[Città])</f>
        <v>MONTE PORZIO</v>
      </c>
      <c r="C6182" t="str">
        <f>_xlfn.XLOOKUP(A6182,StruttureRicettive[DenominazioneCittà],StruttureRicettive[Località])</f>
        <v>LOC.CASTELVECCHIO</v>
      </c>
      <c r="D6182" t="str">
        <f>_xlfn.XLOOKUP(A6182,StruttureRicettive[DenominazioneCittà],StruttureRicettive[Località2])</f>
        <v>LOC.CASTELVECCHIO</v>
      </c>
    </row>
    <row r="6183" spans="1:4" x14ac:dyDescent="0.25">
      <c r="A6183" t="str">
        <f>StruttureRicettive[[#This Row],[Denominazione]] &amp; " (" &amp; StruttureRicettive[[#This Row],[Città]] &amp; ")"</f>
        <v>VILLA PAOLA (ANCONA)</v>
      </c>
      <c r="B6183" t="str">
        <f>_xlfn.XLOOKUP(ElencoStrutture!A6183,StruttureRicettive[DenominazioneCittà],StruttureRicettive[Città])</f>
        <v>ANCONA</v>
      </c>
      <c r="C6183" t="str">
        <f>_xlfn.XLOOKUP(A6183,StruttureRicettive[DenominazioneCittà],StruttureRicettive[Località])</f>
        <v>GALLIGNANO</v>
      </c>
      <c r="D6183" t="str">
        <f>_xlfn.XLOOKUP(A6183,StruttureRicettive[DenominazioneCittà],StruttureRicettive[Località2])</f>
        <v>GALLIGNANO</v>
      </c>
    </row>
    <row r="6184" spans="1:4" x14ac:dyDescent="0.25">
      <c r="A6184" t="str">
        <f>StruttureRicettive[[#This Row],[Denominazione]] &amp; " (" &amp; StruttureRicettive[[#This Row],[Città]] &amp; ")"</f>
        <v>VILLA PAOLA (GROTTAMMARE)</v>
      </c>
      <c r="B6184" t="str">
        <f>_xlfn.XLOOKUP(ElencoStrutture!A6184,StruttureRicettive[DenominazioneCittà],StruttureRicettive[Città])</f>
        <v>GROTTAMMARE</v>
      </c>
      <c r="C6184" t="str">
        <f>_xlfn.XLOOKUP(A6184,StruttureRicettive[DenominazioneCittà],StruttureRicettive[Località])</f>
        <v>GROTTAMMARE</v>
      </c>
      <c r="D6184" t="str">
        <f>_xlfn.XLOOKUP(A6184,StruttureRicettive[DenominazioneCittà],StruttureRicettive[Località2])</f>
        <v>GROTTAMMARE</v>
      </c>
    </row>
    <row r="6185" spans="1:4" x14ac:dyDescent="0.25">
      <c r="A6185" t="str">
        <f>StruttureRicettive[[#This Row],[Denominazione]] &amp; " (" &amp; StruttureRicettive[[#This Row],[Città]] &amp; ")"</f>
        <v>VILLA PEDOSSA, YOUR COUNTRY ESCAPE! (TRECASTELLI)</v>
      </c>
      <c r="B6185" t="str">
        <f>_xlfn.XLOOKUP(ElencoStrutture!A6185,StruttureRicettive[DenominazioneCittà],StruttureRicettive[Città])</f>
        <v>TRECASTELLI</v>
      </c>
      <c r="C6185" t="str">
        <f>_xlfn.XLOOKUP(A6185,StruttureRicettive[DenominazioneCittà],StruttureRicettive[Località])</f>
        <v>BRUGNETTO DI TRECASTELLI</v>
      </c>
      <c r="D6185" t="str">
        <f>_xlfn.XLOOKUP(A6185,StruttureRicettive[DenominazioneCittà],StruttureRicettive[Località2])</f>
        <v>BRUGNETTO DI TRECASTELLI</v>
      </c>
    </row>
    <row r="6186" spans="1:4" x14ac:dyDescent="0.25">
      <c r="A6186" t="str">
        <f>StruttureRicettive[[#This Row],[Denominazione]] &amp; " (" &amp; StruttureRicettive[[#This Row],[Città]] &amp; ")"</f>
        <v>VILLA PIA (CINGOLI)</v>
      </c>
      <c r="B6186" t="str">
        <f>_xlfn.XLOOKUP(ElencoStrutture!A6186,StruttureRicettive[DenominazioneCittà],StruttureRicettive[Città])</f>
        <v>CINGOLI</v>
      </c>
      <c r="C6186" t="str">
        <f>_xlfn.XLOOKUP(A6186,StruttureRicettive[DenominazioneCittà],StruttureRicettive[Località])</f>
        <v>CINGOLI</v>
      </c>
      <c r="D6186" t="str">
        <f>_xlfn.XLOOKUP(A6186,StruttureRicettive[DenominazioneCittà],StruttureRicettive[Località2])</f>
        <v>CINGOLI</v>
      </c>
    </row>
    <row r="6187" spans="1:4" x14ac:dyDescent="0.25">
      <c r="A6187" t="str">
        <f>StruttureRicettive[[#This Row],[Denominazione]] &amp; " (" &amp; StruttureRicettive[[#This Row],[Città]] &amp; ")"</f>
        <v>VILLA PINA (SENIGALLIA)</v>
      </c>
      <c r="B6187" t="str">
        <f>_xlfn.XLOOKUP(ElencoStrutture!A6187,StruttureRicettive[DenominazioneCittà],StruttureRicettive[Città])</f>
        <v>SENIGALLIA</v>
      </c>
      <c r="C6187" t="str">
        <f>_xlfn.XLOOKUP(A6187,StruttureRicettive[DenominazioneCittà],StruttureRicettive[Località])</f>
        <v>SENIGALLIA</v>
      </c>
      <c r="D6187" t="str">
        <f>_xlfn.XLOOKUP(A6187,StruttureRicettive[DenominazioneCittà],StruttureRicettive[Località2])</f>
        <v>SENIGALLIA</v>
      </c>
    </row>
    <row r="6188" spans="1:4" x14ac:dyDescent="0.25">
      <c r="A6188" t="str">
        <f>StruttureRicettive[[#This Row],[Denominazione]] &amp; " (" &amp; StruttureRicettive[[#This Row],[Città]] &amp; ")"</f>
        <v>VILLA RINALDUCCI (FANO)</v>
      </c>
      <c r="B6188" t="str">
        <f>_xlfn.XLOOKUP(ElencoStrutture!A6188,StruttureRicettive[DenominazioneCittà],StruttureRicettive[Città])</f>
        <v>FANO</v>
      </c>
      <c r="C6188" t="str">
        <f>_xlfn.XLOOKUP(A6188,StruttureRicettive[DenominazioneCittà],StruttureRicettive[Località])</f>
        <v>FANO</v>
      </c>
      <c r="D6188" t="str">
        <f>_xlfn.XLOOKUP(A6188,StruttureRicettive[DenominazioneCittà],StruttureRicettive[Località2])</f>
        <v>FANO</v>
      </c>
    </row>
    <row r="6189" spans="1:4" x14ac:dyDescent="0.25">
      <c r="A6189" t="str">
        <f>StruttureRicettive[[#This Row],[Denominazione]] &amp; " (" &amp; StruttureRicettive[[#This Row],[Città]] &amp; ")"</f>
        <v>VILLA RODI (BARCHI)</v>
      </c>
      <c r="B6189" t="str">
        <f>_xlfn.XLOOKUP(ElencoStrutture!A6189,StruttureRicettive[DenominazioneCittà],StruttureRicettive[Città])</f>
        <v>BARCHI</v>
      </c>
      <c r="C6189" t="str">
        <f>_xlfn.XLOOKUP(A6189,StruttureRicettive[DenominazioneCittà],StruttureRicettive[Località])</f>
        <v>no info</v>
      </c>
      <c r="D6189" t="str">
        <f>_xlfn.XLOOKUP(A6189,StruttureRicettive[DenominazioneCittà],StruttureRicettive[Località2])</f>
        <v>BARCHI</v>
      </c>
    </row>
    <row r="6190" spans="1:4" x14ac:dyDescent="0.25">
      <c r="A6190" t="str">
        <f>StruttureRicettive[[#This Row],[Denominazione]] &amp; " (" &amp; StruttureRicettive[[#This Row],[Città]] &amp; ")"</f>
        <v>VILLA ROMANA (SALTARA)</v>
      </c>
      <c r="B6190" t="str">
        <f>_xlfn.XLOOKUP(ElencoStrutture!A6190,StruttureRicettive[DenominazioneCittà],StruttureRicettive[Città])</f>
        <v>SALTARA</v>
      </c>
      <c r="C6190" t="str">
        <f>_xlfn.XLOOKUP(A6190,StruttureRicettive[DenominazioneCittà],StruttureRicettive[Località])</f>
        <v>SALTARA</v>
      </c>
      <c r="D6190" t="str">
        <f>_xlfn.XLOOKUP(A6190,StruttureRicettive[DenominazioneCittà],StruttureRicettive[Località2])</f>
        <v>SALTARA</v>
      </c>
    </row>
    <row r="6191" spans="1:4" x14ac:dyDescent="0.25">
      <c r="A6191" t="str">
        <f>StruttureRicettive[[#This Row],[Denominazione]] &amp; " (" &amp; StruttureRicettive[[#This Row],[Città]] &amp; ")"</f>
        <v>VILLA ROSA (MONTEFELCINO)</v>
      </c>
      <c r="B6191" t="str">
        <f>_xlfn.XLOOKUP(ElencoStrutture!A6191,StruttureRicettive[DenominazioneCittà],StruttureRicettive[Città])</f>
        <v>MONTEFELCINO</v>
      </c>
      <c r="C6191" t="str">
        <f>_xlfn.XLOOKUP(A6191,StruttureRicettive[DenominazioneCittà],StruttureRicettive[Località])</f>
        <v>no info</v>
      </c>
      <c r="D6191" t="str">
        <f>_xlfn.XLOOKUP(A6191,StruttureRicettive[DenominazioneCittà],StruttureRicettive[Località2])</f>
        <v>MONTEFELCINO</v>
      </c>
    </row>
    <row r="6192" spans="1:4" x14ac:dyDescent="0.25">
      <c r="A6192" t="str">
        <f>StruttureRicettive[[#This Row],[Denominazione]] &amp; " (" &amp; StruttureRicettive[[#This Row],[Città]] &amp; ")"</f>
        <v>VILLA ROSA di RADI CLAUDIA (TAVULLIA)</v>
      </c>
      <c r="B6192" t="str">
        <f>_xlfn.XLOOKUP(ElencoStrutture!A6192,StruttureRicettive[DenominazioneCittà],StruttureRicettive[Città])</f>
        <v>TAVULLIA</v>
      </c>
      <c r="C6192" t="str">
        <f>_xlfn.XLOOKUP(A6192,StruttureRicettive[DenominazioneCittà],StruttureRicettive[Località])</f>
        <v>MONTELURO DI TAVULLIA</v>
      </c>
      <c r="D6192" t="str">
        <f>_xlfn.XLOOKUP(A6192,StruttureRicettive[DenominazioneCittà],StruttureRicettive[Località2])</f>
        <v>MONTELURO DI TAVULLIA</v>
      </c>
    </row>
    <row r="6193" spans="1:4" x14ac:dyDescent="0.25">
      <c r="A6193" t="str">
        <f>StruttureRicettive[[#This Row],[Denominazione]] &amp; " (" &amp; StruttureRicettive[[#This Row],[Città]] &amp; ")"</f>
        <v>VILLA SABRA (SENIGALLIA)</v>
      </c>
      <c r="B6193" t="str">
        <f>_xlfn.XLOOKUP(ElencoStrutture!A6193,StruttureRicettive[DenominazioneCittà],StruttureRicettive[Città])</f>
        <v>SENIGALLIA</v>
      </c>
      <c r="C6193" t="str">
        <f>_xlfn.XLOOKUP(A6193,StruttureRicettive[DenominazioneCittà],StruttureRicettive[Località])</f>
        <v>no info</v>
      </c>
      <c r="D6193" t="str">
        <f>_xlfn.XLOOKUP(A6193,StruttureRicettive[DenominazioneCittà],StruttureRicettive[Località2])</f>
        <v>SENIGALLIA</v>
      </c>
    </row>
    <row r="6194" spans="1:4" x14ac:dyDescent="0.25">
      <c r="A6194" t="str">
        <f>StruttureRicettive[[#This Row],[Denominazione]] &amp; " (" &amp; StruttureRicettive[[#This Row],[Città]] &amp; ")"</f>
        <v>VILLA SABRINA (SAN GINESIO)</v>
      </c>
      <c r="B6194" t="str">
        <f>_xlfn.XLOOKUP(ElencoStrutture!A6194,StruttureRicettive[DenominazioneCittà],StruttureRicettive[Città])</f>
        <v>SAN GINESIO</v>
      </c>
      <c r="C6194" t="str">
        <f>_xlfn.XLOOKUP(A6194,StruttureRicettive[DenominazioneCittà],StruttureRicettive[Località])</f>
        <v>COLLINA</v>
      </c>
      <c r="D6194" t="str">
        <f>_xlfn.XLOOKUP(A6194,StruttureRicettive[DenominazioneCittà],StruttureRicettive[Località2])</f>
        <v>COLLINA</v>
      </c>
    </row>
    <row r="6195" spans="1:4" x14ac:dyDescent="0.25">
      <c r="A6195" t="str">
        <f>StruttureRicettive[[#This Row],[Denominazione]] &amp; " (" &amp; StruttureRicettive[[#This Row],[Città]] &amp; ")"</f>
        <v>VILLA SAN GIOVANNI (ARCEVIA)</v>
      </c>
      <c r="B6195" t="str">
        <f>_xlfn.XLOOKUP(ElencoStrutture!A6195,StruttureRicettive[DenominazioneCittà],StruttureRicettive[Città])</f>
        <v>ARCEVIA</v>
      </c>
      <c r="C6195" t="str">
        <f>_xlfn.XLOOKUP(A6195,StruttureRicettive[DenominazioneCittà],StruttureRicettive[Località])</f>
        <v>SAN GIOVANNI BATTISTA</v>
      </c>
      <c r="D6195" t="str">
        <f>_xlfn.XLOOKUP(A6195,StruttureRicettive[DenominazioneCittà],StruttureRicettive[Località2])</f>
        <v>SAN GIOVANNI BATTISTA</v>
      </c>
    </row>
    <row r="6196" spans="1:4" x14ac:dyDescent="0.25">
      <c r="A6196" t="str">
        <f>StruttureRicettive[[#This Row],[Denominazione]] &amp; " (" &amp; StruttureRicettive[[#This Row],[Città]] &amp; ")"</f>
        <v>VILLA SAN RAFFAELLO (SARNANO)</v>
      </c>
      <c r="B6196" t="str">
        <f>_xlfn.XLOOKUP(ElencoStrutture!A6196,StruttureRicettive[DenominazioneCittà],StruttureRicettive[Città])</f>
        <v>SARNANO</v>
      </c>
      <c r="C6196" t="str">
        <f>_xlfn.XLOOKUP(A6196,StruttureRicettive[DenominazioneCittà],StruttureRicettive[Località])</f>
        <v>SARNANO</v>
      </c>
      <c r="D6196" t="str">
        <f>_xlfn.XLOOKUP(A6196,StruttureRicettive[DenominazioneCittà],StruttureRicettive[Località2])</f>
        <v>SARNANO</v>
      </c>
    </row>
    <row r="6197" spans="1:4" x14ac:dyDescent="0.25">
      <c r="A6197" t="str">
        <f>StruttureRicettive[[#This Row],[Denominazione]] &amp; " (" &amp; StruttureRicettive[[#This Row],[Città]] &amp; ")"</f>
        <v>VILLA SANTA MARIA (APECCHIO)</v>
      </c>
      <c r="B6197" t="str">
        <f>_xlfn.XLOOKUP(ElencoStrutture!A6197,StruttureRicettive[DenominazioneCittà],StruttureRicettive[Città])</f>
        <v>APECCHIO</v>
      </c>
      <c r="C6197" t="str">
        <f>_xlfn.XLOOKUP(A6197,StruttureRicettive[DenominazioneCittà],StruttureRicettive[Località])</f>
        <v>FRAZ. SERRAVALLE</v>
      </c>
      <c r="D6197" t="str">
        <f>_xlfn.XLOOKUP(A6197,StruttureRicettive[DenominazioneCittà],StruttureRicettive[Località2])</f>
        <v>FRAZ. SERRAVALLE</v>
      </c>
    </row>
    <row r="6198" spans="1:4" x14ac:dyDescent="0.25">
      <c r="A6198" t="str">
        <f>StruttureRicettive[[#This Row],[Denominazione]] &amp; " (" &amp; StruttureRicettive[[#This Row],[Città]] &amp; ")"</f>
        <v>VILLA SANT'ISIDORO (CORRIDONIA)</v>
      </c>
      <c r="B6198" t="str">
        <f>_xlfn.XLOOKUP(ElencoStrutture!A6198,StruttureRicettive[DenominazioneCittà],StruttureRicettive[Città])</f>
        <v>CORRIDONIA</v>
      </c>
      <c r="C6198" t="str">
        <f>_xlfn.XLOOKUP(A6198,StruttureRicettive[DenominazioneCittà],StruttureRicettive[Località])</f>
        <v>no info</v>
      </c>
      <c r="D6198" t="str">
        <f>_xlfn.XLOOKUP(A6198,StruttureRicettive[DenominazioneCittà],StruttureRicettive[Località2])</f>
        <v>CORRIDONIA</v>
      </c>
    </row>
    <row r="6199" spans="1:4" x14ac:dyDescent="0.25">
      <c r="A6199" t="str">
        <f>StruttureRicettive[[#This Row],[Denominazione]] &amp; " (" &amp; StruttureRicettive[[#This Row],[Città]] &amp; ")"</f>
        <v>VILLA SARA (TREIA)</v>
      </c>
      <c r="B6199" t="str">
        <f>_xlfn.XLOOKUP(ElencoStrutture!A6199,StruttureRicettive[DenominazioneCittà],StruttureRicettive[Città])</f>
        <v>TREIA</v>
      </c>
      <c r="C6199" t="str">
        <f>_xlfn.XLOOKUP(A6199,StruttureRicettive[DenominazioneCittà],StruttureRicettive[Località])</f>
        <v>no info</v>
      </c>
      <c r="D6199" t="str">
        <f>_xlfn.XLOOKUP(A6199,StruttureRicettive[DenominazioneCittà],StruttureRicettive[Località2])</f>
        <v>TREIA</v>
      </c>
    </row>
    <row r="6200" spans="1:4" x14ac:dyDescent="0.25">
      <c r="A6200" t="str">
        <f>StruttureRicettive[[#This Row],[Denominazione]] &amp; " (" &amp; StruttureRicettive[[#This Row],[Città]] &amp; ")"</f>
        <v>VILLA SAVIGNANO (SENIGALLIA)</v>
      </c>
      <c r="B6200" t="str">
        <f>_xlfn.XLOOKUP(ElencoStrutture!A6200,StruttureRicettive[DenominazioneCittà],StruttureRicettive[Città])</f>
        <v>SENIGALLIA</v>
      </c>
      <c r="C6200" t="str">
        <f>_xlfn.XLOOKUP(A6200,StruttureRicettive[DenominazioneCittà],StruttureRicettive[Località])</f>
        <v>GROTTINO</v>
      </c>
      <c r="D6200" t="str">
        <f>_xlfn.XLOOKUP(A6200,StruttureRicettive[DenominazioneCittà],StruttureRicettive[Località2])</f>
        <v>GROTTINO</v>
      </c>
    </row>
    <row r="6201" spans="1:4" x14ac:dyDescent="0.25">
      <c r="A6201" t="str">
        <f>StruttureRicettive[[#This Row],[Denominazione]] &amp; " (" &amp; StruttureRicettive[[#This Row],[Città]] &amp; ")"</f>
        <v>VILLA SCALABRINI LORETO - VILLA PIO XII (LORETO)</v>
      </c>
      <c r="B6201" t="str">
        <f>_xlfn.XLOOKUP(ElencoStrutture!A6201,StruttureRicettive[DenominazioneCittà],StruttureRicettive[Città])</f>
        <v>LORETO</v>
      </c>
      <c r="C6201" t="str">
        <f>_xlfn.XLOOKUP(A6201,StruttureRicettive[DenominazioneCittà],StruttureRicettive[Località])</f>
        <v>LORETO</v>
      </c>
      <c r="D6201" t="str">
        <f>_xlfn.XLOOKUP(A6201,StruttureRicettive[DenominazioneCittà],StruttureRicettive[Località2])</f>
        <v>LORETO</v>
      </c>
    </row>
    <row r="6202" spans="1:4" x14ac:dyDescent="0.25">
      <c r="A6202" t="str">
        <f>StruttureRicettive[[#This Row],[Denominazione]] &amp; " (" &amp; StruttureRicettive[[#This Row],[Città]] &amp; ")"</f>
        <v>VILLA SIBILLINI (SAN GINESIO)</v>
      </c>
      <c r="B6202" t="str">
        <f>_xlfn.XLOOKUP(ElencoStrutture!A6202,StruttureRicettive[DenominazioneCittà],StruttureRicettive[Città])</f>
        <v>SAN GINESIO</v>
      </c>
      <c r="C6202" t="str">
        <f>_xlfn.XLOOKUP(A6202,StruttureRicettive[DenominazioneCittà],StruttureRicettive[Località])</f>
        <v>SAN GINESIO</v>
      </c>
      <c r="D6202" t="str">
        <f>_xlfn.XLOOKUP(A6202,StruttureRicettive[DenominazioneCittà],StruttureRicettive[Località2])</f>
        <v>SAN GINESIO</v>
      </c>
    </row>
    <row r="6203" spans="1:4" x14ac:dyDescent="0.25">
      <c r="A6203" t="str">
        <f>StruttureRicettive[[#This Row],[Denominazione]] &amp; " (" &amp; StruttureRicettive[[#This Row],[Città]] &amp; ")"</f>
        <v>VILLA SPINA (SAN BENEDETTO DEL TRONTO)</v>
      </c>
      <c r="B6203" t="str">
        <f>_xlfn.XLOOKUP(ElencoStrutture!A6203,StruttureRicettive[DenominazioneCittà],StruttureRicettive[Città])</f>
        <v>SAN BENEDETTO DEL TRONTO</v>
      </c>
      <c r="C6203" t="str">
        <f>_xlfn.XLOOKUP(A6203,StruttureRicettive[DenominazioneCittà],StruttureRicettive[Località])</f>
        <v>SAN BENEDETTO DEL TRONTO</v>
      </c>
      <c r="D6203" t="str">
        <f>_xlfn.XLOOKUP(A6203,StruttureRicettive[DenominazioneCittà],StruttureRicettive[Località2])</f>
        <v>SAN BENEDETTO DEL TRONTO</v>
      </c>
    </row>
    <row r="6204" spans="1:4" x14ac:dyDescent="0.25">
      <c r="A6204" t="str">
        <f>StruttureRicettive[[#This Row],[Denominazione]] &amp; " (" &amp; StruttureRicettive[[#This Row],[Città]] &amp; ")"</f>
        <v>VILLA STAFFIERI (CASTELPLANIO)</v>
      </c>
      <c r="B6204" t="str">
        <f>_xlfn.XLOOKUP(ElencoStrutture!A6204,StruttureRicettive[DenominazioneCittà],StruttureRicettive[Città])</f>
        <v>CASTELPLANIO</v>
      </c>
      <c r="C6204" t="str">
        <f>_xlfn.XLOOKUP(A6204,StruttureRicettive[DenominazioneCittà],StruttureRicettive[Località])</f>
        <v>no info</v>
      </c>
      <c r="D6204" t="str">
        <f>_xlfn.XLOOKUP(A6204,StruttureRicettive[DenominazioneCittà],StruttureRicettive[Località2])</f>
        <v>CASTELPLANIO</v>
      </c>
    </row>
    <row r="6205" spans="1:4" x14ac:dyDescent="0.25">
      <c r="A6205" t="str">
        <f>StruttureRicettive[[#This Row],[Denominazione]] &amp; " (" &amp; StruttureRicettive[[#This Row],[Città]] &amp; ")"</f>
        <v>VILLA TETLAMEYA E ZI' NENE (LORETO)</v>
      </c>
      <c r="B6205" t="str">
        <f>_xlfn.XLOOKUP(ElencoStrutture!A6205,StruttureRicettive[DenominazioneCittà],StruttureRicettive[Città])</f>
        <v>LORETO</v>
      </c>
      <c r="C6205" t="str">
        <f>_xlfn.XLOOKUP(A6205,StruttureRicettive[DenominazioneCittà],StruttureRicettive[Località])</f>
        <v>LORETO</v>
      </c>
      <c r="D6205" t="str">
        <f>_xlfn.XLOOKUP(A6205,StruttureRicettive[DenominazioneCittà],StruttureRicettive[Località2])</f>
        <v>LORETO</v>
      </c>
    </row>
    <row r="6206" spans="1:4" x14ac:dyDescent="0.25">
      <c r="A6206" t="str">
        <f>StruttureRicettive[[#This Row],[Denominazione]] &amp; " (" &amp; StruttureRicettive[[#This Row],[Città]] &amp; ")"</f>
        <v>VILLA TOMBOLINA (MONTEMAGGIORE AL METAURO)</v>
      </c>
      <c r="B6206" t="str">
        <f>_xlfn.XLOOKUP(ElencoStrutture!A6206,StruttureRicettive[DenominazioneCittà],StruttureRicettive[Città])</f>
        <v>MONTEMAGGIORE AL METAURO</v>
      </c>
      <c r="C6206" t="str">
        <f>_xlfn.XLOOKUP(A6206,StruttureRicettive[DenominazioneCittà],StruttureRicettive[Località])</f>
        <v>MONTEMAGGIORE AL METAURO</v>
      </c>
      <c r="D6206" t="str">
        <f>_xlfn.XLOOKUP(A6206,StruttureRicettive[DenominazioneCittà],StruttureRicettive[Località2])</f>
        <v>MONTEMAGGIORE AL METAURO</v>
      </c>
    </row>
  </sheetData>
  <sortState xmlns:xlrd2="http://schemas.microsoft.com/office/spreadsheetml/2017/richdata2" ref="A3:A6206">
    <sortCondition ref="A2:A6206"/>
  </sortState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20"/>
  <sheetViews>
    <sheetView tabSelected="1" workbookViewId="0">
      <selection activeCell="C3" sqref="C3"/>
    </sheetView>
  </sheetViews>
  <sheetFormatPr defaultColWidth="14.42578125" defaultRowHeight="15" customHeight="1" x14ac:dyDescent="0.25"/>
  <cols>
    <col min="1" max="1" width="4.140625" customWidth="1"/>
    <col min="2" max="2" width="31.28515625" customWidth="1"/>
    <col min="3" max="3" width="60.28515625" customWidth="1"/>
    <col min="4" max="26" width="8.7109375" customWidth="1"/>
  </cols>
  <sheetData>
    <row r="1" spans="2:4" x14ac:dyDescent="0.25">
      <c r="B1" s="18" t="s">
        <v>19702</v>
      </c>
      <c r="C1" s="19"/>
    </row>
    <row r="2" spans="2:4" ht="15" customHeight="1" x14ac:dyDescent="0.25">
      <c r="B2" s="20"/>
      <c r="C2" s="21"/>
    </row>
    <row r="3" spans="2:4" ht="18.75" x14ac:dyDescent="0.3">
      <c r="B3" s="2" t="s">
        <v>19703</v>
      </c>
      <c r="C3" s="3" t="s">
        <v>24894</v>
      </c>
      <c r="D3" t="s">
        <v>24871</v>
      </c>
    </row>
    <row r="4" spans="2:4" x14ac:dyDescent="0.25">
      <c r="B4" s="4" t="s">
        <v>19704</v>
      </c>
      <c r="C4" s="5" t="str">
        <f>_xlfn.XLOOKUP(C3,StruttureRicettive[DenominazioneCittà],StruttureRicettive[Città])</f>
        <v>MERCATELLO SUL METAURO</v>
      </c>
    </row>
    <row r="5" spans="2:4" x14ac:dyDescent="0.25">
      <c r="B5" s="4" t="s">
        <v>19705</v>
      </c>
      <c r="C5" s="5" t="str">
        <f>_xlfn.XLOOKUP(C3,StruttureRicettive[DenominazioneCittà],StruttureRicettive[Indirizzo])</f>
        <v>Loc. Cà Franceschino 5/A</v>
      </c>
    </row>
    <row r="6" spans="2:4" x14ac:dyDescent="0.25">
      <c r="B6" s="4" t="s">
        <v>19706</v>
      </c>
      <c r="C6" s="5" t="str">
        <f>_xlfn.XLOOKUP(C3,StruttureRicettive[DenominazioneCittà],StruttureRicettive[IndirizzoPostaElettronica])</f>
        <v>info@agriturismobiomarche.it</v>
      </c>
    </row>
    <row r="7" spans="2:4" x14ac:dyDescent="0.25">
      <c r="B7" s="6" t="s">
        <v>19707</v>
      </c>
      <c r="C7" s="5" t="str">
        <f>_xlfn.XLOOKUP(C3,StruttureRicettive[DenominazioneCittà],StruttureRicettive[IndirizzoInternet])</f>
        <v>www.agriturismobiomarche.it</v>
      </c>
    </row>
    <row r="8" spans="2:4" x14ac:dyDescent="0.25">
      <c r="B8" s="7" t="s">
        <v>19708</v>
      </c>
      <c r="C8" s="9">
        <f>ROWS(ElencoStrutture!A2:A6206)</f>
        <v>6205</v>
      </c>
    </row>
    <row r="9" spans="2:4" x14ac:dyDescent="0.25">
      <c r="B9" s="6" t="s">
        <v>24453</v>
      </c>
      <c r="C9" s="8">
        <f>COUNTIF(ElencoStrutture!B2:B6206,RICERCA!C4)</f>
        <v>21</v>
      </c>
      <c r="D9" t="s">
        <v>24452</v>
      </c>
    </row>
    <row r="10" spans="2:4" ht="15.75" thickBot="1" x14ac:dyDescent="0.3"/>
    <row r="11" spans="2:4" x14ac:dyDescent="0.25">
      <c r="B11" s="13" t="s">
        <v>24448</v>
      </c>
      <c r="C11" s="15" t="str">
        <f>_xlfn.XLOOKUP(C3,StruttureRicettive[DenominazioneCittà],StruttureRicettive[Località2])</f>
        <v>LOC. CÀ FRANCESCHINO</v>
      </c>
    </row>
    <row r="12" spans="2:4" ht="15.75" thickBot="1" x14ac:dyDescent="0.3">
      <c r="B12" s="14" t="s">
        <v>19709</v>
      </c>
      <c r="C12" s="16">
        <f>COUNTIF(ElencoStrutture!D2:D6206,RICERCA!C11)</f>
        <v>2</v>
      </c>
      <c r="D12" t="s">
        <v>24893</v>
      </c>
    </row>
    <row r="13" spans="2:4" x14ac:dyDescent="0.25"/>
    <row r="14" spans="2:4" x14ac:dyDescent="0.25"/>
    <row r="15" spans="2:4" x14ac:dyDescent="0.25"/>
    <row r="16" spans="2:4" x14ac:dyDescent="0.25"/>
    <row r="17" x14ac:dyDescent="0.25"/>
    <row r="18" x14ac:dyDescent="0.25"/>
    <row r="19" x14ac:dyDescent="0.25"/>
    <row r="20" x14ac:dyDescent="0.25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A60CB8-FCAC-4733-8FB7-FF88A2C12A9F}">
          <x14:formula1>
            <xm:f>ElencoStrutture!$A$2:$A$6206</xm:f>
          </x14:formula1>
          <xm:sqref>C3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68D9-45F3-440B-9186-76534C1A87EC}">
  <dimension ref="A3:B13"/>
  <sheetViews>
    <sheetView workbookViewId="0">
      <selection activeCell="A3" sqref="A3"/>
    </sheetView>
  </sheetViews>
  <sheetFormatPr defaultRowHeight="15" x14ac:dyDescent="0.25"/>
  <cols>
    <col min="1" max="1" width="22.7109375" bestFit="1" customWidth="1"/>
    <col min="2" max="2" width="19.140625" bestFit="1" customWidth="1"/>
  </cols>
  <sheetData>
    <row r="3" spans="1:2" x14ac:dyDescent="0.25">
      <c r="A3" s="10" t="s">
        <v>24449</v>
      </c>
      <c r="B3" t="s">
        <v>24451</v>
      </c>
    </row>
    <row r="4" spans="1:2" x14ac:dyDescent="0.25">
      <c r="A4" s="11" t="s">
        <v>21</v>
      </c>
      <c r="B4" s="12">
        <v>54</v>
      </c>
    </row>
    <row r="5" spans="1:2" x14ac:dyDescent="0.25">
      <c r="A5" s="11" t="s">
        <v>36</v>
      </c>
      <c r="B5" s="12">
        <v>12</v>
      </c>
    </row>
    <row r="6" spans="1:2" x14ac:dyDescent="0.25">
      <c r="A6" s="11" t="s">
        <v>83</v>
      </c>
      <c r="B6" s="12">
        <v>9</v>
      </c>
    </row>
    <row r="7" spans="1:2" x14ac:dyDescent="0.25">
      <c r="A7" s="11" t="s">
        <v>13</v>
      </c>
      <c r="B7" s="12">
        <v>37</v>
      </c>
    </row>
    <row r="8" spans="1:2" x14ac:dyDescent="0.25">
      <c r="A8" s="11" t="s">
        <v>30</v>
      </c>
      <c r="B8" s="12">
        <v>52</v>
      </c>
    </row>
    <row r="9" spans="1:2" x14ac:dyDescent="0.25">
      <c r="A9" s="11" t="s">
        <v>572</v>
      </c>
      <c r="B9" s="12">
        <v>4</v>
      </c>
    </row>
    <row r="10" spans="1:2" x14ac:dyDescent="0.25">
      <c r="A10" s="11" t="s">
        <v>191</v>
      </c>
      <c r="B10" s="12">
        <v>2</v>
      </c>
    </row>
    <row r="11" spans="1:2" x14ac:dyDescent="0.25">
      <c r="A11" s="11" t="s">
        <v>680</v>
      </c>
      <c r="B11" s="12">
        <v>57</v>
      </c>
    </row>
    <row r="12" spans="1:2" x14ac:dyDescent="0.25">
      <c r="A12" s="11" t="s">
        <v>7</v>
      </c>
      <c r="B12" s="12">
        <v>3</v>
      </c>
    </row>
    <row r="13" spans="1:2" x14ac:dyDescent="0.25">
      <c r="A13" s="11" t="s">
        <v>24450</v>
      </c>
      <c r="B13" s="12">
        <v>230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D3BD5C-9384-44B8-B671-DDA8F8FB5C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7</vt:i4>
      </vt:variant>
    </vt:vector>
  </HeadingPairs>
  <TitlesOfParts>
    <vt:vector size="12" baseType="lpstr">
      <vt:lpstr>Strutture ricettive</vt:lpstr>
      <vt:lpstr>StruttureRicettive</vt:lpstr>
      <vt:lpstr>ElencoStrutture</vt:lpstr>
      <vt:lpstr>RICERCA</vt:lpstr>
      <vt:lpstr>PIVOT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Porcacchia</dc:creator>
  <cp:lastModifiedBy>Leonardo Porcacchia</cp:lastModifiedBy>
  <dcterms:created xsi:type="dcterms:W3CDTF">2006-09-16T00:00:00Z</dcterms:created>
  <dcterms:modified xsi:type="dcterms:W3CDTF">2024-10-27T14:21:47Z</dcterms:modified>
</cp:coreProperties>
</file>